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mejorninezcl-my.sharepoint.com/personal/shenriquez_mejorninez_cl/Documents/Escritorio/unidad_gestión_evaluación_colaboradores/05_registro_colaboradores/registro_colaboradores/01_planillas_registro/00_publicaciones_web/"/>
    </mc:Choice>
  </mc:AlternateContent>
  <xr:revisionPtr revIDLastSave="216" documentId="13_ncr:1_{E07851D7-6ED4-46C0-8987-E411EECCB2A8}" xr6:coauthVersionLast="47" xr6:coauthVersionMax="47" xr10:uidLastSave="{43C191CC-BC22-431F-A082-E01D99BB8C87}"/>
  <workbookProtection workbookAlgorithmName="SHA-512" workbookHashValue="VTRQTkFjjy/HOiOOg1lCNek8UamWppFls4dxiMv8AmRD3EhNKHNengp0QZHL2fW/hwGeDcQpCYINiaHkChZH7A==" workbookSaltValue="Pvw5EEVnYADSkXuolhIbYQ==" workbookSpinCount="100000" lockStructure="1"/>
  <bookViews>
    <workbookView xWindow="20370" yWindow="-120" windowWidth="29040" windowHeight="15840" tabRatio="599" xr2:uid="{00000000-000D-0000-FFFF-FFFF00000000}"/>
  </bookViews>
  <sheets>
    <sheet name="DICIEMBRE 2022" sheetId="17" r:id="rId1"/>
    <sheet name="TRABAJO 2022" sheetId="23" state="hidden" r:id="rId2"/>
    <sheet name="REGISTRO DE DICIEMBRE 2022" sheetId="22" state="hidden" r:id="rId3"/>
    <sheet name="BASE ACUMULADA DICIEMBRE 2022" sheetId="18" state="hidden" r:id="rId4"/>
    <sheet name="Hoja1" sheetId="20" state="hidden" r:id="rId5"/>
    <sheet name="CORREGIR" sheetId="19" state="hidden" r:id="rId6"/>
  </sheets>
  <definedNames>
    <definedName name="_xlnm._FilterDatabase" localSheetId="3" hidden="1">'BASE ACUMULADA DICIEMBRE 2022'!$A$1:$F$1026</definedName>
    <definedName name="_xlnm._FilterDatabase" localSheetId="5" hidden="1">CORREGIR!$A$1:$G$20</definedName>
    <definedName name="_xlnm._FilterDatabase" localSheetId="0" hidden="1">'DICIEMBRE 2022'!$B$6:$AJ$1031</definedName>
    <definedName name="_xlnm._FilterDatabase" localSheetId="2" hidden="1">'REGISTRO DE DICIEMBRE 2022'!$A$1:$AI$891</definedName>
    <definedName name="_xlnm._FilterDatabase" localSheetId="1" hidden="1">'TRABAJO 2022'!$A$3:$AD$1028</definedName>
    <definedName name="Listado_web">#REF!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5" i="23" l="1"/>
  <c r="AD6" i="23"/>
  <c r="AD7" i="23"/>
  <c r="AD8" i="23"/>
  <c r="AD9" i="23"/>
  <c r="AD10" i="23"/>
  <c r="AD11" i="23"/>
  <c r="AD12" i="23"/>
  <c r="AD13" i="23"/>
  <c r="AD14" i="23"/>
  <c r="AD15" i="23"/>
  <c r="AD16" i="23"/>
  <c r="AD17" i="23"/>
  <c r="AD18" i="23"/>
  <c r="AD19" i="23"/>
  <c r="AD20" i="23"/>
  <c r="AD21" i="23"/>
  <c r="AD22" i="23"/>
  <c r="AD23" i="23"/>
  <c r="AD24" i="23"/>
  <c r="AD25" i="23"/>
  <c r="AD26" i="23"/>
  <c r="AD27" i="23"/>
  <c r="AD28" i="23"/>
  <c r="AD29" i="23"/>
  <c r="AD30" i="23"/>
  <c r="AD31" i="23"/>
  <c r="AD32" i="23"/>
  <c r="AD33" i="23"/>
  <c r="AD34" i="23"/>
  <c r="AD35" i="23"/>
  <c r="AD36" i="23"/>
  <c r="AD37" i="23"/>
  <c r="AD38" i="23"/>
  <c r="AD39" i="23"/>
  <c r="AD40" i="23"/>
  <c r="AD41" i="23"/>
  <c r="AD42" i="23"/>
  <c r="AD43" i="23"/>
  <c r="AD44" i="23"/>
  <c r="AD45" i="23"/>
  <c r="AD46" i="23"/>
  <c r="AD47" i="23"/>
  <c r="AD48" i="23"/>
  <c r="AD49" i="23"/>
  <c r="AD50" i="23"/>
  <c r="AD51" i="23"/>
  <c r="AD52" i="23"/>
  <c r="AD53" i="23"/>
  <c r="AD54" i="23"/>
  <c r="AD55" i="23"/>
  <c r="AD56" i="23"/>
  <c r="AD57" i="23"/>
  <c r="AD58" i="23"/>
  <c r="AD59" i="23"/>
  <c r="AD60" i="23"/>
  <c r="AD61" i="23"/>
  <c r="AD62" i="23"/>
  <c r="AD63" i="23"/>
  <c r="AD64" i="23"/>
  <c r="AD65" i="23"/>
  <c r="AD66" i="23"/>
  <c r="AD67" i="23"/>
  <c r="AD68" i="23"/>
  <c r="AD69" i="23"/>
  <c r="AD70" i="23"/>
  <c r="AD71" i="23"/>
  <c r="AD72" i="23"/>
  <c r="AD73" i="23"/>
  <c r="AD74" i="23"/>
  <c r="AD75" i="23"/>
  <c r="AD76" i="23"/>
  <c r="AD77" i="23"/>
  <c r="AD78" i="23"/>
  <c r="AD79" i="23"/>
  <c r="AD80" i="23"/>
  <c r="AD81" i="23"/>
  <c r="AD82" i="23"/>
  <c r="AD83" i="23"/>
  <c r="AD84" i="23"/>
  <c r="AD85" i="23"/>
  <c r="AD86" i="23"/>
  <c r="AD87" i="23"/>
  <c r="AD88" i="23"/>
  <c r="AD89" i="23"/>
  <c r="AD90" i="23"/>
  <c r="AD91" i="23"/>
  <c r="AD92" i="23"/>
  <c r="AD93" i="23"/>
  <c r="AD94" i="23"/>
  <c r="AD95" i="23"/>
  <c r="AD96" i="23"/>
  <c r="AD97" i="23"/>
  <c r="AD98" i="23"/>
  <c r="AD99" i="23"/>
  <c r="AD100" i="23"/>
  <c r="AD101" i="23"/>
  <c r="AD102" i="23"/>
  <c r="AD103" i="23"/>
  <c r="AD104" i="23"/>
  <c r="AD105" i="23"/>
  <c r="AD106" i="23"/>
  <c r="AD107" i="23"/>
  <c r="AD108" i="23"/>
  <c r="AD109" i="23"/>
  <c r="AD110" i="23"/>
  <c r="AD111" i="23"/>
  <c r="AD112" i="23"/>
  <c r="AD113" i="23"/>
  <c r="AD114" i="23"/>
  <c r="AD115" i="23"/>
  <c r="AD116" i="23"/>
  <c r="AD117" i="23"/>
  <c r="AD118" i="23"/>
  <c r="AD119" i="23"/>
  <c r="AD120" i="23"/>
  <c r="AD121" i="23"/>
  <c r="AD122" i="23"/>
  <c r="AD123" i="23"/>
  <c r="AD124" i="23"/>
  <c r="AD125" i="23"/>
  <c r="AD126" i="23"/>
  <c r="AD127" i="23"/>
  <c r="AD128" i="23"/>
  <c r="AD129" i="23"/>
  <c r="AD130" i="23"/>
  <c r="AD131" i="23"/>
  <c r="AD132" i="23"/>
  <c r="AD133" i="23"/>
  <c r="AD134" i="23"/>
  <c r="AD135" i="23"/>
  <c r="AD136" i="23"/>
  <c r="AD137" i="23"/>
  <c r="AD138" i="23"/>
  <c r="AD139" i="23"/>
  <c r="AD140" i="23"/>
  <c r="AD141" i="23"/>
  <c r="AD142" i="23"/>
  <c r="AD143" i="23"/>
  <c r="AD144" i="23"/>
  <c r="AD145" i="23"/>
  <c r="AD146" i="23"/>
  <c r="AD147" i="23"/>
  <c r="AD148" i="23"/>
  <c r="AD149" i="23"/>
  <c r="AD150" i="23"/>
  <c r="AD151" i="23"/>
  <c r="AD152" i="23"/>
  <c r="AD153" i="23"/>
  <c r="AD154" i="23"/>
  <c r="AD155" i="23"/>
  <c r="AD156" i="23"/>
  <c r="AD157" i="23"/>
  <c r="AD158" i="23"/>
  <c r="AD159" i="23"/>
  <c r="AD160" i="23"/>
  <c r="AD161" i="23"/>
  <c r="AD162" i="23"/>
  <c r="AD163" i="23"/>
  <c r="AD164" i="23"/>
  <c r="AD165" i="23"/>
  <c r="AD166" i="23"/>
  <c r="AD167" i="23"/>
  <c r="AD168" i="23"/>
  <c r="AD169" i="23"/>
  <c r="AD170" i="23"/>
  <c r="AD171" i="23"/>
  <c r="AD172" i="23"/>
  <c r="AD173" i="23"/>
  <c r="AD174" i="23"/>
  <c r="AD175" i="23"/>
  <c r="AD176" i="23"/>
  <c r="AD177" i="23"/>
  <c r="AD178" i="23"/>
  <c r="AD179" i="23"/>
  <c r="AD180" i="23"/>
  <c r="AD181" i="23"/>
  <c r="AD182" i="23"/>
  <c r="AD183" i="23"/>
  <c r="AD184" i="23"/>
  <c r="AD185" i="23"/>
  <c r="AD186" i="23"/>
  <c r="AD187" i="23"/>
  <c r="AD188" i="23"/>
  <c r="AD189" i="23"/>
  <c r="AD190" i="23"/>
  <c r="AD191" i="23"/>
  <c r="AD192" i="23"/>
  <c r="AD193" i="23"/>
  <c r="AD194" i="23"/>
  <c r="AD195" i="23"/>
  <c r="AD196" i="23"/>
  <c r="AD197" i="23"/>
  <c r="AD198" i="23"/>
  <c r="AD199" i="23"/>
  <c r="AD200" i="23"/>
  <c r="AD201" i="23"/>
  <c r="AD202" i="23"/>
  <c r="AD203" i="23"/>
  <c r="AD204" i="23"/>
  <c r="AD205" i="23"/>
  <c r="AD206" i="23"/>
  <c r="AD207" i="23"/>
  <c r="AD208" i="23"/>
  <c r="AD209" i="23"/>
  <c r="AD210" i="23"/>
  <c r="AD211" i="23"/>
  <c r="AD212" i="23"/>
  <c r="AD213" i="23"/>
  <c r="AD214" i="23"/>
  <c r="AD215" i="23"/>
  <c r="AD216" i="23"/>
  <c r="AD217" i="23"/>
  <c r="AD218" i="23"/>
  <c r="AD219" i="23"/>
  <c r="AD220" i="23"/>
  <c r="AD221" i="23"/>
  <c r="AD222" i="23"/>
  <c r="AD223" i="23"/>
  <c r="AD224" i="23"/>
  <c r="AD225" i="23"/>
  <c r="AD226" i="23"/>
  <c r="AD227" i="23"/>
  <c r="AD228" i="23"/>
  <c r="AD229" i="23"/>
  <c r="AD230" i="23"/>
  <c r="AD231" i="23"/>
  <c r="AD232" i="23"/>
  <c r="AD233" i="23"/>
  <c r="AD234" i="23"/>
  <c r="AD235" i="23"/>
  <c r="AD236" i="23"/>
  <c r="AD237" i="23"/>
  <c r="AD238" i="23"/>
  <c r="AD239" i="23"/>
  <c r="AD240" i="23"/>
  <c r="AD241" i="23"/>
  <c r="AD242" i="23"/>
  <c r="AD243" i="23"/>
  <c r="AD244" i="23"/>
  <c r="AD245" i="23"/>
  <c r="AD246" i="23"/>
  <c r="AD247" i="23"/>
  <c r="AD248" i="23"/>
  <c r="AD249" i="23"/>
  <c r="AD250" i="23"/>
  <c r="AD251" i="23"/>
  <c r="AD252" i="23"/>
  <c r="AD253" i="23"/>
  <c r="AD254" i="23"/>
  <c r="AD255" i="23"/>
  <c r="AD256" i="23"/>
  <c r="AD257" i="23"/>
  <c r="AD258" i="23"/>
  <c r="AD259" i="23"/>
  <c r="AD260" i="23"/>
  <c r="AD261" i="23"/>
  <c r="AD262" i="23"/>
  <c r="AD263" i="23"/>
  <c r="AD264" i="23"/>
  <c r="AD265" i="23"/>
  <c r="AD266" i="23"/>
  <c r="AD267" i="23"/>
  <c r="AD268" i="23"/>
  <c r="AD269" i="23"/>
  <c r="AD270" i="23"/>
  <c r="AD271" i="23"/>
  <c r="AD272" i="23"/>
  <c r="AD273" i="23"/>
  <c r="AD274" i="23"/>
  <c r="AD275" i="23"/>
  <c r="AD276" i="23"/>
  <c r="AD277" i="23"/>
  <c r="AD278" i="23"/>
  <c r="AD279" i="23"/>
  <c r="AD280" i="23"/>
  <c r="AD281" i="23"/>
  <c r="AD282" i="23"/>
  <c r="AD283" i="23"/>
  <c r="AD284" i="23"/>
  <c r="AD285" i="23"/>
  <c r="AD286" i="23"/>
  <c r="AD287" i="23"/>
  <c r="AD288" i="23"/>
  <c r="AD289" i="23"/>
  <c r="AD290" i="23"/>
  <c r="AD291" i="23"/>
  <c r="AD292" i="23"/>
  <c r="AD293" i="23"/>
  <c r="AD294" i="23"/>
  <c r="AD295" i="23"/>
  <c r="AD296" i="23"/>
  <c r="AD297" i="23"/>
  <c r="AD298" i="23"/>
  <c r="AD299" i="23"/>
  <c r="AD300" i="23"/>
  <c r="AD301" i="23"/>
  <c r="AD302" i="23"/>
  <c r="AD303" i="23"/>
  <c r="AD304" i="23"/>
  <c r="AD305" i="23"/>
  <c r="AD306" i="23"/>
  <c r="AD307" i="23"/>
  <c r="AD308" i="23"/>
  <c r="AD309" i="23"/>
  <c r="AD310" i="23"/>
  <c r="AD311" i="23"/>
  <c r="AD312" i="23"/>
  <c r="AD313" i="23"/>
  <c r="AD314" i="23"/>
  <c r="AD315" i="23"/>
  <c r="AD316" i="23"/>
  <c r="AD317" i="23"/>
  <c r="AD318" i="23"/>
  <c r="AD319" i="23"/>
  <c r="AD320" i="23"/>
  <c r="AD321" i="23"/>
  <c r="AD322" i="23"/>
  <c r="AD323" i="23"/>
  <c r="AD324" i="23"/>
  <c r="AD325" i="23"/>
  <c r="AD326" i="23"/>
  <c r="AD327" i="23"/>
  <c r="AD328" i="23"/>
  <c r="AD329" i="23"/>
  <c r="AD330" i="23"/>
  <c r="AD331" i="23"/>
  <c r="AD332" i="23"/>
  <c r="AD333" i="23"/>
  <c r="AD334" i="23"/>
  <c r="AD335" i="23"/>
  <c r="AD336" i="23"/>
  <c r="AD337" i="23"/>
  <c r="AD338" i="23"/>
  <c r="AD339" i="23"/>
  <c r="AD340" i="23"/>
  <c r="AD341" i="23"/>
  <c r="AD342" i="23"/>
  <c r="AD343" i="23"/>
  <c r="AD344" i="23"/>
  <c r="AD345" i="23"/>
  <c r="AD346" i="23"/>
  <c r="AD347" i="23"/>
  <c r="AD348" i="23"/>
  <c r="AD349" i="23"/>
  <c r="AD350" i="23"/>
  <c r="AD351" i="23"/>
  <c r="AD352" i="23"/>
  <c r="AD353" i="23"/>
  <c r="AD354" i="23"/>
  <c r="AD355" i="23"/>
  <c r="AD356" i="23"/>
  <c r="AD357" i="23"/>
  <c r="AD358" i="23"/>
  <c r="AD359" i="23"/>
  <c r="AD360" i="23"/>
  <c r="AD361" i="23"/>
  <c r="AD362" i="23"/>
  <c r="AD363" i="23"/>
  <c r="AD364" i="23"/>
  <c r="AD365" i="23"/>
  <c r="AD366" i="23"/>
  <c r="AD367" i="23"/>
  <c r="AD368" i="23"/>
  <c r="AD369" i="23"/>
  <c r="AD370" i="23"/>
  <c r="AD371" i="23"/>
  <c r="AD372" i="23"/>
  <c r="AD373" i="23"/>
  <c r="AD374" i="23"/>
  <c r="AD375" i="23"/>
  <c r="AD376" i="23"/>
  <c r="AD377" i="23"/>
  <c r="AD378" i="23"/>
  <c r="AD379" i="23"/>
  <c r="AD380" i="23"/>
  <c r="AD381" i="23"/>
  <c r="AD382" i="23"/>
  <c r="AD383" i="23"/>
  <c r="AD384" i="23"/>
  <c r="AD385" i="23"/>
  <c r="AD386" i="23"/>
  <c r="AD387" i="23"/>
  <c r="AD388" i="23"/>
  <c r="AD389" i="23"/>
  <c r="AD390" i="23"/>
  <c r="AD391" i="23"/>
  <c r="AD392" i="23"/>
  <c r="AD393" i="23"/>
  <c r="AD394" i="23"/>
  <c r="AD395" i="23"/>
  <c r="AD396" i="23"/>
  <c r="AD397" i="23"/>
  <c r="AD398" i="23"/>
  <c r="AD399" i="23"/>
  <c r="AD400" i="23"/>
  <c r="AD401" i="23"/>
  <c r="AD402" i="23"/>
  <c r="AD403" i="23"/>
  <c r="AD404" i="23"/>
  <c r="AD405" i="23"/>
  <c r="AD406" i="23"/>
  <c r="AD407" i="23"/>
  <c r="AD408" i="23"/>
  <c r="AD409" i="23"/>
  <c r="AD410" i="23"/>
  <c r="AD411" i="23"/>
  <c r="AD412" i="23"/>
  <c r="AD413" i="23"/>
  <c r="AD414" i="23"/>
  <c r="AD415" i="23"/>
  <c r="AD416" i="23"/>
  <c r="AD417" i="23"/>
  <c r="AD418" i="23"/>
  <c r="AD419" i="23"/>
  <c r="AD420" i="23"/>
  <c r="AD421" i="23"/>
  <c r="AD422" i="23"/>
  <c r="AD423" i="23"/>
  <c r="AD424" i="23"/>
  <c r="AD425" i="23"/>
  <c r="AD426" i="23"/>
  <c r="AD427" i="23"/>
  <c r="AD428" i="23"/>
  <c r="AD429" i="23"/>
  <c r="AD430" i="23"/>
  <c r="AD431" i="23"/>
  <c r="AD432" i="23"/>
  <c r="AD433" i="23"/>
  <c r="AD434" i="23"/>
  <c r="AD435" i="23"/>
  <c r="AD436" i="23"/>
  <c r="AD437" i="23"/>
  <c r="AD438" i="23"/>
  <c r="AD439" i="23"/>
  <c r="AD440" i="23"/>
  <c r="AD441" i="23"/>
  <c r="AD442" i="23"/>
  <c r="AD443" i="23"/>
  <c r="AD444" i="23"/>
  <c r="AD445" i="23"/>
  <c r="AD446" i="23"/>
  <c r="AD447" i="23"/>
  <c r="AD448" i="23"/>
  <c r="AD449" i="23"/>
  <c r="AD450" i="23"/>
  <c r="AD451" i="23"/>
  <c r="AD452" i="23"/>
  <c r="AD453" i="23"/>
  <c r="AD454" i="23"/>
  <c r="AD455" i="23"/>
  <c r="AD456" i="23"/>
  <c r="AD457" i="23"/>
  <c r="AD458" i="23"/>
  <c r="AD459" i="23"/>
  <c r="AD460" i="23"/>
  <c r="AD461" i="23"/>
  <c r="AD462" i="23"/>
  <c r="AD463" i="23"/>
  <c r="AD464" i="23"/>
  <c r="AD465" i="23"/>
  <c r="AD466" i="23"/>
  <c r="AD467" i="23"/>
  <c r="AD468" i="23"/>
  <c r="AD469" i="23"/>
  <c r="AD470" i="23"/>
  <c r="AD471" i="23"/>
  <c r="AD472" i="23"/>
  <c r="AD473" i="23"/>
  <c r="AD474" i="23"/>
  <c r="AD475" i="23"/>
  <c r="AD476" i="23"/>
  <c r="AD477" i="23"/>
  <c r="AD478" i="23"/>
  <c r="AD479" i="23"/>
  <c r="AD480" i="23"/>
  <c r="AD481" i="23"/>
  <c r="AD482" i="23"/>
  <c r="AD483" i="23"/>
  <c r="AD484" i="23"/>
  <c r="AD485" i="23"/>
  <c r="AD486" i="23"/>
  <c r="AD487" i="23"/>
  <c r="AD488" i="23"/>
  <c r="AD489" i="23"/>
  <c r="AD490" i="23"/>
  <c r="AD491" i="23"/>
  <c r="AD492" i="23"/>
  <c r="AD493" i="23"/>
  <c r="AD494" i="23"/>
  <c r="AD495" i="23"/>
  <c r="AD496" i="23"/>
  <c r="AD497" i="23"/>
  <c r="AD498" i="23"/>
  <c r="AD499" i="23"/>
  <c r="AD500" i="23"/>
  <c r="AD501" i="23"/>
  <c r="AD502" i="23"/>
  <c r="AD503" i="23"/>
  <c r="AD504" i="23"/>
  <c r="AD505" i="23"/>
  <c r="AD506" i="23"/>
  <c r="AD507" i="23"/>
  <c r="AD508" i="23"/>
  <c r="AD509" i="23"/>
  <c r="AD510" i="23"/>
  <c r="AD511" i="23"/>
  <c r="AD512" i="23"/>
  <c r="AD513" i="23"/>
  <c r="AD514" i="23"/>
  <c r="AD515" i="23"/>
  <c r="AD516" i="23"/>
  <c r="AD517" i="23"/>
  <c r="AD518" i="23"/>
  <c r="AD519" i="23"/>
  <c r="AD520" i="23"/>
  <c r="AD521" i="23"/>
  <c r="AD522" i="23"/>
  <c r="AD523" i="23"/>
  <c r="AD524" i="23"/>
  <c r="AD525" i="23"/>
  <c r="AD526" i="23"/>
  <c r="AD527" i="23"/>
  <c r="AD528" i="23"/>
  <c r="AD529" i="23"/>
  <c r="AD530" i="23"/>
  <c r="AD531" i="23"/>
  <c r="AD532" i="23"/>
  <c r="AD533" i="23"/>
  <c r="AD534" i="23"/>
  <c r="AD535" i="23"/>
  <c r="AD536" i="23"/>
  <c r="AD537" i="23"/>
  <c r="AD538" i="23"/>
  <c r="AD539" i="23"/>
  <c r="AD540" i="23"/>
  <c r="AD541" i="23"/>
  <c r="AD542" i="23"/>
  <c r="AD543" i="23"/>
  <c r="AD544" i="23"/>
  <c r="AD545" i="23"/>
  <c r="AD546" i="23"/>
  <c r="AD547" i="23"/>
  <c r="AD548" i="23"/>
  <c r="AD549" i="23"/>
  <c r="AD550" i="23"/>
  <c r="AD551" i="23"/>
  <c r="AD552" i="23"/>
  <c r="AD553" i="23"/>
  <c r="AD554" i="23"/>
  <c r="AD555" i="23"/>
  <c r="AD556" i="23"/>
  <c r="AD557" i="23"/>
  <c r="AD558" i="23"/>
  <c r="AD559" i="23"/>
  <c r="AD560" i="23"/>
  <c r="AD561" i="23"/>
  <c r="AD562" i="23"/>
  <c r="AD563" i="23"/>
  <c r="AD564" i="23"/>
  <c r="AD565" i="23"/>
  <c r="AD566" i="23"/>
  <c r="AD567" i="23"/>
  <c r="AD568" i="23"/>
  <c r="AD569" i="23"/>
  <c r="AD570" i="23"/>
  <c r="AD571" i="23"/>
  <c r="AD572" i="23"/>
  <c r="AD573" i="23"/>
  <c r="AD574" i="23"/>
  <c r="AD575" i="23"/>
  <c r="AD576" i="23"/>
  <c r="AD577" i="23"/>
  <c r="AD578" i="23"/>
  <c r="AD579" i="23"/>
  <c r="AD580" i="23"/>
  <c r="AD581" i="23"/>
  <c r="AD582" i="23"/>
  <c r="AD583" i="23"/>
  <c r="AD584" i="23"/>
  <c r="AD585" i="23"/>
  <c r="AD586" i="23"/>
  <c r="AD587" i="23"/>
  <c r="AD588" i="23"/>
  <c r="AD589" i="23"/>
  <c r="AD590" i="23"/>
  <c r="AD591" i="23"/>
  <c r="AD592" i="23"/>
  <c r="AD593" i="23"/>
  <c r="AD594" i="23"/>
  <c r="AD595" i="23"/>
  <c r="AD596" i="23"/>
  <c r="AD597" i="23"/>
  <c r="AD598" i="23"/>
  <c r="AD599" i="23"/>
  <c r="AD600" i="23"/>
  <c r="AD601" i="23"/>
  <c r="AD602" i="23"/>
  <c r="AD603" i="23"/>
  <c r="AD604" i="23"/>
  <c r="AD605" i="23"/>
  <c r="AD606" i="23"/>
  <c r="AD607" i="23"/>
  <c r="AD608" i="23"/>
  <c r="AD609" i="23"/>
  <c r="AD610" i="23"/>
  <c r="AD611" i="23"/>
  <c r="AD612" i="23"/>
  <c r="AD613" i="23"/>
  <c r="AD614" i="23"/>
  <c r="AD615" i="23"/>
  <c r="AD616" i="23"/>
  <c r="AD617" i="23"/>
  <c r="AD618" i="23"/>
  <c r="AD619" i="23"/>
  <c r="AD620" i="23"/>
  <c r="AD621" i="23"/>
  <c r="AD622" i="23"/>
  <c r="AD623" i="23"/>
  <c r="AD624" i="23"/>
  <c r="AD625" i="23"/>
  <c r="AD626" i="23"/>
  <c r="AD627" i="23"/>
  <c r="AD628" i="23"/>
  <c r="AD629" i="23"/>
  <c r="AD630" i="23"/>
  <c r="AD631" i="23"/>
  <c r="AD632" i="23"/>
  <c r="AD633" i="23"/>
  <c r="AD634" i="23"/>
  <c r="AD635" i="23"/>
  <c r="AD636" i="23"/>
  <c r="AD637" i="23"/>
  <c r="AD638" i="23"/>
  <c r="AD639" i="23"/>
  <c r="AD640" i="23"/>
  <c r="AD641" i="23"/>
  <c r="AD642" i="23"/>
  <c r="AD643" i="23"/>
  <c r="AD644" i="23"/>
  <c r="AD645" i="23"/>
  <c r="AD646" i="23"/>
  <c r="AD647" i="23"/>
  <c r="AD648" i="23"/>
  <c r="AD649" i="23"/>
  <c r="AD650" i="23"/>
  <c r="AD651" i="23"/>
  <c r="AD652" i="23"/>
  <c r="AD653" i="23"/>
  <c r="AD654" i="23"/>
  <c r="AD655" i="23"/>
  <c r="AD656" i="23"/>
  <c r="AD657" i="23"/>
  <c r="AD658" i="23"/>
  <c r="AD659" i="23"/>
  <c r="AD660" i="23"/>
  <c r="AD661" i="23"/>
  <c r="AD662" i="23"/>
  <c r="AD663" i="23"/>
  <c r="AD664" i="23"/>
  <c r="AD665" i="23"/>
  <c r="AD666" i="23"/>
  <c r="AD667" i="23"/>
  <c r="AD668" i="23"/>
  <c r="AD669" i="23"/>
  <c r="AD670" i="23"/>
  <c r="AD671" i="23"/>
  <c r="AD672" i="23"/>
  <c r="AD673" i="23"/>
  <c r="AD674" i="23"/>
  <c r="AD675" i="23"/>
  <c r="AD676" i="23"/>
  <c r="AD677" i="23"/>
  <c r="AD678" i="23"/>
  <c r="AD679" i="23"/>
  <c r="AD680" i="23"/>
  <c r="AD681" i="23"/>
  <c r="AD682" i="23"/>
  <c r="AD683" i="23"/>
  <c r="AD684" i="23"/>
  <c r="AD685" i="23"/>
  <c r="AD686" i="23"/>
  <c r="AD687" i="23"/>
  <c r="AD688" i="23"/>
  <c r="AD689" i="23"/>
  <c r="AD690" i="23"/>
  <c r="AD691" i="23"/>
  <c r="AD692" i="23"/>
  <c r="AD693" i="23"/>
  <c r="AD694" i="23"/>
  <c r="AD695" i="23"/>
  <c r="AD696" i="23"/>
  <c r="AD697" i="23"/>
  <c r="AD698" i="23"/>
  <c r="AD699" i="23"/>
  <c r="AD700" i="23"/>
  <c r="AD701" i="23"/>
  <c r="AD702" i="23"/>
  <c r="AD703" i="23"/>
  <c r="AD704" i="23"/>
  <c r="AD705" i="23"/>
  <c r="AD706" i="23"/>
  <c r="AD707" i="23"/>
  <c r="AD708" i="23"/>
  <c r="AD709" i="23"/>
  <c r="AD710" i="23"/>
  <c r="AD711" i="23"/>
  <c r="AD712" i="23"/>
  <c r="AD713" i="23"/>
  <c r="AD714" i="23"/>
  <c r="AD715" i="23"/>
  <c r="AD716" i="23"/>
  <c r="AD717" i="23"/>
  <c r="AD718" i="23"/>
  <c r="AD719" i="23"/>
  <c r="AD720" i="23"/>
  <c r="AD721" i="23"/>
  <c r="AD722" i="23"/>
  <c r="AD723" i="23"/>
  <c r="AD724" i="23"/>
  <c r="AD725" i="23"/>
  <c r="AD726" i="23"/>
  <c r="AD727" i="23"/>
  <c r="AD728" i="23"/>
  <c r="AD729" i="23"/>
  <c r="AD730" i="23"/>
  <c r="AD731" i="23"/>
  <c r="AD732" i="23"/>
  <c r="AD733" i="23"/>
  <c r="AD734" i="23"/>
  <c r="AD735" i="23"/>
  <c r="AD736" i="23"/>
  <c r="AD737" i="23"/>
  <c r="AD738" i="23"/>
  <c r="AD739" i="23"/>
  <c r="AD740" i="23"/>
  <c r="AD741" i="23"/>
  <c r="AD742" i="23"/>
  <c r="AD743" i="23"/>
  <c r="AD744" i="23"/>
  <c r="AD745" i="23"/>
  <c r="AD746" i="23"/>
  <c r="AD747" i="23"/>
  <c r="AD748" i="23"/>
  <c r="AD749" i="23"/>
  <c r="AD750" i="23"/>
  <c r="AD751" i="23"/>
  <c r="AD752" i="23"/>
  <c r="AD753" i="23"/>
  <c r="AD754" i="23"/>
  <c r="AD755" i="23"/>
  <c r="AD756" i="23"/>
  <c r="AD757" i="23"/>
  <c r="AD758" i="23"/>
  <c r="AD759" i="23"/>
  <c r="AD760" i="23"/>
  <c r="AD761" i="23"/>
  <c r="AD762" i="23"/>
  <c r="AD763" i="23"/>
  <c r="AD764" i="23"/>
  <c r="AD765" i="23"/>
  <c r="AD766" i="23"/>
  <c r="AD767" i="23"/>
  <c r="AD768" i="23"/>
  <c r="AD769" i="23"/>
  <c r="AD770" i="23"/>
  <c r="AD771" i="23"/>
  <c r="AD772" i="23"/>
  <c r="AD773" i="23"/>
  <c r="AD774" i="23"/>
  <c r="AD775" i="23"/>
  <c r="AD776" i="23"/>
  <c r="AD777" i="23"/>
  <c r="AD778" i="23"/>
  <c r="AD779" i="23"/>
  <c r="AD780" i="23"/>
  <c r="AD781" i="23"/>
  <c r="AD782" i="23"/>
  <c r="AD783" i="23"/>
  <c r="AD784" i="23"/>
  <c r="AD785" i="23"/>
  <c r="AD786" i="23"/>
  <c r="AD787" i="23"/>
  <c r="AD788" i="23"/>
  <c r="AD789" i="23"/>
  <c r="AD790" i="23"/>
  <c r="AD791" i="23"/>
  <c r="AD792" i="23"/>
  <c r="AD793" i="23"/>
  <c r="AD794" i="23"/>
  <c r="AD795" i="23"/>
  <c r="AD796" i="23"/>
  <c r="AD797" i="23"/>
  <c r="AD798" i="23"/>
  <c r="AD799" i="23"/>
  <c r="AD800" i="23"/>
  <c r="AD801" i="23"/>
  <c r="AD802" i="23"/>
  <c r="AD803" i="23"/>
  <c r="AD804" i="23"/>
  <c r="AD805" i="23"/>
  <c r="AD806" i="23"/>
  <c r="AD807" i="23"/>
  <c r="AD808" i="23"/>
  <c r="AD809" i="23"/>
  <c r="AD810" i="23"/>
  <c r="AD811" i="23"/>
  <c r="AD812" i="23"/>
  <c r="AD813" i="23"/>
  <c r="AD814" i="23"/>
  <c r="AD815" i="23"/>
  <c r="AD816" i="23"/>
  <c r="AD817" i="23"/>
  <c r="AD818" i="23"/>
  <c r="AD819" i="23"/>
  <c r="AD820" i="23"/>
  <c r="AD821" i="23"/>
  <c r="AD822" i="23"/>
  <c r="AD823" i="23"/>
  <c r="AD824" i="23"/>
  <c r="AD825" i="23"/>
  <c r="AD826" i="23"/>
  <c r="AD827" i="23"/>
  <c r="AD828" i="23"/>
  <c r="AD829" i="23"/>
  <c r="AD830" i="23"/>
  <c r="AD831" i="23"/>
  <c r="AD832" i="23"/>
  <c r="AD833" i="23"/>
  <c r="AD834" i="23"/>
  <c r="AD835" i="23"/>
  <c r="AD836" i="23"/>
  <c r="AD837" i="23"/>
  <c r="AD838" i="23"/>
  <c r="AD839" i="23"/>
  <c r="AD840" i="23"/>
  <c r="AD841" i="23"/>
  <c r="AD842" i="23"/>
  <c r="AD843" i="23"/>
  <c r="AD844" i="23"/>
  <c r="AD845" i="23"/>
  <c r="AD846" i="23"/>
  <c r="AD847" i="23"/>
  <c r="AD848" i="23"/>
  <c r="AD849" i="23"/>
  <c r="AD850" i="23"/>
  <c r="AD851" i="23"/>
  <c r="AD852" i="23"/>
  <c r="AD853" i="23"/>
  <c r="AD854" i="23"/>
  <c r="AD855" i="23"/>
  <c r="AD856" i="23"/>
  <c r="AD857" i="23"/>
  <c r="AD858" i="23"/>
  <c r="AD859" i="23"/>
  <c r="AD860" i="23"/>
  <c r="AD861" i="23"/>
  <c r="AD862" i="23"/>
  <c r="AD863" i="23"/>
  <c r="AD864" i="23"/>
  <c r="AD865" i="23"/>
  <c r="AD866" i="23"/>
  <c r="AD867" i="23"/>
  <c r="AD868" i="23"/>
  <c r="AD869" i="23"/>
  <c r="AD870" i="23"/>
  <c r="AD871" i="23"/>
  <c r="AD872" i="23"/>
  <c r="AD873" i="23"/>
  <c r="AD874" i="23"/>
  <c r="AD875" i="23"/>
  <c r="AD876" i="23"/>
  <c r="AD877" i="23"/>
  <c r="AD878" i="23"/>
  <c r="AD879" i="23"/>
  <c r="AD880" i="23"/>
  <c r="AD881" i="23"/>
  <c r="AD882" i="23"/>
  <c r="AD883" i="23"/>
  <c r="AD884" i="23"/>
  <c r="AD885" i="23"/>
  <c r="AD886" i="23"/>
  <c r="AD887" i="23"/>
  <c r="AD888" i="23"/>
  <c r="AD889" i="23"/>
  <c r="AD890" i="23"/>
  <c r="AD891" i="23"/>
  <c r="AD892" i="23"/>
  <c r="AD893" i="23"/>
  <c r="AD894" i="23"/>
  <c r="AD895" i="23"/>
  <c r="AD896" i="23"/>
  <c r="AD897" i="23"/>
  <c r="AD898" i="23"/>
  <c r="AD899" i="23"/>
  <c r="AD900" i="23"/>
  <c r="AD901" i="23"/>
  <c r="AD902" i="23"/>
  <c r="AD903" i="23"/>
  <c r="AD904" i="23"/>
  <c r="AD905" i="23"/>
  <c r="AD906" i="23"/>
  <c r="AD907" i="23"/>
  <c r="AD908" i="23"/>
  <c r="AD909" i="23"/>
  <c r="AD910" i="23"/>
  <c r="AD911" i="23"/>
  <c r="AD912" i="23"/>
  <c r="AD913" i="23"/>
  <c r="AD914" i="23"/>
  <c r="AD915" i="23"/>
  <c r="AD916" i="23"/>
  <c r="AD917" i="23"/>
  <c r="AD918" i="23"/>
  <c r="AD919" i="23"/>
  <c r="AD920" i="23"/>
  <c r="AD921" i="23"/>
  <c r="AD922" i="23"/>
  <c r="AD923" i="23"/>
  <c r="AD924" i="23"/>
  <c r="AD925" i="23"/>
  <c r="AD926" i="23"/>
  <c r="AD927" i="23"/>
  <c r="AD928" i="23"/>
  <c r="AD929" i="23"/>
  <c r="AD930" i="23"/>
  <c r="AD931" i="23"/>
  <c r="AD932" i="23"/>
  <c r="AD933" i="23"/>
  <c r="AD934" i="23"/>
  <c r="AD935" i="23"/>
  <c r="AD936" i="23"/>
  <c r="AD937" i="23"/>
  <c r="AD938" i="23"/>
  <c r="AD939" i="23"/>
  <c r="AD940" i="23"/>
  <c r="AD941" i="23"/>
  <c r="AD942" i="23"/>
  <c r="AD943" i="23"/>
  <c r="AD944" i="23"/>
  <c r="AD945" i="23"/>
  <c r="AD946" i="23"/>
  <c r="AD947" i="23"/>
  <c r="AD948" i="23"/>
  <c r="AD949" i="23"/>
  <c r="AD950" i="23"/>
  <c r="AD951" i="23"/>
  <c r="AD952" i="23"/>
  <c r="AD953" i="23"/>
  <c r="AD954" i="23"/>
  <c r="AD955" i="23"/>
  <c r="AD956" i="23"/>
  <c r="AD957" i="23"/>
  <c r="AD958" i="23"/>
  <c r="AD959" i="23"/>
  <c r="AD960" i="23"/>
  <c r="AD961" i="23"/>
  <c r="AD962" i="23"/>
  <c r="AD963" i="23"/>
  <c r="AD964" i="23"/>
  <c r="AD965" i="23"/>
  <c r="AD966" i="23"/>
  <c r="AD967" i="23"/>
  <c r="AD968" i="23"/>
  <c r="AD969" i="23"/>
  <c r="AD970" i="23"/>
  <c r="AD971" i="23"/>
  <c r="AD972" i="23"/>
  <c r="AD973" i="23"/>
  <c r="AD974" i="23"/>
  <c r="AD975" i="23"/>
  <c r="AD976" i="23"/>
  <c r="AD977" i="23"/>
  <c r="AD978" i="23"/>
  <c r="AD979" i="23"/>
  <c r="AD980" i="23"/>
  <c r="AD981" i="23"/>
  <c r="AD982" i="23"/>
  <c r="AD983" i="23"/>
  <c r="AD984" i="23"/>
  <c r="AD985" i="23"/>
  <c r="AD986" i="23"/>
  <c r="AD987" i="23"/>
  <c r="AD988" i="23"/>
  <c r="AD989" i="23"/>
  <c r="AD990" i="23"/>
  <c r="AD991" i="23"/>
  <c r="AD992" i="23"/>
  <c r="AD993" i="23"/>
  <c r="AD994" i="23"/>
  <c r="AD995" i="23"/>
  <c r="AD996" i="23"/>
  <c r="AD997" i="23"/>
  <c r="AD998" i="23"/>
  <c r="AD999" i="23"/>
  <c r="AD1000" i="23"/>
  <c r="AD1001" i="23"/>
  <c r="AD1002" i="23"/>
  <c r="AD1003" i="23"/>
  <c r="AD1004" i="23"/>
  <c r="AD1005" i="23"/>
  <c r="AD1006" i="23"/>
  <c r="AD1007" i="23"/>
  <c r="AD1008" i="23"/>
  <c r="AD1009" i="23"/>
  <c r="AD1010" i="23"/>
  <c r="AD1011" i="23"/>
  <c r="AD1012" i="23"/>
  <c r="AD1013" i="23"/>
  <c r="AD1014" i="23"/>
  <c r="AD1015" i="23"/>
  <c r="AD1016" i="23"/>
  <c r="AD1017" i="23"/>
  <c r="AD1018" i="23"/>
  <c r="AD1019" i="23"/>
  <c r="AD1020" i="23"/>
  <c r="AD1021" i="23"/>
  <c r="AD1022" i="23"/>
  <c r="AD1023" i="23"/>
  <c r="AD1024" i="23"/>
  <c r="AD1025" i="23"/>
  <c r="AD1026" i="23"/>
  <c r="AD1027" i="23"/>
  <c r="AD1028" i="23"/>
  <c r="AD4" i="23"/>
  <c r="X1030" i="23"/>
  <c r="Y1030" i="23"/>
  <c r="J5" i="23"/>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J68" i="23"/>
  <c r="J69" i="23"/>
  <c r="J70" i="23"/>
  <c r="J71" i="23"/>
  <c r="J72" i="23"/>
  <c r="J73" i="23"/>
  <c r="J74" i="23"/>
  <c r="J75" i="23"/>
  <c r="J76" i="23"/>
  <c r="J77" i="23"/>
  <c r="J78" i="23"/>
  <c r="J79" i="23"/>
  <c r="J80" i="23"/>
  <c r="J81" i="23"/>
  <c r="J82" i="23"/>
  <c r="J83" i="23"/>
  <c r="J84" i="23"/>
  <c r="J85" i="23"/>
  <c r="J86" i="23"/>
  <c r="J87" i="23"/>
  <c r="J88" i="23"/>
  <c r="J89" i="23"/>
  <c r="J90" i="23"/>
  <c r="J91" i="23"/>
  <c r="J92" i="23"/>
  <c r="J93" i="23"/>
  <c r="J94" i="23"/>
  <c r="J95" i="23"/>
  <c r="J96" i="23"/>
  <c r="J97" i="23"/>
  <c r="J98" i="23"/>
  <c r="J99" i="23"/>
  <c r="J100" i="23"/>
  <c r="J101" i="23"/>
  <c r="J102" i="23"/>
  <c r="J103" i="23"/>
  <c r="J104" i="23"/>
  <c r="J105" i="23"/>
  <c r="J106" i="23"/>
  <c r="J107" i="23"/>
  <c r="J108" i="23"/>
  <c r="J109" i="23"/>
  <c r="J110" i="23"/>
  <c r="J111" i="23"/>
  <c r="J112" i="23"/>
  <c r="J113" i="23"/>
  <c r="J114" i="23"/>
  <c r="J115" i="23"/>
  <c r="J116" i="23"/>
  <c r="J117" i="23"/>
  <c r="J118" i="23"/>
  <c r="J119" i="23"/>
  <c r="J120" i="23"/>
  <c r="J121" i="23"/>
  <c r="J122" i="23"/>
  <c r="J123" i="23"/>
  <c r="J124" i="23"/>
  <c r="J125" i="23"/>
  <c r="J126" i="23"/>
  <c r="J127" i="23"/>
  <c r="J128" i="23"/>
  <c r="J129" i="23"/>
  <c r="J130" i="23"/>
  <c r="J131" i="23"/>
  <c r="J132" i="23"/>
  <c r="J133" i="23"/>
  <c r="J134" i="23"/>
  <c r="J135" i="23"/>
  <c r="J136" i="23"/>
  <c r="J137" i="23"/>
  <c r="J138" i="23"/>
  <c r="J139" i="23"/>
  <c r="J140" i="23"/>
  <c r="J141" i="23"/>
  <c r="J142" i="23"/>
  <c r="J143" i="23"/>
  <c r="J144" i="23"/>
  <c r="J145" i="23"/>
  <c r="J146" i="23"/>
  <c r="J147" i="23"/>
  <c r="J148" i="23"/>
  <c r="J149" i="23"/>
  <c r="J150" i="23"/>
  <c r="J151" i="23"/>
  <c r="J152" i="23"/>
  <c r="J153" i="23"/>
  <c r="J154" i="23"/>
  <c r="J155" i="23"/>
  <c r="J156" i="23"/>
  <c r="J157" i="23"/>
  <c r="J158" i="23"/>
  <c r="J159" i="23"/>
  <c r="J160" i="23"/>
  <c r="J161" i="23"/>
  <c r="J162" i="23"/>
  <c r="J163" i="23"/>
  <c r="J164" i="23"/>
  <c r="J165" i="23"/>
  <c r="J166" i="23"/>
  <c r="J167" i="23"/>
  <c r="J168" i="23"/>
  <c r="J169" i="23"/>
  <c r="J170" i="23"/>
  <c r="J171" i="23"/>
  <c r="J172" i="23"/>
  <c r="J173" i="23"/>
  <c r="J174" i="23"/>
  <c r="J175" i="23"/>
  <c r="J176" i="23"/>
  <c r="J177" i="23"/>
  <c r="J178" i="23"/>
  <c r="J179" i="23"/>
  <c r="J180" i="23"/>
  <c r="J181" i="23"/>
  <c r="J182" i="23"/>
  <c r="J183" i="23"/>
  <c r="J184" i="23"/>
  <c r="J185" i="23"/>
  <c r="J186" i="23"/>
  <c r="J187" i="23"/>
  <c r="J188" i="23"/>
  <c r="J189" i="23"/>
  <c r="J190" i="23"/>
  <c r="J191" i="23"/>
  <c r="J192" i="23"/>
  <c r="J193" i="23"/>
  <c r="J194" i="23"/>
  <c r="J195" i="23"/>
  <c r="J196" i="23"/>
  <c r="J197" i="23"/>
  <c r="J198" i="23"/>
  <c r="J199" i="23"/>
  <c r="J200" i="23"/>
  <c r="J201" i="23"/>
  <c r="J202" i="23"/>
  <c r="J203" i="23"/>
  <c r="J204" i="23"/>
  <c r="J205" i="23"/>
  <c r="J206" i="23"/>
  <c r="J207" i="23"/>
  <c r="J208" i="23"/>
  <c r="J209" i="23"/>
  <c r="J210" i="23"/>
  <c r="J211" i="23"/>
  <c r="J212" i="23"/>
  <c r="J213" i="23"/>
  <c r="J214" i="23"/>
  <c r="J215" i="23"/>
  <c r="J216" i="23"/>
  <c r="J217" i="23"/>
  <c r="J218" i="23"/>
  <c r="J219" i="23"/>
  <c r="J220" i="23"/>
  <c r="J221" i="23"/>
  <c r="J222" i="23"/>
  <c r="J223" i="23"/>
  <c r="J224" i="23"/>
  <c r="J225" i="23"/>
  <c r="J226" i="23"/>
  <c r="J227" i="23"/>
  <c r="J228" i="23"/>
  <c r="J229" i="23"/>
  <c r="J230" i="23"/>
  <c r="J231" i="23"/>
  <c r="J232" i="23"/>
  <c r="J233" i="23"/>
  <c r="J234" i="23"/>
  <c r="J235" i="23"/>
  <c r="J236" i="23"/>
  <c r="J237" i="23"/>
  <c r="J238" i="23"/>
  <c r="J239" i="23"/>
  <c r="J240" i="23"/>
  <c r="J241" i="23"/>
  <c r="J242" i="23"/>
  <c r="J243" i="23"/>
  <c r="J244" i="23"/>
  <c r="J245" i="23"/>
  <c r="J246" i="23"/>
  <c r="J247" i="23"/>
  <c r="J248" i="23"/>
  <c r="J249" i="23"/>
  <c r="J250" i="23"/>
  <c r="J251" i="23"/>
  <c r="J252" i="23"/>
  <c r="J253" i="23"/>
  <c r="J254" i="23"/>
  <c r="J255" i="23"/>
  <c r="J256" i="23"/>
  <c r="J257" i="23"/>
  <c r="J258" i="23"/>
  <c r="J259" i="23"/>
  <c r="J260" i="23"/>
  <c r="J261" i="23"/>
  <c r="J262" i="23"/>
  <c r="J263" i="23"/>
  <c r="J264" i="23"/>
  <c r="J265" i="23"/>
  <c r="J266" i="23"/>
  <c r="J267" i="23"/>
  <c r="J268" i="23"/>
  <c r="J269" i="23"/>
  <c r="J270" i="23"/>
  <c r="J271" i="23"/>
  <c r="J272" i="23"/>
  <c r="J273" i="23"/>
  <c r="J274" i="23"/>
  <c r="J275" i="23"/>
  <c r="J276" i="23"/>
  <c r="J277" i="23"/>
  <c r="J278" i="23"/>
  <c r="J279" i="23"/>
  <c r="J280" i="23"/>
  <c r="J281" i="23"/>
  <c r="J282" i="23"/>
  <c r="J283" i="23"/>
  <c r="J284" i="23"/>
  <c r="J285" i="23"/>
  <c r="J286" i="23"/>
  <c r="J287" i="23"/>
  <c r="J288" i="23"/>
  <c r="J289" i="23"/>
  <c r="J290" i="23"/>
  <c r="J291" i="23"/>
  <c r="J292" i="23"/>
  <c r="J293" i="23"/>
  <c r="J294" i="23"/>
  <c r="J295" i="23"/>
  <c r="J296" i="23"/>
  <c r="J297" i="23"/>
  <c r="J298" i="23"/>
  <c r="J299" i="23"/>
  <c r="J300" i="23"/>
  <c r="J301" i="23"/>
  <c r="J302" i="23"/>
  <c r="J303" i="23"/>
  <c r="J304" i="23"/>
  <c r="J305" i="23"/>
  <c r="J306" i="23"/>
  <c r="J307" i="23"/>
  <c r="J308" i="23"/>
  <c r="J309" i="23"/>
  <c r="J310" i="23"/>
  <c r="J311" i="23"/>
  <c r="J312" i="23"/>
  <c r="J313" i="23"/>
  <c r="J314" i="23"/>
  <c r="J315" i="23"/>
  <c r="J316" i="23"/>
  <c r="J317" i="23"/>
  <c r="J318" i="23"/>
  <c r="J319" i="23"/>
  <c r="J320" i="23"/>
  <c r="J321" i="23"/>
  <c r="J322" i="23"/>
  <c r="J323" i="23"/>
  <c r="J324" i="23"/>
  <c r="J325" i="23"/>
  <c r="J326" i="23"/>
  <c r="J327" i="23"/>
  <c r="J328" i="23"/>
  <c r="J329" i="23"/>
  <c r="J330" i="23"/>
  <c r="J331" i="23"/>
  <c r="J332" i="23"/>
  <c r="J333" i="23"/>
  <c r="J334" i="23"/>
  <c r="J335" i="23"/>
  <c r="J336" i="23"/>
  <c r="J337" i="23"/>
  <c r="J338" i="23"/>
  <c r="J339" i="23"/>
  <c r="J340" i="23"/>
  <c r="J341" i="23"/>
  <c r="J342" i="23"/>
  <c r="J343" i="23"/>
  <c r="J344" i="23"/>
  <c r="J345" i="23"/>
  <c r="J346" i="23"/>
  <c r="J347" i="23"/>
  <c r="J348" i="23"/>
  <c r="J349" i="23"/>
  <c r="J350" i="23"/>
  <c r="J351" i="23"/>
  <c r="J352" i="23"/>
  <c r="J353" i="23"/>
  <c r="J354" i="23"/>
  <c r="J355" i="23"/>
  <c r="J356" i="23"/>
  <c r="J357" i="23"/>
  <c r="J358" i="23"/>
  <c r="J359" i="23"/>
  <c r="J360" i="23"/>
  <c r="J361" i="23"/>
  <c r="J362" i="23"/>
  <c r="J363" i="23"/>
  <c r="J364" i="23"/>
  <c r="J365" i="23"/>
  <c r="J366" i="23"/>
  <c r="J367" i="23"/>
  <c r="J368" i="23"/>
  <c r="J369" i="23"/>
  <c r="J370" i="23"/>
  <c r="J371" i="23"/>
  <c r="J372" i="23"/>
  <c r="J373" i="23"/>
  <c r="J374" i="23"/>
  <c r="J375" i="23"/>
  <c r="J376" i="23"/>
  <c r="J377" i="23"/>
  <c r="J378" i="23"/>
  <c r="J379" i="23"/>
  <c r="J380" i="23"/>
  <c r="J381" i="23"/>
  <c r="J382" i="23"/>
  <c r="J383" i="23"/>
  <c r="J384" i="23"/>
  <c r="J385" i="23"/>
  <c r="J386" i="23"/>
  <c r="J387" i="23"/>
  <c r="J388" i="23"/>
  <c r="J389" i="23"/>
  <c r="J390" i="23"/>
  <c r="J391" i="23"/>
  <c r="J392" i="23"/>
  <c r="J393" i="23"/>
  <c r="J394" i="23"/>
  <c r="J395" i="23"/>
  <c r="J396" i="23"/>
  <c r="J397" i="23"/>
  <c r="J398" i="23"/>
  <c r="J399" i="23"/>
  <c r="J400" i="23"/>
  <c r="J401" i="23"/>
  <c r="J402" i="23"/>
  <c r="J403" i="23"/>
  <c r="J404" i="23"/>
  <c r="J405" i="23"/>
  <c r="J406" i="23"/>
  <c r="J407" i="23"/>
  <c r="J408" i="23"/>
  <c r="J409" i="23"/>
  <c r="J410" i="23"/>
  <c r="J411" i="23"/>
  <c r="J412" i="23"/>
  <c r="J413" i="23"/>
  <c r="J414" i="23"/>
  <c r="J415" i="23"/>
  <c r="J416" i="23"/>
  <c r="J417" i="23"/>
  <c r="J418" i="23"/>
  <c r="J419" i="23"/>
  <c r="J420" i="23"/>
  <c r="J421" i="23"/>
  <c r="J422" i="23"/>
  <c r="J423" i="23"/>
  <c r="J424" i="23"/>
  <c r="J425" i="23"/>
  <c r="J426" i="23"/>
  <c r="J427" i="23"/>
  <c r="J428" i="23"/>
  <c r="J429" i="23"/>
  <c r="J430" i="23"/>
  <c r="J431" i="23"/>
  <c r="J432" i="23"/>
  <c r="J433" i="23"/>
  <c r="J434" i="23"/>
  <c r="J435" i="23"/>
  <c r="J436" i="23"/>
  <c r="J437" i="23"/>
  <c r="J438" i="23"/>
  <c r="J439" i="23"/>
  <c r="J440" i="23"/>
  <c r="J441" i="23"/>
  <c r="J442" i="23"/>
  <c r="J443" i="23"/>
  <c r="J444" i="23"/>
  <c r="J445" i="23"/>
  <c r="J446" i="23"/>
  <c r="J447" i="23"/>
  <c r="J448" i="23"/>
  <c r="J449" i="23"/>
  <c r="J450" i="23"/>
  <c r="J451" i="23"/>
  <c r="J452" i="23"/>
  <c r="J453" i="23"/>
  <c r="J454" i="23"/>
  <c r="J455" i="23"/>
  <c r="J456" i="23"/>
  <c r="J457" i="23"/>
  <c r="J458" i="23"/>
  <c r="J459" i="23"/>
  <c r="J460" i="23"/>
  <c r="J461" i="23"/>
  <c r="J462" i="23"/>
  <c r="J463" i="23"/>
  <c r="J464" i="23"/>
  <c r="J465" i="23"/>
  <c r="J466" i="23"/>
  <c r="J467" i="23"/>
  <c r="J468" i="23"/>
  <c r="J469" i="23"/>
  <c r="J470" i="23"/>
  <c r="J471" i="23"/>
  <c r="J472" i="23"/>
  <c r="J473" i="23"/>
  <c r="J474" i="23"/>
  <c r="J475" i="23"/>
  <c r="J476" i="23"/>
  <c r="J477" i="23"/>
  <c r="J478" i="23"/>
  <c r="J479" i="23"/>
  <c r="J480" i="23"/>
  <c r="J481" i="23"/>
  <c r="J482" i="23"/>
  <c r="J483" i="23"/>
  <c r="J484" i="23"/>
  <c r="J485" i="23"/>
  <c r="J486" i="23"/>
  <c r="J487" i="23"/>
  <c r="J488" i="23"/>
  <c r="J489" i="23"/>
  <c r="J490" i="23"/>
  <c r="J491" i="23"/>
  <c r="J492" i="23"/>
  <c r="J493" i="23"/>
  <c r="J494" i="23"/>
  <c r="J495" i="23"/>
  <c r="J496" i="23"/>
  <c r="J497" i="23"/>
  <c r="J498" i="23"/>
  <c r="J499" i="23"/>
  <c r="J500" i="23"/>
  <c r="J501" i="23"/>
  <c r="J502" i="23"/>
  <c r="J503" i="23"/>
  <c r="J504" i="23"/>
  <c r="J505" i="23"/>
  <c r="J506" i="23"/>
  <c r="J507" i="23"/>
  <c r="J508" i="23"/>
  <c r="J509" i="23"/>
  <c r="J510" i="23"/>
  <c r="J511" i="23"/>
  <c r="J512" i="23"/>
  <c r="J513" i="23"/>
  <c r="J514" i="23"/>
  <c r="J515" i="23"/>
  <c r="J516" i="23"/>
  <c r="J517" i="23"/>
  <c r="J518" i="23"/>
  <c r="J519" i="23"/>
  <c r="J520" i="23"/>
  <c r="J521" i="23"/>
  <c r="J522" i="23"/>
  <c r="J523" i="23"/>
  <c r="J524" i="23"/>
  <c r="J525" i="23"/>
  <c r="J526" i="23"/>
  <c r="J527" i="23"/>
  <c r="J528" i="23"/>
  <c r="J529" i="23"/>
  <c r="J530" i="23"/>
  <c r="J531" i="23"/>
  <c r="J532" i="23"/>
  <c r="J533" i="23"/>
  <c r="J534" i="23"/>
  <c r="J535" i="23"/>
  <c r="J536" i="23"/>
  <c r="J537" i="23"/>
  <c r="J538" i="23"/>
  <c r="J539" i="23"/>
  <c r="J540" i="23"/>
  <c r="J541" i="23"/>
  <c r="J542" i="23"/>
  <c r="J543" i="23"/>
  <c r="J544" i="23"/>
  <c r="J545" i="23"/>
  <c r="J546" i="23"/>
  <c r="J547" i="23"/>
  <c r="J548" i="23"/>
  <c r="J549" i="23"/>
  <c r="J550" i="23"/>
  <c r="J551" i="23"/>
  <c r="J552" i="23"/>
  <c r="J553" i="23"/>
  <c r="J554" i="23"/>
  <c r="J555" i="23"/>
  <c r="J556" i="23"/>
  <c r="J557" i="23"/>
  <c r="J558" i="23"/>
  <c r="J559" i="23"/>
  <c r="J560" i="23"/>
  <c r="J561" i="23"/>
  <c r="J562" i="23"/>
  <c r="J563" i="23"/>
  <c r="J564" i="23"/>
  <c r="J565" i="23"/>
  <c r="J566" i="23"/>
  <c r="J567" i="23"/>
  <c r="J568" i="23"/>
  <c r="J569" i="23"/>
  <c r="J570" i="23"/>
  <c r="J571" i="23"/>
  <c r="J572" i="23"/>
  <c r="J573" i="23"/>
  <c r="J574" i="23"/>
  <c r="J575" i="23"/>
  <c r="J576" i="23"/>
  <c r="J577" i="23"/>
  <c r="J578" i="23"/>
  <c r="J579" i="23"/>
  <c r="J580" i="23"/>
  <c r="J581" i="23"/>
  <c r="J582" i="23"/>
  <c r="J583" i="23"/>
  <c r="J584" i="23"/>
  <c r="J585" i="23"/>
  <c r="J586" i="23"/>
  <c r="J587" i="23"/>
  <c r="J588" i="23"/>
  <c r="J589" i="23"/>
  <c r="J590" i="23"/>
  <c r="J591" i="23"/>
  <c r="J592" i="23"/>
  <c r="J593" i="23"/>
  <c r="J594" i="23"/>
  <c r="J595" i="23"/>
  <c r="J596" i="23"/>
  <c r="J597" i="23"/>
  <c r="J598" i="23"/>
  <c r="J599" i="23"/>
  <c r="J600" i="23"/>
  <c r="J601" i="23"/>
  <c r="J602" i="23"/>
  <c r="J603" i="23"/>
  <c r="J604" i="23"/>
  <c r="J605" i="23"/>
  <c r="J606" i="23"/>
  <c r="J607" i="23"/>
  <c r="J608" i="23"/>
  <c r="J609" i="23"/>
  <c r="J610" i="23"/>
  <c r="J611" i="23"/>
  <c r="J612" i="23"/>
  <c r="J613" i="23"/>
  <c r="J614" i="23"/>
  <c r="J615" i="23"/>
  <c r="J616" i="23"/>
  <c r="J617" i="23"/>
  <c r="J618" i="23"/>
  <c r="J619" i="23"/>
  <c r="J620" i="23"/>
  <c r="J621" i="23"/>
  <c r="J622" i="23"/>
  <c r="J623" i="23"/>
  <c r="J624" i="23"/>
  <c r="J625" i="23"/>
  <c r="J626" i="23"/>
  <c r="J627" i="23"/>
  <c r="J628" i="23"/>
  <c r="J629" i="23"/>
  <c r="J630" i="23"/>
  <c r="J631" i="23"/>
  <c r="J632" i="23"/>
  <c r="J633" i="23"/>
  <c r="J634" i="23"/>
  <c r="J635" i="23"/>
  <c r="J636" i="23"/>
  <c r="J637" i="23"/>
  <c r="J638" i="23"/>
  <c r="J639" i="23"/>
  <c r="J640" i="23"/>
  <c r="J641" i="23"/>
  <c r="J642" i="23"/>
  <c r="J643" i="23"/>
  <c r="J644" i="23"/>
  <c r="J645" i="23"/>
  <c r="J646" i="23"/>
  <c r="J647" i="23"/>
  <c r="J648" i="23"/>
  <c r="J649" i="23"/>
  <c r="J650" i="23"/>
  <c r="J651" i="23"/>
  <c r="J652" i="23"/>
  <c r="J653" i="23"/>
  <c r="J654" i="23"/>
  <c r="J655" i="23"/>
  <c r="J656" i="23"/>
  <c r="J657" i="23"/>
  <c r="J658" i="23"/>
  <c r="J659" i="23"/>
  <c r="J660" i="23"/>
  <c r="J661" i="23"/>
  <c r="J662" i="23"/>
  <c r="J663" i="23"/>
  <c r="J664" i="23"/>
  <c r="J665" i="23"/>
  <c r="J666" i="23"/>
  <c r="J667" i="23"/>
  <c r="J668" i="23"/>
  <c r="J669" i="23"/>
  <c r="J670" i="23"/>
  <c r="J671" i="23"/>
  <c r="J672" i="23"/>
  <c r="J673" i="23"/>
  <c r="J674" i="23"/>
  <c r="J675" i="23"/>
  <c r="J676" i="23"/>
  <c r="J677" i="23"/>
  <c r="J678" i="23"/>
  <c r="J679" i="23"/>
  <c r="J680" i="23"/>
  <c r="J681" i="23"/>
  <c r="J682" i="23"/>
  <c r="J683" i="23"/>
  <c r="J684" i="23"/>
  <c r="J685" i="23"/>
  <c r="J686" i="23"/>
  <c r="J687" i="23"/>
  <c r="J688" i="23"/>
  <c r="J689" i="23"/>
  <c r="J690" i="23"/>
  <c r="J691" i="23"/>
  <c r="J692" i="23"/>
  <c r="J693" i="23"/>
  <c r="J694" i="23"/>
  <c r="J695" i="23"/>
  <c r="J696" i="23"/>
  <c r="J697" i="23"/>
  <c r="J698" i="23"/>
  <c r="J699" i="23"/>
  <c r="J700" i="23"/>
  <c r="J701" i="23"/>
  <c r="J702" i="23"/>
  <c r="J703" i="23"/>
  <c r="J704" i="23"/>
  <c r="J705" i="23"/>
  <c r="J706" i="23"/>
  <c r="J707" i="23"/>
  <c r="J708" i="23"/>
  <c r="J709" i="23"/>
  <c r="J710" i="23"/>
  <c r="J711" i="23"/>
  <c r="J712" i="23"/>
  <c r="J713" i="23"/>
  <c r="J714" i="23"/>
  <c r="J715" i="23"/>
  <c r="J716" i="23"/>
  <c r="J717" i="23"/>
  <c r="J718" i="23"/>
  <c r="J719" i="23"/>
  <c r="J720" i="23"/>
  <c r="J721" i="23"/>
  <c r="J722" i="23"/>
  <c r="J723" i="23"/>
  <c r="J724" i="23"/>
  <c r="J725" i="23"/>
  <c r="J726" i="23"/>
  <c r="J727" i="23"/>
  <c r="J728" i="23"/>
  <c r="J729" i="23"/>
  <c r="J730" i="23"/>
  <c r="J731" i="23"/>
  <c r="J732" i="23"/>
  <c r="J733" i="23"/>
  <c r="J734" i="23"/>
  <c r="J735" i="23"/>
  <c r="J736" i="23"/>
  <c r="J737" i="23"/>
  <c r="J738" i="23"/>
  <c r="J739" i="23"/>
  <c r="J740" i="23"/>
  <c r="J741" i="23"/>
  <c r="J742" i="23"/>
  <c r="J743" i="23"/>
  <c r="J744" i="23"/>
  <c r="J745" i="23"/>
  <c r="J746" i="23"/>
  <c r="J747" i="23"/>
  <c r="J748" i="23"/>
  <c r="J749" i="23"/>
  <c r="J750" i="23"/>
  <c r="J751" i="23"/>
  <c r="J752" i="23"/>
  <c r="J753" i="23"/>
  <c r="J754" i="23"/>
  <c r="J755" i="23"/>
  <c r="J756" i="23"/>
  <c r="J757" i="23"/>
  <c r="J758" i="23"/>
  <c r="J759" i="23"/>
  <c r="J760" i="23"/>
  <c r="J761" i="23"/>
  <c r="J762" i="23"/>
  <c r="J763" i="23"/>
  <c r="J764" i="23"/>
  <c r="J765" i="23"/>
  <c r="J766" i="23"/>
  <c r="J767" i="23"/>
  <c r="J768" i="23"/>
  <c r="J769" i="23"/>
  <c r="J770" i="23"/>
  <c r="J771" i="23"/>
  <c r="J772" i="23"/>
  <c r="J773" i="23"/>
  <c r="J774" i="23"/>
  <c r="J775" i="23"/>
  <c r="J776" i="23"/>
  <c r="J777" i="23"/>
  <c r="J778" i="23"/>
  <c r="J779" i="23"/>
  <c r="J780" i="23"/>
  <c r="J781" i="23"/>
  <c r="J782" i="23"/>
  <c r="J783" i="23"/>
  <c r="J784" i="23"/>
  <c r="J785" i="23"/>
  <c r="J786" i="23"/>
  <c r="J787" i="23"/>
  <c r="J788" i="23"/>
  <c r="J789" i="23"/>
  <c r="J790" i="23"/>
  <c r="J791" i="23"/>
  <c r="J792" i="23"/>
  <c r="J793" i="23"/>
  <c r="J794" i="23"/>
  <c r="J795" i="23"/>
  <c r="J796" i="23"/>
  <c r="J797" i="23"/>
  <c r="J798" i="23"/>
  <c r="J799" i="23"/>
  <c r="J800" i="23"/>
  <c r="J801" i="23"/>
  <c r="J802" i="23"/>
  <c r="J803" i="23"/>
  <c r="J804" i="23"/>
  <c r="J805" i="23"/>
  <c r="J806" i="23"/>
  <c r="J807" i="23"/>
  <c r="J808" i="23"/>
  <c r="J809" i="23"/>
  <c r="J810" i="23"/>
  <c r="J811" i="23"/>
  <c r="J812" i="23"/>
  <c r="J813" i="23"/>
  <c r="J814" i="23"/>
  <c r="J815" i="23"/>
  <c r="J816" i="23"/>
  <c r="J817" i="23"/>
  <c r="J818" i="23"/>
  <c r="J819" i="23"/>
  <c r="J820" i="23"/>
  <c r="J821" i="23"/>
  <c r="J822" i="23"/>
  <c r="J823" i="23"/>
  <c r="J824" i="23"/>
  <c r="J825" i="23"/>
  <c r="J826" i="23"/>
  <c r="J827" i="23"/>
  <c r="J828" i="23"/>
  <c r="J829" i="23"/>
  <c r="J830" i="23"/>
  <c r="J831" i="23"/>
  <c r="J832" i="23"/>
  <c r="J833" i="23"/>
  <c r="J834" i="23"/>
  <c r="J835" i="23"/>
  <c r="J836" i="23"/>
  <c r="J837" i="23"/>
  <c r="J838" i="23"/>
  <c r="J839" i="23"/>
  <c r="J840" i="23"/>
  <c r="J841" i="23"/>
  <c r="J842" i="23"/>
  <c r="J843" i="23"/>
  <c r="J844" i="23"/>
  <c r="J845" i="23"/>
  <c r="J846" i="23"/>
  <c r="J847" i="23"/>
  <c r="J848" i="23"/>
  <c r="J849" i="23"/>
  <c r="J850" i="23"/>
  <c r="J851" i="23"/>
  <c r="J852" i="23"/>
  <c r="J853" i="23"/>
  <c r="J854" i="23"/>
  <c r="J855" i="23"/>
  <c r="J856" i="23"/>
  <c r="J857" i="23"/>
  <c r="J858" i="23"/>
  <c r="J859" i="23"/>
  <c r="J860" i="23"/>
  <c r="J861" i="23"/>
  <c r="J862" i="23"/>
  <c r="J863" i="23"/>
  <c r="J864" i="23"/>
  <c r="J865" i="23"/>
  <c r="J866" i="23"/>
  <c r="J867" i="23"/>
  <c r="J868" i="23"/>
  <c r="J869" i="23"/>
  <c r="J870" i="23"/>
  <c r="J871" i="23"/>
  <c r="J872" i="23"/>
  <c r="J873" i="23"/>
  <c r="J874" i="23"/>
  <c r="J875" i="23"/>
  <c r="J876" i="23"/>
  <c r="J877" i="23"/>
  <c r="J878" i="23"/>
  <c r="J879" i="23"/>
  <c r="J880" i="23"/>
  <c r="J881" i="23"/>
  <c r="J882" i="23"/>
  <c r="J883" i="23"/>
  <c r="J884" i="23"/>
  <c r="J885" i="23"/>
  <c r="J886" i="23"/>
  <c r="J887" i="23"/>
  <c r="J888" i="23"/>
  <c r="J889" i="23"/>
  <c r="J890" i="23"/>
  <c r="J891" i="23"/>
  <c r="J892" i="23"/>
  <c r="J893" i="23"/>
  <c r="J894" i="23"/>
  <c r="J895" i="23"/>
  <c r="J896" i="23"/>
  <c r="J897" i="23"/>
  <c r="J898" i="23"/>
  <c r="J899" i="23"/>
  <c r="J900" i="23"/>
  <c r="J901" i="23"/>
  <c r="J902" i="23"/>
  <c r="J903" i="23"/>
  <c r="J904" i="23"/>
  <c r="J905" i="23"/>
  <c r="J906" i="23"/>
  <c r="J907" i="23"/>
  <c r="J908" i="23"/>
  <c r="J909" i="23"/>
  <c r="J910" i="23"/>
  <c r="J911" i="23"/>
  <c r="J912" i="23"/>
  <c r="J913" i="23"/>
  <c r="J914" i="23"/>
  <c r="J915" i="23"/>
  <c r="J916" i="23"/>
  <c r="J917" i="23"/>
  <c r="J918" i="23"/>
  <c r="J919" i="23"/>
  <c r="J920" i="23"/>
  <c r="J921" i="23"/>
  <c r="J922" i="23"/>
  <c r="J923" i="23"/>
  <c r="J924" i="23"/>
  <c r="J925" i="23"/>
  <c r="J926" i="23"/>
  <c r="J927" i="23"/>
  <c r="J928" i="23"/>
  <c r="J929" i="23"/>
  <c r="J930" i="23"/>
  <c r="J931" i="23"/>
  <c r="J932" i="23"/>
  <c r="J933" i="23"/>
  <c r="J934" i="23"/>
  <c r="J935" i="23"/>
  <c r="J936" i="23"/>
  <c r="J937" i="23"/>
  <c r="J938" i="23"/>
  <c r="J939" i="23"/>
  <c r="J940" i="23"/>
  <c r="J941" i="23"/>
  <c r="J942" i="23"/>
  <c r="J943" i="23"/>
  <c r="J944" i="23"/>
  <c r="J945" i="23"/>
  <c r="J946" i="23"/>
  <c r="J947" i="23"/>
  <c r="J948" i="23"/>
  <c r="J949" i="23"/>
  <c r="J950" i="23"/>
  <c r="J951" i="23"/>
  <c r="J952" i="23"/>
  <c r="J953" i="23"/>
  <c r="J954" i="23"/>
  <c r="J955" i="23"/>
  <c r="J956" i="23"/>
  <c r="J957" i="23"/>
  <c r="J958" i="23"/>
  <c r="J959" i="23"/>
  <c r="J960" i="23"/>
  <c r="J961" i="23"/>
  <c r="J962" i="23"/>
  <c r="J963" i="23"/>
  <c r="J964" i="23"/>
  <c r="J965" i="23"/>
  <c r="J966" i="23"/>
  <c r="J967" i="23"/>
  <c r="J968" i="23"/>
  <c r="J969" i="23"/>
  <c r="J970" i="23"/>
  <c r="J971" i="23"/>
  <c r="J972" i="23"/>
  <c r="J973" i="23"/>
  <c r="J974" i="23"/>
  <c r="J975" i="23"/>
  <c r="J976" i="23"/>
  <c r="J977" i="23"/>
  <c r="J978" i="23"/>
  <c r="J979" i="23"/>
  <c r="J980" i="23"/>
  <c r="J981" i="23"/>
  <c r="J982" i="23"/>
  <c r="J983" i="23"/>
  <c r="J984" i="23"/>
  <c r="J985" i="23"/>
  <c r="J986" i="23"/>
  <c r="J987" i="23"/>
  <c r="J988" i="23"/>
  <c r="J989" i="23"/>
  <c r="J990" i="23"/>
  <c r="J991" i="23"/>
  <c r="J992" i="23"/>
  <c r="J993" i="23"/>
  <c r="J994" i="23"/>
  <c r="J995" i="23"/>
  <c r="J996" i="23"/>
  <c r="J997" i="23"/>
  <c r="J998" i="23"/>
  <c r="J999" i="23"/>
  <c r="J1000" i="23"/>
  <c r="J1001" i="23"/>
  <c r="J1002" i="23"/>
  <c r="J1003" i="23"/>
  <c r="J1004" i="23"/>
  <c r="J1005" i="23"/>
  <c r="J1006" i="23"/>
  <c r="J1007" i="23"/>
  <c r="J1008" i="23"/>
  <c r="J1009" i="23"/>
  <c r="J1010" i="23"/>
  <c r="J1011" i="23"/>
  <c r="J1012" i="23"/>
  <c r="J1013" i="23"/>
  <c r="J1014" i="23"/>
  <c r="J1015" i="23"/>
  <c r="J1016" i="23"/>
  <c r="J1017" i="23"/>
  <c r="J1018" i="23"/>
  <c r="J1019" i="23"/>
  <c r="J1020" i="23"/>
  <c r="J1021" i="23"/>
  <c r="J1022" i="23"/>
  <c r="J1023" i="23"/>
  <c r="J1024" i="23"/>
  <c r="J1025" i="23"/>
  <c r="J1026" i="23"/>
  <c r="J1027" i="23"/>
  <c r="J1028" i="23"/>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378" i="23"/>
  <c r="I379" i="23"/>
  <c r="I380" i="23"/>
  <c r="I381" i="23"/>
  <c r="I382" i="23"/>
  <c r="I383" i="23"/>
  <c r="I384" i="23"/>
  <c r="I385" i="23"/>
  <c r="I386" i="23"/>
  <c r="I387" i="23"/>
  <c r="I388" i="23"/>
  <c r="I389" i="23"/>
  <c r="I390" i="23"/>
  <c r="I391" i="23"/>
  <c r="I392" i="23"/>
  <c r="I393" i="23"/>
  <c r="I394" i="23"/>
  <c r="I395" i="23"/>
  <c r="I396" i="23"/>
  <c r="I397" i="23"/>
  <c r="I398" i="23"/>
  <c r="I399" i="23"/>
  <c r="I400" i="23"/>
  <c r="I401" i="23"/>
  <c r="I402" i="23"/>
  <c r="I403" i="23"/>
  <c r="I404" i="23"/>
  <c r="I405" i="23"/>
  <c r="I406" i="23"/>
  <c r="I407" i="23"/>
  <c r="I408" i="23"/>
  <c r="I409" i="23"/>
  <c r="I410" i="23"/>
  <c r="I411" i="23"/>
  <c r="I412" i="23"/>
  <c r="I413" i="23"/>
  <c r="I414" i="23"/>
  <c r="I415" i="23"/>
  <c r="I416" i="23"/>
  <c r="I417" i="23"/>
  <c r="I418" i="23"/>
  <c r="I419" i="23"/>
  <c r="I420" i="23"/>
  <c r="I421" i="23"/>
  <c r="I422" i="23"/>
  <c r="I423" i="23"/>
  <c r="I424" i="23"/>
  <c r="I425" i="23"/>
  <c r="I426" i="23"/>
  <c r="I427" i="23"/>
  <c r="I428" i="23"/>
  <c r="I429" i="23"/>
  <c r="I430" i="23"/>
  <c r="I431" i="23"/>
  <c r="I432" i="23"/>
  <c r="I433" i="23"/>
  <c r="I434" i="23"/>
  <c r="I435" i="23"/>
  <c r="I436" i="23"/>
  <c r="I437" i="23"/>
  <c r="I438" i="23"/>
  <c r="I439" i="23"/>
  <c r="I440" i="23"/>
  <c r="I441" i="23"/>
  <c r="I442" i="23"/>
  <c r="I443" i="23"/>
  <c r="I444" i="23"/>
  <c r="I445" i="23"/>
  <c r="I446" i="23"/>
  <c r="I447" i="23"/>
  <c r="I448" i="23"/>
  <c r="I449" i="23"/>
  <c r="I450" i="23"/>
  <c r="I451" i="23"/>
  <c r="I452" i="23"/>
  <c r="I453" i="23"/>
  <c r="I454" i="23"/>
  <c r="I455" i="23"/>
  <c r="I456" i="23"/>
  <c r="I457" i="23"/>
  <c r="I458" i="23"/>
  <c r="I459" i="23"/>
  <c r="I460" i="23"/>
  <c r="I461" i="23"/>
  <c r="I462" i="23"/>
  <c r="I463" i="23"/>
  <c r="I464" i="23"/>
  <c r="I465" i="23"/>
  <c r="I466" i="23"/>
  <c r="I467" i="23"/>
  <c r="I468" i="23"/>
  <c r="I469" i="23"/>
  <c r="I470" i="23"/>
  <c r="I471" i="23"/>
  <c r="I472" i="23"/>
  <c r="I473" i="23"/>
  <c r="I474" i="23"/>
  <c r="I475" i="23"/>
  <c r="I476" i="23"/>
  <c r="I477" i="23"/>
  <c r="I478" i="23"/>
  <c r="I479" i="23"/>
  <c r="I480" i="23"/>
  <c r="I481" i="23"/>
  <c r="I482" i="23"/>
  <c r="I483" i="23"/>
  <c r="I484" i="23"/>
  <c r="I485" i="23"/>
  <c r="I486" i="23"/>
  <c r="I487" i="23"/>
  <c r="I488" i="23"/>
  <c r="I489" i="23"/>
  <c r="I490" i="23"/>
  <c r="I491" i="23"/>
  <c r="I492" i="23"/>
  <c r="I493" i="23"/>
  <c r="I494" i="23"/>
  <c r="I495" i="23"/>
  <c r="I496" i="23"/>
  <c r="I497" i="23"/>
  <c r="I498" i="23"/>
  <c r="I499" i="23"/>
  <c r="I500" i="23"/>
  <c r="I501" i="23"/>
  <c r="I502" i="23"/>
  <c r="I503" i="23"/>
  <c r="I504" i="23"/>
  <c r="I505" i="23"/>
  <c r="I506" i="23"/>
  <c r="I507" i="23"/>
  <c r="I508" i="23"/>
  <c r="I509" i="23"/>
  <c r="I510" i="23"/>
  <c r="I511" i="23"/>
  <c r="I512" i="23"/>
  <c r="I513" i="23"/>
  <c r="I514" i="23"/>
  <c r="I515" i="23"/>
  <c r="I516" i="23"/>
  <c r="I517" i="23"/>
  <c r="I518" i="23"/>
  <c r="I519" i="23"/>
  <c r="I520" i="23"/>
  <c r="I521" i="23"/>
  <c r="I522" i="23"/>
  <c r="I523" i="23"/>
  <c r="I524" i="23"/>
  <c r="I525" i="23"/>
  <c r="I526" i="23"/>
  <c r="I527" i="23"/>
  <c r="I528" i="23"/>
  <c r="I529" i="23"/>
  <c r="I530" i="23"/>
  <c r="I531" i="23"/>
  <c r="I532" i="23"/>
  <c r="I533" i="23"/>
  <c r="I534" i="23"/>
  <c r="I535" i="23"/>
  <c r="I536" i="23"/>
  <c r="I537" i="23"/>
  <c r="I538" i="23"/>
  <c r="I539" i="23"/>
  <c r="I540" i="23"/>
  <c r="I541" i="23"/>
  <c r="I542" i="23"/>
  <c r="I543" i="23"/>
  <c r="I544" i="23"/>
  <c r="I545" i="23"/>
  <c r="I546" i="23"/>
  <c r="I547" i="23"/>
  <c r="I548" i="23"/>
  <c r="I549" i="23"/>
  <c r="I550" i="23"/>
  <c r="I551" i="23"/>
  <c r="I552" i="23"/>
  <c r="I553" i="23"/>
  <c r="I554" i="23"/>
  <c r="I555" i="23"/>
  <c r="I556" i="23"/>
  <c r="I557" i="23"/>
  <c r="I558" i="23"/>
  <c r="I559" i="23"/>
  <c r="I560" i="23"/>
  <c r="I561" i="23"/>
  <c r="I562" i="23"/>
  <c r="I563" i="23"/>
  <c r="I564" i="23"/>
  <c r="I565" i="23"/>
  <c r="I566" i="23"/>
  <c r="I567" i="23"/>
  <c r="I568" i="23"/>
  <c r="I569" i="23"/>
  <c r="I570" i="23"/>
  <c r="I571" i="23"/>
  <c r="I572" i="23"/>
  <c r="I573" i="23"/>
  <c r="I574" i="23"/>
  <c r="I575" i="23"/>
  <c r="I576" i="23"/>
  <c r="I577" i="23"/>
  <c r="I578" i="23"/>
  <c r="I579" i="23"/>
  <c r="I580" i="23"/>
  <c r="I581" i="23"/>
  <c r="I582" i="23"/>
  <c r="I583" i="23"/>
  <c r="I584" i="23"/>
  <c r="I585" i="23"/>
  <c r="I586" i="23"/>
  <c r="I587" i="23"/>
  <c r="I588" i="23"/>
  <c r="I589" i="23"/>
  <c r="I590" i="23"/>
  <c r="I591" i="23"/>
  <c r="I592" i="23"/>
  <c r="I593" i="23"/>
  <c r="I594" i="23"/>
  <c r="I595" i="23"/>
  <c r="I596" i="23"/>
  <c r="I597" i="23"/>
  <c r="I598" i="23"/>
  <c r="I599" i="23"/>
  <c r="I600" i="23"/>
  <c r="I601" i="23"/>
  <c r="I602" i="23"/>
  <c r="I603" i="23"/>
  <c r="I604" i="23"/>
  <c r="I605" i="23"/>
  <c r="I606" i="23"/>
  <c r="I607" i="23"/>
  <c r="I608" i="23"/>
  <c r="I609" i="23"/>
  <c r="I610" i="23"/>
  <c r="I611" i="23"/>
  <c r="I612" i="23"/>
  <c r="I613" i="23"/>
  <c r="I614" i="23"/>
  <c r="I615" i="23"/>
  <c r="I616" i="23"/>
  <c r="I617" i="23"/>
  <c r="I618" i="23"/>
  <c r="I619" i="23"/>
  <c r="I620" i="23"/>
  <c r="I621" i="23"/>
  <c r="I622" i="23"/>
  <c r="I623" i="23"/>
  <c r="I624" i="23"/>
  <c r="I625" i="23"/>
  <c r="I626" i="23"/>
  <c r="I627" i="23"/>
  <c r="I628" i="23"/>
  <c r="I629" i="23"/>
  <c r="I630" i="23"/>
  <c r="I631" i="23"/>
  <c r="I632" i="23"/>
  <c r="I633" i="23"/>
  <c r="I634" i="23"/>
  <c r="I635" i="23"/>
  <c r="I636" i="23"/>
  <c r="I637" i="23"/>
  <c r="I638" i="23"/>
  <c r="I639" i="23"/>
  <c r="I640" i="23"/>
  <c r="I641" i="23"/>
  <c r="I642" i="23"/>
  <c r="I643" i="23"/>
  <c r="I644" i="23"/>
  <c r="I645" i="23"/>
  <c r="I646" i="23"/>
  <c r="I647" i="23"/>
  <c r="I648" i="23"/>
  <c r="I649" i="23"/>
  <c r="I650" i="23"/>
  <c r="I651" i="23"/>
  <c r="I652" i="23"/>
  <c r="I653" i="23"/>
  <c r="I654" i="23"/>
  <c r="I655" i="23"/>
  <c r="I656" i="23"/>
  <c r="I657" i="23"/>
  <c r="I658" i="23"/>
  <c r="I659" i="23"/>
  <c r="I660" i="23"/>
  <c r="I661" i="23"/>
  <c r="I662" i="23"/>
  <c r="I663" i="23"/>
  <c r="I664" i="23"/>
  <c r="I665" i="23"/>
  <c r="I666" i="23"/>
  <c r="I667" i="23"/>
  <c r="I668" i="23"/>
  <c r="I669" i="23"/>
  <c r="I670" i="23"/>
  <c r="I671" i="23"/>
  <c r="I672" i="23"/>
  <c r="I673" i="23"/>
  <c r="I674" i="23"/>
  <c r="I675" i="23"/>
  <c r="I676" i="23"/>
  <c r="I677" i="23"/>
  <c r="I678" i="23"/>
  <c r="I679" i="23"/>
  <c r="I680" i="23"/>
  <c r="I681" i="23"/>
  <c r="I682" i="23"/>
  <c r="I683" i="23"/>
  <c r="I684" i="23"/>
  <c r="I685" i="23"/>
  <c r="I686" i="23"/>
  <c r="I687" i="23"/>
  <c r="I688" i="23"/>
  <c r="I689" i="23"/>
  <c r="I690" i="23"/>
  <c r="I691" i="23"/>
  <c r="I692" i="23"/>
  <c r="I693" i="23"/>
  <c r="I694" i="23"/>
  <c r="I695" i="23"/>
  <c r="I696" i="23"/>
  <c r="I697" i="23"/>
  <c r="I698" i="23"/>
  <c r="I699" i="23"/>
  <c r="I700" i="23"/>
  <c r="I701" i="23"/>
  <c r="I702" i="23"/>
  <c r="I703" i="23"/>
  <c r="I704" i="23"/>
  <c r="I705" i="23"/>
  <c r="I706" i="23"/>
  <c r="I707" i="23"/>
  <c r="I708" i="23"/>
  <c r="I709" i="23"/>
  <c r="I710" i="23"/>
  <c r="I711" i="23"/>
  <c r="I712" i="23"/>
  <c r="I713" i="23"/>
  <c r="I714" i="23"/>
  <c r="I715" i="23"/>
  <c r="I716" i="23"/>
  <c r="I717" i="23"/>
  <c r="I718" i="23"/>
  <c r="I719" i="23"/>
  <c r="I720" i="23"/>
  <c r="I721" i="23"/>
  <c r="I722" i="23"/>
  <c r="I723" i="23"/>
  <c r="I724" i="23"/>
  <c r="I725" i="23"/>
  <c r="I726" i="23"/>
  <c r="I727" i="23"/>
  <c r="I728" i="23"/>
  <c r="I729" i="23"/>
  <c r="I730" i="23"/>
  <c r="I731" i="23"/>
  <c r="I732" i="23"/>
  <c r="I733" i="23"/>
  <c r="I734" i="23"/>
  <c r="I735" i="23"/>
  <c r="I736" i="23"/>
  <c r="I737" i="23"/>
  <c r="I738" i="23"/>
  <c r="I739" i="23"/>
  <c r="I740" i="23"/>
  <c r="I741" i="23"/>
  <c r="I742" i="23"/>
  <c r="I743" i="23"/>
  <c r="I744" i="23"/>
  <c r="I745" i="23"/>
  <c r="I746" i="23"/>
  <c r="I747" i="23"/>
  <c r="I748" i="23"/>
  <c r="I749" i="23"/>
  <c r="I750" i="23"/>
  <c r="I751" i="23"/>
  <c r="I752" i="23"/>
  <c r="I753" i="23"/>
  <c r="I754" i="23"/>
  <c r="I755" i="23"/>
  <c r="I756" i="23"/>
  <c r="I757" i="23"/>
  <c r="I758" i="23"/>
  <c r="I759" i="23"/>
  <c r="I760" i="23"/>
  <c r="I761" i="23"/>
  <c r="I762" i="23"/>
  <c r="I763" i="23"/>
  <c r="I764" i="23"/>
  <c r="I765" i="23"/>
  <c r="I766" i="23"/>
  <c r="I767" i="23"/>
  <c r="I768" i="23"/>
  <c r="I769" i="23"/>
  <c r="I770" i="23"/>
  <c r="I771" i="23"/>
  <c r="I772" i="23"/>
  <c r="I773" i="23"/>
  <c r="I774" i="23"/>
  <c r="I775" i="23"/>
  <c r="I776" i="23"/>
  <c r="I777" i="23"/>
  <c r="I778" i="23"/>
  <c r="I779" i="23"/>
  <c r="I780" i="23"/>
  <c r="I781" i="23"/>
  <c r="I782" i="23"/>
  <c r="I783" i="23"/>
  <c r="I784" i="23"/>
  <c r="I785" i="23"/>
  <c r="I786" i="23"/>
  <c r="I787" i="23"/>
  <c r="I788" i="23"/>
  <c r="I789" i="23"/>
  <c r="I790" i="23"/>
  <c r="I791" i="23"/>
  <c r="I792" i="23"/>
  <c r="I793" i="23"/>
  <c r="I794" i="23"/>
  <c r="I795" i="23"/>
  <c r="I796" i="23"/>
  <c r="I797" i="23"/>
  <c r="I798" i="23"/>
  <c r="I799" i="23"/>
  <c r="I800" i="23"/>
  <c r="I801" i="23"/>
  <c r="I802" i="23"/>
  <c r="I803" i="23"/>
  <c r="I804" i="23"/>
  <c r="I805" i="23"/>
  <c r="I806" i="23"/>
  <c r="I807" i="23"/>
  <c r="I808" i="23"/>
  <c r="I809" i="23"/>
  <c r="I810" i="23"/>
  <c r="I811" i="23"/>
  <c r="I812" i="23"/>
  <c r="I813" i="23"/>
  <c r="I814" i="23"/>
  <c r="I815" i="23"/>
  <c r="I816" i="23"/>
  <c r="I817" i="23"/>
  <c r="I818" i="23"/>
  <c r="I819" i="23"/>
  <c r="I820" i="23"/>
  <c r="I821" i="23"/>
  <c r="I822" i="23"/>
  <c r="I823" i="23"/>
  <c r="I824" i="23"/>
  <c r="I825" i="23"/>
  <c r="I826" i="23"/>
  <c r="I827" i="23"/>
  <c r="I828" i="23"/>
  <c r="I829" i="23"/>
  <c r="I830" i="23"/>
  <c r="I831" i="23"/>
  <c r="I832" i="23"/>
  <c r="I833" i="23"/>
  <c r="I834" i="23"/>
  <c r="I835" i="23"/>
  <c r="I836" i="23"/>
  <c r="I837" i="23"/>
  <c r="I838" i="23"/>
  <c r="I839" i="23"/>
  <c r="I840" i="23"/>
  <c r="I841" i="23"/>
  <c r="I842" i="23"/>
  <c r="I843" i="23"/>
  <c r="I844" i="23"/>
  <c r="I845" i="23"/>
  <c r="I846" i="23"/>
  <c r="I847" i="23"/>
  <c r="I848" i="23"/>
  <c r="I849" i="23"/>
  <c r="I850" i="23"/>
  <c r="I851" i="23"/>
  <c r="I852" i="23"/>
  <c r="I853" i="23"/>
  <c r="I854" i="23"/>
  <c r="I855" i="23"/>
  <c r="I856" i="23"/>
  <c r="I857" i="23"/>
  <c r="I858" i="23"/>
  <c r="I859" i="23"/>
  <c r="I860" i="23"/>
  <c r="I861" i="23"/>
  <c r="I862" i="23"/>
  <c r="I863" i="23"/>
  <c r="I864" i="23"/>
  <c r="I865" i="23"/>
  <c r="I866" i="23"/>
  <c r="I867" i="23"/>
  <c r="I868" i="23"/>
  <c r="I869" i="23"/>
  <c r="I870" i="23"/>
  <c r="I871" i="23"/>
  <c r="I872" i="23"/>
  <c r="I873" i="23"/>
  <c r="I874" i="23"/>
  <c r="I875" i="23"/>
  <c r="I876" i="23"/>
  <c r="I877" i="23"/>
  <c r="I878" i="23"/>
  <c r="I879" i="23"/>
  <c r="I880" i="23"/>
  <c r="I881" i="23"/>
  <c r="I882" i="23"/>
  <c r="I883" i="23"/>
  <c r="I884" i="23"/>
  <c r="I885" i="23"/>
  <c r="I886" i="23"/>
  <c r="I887" i="23"/>
  <c r="I888" i="23"/>
  <c r="I889" i="23"/>
  <c r="I890" i="23"/>
  <c r="I891" i="23"/>
  <c r="I892" i="23"/>
  <c r="I893" i="23"/>
  <c r="I894" i="23"/>
  <c r="I895" i="23"/>
  <c r="I896" i="23"/>
  <c r="I897" i="23"/>
  <c r="I898" i="23"/>
  <c r="I899" i="23"/>
  <c r="I900" i="23"/>
  <c r="I901" i="23"/>
  <c r="I902" i="23"/>
  <c r="I903" i="23"/>
  <c r="I904" i="23"/>
  <c r="I905" i="23"/>
  <c r="I906" i="23"/>
  <c r="I907" i="23"/>
  <c r="I908" i="23"/>
  <c r="I909" i="23"/>
  <c r="I910" i="23"/>
  <c r="I911" i="23"/>
  <c r="I912" i="23"/>
  <c r="I913" i="23"/>
  <c r="I914" i="23"/>
  <c r="I915" i="23"/>
  <c r="I916" i="23"/>
  <c r="I917" i="23"/>
  <c r="I918" i="23"/>
  <c r="I919" i="23"/>
  <c r="I920" i="23"/>
  <c r="I921" i="23"/>
  <c r="I922" i="23"/>
  <c r="I923" i="23"/>
  <c r="I924" i="23"/>
  <c r="I925" i="23"/>
  <c r="I926" i="23"/>
  <c r="I927" i="23"/>
  <c r="I928" i="23"/>
  <c r="I929" i="23"/>
  <c r="I930" i="23"/>
  <c r="I931" i="23"/>
  <c r="I932" i="23"/>
  <c r="I933" i="23"/>
  <c r="I934" i="23"/>
  <c r="I935" i="23"/>
  <c r="I936" i="23"/>
  <c r="I937" i="23"/>
  <c r="I938" i="23"/>
  <c r="I939" i="23"/>
  <c r="I940" i="23"/>
  <c r="I941" i="23"/>
  <c r="I942" i="23"/>
  <c r="I943" i="23"/>
  <c r="I944" i="23"/>
  <c r="I945" i="23"/>
  <c r="I946" i="23"/>
  <c r="I947" i="23"/>
  <c r="I948" i="23"/>
  <c r="I949" i="23"/>
  <c r="I950" i="23"/>
  <c r="I951" i="23"/>
  <c r="I952" i="23"/>
  <c r="I953" i="23"/>
  <c r="I954" i="23"/>
  <c r="I955" i="23"/>
  <c r="I956" i="23"/>
  <c r="I957" i="23"/>
  <c r="I958" i="23"/>
  <c r="I959" i="23"/>
  <c r="I960" i="23"/>
  <c r="I961" i="23"/>
  <c r="I962" i="23"/>
  <c r="I963" i="23"/>
  <c r="I964" i="23"/>
  <c r="I965" i="23"/>
  <c r="I966" i="23"/>
  <c r="I967" i="23"/>
  <c r="I968" i="23"/>
  <c r="I969" i="23"/>
  <c r="I970" i="23"/>
  <c r="I971" i="23"/>
  <c r="I972" i="23"/>
  <c r="I973" i="23"/>
  <c r="I974" i="23"/>
  <c r="I975" i="23"/>
  <c r="I976" i="23"/>
  <c r="I977" i="23"/>
  <c r="I978" i="23"/>
  <c r="I979" i="23"/>
  <c r="I980" i="23"/>
  <c r="I981" i="23"/>
  <c r="I982" i="23"/>
  <c r="I983" i="23"/>
  <c r="I984" i="23"/>
  <c r="I985" i="23"/>
  <c r="I986" i="23"/>
  <c r="I987" i="23"/>
  <c r="I988" i="23"/>
  <c r="I989" i="23"/>
  <c r="I990" i="23"/>
  <c r="I991" i="23"/>
  <c r="I992" i="23"/>
  <c r="I993" i="23"/>
  <c r="I994" i="23"/>
  <c r="I995" i="23"/>
  <c r="I996" i="23"/>
  <c r="I997" i="23"/>
  <c r="I998" i="23"/>
  <c r="I999" i="23"/>
  <c r="I1000" i="23"/>
  <c r="I1001" i="23"/>
  <c r="I1002" i="23"/>
  <c r="I1003" i="23"/>
  <c r="I1004" i="23"/>
  <c r="I1005" i="23"/>
  <c r="I1006" i="23"/>
  <c r="I1007" i="23"/>
  <c r="I1008" i="23"/>
  <c r="I1009" i="23"/>
  <c r="I1010" i="23"/>
  <c r="I1011" i="23"/>
  <c r="I1012" i="23"/>
  <c r="I1013" i="23"/>
  <c r="I1014" i="23"/>
  <c r="I1015" i="23"/>
  <c r="I1016" i="23"/>
  <c r="I1017" i="23"/>
  <c r="I1018" i="23"/>
  <c r="I1019" i="23"/>
  <c r="I1020" i="23"/>
  <c r="I1021" i="23"/>
  <c r="I1022" i="23"/>
  <c r="I1023" i="23"/>
  <c r="I1024" i="23"/>
  <c r="I1025" i="23"/>
  <c r="I1026" i="23"/>
  <c r="I1027" i="23"/>
  <c r="I1028" i="2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399" i="23"/>
  <c r="H400" i="23"/>
  <c r="H401" i="23"/>
  <c r="H402" i="23"/>
  <c r="H403" i="23"/>
  <c r="H404" i="23"/>
  <c r="H405" i="23"/>
  <c r="H406" i="23"/>
  <c r="H407" i="23"/>
  <c r="H408" i="23"/>
  <c r="H409" i="23"/>
  <c r="H410" i="23"/>
  <c r="H411" i="23"/>
  <c r="H412" i="23"/>
  <c r="H413" i="23"/>
  <c r="H414" i="23"/>
  <c r="H415" i="23"/>
  <c r="H416" i="23"/>
  <c r="H417" i="23"/>
  <c r="H418" i="23"/>
  <c r="H419" i="23"/>
  <c r="H420" i="23"/>
  <c r="H421" i="23"/>
  <c r="H422" i="23"/>
  <c r="H423" i="23"/>
  <c r="H424" i="23"/>
  <c r="H425" i="23"/>
  <c r="H426" i="23"/>
  <c r="H427" i="23"/>
  <c r="H428" i="23"/>
  <c r="H429" i="23"/>
  <c r="H430" i="23"/>
  <c r="H431" i="23"/>
  <c r="H432" i="23"/>
  <c r="H433" i="23"/>
  <c r="H434" i="23"/>
  <c r="H435" i="23"/>
  <c r="H436" i="23"/>
  <c r="H437" i="23"/>
  <c r="H438" i="23"/>
  <c r="H439" i="23"/>
  <c r="H440" i="23"/>
  <c r="H441" i="23"/>
  <c r="H442" i="23"/>
  <c r="H443" i="23"/>
  <c r="H444" i="23"/>
  <c r="H445" i="23"/>
  <c r="H446" i="23"/>
  <c r="H447" i="23"/>
  <c r="H448" i="23"/>
  <c r="H449" i="23"/>
  <c r="H450" i="23"/>
  <c r="H451" i="23"/>
  <c r="H452" i="23"/>
  <c r="H453" i="23"/>
  <c r="H454" i="23"/>
  <c r="H455" i="23"/>
  <c r="H456" i="23"/>
  <c r="H457" i="23"/>
  <c r="H458" i="23"/>
  <c r="H459" i="23"/>
  <c r="H460" i="23"/>
  <c r="H461" i="23"/>
  <c r="H462" i="23"/>
  <c r="H463" i="23"/>
  <c r="H464" i="23"/>
  <c r="H465" i="23"/>
  <c r="H466" i="23"/>
  <c r="H467" i="23"/>
  <c r="H468" i="23"/>
  <c r="H469" i="23"/>
  <c r="H470" i="23"/>
  <c r="H471" i="23"/>
  <c r="H472" i="23"/>
  <c r="H473" i="23"/>
  <c r="H474" i="23"/>
  <c r="H475" i="23"/>
  <c r="H476" i="23"/>
  <c r="H477" i="23"/>
  <c r="H478" i="23"/>
  <c r="H479" i="23"/>
  <c r="H480" i="23"/>
  <c r="H481" i="23"/>
  <c r="H482" i="23"/>
  <c r="H483" i="23"/>
  <c r="H484" i="23"/>
  <c r="H485" i="23"/>
  <c r="H486" i="23"/>
  <c r="H487" i="23"/>
  <c r="H488" i="23"/>
  <c r="H489" i="23"/>
  <c r="H490" i="23"/>
  <c r="H491" i="23"/>
  <c r="H492" i="23"/>
  <c r="H493" i="23"/>
  <c r="H494" i="23"/>
  <c r="H495" i="23"/>
  <c r="H496" i="23"/>
  <c r="H497" i="23"/>
  <c r="H498" i="23"/>
  <c r="H499" i="23"/>
  <c r="H500" i="23"/>
  <c r="H501" i="23"/>
  <c r="H502" i="23"/>
  <c r="H503" i="23"/>
  <c r="H504" i="23"/>
  <c r="H505" i="23"/>
  <c r="H506" i="23"/>
  <c r="H507" i="23"/>
  <c r="H508" i="23"/>
  <c r="H509" i="23"/>
  <c r="H510" i="23"/>
  <c r="H511" i="23"/>
  <c r="H512" i="23"/>
  <c r="H513" i="23"/>
  <c r="H514" i="23"/>
  <c r="H515" i="23"/>
  <c r="H516" i="23"/>
  <c r="H517" i="23"/>
  <c r="H518" i="23"/>
  <c r="H519" i="23"/>
  <c r="H520" i="23"/>
  <c r="H521" i="23"/>
  <c r="H522" i="23"/>
  <c r="H523" i="23"/>
  <c r="H524" i="23"/>
  <c r="H525" i="23"/>
  <c r="H526" i="23"/>
  <c r="H527" i="23"/>
  <c r="H528" i="23"/>
  <c r="H529" i="23"/>
  <c r="H530" i="23"/>
  <c r="H531" i="23"/>
  <c r="H532" i="23"/>
  <c r="H533" i="23"/>
  <c r="H534" i="23"/>
  <c r="H535" i="23"/>
  <c r="H536" i="23"/>
  <c r="H537" i="23"/>
  <c r="H538" i="23"/>
  <c r="H539" i="23"/>
  <c r="H540" i="23"/>
  <c r="H541" i="23"/>
  <c r="H542" i="23"/>
  <c r="H543" i="23"/>
  <c r="H544" i="23"/>
  <c r="H545" i="23"/>
  <c r="H546" i="23"/>
  <c r="H547" i="23"/>
  <c r="H548" i="23"/>
  <c r="H549" i="23"/>
  <c r="H550" i="23"/>
  <c r="H551" i="23"/>
  <c r="H552" i="23"/>
  <c r="H553" i="23"/>
  <c r="H554" i="23"/>
  <c r="H555" i="23"/>
  <c r="H556" i="23"/>
  <c r="H557" i="23"/>
  <c r="H558" i="23"/>
  <c r="H559" i="23"/>
  <c r="H560" i="23"/>
  <c r="H561" i="23"/>
  <c r="H562" i="23"/>
  <c r="H563" i="23"/>
  <c r="H564" i="23"/>
  <c r="H565" i="23"/>
  <c r="H566" i="23"/>
  <c r="H567" i="23"/>
  <c r="H568" i="23"/>
  <c r="H569" i="23"/>
  <c r="H570" i="23"/>
  <c r="H571" i="23"/>
  <c r="H572" i="23"/>
  <c r="H573" i="23"/>
  <c r="H574" i="23"/>
  <c r="H575" i="23"/>
  <c r="H576" i="23"/>
  <c r="H577" i="23"/>
  <c r="H578" i="23"/>
  <c r="H579" i="23"/>
  <c r="H580" i="23"/>
  <c r="H581" i="23"/>
  <c r="H582" i="23"/>
  <c r="H583" i="23"/>
  <c r="H584" i="23"/>
  <c r="H585" i="23"/>
  <c r="H586" i="23"/>
  <c r="H587" i="23"/>
  <c r="H588" i="23"/>
  <c r="H589" i="23"/>
  <c r="H590" i="23"/>
  <c r="H591" i="23"/>
  <c r="H592" i="23"/>
  <c r="H593" i="23"/>
  <c r="H594" i="23"/>
  <c r="H595" i="23"/>
  <c r="H596" i="23"/>
  <c r="H597" i="23"/>
  <c r="H598" i="23"/>
  <c r="H599" i="23"/>
  <c r="H600" i="23"/>
  <c r="H601" i="23"/>
  <c r="H602" i="23"/>
  <c r="H603" i="23"/>
  <c r="H604" i="23"/>
  <c r="H605" i="23"/>
  <c r="H606" i="23"/>
  <c r="H607" i="23"/>
  <c r="H608" i="23"/>
  <c r="H609" i="23"/>
  <c r="H610" i="23"/>
  <c r="H611" i="23"/>
  <c r="H612" i="23"/>
  <c r="H613" i="23"/>
  <c r="H614" i="23"/>
  <c r="H615" i="23"/>
  <c r="H616" i="23"/>
  <c r="H617" i="23"/>
  <c r="H618" i="23"/>
  <c r="H619" i="23"/>
  <c r="H620" i="23"/>
  <c r="H621" i="23"/>
  <c r="H622" i="23"/>
  <c r="H623" i="23"/>
  <c r="H624" i="23"/>
  <c r="H625" i="23"/>
  <c r="H626" i="23"/>
  <c r="H627" i="23"/>
  <c r="H628" i="23"/>
  <c r="H629" i="23"/>
  <c r="H630" i="23"/>
  <c r="H631" i="23"/>
  <c r="H632" i="23"/>
  <c r="H633" i="23"/>
  <c r="H634" i="23"/>
  <c r="H635" i="23"/>
  <c r="H636" i="23"/>
  <c r="H637" i="23"/>
  <c r="H638" i="23"/>
  <c r="H639" i="23"/>
  <c r="H640" i="23"/>
  <c r="H641" i="23"/>
  <c r="H642" i="23"/>
  <c r="H643" i="23"/>
  <c r="H644" i="23"/>
  <c r="H645" i="23"/>
  <c r="H646" i="23"/>
  <c r="H647" i="23"/>
  <c r="H648" i="23"/>
  <c r="H649" i="23"/>
  <c r="H650" i="23"/>
  <c r="H651" i="23"/>
  <c r="H652" i="23"/>
  <c r="H653" i="23"/>
  <c r="H654" i="23"/>
  <c r="H655" i="23"/>
  <c r="H656" i="23"/>
  <c r="H657" i="23"/>
  <c r="H658" i="23"/>
  <c r="H659" i="23"/>
  <c r="H660" i="23"/>
  <c r="H661" i="23"/>
  <c r="H662" i="23"/>
  <c r="H663" i="23"/>
  <c r="H664" i="23"/>
  <c r="H665" i="23"/>
  <c r="H666" i="23"/>
  <c r="H667" i="23"/>
  <c r="H668" i="23"/>
  <c r="H669" i="23"/>
  <c r="H670" i="23"/>
  <c r="H671" i="23"/>
  <c r="H672" i="23"/>
  <c r="H673" i="23"/>
  <c r="H674" i="23"/>
  <c r="H675" i="23"/>
  <c r="H676" i="23"/>
  <c r="H677" i="23"/>
  <c r="H678" i="23"/>
  <c r="H679" i="23"/>
  <c r="H680" i="23"/>
  <c r="H681" i="23"/>
  <c r="H682" i="23"/>
  <c r="H683" i="23"/>
  <c r="H684" i="23"/>
  <c r="H685" i="23"/>
  <c r="H686" i="23"/>
  <c r="H687" i="23"/>
  <c r="H688" i="23"/>
  <c r="H689" i="23"/>
  <c r="H690" i="23"/>
  <c r="H691" i="23"/>
  <c r="H692" i="23"/>
  <c r="H693" i="23"/>
  <c r="H694" i="23"/>
  <c r="H695" i="23"/>
  <c r="H696" i="23"/>
  <c r="H697" i="23"/>
  <c r="H698" i="23"/>
  <c r="H699" i="23"/>
  <c r="H700" i="23"/>
  <c r="H701" i="23"/>
  <c r="H702" i="23"/>
  <c r="H703" i="23"/>
  <c r="H704" i="23"/>
  <c r="H705" i="23"/>
  <c r="H706" i="23"/>
  <c r="H707" i="23"/>
  <c r="H708" i="23"/>
  <c r="H709" i="23"/>
  <c r="H710" i="23"/>
  <c r="H711" i="23"/>
  <c r="H712" i="23"/>
  <c r="H713" i="23"/>
  <c r="H714" i="23"/>
  <c r="H715" i="23"/>
  <c r="H716" i="23"/>
  <c r="H717" i="23"/>
  <c r="H718" i="23"/>
  <c r="H719" i="23"/>
  <c r="H720" i="23"/>
  <c r="H721" i="23"/>
  <c r="H722" i="23"/>
  <c r="H723" i="23"/>
  <c r="H724" i="23"/>
  <c r="H725" i="23"/>
  <c r="H726" i="23"/>
  <c r="H727" i="23"/>
  <c r="H728" i="23"/>
  <c r="H729" i="23"/>
  <c r="H730" i="23"/>
  <c r="H731" i="23"/>
  <c r="H732" i="23"/>
  <c r="H733" i="23"/>
  <c r="H734" i="23"/>
  <c r="H735" i="23"/>
  <c r="H736" i="23"/>
  <c r="H737" i="23"/>
  <c r="H738" i="23"/>
  <c r="H739" i="23"/>
  <c r="H740" i="23"/>
  <c r="H741" i="23"/>
  <c r="H742" i="23"/>
  <c r="H743" i="23"/>
  <c r="H744" i="23"/>
  <c r="H745" i="23"/>
  <c r="H746" i="23"/>
  <c r="H747" i="23"/>
  <c r="H748" i="23"/>
  <c r="H749" i="23"/>
  <c r="H750" i="23"/>
  <c r="H751" i="23"/>
  <c r="H752" i="23"/>
  <c r="H753" i="23"/>
  <c r="H754" i="23"/>
  <c r="H755" i="23"/>
  <c r="H756" i="23"/>
  <c r="H757" i="23"/>
  <c r="H758" i="23"/>
  <c r="H759" i="23"/>
  <c r="H760" i="23"/>
  <c r="H761" i="23"/>
  <c r="H762" i="23"/>
  <c r="H763" i="23"/>
  <c r="H764" i="23"/>
  <c r="H765" i="23"/>
  <c r="H766" i="23"/>
  <c r="H767" i="23"/>
  <c r="H768" i="23"/>
  <c r="H769" i="23"/>
  <c r="H770" i="23"/>
  <c r="H771" i="23"/>
  <c r="H772" i="23"/>
  <c r="H773" i="23"/>
  <c r="H774" i="23"/>
  <c r="H775" i="23"/>
  <c r="H776" i="23"/>
  <c r="H777" i="23"/>
  <c r="H778" i="23"/>
  <c r="H779" i="23"/>
  <c r="H780" i="23"/>
  <c r="H781" i="23"/>
  <c r="H782" i="23"/>
  <c r="H783" i="23"/>
  <c r="H784" i="23"/>
  <c r="H785" i="23"/>
  <c r="H786" i="23"/>
  <c r="H787" i="23"/>
  <c r="H788" i="23"/>
  <c r="H789" i="23"/>
  <c r="H790" i="23"/>
  <c r="H791" i="23"/>
  <c r="H792" i="23"/>
  <c r="H793" i="23"/>
  <c r="H794" i="23"/>
  <c r="H795" i="23"/>
  <c r="H796" i="23"/>
  <c r="H797" i="23"/>
  <c r="H798" i="23"/>
  <c r="H799" i="23"/>
  <c r="H800" i="23"/>
  <c r="H801" i="23"/>
  <c r="H802" i="23"/>
  <c r="H803" i="23"/>
  <c r="H804" i="23"/>
  <c r="H805" i="23"/>
  <c r="H806" i="23"/>
  <c r="H807" i="23"/>
  <c r="H808" i="23"/>
  <c r="H809" i="23"/>
  <c r="H810" i="23"/>
  <c r="H811" i="23"/>
  <c r="H812" i="23"/>
  <c r="H813" i="23"/>
  <c r="H814" i="23"/>
  <c r="H815" i="23"/>
  <c r="H816" i="23"/>
  <c r="H817" i="23"/>
  <c r="H818" i="23"/>
  <c r="H819" i="23"/>
  <c r="H820" i="23"/>
  <c r="H821" i="23"/>
  <c r="H822" i="23"/>
  <c r="H823" i="23"/>
  <c r="H824" i="23"/>
  <c r="H825" i="23"/>
  <c r="H826" i="23"/>
  <c r="H827" i="23"/>
  <c r="H828" i="23"/>
  <c r="H829" i="23"/>
  <c r="H830" i="23"/>
  <c r="H831" i="23"/>
  <c r="H832" i="23"/>
  <c r="H833" i="23"/>
  <c r="H834" i="23"/>
  <c r="H835" i="23"/>
  <c r="H836" i="23"/>
  <c r="H837" i="23"/>
  <c r="H838" i="23"/>
  <c r="H839" i="23"/>
  <c r="H840" i="23"/>
  <c r="H841" i="23"/>
  <c r="H842" i="23"/>
  <c r="H843" i="23"/>
  <c r="H844" i="23"/>
  <c r="H845" i="23"/>
  <c r="H846" i="23"/>
  <c r="H847" i="23"/>
  <c r="H848" i="23"/>
  <c r="H849" i="23"/>
  <c r="H850" i="23"/>
  <c r="H851" i="23"/>
  <c r="H852" i="23"/>
  <c r="H853" i="23"/>
  <c r="H854" i="23"/>
  <c r="H855" i="23"/>
  <c r="H856" i="23"/>
  <c r="H857" i="23"/>
  <c r="H858" i="23"/>
  <c r="H859" i="23"/>
  <c r="H860" i="23"/>
  <c r="H861" i="23"/>
  <c r="H862" i="23"/>
  <c r="H863" i="23"/>
  <c r="H864" i="23"/>
  <c r="H865" i="23"/>
  <c r="H866" i="23"/>
  <c r="H867" i="23"/>
  <c r="H868" i="23"/>
  <c r="H869" i="23"/>
  <c r="H870" i="23"/>
  <c r="H871" i="23"/>
  <c r="H872" i="23"/>
  <c r="H873" i="23"/>
  <c r="H874" i="23"/>
  <c r="H875" i="23"/>
  <c r="H876" i="23"/>
  <c r="H877" i="23"/>
  <c r="H878" i="23"/>
  <c r="H879" i="23"/>
  <c r="H880" i="23"/>
  <c r="H881" i="23"/>
  <c r="H882" i="23"/>
  <c r="H883" i="23"/>
  <c r="H884" i="23"/>
  <c r="H885" i="23"/>
  <c r="H886" i="23"/>
  <c r="H887" i="23"/>
  <c r="H888" i="23"/>
  <c r="H889" i="23"/>
  <c r="H890" i="23"/>
  <c r="H891" i="23"/>
  <c r="H892" i="23"/>
  <c r="H893" i="23"/>
  <c r="H894" i="23"/>
  <c r="H895" i="23"/>
  <c r="H896" i="23"/>
  <c r="H897" i="23"/>
  <c r="H898" i="23"/>
  <c r="H899" i="23"/>
  <c r="H900" i="23"/>
  <c r="H901" i="23"/>
  <c r="H902" i="23"/>
  <c r="H903" i="23"/>
  <c r="H904" i="23"/>
  <c r="H905" i="23"/>
  <c r="H906" i="23"/>
  <c r="H907" i="23"/>
  <c r="H908" i="23"/>
  <c r="H909" i="23"/>
  <c r="H910" i="23"/>
  <c r="H911" i="23"/>
  <c r="H912" i="23"/>
  <c r="H913" i="23"/>
  <c r="H914" i="23"/>
  <c r="H915" i="23"/>
  <c r="H916" i="23"/>
  <c r="H917" i="23"/>
  <c r="H918" i="23"/>
  <c r="H919" i="23"/>
  <c r="H920" i="23"/>
  <c r="H921" i="23"/>
  <c r="H922" i="23"/>
  <c r="H923" i="23"/>
  <c r="H924" i="23"/>
  <c r="H925" i="23"/>
  <c r="H926" i="23"/>
  <c r="H927" i="23"/>
  <c r="H928" i="23"/>
  <c r="H929" i="23"/>
  <c r="H930" i="23"/>
  <c r="H931" i="23"/>
  <c r="H932" i="23"/>
  <c r="H933" i="23"/>
  <c r="H934" i="23"/>
  <c r="H935" i="23"/>
  <c r="H936" i="23"/>
  <c r="H937" i="23"/>
  <c r="H938" i="23"/>
  <c r="H939" i="23"/>
  <c r="H940" i="23"/>
  <c r="H941" i="23"/>
  <c r="H942" i="23"/>
  <c r="H943" i="23"/>
  <c r="H944" i="23"/>
  <c r="H945" i="23"/>
  <c r="H946" i="23"/>
  <c r="H947" i="23"/>
  <c r="H948" i="23"/>
  <c r="H949" i="23"/>
  <c r="H950" i="23"/>
  <c r="H951" i="23"/>
  <c r="H952" i="23"/>
  <c r="H953" i="23"/>
  <c r="H954" i="23"/>
  <c r="H955" i="23"/>
  <c r="H956" i="23"/>
  <c r="H957" i="23"/>
  <c r="H958" i="23"/>
  <c r="H959" i="23"/>
  <c r="H960" i="23"/>
  <c r="H961" i="23"/>
  <c r="H962" i="23"/>
  <c r="H963" i="23"/>
  <c r="H964" i="23"/>
  <c r="H965" i="23"/>
  <c r="H966" i="23"/>
  <c r="H967" i="23"/>
  <c r="H968" i="23"/>
  <c r="H969" i="23"/>
  <c r="H970" i="23"/>
  <c r="H971" i="23"/>
  <c r="H972" i="23"/>
  <c r="H973" i="23"/>
  <c r="H974" i="23"/>
  <c r="H975" i="23"/>
  <c r="H976" i="23"/>
  <c r="H977" i="23"/>
  <c r="H978" i="23"/>
  <c r="H979" i="23"/>
  <c r="H980" i="23"/>
  <c r="H981" i="23"/>
  <c r="H982" i="23"/>
  <c r="H983" i="23"/>
  <c r="H984" i="23"/>
  <c r="H985" i="23"/>
  <c r="H986" i="23"/>
  <c r="H987" i="23"/>
  <c r="H988" i="23"/>
  <c r="H989" i="23"/>
  <c r="H990" i="23"/>
  <c r="H991" i="23"/>
  <c r="H992" i="23"/>
  <c r="H993" i="23"/>
  <c r="H994" i="23"/>
  <c r="H995" i="23"/>
  <c r="H996" i="23"/>
  <c r="H997" i="23"/>
  <c r="H998" i="23"/>
  <c r="H999" i="23"/>
  <c r="H1000" i="23"/>
  <c r="H1001" i="23"/>
  <c r="H1002" i="23"/>
  <c r="H1003" i="23"/>
  <c r="H1004" i="23"/>
  <c r="H1005" i="23"/>
  <c r="H1006" i="23"/>
  <c r="H1007" i="23"/>
  <c r="H1008" i="23"/>
  <c r="H1009" i="23"/>
  <c r="H1010" i="23"/>
  <c r="H1011" i="23"/>
  <c r="H1012" i="23"/>
  <c r="H1013" i="23"/>
  <c r="H1014" i="23"/>
  <c r="H1015" i="23"/>
  <c r="H1016" i="23"/>
  <c r="H1017" i="23"/>
  <c r="H1018" i="23"/>
  <c r="H1019" i="23"/>
  <c r="H1020" i="23"/>
  <c r="H1021" i="23"/>
  <c r="H1022" i="23"/>
  <c r="H1023" i="23"/>
  <c r="H1024" i="23"/>
  <c r="H1025" i="23"/>
  <c r="H1026" i="23"/>
  <c r="H1027" i="23"/>
  <c r="H1028"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99" i="23"/>
  <c r="G300" i="23"/>
  <c r="G301" i="23"/>
  <c r="G302" i="23"/>
  <c r="G303" i="23"/>
  <c r="G304" i="23"/>
  <c r="G305" i="23"/>
  <c r="G306" i="23"/>
  <c r="G307" i="23"/>
  <c r="G308" i="23"/>
  <c r="G309" i="23"/>
  <c r="G310" i="23"/>
  <c r="G311" i="23"/>
  <c r="G312" i="23"/>
  <c r="G313" i="23"/>
  <c r="G314" i="23"/>
  <c r="G315" i="23"/>
  <c r="G316" i="23"/>
  <c r="G317" i="23"/>
  <c r="G318" i="23"/>
  <c r="G319" i="23"/>
  <c r="G320" i="23"/>
  <c r="G321" i="23"/>
  <c r="G322" i="23"/>
  <c r="G323" i="23"/>
  <c r="G324" i="23"/>
  <c r="G325" i="23"/>
  <c r="G326" i="23"/>
  <c r="G327" i="23"/>
  <c r="G328" i="23"/>
  <c r="G329" i="23"/>
  <c r="G330" i="23"/>
  <c r="G331" i="23"/>
  <c r="G332" i="23"/>
  <c r="G333" i="23"/>
  <c r="G334" i="23"/>
  <c r="G335" i="23"/>
  <c r="G336" i="23"/>
  <c r="G337" i="23"/>
  <c r="G338" i="23"/>
  <c r="G339" i="23"/>
  <c r="G340" i="23"/>
  <c r="G341" i="23"/>
  <c r="G342" i="23"/>
  <c r="G343" i="23"/>
  <c r="G344" i="23"/>
  <c r="G345" i="23"/>
  <c r="G346" i="23"/>
  <c r="G347" i="23"/>
  <c r="G348" i="23"/>
  <c r="G349" i="23"/>
  <c r="G350" i="23"/>
  <c r="G351" i="23"/>
  <c r="G352" i="23"/>
  <c r="G353" i="23"/>
  <c r="G354" i="23"/>
  <c r="G355" i="23"/>
  <c r="G356" i="23"/>
  <c r="G357" i="23"/>
  <c r="G358" i="23"/>
  <c r="G359" i="23"/>
  <c r="G360" i="23"/>
  <c r="G361" i="23"/>
  <c r="G362" i="23"/>
  <c r="G363" i="23"/>
  <c r="G364" i="23"/>
  <c r="G365" i="23"/>
  <c r="G366" i="23"/>
  <c r="G367" i="23"/>
  <c r="G368" i="23"/>
  <c r="G369" i="23"/>
  <c r="G370" i="23"/>
  <c r="G371" i="23"/>
  <c r="G372" i="23"/>
  <c r="G373" i="23"/>
  <c r="G374" i="23"/>
  <c r="G375" i="23"/>
  <c r="G376" i="23"/>
  <c r="G377" i="23"/>
  <c r="G378" i="23"/>
  <c r="G379" i="23"/>
  <c r="G380" i="23"/>
  <c r="G381" i="23"/>
  <c r="G382" i="23"/>
  <c r="G383" i="23"/>
  <c r="G384" i="23"/>
  <c r="G385" i="23"/>
  <c r="G386" i="23"/>
  <c r="G387" i="23"/>
  <c r="G388" i="23"/>
  <c r="G389" i="23"/>
  <c r="G390" i="23"/>
  <c r="G391" i="23"/>
  <c r="G392" i="23"/>
  <c r="G393" i="23"/>
  <c r="G394" i="23"/>
  <c r="G395" i="23"/>
  <c r="G396" i="23"/>
  <c r="G397" i="23"/>
  <c r="G398" i="23"/>
  <c r="G399" i="23"/>
  <c r="G400" i="23"/>
  <c r="G401" i="23"/>
  <c r="G402" i="23"/>
  <c r="G403" i="23"/>
  <c r="G404" i="23"/>
  <c r="G405" i="23"/>
  <c r="G406" i="23"/>
  <c r="G407" i="23"/>
  <c r="G408" i="23"/>
  <c r="G409" i="23"/>
  <c r="G410" i="23"/>
  <c r="G411" i="23"/>
  <c r="G412" i="23"/>
  <c r="G413" i="23"/>
  <c r="G414" i="23"/>
  <c r="G415" i="23"/>
  <c r="G416" i="23"/>
  <c r="G417" i="23"/>
  <c r="G418" i="23"/>
  <c r="G419" i="23"/>
  <c r="G420" i="23"/>
  <c r="G421" i="23"/>
  <c r="G422" i="23"/>
  <c r="G423" i="23"/>
  <c r="G424" i="23"/>
  <c r="G425" i="23"/>
  <c r="G426" i="23"/>
  <c r="G427" i="23"/>
  <c r="G428" i="23"/>
  <c r="G429" i="23"/>
  <c r="G430" i="23"/>
  <c r="G431" i="23"/>
  <c r="G432" i="23"/>
  <c r="G433" i="23"/>
  <c r="G434" i="23"/>
  <c r="G435" i="23"/>
  <c r="G436" i="23"/>
  <c r="G437" i="23"/>
  <c r="G438" i="23"/>
  <c r="G439" i="23"/>
  <c r="G440" i="23"/>
  <c r="G441" i="23"/>
  <c r="G442" i="23"/>
  <c r="G443" i="23"/>
  <c r="G444" i="23"/>
  <c r="G445" i="23"/>
  <c r="G446" i="23"/>
  <c r="G447" i="23"/>
  <c r="G448" i="23"/>
  <c r="G449" i="23"/>
  <c r="G450" i="23"/>
  <c r="G451" i="23"/>
  <c r="G452" i="23"/>
  <c r="G453" i="23"/>
  <c r="G454" i="23"/>
  <c r="G455" i="23"/>
  <c r="G456" i="23"/>
  <c r="G457" i="23"/>
  <c r="G458" i="23"/>
  <c r="G459" i="23"/>
  <c r="G460" i="23"/>
  <c r="G461" i="23"/>
  <c r="G462" i="23"/>
  <c r="G463" i="23"/>
  <c r="G464" i="23"/>
  <c r="G465" i="23"/>
  <c r="G466" i="23"/>
  <c r="G467" i="23"/>
  <c r="G468" i="23"/>
  <c r="G469" i="23"/>
  <c r="G470" i="23"/>
  <c r="G471" i="23"/>
  <c r="G472" i="23"/>
  <c r="G473" i="23"/>
  <c r="G474" i="23"/>
  <c r="G475" i="23"/>
  <c r="G476" i="23"/>
  <c r="G477" i="23"/>
  <c r="G478" i="23"/>
  <c r="G479" i="23"/>
  <c r="G480" i="23"/>
  <c r="G481" i="23"/>
  <c r="G482" i="23"/>
  <c r="G483" i="23"/>
  <c r="G484" i="23"/>
  <c r="G485" i="23"/>
  <c r="G486" i="23"/>
  <c r="G487" i="23"/>
  <c r="G488" i="23"/>
  <c r="G489" i="23"/>
  <c r="G490" i="23"/>
  <c r="G491" i="23"/>
  <c r="G492" i="23"/>
  <c r="G493" i="23"/>
  <c r="G494" i="23"/>
  <c r="G495" i="23"/>
  <c r="G496" i="23"/>
  <c r="G497" i="23"/>
  <c r="G498" i="23"/>
  <c r="G499" i="23"/>
  <c r="G500" i="23"/>
  <c r="G501" i="23"/>
  <c r="G502" i="23"/>
  <c r="G503" i="23"/>
  <c r="G504" i="23"/>
  <c r="G505" i="23"/>
  <c r="G506" i="23"/>
  <c r="G507" i="23"/>
  <c r="G508" i="23"/>
  <c r="G509" i="23"/>
  <c r="G510" i="23"/>
  <c r="G511" i="23"/>
  <c r="G512" i="23"/>
  <c r="G513" i="23"/>
  <c r="G514" i="23"/>
  <c r="G515" i="23"/>
  <c r="G516" i="23"/>
  <c r="G517" i="23"/>
  <c r="G518" i="23"/>
  <c r="G519" i="23"/>
  <c r="G520" i="23"/>
  <c r="G521" i="23"/>
  <c r="G522" i="23"/>
  <c r="G523" i="23"/>
  <c r="G524" i="23"/>
  <c r="G525" i="23"/>
  <c r="G526" i="23"/>
  <c r="G527" i="23"/>
  <c r="G528" i="23"/>
  <c r="G529" i="23"/>
  <c r="G530" i="23"/>
  <c r="G531" i="23"/>
  <c r="G532" i="23"/>
  <c r="G533" i="23"/>
  <c r="G534" i="23"/>
  <c r="G535" i="23"/>
  <c r="G536" i="23"/>
  <c r="G537" i="23"/>
  <c r="G538" i="23"/>
  <c r="G539" i="23"/>
  <c r="G540" i="23"/>
  <c r="G541" i="23"/>
  <c r="G542" i="23"/>
  <c r="G543" i="23"/>
  <c r="G544" i="23"/>
  <c r="G545" i="23"/>
  <c r="G546" i="23"/>
  <c r="G547" i="23"/>
  <c r="G548" i="23"/>
  <c r="G549" i="23"/>
  <c r="G550" i="23"/>
  <c r="G551" i="23"/>
  <c r="G552" i="23"/>
  <c r="G553" i="23"/>
  <c r="G554" i="23"/>
  <c r="G555" i="23"/>
  <c r="G556" i="23"/>
  <c r="G557" i="23"/>
  <c r="G558" i="23"/>
  <c r="G559" i="23"/>
  <c r="G560" i="23"/>
  <c r="G561" i="23"/>
  <c r="G562" i="23"/>
  <c r="G563" i="23"/>
  <c r="G564" i="23"/>
  <c r="G565" i="23"/>
  <c r="G566" i="23"/>
  <c r="G567" i="23"/>
  <c r="G568" i="23"/>
  <c r="G569" i="23"/>
  <c r="G570" i="23"/>
  <c r="G571" i="23"/>
  <c r="G572" i="23"/>
  <c r="G573" i="23"/>
  <c r="G574" i="23"/>
  <c r="G575" i="23"/>
  <c r="G576" i="23"/>
  <c r="G577" i="23"/>
  <c r="G578" i="23"/>
  <c r="G579" i="23"/>
  <c r="G580" i="23"/>
  <c r="G581" i="23"/>
  <c r="G582" i="23"/>
  <c r="G583" i="23"/>
  <c r="G584" i="23"/>
  <c r="G585" i="23"/>
  <c r="G586" i="23"/>
  <c r="G587" i="23"/>
  <c r="G588" i="23"/>
  <c r="G589" i="23"/>
  <c r="G590" i="23"/>
  <c r="G591" i="23"/>
  <c r="G592" i="23"/>
  <c r="G593" i="23"/>
  <c r="G594" i="23"/>
  <c r="G595" i="23"/>
  <c r="G596" i="23"/>
  <c r="G597" i="23"/>
  <c r="G598" i="23"/>
  <c r="G599" i="23"/>
  <c r="G600" i="23"/>
  <c r="G601" i="23"/>
  <c r="G602" i="23"/>
  <c r="G603" i="23"/>
  <c r="G604" i="23"/>
  <c r="G605" i="23"/>
  <c r="G606" i="23"/>
  <c r="G607" i="23"/>
  <c r="G608" i="23"/>
  <c r="G609" i="23"/>
  <c r="G610" i="23"/>
  <c r="G611" i="23"/>
  <c r="G612" i="23"/>
  <c r="G613" i="23"/>
  <c r="G614" i="23"/>
  <c r="G615" i="23"/>
  <c r="G616" i="23"/>
  <c r="G617" i="23"/>
  <c r="G618" i="23"/>
  <c r="G619" i="23"/>
  <c r="G620" i="23"/>
  <c r="G621" i="23"/>
  <c r="G622" i="23"/>
  <c r="G623" i="23"/>
  <c r="G624" i="23"/>
  <c r="G625" i="23"/>
  <c r="G626" i="23"/>
  <c r="G627" i="23"/>
  <c r="G628" i="23"/>
  <c r="G629" i="23"/>
  <c r="G630" i="23"/>
  <c r="G631" i="23"/>
  <c r="G632" i="23"/>
  <c r="G633" i="23"/>
  <c r="G634" i="23"/>
  <c r="G635" i="23"/>
  <c r="G636" i="23"/>
  <c r="G637" i="23"/>
  <c r="G638" i="23"/>
  <c r="G639" i="23"/>
  <c r="G640" i="23"/>
  <c r="G641" i="23"/>
  <c r="G642" i="23"/>
  <c r="G643" i="23"/>
  <c r="G644" i="23"/>
  <c r="G645" i="23"/>
  <c r="G646" i="23"/>
  <c r="G647" i="23"/>
  <c r="G648" i="23"/>
  <c r="G649" i="23"/>
  <c r="G650" i="23"/>
  <c r="G651" i="23"/>
  <c r="G652" i="23"/>
  <c r="G653" i="23"/>
  <c r="G654" i="23"/>
  <c r="G655" i="23"/>
  <c r="G656" i="23"/>
  <c r="G657" i="23"/>
  <c r="G658" i="23"/>
  <c r="G659" i="23"/>
  <c r="G660" i="23"/>
  <c r="G661" i="23"/>
  <c r="G662" i="23"/>
  <c r="G663" i="23"/>
  <c r="G664" i="23"/>
  <c r="G665" i="23"/>
  <c r="G666" i="23"/>
  <c r="G667" i="23"/>
  <c r="G668" i="23"/>
  <c r="G669" i="23"/>
  <c r="G670" i="23"/>
  <c r="G671" i="23"/>
  <c r="G672" i="23"/>
  <c r="G673" i="23"/>
  <c r="G674" i="23"/>
  <c r="G675" i="23"/>
  <c r="G676" i="23"/>
  <c r="G677" i="23"/>
  <c r="G678" i="23"/>
  <c r="G679" i="23"/>
  <c r="G680" i="23"/>
  <c r="G681" i="23"/>
  <c r="G682" i="23"/>
  <c r="G683" i="23"/>
  <c r="G684" i="23"/>
  <c r="G685" i="23"/>
  <c r="G686" i="23"/>
  <c r="G687" i="23"/>
  <c r="G688" i="23"/>
  <c r="G689" i="23"/>
  <c r="G690" i="23"/>
  <c r="G691" i="23"/>
  <c r="G692" i="23"/>
  <c r="G693" i="23"/>
  <c r="G694" i="23"/>
  <c r="G695" i="23"/>
  <c r="G696" i="23"/>
  <c r="G697" i="23"/>
  <c r="G698" i="23"/>
  <c r="G699" i="23"/>
  <c r="G700" i="23"/>
  <c r="G701" i="23"/>
  <c r="G702" i="23"/>
  <c r="G703" i="23"/>
  <c r="G704" i="23"/>
  <c r="G705" i="23"/>
  <c r="G706" i="23"/>
  <c r="G707" i="23"/>
  <c r="G708" i="23"/>
  <c r="G709" i="23"/>
  <c r="G710" i="23"/>
  <c r="G711" i="23"/>
  <c r="G712" i="23"/>
  <c r="G713" i="23"/>
  <c r="G714" i="23"/>
  <c r="G715" i="23"/>
  <c r="G716" i="23"/>
  <c r="G717" i="23"/>
  <c r="G718" i="23"/>
  <c r="G719" i="23"/>
  <c r="G720" i="23"/>
  <c r="G721" i="23"/>
  <c r="G722" i="23"/>
  <c r="G723" i="23"/>
  <c r="G724" i="23"/>
  <c r="G725" i="23"/>
  <c r="G726" i="23"/>
  <c r="G727" i="23"/>
  <c r="G728" i="23"/>
  <c r="G729" i="23"/>
  <c r="G730" i="23"/>
  <c r="G731" i="23"/>
  <c r="G732" i="23"/>
  <c r="G733" i="23"/>
  <c r="G734" i="23"/>
  <c r="G735" i="23"/>
  <c r="G736" i="23"/>
  <c r="G737" i="23"/>
  <c r="G738" i="23"/>
  <c r="G739" i="23"/>
  <c r="G740" i="23"/>
  <c r="G741" i="23"/>
  <c r="G742" i="23"/>
  <c r="G743" i="23"/>
  <c r="G744" i="23"/>
  <c r="G745" i="23"/>
  <c r="G746" i="23"/>
  <c r="G747" i="23"/>
  <c r="G748" i="23"/>
  <c r="G749" i="23"/>
  <c r="G750" i="23"/>
  <c r="G751" i="23"/>
  <c r="G752" i="23"/>
  <c r="G753" i="23"/>
  <c r="G754" i="23"/>
  <c r="G755" i="23"/>
  <c r="G756" i="23"/>
  <c r="G757" i="23"/>
  <c r="G758" i="23"/>
  <c r="G759" i="23"/>
  <c r="G760" i="23"/>
  <c r="G761" i="23"/>
  <c r="G762" i="23"/>
  <c r="G763" i="23"/>
  <c r="G764" i="23"/>
  <c r="G765" i="23"/>
  <c r="G766" i="23"/>
  <c r="G767" i="23"/>
  <c r="G768" i="23"/>
  <c r="G769" i="23"/>
  <c r="G770" i="23"/>
  <c r="G771" i="23"/>
  <c r="G772" i="23"/>
  <c r="G773" i="23"/>
  <c r="G774" i="23"/>
  <c r="G775" i="23"/>
  <c r="G776" i="23"/>
  <c r="G777" i="23"/>
  <c r="G778" i="23"/>
  <c r="G779" i="23"/>
  <c r="G780" i="23"/>
  <c r="G781" i="23"/>
  <c r="G782" i="23"/>
  <c r="G783" i="23"/>
  <c r="G784" i="23"/>
  <c r="G785" i="23"/>
  <c r="G786" i="23"/>
  <c r="G787" i="23"/>
  <c r="G788" i="23"/>
  <c r="G789" i="23"/>
  <c r="G790" i="23"/>
  <c r="G791" i="23"/>
  <c r="G792" i="23"/>
  <c r="G793" i="23"/>
  <c r="G794" i="23"/>
  <c r="G795" i="23"/>
  <c r="G796" i="23"/>
  <c r="G797" i="23"/>
  <c r="G798" i="23"/>
  <c r="G799" i="23"/>
  <c r="G800" i="23"/>
  <c r="G801" i="23"/>
  <c r="G802" i="23"/>
  <c r="G803" i="23"/>
  <c r="G804" i="23"/>
  <c r="G805" i="23"/>
  <c r="G806" i="23"/>
  <c r="G807" i="23"/>
  <c r="G808" i="23"/>
  <c r="G809" i="23"/>
  <c r="G810" i="23"/>
  <c r="G811" i="23"/>
  <c r="G812" i="23"/>
  <c r="G813" i="23"/>
  <c r="G814" i="23"/>
  <c r="G815" i="23"/>
  <c r="G816" i="23"/>
  <c r="G817" i="23"/>
  <c r="G818" i="23"/>
  <c r="G819" i="23"/>
  <c r="G820" i="23"/>
  <c r="G821" i="23"/>
  <c r="G822" i="23"/>
  <c r="G823" i="23"/>
  <c r="G824" i="23"/>
  <c r="G825" i="23"/>
  <c r="G826" i="23"/>
  <c r="G827" i="23"/>
  <c r="G828" i="23"/>
  <c r="G829" i="23"/>
  <c r="G830" i="23"/>
  <c r="G831" i="23"/>
  <c r="G832" i="23"/>
  <c r="G833" i="23"/>
  <c r="G834" i="23"/>
  <c r="G835" i="23"/>
  <c r="G836" i="23"/>
  <c r="G837" i="23"/>
  <c r="G838" i="23"/>
  <c r="G839" i="23"/>
  <c r="G840" i="23"/>
  <c r="G841" i="23"/>
  <c r="G842" i="23"/>
  <c r="G843" i="23"/>
  <c r="G844" i="23"/>
  <c r="G845" i="23"/>
  <c r="G846" i="23"/>
  <c r="G847" i="23"/>
  <c r="G848" i="23"/>
  <c r="G849" i="23"/>
  <c r="G850" i="23"/>
  <c r="G851" i="23"/>
  <c r="G852" i="23"/>
  <c r="G853" i="23"/>
  <c r="G854" i="23"/>
  <c r="G855" i="23"/>
  <c r="G856" i="23"/>
  <c r="G857" i="23"/>
  <c r="G858" i="23"/>
  <c r="G859" i="23"/>
  <c r="G860" i="23"/>
  <c r="G861" i="23"/>
  <c r="G862" i="23"/>
  <c r="G863" i="23"/>
  <c r="G864" i="23"/>
  <c r="G865" i="23"/>
  <c r="G866" i="23"/>
  <c r="G867" i="23"/>
  <c r="G868" i="23"/>
  <c r="G869" i="23"/>
  <c r="G870" i="23"/>
  <c r="G871" i="23"/>
  <c r="G872" i="23"/>
  <c r="G873" i="23"/>
  <c r="G874" i="23"/>
  <c r="G875" i="23"/>
  <c r="G876" i="23"/>
  <c r="G877" i="23"/>
  <c r="G878" i="23"/>
  <c r="G879" i="23"/>
  <c r="G880" i="23"/>
  <c r="G881" i="23"/>
  <c r="G882" i="23"/>
  <c r="G883" i="23"/>
  <c r="G884" i="23"/>
  <c r="G885" i="23"/>
  <c r="G886" i="23"/>
  <c r="G887" i="23"/>
  <c r="G888" i="23"/>
  <c r="G889" i="23"/>
  <c r="G890" i="23"/>
  <c r="G891" i="23"/>
  <c r="G892" i="23"/>
  <c r="G893" i="23"/>
  <c r="G894" i="23"/>
  <c r="G895" i="23"/>
  <c r="G896" i="23"/>
  <c r="G897" i="23"/>
  <c r="G898" i="23"/>
  <c r="G899" i="23"/>
  <c r="G900" i="23"/>
  <c r="G901" i="23"/>
  <c r="G902" i="23"/>
  <c r="G903" i="23"/>
  <c r="G904" i="23"/>
  <c r="G905" i="23"/>
  <c r="G906" i="23"/>
  <c r="G907" i="23"/>
  <c r="G908" i="23"/>
  <c r="G909" i="23"/>
  <c r="G910" i="23"/>
  <c r="G911" i="23"/>
  <c r="G912" i="23"/>
  <c r="G913" i="23"/>
  <c r="G914" i="23"/>
  <c r="G915" i="23"/>
  <c r="G916" i="23"/>
  <c r="G917" i="23"/>
  <c r="G918" i="23"/>
  <c r="G919" i="23"/>
  <c r="G920" i="23"/>
  <c r="G921" i="23"/>
  <c r="G922" i="23"/>
  <c r="G923" i="23"/>
  <c r="G924" i="23"/>
  <c r="G925" i="23"/>
  <c r="G926" i="23"/>
  <c r="G927" i="23"/>
  <c r="G928" i="23"/>
  <c r="G929" i="23"/>
  <c r="G930" i="23"/>
  <c r="G931" i="23"/>
  <c r="G932" i="23"/>
  <c r="G933" i="23"/>
  <c r="G934" i="23"/>
  <c r="G935" i="23"/>
  <c r="G936" i="23"/>
  <c r="G937" i="23"/>
  <c r="G938" i="23"/>
  <c r="G939" i="23"/>
  <c r="G940" i="23"/>
  <c r="G941" i="23"/>
  <c r="G942" i="23"/>
  <c r="G943" i="23"/>
  <c r="G944" i="23"/>
  <c r="G945" i="23"/>
  <c r="G946" i="23"/>
  <c r="G947" i="23"/>
  <c r="G948" i="23"/>
  <c r="G949" i="23"/>
  <c r="G950" i="23"/>
  <c r="G951" i="23"/>
  <c r="G952" i="23"/>
  <c r="G953" i="23"/>
  <c r="G954" i="23"/>
  <c r="G955" i="23"/>
  <c r="G956" i="23"/>
  <c r="G957" i="23"/>
  <c r="G958" i="23"/>
  <c r="G959" i="23"/>
  <c r="G960" i="23"/>
  <c r="G961" i="23"/>
  <c r="G962" i="23"/>
  <c r="G963" i="23"/>
  <c r="G964" i="23"/>
  <c r="G965" i="23"/>
  <c r="G966" i="23"/>
  <c r="G967" i="23"/>
  <c r="G968" i="23"/>
  <c r="G969" i="23"/>
  <c r="G970" i="23"/>
  <c r="G971" i="23"/>
  <c r="G972" i="23"/>
  <c r="G973" i="23"/>
  <c r="G974" i="23"/>
  <c r="G975" i="23"/>
  <c r="G976" i="23"/>
  <c r="G977" i="23"/>
  <c r="G978" i="23"/>
  <c r="G979" i="23"/>
  <c r="G980" i="23"/>
  <c r="G981" i="23"/>
  <c r="G982" i="23"/>
  <c r="G983" i="23"/>
  <c r="G984" i="23"/>
  <c r="G985" i="23"/>
  <c r="G986" i="23"/>
  <c r="G987" i="23"/>
  <c r="G988" i="23"/>
  <c r="G989" i="23"/>
  <c r="G990" i="23"/>
  <c r="G991" i="23"/>
  <c r="G992" i="23"/>
  <c r="G993" i="23"/>
  <c r="G994" i="23"/>
  <c r="G995" i="23"/>
  <c r="G996" i="23"/>
  <c r="G997" i="23"/>
  <c r="G998" i="23"/>
  <c r="G999" i="23"/>
  <c r="G1000" i="23"/>
  <c r="G1001" i="23"/>
  <c r="G1002" i="23"/>
  <c r="G1003" i="23"/>
  <c r="G1004" i="23"/>
  <c r="G1005" i="23"/>
  <c r="G1006" i="23"/>
  <c r="G1007" i="23"/>
  <c r="G1008" i="23"/>
  <c r="G1009" i="23"/>
  <c r="G1010" i="23"/>
  <c r="G1011" i="23"/>
  <c r="G1012" i="23"/>
  <c r="G1013" i="23"/>
  <c r="G1014" i="23"/>
  <c r="G1015" i="23"/>
  <c r="G1016" i="23"/>
  <c r="G1017" i="23"/>
  <c r="G1018" i="23"/>
  <c r="G1019" i="23"/>
  <c r="G1020" i="23"/>
  <c r="G1021" i="23"/>
  <c r="G1022" i="23"/>
  <c r="G1023" i="23"/>
  <c r="G1024" i="23"/>
  <c r="G1025" i="23"/>
  <c r="G1026" i="23"/>
  <c r="G1027" i="23"/>
  <c r="G1028"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F663" i="23"/>
  <c r="F664" i="23"/>
  <c r="F665" i="23"/>
  <c r="F666" i="23"/>
  <c r="F667" i="23"/>
  <c r="F668" i="23"/>
  <c r="F669" i="23"/>
  <c r="F670" i="23"/>
  <c r="F671" i="23"/>
  <c r="F672" i="23"/>
  <c r="F673" i="23"/>
  <c r="F674" i="23"/>
  <c r="F675" i="23"/>
  <c r="F676" i="23"/>
  <c r="F677" i="23"/>
  <c r="F678" i="23"/>
  <c r="F679" i="23"/>
  <c r="F680" i="23"/>
  <c r="F681" i="23"/>
  <c r="F682" i="23"/>
  <c r="F683" i="23"/>
  <c r="F684" i="23"/>
  <c r="F685" i="23"/>
  <c r="F686" i="23"/>
  <c r="F687" i="23"/>
  <c r="F688" i="23"/>
  <c r="F689" i="23"/>
  <c r="F690" i="23"/>
  <c r="F691" i="23"/>
  <c r="F692" i="23"/>
  <c r="F693" i="23"/>
  <c r="F694" i="23"/>
  <c r="F695" i="23"/>
  <c r="F696" i="23"/>
  <c r="F697" i="23"/>
  <c r="F698" i="23"/>
  <c r="F699" i="23"/>
  <c r="F700" i="23"/>
  <c r="F701" i="23"/>
  <c r="F702" i="23"/>
  <c r="F703" i="23"/>
  <c r="F704" i="23"/>
  <c r="F705" i="23"/>
  <c r="F706" i="23"/>
  <c r="F707" i="23"/>
  <c r="F708" i="23"/>
  <c r="F709" i="23"/>
  <c r="F710" i="23"/>
  <c r="F711" i="23"/>
  <c r="F712" i="23"/>
  <c r="F713" i="23"/>
  <c r="F714" i="23"/>
  <c r="F715" i="23"/>
  <c r="F716" i="23"/>
  <c r="F717" i="23"/>
  <c r="F718" i="23"/>
  <c r="F719" i="23"/>
  <c r="F720" i="23"/>
  <c r="F721" i="23"/>
  <c r="F722" i="23"/>
  <c r="F723" i="23"/>
  <c r="F724" i="23"/>
  <c r="F725" i="23"/>
  <c r="F726" i="23"/>
  <c r="F727" i="23"/>
  <c r="F728" i="23"/>
  <c r="F729" i="23"/>
  <c r="F730" i="23"/>
  <c r="F731" i="23"/>
  <c r="F732" i="23"/>
  <c r="F733" i="23"/>
  <c r="F734" i="23"/>
  <c r="F735" i="23"/>
  <c r="F736" i="23"/>
  <c r="F737" i="23"/>
  <c r="F738" i="23"/>
  <c r="F739" i="23"/>
  <c r="F740" i="23"/>
  <c r="F741" i="23"/>
  <c r="F742" i="23"/>
  <c r="F743" i="23"/>
  <c r="F744" i="23"/>
  <c r="F745" i="23"/>
  <c r="F746" i="23"/>
  <c r="F747" i="23"/>
  <c r="F748" i="23"/>
  <c r="F749" i="23"/>
  <c r="F750" i="23"/>
  <c r="F751" i="23"/>
  <c r="F752" i="23"/>
  <c r="F753" i="23"/>
  <c r="F754" i="23"/>
  <c r="F755" i="23"/>
  <c r="F756" i="23"/>
  <c r="F757" i="23"/>
  <c r="F758" i="23"/>
  <c r="F759" i="23"/>
  <c r="F760" i="23"/>
  <c r="F761" i="23"/>
  <c r="F762" i="23"/>
  <c r="F763" i="23"/>
  <c r="F764" i="23"/>
  <c r="F765" i="23"/>
  <c r="F766" i="23"/>
  <c r="F767" i="23"/>
  <c r="F768" i="23"/>
  <c r="F769" i="23"/>
  <c r="F770" i="23"/>
  <c r="F771" i="23"/>
  <c r="F772" i="23"/>
  <c r="F773" i="23"/>
  <c r="F774" i="23"/>
  <c r="F775" i="23"/>
  <c r="F776" i="23"/>
  <c r="F777" i="23"/>
  <c r="F778" i="23"/>
  <c r="F779" i="23"/>
  <c r="F780" i="23"/>
  <c r="F781" i="23"/>
  <c r="F782" i="23"/>
  <c r="F783" i="23"/>
  <c r="F784" i="23"/>
  <c r="F785" i="23"/>
  <c r="F786" i="23"/>
  <c r="F787" i="23"/>
  <c r="F788" i="23"/>
  <c r="F789" i="23"/>
  <c r="F790" i="23"/>
  <c r="F791" i="23"/>
  <c r="F792" i="23"/>
  <c r="F793" i="23"/>
  <c r="F794" i="23"/>
  <c r="F795" i="23"/>
  <c r="F796" i="23"/>
  <c r="F797" i="23"/>
  <c r="F798" i="23"/>
  <c r="F799" i="23"/>
  <c r="F800" i="23"/>
  <c r="F801" i="23"/>
  <c r="F802" i="23"/>
  <c r="F803" i="23"/>
  <c r="F804" i="23"/>
  <c r="F805" i="23"/>
  <c r="F806" i="23"/>
  <c r="F807" i="23"/>
  <c r="F808" i="23"/>
  <c r="F809" i="23"/>
  <c r="F810" i="23"/>
  <c r="F811" i="23"/>
  <c r="F812" i="23"/>
  <c r="F813" i="23"/>
  <c r="F814" i="23"/>
  <c r="F815" i="23"/>
  <c r="F816" i="23"/>
  <c r="F817" i="23"/>
  <c r="F818" i="23"/>
  <c r="F819" i="23"/>
  <c r="F820" i="23"/>
  <c r="F821" i="23"/>
  <c r="F822" i="23"/>
  <c r="F823" i="23"/>
  <c r="F824" i="23"/>
  <c r="F825" i="23"/>
  <c r="F826" i="23"/>
  <c r="F827" i="23"/>
  <c r="F828" i="23"/>
  <c r="F829" i="23"/>
  <c r="F830" i="23"/>
  <c r="F831" i="23"/>
  <c r="F832" i="23"/>
  <c r="F833" i="23"/>
  <c r="F834" i="23"/>
  <c r="F835" i="23"/>
  <c r="F836" i="23"/>
  <c r="F837" i="23"/>
  <c r="F838" i="23"/>
  <c r="F839" i="23"/>
  <c r="F840" i="23"/>
  <c r="F841" i="23"/>
  <c r="F842" i="23"/>
  <c r="F843" i="23"/>
  <c r="F844" i="23"/>
  <c r="F845" i="23"/>
  <c r="F846" i="23"/>
  <c r="F847" i="23"/>
  <c r="F848" i="23"/>
  <c r="F849" i="23"/>
  <c r="F850" i="23"/>
  <c r="F851" i="23"/>
  <c r="F852" i="23"/>
  <c r="F853" i="23"/>
  <c r="F854" i="23"/>
  <c r="F855" i="23"/>
  <c r="F856" i="23"/>
  <c r="F857" i="23"/>
  <c r="F858" i="23"/>
  <c r="F859" i="23"/>
  <c r="F860" i="23"/>
  <c r="F861" i="23"/>
  <c r="F862" i="23"/>
  <c r="F863" i="23"/>
  <c r="F864" i="23"/>
  <c r="F865" i="23"/>
  <c r="F866" i="23"/>
  <c r="F867" i="23"/>
  <c r="F868" i="23"/>
  <c r="F869" i="23"/>
  <c r="F870" i="23"/>
  <c r="F871" i="23"/>
  <c r="F872" i="23"/>
  <c r="F873" i="23"/>
  <c r="F874" i="23"/>
  <c r="F875" i="23"/>
  <c r="F876" i="23"/>
  <c r="F877" i="23"/>
  <c r="F878" i="23"/>
  <c r="F879" i="23"/>
  <c r="F880" i="23"/>
  <c r="F881" i="23"/>
  <c r="F882" i="23"/>
  <c r="F883" i="23"/>
  <c r="F884" i="23"/>
  <c r="F885" i="23"/>
  <c r="F886" i="23"/>
  <c r="F887" i="23"/>
  <c r="F888" i="23"/>
  <c r="F889" i="23"/>
  <c r="F890" i="23"/>
  <c r="F891" i="23"/>
  <c r="F892" i="23"/>
  <c r="F893" i="23"/>
  <c r="F894" i="23"/>
  <c r="F895" i="23"/>
  <c r="F896" i="23"/>
  <c r="F897" i="23"/>
  <c r="F898" i="23"/>
  <c r="F899" i="23"/>
  <c r="F900" i="23"/>
  <c r="F901" i="23"/>
  <c r="F902" i="23"/>
  <c r="F903" i="23"/>
  <c r="F904" i="23"/>
  <c r="F905" i="23"/>
  <c r="F906" i="23"/>
  <c r="F907" i="23"/>
  <c r="F908" i="23"/>
  <c r="F909" i="23"/>
  <c r="F910" i="23"/>
  <c r="F911" i="23"/>
  <c r="F912" i="23"/>
  <c r="F913" i="23"/>
  <c r="F914" i="23"/>
  <c r="F915" i="23"/>
  <c r="F916" i="23"/>
  <c r="F917" i="23"/>
  <c r="F918" i="23"/>
  <c r="F919" i="23"/>
  <c r="F920" i="23"/>
  <c r="F921" i="23"/>
  <c r="F922" i="23"/>
  <c r="F923" i="23"/>
  <c r="F924" i="23"/>
  <c r="F925" i="23"/>
  <c r="F926" i="23"/>
  <c r="F927" i="23"/>
  <c r="F928" i="23"/>
  <c r="F929" i="23"/>
  <c r="F930" i="23"/>
  <c r="F931" i="23"/>
  <c r="F932" i="23"/>
  <c r="F933" i="23"/>
  <c r="F934" i="23"/>
  <c r="F935" i="23"/>
  <c r="F936" i="23"/>
  <c r="F937" i="23"/>
  <c r="F938" i="23"/>
  <c r="F939" i="23"/>
  <c r="F940" i="23"/>
  <c r="F941" i="23"/>
  <c r="F942" i="23"/>
  <c r="F943" i="23"/>
  <c r="F944" i="23"/>
  <c r="F945" i="23"/>
  <c r="F946" i="23"/>
  <c r="F947" i="23"/>
  <c r="F948" i="23"/>
  <c r="F949" i="23"/>
  <c r="F950" i="23"/>
  <c r="F951" i="23"/>
  <c r="F952" i="23"/>
  <c r="F953" i="23"/>
  <c r="F954" i="23"/>
  <c r="F955" i="23"/>
  <c r="F956" i="23"/>
  <c r="F957" i="23"/>
  <c r="F958" i="23"/>
  <c r="F959" i="23"/>
  <c r="F960" i="23"/>
  <c r="F961" i="23"/>
  <c r="F962" i="23"/>
  <c r="F963" i="23"/>
  <c r="F964" i="23"/>
  <c r="F965" i="23"/>
  <c r="F966" i="23"/>
  <c r="F967" i="23"/>
  <c r="F968" i="23"/>
  <c r="F969" i="23"/>
  <c r="F970" i="23"/>
  <c r="F971" i="23"/>
  <c r="F972" i="23"/>
  <c r="F973" i="23"/>
  <c r="F974" i="23"/>
  <c r="F975" i="23"/>
  <c r="F976" i="23"/>
  <c r="F977" i="23"/>
  <c r="F978" i="23"/>
  <c r="F979" i="23"/>
  <c r="F980" i="23"/>
  <c r="F981" i="23"/>
  <c r="F982" i="23"/>
  <c r="F983" i="23"/>
  <c r="F984" i="23"/>
  <c r="F985" i="23"/>
  <c r="F986" i="23"/>
  <c r="F987" i="23"/>
  <c r="F988" i="23"/>
  <c r="F989" i="23"/>
  <c r="F990" i="23"/>
  <c r="F991" i="23"/>
  <c r="F992" i="23"/>
  <c r="F993" i="23"/>
  <c r="F994" i="23"/>
  <c r="F995" i="23"/>
  <c r="F996" i="23"/>
  <c r="F997" i="23"/>
  <c r="F998" i="23"/>
  <c r="F999" i="23"/>
  <c r="F1000" i="23"/>
  <c r="F1001" i="23"/>
  <c r="F1002" i="23"/>
  <c r="F1003" i="23"/>
  <c r="F1004" i="23"/>
  <c r="F1005" i="23"/>
  <c r="F1006" i="23"/>
  <c r="F1007" i="23"/>
  <c r="F1008" i="23"/>
  <c r="F1009" i="23"/>
  <c r="F1010" i="23"/>
  <c r="F1011" i="23"/>
  <c r="F1012" i="23"/>
  <c r="F1013" i="23"/>
  <c r="F1014" i="23"/>
  <c r="F1015" i="23"/>
  <c r="F1016" i="23"/>
  <c r="F1017" i="23"/>
  <c r="F1018" i="23"/>
  <c r="F1019" i="23"/>
  <c r="F1020" i="23"/>
  <c r="F1021" i="23"/>
  <c r="F1022" i="23"/>
  <c r="F1023" i="23"/>
  <c r="F1024" i="23"/>
  <c r="F1025" i="23"/>
  <c r="F1026" i="23"/>
  <c r="F1027" i="23"/>
  <c r="F1028"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E536" i="23"/>
  <c r="E537" i="23"/>
  <c r="E538" i="23"/>
  <c r="E539" i="23"/>
  <c r="E540" i="23"/>
  <c r="E541" i="23"/>
  <c r="E542" i="23"/>
  <c r="E543" i="23"/>
  <c r="E544" i="23"/>
  <c r="E545" i="23"/>
  <c r="E546" i="23"/>
  <c r="E547" i="23"/>
  <c r="E548" i="23"/>
  <c r="E549" i="23"/>
  <c r="E550" i="23"/>
  <c r="E551" i="23"/>
  <c r="E552" i="23"/>
  <c r="E553" i="23"/>
  <c r="E554" i="23"/>
  <c r="E555" i="23"/>
  <c r="E556" i="23"/>
  <c r="E557" i="23"/>
  <c r="E558" i="23"/>
  <c r="E559" i="23"/>
  <c r="E560" i="23"/>
  <c r="E561" i="23"/>
  <c r="E562" i="23"/>
  <c r="E563" i="23"/>
  <c r="E564" i="23"/>
  <c r="E565" i="23"/>
  <c r="E566" i="23"/>
  <c r="E567" i="23"/>
  <c r="E568" i="23"/>
  <c r="E569" i="23"/>
  <c r="E570" i="23"/>
  <c r="E571" i="23"/>
  <c r="E572" i="23"/>
  <c r="E573" i="23"/>
  <c r="E574" i="23"/>
  <c r="E575" i="23"/>
  <c r="E576" i="23"/>
  <c r="E577" i="23"/>
  <c r="E578" i="23"/>
  <c r="E579" i="23"/>
  <c r="E580" i="23"/>
  <c r="E581" i="23"/>
  <c r="E582" i="23"/>
  <c r="E583" i="23"/>
  <c r="E584" i="23"/>
  <c r="E585" i="23"/>
  <c r="E586" i="23"/>
  <c r="E587" i="23"/>
  <c r="E588" i="23"/>
  <c r="E589" i="23"/>
  <c r="E590" i="23"/>
  <c r="E591" i="23"/>
  <c r="E592" i="23"/>
  <c r="E593" i="23"/>
  <c r="E594" i="23"/>
  <c r="E595" i="23"/>
  <c r="E596" i="23"/>
  <c r="E597" i="23"/>
  <c r="E598" i="23"/>
  <c r="E599" i="23"/>
  <c r="E600" i="23"/>
  <c r="E601" i="23"/>
  <c r="E602" i="23"/>
  <c r="E603" i="23"/>
  <c r="E604" i="23"/>
  <c r="E605" i="23"/>
  <c r="E606" i="23"/>
  <c r="E607" i="23"/>
  <c r="E608" i="23"/>
  <c r="E609" i="23"/>
  <c r="E610" i="23"/>
  <c r="E611" i="23"/>
  <c r="E612" i="23"/>
  <c r="E613" i="23"/>
  <c r="E614" i="23"/>
  <c r="E615" i="23"/>
  <c r="E616" i="23"/>
  <c r="E617" i="23"/>
  <c r="E618" i="23"/>
  <c r="E619" i="23"/>
  <c r="E620" i="23"/>
  <c r="E621" i="23"/>
  <c r="E622" i="23"/>
  <c r="E623" i="23"/>
  <c r="E624" i="23"/>
  <c r="E625" i="23"/>
  <c r="E626" i="23"/>
  <c r="E627" i="23"/>
  <c r="E628" i="23"/>
  <c r="E629" i="23"/>
  <c r="E630" i="23"/>
  <c r="E631" i="23"/>
  <c r="E632" i="23"/>
  <c r="E633" i="23"/>
  <c r="E634" i="23"/>
  <c r="E635" i="23"/>
  <c r="E636" i="23"/>
  <c r="E637" i="23"/>
  <c r="E638" i="23"/>
  <c r="E639" i="23"/>
  <c r="E640" i="23"/>
  <c r="E641" i="23"/>
  <c r="E642" i="23"/>
  <c r="E643" i="23"/>
  <c r="E644" i="23"/>
  <c r="E645" i="23"/>
  <c r="E646" i="23"/>
  <c r="E647" i="23"/>
  <c r="E648" i="23"/>
  <c r="E649" i="23"/>
  <c r="E650" i="23"/>
  <c r="E651" i="23"/>
  <c r="E652" i="23"/>
  <c r="E653" i="23"/>
  <c r="E654" i="23"/>
  <c r="E655" i="23"/>
  <c r="E656" i="23"/>
  <c r="E657" i="23"/>
  <c r="E658" i="23"/>
  <c r="E659" i="23"/>
  <c r="E660" i="23"/>
  <c r="E661" i="23"/>
  <c r="E662" i="23"/>
  <c r="E663" i="23"/>
  <c r="E664" i="23"/>
  <c r="E665" i="23"/>
  <c r="E666" i="23"/>
  <c r="E667" i="23"/>
  <c r="E668" i="23"/>
  <c r="E669" i="23"/>
  <c r="E670" i="23"/>
  <c r="E671" i="23"/>
  <c r="E672" i="23"/>
  <c r="E673" i="23"/>
  <c r="E674" i="23"/>
  <c r="E675" i="23"/>
  <c r="E676" i="23"/>
  <c r="E677" i="23"/>
  <c r="E678" i="23"/>
  <c r="E679" i="23"/>
  <c r="E680" i="23"/>
  <c r="E681" i="23"/>
  <c r="E682" i="23"/>
  <c r="E683" i="23"/>
  <c r="E684" i="23"/>
  <c r="E685" i="23"/>
  <c r="E686" i="23"/>
  <c r="E687" i="23"/>
  <c r="E688" i="23"/>
  <c r="E689" i="23"/>
  <c r="E690" i="23"/>
  <c r="E691" i="23"/>
  <c r="E692" i="23"/>
  <c r="E693" i="23"/>
  <c r="E694" i="23"/>
  <c r="E695" i="23"/>
  <c r="E696" i="23"/>
  <c r="E697" i="23"/>
  <c r="E698" i="23"/>
  <c r="E699" i="23"/>
  <c r="E700" i="23"/>
  <c r="E701" i="23"/>
  <c r="E702" i="23"/>
  <c r="E703" i="23"/>
  <c r="E704" i="23"/>
  <c r="E705" i="23"/>
  <c r="E706" i="23"/>
  <c r="E707" i="23"/>
  <c r="E708" i="23"/>
  <c r="E709" i="23"/>
  <c r="E710" i="23"/>
  <c r="E711" i="23"/>
  <c r="E712" i="23"/>
  <c r="E713" i="23"/>
  <c r="E714" i="23"/>
  <c r="E715" i="23"/>
  <c r="E716" i="23"/>
  <c r="E717" i="23"/>
  <c r="E718" i="23"/>
  <c r="E719" i="23"/>
  <c r="E720" i="23"/>
  <c r="E721" i="23"/>
  <c r="E722" i="23"/>
  <c r="E723" i="23"/>
  <c r="E724" i="23"/>
  <c r="E725" i="23"/>
  <c r="E726" i="23"/>
  <c r="E727" i="23"/>
  <c r="E728" i="23"/>
  <c r="E729" i="23"/>
  <c r="E730" i="23"/>
  <c r="E731" i="23"/>
  <c r="E732" i="23"/>
  <c r="E733" i="23"/>
  <c r="E734" i="23"/>
  <c r="E735" i="23"/>
  <c r="E736" i="23"/>
  <c r="E737" i="23"/>
  <c r="E738" i="23"/>
  <c r="E739" i="23"/>
  <c r="E740" i="23"/>
  <c r="E741" i="23"/>
  <c r="E742" i="23"/>
  <c r="E743" i="23"/>
  <c r="E744" i="23"/>
  <c r="E745" i="23"/>
  <c r="E746" i="23"/>
  <c r="E747" i="23"/>
  <c r="E748" i="23"/>
  <c r="E749" i="23"/>
  <c r="E750" i="23"/>
  <c r="E751" i="23"/>
  <c r="E752" i="23"/>
  <c r="E753" i="23"/>
  <c r="E754" i="23"/>
  <c r="E755" i="23"/>
  <c r="E756" i="23"/>
  <c r="E757" i="23"/>
  <c r="E758" i="23"/>
  <c r="E759" i="23"/>
  <c r="E760" i="23"/>
  <c r="E761" i="23"/>
  <c r="E762" i="23"/>
  <c r="E763" i="23"/>
  <c r="E764" i="23"/>
  <c r="E765" i="23"/>
  <c r="E766" i="23"/>
  <c r="E767" i="23"/>
  <c r="E768" i="23"/>
  <c r="E769" i="23"/>
  <c r="E770" i="23"/>
  <c r="E771" i="23"/>
  <c r="E772" i="23"/>
  <c r="E773" i="23"/>
  <c r="E774" i="23"/>
  <c r="E775" i="23"/>
  <c r="E776" i="23"/>
  <c r="E777" i="23"/>
  <c r="E778" i="23"/>
  <c r="E779" i="23"/>
  <c r="E780" i="23"/>
  <c r="E781" i="23"/>
  <c r="E782" i="23"/>
  <c r="E783" i="23"/>
  <c r="E784" i="23"/>
  <c r="E785" i="23"/>
  <c r="E786" i="23"/>
  <c r="E787" i="23"/>
  <c r="E788" i="23"/>
  <c r="E789" i="23"/>
  <c r="E790" i="23"/>
  <c r="E791" i="23"/>
  <c r="E792" i="23"/>
  <c r="E793" i="23"/>
  <c r="E794" i="23"/>
  <c r="E795" i="23"/>
  <c r="E796" i="23"/>
  <c r="E797" i="23"/>
  <c r="E798" i="23"/>
  <c r="E799" i="23"/>
  <c r="E800" i="23"/>
  <c r="E801" i="23"/>
  <c r="E802" i="23"/>
  <c r="E803" i="23"/>
  <c r="E804" i="23"/>
  <c r="E805" i="23"/>
  <c r="E806" i="23"/>
  <c r="E807" i="23"/>
  <c r="E808" i="23"/>
  <c r="E809" i="23"/>
  <c r="E810" i="23"/>
  <c r="E811" i="23"/>
  <c r="E812" i="23"/>
  <c r="E813" i="23"/>
  <c r="E814" i="23"/>
  <c r="E815" i="23"/>
  <c r="E816" i="23"/>
  <c r="E817" i="23"/>
  <c r="E818" i="23"/>
  <c r="E819" i="23"/>
  <c r="E820" i="23"/>
  <c r="E821" i="23"/>
  <c r="E822" i="23"/>
  <c r="E823" i="23"/>
  <c r="E824" i="23"/>
  <c r="E825" i="23"/>
  <c r="E826" i="23"/>
  <c r="E827" i="23"/>
  <c r="E828" i="23"/>
  <c r="E829" i="23"/>
  <c r="E830" i="23"/>
  <c r="E831" i="23"/>
  <c r="E832" i="23"/>
  <c r="E833" i="23"/>
  <c r="E834" i="23"/>
  <c r="E835" i="23"/>
  <c r="E836" i="23"/>
  <c r="E837" i="23"/>
  <c r="E838" i="23"/>
  <c r="E839" i="23"/>
  <c r="E840" i="23"/>
  <c r="E841" i="23"/>
  <c r="E842" i="23"/>
  <c r="E843" i="23"/>
  <c r="E844" i="23"/>
  <c r="E845" i="23"/>
  <c r="E846" i="23"/>
  <c r="E847" i="23"/>
  <c r="E848" i="23"/>
  <c r="E849" i="23"/>
  <c r="E850" i="23"/>
  <c r="E851" i="23"/>
  <c r="E852" i="23"/>
  <c r="E853" i="23"/>
  <c r="E854" i="23"/>
  <c r="E855" i="23"/>
  <c r="E856" i="23"/>
  <c r="E857" i="23"/>
  <c r="E858" i="23"/>
  <c r="E859" i="23"/>
  <c r="E860" i="23"/>
  <c r="E861" i="23"/>
  <c r="E862" i="23"/>
  <c r="E863" i="23"/>
  <c r="E864" i="23"/>
  <c r="E865" i="23"/>
  <c r="E866" i="23"/>
  <c r="E867" i="23"/>
  <c r="E868" i="23"/>
  <c r="E869" i="23"/>
  <c r="E870" i="23"/>
  <c r="E871" i="23"/>
  <c r="E872" i="23"/>
  <c r="E873" i="23"/>
  <c r="E874" i="23"/>
  <c r="E875" i="23"/>
  <c r="E876" i="23"/>
  <c r="E877" i="23"/>
  <c r="E878" i="23"/>
  <c r="E879" i="23"/>
  <c r="E880" i="23"/>
  <c r="E881" i="23"/>
  <c r="E882" i="23"/>
  <c r="E883" i="23"/>
  <c r="E884" i="23"/>
  <c r="E885" i="23"/>
  <c r="E886" i="23"/>
  <c r="E887" i="23"/>
  <c r="E888" i="23"/>
  <c r="E889" i="23"/>
  <c r="E890" i="23"/>
  <c r="E891" i="23"/>
  <c r="E892" i="23"/>
  <c r="E893" i="23"/>
  <c r="E894" i="23"/>
  <c r="E895" i="23"/>
  <c r="E896" i="23"/>
  <c r="E897" i="23"/>
  <c r="E898" i="23"/>
  <c r="E899" i="23"/>
  <c r="E900" i="23"/>
  <c r="E901" i="23"/>
  <c r="E902" i="23"/>
  <c r="E903" i="23"/>
  <c r="E904" i="23"/>
  <c r="E905" i="23"/>
  <c r="E906" i="23"/>
  <c r="E907" i="23"/>
  <c r="E908" i="23"/>
  <c r="E909" i="23"/>
  <c r="E910" i="23"/>
  <c r="E911" i="23"/>
  <c r="E912" i="23"/>
  <c r="E913" i="23"/>
  <c r="E914" i="23"/>
  <c r="E915" i="23"/>
  <c r="E916" i="23"/>
  <c r="E917" i="23"/>
  <c r="E918" i="23"/>
  <c r="E919" i="23"/>
  <c r="E920" i="23"/>
  <c r="E921" i="23"/>
  <c r="E922" i="23"/>
  <c r="E923" i="23"/>
  <c r="E924" i="23"/>
  <c r="E925" i="23"/>
  <c r="E926" i="23"/>
  <c r="E927" i="23"/>
  <c r="E928" i="23"/>
  <c r="E929" i="23"/>
  <c r="E930" i="23"/>
  <c r="E931" i="23"/>
  <c r="E932" i="23"/>
  <c r="E933" i="23"/>
  <c r="E934" i="23"/>
  <c r="E935" i="23"/>
  <c r="E936" i="23"/>
  <c r="E937" i="23"/>
  <c r="E938" i="23"/>
  <c r="E939" i="23"/>
  <c r="E940" i="23"/>
  <c r="E941" i="23"/>
  <c r="E942" i="23"/>
  <c r="E943" i="23"/>
  <c r="E944" i="23"/>
  <c r="E945" i="23"/>
  <c r="E946" i="23"/>
  <c r="E947" i="23"/>
  <c r="E948" i="23"/>
  <c r="E949" i="23"/>
  <c r="E950" i="23"/>
  <c r="E951" i="23"/>
  <c r="E952" i="23"/>
  <c r="E953" i="23"/>
  <c r="E954" i="23"/>
  <c r="E955" i="23"/>
  <c r="E956" i="23"/>
  <c r="E957" i="23"/>
  <c r="E958" i="23"/>
  <c r="E959" i="23"/>
  <c r="E960" i="23"/>
  <c r="E961" i="23"/>
  <c r="E962" i="23"/>
  <c r="E963" i="23"/>
  <c r="E964" i="23"/>
  <c r="E965" i="23"/>
  <c r="E966" i="23"/>
  <c r="E967" i="23"/>
  <c r="E968" i="23"/>
  <c r="E969" i="23"/>
  <c r="E970" i="23"/>
  <c r="E971" i="23"/>
  <c r="E972" i="23"/>
  <c r="E973" i="23"/>
  <c r="E974" i="23"/>
  <c r="E975" i="23"/>
  <c r="E976" i="23"/>
  <c r="E977" i="23"/>
  <c r="E978" i="23"/>
  <c r="E979" i="23"/>
  <c r="E980" i="23"/>
  <c r="E981" i="23"/>
  <c r="E982" i="23"/>
  <c r="E983" i="23"/>
  <c r="E984" i="23"/>
  <c r="E985" i="23"/>
  <c r="E986" i="23"/>
  <c r="E987" i="23"/>
  <c r="E988" i="23"/>
  <c r="E989" i="23"/>
  <c r="E990" i="23"/>
  <c r="E991" i="23"/>
  <c r="E992" i="23"/>
  <c r="E993" i="23"/>
  <c r="E994" i="23"/>
  <c r="E995" i="23"/>
  <c r="E996" i="23"/>
  <c r="E997" i="23"/>
  <c r="E998" i="23"/>
  <c r="E999" i="23"/>
  <c r="E1000" i="23"/>
  <c r="E1001" i="23"/>
  <c r="E1002" i="23"/>
  <c r="E1003" i="23"/>
  <c r="E1004" i="23"/>
  <c r="E1005" i="23"/>
  <c r="E1006" i="23"/>
  <c r="E1007" i="23"/>
  <c r="E1008" i="23"/>
  <c r="E1009" i="23"/>
  <c r="E1010" i="23"/>
  <c r="E1011" i="23"/>
  <c r="E1012" i="23"/>
  <c r="E1013" i="23"/>
  <c r="E1014" i="23"/>
  <c r="E1015" i="23"/>
  <c r="E1016" i="23"/>
  <c r="E1017" i="23"/>
  <c r="E1018" i="23"/>
  <c r="E1019" i="23"/>
  <c r="E1020" i="23"/>
  <c r="E1021" i="23"/>
  <c r="E1022" i="23"/>
  <c r="E1023" i="23"/>
  <c r="E1024" i="23"/>
  <c r="E1025" i="23"/>
  <c r="E1026" i="23"/>
  <c r="E1027" i="23"/>
  <c r="E1028"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508" i="23"/>
  <c r="C509" i="23"/>
  <c r="C510" i="23"/>
  <c r="C511" i="23"/>
  <c r="C512"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C536" i="23"/>
  <c r="C537" i="23"/>
  <c r="C538" i="23"/>
  <c r="C539" i="23"/>
  <c r="C540" i="23"/>
  <c r="C541" i="23"/>
  <c r="C542" i="23"/>
  <c r="C543" i="23"/>
  <c r="C544" i="23"/>
  <c r="C545" i="23"/>
  <c r="C546" i="23"/>
  <c r="C547" i="23"/>
  <c r="C548" i="23"/>
  <c r="C549" i="23"/>
  <c r="C550" i="23"/>
  <c r="C551" i="23"/>
  <c r="C552" i="23"/>
  <c r="C553" i="23"/>
  <c r="C554" i="23"/>
  <c r="C555" i="23"/>
  <c r="C556" i="23"/>
  <c r="C557" i="23"/>
  <c r="C558" i="23"/>
  <c r="C559" i="23"/>
  <c r="C560" i="23"/>
  <c r="C561" i="23"/>
  <c r="C562" i="23"/>
  <c r="C563" i="23"/>
  <c r="C564" i="23"/>
  <c r="C565" i="23"/>
  <c r="C566" i="23"/>
  <c r="C567" i="23"/>
  <c r="C568" i="23"/>
  <c r="C569" i="23"/>
  <c r="C570" i="23"/>
  <c r="C571" i="23"/>
  <c r="C572" i="23"/>
  <c r="C573" i="23"/>
  <c r="C574" i="23"/>
  <c r="C575" i="23"/>
  <c r="C576" i="23"/>
  <c r="C577" i="23"/>
  <c r="C578" i="23"/>
  <c r="C579" i="23"/>
  <c r="C580" i="23"/>
  <c r="C581" i="23"/>
  <c r="C582" i="23"/>
  <c r="C583" i="23"/>
  <c r="C584" i="23"/>
  <c r="C585" i="23"/>
  <c r="C586" i="23"/>
  <c r="C587" i="23"/>
  <c r="C588" i="23"/>
  <c r="C589" i="23"/>
  <c r="C590" i="23"/>
  <c r="C591" i="23"/>
  <c r="C592" i="23"/>
  <c r="C593" i="23"/>
  <c r="C594" i="23"/>
  <c r="C595" i="23"/>
  <c r="C596" i="23"/>
  <c r="C597" i="23"/>
  <c r="C598" i="23"/>
  <c r="C599" i="23"/>
  <c r="C600" i="23"/>
  <c r="C601" i="23"/>
  <c r="C602" i="23"/>
  <c r="C603" i="23"/>
  <c r="C604" i="23"/>
  <c r="C605" i="23"/>
  <c r="C606" i="23"/>
  <c r="C607" i="23"/>
  <c r="C608" i="23"/>
  <c r="C609" i="23"/>
  <c r="C610" i="23"/>
  <c r="C611" i="23"/>
  <c r="C612" i="23"/>
  <c r="C613" i="23"/>
  <c r="C614" i="23"/>
  <c r="C615" i="23"/>
  <c r="C616" i="23"/>
  <c r="C617" i="23"/>
  <c r="C618" i="23"/>
  <c r="C619" i="23"/>
  <c r="C620" i="23"/>
  <c r="C621" i="23"/>
  <c r="C622" i="23"/>
  <c r="C623" i="23"/>
  <c r="C624" i="23"/>
  <c r="C625" i="23"/>
  <c r="C626" i="23"/>
  <c r="C627" i="23"/>
  <c r="C628" i="23"/>
  <c r="C629" i="23"/>
  <c r="C630" i="23"/>
  <c r="C631" i="23"/>
  <c r="C632" i="23"/>
  <c r="C633" i="23"/>
  <c r="C634" i="23"/>
  <c r="C635" i="23"/>
  <c r="C636" i="23"/>
  <c r="C637" i="23"/>
  <c r="C638" i="23"/>
  <c r="C639" i="23"/>
  <c r="C640" i="23"/>
  <c r="C641" i="23"/>
  <c r="C642" i="23"/>
  <c r="C643" i="23"/>
  <c r="C644" i="23"/>
  <c r="C645" i="23"/>
  <c r="C646" i="23"/>
  <c r="C647" i="23"/>
  <c r="C648" i="23"/>
  <c r="C649" i="23"/>
  <c r="C650" i="23"/>
  <c r="C651" i="23"/>
  <c r="C652" i="23"/>
  <c r="C653" i="23"/>
  <c r="C654" i="23"/>
  <c r="C655" i="23"/>
  <c r="C656" i="23"/>
  <c r="C657" i="23"/>
  <c r="C658" i="23"/>
  <c r="C659" i="23"/>
  <c r="C660" i="23"/>
  <c r="C661" i="23"/>
  <c r="C662" i="23"/>
  <c r="C663" i="23"/>
  <c r="C664" i="23"/>
  <c r="C665" i="23"/>
  <c r="C666" i="23"/>
  <c r="C667" i="23"/>
  <c r="C668" i="23"/>
  <c r="C669" i="23"/>
  <c r="C670" i="23"/>
  <c r="C671" i="23"/>
  <c r="C672" i="23"/>
  <c r="C673" i="23"/>
  <c r="C674" i="23"/>
  <c r="C675" i="23"/>
  <c r="C676" i="23"/>
  <c r="C677" i="23"/>
  <c r="C678" i="23"/>
  <c r="C679" i="23"/>
  <c r="C680" i="23"/>
  <c r="C681" i="23"/>
  <c r="C682" i="23"/>
  <c r="C683" i="23"/>
  <c r="C684" i="23"/>
  <c r="C685" i="23"/>
  <c r="C686" i="23"/>
  <c r="C687" i="23"/>
  <c r="C688" i="23"/>
  <c r="C689" i="23"/>
  <c r="C690" i="23"/>
  <c r="C691" i="23"/>
  <c r="C692" i="23"/>
  <c r="C693" i="23"/>
  <c r="C694" i="23"/>
  <c r="C695" i="23"/>
  <c r="C696" i="23"/>
  <c r="C697" i="23"/>
  <c r="C698" i="23"/>
  <c r="C699" i="23"/>
  <c r="C700" i="23"/>
  <c r="C701" i="23"/>
  <c r="C702" i="23"/>
  <c r="C703" i="23"/>
  <c r="C704" i="23"/>
  <c r="C705" i="23"/>
  <c r="C706" i="23"/>
  <c r="C707" i="23"/>
  <c r="C708" i="23"/>
  <c r="C709" i="23"/>
  <c r="C710" i="23"/>
  <c r="C711" i="23"/>
  <c r="C712" i="23"/>
  <c r="C713" i="23"/>
  <c r="C714" i="23"/>
  <c r="C715" i="23"/>
  <c r="C716" i="23"/>
  <c r="C717" i="23"/>
  <c r="C718" i="23"/>
  <c r="C719" i="23"/>
  <c r="C720" i="23"/>
  <c r="C721" i="23"/>
  <c r="C722" i="23"/>
  <c r="C723" i="23"/>
  <c r="C724" i="23"/>
  <c r="C725" i="23"/>
  <c r="C726" i="23"/>
  <c r="C727" i="23"/>
  <c r="C728" i="23"/>
  <c r="C729" i="23"/>
  <c r="C730" i="23"/>
  <c r="C731" i="23"/>
  <c r="C732" i="23"/>
  <c r="C733" i="23"/>
  <c r="C734" i="23"/>
  <c r="C735" i="23"/>
  <c r="C736" i="23"/>
  <c r="C737" i="23"/>
  <c r="C738" i="23"/>
  <c r="C739" i="23"/>
  <c r="C740" i="23"/>
  <c r="C741" i="23"/>
  <c r="C742" i="23"/>
  <c r="C743" i="23"/>
  <c r="C744" i="23"/>
  <c r="C745" i="23"/>
  <c r="C746" i="23"/>
  <c r="C747" i="23"/>
  <c r="C748" i="23"/>
  <c r="C749" i="23"/>
  <c r="C750" i="23"/>
  <c r="C751" i="23"/>
  <c r="C752" i="23"/>
  <c r="C753" i="23"/>
  <c r="C754" i="23"/>
  <c r="C755" i="23"/>
  <c r="C756" i="23"/>
  <c r="C757" i="23"/>
  <c r="C758" i="23"/>
  <c r="C759" i="23"/>
  <c r="C760" i="23"/>
  <c r="C761" i="23"/>
  <c r="C762" i="23"/>
  <c r="C763" i="23"/>
  <c r="C764" i="23"/>
  <c r="C765" i="23"/>
  <c r="C766" i="23"/>
  <c r="C767" i="23"/>
  <c r="C768" i="23"/>
  <c r="C769" i="23"/>
  <c r="C770" i="23"/>
  <c r="C771" i="23"/>
  <c r="C772" i="23"/>
  <c r="C773" i="23"/>
  <c r="C774" i="23"/>
  <c r="C775" i="23"/>
  <c r="C776" i="23"/>
  <c r="C777" i="23"/>
  <c r="C778" i="23"/>
  <c r="C779" i="23"/>
  <c r="C780" i="23"/>
  <c r="C781" i="23"/>
  <c r="C782" i="23"/>
  <c r="C783" i="23"/>
  <c r="C784" i="23"/>
  <c r="C785" i="23"/>
  <c r="C786" i="23"/>
  <c r="C787" i="23"/>
  <c r="C788" i="23"/>
  <c r="C789" i="23"/>
  <c r="C790" i="23"/>
  <c r="C791" i="23"/>
  <c r="C792" i="23"/>
  <c r="C793" i="23"/>
  <c r="C794" i="23"/>
  <c r="C795" i="23"/>
  <c r="C796" i="23"/>
  <c r="C797" i="23"/>
  <c r="C798" i="23"/>
  <c r="C799" i="23"/>
  <c r="C800" i="23"/>
  <c r="C801" i="23"/>
  <c r="C802" i="23"/>
  <c r="C803" i="23"/>
  <c r="C804" i="23"/>
  <c r="C805" i="23"/>
  <c r="C806" i="23"/>
  <c r="C807" i="23"/>
  <c r="C808" i="23"/>
  <c r="C809" i="23"/>
  <c r="C810" i="23"/>
  <c r="C811" i="23"/>
  <c r="C812" i="23"/>
  <c r="C813" i="23"/>
  <c r="C814" i="23"/>
  <c r="C815" i="23"/>
  <c r="C816" i="23"/>
  <c r="C817" i="23"/>
  <c r="C818" i="23"/>
  <c r="C819" i="23"/>
  <c r="C820" i="23"/>
  <c r="C821" i="23"/>
  <c r="C822" i="23"/>
  <c r="C823" i="23"/>
  <c r="C824" i="23"/>
  <c r="C825" i="23"/>
  <c r="C826" i="23"/>
  <c r="C827" i="23"/>
  <c r="C828" i="23"/>
  <c r="C829" i="23"/>
  <c r="C830" i="23"/>
  <c r="C831" i="23"/>
  <c r="C832" i="23"/>
  <c r="C833" i="23"/>
  <c r="C834" i="23"/>
  <c r="C835" i="23"/>
  <c r="C836" i="23"/>
  <c r="C837" i="23"/>
  <c r="C838" i="23"/>
  <c r="C839" i="23"/>
  <c r="C840" i="23"/>
  <c r="C841" i="23"/>
  <c r="C842" i="23"/>
  <c r="C843" i="23"/>
  <c r="C844" i="23"/>
  <c r="C845" i="23"/>
  <c r="C846" i="23"/>
  <c r="C847" i="23"/>
  <c r="C848" i="23"/>
  <c r="C849" i="23"/>
  <c r="C850" i="23"/>
  <c r="C851" i="23"/>
  <c r="C852" i="23"/>
  <c r="C853" i="23"/>
  <c r="C854" i="23"/>
  <c r="C855" i="23"/>
  <c r="C856" i="23"/>
  <c r="C857" i="23"/>
  <c r="C858" i="23"/>
  <c r="C859" i="23"/>
  <c r="C860" i="23"/>
  <c r="C861" i="23"/>
  <c r="C862" i="23"/>
  <c r="C863" i="23"/>
  <c r="C864" i="23"/>
  <c r="C865" i="23"/>
  <c r="C866" i="23"/>
  <c r="C867" i="23"/>
  <c r="C868" i="23"/>
  <c r="C869" i="23"/>
  <c r="C870" i="23"/>
  <c r="C871" i="23"/>
  <c r="C872" i="23"/>
  <c r="C873" i="23"/>
  <c r="C874" i="23"/>
  <c r="C875" i="23"/>
  <c r="C876" i="23"/>
  <c r="C877" i="23"/>
  <c r="C878" i="23"/>
  <c r="C879" i="23"/>
  <c r="C880" i="23"/>
  <c r="C881" i="23"/>
  <c r="C882" i="23"/>
  <c r="C883" i="23"/>
  <c r="C884" i="23"/>
  <c r="C885" i="23"/>
  <c r="C886" i="23"/>
  <c r="C887" i="23"/>
  <c r="C888" i="23"/>
  <c r="C889" i="23"/>
  <c r="C890" i="23"/>
  <c r="C891" i="23"/>
  <c r="C892" i="23"/>
  <c r="C893" i="23"/>
  <c r="C894" i="23"/>
  <c r="C895" i="23"/>
  <c r="C896" i="23"/>
  <c r="C897" i="23"/>
  <c r="C898" i="23"/>
  <c r="C899" i="23"/>
  <c r="C900" i="23"/>
  <c r="C901" i="23"/>
  <c r="C902" i="23"/>
  <c r="C903" i="23"/>
  <c r="C904" i="23"/>
  <c r="C905" i="23"/>
  <c r="C906" i="23"/>
  <c r="C907" i="23"/>
  <c r="C908" i="23"/>
  <c r="C909" i="23"/>
  <c r="C910" i="23"/>
  <c r="C911" i="23"/>
  <c r="C912" i="23"/>
  <c r="C913" i="23"/>
  <c r="C914" i="23"/>
  <c r="C915" i="23"/>
  <c r="C916" i="23"/>
  <c r="C917" i="23"/>
  <c r="C918" i="23"/>
  <c r="C919" i="23"/>
  <c r="C920" i="23"/>
  <c r="C921" i="23"/>
  <c r="C922" i="23"/>
  <c r="C923" i="23"/>
  <c r="C924" i="23"/>
  <c r="C925" i="23"/>
  <c r="C926" i="23"/>
  <c r="C927" i="23"/>
  <c r="C928" i="23"/>
  <c r="C929" i="23"/>
  <c r="C930" i="23"/>
  <c r="C931" i="23"/>
  <c r="C932" i="23"/>
  <c r="C933" i="23"/>
  <c r="C934" i="23"/>
  <c r="C935" i="23"/>
  <c r="C936" i="23"/>
  <c r="C937" i="23"/>
  <c r="C938" i="23"/>
  <c r="C939" i="23"/>
  <c r="C940" i="23"/>
  <c r="C941" i="23"/>
  <c r="C942" i="23"/>
  <c r="C943" i="23"/>
  <c r="C944" i="23"/>
  <c r="C945" i="23"/>
  <c r="C946" i="23"/>
  <c r="C947" i="23"/>
  <c r="C948" i="23"/>
  <c r="C949" i="23"/>
  <c r="C950" i="23"/>
  <c r="C951" i="23"/>
  <c r="C952" i="23"/>
  <c r="C953" i="23"/>
  <c r="C954" i="23"/>
  <c r="C955" i="23"/>
  <c r="C956" i="23"/>
  <c r="C957" i="23"/>
  <c r="C958" i="23"/>
  <c r="C959" i="23"/>
  <c r="C960" i="23"/>
  <c r="C961" i="23"/>
  <c r="C962" i="23"/>
  <c r="C963" i="23"/>
  <c r="C964" i="23"/>
  <c r="C965" i="23"/>
  <c r="C966" i="23"/>
  <c r="C967" i="23"/>
  <c r="C968" i="23"/>
  <c r="C969" i="23"/>
  <c r="C970" i="23"/>
  <c r="C971" i="23"/>
  <c r="C972" i="23"/>
  <c r="C973" i="23"/>
  <c r="C974" i="23"/>
  <c r="C975" i="23"/>
  <c r="C976" i="23"/>
  <c r="C977" i="23"/>
  <c r="C978" i="23"/>
  <c r="C979" i="23"/>
  <c r="C980" i="23"/>
  <c r="C981" i="23"/>
  <c r="C982" i="23"/>
  <c r="C983" i="23"/>
  <c r="C984" i="23"/>
  <c r="C985" i="23"/>
  <c r="C986" i="23"/>
  <c r="C987" i="23"/>
  <c r="C988" i="23"/>
  <c r="C989" i="23"/>
  <c r="C990" i="23"/>
  <c r="C991" i="23"/>
  <c r="C992" i="23"/>
  <c r="C993" i="23"/>
  <c r="C994" i="23"/>
  <c r="C995" i="23"/>
  <c r="C996" i="23"/>
  <c r="C997" i="23"/>
  <c r="C998" i="23"/>
  <c r="C999" i="23"/>
  <c r="C1000" i="23"/>
  <c r="C1001" i="23"/>
  <c r="C1002" i="23"/>
  <c r="C1003" i="23"/>
  <c r="C1004" i="23"/>
  <c r="C1005" i="23"/>
  <c r="C1006" i="23"/>
  <c r="C1007" i="23"/>
  <c r="C1008" i="23"/>
  <c r="C1009" i="23"/>
  <c r="C1010" i="23"/>
  <c r="C1011" i="23"/>
  <c r="C1012" i="23"/>
  <c r="C1013" i="23"/>
  <c r="C1014" i="23"/>
  <c r="C1015" i="23"/>
  <c r="C1016" i="23"/>
  <c r="C1017" i="23"/>
  <c r="C1018" i="23"/>
  <c r="C1019" i="23"/>
  <c r="C1020" i="23"/>
  <c r="C1021" i="23"/>
  <c r="C1022" i="23"/>
  <c r="C1023" i="23"/>
  <c r="C1024" i="23"/>
  <c r="C1025" i="23"/>
  <c r="C1026" i="23"/>
  <c r="C1027" i="23"/>
  <c r="C1028"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K5" i="23"/>
  <c r="L5" i="23"/>
  <c r="M5" i="23"/>
  <c r="N5" i="23"/>
  <c r="O5" i="23"/>
  <c r="P5" i="23"/>
  <c r="Q5" i="23"/>
  <c r="R5" i="23"/>
  <c r="S5" i="23"/>
  <c r="T5" i="23"/>
  <c r="U5" i="23"/>
  <c r="V5" i="23"/>
  <c r="K6" i="23"/>
  <c r="L6" i="23"/>
  <c r="M6" i="23"/>
  <c r="N6" i="23"/>
  <c r="O6" i="23"/>
  <c r="P6" i="23"/>
  <c r="Q6" i="23"/>
  <c r="R6" i="23"/>
  <c r="S6" i="23"/>
  <c r="T6" i="23"/>
  <c r="U6" i="23"/>
  <c r="V6" i="23"/>
  <c r="K7" i="23"/>
  <c r="L7" i="23"/>
  <c r="M7" i="23"/>
  <c r="N7" i="23"/>
  <c r="O7" i="23"/>
  <c r="P7" i="23"/>
  <c r="Q7" i="23"/>
  <c r="R7" i="23"/>
  <c r="S7" i="23"/>
  <c r="T7" i="23"/>
  <c r="U7" i="23"/>
  <c r="V7" i="23"/>
  <c r="K8" i="23"/>
  <c r="L8" i="23"/>
  <c r="M8" i="23"/>
  <c r="N8" i="23"/>
  <c r="O8" i="23"/>
  <c r="P8" i="23"/>
  <c r="Q8" i="23"/>
  <c r="R8" i="23"/>
  <c r="S8" i="23"/>
  <c r="T8" i="23"/>
  <c r="U8" i="23"/>
  <c r="V8" i="23"/>
  <c r="K9" i="23"/>
  <c r="L9" i="23"/>
  <c r="M9" i="23"/>
  <c r="N9" i="23"/>
  <c r="O9" i="23"/>
  <c r="P9" i="23"/>
  <c r="Q9" i="23"/>
  <c r="R9" i="23"/>
  <c r="S9" i="23"/>
  <c r="T9" i="23"/>
  <c r="U9" i="23"/>
  <c r="V9" i="23"/>
  <c r="K10" i="23"/>
  <c r="L10" i="23"/>
  <c r="M10" i="23"/>
  <c r="N10" i="23"/>
  <c r="O10" i="23"/>
  <c r="P10" i="23"/>
  <c r="Q10" i="23"/>
  <c r="R10" i="23"/>
  <c r="S10" i="23"/>
  <c r="T10" i="23"/>
  <c r="U10" i="23"/>
  <c r="V10" i="23"/>
  <c r="K11" i="23"/>
  <c r="L11" i="23"/>
  <c r="M11" i="23"/>
  <c r="N11" i="23"/>
  <c r="O11" i="23"/>
  <c r="P11" i="23"/>
  <c r="Q11" i="23"/>
  <c r="R11" i="23"/>
  <c r="S11" i="23"/>
  <c r="T11" i="23"/>
  <c r="U11" i="23"/>
  <c r="V11" i="23"/>
  <c r="K12" i="23"/>
  <c r="L12" i="23"/>
  <c r="M12" i="23"/>
  <c r="N12" i="23"/>
  <c r="O12" i="23"/>
  <c r="P12" i="23"/>
  <c r="Q12" i="23"/>
  <c r="R12" i="23"/>
  <c r="S12" i="23"/>
  <c r="T12" i="23"/>
  <c r="U12" i="23"/>
  <c r="V12" i="23"/>
  <c r="K13" i="23"/>
  <c r="L13" i="23"/>
  <c r="M13" i="23"/>
  <c r="N13" i="23"/>
  <c r="O13" i="23"/>
  <c r="P13" i="23"/>
  <c r="Q13" i="23"/>
  <c r="R13" i="23"/>
  <c r="S13" i="23"/>
  <c r="T13" i="23"/>
  <c r="U13" i="23"/>
  <c r="V13" i="23"/>
  <c r="K14" i="23"/>
  <c r="L14" i="23"/>
  <c r="M14" i="23"/>
  <c r="N14" i="23"/>
  <c r="O14" i="23"/>
  <c r="P14" i="23"/>
  <c r="Q14" i="23"/>
  <c r="R14" i="23"/>
  <c r="S14" i="23"/>
  <c r="T14" i="23"/>
  <c r="U14" i="23"/>
  <c r="V14" i="23"/>
  <c r="K15" i="23"/>
  <c r="L15" i="23"/>
  <c r="M15" i="23"/>
  <c r="N15" i="23"/>
  <c r="O15" i="23"/>
  <c r="P15" i="23"/>
  <c r="Q15" i="23"/>
  <c r="R15" i="23"/>
  <c r="S15" i="23"/>
  <c r="T15" i="23"/>
  <c r="U15" i="23"/>
  <c r="V15" i="23"/>
  <c r="K16" i="23"/>
  <c r="L16" i="23"/>
  <c r="M16" i="23"/>
  <c r="N16" i="23"/>
  <c r="O16" i="23"/>
  <c r="P16" i="23"/>
  <c r="Q16" i="23"/>
  <c r="R16" i="23"/>
  <c r="S16" i="23"/>
  <c r="T16" i="23"/>
  <c r="U16" i="23"/>
  <c r="V16" i="23"/>
  <c r="K17" i="23"/>
  <c r="L17" i="23"/>
  <c r="M17" i="23"/>
  <c r="N17" i="23"/>
  <c r="O17" i="23"/>
  <c r="P17" i="23"/>
  <c r="Q17" i="23"/>
  <c r="R17" i="23"/>
  <c r="S17" i="23"/>
  <c r="T17" i="23"/>
  <c r="U17" i="23"/>
  <c r="V17" i="23"/>
  <c r="K18" i="23"/>
  <c r="L18" i="23"/>
  <c r="M18" i="23"/>
  <c r="N18" i="23"/>
  <c r="O18" i="23"/>
  <c r="P18" i="23"/>
  <c r="Q18" i="23"/>
  <c r="R18" i="23"/>
  <c r="S18" i="23"/>
  <c r="T18" i="23"/>
  <c r="U18" i="23"/>
  <c r="V18" i="23"/>
  <c r="K19" i="23"/>
  <c r="L19" i="23"/>
  <c r="M19" i="23"/>
  <c r="N19" i="23"/>
  <c r="O19" i="23"/>
  <c r="P19" i="23"/>
  <c r="Q19" i="23"/>
  <c r="R19" i="23"/>
  <c r="S19" i="23"/>
  <c r="T19" i="23"/>
  <c r="U19" i="23"/>
  <c r="V19" i="23"/>
  <c r="K20" i="23"/>
  <c r="L20" i="23"/>
  <c r="M20" i="23"/>
  <c r="N20" i="23"/>
  <c r="O20" i="23"/>
  <c r="P20" i="23"/>
  <c r="Q20" i="23"/>
  <c r="R20" i="23"/>
  <c r="S20" i="23"/>
  <c r="T20" i="23"/>
  <c r="U20" i="23"/>
  <c r="V20" i="23"/>
  <c r="K21" i="23"/>
  <c r="L21" i="23"/>
  <c r="M21" i="23"/>
  <c r="N21" i="23"/>
  <c r="O21" i="23"/>
  <c r="P21" i="23"/>
  <c r="Q21" i="23"/>
  <c r="R21" i="23"/>
  <c r="S21" i="23"/>
  <c r="T21" i="23"/>
  <c r="U21" i="23"/>
  <c r="V21" i="23"/>
  <c r="K22" i="23"/>
  <c r="L22" i="23"/>
  <c r="M22" i="23"/>
  <c r="N22" i="23"/>
  <c r="O22" i="23"/>
  <c r="P22" i="23"/>
  <c r="Q22" i="23"/>
  <c r="R22" i="23"/>
  <c r="S22" i="23"/>
  <c r="T22" i="23"/>
  <c r="U22" i="23"/>
  <c r="V22" i="23"/>
  <c r="K23" i="23"/>
  <c r="L23" i="23"/>
  <c r="M23" i="23"/>
  <c r="N23" i="23"/>
  <c r="O23" i="23"/>
  <c r="P23" i="23"/>
  <c r="Q23" i="23"/>
  <c r="R23" i="23"/>
  <c r="S23" i="23"/>
  <c r="T23" i="23"/>
  <c r="U23" i="23"/>
  <c r="V23" i="23"/>
  <c r="K24" i="23"/>
  <c r="L24" i="23"/>
  <c r="M24" i="23"/>
  <c r="N24" i="23"/>
  <c r="O24" i="23"/>
  <c r="P24" i="23"/>
  <c r="Q24" i="23"/>
  <c r="R24" i="23"/>
  <c r="S24" i="23"/>
  <c r="T24" i="23"/>
  <c r="U24" i="23"/>
  <c r="V24" i="23"/>
  <c r="K25" i="23"/>
  <c r="L25" i="23"/>
  <c r="M25" i="23"/>
  <c r="N25" i="23"/>
  <c r="O25" i="23"/>
  <c r="P25" i="23"/>
  <c r="Q25" i="23"/>
  <c r="R25" i="23"/>
  <c r="S25" i="23"/>
  <c r="T25" i="23"/>
  <c r="U25" i="23"/>
  <c r="V25" i="23"/>
  <c r="K26" i="23"/>
  <c r="L26" i="23"/>
  <c r="M26" i="23"/>
  <c r="N26" i="23"/>
  <c r="O26" i="23"/>
  <c r="P26" i="23"/>
  <c r="Q26" i="23"/>
  <c r="R26" i="23"/>
  <c r="S26" i="23"/>
  <c r="T26" i="23"/>
  <c r="U26" i="23"/>
  <c r="V26" i="23"/>
  <c r="K27" i="23"/>
  <c r="L27" i="23"/>
  <c r="M27" i="23"/>
  <c r="N27" i="23"/>
  <c r="O27" i="23"/>
  <c r="P27" i="23"/>
  <c r="Q27" i="23"/>
  <c r="R27" i="23"/>
  <c r="S27" i="23"/>
  <c r="T27" i="23"/>
  <c r="U27" i="23"/>
  <c r="V27" i="23"/>
  <c r="K28" i="23"/>
  <c r="L28" i="23"/>
  <c r="M28" i="23"/>
  <c r="N28" i="23"/>
  <c r="O28" i="23"/>
  <c r="P28" i="23"/>
  <c r="Q28" i="23"/>
  <c r="R28" i="23"/>
  <c r="S28" i="23"/>
  <c r="T28" i="23"/>
  <c r="U28" i="23"/>
  <c r="V28" i="23"/>
  <c r="K29" i="23"/>
  <c r="L29" i="23"/>
  <c r="M29" i="23"/>
  <c r="N29" i="23"/>
  <c r="O29" i="23"/>
  <c r="P29" i="23"/>
  <c r="Q29" i="23"/>
  <c r="R29" i="23"/>
  <c r="S29" i="23"/>
  <c r="T29" i="23"/>
  <c r="U29" i="23"/>
  <c r="V29" i="23"/>
  <c r="K30" i="23"/>
  <c r="L30" i="23"/>
  <c r="M30" i="23"/>
  <c r="N30" i="23"/>
  <c r="O30" i="23"/>
  <c r="P30" i="23"/>
  <c r="Q30" i="23"/>
  <c r="R30" i="23"/>
  <c r="S30" i="23"/>
  <c r="T30" i="23"/>
  <c r="U30" i="23"/>
  <c r="V30" i="23"/>
  <c r="K31" i="23"/>
  <c r="L31" i="23"/>
  <c r="M31" i="23"/>
  <c r="N31" i="23"/>
  <c r="O31" i="23"/>
  <c r="P31" i="23"/>
  <c r="Q31" i="23"/>
  <c r="R31" i="23"/>
  <c r="S31" i="23"/>
  <c r="T31" i="23"/>
  <c r="U31" i="23"/>
  <c r="V31" i="23"/>
  <c r="K32" i="23"/>
  <c r="L32" i="23"/>
  <c r="M32" i="23"/>
  <c r="N32" i="23"/>
  <c r="O32" i="23"/>
  <c r="P32" i="23"/>
  <c r="Q32" i="23"/>
  <c r="R32" i="23"/>
  <c r="S32" i="23"/>
  <c r="T32" i="23"/>
  <c r="U32" i="23"/>
  <c r="V32" i="23"/>
  <c r="K33" i="23"/>
  <c r="L33" i="23"/>
  <c r="M33" i="23"/>
  <c r="N33" i="23"/>
  <c r="O33" i="23"/>
  <c r="P33" i="23"/>
  <c r="Q33" i="23"/>
  <c r="R33" i="23"/>
  <c r="S33" i="23"/>
  <c r="T33" i="23"/>
  <c r="U33" i="23"/>
  <c r="V33" i="23"/>
  <c r="K34" i="23"/>
  <c r="L34" i="23"/>
  <c r="M34" i="23"/>
  <c r="N34" i="23"/>
  <c r="O34" i="23"/>
  <c r="P34" i="23"/>
  <c r="Q34" i="23"/>
  <c r="R34" i="23"/>
  <c r="S34" i="23"/>
  <c r="T34" i="23"/>
  <c r="U34" i="23"/>
  <c r="V34" i="23"/>
  <c r="K35" i="23"/>
  <c r="L35" i="23"/>
  <c r="M35" i="23"/>
  <c r="N35" i="23"/>
  <c r="O35" i="23"/>
  <c r="P35" i="23"/>
  <c r="Q35" i="23"/>
  <c r="R35" i="23"/>
  <c r="S35" i="23"/>
  <c r="T35" i="23"/>
  <c r="U35" i="23"/>
  <c r="V35" i="23"/>
  <c r="K36" i="23"/>
  <c r="L36" i="23"/>
  <c r="M36" i="23"/>
  <c r="N36" i="23"/>
  <c r="O36" i="23"/>
  <c r="P36" i="23"/>
  <c r="Q36" i="23"/>
  <c r="R36" i="23"/>
  <c r="S36" i="23"/>
  <c r="T36" i="23"/>
  <c r="U36" i="23"/>
  <c r="V36" i="23"/>
  <c r="K37" i="23"/>
  <c r="L37" i="23"/>
  <c r="M37" i="23"/>
  <c r="N37" i="23"/>
  <c r="O37" i="23"/>
  <c r="P37" i="23"/>
  <c r="Q37" i="23"/>
  <c r="R37" i="23"/>
  <c r="S37" i="23"/>
  <c r="T37" i="23"/>
  <c r="U37" i="23"/>
  <c r="V37" i="23"/>
  <c r="K38" i="23"/>
  <c r="L38" i="23"/>
  <c r="M38" i="23"/>
  <c r="N38" i="23"/>
  <c r="O38" i="23"/>
  <c r="P38" i="23"/>
  <c r="Q38" i="23"/>
  <c r="R38" i="23"/>
  <c r="S38" i="23"/>
  <c r="T38" i="23"/>
  <c r="U38" i="23"/>
  <c r="V38" i="23"/>
  <c r="K39" i="23"/>
  <c r="L39" i="23"/>
  <c r="M39" i="23"/>
  <c r="N39" i="23"/>
  <c r="O39" i="23"/>
  <c r="P39" i="23"/>
  <c r="Q39" i="23"/>
  <c r="R39" i="23"/>
  <c r="S39" i="23"/>
  <c r="T39" i="23"/>
  <c r="U39" i="23"/>
  <c r="V39" i="23"/>
  <c r="K40" i="23"/>
  <c r="L40" i="23"/>
  <c r="M40" i="23"/>
  <c r="N40" i="23"/>
  <c r="O40" i="23"/>
  <c r="P40" i="23"/>
  <c r="Q40" i="23"/>
  <c r="R40" i="23"/>
  <c r="S40" i="23"/>
  <c r="T40" i="23"/>
  <c r="U40" i="23"/>
  <c r="V40" i="23"/>
  <c r="K41" i="23"/>
  <c r="L41" i="23"/>
  <c r="M41" i="23"/>
  <c r="N41" i="23"/>
  <c r="O41" i="23"/>
  <c r="P41" i="23"/>
  <c r="Q41" i="23"/>
  <c r="R41" i="23"/>
  <c r="S41" i="23"/>
  <c r="T41" i="23"/>
  <c r="U41" i="23"/>
  <c r="V41" i="23"/>
  <c r="K42" i="23"/>
  <c r="L42" i="23"/>
  <c r="M42" i="23"/>
  <c r="N42" i="23"/>
  <c r="O42" i="23"/>
  <c r="P42" i="23"/>
  <c r="Q42" i="23"/>
  <c r="R42" i="23"/>
  <c r="S42" i="23"/>
  <c r="T42" i="23"/>
  <c r="U42" i="23"/>
  <c r="V42" i="23"/>
  <c r="K43" i="23"/>
  <c r="L43" i="23"/>
  <c r="M43" i="23"/>
  <c r="N43" i="23"/>
  <c r="O43" i="23"/>
  <c r="P43" i="23"/>
  <c r="Q43" i="23"/>
  <c r="R43" i="23"/>
  <c r="S43" i="23"/>
  <c r="T43" i="23"/>
  <c r="U43" i="23"/>
  <c r="V43" i="23"/>
  <c r="K44" i="23"/>
  <c r="L44" i="23"/>
  <c r="M44" i="23"/>
  <c r="N44" i="23"/>
  <c r="O44" i="23"/>
  <c r="P44" i="23"/>
  <c r="Q44" i="23"/>
  <c r="R44" i="23"/>
  <c r="S44" i="23"/>
  <c r="T44" i="23"/>
  <c r="U44" i="23"/>
  <c r="V44" i="23"/>
  <c r="K45" i="23"/>
  <c r="L45" i="23"/>
  <c r="M45" i="23"/>
  <c r="N45" i="23"/>
  <c r="O45" i="23"/>
  <c r="P45" i="23"/>
  <c r="Q45" i="23"/>
  <c r="R45" i="23"/>
  <c r="S45" i="23"/>
  <c r="T45" i="23"/>
  <c r="U45" i="23"/>
  <c r="V45" i="23"/>
  <c r="K46" i="23"/>
  <c r="L46" i="23"/>
  <c r="M46" i="23"/>
  <c r="N46" i="23"/>
  <c r="O46" i="23"/>
  <c r="P46" i="23"/>
  <c r="Q46" i="23"/>
  <c r="R46" i="23"/>
  <c r="S46" i="23"/>
  <c r="T46" i="23"/>
  <c r="U46" i="23"/>
  <c r="V46" i="23"/>
  <c r="K47" i="23"/>
  <c r="L47" i="23"/>
  <c r="M47" i="23"/>
  <c r="N47" i="23"/>
  <c r="O47" i="23"/>
  <c r="P47" i="23"/>
  <c r="Q47" i="23"/>
  <c r="R47" i="23"/>
  <c r="S47" i="23"/>
  <c r="T47" i="23"/>
  <c r="U47" i="23"/>
  <c r="V47" i="23"/>
  <c r="K48" i="23"/>
  <c r="L48" i="23"/>
  <c r="M48" i="23"/>
  <c r="N48" i="23"/>
  <c r="O48" i="23"/>
  <c r="P48" i="23"/>
  <c r="Q48" i="23"/>
  <c r="R48" i="23"/>
  <c r="S48" i="23"/>
  <c r="T48" i="23"/>
  <c r="U48" i="23"/>
  <c r="V48" i="23"/>
  <c r="K49" i="23"/>
  <c r="L49" i="23"/>
  <c r="M49" i="23"/>
  <c r="N49" i="23"/>
  <c r="O49" i="23"/>
  <c r="P49" i="23"/>
  <c r="Q49" i="23"/>
  <c r="R49" i="23"/>
  <c r="S49" i="23"/>
  <c r="T49" i="23"/>
  <c r="U49" i="23"/>
  <c r="V49" i="23"/>
  <c r="K50" i="23"/>
  <c r="L50" i="23"/>
  <c r="M50" i="23"/>
  <c r="N50" i="23"/>
  <c r="O50" i="23"/>
  <c r="P50" i="23"/>
  <c r="Q50" i="23"/>
  <c r="R50" i="23"/>
  <c r="S50" i="23"/>
  <c r="T50" i="23"/>
  <c r="U50" i="23"/>
  <c r="V50" i="23"/>
  <c r="K51" i="23"/>
  <c r="L51" i="23"/>
  <c r="M51" i="23"/>
  <c r="N51" i="23"/>
  <c r="O51" i="23"/>
  <c r="P51" i="23"/>
  <c r="Q51" i="23"/>
  <c r="R51" i="23"/>
  <c r="S51" i="23"/>
  <c r="T51" i="23"/>
  <c r="U51" i="23"/>
  <c r="V51" i="23"/>
  <c r="K52" i="23"/>
  <c r="L52" i="23"/>
  <c r="M52" i="23"/>
  <c r="N52" i="23"/>
  <c r="O52" i="23"/>
  <c r="P52" i="23"/>
  <c r="Q52" i="23"/>
  <c r="R52" i="23"/>
  <c r="S52" i="23"/>
  <c r="T52" i="23"/>
  <c r="U52" i="23"/>
  <c r="V52" i="23"/>
  <c r="K53" i="23"/>
  <c r="L53" i="23"/>
  <c r="M53" i="23"/>
  <c r="N53" i="23"/>
  <c r="O53" i="23"/>
  <c r="P53" i="23"/>
  <c r="Q53" i="23"/>
  <c r="R53" i="23"/>
  <c r="S53" i="23"/>
  <c r="T53" i="23"/>
  <c r="U53" i="23"/>
  <c r="V53" i="23"/>
  <c r="K54" i="23"/>
  <c r="L54" i="23"/>
  <c r="M54" i="23"/>
  <c r="N54" i="23"/>
  <c r="O54" i="23"/>
  <c r="P54" i="23"/>
  <c r="Q54" i="23"/>
  <c r="R54" i="23"/>
  <c r="S54" i="23"/>
  <c r="T54" i="23"/>
  <c r="U54" i="23"/>
  <c r="V54" i="23"/>
  <c r="K55" i="23"/>
  <c r="L55" i="23"/>
  <c r="M55" i="23"/>
  <c r="N55" i="23"/>
  <c r="O55" i="23"/>
  <c r="P55" i="23"/>
  <c r="Q55" i="23"/>
  <c r="R55" i="23"/>
  <c r="S55" i="23"/>
  <c r="T55" i="23"/>
  <c r="U55" i="23"/>
  <c r="V55" i="23"/>
  <c r="K56" i="23"/>
  <c r="L56" i="23"/>
  <c r="M56" i="23"/>
  <c r="N56" i="23"/>
  <c r="O56" i="23"/>
  <c r="P56" i="23"/>
  <c r="Q56" i="23"/>
  <c r="R56" i="23"/>
  <c r="S56" i="23"/>
  <c r="T56" i="23"/>
  <c r="U56" i="23"/>
  <c r="V56" i="23"/>
  <c r="K57" i="23"/>
  <c r="L57" i="23"/>
  <c r="M57" i="23"/>
  <c r="N57" i="23"/>
  <c r="O57" i="23"/>
  <c r="P57" i="23"/>
  <c r="Q57" i="23"/>
  <c r="R57" i="23"/>
  <c r="S57" i="23"/>
  <c r="T57" i="23"/>
  <c r="U57" i="23"/>
  <c r="V57" i="23"/>
  <c r="K58" i="23"/>
  <c r="L58" i="23"/>
  <c r="M58" i="23"/>
  <c r="N58" i="23"/>
  <c r="O58" i="23"/>
  <c r="P58" i="23"/>
  <c r="Q58" i="23"/>
  <c r="R58" i="23"/>
  <c r="S58" i="23"/>
  <c r="T58" i="23"/>
  <c r="U58" i="23"/>
  <c r="V58" i="23"/>
  <c r="K59" i="23"/>
  <c r="L59" i="23"/>
  <c r="M59" i="23"/>
  <c r="N59" i="23"/>
  <c r="O59" i="23"/>
  <c r="P59" i="23"/>
  <c r="Q59" i="23"/>
  <c r="R59" i="23"/>
  <c r="S59" i="23"/>
  <c r="T59" i="23"/>
  <c r="U59" i="23"/>
  <c r="V59" i="23"/>
  <c r="K60" i="23"/>
  <c r="L60" i="23"/>
  <c r="M60" i="23"/>
  <c r="N60" i="23"/>
  <c r="O60" i="23"/>
  <c r="P60" i="23"/>
  <c r="Q60" i="23"/>
  <c r="R60" i="23"/>
  <c r="S60" i="23"/>
  <c r="T60" i="23"/>
  <c r="U60" i="23"/>
  <c r="V60" i="23"/>
  <c r="K61" i="23"/>
  <c r="L61" i="23"/>
  <c r="M61" i="23"/>
  <c r="N61" i="23"/>
  <c r="O61" i="23"/>
  <c r="P61" i="23"/>
  <c r="Q61" i="23"/>
  <c r="R61" i="23"/>
  <c r="S61" i="23"/>
  <c r="T61" i="23"/>
  <c r="U61" i="23"/>
  <c r="V61" i="23"/>
  <c r="K62" i="23"/>
  <c r="L62" i="23"/>
  <c r="M62" i="23"/>
  <c r="N62" i="23"/>
  <c r="O62" i="23"/>
  <c r="P62" i="23"/>
  <c r="Q62" i="23"/>
  <c r="R62" i="23"/>
  <c r="S62" i="23"/>
  <c r="T62" i="23"/>
  <c r="U62" i="23"/>
  <c r="V62" i="23"/>
  <c r="K63" i="23"/>
  <c r="L63" i="23"/>
  <c r="M63" i="23"/>
  <c r="N63" i="23"/>
  <c r="O63" i="23"/>
  <c r="P63" i="23"/>
  <c r="Q63" i="23"/>
  <c r="R63" i="23"/>
  <c r="S63" i="23"/>
  <c r="T63" i="23"/>
  <c r="U63" i="23"/>
  <c r="V63" i="23"/>
  <c r="K64" i="23"/>
  <c r="L64" i="23"/>
  <c r="M64" i="23"/>
  <c r="N64" i="23"/>
  <c r="O64" i="23"/>
  <c r="P64" i="23"/>
  <c r="Q64" i="23"/>
  <c r="R64" i="23"/>
  <c r="S64" i="23"/>
  <c r="T64" i="23"/>
  <c r="U64" i="23"/>
  <c r="V64" i="23"/>
  <c r="K65" i="23"/>
  <c r="L65" i="23"/>
  <c r="M65" i="23"/>
  <c r="N65" i="23"/>
  <c r="O65" i="23"/>
  <c r="P65" i="23"/>
  <c r="Q65" i="23"/>
  <c r="R65" i="23"/>
  <c r="S65" i="23"/>
  <c r="T65" i="23"/>
  <c r="U65" i="23"/>
  <c r="V65" i="23"/>
  <c r="K66" i="23"/>
  <c r="L66" i="23"/>
  <c r="M66" i="23"/>
  <c r="N66" i="23"/>
  <c r="O66" i="23"/>
  <c r="P66" i="23"/>
  <c r="Q66" i="23"/>
  <c r="R66" i="23"/>
  <c r="S66" i="23"/>
  <c r="T66" i="23"/>
  <c r="U66" i="23"/>
  <c r="V66" i="23"/>
  <c r="K67" i="23"/>
  <c r="L67" i="23"/>
  <c r="M67" i="23"/>
  <c r="N67" i="23"/>
  <c r="O67" i="23"/>
  <c r="P67" i="23"/>
  <c r="Q67" i="23"/>
  <c r="R67" i="23"/>
  <c r="S67" i="23"/>
  <c r="T67" i="23"/>
  <c r="U67" i="23"/>
  <c r="V67" i="23"/>
  <c r="K68" i="23"/>
  <c r="L68" i="23"/>
  <c r="M68" i="23"/>
  <c r="N68" i="23"/>
  <c r="O68" i="23"/>
  <c r="P68" i="23"/>
  <c r="Q68" i="23"/>
  <c r="R68" i="23"/>
  <c r="S68" i="23"/>
  <c r="T68" i="23"/>
  <c r="U68" i="23"/>
  <c r="V68" i="23"/>
  <c r="K69" i="23"/>
  <c r="L69" i="23"/>
  <c r="M69" i="23"/>
  <c r="N69" i="23"/>
  <c r="O69" i="23"/>
  <c r="P69" i="23"/>
  <c r="Q69" i="23"/>
  <c r="R69" i="23"/>
  <c r="S69" i="23"/>
  <c r="T69" i="23"/>
  <c r="U69" i="23"/>
  <c r="V69" i="23"/>
  <c r="K70" i="23"/>
  <c r="L70" i="23"/>
  <c r="M70" i="23"/>
  <c r="N70" i="23"/>
  <c r="O70" i="23"/>
  <c r="P70" i="23"/>
  <c r="Q70" i="23"/>
  <c r="R70" i="23"/>
  <c r="S70" i="23"/>
  <c r="T70" i="23"/>
  <c r="U70" i="23"/>
  <c r="V70" i="23"/>
  <c r="K71" i="23"/>
  <c r="L71" i="23"/>
  <c r="M71" i="23"/>
  <c r="N71" i="23"/>
  <c r="O71" i="23"/>
  <c r="P71" i="23"/>
  <c r="Q71" i="23"/>
  <c r="R71" i="23"/>
  <c r="S71" i="23"/>
  <c r="T71" i="23"/>
  <c r="U71" i="23"/>
  <c r="V71" i="23"/>
  <c r="K72" i="23"/>
  <c r="L72" i="23"/>
  <c r="M72" i="23"/>
  <c r="N72" i="23"/>
  <c r="O72" i="23"/>
  <c r="P72" i="23"/>
  <c r="Q72" i="23"/>
  <c r="R72" i="23"/>
  <c r="S72" i="23"/>
  <c r="T72" i="23"/>
  <c r="U72" i="23"/>
  <c r="V72" i="23"/>
  <c r="K73" i="23"/>
  <c r="L73" i="23"/>
  <c r="M73" i="23"/>
  <c r="N73" i="23"/>
  <c r="O73" i="23"/>
  <c r="P73" i="23"/>
  <c r="Q73" i="23"/>
  <c r="R73" i="23"/>
  <c r="S73" i="23"/>
  <c r="T73" i="23"/>
  <c r="U73" i="23"/>
  <c r="V73" i="23"/>
  <c r="K74" i="23"/>
  <c r="L74" i="23"/>
  <c r="M74" i="23"/>
  <c r="N74" i="23"/>
  <c r="O74" i="23"/>
  <c r="P74" i="23"/>
  <c r="Q74" i="23"/>
  <c r="R74" i="23"/>
  <c r="S74" i="23"/>
  <c r="T74" i="23"/>
  <c r="U74" i="23"/>
  <c r="V74" i="23"/>
  <c r="K75" i="23"/>
  <c r="L75" i="23"/>
  <c r="M75" i="23"/>
  <c r="N75" i="23"/>
  <c r="O75" i="23"/>
  <c r="P75" i="23"/>
  <c r="Q75" i="23"/>
  <c r="R75" i="23"/>
  <c r="S75" i="23"/>
  <c r="T75" i="23"/>
  <c r="U75" i="23"/>
  <c r="V75" i="23"/>
  <c r="K76" i="23"/>
  <c r="L76" i="23"/>
  <c r="M76" i="23"/>
  <c r="N76" i="23"/>
  <c r="O76" i="23"/>
  <c r="P76" i="23"/>
  <c r="Q76" i="23"/>
  <c r="R76" i="23"/>
  <c r="S76" i="23"/>
  <c r="T76" i="23"/>
  <c r="U76" i="23"/>
  <c r="V76" i="23"/>
  <c r="K77" i="23"/>
  <c r="L77" i="23"/>
  <c r="M77" i="23"/>
  <c r="N77" i="23"/>
  <c r="O77" i="23"/>
  <c r="P77" i="23"/>
  <c r="Q77" i="23"/>
  <c r="R77" i="23"/>
  <c r="S77" i="23"/>
  <c r="T77" i="23"/>
  <c r="U77" i="23"/>
  <c r="V77" i="23"/>
  <c r="K78" i="23"/>
  <c r="L78" i="23"/>
  <c r="M78" i="23"/>
  <c r="N78" i="23"/>
  <c r="O78" i="23"/>
  <c r="P78" i="23"/>
  <c r="Q78" i="23"/>
  <c r="R78" i="23"/>
  <c r="S78" i="23"/>
  <c r="T78" i="23"/>
  <c r="U78" i="23"/>
  <c r="V78" i="23"/>
  <c r="K79" i="23"/>
  <c r="L79" i="23"/>
  <c r="M79" i="23"/>
  <c r="N79" i="23"/>
  <c r="O79" i="23"/>
  <c r="P79" i="23"/>
  <c r="Q79" i="23"/>
  <c r="R79" i="23"/>
  <c r="S79" i="23"/>
  <c r="T79" i="23"/>
  <c r="U79" i="23"/>
  <c r="V79" i="23"/>
  <c r="K80" i="23"/>
  <c r="L80" i="23"/>
  <c r="M80" i="23"/>
  <c r="N80" i="23"/>
  <c r="O80" i="23"/>
  <c r="P80" i="23"/>
  <c r="Q80" i="23"/>
  <c r="R80" i="23"/>
  <c r="S80" i="23"/>
  <c r="T80" i="23"/>
  <c r="U80" i="23"/>
  <c r="V80" i="23"/>
  <c r="K81" i="23"/>
  <c r="L81" i="23"/>
  <c r="M81" i="23"/>
  <c r="N81" i="23"/>
  <c r="O81" i="23"/>
  <c r="P81" i="23"/>
  <c r="Q81" i="23"/>
  <c r="R81" i="23"/>
  <c r="S81" i="23"/>
  <c r="T81" i="23"/>
  <c r="U81" i="23"/>
  <c r="V81" i="23"/>
  <c r="K82" i="23"/>
  <c r="L82" i="23"/>
  <c r="M82" i="23"/>
  <c r="N82" i="23"/>
  <c r="O82" i="23"/>
  <c r="P82" i="23"/>
  <c r="Q82" i="23"/>
  <c r="R82" i="23"/>
  <c r="S82" i="23"/>
  <c r="T82" i="23"/>
  <c r="U82" i="23"/>
  <c r="V82" i="23"/>
  <c r="K83" i="23"/>
  <c r="L83" i="23"/>
  <c r="M83" i="23"/>
  <c r="N83" i="23"/>
  <c r="O83" i="23"/>
  <c r="P83" i="23"/>
  <c r="Q83" i="23"/>
  <c r="R83" i="23"/>
  <c r="S83" i="23"/>
  <c r="T83" i="23"/>
  <c r="U83" i="23"/>
  <c r="V83" i="23"/>
  <c r="K84" i="23"/>
  <c r="L84" i="23"/>
  <c r="M84" i="23"/>
  <c r="N84" i="23"/>
  <c r="O84" i="23"/>
  <c r="P84" i="23"/>
  <c r="Q84" i="23"/>
  <c r="R84" i="23"/>
  <c r="S84" i="23"/>
  <c r="T84" i="23"/>
  <c r="U84" i="23"/>
  <c r="V84" i="23"/>
  <c r="K85" i="23"/>
  <c r="L85" i="23"/>
  <c r="M85" i="23"/>
  <c r="N85" i="23"/>
  <c r="O85" i="23"/>
  <c r="P85" i="23"/>
  <c r="Q85" i="23"/>
  <c r="R85" i="23"/>
  <c r="S85" i="23"/>
  <c r="T85" i="23"/>
  <c r="U85" i="23"/>
  <c r="V85" i="23"/>
  <c r="K86" i="23"/>
  <c r="L86" i="23"/>
  <c r="M86" i="23"/>
  <c r="N86" i="23"/>
  <c r="O86" i="23"/>
  <c r="P86" i="23"/>
  <c r="Q86" i="23"/>
  <c r="R86" i="23"/>
  <c r="S86" i="23"/>
  <c r="T86" i="23"/>
  <c r="U86" i="23"/>
  <c r="V86" i="23"/>
  <c r="K87" i="23"/>
  <c r="L87" i="23"/>
  <c r="M87" i="23"/>
  <c r="N87" i="23"/>
  <c r="O87" i="23"/>
  <c r="P87" i="23"/>
  <c r="Q87" i="23"/>
  <c r="R87" i="23"/>
  <c r="S87" i="23"/>
  <c r="T87" i="23"/>
  <c r="U87" i="23"/>
  <c r="V87" i="23"/>
  <c r="K88" i="23"/>
  <c r="L88" i="23"/>
  <c r="M88" i="23"/>
  <c r="N88" i="23"/>
  <c r="O88" i="23"/>
  <c r="P88" i="23"/>
  <c r="Q88" i="23"/>
  <c r="R88" i="23"/>
  <c r="S88" i="23"/>
  <c r="T88" i="23"/>
  <c r="U88" i="23"/>
  <c r="V88" i="23"/>
  <c r="K89" i="23"/>
  <c r="L89" i="23"/>
  <c r="M89" i="23"/>
  <c r="N89" i="23"/>
  <c r="O89" i="23"/>
  <c r="P89" i="23"/>
  <c r="Q89" i="23"/>
  <c r="R89" i="23"/>
  <c r="S89" i="23"/>
  <c r="T89" i="23"/>
  <c r="U89" i="23"/>
  <c r="V89" i="23"/>
  <c r="K90" i="23"/>
  <c r="L90" i="23"/>
  <c r="M90" i="23"/>
  <c r="N90" i="23"/>
  <c r="O90" i="23"/>
  <c r="P90" i="23"/>
  <c r="Q90" i="23"/>
  <c r="R90" i="23"/>
  <c r="S90" i="23"/>
  <c r="T90" i="23"/>
  <c r="U90" i="23"/>
  <c r="V90" i="23"/>
  <c r="K91" i="23"/>
  <c r="L91" i="23"/>
  <c r="M91" i="23"/>
  <c r="N91" i="23"/>
  <c r="O91" i="23"/>
  <c r="P91" i="23"/>
  <c r="Q91" i="23"/>
  <c r="R91" i="23"/>
  <c r="S91" i="23"/>
  <c r="T91" i="23"/>
  <c r="U91" i="23"/>
  <c r="V91" i="23"/>
  <c r="K92" i="23"/>
  <c r="L92" i="23"/>
  <c r="M92" i="23"/>
  <c r="N92" i="23"/>
  <c r="O92" i="23"/>
  <c r="P92" i="23"/>
  <c r="Q92" i="23"/>
  <c r="R92" i="23"/>
  <c r="S92" i="23"/>
  <c r="T92" i="23"/>
  <c r="U92" i="23"/>
  <c r="V92" i="23"/>
  <c r="K93" i="23"/>
  <c r="L93" i="23"/>
  <c r="M93" i="23"/>
  <c r="N93" i="23"/>
  <c r="O93" i="23"/>
  <c r="P93" i="23"/>
  <c r="Q93" i="23"/>
  <c r="R93" i="23"/>
  <c r="S93" i="23"/>
  <c r="T93" i="23"/>
  <c r="U93" i="23"/>
  <c r="V93" i="23"/>
  <c r="K94" i="23"/>
  <c r="L94" i="23"/>
  <c r="M94" i="23"/>
  <c r="N94" i="23"/>
  <c r="O94" i="23"/>
  <c r="P94" i="23"/>
  <c r="Q94" i="23"/>
  <c r="R94" i="23"/>
  <c r="S94" i="23"/>
  <c r="T94" i="23"/>
  <c r="U94" i="23"/>
  <c r="V94" i="23"/>
  <c r="K95" i="23"/>
  <c r="L95" i="23"/>
  <c r="M95" i="23"/>
  <c r="N95" i="23"/>
  <c r="O95" i="23"/>
  <c r="P95" i="23"/>
  <c r="Q95" i="23"/>
  <c r="R95" i="23"/>
  <c r="S95" i="23"/>
  <c r="T95" i="23"/>
  <c r="U95" i="23"/>
  <c r="V95" i="23"/>
  <c r="K96" i="23"/>
  <c r="L96" i="23"/>
  <c r="M96" i="23"/>
  <c r="N96" i="23"/>
  <c r="O96" i="23"/>
  <c r="P96" i="23"/>
  <c r="Q96" i="23"/>
  <c r="R96" i="23"/>
  <c r="S96" i="23"/>
  <c r="T96" i="23"/>
  <c r="U96" i="23"/>
  <c r="V96" i="23"/>
  <c r="K97" i="23"/>
  <c r="L97" i="23"/>
  <c r="M97" i="23"/>
  <c r="N97" i="23"/>
  <c r="O97" i="23"/>
  <c r="P97" i="23"/>
  <c r="Q97" i="23"/>
  <c r="R97" i="23"/>
  <c r="S97" i="23"/>
  <c r="T97" i="23"/>
  <c r="U97" i="23"/>
  <c r="V97" i="23"/>
  <c r="K98" i="23"/>
  <c r="L98" i="23"/>
  <c r="M98" i="23"/>
  <c r="N98" i="23"/>
  <c r="O98" i="23"/>
  <c r="P98" i="23"/>
  <c r="Q98" i="23"/>
  <c r="R98" i="23"/>
  <c r="S98" i="23"/>
  <c r="T98" i="23"/>
  <c r="U98" i="23"/>
  <c r="V98" i="23"/>
  <c r="K99" i="23"/>
  <c r="L99" i="23"/>
  <c r="M99" i="23"/>
  <c r="N99" i="23"/>
  <c r="O99" i="23"/>
  <c r="P99" i="23"/>
  <c r="Q99" i="23"/>
  <c r="R99" i="23"/>
  <c r="S99" i="23"/>
  <c r="T99" i="23"/>
  <c r="U99" i="23"/>
  <c r="V99" i="23"/>
  <c r="K100" i="23"/>
  <c r="L100" i="23"/>
  <c r="M100" i="23"/>
  <c r="N100" i="23"/>
  <c r="O100" i="23"/>
  <c r="P100" i="23"/>
  <c r="Q100" i="23"/>
  <c r="R100" i="23"/>
  <c r="S100" i="23"/>
  <c r="T100" i="23"/>
  <c r="U100" i="23"/>
  <c r="V100" i="23"/>
  <c r="K101" i="23"/>
  <c r="L101" i="23"/>
  <c r="M101" i="23"/>
  <c r="N101" i="23"/>
  <c r="O101" i="23"/>
  <c r="P101" i="23"/>
  <c r="Q101" i="23"/>
  <c r="R101" i="23"/>
  <c r="S101" i="23"/>
  <c r="T101" i="23"/>
  <c r="U101" i="23"/>
  <c r="V101" i="23"/>
  <c r="K102" i="23"/>
  <c r="L102" i="23"/>
  <c r="M102" i="23"/>
  <c r="N102" i="23"/>
  <c r="O102" i="23"/>
  <c r="P102" i="23"/>
  <c r="Q102" i="23"/>
  <c r="R102" i="23"/>
  <c r="S102" i="23"/>
  <c r="T102" i="23"/>
  <c r="U102" i="23"/>
  <c r="V102" i="23"/>
  <c r="K103" i="23"/>
  <c r="L103" i="23"/>
  <c r="M103" i="23"/>
  <c r="N103" i="23"/>
  <c r="O103" i="23"/>
  <c r="P103" i="23"/>
  <c r="Q103" i="23"/>
  <c r="R103" i="23"/>
  <c r="S103" i="23"/>
  <c r="T103" i="23"/>
  <c r="U103" i="23"/>
  <c r="V103" i="23"/>
  <c r="K104" i="23"/>
  <c r="L104" i="23"/>
  <c r="M104" i="23"/>
  <c r="N104" i="23"/>
  <c r="O104" i="23"/>
  <c r="P104" i="23"/>
  <c r="Q104" i="23"/>
  <c r="R104" i="23"/>
  <c r="S104" i="23"/>
  <c r="T104" i="23"/>
  <c r="U104" i="23"/>
  <c r="V104" i="23"/>
  <c r="K105" i="23"/>
  <c r="L105" i="23"/>
  <c r="M105" i="23"/>
  <c r="N105" i="23"/>
  <c r="O105" i="23"/>
  <c r="P105" i="23"/>
  <c r="Q105" i="23"/>
  <c r="R105" i="23"/>
  <c r="S105" i="23"/>
  <c r="T105" i="23"/>
  <c r="U105" i="23"/>
  <c r="V105" i="23"/>
  <c r="K106" i="23"/>
  <c r="L106" i="23"/>
  <c r="M106" i="23"/>
  <c r="N106" i="23"/>
  <c r="O106" i="23"/>
  <c r="P106" i="23"/>
  <c r="Q106" i="23"/>
  <c r="R106" i="23"/>
  <c r="S106" i="23"/>
  <c r="T106" i="23"/>
  <c r="U106" i="23"/>
  <c r="V106" i="23"/>
  <c r="K107" i="23"/>
  <c r="L107" i="23"/>
  <c r="M107" i="23"/>
  <c r="N107" i="23"/>
  <c r="O107" i="23"/>
  <c r="P107" i="23"/>
  <c r="Q107" i="23"/>
  <c r="R107" i="23"/>
  <c r="S107" i="23"/>
  <c r="T107" i="23"/>
  <c r="U107" i="23"/>
  <c r="V107" i="23"/>
  <c r="K108" i="23"/>
  <c r="L108" i="23"/>
  <c r="M108" i="23"/>
  <c r="N108" i="23"/>
  <c r="O108" i="23"/>
  <c r="P108" i="23"/>
  <c r="Q108" i="23"/>
  <c r="R108" i="23"/>
  <c r="S108" i="23"/>
  <c r="T108" i="23"/>
  <c r="U108" i="23"/>
  <c r="V108" i="23"/>
  <c r="K109" i="23"/>
  <c r="L109" i="23"/>
  <c r="M109" i="23"/>
  <c r="N109" i="23"/>
  <c r="O109" i="23"/>
  <c r="P109" i="23"/>
  <c r="Q109" i="23"/>
  <c r="R109" i="23"/>
  <c r="S109" i="23"/>
  <c r="T109" i="23"/>
  <c r="U109" i="23"/>
  <c r="V109" i="23"/>
  <c r="K110" i="23"/>
  <c r="L110" i="23"/>
  <c r="M110" i="23"/>
  <c r="N110" i="23"/>
  <c r="O110" i="23"/>
  <c r="P110" i="23"/>
  <c r="Q110" i="23"/>
  <c r="R110" i="23"/>
  <c r="S110" i="23"/>
  <c r="T110" i="23"/>
  <c r="U110" i="23"/>
  <c r="V110" i="23"/>
  <c r="K111" i="23"/>
  <c r="L111" i="23"/>
  <c r="M111" i="23"/>
  <c r="N111" i="23"/>
  <c r="O111" i="23"/>
  <c r="P111" i="23"/>
  <c r="Q111" i="23"/>
  <c r="R111" i="23"/>
  <c r="S111" i="23"/>
  <c r="T111" i="23"/>
  <c r="U111" i="23"/>
  <c r="V111" i="23"/>
  <c r="K112" i="23"/>
  <c r="L112" i="23"/>
  <c r="M112" i="23"/>
  <c r="N112" i="23"/>
  <c r="O112" i="23"/>
  <c r="P112" i="23"/>
  <c r="Q112" i="23"/>
  <c r="R112" i="23"/>
  <c r="S112" i="23"/>
  <c r="T112" i="23"/>
  <c r="U112" i="23"/>
  <c r="V112" i="23"/>
  <c r="K113" i="23"/>
  <c r="L113" i="23"/>
  <c r="M113" i="23"/>
  <c r="N113" i="23"/>
  <c r="O113" i="23"/>
  <c r="P113" i="23"/>
  <c r="Q113" i="23"/>
  <c r="R113" i="23"/>
  <c r="S113" i="23"/>
  <c r="T113" i="23"/>
  <c r="U113" i="23"/>
  <c r="V113" i="23"/>
  <c r="K114" i="23"/>
  <c r="L114" i="23"/>
  <c r="M114" i="23"/>
  <c r="N114" i="23"/>
  <c r="O114" i="23"/>
  <c r="P114" i="23"/>
  <c r="Q114" i="23"/>
  <c r="R114" i="23"/>
  <c r="S114" i="23"/>
  <c r="T114" i="23"/>
  <c r="U114" i="23"/>
  <c r="V114" i="23"/>
  <c r="K115" i="23"/>
  <c r="L115" i="23"/>
  <c r="M115" i="23"/>
  <c r="N115" i="23"/>
  <c r="O115" i="23"/>
  <c r="P115" i="23"/>
  <c r="Q115" i="23"/>
  <c r="R115" i="23"/>
  <c r="S115" i="23"/>
  <c r="T115" i="23"/>
  <c r="U115" i="23"/>
  <c r="V115" i="23"/>
  <c r="K116" i="23"/>
  <c r="L116" i="23"/>
  <c r="M116" i="23"/>
  <c r="N116" i="23"/>
  <c r="O116" i="23"/>
  <c r="P116" i="23"/>
  <c r="Q116" i="23"/>
  <c r="R116" i="23"/>
  <c r="S116" i="23"/>
  <c r="T116" i="23"/>
  <c r="U116" i="23"/>
  <c r="V116" i="23"/>
  <c r="K117" i="23"/>
  <c r="L117" i="23"/>
  <c r="M117" i="23"/>
  <c r="N117" i="23"/>
  <c r="O117" i="23"/>
  <c r="P117" i="23"/>
  <c r="Q117" i="23"/>
  <c r="R117" i="23"/>
  <c r="S117" i="23"/>
  <c r="T117" i="23"/>
  <c r="U117" i="23"/>
  <c r="V117" i="23"/>
  <c r="K118" i="23"/>
  <c r="L118" i="23"/>
  <c r="M118" i="23"/>
  <c r="N118" i="23"/>
  <c r="O118" i="23"/>
  <c r="P118" i="23"/>
  <c r="Q118" i="23"/>
  <c r="R118" i="23"/>
  <c r="S118" i="23"/>
  <c r="T118" i="23"/>
  <c r="U118" i="23"/>
  <c r="V118" i="23"/>
  <c r="K119" i="23"/>
  <c r="L119" i="23"/>
  <c r="M119" i="23"/>
  <c r="N119" i="23"/>
  <c r="O119" i="23"/>
  <c r="P119" i="23"/>
  <c r="Q119" i="23"/>
  <c r="R119" i="23"/>
  <c r="S119" i="23"/>
  <c r="T119" i="23"/>
  <c r="U119" i="23"/>
  <c r="V119" i="23"/>
  <c r="K120" i="23"/>
  <c r="L120" i="23"/>
  <c r="M120" i="23"/>
  <c r="N120" i="23"/>
  <c r="O120" i="23"/>
  <c r="P120" i="23"/>
  <c r="Q120" i="23"/>
  <c r="R120" i="23"/>
  <c r="S120" i="23"/>
  <c r="T120" i="23"/>
  <c r="U120" i="23"/>
  <c r="V120" i="23"/>
  <c r="K121" i="23"/>
  <c r="L121" i="23"/>
  <c r="M121" i="23"/>
  <c r="N121" i="23"/>
  <c r="O121" i="23"/>
  <c r="P121" i="23"/>
  <c r="Q121" i="23"/>
  <c r="R121" i="23"/>
  <c r="S121" i="23"/>
  <c r="T121" i="23"/>
  <c r="U121" i="23"/>
  <c r="V121" i="23"/>
  <c r="K122" i="23"/>
  <c r="L122" i="23"/>
  <c r="M122" i="23"/>
  <c r="N122" i="23"/>
  <c r="O122" i="23"/>
  <c r="P122" i="23"/>
  <c r="Q122" i="23"/>
  <c r="R122" i="23"/>
  <c r="S122" i="23"/>
  <c r="T122" i="23"/>
  <c r="U122" i="23"/>
  <c r="V122" i="23"/>
  <c r="K123" i="23"/>
  <c r="L123" i="23"/>
  <c r="M123" i="23"/>
  <c r="N123" i="23"/>
  <c r="O123" i="23"/>
  <c r="P123" i="23"/>
  <c r="Q123" i="23"/>
  <c r="R123" i="23"/>
  <c r="S123" i="23"/>
  <c r="T123" i="23"/>
  <c r="U123" i="23"/>
  <c r="V123" i="23"/>
  <c r="K124" i="23"/>
  <c r="L124" i="23"/>
  <c r="M124" i="23"/>
  <c r="N124" i="23"/>
  <c r="O124" i="23"/>
  <c r="P124" i="23"/>
  <c r="Q124" i="23"/>
  <c r="R124" i="23"/>
  <c r="S124" i="23"/>
  <c r="T124" i="23"/>
  <c r="U124" i="23"/>
  <c r="V124" i="23"/>
  <c r="K125" i="23"/>
  <c r="L125" i="23"/>
  <c r="M125" i="23"/>
  <c r="N125" i="23"/>
  <c r="O125" i="23"/>
  <c r="P125" i="23"/>
  <c r="Q125" i="23"/>
  <c r="R125" i="23"/>
  <c r="S125" i="23"/>
  <c r="T125" i="23"/>
  <c r="U125" i="23"/>
  <c r="V125" i="23"/>
  <c r="K126" i="23"/>
  <c r="L126" i="23"/>
  <c r="M126" i="23"/>
  <c r="N126" i="23"/>
  <c r="O126" i="23"/>
  <c r="P126" i="23"/>
  <c r="Q126" i="23"/>
  <c r="R126" i="23"/>
  <c r="S126" i="23"/>
  <c r="T126" i="23"/>
  <c r="U126" i="23"/>
  <c r="V126" i="23"/>
  <c r="K127" i="23"/>
  <c r="L127" i="23"/>
  <c r="M127" i="23"/>
  <c r="N127" i="23"/>
  <c r="O127" i="23"/>
  <c r="P127" i="23"/>
  <c r="Q127" i="23"/>
  <c r="R127" i="23"/>
  <c r="S127" i="23"/>
  <c r="T127" i="23"/>
  <c r="U127" i="23"/>
  <c r="V127" i="23"/>
  <c r="K128" i="23"/>
  <c r="L128" i="23"/>
  <c r="M128" i="23"/>
  <c r="N128" i="23"/>
  <c r="O128" i="23"/>
  <c r="P128" i="23"/>
  <c r="Q128" i="23"/>
  <c r="R128" i="23"/>
  <c r="S128" i="23"/>
  <c r="T128" i="23"/>
  <c r="U128" i="23"/>
  <c r="V128" i="23"/>
  <c r="K129" i="23"/>
  <c r="L129" i="23"/>
  <c r="M129" i="23"/>
  <c r="N129" i="23"/>
  <c r="O129" i="23"/>
  <c r="P129" i="23"/>
  <c r="Q129" i="23"/>
  <c r="R129" i="23"/>
  <c r="S129" i="23"/>
  <c r="T129" i="23"/>
  <c r="U129" i="23"/>
  <c r="V129" i="23"/>
  <c r="K130" i="23"/>
  <c r="L130" i="23"/>
  <c r="M130" i="23"/>
  <c r="N130" i="23"/>
  <c r="O130" i="23"/>
  <c r="P130" i="23"/>
  <c r="Q130" i="23"/>
  <c r="R130" i="23"/>
  <c r="S130" i="23"/>
  <c r="T130" i="23"/>
  <c r="U130" i="23"/>
  <c r="V130" i="23"/>
  <c r="K131" i="23"/>
  <c r="L131" i="23"/>
  <c r="M131" i="23"/>
  <c r="N131" i="23"/>
  <c r="O131" i="23"/>
  <c r="P131" i="23"/>
  <c r="Q131" i="23"/>
  <c r="R131" i="23"/>
  <c r="S131" i="23"/>
  <c r="T131" i="23"/>
  <c r="U131" i="23"/>
  <c r="V131" i="23"/>
  <c r="K132" i="23"/>
  <c r="L132" i="23"/>
  <c r="M132" i="23"/>
  <c r="N132" i="23"/>
  <c r="O132" i="23"/>
  <c r="P132" i="23"/>
  <c r="Q132" i="23"/>
  <c r="R132" i="23"/>
  <c r="S132" i="23"/>
  <c r="T132" i="23"/>
  <c r="U132" i="23"/>
  <c r="V132" i="23"/>
  <c r="K133" i="23"/>
  <c r="L133" i="23"/>
  <c r="M133" i="23"/>
  <c r="N133" i="23"/>
  <c r="O133" i="23"/>
  <c r="P133" i="23"/>
  <c r="Q133" i="23"/>
  <c r="R133" i="23"/>
  <c r="S133" i="23"/>
  <c r="T133" i="23"/>
  <c r="U133" i="23"/>
  <c r="V133" i="23"/>
  <c r="K134" i="23"/>
  <c r="L134" i="23"/>
  <c r="M134" i="23"/>
  <c r="N134" i="23"/>
  <c r="O134" i="23"/>
  <c r="P134" i="23"/>
  <c r="Q134" i="23"/>
  <c r="R134" i="23"/>
  <c r="S134" i="23"/>
  <c r="T134" i="23"/>
  <c r="U134" i="23"/>
  <c r="V134" i="23"/>
  <c r="K135" i="23"/>
  <c r="L135" i="23"/>
  <c r="M135" i="23"/>
  <c r="N135" i="23"/>
  <c r="O135" i="23"/>
  <c r="P135" i="23"/>
  <c r="Q135" i="23"/>
  <c r="R135" i="23"/>
  <c r="S135" i="23"/>
  <c r="T135" i="23"/>
  <c r="U135" i="23"/>
  <c r="V135" i="23"/>
  <c r="K136" i="23"/>
  <c r="L136" i="23"/>
  <c r="M136" i="23"/>
  <c r="N136" i="23"/>
  <c r="O136" i="23"/>
  <c r="P136" i="23"/>
  <c r="Q136" i="23"/>
  <c r="R136" i="23"/>
  <c r="S136" i="23"/>
  <c r="T136" i="23"/>
  <c r="U136" i="23"/>
  <c r="V136" i="23"/>
  <c r="K137" i="23"/>
  <c r="L137" i="23"/>
  <c r="M137" i="23"/>
  <c r="N137" i="23"/>
  <c r="O137" i="23"/>
  <c r="P137" i="23"/>
  <c r="Q137" i="23"/>
  <c r="R137" i="23"/>
  <c r="S137" i="23"/>
  <c r="T137" i="23"/>
  <c r="U137" i="23"/>
  <c r="V137" i="23"/>
  <c r="K138" i="23"/>
  <c r="L138" i="23"/>
  <c r="M138" i="23"/>
  <c r="N138" i="23"/>
  <c r="O138" i="23"/>
  <c r="P138" i="23"/>
  <c r="Q138" i="23"/>
  <c r="R138" i="23"/>
  <c r="S138" i="23"/>
  <c r="T138" i="23"/>
  <c r="U138" i="23"/>
  <c r="V138" i="23"/>
  <c r="K139" i="23"/>
  <c r="L139" i="23"/>
  <c r="M139" i="23"/>
  <c r="N139" i="23"/>
  <c r="O139" i="23"/>
  <c r="P139" i="23"/>
  <c r="Q139" i="23"/>
  <c r="R139" i="23"/>
  <c r="S139" i="23"/>
  <c r="T139" i="23"/>
  <c r="U139" i="23"/>
  <c r="V139" i="23"/>
  <c r="K140" i="23"/>
  <c r="L140" i="23"/>
  <c r="M140" i="23"/>
  <c r="N140" i="23"/>
  <c r="O140" i="23"/>
  <c r="P140" i="23"/>
  <c r="Q140" i="23"/>
  <c r="R140" i="23"/>
  <c r="S140" i="23"/>
  <c r="T140" i="23"/>
  <c r="U140" i="23"/>
  <c r="V140" i="23"/>
  <c r="K141" i="23"/>
  <c r="L141" i="23"/>
  <c r="M141" i="23"/>
  <c r="N141" i="23"/>
  <c r="O141" i="23"/>
  <c r="P141" i="23"/>
  <c r="Q141" i="23"/>
  <c r="R141" i="23"/>
  <c r="S141" i="23"/>
  <c r="T141" i="23"/>
  <c r="U141" i="23"/>
  <c r="V141" i="23"/>
  <c r="K142" i="23"/>
  <c r="L142" i="23"/>
  <c r="M142" i="23"/>
  <c r="N142" i="23"/>
  <c r="O142" i="23"/>
  <c r="P142" i="23"/>
  <c r="Q142" i="23"/>
  <c r="R142" i="23"/>
  <c r="S142" i="23"/>
  <c r="T142" i="23"/>
  <c r="U142" i="23"/>
  <c r="V142" i="23"/>
  <c r="K143" i="23"/>
  <c r="L143" i="23"/>
  <c r="M143" i="23"/>
  <c r="N143" i="23"/>
  <c r="O143" i="23"/>
  <c r="P143" i="23"/>
  <c r="Q143" i="23"/>
  <c r="R143" i="23"/>
  <c r="S143" i="23"/>
  <c r="T143" i="23"/>
  <c r="U143" i="23"/>
  <c r="V143" i="23"/>
  <c r="K144" i="23"/>
  <c r="L144" i="23"/>
  <c r="M144" i="23"/>
  <c r="N144" i="23"/>
  <c r="O144" i="23"/>
  <c r="P144" i="23"/>
  <c r="Q144" i="23"/>
  <c r="R144" i="23"/>
  <c r="S144" i="23"/>
  <c r="T144" i="23"/>
  <c r="U144" i="23"/>
  <c r="V144" i="23"/>
  <c r="K145" i="23"/>
  <c r="L145" i="23"/>
  <c r="M145" i="23"/>
  <c r="N145" i="23"/>
  <c r="O145" i="23"/>
  <c r="P145" i="23"/>
  <c r="Q145" i="23"/>
  <c r="R145" i="23"/>
  <c r="S145" i="23"/>
  <c r="T145" i="23"/>
  <c r="U145" i="23"/>
  <c r="V145" i="23"/>
  <c r="K146" i="23"/>
  <c r="L146" i="23"/>
  <c r="M146" i="23"/>
  <c r="N146" i="23"/>
  <c r="O146" i="23"/>
  <c r="P146" i="23"/>
  <c r="Q146" i="23"/>
  <c r="R146" i="23"/>
  <c r="S146" i="23"/>
  <c r="T146" i="23"/>
  <c r="U146" i="23"/>
  <c r="V146" i="23"/>
  <c r="K147" i="23"/>
  <c r="L147" i="23"/>
  <c r="M147" i="23"/>
  <c r="N147" i="23"/>
  <c r="O147" i="23"/>
  <c r="P147" i="23"/>
  <c r="Q147" i="23"/>
  <c r="R147" i="23"/>
  <c r="S147" i="23"/>
  <c r="T147" i="23"/>
  <c r="U147" i="23"/>
  <c r="V147" i="23"/>
  <c r="K148" i="23"/>
  <c r="L148" i="23"/>
  <c r="M148" i="23"/>
  <c r="N148" i="23"/>
  <c r="O148" i="23"/>
  <c r="P148" i="23"/>
  <c r="Q148" i="23"/>
  <c r="R148" i="23"/>
  <c r="S148" i="23"/>
  <c r="T148" i="23"/>
  <c r="U148" i="23"/>
  <c r="V148" i="23"/>
  <c r="K149" i="23"/>
  <c r="L149" i="23"/>
  <c r="M149" i="23"/>
  <c r="N149" i="23"/>
  <c r="O149" i="23"/>
  <c r="P149" i="23"/>
  <c r="Q149" i="23"/>
  <c r="R149" i="23"/>
  <c r="S149" i="23"/>
  <c r="T149" i="23"/>
  <c r="U149" i="23"/>
  <c r="V149" i="23"/>
  <c r="K150" i="23"/>
  <c r="L150" i="23"/>
  <c r="M150" i="23"/>
  <c r="N150" i="23"/>
  <c r="O150" i="23"/>
  <c r="P150" i="23"/>
  <c r="Q150" i="23"/>
  <c r="R150" i="23"/>
  <c r="S150" i="23"/>
  <c r="T150" i="23"/>
  <c r="U150" i="23"/>
  <c r="V150" i="23"/>
  <c r="K151" i="23"/>
  <c r="L151" i="23"/>
  <c r="M151" i="23"/>
  <c r="N151" i="23"/>
  <c r="O151" i="23"/>
  <c r="P151" i="23"/>
  <c r="Q151" i="23"/>
  <c r="R151" i="23"/>
  <c r="S151" i="23"/>
  <c r="T151" i="23"/>
  <c r="U151" i="23"/>
  <c r="V151" i="23"/>
  <c r="K152" i="23"/>
  <c r="L152" i="23"/>
  <c r="M152" i="23"/>
  <c r="N152" i="23"/>
  <c r="O152" i="23"/>
  <c r="P152" i="23"/>
  <c r="Q152" i="23"/>
  <c r="R152" i="23"/>
  <c r="S152" i="23"/>
  <c r="T152" i="23"/>
  <c r="U152" i="23"/>
  <c r="V152" i="23"/>
  <c r="K153" i="23"/>
  <c r="L153" i="23"/>
  <c r="M153" i="23"/>
  <c r="N153" i="23"/>
  <c r="O153" i="23"/>
  <c r="P153" i="23"/>
  <c r="Q153" i="23"/>
  <c r="R153" i="23"/>
  <c r="S153" i="23"/>
  <c r="T153" i="23"/>
  <c r="U153" i="23"/>
  <c r="V153" i="23"/>
  <c r="K154" i="23"/>
  <c r="L154" i="23"/>
  <c r="M154" i="23"/>
  <c r="N154" i="23"/>
  <c r="O154" i="23"/>
  <c r="P154" i="23"/>
  <c r="Q154" i="23"/>
  <c r="R154" i="23"/>
  <c r="S154" i="23"/>
  <c r="T154" i="23"/>
  <c r="U154" i="23"/>
  <c r="V154" i="23"/>
  <c r="K155" i="23"/>
  <c r="L155" i="23"/>
  <c r="M155" i="23"/>
  <c r="N155" i="23"/>
  <c r="O155" i="23"/>
  <c r="P155" i="23"/>
  <c r="Q155" i="23"/>
  <c r="R155" i="23"/>
  <c r="S155" i="23"/>
  <c r="T155" i="23"/>
  <c r="U155" i="23"/>
  <c r="V155" i="23"/>
  <c r="K156" i="23"/>
  <c r="L156" i="23"/>
  <c r="M156" i="23"/>
  <c r="N156" i="23"/>
  <c r="O156" i="23"/>
  <c r="P156" i="23"/>
  <c r="Q156" i="23"/>
  <c r="R156" i="23"/>
  <c r="S156" i="23"/>
  <c r="T156" i="23"/>
  <c r="U156" i="23"/>
  <c r="V156" i="23"/>
  <c r="K157" i="23"/>
  <c r="L157" i="23"/>
  <c r="M157" i="23"/>
  <c r="N157" i="23"/>
  <c r="O157" i="23"/>
  <c r="P157" i="23"/>
  <c r="Q157" i="23"/>
  <c r="R157" i="23"/>
  <c r="S157" i="23"/>
  <c r="T157" i="23"/>
  <c r="U157" i="23"/>
  <c r="V157" i="23"/>
  <c r="K158" i="23"/>
  <c r="L158" i="23"/>
  <c r="M158" i="23"/>
  <c r="N158" i="23"/>
  <c r="O158" i="23"/>
  <c r="P158" i="23"/>
  <c r="Q158" i="23"/>
  <c r="R158" i="23"/>
  <c r="S158" i="23"/>
  <c r="T158" i="23"/>
  <c r="U158" i="23"/>
  <c r="V158" i="23"/>
  <c r="K159" i="23"/>
  <c r="L159" i="23"/>
  <c r="M159" i="23"/>
  <c r="N159" i="23"/>
  <c r="O159" i="23"/>
  <c r="P159" i="23"/>
  <c r="Q159" i="23"/>
  <c r="R159" i="23"/>
  <c r="S159" i="23"/>
  <c r="T159" i="23"/>
  <c r="U159" i="23"/>
  <c r="V159" i="23"/>
  <c r="K160" i="23"/>
  <c r="L160" i="23"/>
  <c r="M160" i="23"/>
  <c r="N160" i="23"/>
  <c r="O160" i="23"/>
  <c r="P160" i="23"/>
  <c r="Q160" i="23"/>
  <c r="R160" i="23"/>
  <c r="S160" i="23"/>
  <c r="T160" i="23"/>
  <c r="U160" i="23"/>
  <c r="V160" i="23"/>
  <c r="K161" i="23"/>
  <c r="L161" i="23"/>
  <c r="M161" i="23"/>
  <c r="N161" i="23"/>
  <c r="O161" i="23"/>
  <c r="P161" i="23"/>
  <c r="Q161" i="23"/>
  <c r="R161" i="23"/>
  <c r="S161" i="23"/>
  <c r="T161" i="23"/>
  <c r="U161" i="23"/>
  <c r="V161" i="23"/>
  <c r="K162" i="23"/>
  <c r="L162" i="23"/>
  <c r="M162" i="23"/>
  <c r="N162" i="23"/>
  <c r="O162" i="23"/>
  <c r="P162" i="23"/>
  <c r="Q162" i="23"/>
  <c r="R162" i="23"/>
  <c r="S162" i="23"/>
  <c r="T162" i="23"/>
  <c r="U162" i="23"/>
  <c r="V162" i="23"/>
  <c r="K163" i="23"/>
  <c r="L163" i="23"/>
  <c r="M163" i="23"/>
  <c r="N163" i="23"/>
  <c r="O163" i="23"/>
  <c r="P163" i="23"/>
  <c r="Q163" i="23"/>
  <c r="R163" i="23"/>
  <c r="S163" i="23"/>
  <c r="T163" i="23"/>
  <c r="U163" i="23"/>
  <c r="V163" i="23"/>
  <c r="K164" i="23"/>
  <c r="L164" i="23"/>
  <c r="M164" i="23"/>
  <c r="N164" i="23"/>
  <c r="O164" i="23"/>
  <c r="P164" i="23"/>
  <c r="Q164" i="23"/>
  <c r="R164" i="23"/>
  <c r="S164" i="23"/>
  <c r="T164" i="23"/>
  <c r="U164" i="23"/>
  <c r="V164" i="23"/>
  <c r="K165" i="23"/>
  <c r="L165" i="23"/>
  <c r="M165" i="23"/>
  <c r="N165" i="23"/>
  <c r="O165" i="23"/>
  <c r="P165" i="23"/>
  <c r="Q165" i="23"/>
  <c r="R165" i="23"/>
  <c r="S165" i="23"/>
  <c r="T165" i="23"/>
  <c r="U165" i="23"/>
  <c r="V165" i="23"/>
  <c r="K166" i="23"/>
  <c r="L166" i="23"/>
  <c r="M166" i="23"/>
  <c r="N166" i="23"/>
  <c r="O166" i="23"/>
  <c r="P166" i="23"/>
  <c r="Q166" i="23"/>
  <c r="R166" i="23"/>
  <c r="S166" i="23"/>
  <c r="T166" i="23"/>
  <c r="U166" i="23"/>
  <c r="V166" i="23"/>
  <c r="K167" i="23"/>
  <c r="L167" i="23"/>
  <c r="M167" i="23"/>
  <c r="N167" i="23"/>
  <c r="O167" i="23"/>
  <c r="P167" i="23"/>
  <c r="Q167" i="23"/>
  <c r="R167" i="23"/>
  <c r="S167" i="23"/>
  <c r="T167" i="23"/>
  <c r="U167" i="23"/>
  <c r="V167" i="23"/>
  <c r="K168" i="23"/>
  <c r="L168" i="23"/>
  <c r="M168" i="23"/>
  <c r="N168" i="23"/>
  <c r="O168" i="23"/>
  <c r="P168" i="23"/>
  <c r="Q168" i="23"/>
  <c r="R168" i="23"/>
  <c r="S168" i="23"/>
  <c r="T168" i="23"/>
  <c r="U168" i="23"/>
  <c r="V168" i="23"/>
  <c r="K169" i="23"/>
  <c r="L169" i="23"/>
  <c r="M169" i="23"/>
  <c r="N169" i="23"/>
  <c r="O169" i="23"/>
  <c r="P169" i="23"/>
  <c r="Q169" i="23"/>
  <c r="R169" i="23"/>
  <c r="S169" i="23"/>
  <c r="T169" i="23"/>
  <c r="U169" i="23"/>
  <c r="V169" i="23"/>
  <c r="K170" i="23"/>
  <c r="L170" i="23"/>
  <c r="M170" i="23"/>
  <c r="N170" i="23"/>
  <c r="O170" i="23"/>
  <c r="P170" i="23"/>
  <c r="Q170" i="23"/>
  <c r="R170" i="23"/>
  <c r="S170" i="23"/>
  <c r="T170" i="23"/>
  <c r="U170" i="23"/>
  <c r="V170" i="23"/>
  <c r="K171" i="23"/>
  <c r="L171" i="23"/>
  <c r="M171" i="23"/>
  <c r="N171" i="23"/>
  <c r="O171" i="23"/>
  <c r="P171" i="23"/>
  <c r="Q171" i="23"/>
  <c r="R171" i="23"/>
  <c r="S171" i="23"/>
  <c r="T171" i="23"/>
  <c r="U171" i="23"/>
  <c r="V171" i="23"/>
  <c r="K172" i="23"/>
  <c r="L172" i="23"/>
  <c r="M172" i="23"/>
  <c r="N172" i="23"/>
  <c r="O172" i="23"/>
  <c r="P172" i="23"/>
  <c r="Q172" i="23"/>
  <c r="R172" i="23"/>
  <c r="S172" i="23"/>
  <c r="T172" i="23"/>
  <c r="U172" i="23"/>
  <c r="V172" i="23"/>
  <c r="K173" i="23"/>
  <c r="L173" i="23"/>
  <c r="M173" i="23"/>
  <c r="N173" i="23"/>
  <c r="O173" i="23"/>
  <c r="P173" i="23"/>
  <c r="Q173" i="23"/>
  <c r="R173" i="23"/>
  <c r="S173" i="23"/>
  <c r="T173" i="23"/>
  <c r="U173" i="23"/>
  <c r="V173" i="23"/>
  <c r="K174" i="23"/>
  <c r="L174" i="23"/>
  <c r="M174" i="23"/>
  <c r="N174" i="23"/>
  <c r="O174" i="23"/>
  <c r="P174" i="23"/>
  <c r="Q174" i="23"/>
  <c r="R174" i="23"/>
  <c r="S174" i="23"/>
  <c r="T174" i="23"/>
  <c r="U174" i="23"/>
  <c r="V174" i="23"/>
  <c r="K175" i="23"/>
  <c r="L175" i="23"/>
  <c r="M175" i="23"/>
  <c r="N175" i="23"/>
  <c r="O175" i="23"/>
  <c r="P175" i="23"/>
  <c r="Q175" i="23"/>
  <c r="R175" i="23"/>
  <c r="S175" i="23"/>
  <c r="T175" i="23"/>
  <c r="U175" i="23"/>
  <c r="V175" i="23"/>
  <c r="K176" i="23"/>
  <c r="L176" i="23"/>
  <c r="M176" i="23"/>
  <c r="N176" i="23"/>
  <c r="O176" i="23"/>
  <c r="P176" i="23"/>
  <c r="Q176" i="23"/>
  <c r="R176" i="23"/>
  <c r="S176" i="23"/>
  <c r="T176" i="23"/>
  <c r="U176" i="23"/>
  <c r="V176" i="23"/>
  <c r="K177" i="23"/>
  <c r="L177" i="23"/>
  <c r="M177" i="23"/>
  <c r="N177" i="23"/>
  <c r="O177" i="23"/>
  <c r="P177" i="23"/>
  <c r="Q177" i="23"/>
  <c r="R177" i="23"/>
  <c r="S177" i="23"/>
  <c r="T177" i="23"/>
  <c r="U177" i="23"/>
  <c r="V177" i="23"/>
  <c r="K178" i="23"/>
  <c r="L178" i="23"/>
  <c r="M178" i="23"/>
  <c r="N178" i="23"/>
  <c r="O178" i="23"/>
  <c r="P178" i="23"/>
  <c r="Q178" i="23"/>
  <c r="R178" i="23"/>
  <c r="S178" i="23"/>
  <c r="T178" i="23"/>
  <c r="U178" i="23"/>
  <c r="V178" i="23"/>
  <c r="K179" i="23"/>
  <c r="L179" i="23"/>
  <c r="M179" i="23"/>
  <c r="N179" i="23"/>
  <c r="O179" i="23"/>
  <c r="P179" i="23"/>
  <c r="Q179" i="23"/>
  <c r="R179" i="23"/>
  <c r="S179" i="23"/>
  <c r="T179" i="23"/>
  <c r="U179" i="23"/>
  <c r="V179" i="23"/>
  <c r="K180" i="23"/>
  <c r="L180" i="23"/>
  <c r="M180" i="23"/>
  <c r="N180" i="23"/>
  <c r="O180" i="23"/>
  <c r="P180" i="23"/>
  <c r="Q180" i="23"/>
  <c r="R180" i="23"/>
  <c r="S180" i="23"/>
  <c r="T180" i="23"/>
  <c r="U180" i="23"/>
  <c r="V180" i="23"/>
  <c r="K181" i="23"/>
  <c r="L181" i="23"/>
  <c r="M181" i="23"/>
  <c r="N181" i="23"/>
  <c r="O181" i="23"/>
  <c r="P181" i="23"/>
  <c r="Q181" i="23"/>
  <c r="R181" i="23"/>
  <c r="S181" i="23"/>
  <c r="T181" i="23"/>
  <c r="U181" i="23"/>
  <c r="V181" i="23"/>
  <c r="K182" i="23"/>
  <c r="L182" i="23"/>
  <c r="M182" i="23"/>
  <c r="N182" i="23"/>
  <c r="O182" i="23"/>
  <c r="P182" i="23"/>
  <c r="Q182" i="23"/>
  <c r="R182" i="23"/>
  <c r="S182" i="23"/>
  <c r="T182" i="23"/>
  <c r="U182" i="23"/>
  <c r="V182" i="23"/>
  <c r="K183" i="23"/>
  <c r="L183" i="23"/>
  <c r="M183" i="23"/>
  <c r="N183" i="23"/>
  <c r="O183" i="23"/>
  <c r="P183" i="23"/>
  <c r="Q183" i="23"/>
  <c r="R183" i="23"/>
  <c r="S183" i="23"/>
  <c r="T183" i="23"/>
  <c r="U183" i="23"/>
  <c r="V183" i="23"/>
  <c r="K184" i="23"/>
  <c r="L184" i="23"/>
  <c r="M184" i="23"/>
  <c r="N184" i="23"/>
  <c r="O184" i="23"/>
  <c r="P184" i="23"/>
  <c r="Q184" i="23"/>
  <c r="R184" i="23"/>
  <c r="S184" i="23"/>
  <c r="T184" i="23"/>
  <c r="U184" i="23"/>
  <c r="V184" i="23"/>
  <c r="K185" i="23"/>
  <c r="L185" i="23"/>
  <c r="M185" i="23"/>
  <c r="N185" i="23"/>
  <c r="O185" i="23"/>
  <c r="P185" i="23"/>
  <c r="Q185" i="23"/>
  <c r="R185" i="23"/>
  <c r="S185" i="23"/>
  <c r="T185" i="23"/>
  <c r="U185" i="23"/>
  <c r="V185" i="23"/>
  <c r="K186" i="23"/>
  <c r="L186" i="23"/>
  <c r="M186" i="23"/>
  <c r="N186" i="23"/>
  <c r="O186" i="23"/>
  <c r="P186" i="23"/>
  <c r="Q186" i="23"/>
  <c r="R186" i="23"/>
  <c r="S186" i="23"/>
  <c r="T186" i="23"/>
  <c r="U186" i="23"/>
  <c r="V186" i="23"/>
  <c r="K187" i="23"/>
  <c r="L187" i="23"/>
  <c r="M187" i="23"/>
  <c r="N187" i="23"/>
  <c r="O187" i="23"/>
  <c r="P187" i="23"/>
  <c r="Q187" i="23"/>
  <c r="R187" i="23"/>
  <c r="S187" i="23"/>
  <c r="T187" i="23"/>
  <c r="U187" i="23"/>
  <c r="V187" i="23"/>
  <c r="K188" i="23"/>
  <c r="L188" i="23"/>
  <c r="M188" i="23"/>
  <c r="N188" i="23"/>
  <c r="O188" i="23"/>
  <c r="P188" i="23"/>
  <c r="Q188" i="23"/>
  <c r="R188" i="23"/>
  <c r="S188" i="23"/>
  <c r="T188" i="23"/>
  <c r="U188" i="23"/>
  <c r="V188" i="23"/>
  <c r="K189" i="23"/>
  <c r="L189" i="23"/>
  <c r="M189" i="23"/>
  <c r="N189" i="23"/>
  <c r="O189" i="23"/>
  <c r="P189" i="23"/>
  <c r="Q189" i="23"/>
  <c r="R189" i="23"/>
  <c r="S189" i="23"/>
  <c r="T189" i="23"/>
  <c r="U189" i="23"/>
  <c r="V189" i="23"/>
  <c r="K190" i="23"/>
  <c r="L190" i="23"/>
  <c r="M190" i="23"/>
  <c r="N190" i="23"/>
  <c r="O190" i="23"/>
  <c r="P190" i="23"/>
  <c r="Q190" i="23"/>
  <c r="R190" i="23"/>
  <c r="S190" i="23"/>
  <c r="T190" i="23"/>
  <c r="U190" i="23"/>
  <c r="V190" i="23"/>
  <c r="K191" i="23"/>
  <c r="L191" i="23"/>
  <c r="M191" i="23"/>
  <c r="N191" i="23"/>
  <c r="O191" i="23"/>
  <c r="P191" i="23"/>
  <c r="Q191" i="23"/>
  <c r="R191" i="23"/>
  <c r="S191" i="23"/>
  <c r="T191" i="23"/>
  <c r="U191" i="23"/>
  <c r="V191" i="23"/>
  <c r="K192" i="23"/>
  <c r="L192" i="23"/>
  <c r="M192" i="23"/>
  <c r="N192" i="23"/>
  <c r="O192" i="23"/>
  <c r="P192" i="23"/>
  <c r="Q192" i="23"/>
  <c r="R192" i="23"/>
  <c r="S192" i="23"/>
  <c r="T192" i="23"/>
  <c r="U192" i="23"/>
  <c r="V192" i="23"/>
  <c r="K193" i="23"/>
  <c r="L193" i="23"/>
  <c r="M193" i="23"/>
  <c r="N193" i="23"/>
  <c r="O193" i="23"/>
  <c r="P193" i="23"/>
  <c r="Q193" i="23"/>
  <c r="R193" i="23"/>
  <c r="S193" i="23"/>
  <c r="T193" i="23"/>
  <c r="U193" i="23"/>
  <c r="V193" i="23"/>
  <c r="K194" i="23"/>
  <c r="L194" i="23"/>
  <c r="M194" i="23"/>
  <c r="N194" i="23"/>
  <c r="O194" i="23"/>
  <c r="P194" i="23"/>
  <c r="Q194" i="23"/>
  <c r="R194" i="23"/>
  <c r="S194" i="23"/>
  <c r="T194" i="23"/>
  <c r="U194" i="23"/>
  <c r="V194" i="23"/>
  <c r="K195" i="23"/>
  <c r="L195" i="23"/>
  <c r="M195" i="23"/>
  <c r="N195" i="23"/>
  <c r="O195" i="23"/>
  <c r="P195" i="23"/>
  <c r="Q195" i="23"/>
  <c r="R195" i="23"/>
  <c r="S195" i="23"/>
  <c r="T195" i="23"/>
  <c r="U195" i="23"/>
  <c r="V195" i="23"/>
  <c r="K196" i="23"/>
  <c r="L196" i="23"/>
  <c r="M196" i="23"/>
  <c r="N196" i="23"/>
  <c r="O196" i="23"/>
  <c r="P196" i="23"/>
  <c r="Q196" i="23"/>
  <c r="R196" i="23"/>
  <c r="S196" i="23"/>
  <c r="T196" i="23"/>
  <c r="U196" i="23"/>
  <c r="V196" i="23"/>
  <c r="K197" i="23"/>
  <c r="L197" i="23"/>
  <c r="M197" i="23"/>
  <c r="N197" i="23"/>
  <c r="O197" i="23"/>
  <c r="P197" i="23"/>
  <c r="Q197" i="23"/>
  <c r="R197" i="23"/>
  <c r="S197" i="23"/>
  <c r="T197" i="23"/>
  <c r="U197" i="23"/>
  <c r="V197" i="23"/>
  <c r="K198" i="23"/>
  <c r="L198" i="23"/>
  <c r="M198" i="23"/>
  <c r="N198" i="23"/>
  <c r="O198" i="23"/>
  <c r="P198" i="23"/>
  <c r="Q198" i="23"/>
  <c r="R198" i="23"/>
  <c r="S198" i="23"/>
  <c r="T198" i="23"/>
  <c r="U198" i="23"/>
  <c r="V198" i="23"/>
  <c r="K199" i="23"/>
  <c r="L199" i="23"/>
  <c r="M199" i="23"/>
  <c r="N199" i="23"/>
  <c r="O199" i="23"/>
  <c r="P199" i="23"/>
  <c r="Q199" i="23"/>
  <c r="R199" i="23"/>
  <c r="S199" i="23"/>
  <c r="T199" i="23"/>
  <c r="U199" i="23"/>
  <c r="V199" i="23"/>
  <c r="K200" i="23"/>
  <c r="L200" i="23"/>
  <c r="M200" i="23"/>
  <c r="N200" i="23"/>
  <c r="O200" i="23"/>
  <c r="P200" i="23"/>
  <c r="Q200" i="23"/>
  <c r="R200" i="23"/>
  <c r="S200" i="23"/>
  <c r="T200" i="23"/>
  <c r="U200" i="23"/>
  <c r="V200" i="23"/>
  <c r="K201" i="23"/>
  <c r="L201" i="23"/>
  <c r="M201" i="23"/>
  <c r="N201" i="23"/>
  <c r="O201" i="23"/>
  <c r="P201" i="23"/>
  <c r="Q201" i="23"/>
  <c r="R201" i="23"/>
  <c r="S201" i="23"/>
  <c r="T201" i="23"/>
  <c r="U201" i="23"/>
  <c r="V201" i="23"/>
  <c r="K202" i="23"/>
  <c r="L202" i="23"/>
  <c r="M202" i="23"/>
  <c r="N202" i="23"/>
  <c r="O202" i="23"/>
  <c r="P202" i="23"/>
  <c r="Q202" i="23"/>
  <c r="R202" i="23"/>
  <c r="S202" i="23"/>
  <c r="T202" i="23"/>
  <c r="U202" i="23"/>
  <c r="V202" i="23"/>
  <c r="K203" i="23"/>
  <c r="L203" i="23"/>
  <c r="M203" i="23"/>
  <c r="N203" i="23"/>
  <c r="O203" i="23"/>
  <c r="P203" i="23"/>
  <c r="Q203" i="23"/>
  <c r="R203" i="23"/>
  <c r="S203" i="23"/>
  <c r="T203" i="23"/>
  <c r="U203" i="23"/>
  <c r="V203" i="23"/>
  <c r="K204" i="23"/>
  <c r="L204" i="23"/>
  <c r="M204" i="23"/>
  <c r="N204" i="23"/>
  <c r="O204" i="23"/>
  <c r="P204" i="23"/>
  <c r="Q204" i="23"/>
  <c r="R204" i="23"/>
  <c r="S204" i="23"/>
  <c r="T204" i="23"/>
  <c r="U204" i="23"/>
  <c r="V204" i="23"/>
  <c r="K205" i="23"/>
  <c r="L205" i="23"/>
  <c r="M205" i="23"/>
  <c r="N205" i="23"/>
  <c r="O205" i="23"/>
  <c r="P205" i="23"/>
  <c r="Q205" i="23"/>
  <c r="R205" i="23"/>
  <c r="S205" i="23"/>
  <c r="T205" i="23"/>
  <c r="U205" i="23"/>
  <c r="V205" i="23"/>
  <c r="K206" i="23"/>
  <c r="L206" i="23"/>
  <c r="M206" i="23"/>
  <c r="N206" i="23"/>
  <c r="O206" i="23"/>
  <c r="P206" i="23"/>
  <c r="Q206" i="23"/>
  <c r="R206" i="23"/>
  <c r="S206" i="23"/>
  <c r="T206" i="23"/>
  <c r="U206" i="23"/>
  <c r="V206" i="23"/>
  <c r="K207" i="23"/>
  <c r="L207" i="23"/>
  <c r="M207" i="23"/>
  <c r="N207" i="23"/>
  <c r="O207" i="23"/>
  <c r="P207" i="23"/>
  <c r="Q207" i="23"/>
  <c r="R207" i="23"/>
  <c r="S207" i="23"/>
  <c r="T207" i="23"/>
  <c r="U207" i="23"/>
  <c r="V207" i="23"/>
  <c r="K208" i="23"/>
  <c r="L208" i="23"/>
  <c r="M208" i="23"/>
  <c r="N208" i="23"/>
  <c r="O208" i="23"/>
  <c r="P208" i="23"/>
  <c r="Q208" i="23"/>
  <c r="R208" i="23"/>
  <c r="S208" i="23"/>
  <c r="T208" i="23"/>
  <c r="U208" i="23"/>
  <c r="V208" i="23"/>
  <c r="K209" i="23"/>
  <c r="L209" i="23"/>
  <c r="M209" i="23"/>
  <c r="N209" i="23"/>
  <c r="O209" i="23"/>
  <c r="P209" i="23"/>
  <c r="Q209" i="23"/>
  <c r="R209" i="23"/>
  <c r="S209" i="23"/>
  <c r="T209" i="23"/>
  <c r="U209" i="23"/>
  <c r="V209" i="23"/>
  <c r="K210" i="23"/>
  <c r="L210" i="23"/>
  <c r="M210" i="23"/>
  <c r="N210" i="23"/>
  <c r="O210" i="23"/>
  <c r="P210" i="23"/>
  <c r="Q210" i="23"/>
  <c r="R210" i="23"/>
  <c r="S210" i="23"/>
  <c r="T210" i="23"/>
  <c r="U210" i="23"/>
  <c r="V210" i="23"/>
  <c r="K211" i="23"/>
  <c r="L211" i="23"/>
  <c r="M211" i="23"/>
  <c r="N211" i="23"/>
  <c r="O211" i="23"/>
  <c r="P211" i="23"/>
  <c r="Q211" i="23"/>
  <c r="R211" i="23"/>
  <c r="S211" i="23"/>
  <c r="T211" i="23"/>
  <c r="U211" i="23"/>
  <c r="V211" i="23"/>
  <c r="K212" i="23"/>
  <c r="L212" i="23"/>
  <c r="M212" i="23"/>
  <c r="N212" i="23"/>
  <c r="O212" i="23"/>
  <c r="P212" i="23"/>
  <c r="Q212" i="23"/>
  <c r="R212" i="23"/>
  <c r="S212" i="23"/>
  <c r="T212" i="23"/>
  <c r="U212" i="23"/>
  <c r="V212" i="23"/>
  <c r="K213" i="23"/>
  <c r="L213" i="23"/>
  <c r="M213" i="23"/>
  <c r="N213" i="23"/>
  <c r="O213" i="23"/>
  <c r="P213" i="23"/>
  <c r="Q213" i="23"/>
  <c r="R213" i="23"/>
  <c r="S213" i="23"/>
  <c r="T213" i="23"/>
  <c r="U213" i="23"/>
  <c r="V213" i="23"/>
  <c r="K214" i="23"/>
  <c r="L214" i="23"/>
  <c r="M214" i="23"/>
  <c r="N214" i="23"/>
  <c r="O214" i="23"/>
  <c r="P214" i="23"/>
  <c r="Q214" i="23"/>
  <c r="R214" i="23"/>
  <c r="S214" i="23"/>
  <c r="T214" i="23"/>
  <c r="U214" i="23"/>
  <c r="V214" i="23"/>
  <c r="K215" i="23"/>
  <c r="L215" i="23"/>
  <c r="M215" i="23"/>
  <c r="N215" i="23"/>
  <c r="O215" i="23"/>
  <c r="P215" i="23"/>
  <c r="Q215" i="23"/>
  <c r="R215" i="23"/>
  <c r="S215" i="23"/>
  <c r="T215" i="23"/>
  <c r="U215" i="23"/>
  <c r="V215" i="23"/>
  <c r="K216" i="23"/>
  <c r="L216" i="23"/>
  <c r="M216" i="23"/>
  <c r="N216" i="23"/>
  <c r="O216" i="23"/>
  <c r="P216" i="23"/>
  <c r="Q216" i="23"/>
  <c r="R216" i="23"/>
  <c r="S216" i="23"/>
  <c r="T216" i="23"/>
  <c r="U216" i="23"/>
  <c r="V216" i="23"/>
  <c r="K217" i="23"/>
  <c r="L217" i="23"/>
  <c r="M217" i="23"/>
  <c r="N217" i="23"/>
  <c r="O217" i="23"/>
  <c r="P217" i="23"/>
  <c r="Q217" i="23"/>
  <c r="R217" i="23"/>
  <c r="S217" i="23"/>
  <c r="T217" i="23"/>
  <c r="U217" i="23"/>
  <c r="V217" i="23"/>
  <c r="K218" i="23"/>
  <c r="L218" i="23"/>
  <c r="M218" i="23"/>
  <c r="N218" i="23"/>
  <c r="O218" i="23"/>
  <c r="P218" i="23"/>
  <c r="Q218" i="23"/>
  <c r="R218" i="23"/>
  <c r="S218" i="23"/>
  <c r="T218" i="23"/>
  <c r="U218" i="23"/>
  <c r="V218" i="23"/>
  <c r="K219" i="23"/>
  <c r="L219" i="23"/>
  <c r="M219" i="23"/>
  <c r="N219" i="23"/>
  <c r="O219" i="23"/>
  <c r="P219" i="23"/>
  <c r="Q219" i="23"/>
  <c r="R219" i="23"/>
  <c r="S219" i="23"/>
  <c r="T219" i="23"/>
  <c r="U219" i="23"/>
  <c r="V219" i="23"/>
  <c r="K220" i="23"/>
  <c r="L220" i="23"/>
  <c r="M220" i="23"/>
  <c r="N220" i="23"/>
  <c r="O220" i="23"/>
  <c r="P220" i="23"/>
  <c r="Q220" i="23"/>
  <c r="R220" i="23"/>
  <c r="S220" i="23"/>
  <c r="T220" i="23"/>
  <c r="U220" i="23"/>
  <c r="V220" i="23"/>
  <c r="K221" i="23"/>
  <c r="L221" i="23"/>
  <c r="M221" i="23"/>
  <c r="N221" i="23"/>
  <c r="O221" i="23"/>
  <c r="P221" i="23"/>
  <c r="Q221" i="23"/>
  <c r="R221" i="23"/>
  <c r="S221" i="23"/>
  <c r="T221" i="23"/>
  <c r="U221" i="23"/>
  <c r="V221" i="23"/>
  <c r="K222" i="23"/>
  <c r="L222" i="23"/>
  <c r="M222" i="23"/>
  <c r="N222" i="23"/>
  <c r="O222" i="23"/>
  <c r="P222" i="23"/>
  <c r="Q222" i="23"/>
  <c r="R222" i="23"/>
  <c r="S222" i="23"/>
  <c r="T222" i="23"/>
  <c r="U222" i="23"/>
  <c r="V222" i="23"/>
  <c r="K223" i="23"/>
  <c r="L223" i="23"/>
  <c r="M223" i="23"/>
  <c r="N223" i="23"/>
  <c r="O223" i="23"/>
  <c r="P223" i="23"/>
  <c r="Q223" i="23"/>
  <c r="R223" i="23"/>
  <c r="S223" i="23"/>
  <c r="T223" i="23"/>
  <c r="U223" i="23"/>
  <c r="V223" i="23"/>
  <c r="K224" i="23"/>
  <c r="L224" i="23"/>
  <c r="M224" i="23"/>
  <c r="N224" i="23"/>
  <c r="O224" i="23"/>
  <c r="P224" i="23"/>
  <c r="Q224" i="23"/>
  <c r="R224" i="23"/>
  <c r="S224" i="23"/>
  <c r="T224" i="23"/>
  <c r="U224" i="23"/>
  <c r="V224" i="23"/>
  <c r="K225" i="23"/>
  <c r="L225" i="23"/>
  <c r="M225" i="23"/>
  <c r="N225" i="23"/>
  <c r="O225" i="23"/>
  <c r="P225" i="23"/>
  <c r="Q225" i="23"/>
  <c r="R225" i="23"/>
  <c r="S225" i="23"/>
  <c r="T225" i="23"/>
  <c r="U225" i="23"/>
  <c r="V225" i="23"/>
  <c r="K226" i="23"/>
  <c r="L226" i="23"/>
  <c r="M226" i="23"/>
  <c r="N226" i="23"/>
  <c r="O226" i="23"/>
  <c r="P226" i="23"/>
  <c r="Q226" i="23"/>
  <c r="R226" i="23"/>
  <c r="S226" i="23"/>
  <c r="T226" i="23"/>
  <c r="U226" i="23"/>
  <c r="V226" i="23"/>
  <c r="K227" i="23"/>
  <c r="L227" i="23"/>
  <c r="M227" i="23"/>
  <c r="N227" i="23"/>
  <c r="O227" i="23"/>
  <c r="P227" i="23"/>
  <c r="Q227" i="23"/>
  <c r="R227" i="23"/>
  <c r="S227" i="23"/>
  <c r="T227" i="23"/>
  <c r="U227" i="23"/>
  <c r="V227" i="23"/>
  <c r="K228" i="23"/>
  <c r="L228" i="23"/>
  <c r="M228" i="23"/>
  <c r="N228" i="23"/>
  <c r="O228" i="23"/>
  <c r="P228" i="23"/>
  <c r="Q228" i="23"/>
  <c r="R228" i="23"/>
  <c r="S228" i="23"/>
  <c r="T228" i="23"/>
  <c r="U228" i="23"/>
  <c r="V228" i="23"/>
  <c r="K229" i="23"/>
  <c r="L229" i="23"/>
  <c r="M229" i="23"/>
  <c r="N229" i="23"/>
  <c r="O229" i="23"/>
  <c r="P229" i="23"/>
  <c r="Q229" i="23"/>
  <c r="R229" i="23"/>
  <c r="S229" i="23"/>
  <c r="T229" i="23"/>
  <c r="U229" i="23"/>
  <c r="V229" i="23"/>
  <c r="K230" i="23"/>
  <c r="L230" i="23"/>
  <c r="M230" i="23"/>
  <c r="N230" i="23"/>
  <c r="O230" i="23"/>
  <c r="P230" i="23"/>
  <c r="Q230" i="23"/>
  <c r="R230" i="23"/>
  <c r="S230" i="23"/>
  <c r="T230" i="23"/>
  <c r="U230" i="23"/>
  <c r="V230" i="23"/>
  <c r="K231" i="23"/>
  <c r="L231" i="23"/>
  <c r="M231" i="23"/>
  <c r="N231" i="23"/>
  <c r="O231" i="23"/>
  <c r="P231" i="23"/>
  <c r="Q231" i="23"/>
  <c r="R231" i="23"/>
  <c r="S231" i="23"/>
  <c r="T231" i="23"/>
  <c r="U231" i="23"/>
  <c r="V231" i="23"/>
  <c r="K232" i="23"/>
  <c r="L232" i="23"/>
  <c r="M232" i="23"/>
  <c r="N232" i="23"/>
  <c r="O232" i="23"/>
  <c r="P232" i="23"/>
  <c r="Q232" i="23"/>
  <c r="R232" i="23"/>
  <c r="S232" i="23"/>
  <c r="T232" i="23"/>
  <c r="U232" i="23"/>
  <c r="V232" i="23"/>
  <c r="K233" i="23"/>
  <c r="L233" i="23"/>
  <c r="M233" i="23"/>
  <c r="N233" i="23"/>
  <c r="O233" i="23"/>
  <c r="P233" i="23"/>
  <c r="Q233" i="23"/>
  <c r="R233" i="23"/>
  <c r="S233" i="23"/>
  <c r="T233" i="23"/>
  <c r="U233" i="23"/>
  <c r="V233" i="23"/>
  <c r="K234" i="23"/>
  <c r="L234" i="23"/>
  <c r="M234" i="23"/>
  <c r="N234" i="23"/>
  <c r="O234" i="23"/>
  <c r="P234" i="23"/>
  <c r="Q234" i="23"/>
  <c r="R234" i="23"/>
  <c r="S234" i="23"/>
  <c r="T234" i="23"/>
  <c r="U234" i="23"/>
  <c r="V234" i="23"/>
  <c r="K235" i="23"/>
  <c r="L235" i="23"/>
  <c r="M235" i="23"/>
  <c r="N235" i="23"/>
  <c r="O235" i="23"/>
  <c r="P235" i="23"/>
  <c r="Q235" i="23"/>
  <c r="R235" i="23"/>
  <c r="S235" i="23"/>
  <c r="T235" i="23"/>
  <c r="U235" i="23"/>
  <c r="V235" i="23"/>
  <c r="K236" i="23"/>
  <c r="L236" i="23"/>
  <c r="M236" i="23"/>
  <c r="N236" i="23"/>
  <c r="O236" i="23"/>
  <c r="P236" i="23"/>
  <c r="Q236" i="23"/>
  <c r="R236" i="23"/>
  <c r="S236" i="23"/>
  <c r="T236" i="23"/>
  <c r="U236" i="23"/>
  <c r="V236" i="23"/>
  <c r="K237" i="23"/>
  <c r="L237" i="23"/>
  <c r="M237" i="23"/>
  <c r="N237" i="23"/>
  <c r="O237" i="23"/>
  <c r="P237" i="23"/>
  <c r="Q237" i="23"/>
  <c r="R237" i="23"/>
  <c r="S237" i="23"/>
  <c r="T237" i="23"/>
  <c r="U237" i="23"/>
  <c r="V237" i="23"/>
  <c r="K238" i="23"/>
  <c r="L238" i="23"/>
  <c r="M238" i="23"/>
  <c r="N238" i="23"/>
  <c r="O238" i="23"/>
  <c r="P238" i="23"/>
  <c r="Q238" i="23"/>
  <c r="R238" i="23"/>
  <c r="S238" i="23"/>
  <c r="T238" i="23"/>
  <c r="U238" i="23"/>
  <c r="V238" i="23"/>
  <c r="K239" i="23"/>
  <c r="L239" i="23"/>
  <c r="M239" i="23"/>
  <c r="N239" i="23"/>
  <c r="O239" i="23"/>
  <c r="P239" i="23"/>
  <c r="Q239" i="23"/>
  <c r="R239" i="23"/>
  <c r="S239" i="23"/>
  <c r="T239" i="23"/>
  <c r="U239" i="23"/>
  <c r="V239" i="23"/>
  <c r="K240" i="23"/>
  <c r="L240" i="23"/>
  <c r="M240" i="23"/>
  <c r="N240" i="23"/>
  <c r="O240" i="23"/>
  <c r="P240" i="23"/>
  <c r="Q240" i="23"/>
  <c r="R240" i="23"/>
  <c r="S240" i="23"/>
  <c r="T240" i="23"/>
  <c r="U240" i="23"/>
  <c r="V240" i="23"/>
  <c r="K241" i="23"/>
  <c r="L241" i="23"/>
  <c r="M241" i="23"/>
  <c r="N241" i="23"/>
  <c r="O241" i="23"/>
  <c r="P241" i="23"/>
  <c r="Q241" i="23"/>
  <c r="R241" i="23"/>
  <c r="S241" i="23"/>
  <c r="T241" i="23"/>
  <c r="U241" i="23"/>
  <c r="V241" i="23"/>
  <c r="K242" i="23"/>
  <c r="L242" i="23"/>
  <c r="M242" i="23"/>
  <c r="N242" i="23"/>
  <c r="O242" i="23"/>
  <c r="P242" i="23"/>
  <c r="Q242" i="23"/>
  <c r="R242" i="23"/>
  <c r="S242" i="23"/>
  <c r="T242" i="23"/>
  <c r="U242" i="23"/>
  <c r="V242" i="23"/>
  <c r="K243" i="23"/>
  <c r="L243" i="23"/>
  <c r="M243" i="23"/>
  <c r="N243" i="23"/>
  <c r="O243" i="23"/>
  <c r="P243" i="23"/>
  <c r="Q243" i="23"/>
  <c r="R243" i="23"/>
  <c r="S243" i="23"/>
  <c r="T243" i="23"/>
  <c r="U243" i="23"/>
  <c r="V243" i="23"/>
  <c r="K244" i="23"/>
  <c r="L244" i="23"/>
  <c r="M244" i="23"/>
  <c r="N244" i="23"/>
  <c r="O244" i="23"/>
  <c r="P244" i="23"/>
  <c r="Q244" i="23"/>
  <c r="R244" i="23"/>
  <c r="S244" i="23"/>
  <c r="T244" i="23"/>
  <c r="U244" i="23"/>
  <c r="V244" i="23"/>
  <c r="K245" i="23"/>
  <c r="L245" i="23"/>
  <c r="M245" i="23"/>
  <c r="N245" i="23"/>
  <c r="O245" i="23"/>
  <c r="P245" i="23"/>
  <c r="Q245" i="23"/>
  <c r="R245" i="23"/>
  <c r="S245" i="23"/>
  <c r="T245" i="23"/>
  <c r="U245" i="23"/>
  <c r="V245" i="23"/>
  <c r="K246" i="23"/>
  <c r="L246" i="23"/>
  <c r="M246" i="23"/>
  <c r="N246" i="23"/>
  <c r="O246" i="23"/>
  <c r="P246" i="23"/>
  <c r="Q246" i="23"/>
  <c r="R246" i="23"/>
  <c r="S246" i="23"/>
  <c r="T246" i="23"/>
  <c r="U246" i="23"/>
  <c r="V246" i="23"/>
  <c r="K247" i="23"/>
  <c r="L247" i="23"/>
  <c r="M247" i="23"/>
  <c r="N247" i="23"/>
  <c r="O247" i="23"/>
  <c r="P247" i="23"/>
  <c r="Q247" i="23"/>
  <c r="R247" i="23"/>
  <c r="S247" i="23"/>
  <c r="T247" i="23"/>
  <c r="U247" i="23"/>
  <c r="V247" i="23"/>
  <c r="K248" i="23"/>
  <c r="L248" i="23"/>
  <c r="M248" i="23"/>
  <c r="N248" i="23"/>
  <c r="O248" i="23"/>
  <c r="P248" i="23"/>
  <c r="Q248" i="23"/>
  <c r="R248" i="23"/>
  <c r="S248" i="23"/>
  <c r="T248" i="23"/>
  <c r="U248" i="23"/>
  <c r="V248" i="23"/>
  <c r="K249" i="23"/>
  <c r="L249" i="23"/>
  <c r="M249" i="23"/>
  <c r="N249" i="23"/>
  <c r="O249" i="23"/>
  <c r="P249" i="23"/>
  <c r="Q249" i="23"/>
  <c r="R249" i="23"/>
  <c r="S249" i="23"/>
  <c r="T249" i="23"/>
  <c r="U249" i="23"/>
  <c r="V249" i="23"/>
  <c r="K250" i="23"/>
  <c r="L250" i="23"/>
  <c r="M250" i="23"/>
  <c r="N250" i="23"/>
  <c r="O250" i="23"/>
  <c r="P250" i="23"/>
  <c r="Q250" i="23"/>
  <c r="R250" i="23"/>
  <c r="S250" i="23"/>
  <c r="T250" i="23"/>
  <c r="U250" i="23"/>
  <c r="V250" i="23"/>
  <c r="K251" i="23"/>
  <c r="L251" i="23"/>
  <c r="M251" i="23"/>
  <c r="N251" i="23"/>
  <c r="O251" i="23"/>
  <c r="P251" i="23"/>
  <c r="Q251" i="23"/>
  <c r="R251" i="23"/>
  <c r="S251" i="23"/>
  <c r="T251" i="23"/>
  <c r="U251" i="23"/>
  <c r="V251" i="23"/>
  <c r="K252" i="23"/>
  <c r="L252" i="23"/>
  <c r="M252" i="23"/>
  <c r="N252" i="23"/>
  <c r="O252" i="23"/>
  <c r="P252" i="23"/>
  <c r="Q252" i="23"/>
  <c r="R252" i="23"/>
  <c r="S252" i="23"/>
  <c r="T252" i="23"/>
  <c r="U252" i="23"/>
  <c r="V252" i="23"/>
  <c r="K253" i="23"/>
  <c r="L253" i="23"/>
  <c r="M253" i="23"/>
  <c r="N253" i="23"/>
  <c r="O253" i="23"/>
  <c r="P253" i="23"/>
  <c r="Q253" i="23"/>
  <c r="R253" i="23"/>
  <c r="S253" i="23"/>
  <c r="T253" i="23"/>
  <c r="U253" i="23"/>
  <c r="V253" i="23"/>
  <c r="K254" i="23"/>
  <c r="L254" i="23"/>
  <c r="M254" i="23"/>
  <c r="N254" i="23"/>
  <c r="O254" i="23"/>
  <c r="P254" i="23"/>
  <c r="Q254" i="23"/>
  <c r="R254" i="23"/>
  <c r="S254" i="23"/>
  <c r="T254" i="23"/>
  <c r="U254" i="23"/>
  <c r="V254" i="23"/>
  <c r="K255" i="23"/>
  <c r="L255" i="23"/>
  <c r="M255" i="23"/>
  <c r="N255" i="23"/>
  <c r="O255" i="23"/>
  <c r="P255" i="23"/>
  <c r="Q255" i="23"/>
  <c r="R255" i="23"/>
  <c r="S255" i="23"/>
  <c r="T255" i="23"/>
  <c r="U255" i="23"/>
  <c r="V255" i="23"/>
  <c r="K256" i="23"/>
  <c r="L256" i="23"/>
  <c r="M256" i="23"/>
  <c r="N256" i="23"/>
  <c r="O256" i="23"/>
  <c r="P256" i="23"/>
  <c r="Q256" i="23"/>
  <c r="R256" i="23"/>
  <c r="S256" i="23"/>
  <c r="T256" i="23"/>
  <c r="U256" i="23"/>
  <c r="V256" i="23"/>
  <c r="K257" i="23"/>
  <c r="L257" i="23"/>
  <c r="M257" i="23"/>
  <c r="N257" i="23"/>
  <c r="O257" i="23"/>
  <c r="P257" i="23"/>
  <c r="Q257" i="23"/>
  <c r="R257" i="23"/>
  <c r="S257" i="23"/>
  <c r="T257" i="23"/>
  <c r="U257" i="23"/>
  <c r="V257" i="23"/>
  <c r="K258" i="23"/>
  <c r="L258" i="23"/>
  <c r="M258" i="23"/>
  <c r="N258" i="23"/>
  <c r="O258" i="23"/>
  <c r="P258" i="23"/>
  <c r="Q258" i="23"/>
  <c r="R258" i="23"/>
  <c r="S258" i="23"/>
  <c r="T258" i="23"/>
  <c r="U258" i="23"/>
  <c r="V258" i="23"/>
  <c r="K259" i="23"/>
  <c r="L259" i="23"/>
  <c r="M259" i="23"/>
  <c r="N259" i="23"/>
  <c r="O259" i="23"/>
  <c r="P259" i="23"/>
  <c r="Q259" i="23"/>
  <c r="R259" i="23"/>
  <c r="S259" i="23"/>
  <c r="T259" i="23"/>
  <c r="U259" i="23"/>
  <c r="V259" i="23"/>
  <c r="K260" i="23"/>
  <c r="L260" i="23"/>
  <c r="M260" i="23"/>
  <c r="N260" i="23"/>
  <c r="O260" i="23"/>
  <c r="P260" i="23"/>
  <c r="Q260" i="23"/>
  <c r="R260" i="23"/>
  <c r="S260" i="23"/>
  <c r="T260" i="23"/>
  <c r="U260" i="23"/>
  <c r="V260" i="23"/>
  <c r="K261" i="23"/>
  <c r="L261" i="23"/>
  <c r="M261" i="23"/>
  <c r="N261" i="23"/>
  <c r="O261" i="23"/>
  <c r="P261" i="23"/>
  <c r="Q261" i="23"/>
  <c r="R261" i="23"/>
  <c r="S261" i="23"/>
  <c r="T261" i="23"/>
  <c r="U261" i="23"/>
  <c r="V261" i="23"/>
  <c r="K262" i="23"/>
  <c r="L262" i="23"/>
  <c r="M262" i="23"/>
  <c r="N262" i="23"/>
  <c r="O262" i="23"/>
  <c r="P262" i="23"/>
  <c r="Q262" i="23"/>
  <c r="R262" i="23"/>
  <c r="S262" i="23"/>
  <c r="T262" i="23"/>
  <c r="U262" i="23"/>
  <c r="V262" i="23"/>
  <c r="K263" i="23"/>
  <c r="L263" i="23"/>
  <c r="M263" i="23"/>
  <c r="N263" i="23"/>
  <c r="O263" i="23"/>
  <c r="P263" i="23"/>
  <c r="Q263" i="23"/>
  <c r="R263" i="23"/>
  <c r="S263" i="23"/>
  <c r="T263" i="23"/>
  <c r="U263" i="23"/>
  <c r="V263" i="23"/>
  <c r="K264" i="23"/>
  <c r="L264" i="23"/>
  <c r="M264" i="23"/>
  <c r="N264" i="23"/>
  <c r="O264" i="23"/>
  <c r="P264" i="23"/>
  <c r="Q264" i="23"/>
  <c r="R264" i="23"/>
  <c r="S264" i="23"/>
  <c r="T264" i="23"/>
  <c r="U264" i="23"/>
  <c r="V264" i="23"/>
  <c r="K265" i="23"/>
  <c r="L265" i="23"/>
  <c r="M265" i="23"/>
  <c r="N265" i="23"/>
  <c r="O265" i="23"/>
  <c r="P265" i="23"/>
  <c r="Q265" i="23"/>
  <c r="R265" i="23"/>
  <c r="S265" i="23"/>
  <c r="T265" i="23"/>
  <c r="U265" i="23"/>
  <c r="V265" i="23"/>
  <c r="K266" i="23"/>
  <c r="L266" i="23"/>
  <c r="M266" i="23"/>
  <c r="N266" i="23"/>
  <c r="O266" i="23"/>
  <c r="P266" i="23"/>
  <c r="Q266" i="23"/>
  <c r="R266" i="23"/>
  <c r="S266" i="23"/>
  <c r="T266" i="23"/>
  <c r="U266" i="23"/>
  <c r="V266" i="23"/>
  <c r="K267" i="23"/>
  <c r="L267" i="23"/>
  <c r="M267" i="23"/>
  <c r="N267" i="23"/>
  <c r="O267" i="23"/>
  <c r="P267" i="23"/>
  <c r="Q267" i="23"/>
  <c r="R267" i="23"/>
  <c r="S267" i="23"/>
  <c r="T267" i="23"/>
  <c r="U267" i="23"/>
  <c r="V267" i="23"/>
  <c r="K268" i="23"/>
  <c r="L268" i="23"/>
  <c r="M268" i="23"/>
  <c r="N268" i="23"/>
  <c r="O268" i="23"/>
  <c r="P268" i="23"/>
  <c r="Q268" i="23"/>
  <c r="R268" i="23"/>
  <c r="S268" i="23"/>
  <c r="T268" i="23"/>
  <c r="U268" i="23"/>
  <c r="V268" i="23"/>
  <c r="K269" i="23"/>
  <c r="L269" i="23"/>
  <c r="M269" i="23"/>
  <c r="N269" i="23"/>
  <c r="O269" i="23"/>
  <c r="P269" i="23"/>
  <c r="Q269" i="23"/>
  <c r="R269" i="23"/>
  <c r="S269" i="23"/>
  <c r="T269" i="23"/>
  <c r="U269" i="23"/>
  <c r="V269" i="23"/>
  <c r="K270" i="23"/>
  <c r="L270" i="23"/>
  <c r="M270" i="23"/>
  <c r="N270" i="23"/>
  <c r="O270" i="23"/>
  <c r="P270" i="23"/>
  <c r="Q270" i="23"/>
  <c r="R270" i="23"/>
  <c r="S270" i="23"/>
  <c r="T270" i="23"/>
  <c r="U270" i="23"/>
  <c r="V270" i="23"/>
  <c r="K271" i="23"/>
  <c r="L271" i="23"/>
  <c r="M271" i="23"/>
  <c r="N271" i="23"/>
  <c r="O271" i="23"/>
  <c r="P271" i="23"/>
  <c r="Q271" i="23"/>
  <c r="R271" i="23"/>
  <c r="S271" i="23"/>
  <c r="T271" i="23"/>
  <c r="U271" i="23"/>
  <c r="V271" i="23"/>
  <c r="K272" i="23"/>
  <c r="L272" i="23"/>
  <c r="M272" i="23"/>
  <c r="N272" i="23"/>
  <c r="O272" i="23"/>
  <c r="P272" i="23"/>
  <c r="Q272" i="23"/>
  <c r="R272" i="23"/>
  <c r="S272" i="23"/>
  <c r="T272" i="23"/>
  <c r="U272" i="23"/>
  <c r="V272" i="23"/>
  <c r="K273" i="23"/>
  <c r="L273" i="23"/>
  <c r="M273" i="23"/>
  <c r="N273" i="23"/>
  <c r="O273" i="23"/>
  <c r="P273" i="23"/>
  <c r="Q273" i="23"/>
  <c r="R273" i="23"/>
  <c r="S273" i="23"/>
  <c r="T273" i="23"/>
  <c r="U273" i="23"/>
  <c r="V273" i="23"/>
  <c r="K274" i="23"/>
  <c r="L274" i="23"/>
  <c r="M274" i="23"/>
  <c r="N274" i="23"/>
  <c r="O274" i="23"/>
  <c r="P274" i="23"/>
  <c r="Q274" i="23"/>
  <c r="R274" i="23"/>
  <c r="S274" i="23"/>
  <c r="T274" i="23"/>
  <c r="U274" i="23"/>
  <c r="V274" i="23"/>
  <c r="K275" i="23"/>
  <c r="L275" i="23"/>
  <c r="M275" i="23"/>
  <c r="N275" i="23"/>
  <c r="O275" i="23"/>
  <c r="P275" i="23"/>
  <c r="Q275" i="23"/>
  <c r="R275" i="23"/>
  <c r="S275" i="23"/>
  <c r="T275" i="23"/>
  <c r="U275" i="23"/>
  <c r="V275" i="23"/>
  <c r="K276" i="23"/>
  <c r="L276" i="23"/>
  <c r="M276" i="23"/>
  <c r="N276" i="23"/>
  <c r="O276" i="23"/>
  <c r="P276" i="23"/>
  <c r="Q276" i="23"/>
  <c r="R276" i="23"/>
  <c r="S276" i="23"/>
  <c r="T276" i="23"/>
  <c r="U276" i="23"/>
  <c r="V276" i="23"/>
  <c r="K277" i="23"/>
  <c r="L277" i="23"/>
  <c r="M277" i="23"/>
  <c r="N277" i="23"/>
  <c r="O277" i="23"/>
  <c r="P277" i="23"/>
  <c r="Q277" i="23"/>
  <c r="R277" i="23"/>
  <c r="S277" i="23"/>
  <c r="T277" i="23"/>
  <c r="U277" i="23"/>
  <c r="V277" i="23"/>
  <c r="K278" i="23"/>
  <c r="L278" i="23"/>
  <c r="M278" i="23"/>
  <c r="N278" i="23"/>
  <c r="O278" i="23"/>
  <c r="P278" i="23"/>
  <c r="Q278" i="23"/>
  <c r="R278" i="23"/>
  <c r="S278" i="23"/>
  <c r="T278" i="23"/>
  <c r="U278" i="23"/>
  <c r="V278" i="23"/>
  <c r="K279" i="23"/>
  <c r="L279" i="23"/>
  <c r="M279" i="23"/>
  <c r="N279" i="23"/>
  <c r="O279" i="23"/>
  <c r="P279" i="23"/>
  <c r="Q279" i="23"/>
  <c r="R279" i="23"/>
  <c r="S279" i="23"/>
  <c r="T279" i="23"/>
  <c r="U279" i="23"/>
  <c r="V279" i="23"/>
  <c r="K280" i="23"/>
  <c r="L280" i="23"/>
  <c r="M280" i="23"/>
  <c r="N280" i="23"/>
  <c r="O280" i="23"/>
  <c r="P280" i="23"/>
  <c r="Q280" i="23"/>
  <c r="R280" i="23"/>
  <c r="S280" i="23"/>
  <c r="T280" i="23"/>
  <c r="U280" i="23"/>
  <c r="V280" i="23"/>
  <c r="K281" i="23"/>
  <c r="L281" i="23"/>
  <c r="M281" i="23"/>
  <c r="N281" i="23"/>
  <c r="O281" i="23"/>
  <c r="P281" i="23"/>
  <c r="Q281" i="23"/>
  <c r="R281" i="23"/>
  <c r="S281" i="23"/>
  <c r="T281" i="23"/>
  <c r="U281" i="23"/>
  <c r="V281" i="23"/>
  <c r="K282" i="23"/>
  <c r="L282" i="23"/>
  <c r="M282" i="23"/>
  <c r="N282" i="23"/>
  <c r="O282" i="23"/>
  <c r="P282" i="23"/>
  <c r="Q282" i="23"/>
  <c r="R282" i="23"/>
  <c r="S282" i="23"/>
  <c r="T282" i="23"/>
  <c r="U282" i="23"/>
  <c r="V282" i="23"/>
  <c r="K283" i="23"/>
  <c r="L283" i="23"/>
  <c r="M283" i="23"/>
  <c r="N283" i="23"/>
  <c r="O283" i="23"/>
  <c r="P283" i="23"/>
  <c r="Q283" i="23"/>
  <c r="R283" i="23"/>
  <c r="S283" i="23"/>
  <c r="T283" i="23"/>
  <c r="U283" i="23"/>
  <c r="V283" i="23"/>
  <c r="K284" i="23"/>
  <c r="L284" i="23"/>
  <c r="M284" i="23"/>
  <c r="N284" i="23"/>
  <c r="O284" i="23"/>
  <c r="P284" i="23"/>
  <c r="Q284" i="23"/>
  <c r="R284" i="23"/>
  <c r="S284" i="23"/>
  <c r="T284" i="23"/>
  <c r="U284" i="23"/>
  <c r="V284" i="23"/>
  <c r="K285" i="23"/>
  <c r="L285" i="23"/>
  <c r="M285" i="23"/>
  <c r="N285" i="23"/>
  <c r="O285" i="23"/>
  <c r="P285" i="23"/>
  <c r="Q285" i="23"/>
  <c r="R285" i="23"/>
  <c r="S285" i="23"/>
  <c r="T285" i="23"/>
  <c r="U285" i="23"/>
  <c r="V285" i="23"/>
  <c r="K286" i="23"/>
  <c r="L286" i="23"/>
  <c r="M286" i="23"/>
  <c r="N286" i="23"/>
  <c r="O286" i="23"/>
  <c r="P286" i="23"/>
  <c r="Q286" i="23"/>
  <c r="R286" i="23"/>
  <c r="S286" i="23"/>
  <c r="T286" i="23"/>
  <c r="U286" i="23"/>
  <c r="V286" i="23"/>
  <c r="K287" i="23"/>
  <c r="L287" i="23"/>
  <c r="M287" i="23"/>
  <c r="N287" i="23"/>
  <c r="O287" i="23"/>
  <c r="P287" i="23"/>
  <c r="Q287" i="23"/>
  <c r="R287" i="23"/>
  <c r="S287" i="23"/>
  <c r="T287" i="23"/>
  <c r="U287" i="23"/>
  <c r="V287" i="23"/>
  <c r="K288" i="23"/>
  <c r="L288" i="23"/>
  <c r="M288" i="23"/>
  <c r="N288" i="23"/>
  <c r="O288" i="23"/>
  <c r="P288" i="23"/>
  <c r="Q288" i="23"/>
  <c r="R288" i="23"/>
  <c r="S288" i="23"/>
  <c r="T288" i="23"/>
  <c r="U288" i="23"/>
  <c r="V288" i="23"/>
  <c r="K289" i="23"/>
  <c r="L289" i="23"/>
  <c r="M289" i="23"/>
  <c r="N289" i="23"/>
  <c r="O289" i="23"/>
  <c r="P289" i="23"/>
  <c r="Q289" i="23"/>
  <c r="R289" i="23"/>
  <c r="S289" i="23"/>
  <c r="T289" i="23"/>
  <c r="U289" i="23"/>
  <c r="V289" i="23"/>
  <c r="K290" i="23"/>
  <c r="L290" i="23"/>
  <c r="M290" i="23"/>
  <c r="N290" i="23"/>
  <c r="O290" i="23"/>
  <c r="P290" i="23"/>
  <c r="Q290" i="23"/>
  <c r="R290" i="23"/>
  <c r="S290" i="23"/>
  <c r="T290" i="23"/>
  <c r="U290" i="23"/>
  <c r="V290" i="23"/>
  <c r="K291" i="23"/>
  <c r="L291" i="23"/>
  <c r="M291" i="23"/>
  <c r="N291" i="23"/>
  <c r="O291" i="23"/>
  <c r="P291" i="23"/>
  <c r="Q291" i="23"/>
  <c r="R291" i="23"/>
  <c r="S291" i="23"/>
  <c r="T291" i="23"/>
  <c r="U291" i="23"/>
  <c r="V291" i="23"/>
  <c r="K292" i="23"/>
  <c r="L292" i="23"/>
  <c r="M292" i="23"/>
  <c r="N292" i="23"/>
  <c r="O292" i="23"/>
  <c r="P292" i="23"/>
  <c r="Q292" i="23"/>
  <c r="R292" i="23"/>
  <c r="S292" i="23"/>
  <c r="T292" i="23"/>
  <c r="U292" i="23"/>
  <c r="V292" i="23"/>
  <c r="K293" i="23"/>
  <c r="L293" i="23"/>
  <c r="M293" i="23"/>
  <c r="N293" i="23"/>
  <c r="O293" i="23"/>
  <c r="P293" i="23"/>
  <c r="Q293" i="23"/>
  <c r="R293" i="23"/>
  <c r="S293" i="23"/>
  <c r="T293" i="23"/>
  <c r="U293" i="23"/>
  <c r="V293" i="23"/>
  <c r="K294" i="23"/>
  <c r="L294" i="23"/>
  <c r="M294" i="23"/>
  <c r="N294" i="23"/>
  <c r="O294" i="23"/>
  <c r="P294" i="23"/>
  <c r="Q294" i="23"/>
  <c r="R294" i="23"/>
  <c r="S294" i="23"/>
  <c r="T294" i="23"/>
  <c r="U294" i="23"/>
  <c r="V294" i="23"/>
  <c r="K295" i="23"/>
  <c r="L295" i="23"/>
  <c r="M295" i="23"/>
  <c r="N295" i="23"/>
  <c r="O295" i="23"/>
  <c r="P295" i="23"/>
  <c r="Q295" i="23"/>
  <c r="R295" i="23"/>
  <c r="S295" i="23"/>
  <c r="T295" i="23"/>
  <c r="U295" i="23"/>
  <c r="V295" i="23"/>
  <c r="K296" i="23"/>
  <c r="L296" i="23"/>
  <c r="M296" i="23"/>
  <c r="N296" i="23"/>
  <c r="O296" i="23"/>
  <c r="P296" i="23"/>
  <c r="Q296" i="23"/>
  <c r="R296" i="23"/>
  <c r="S296" i="23"/>
  <c r="T296" i="23"/>
  <c r="U296" i="23"/>
  <c r="V296" i="23"/>
  <c r="K297" i="23"/>
  <c r="L297" i="23"/>
  <c r="M297" i="23"/>
  <c r="N297" i="23"/>
  <c r="O297" i="23"/>
  <c r="P297" i="23"/>
  <c r="Q297" i="23"/>
  <c r="R297" i="23"/>
  <c r="S297" i="23"/>
  <c r="T297" i="23"/>
  <c r="U297" i="23"/>
  <c r="V297" i="23"/>
  <c r="K298" i="23"/>
  <c r="L298" i="23"/>
  <c r="M298" i="23"/>
  <c r="N298" i="23"/>
  <c r="O298" i="23"/>
  <c r="P298" i="23"/>
  <c r="Q298" i="23"/>
  <c r="R298" i="23"/>
  <c r="S298" i="23"/>
  <c r="T298" i="23"/>
  <c r="U298" i="23"/>
  <c r="V298" i="23"/>
  <c r="K299" i="23"/>
  <c r="L299" i="23"/>
  <c r="M299" i="23"/>
  <c r="N299" i="23"/>
  <c r="O299" i="23"/>
  <c r="P299" i="23"/>
  <c r="Q299" i="23"/>
  <c r="R299" i="23"/>
  <c r="S299" i="23"/>
  <c r="T299" i="23"/>
  <c r="U299" i="23"/>
  <c r="V299" i="23"/>
  <c r="K300" i="23"/>
  <c r="L300" i="23"/>
  <c r="M300" i="23"/>
  <c r="N300" i="23"/>
  <c r="O300" i="23"/>
  <c r="P300" i="23"/>
  <c r="Q300" i="23"/>
  <c r="R300" i="23"/>
  <c r="S300" i="23"/>
  <c r="T300" i="23"/>
  <c r="U300" i="23"/>
  <c r="V300" i="23"/>
  <c r="K301" i="23"/>
  <c r="L301" i="23"/>
  <c r="M301" i="23"/>
  <c r="N301" i="23"/>
  <c r="O301" i="23"/>
  <c r="P301" i="23"/>
  <c r="Q301" i="23"/>
  <c r="R301" i="23"/>
  <c r="S301" i="23"/>
  <c r="T301" i="23"/>
  <c r="U301" i="23"/>
  <c r="V301" i="23"/>
  <c r="K302" i="23"/>
  <c r="L302" i="23"/>
  <c r="M302" i="23"/>
  <c r="N302" i="23"/>
  <c r="O302" i="23"/>
  <c r="P302" i="23"/>
  <c r="Q302" i="23"/>
  <c r="R302" i="23"/>
  <c r="S302" i="23"/>
  <c r="T302" i="23"/>
  <c r="U302" i="23"/>
  <c r="V302" i="23"/>
  <c r="K303" i="23"/>
  <c r="L303" i="23"/>
  <c r="M303" i="23"/>
  <c r="N303" i="23"/>
  <c r="O303" i="23"/>
  <c r="P303" i="23"/>
  <c r="Q303" i="23"/>
  <c r="R303" i="23"/>
  <c r="S303" i="23"/>
  <c r="T303" i="23"/>
  <c r="U303" i="23"/>
  <c r="V303" i="23"/>
  <c r="K304" i="23"/>
  <c r="L304" i="23"/>
  <c r="M304" i="23"/>
  <c r="N304" i="23"/>
  <c r="O304" i="23"/>
  <c r="P304" i="23"/>
  <c r="Q304" i="23"/>
  <c r="R304" i="23"/>
  <c r="S304" i="23"/>
  <c r="T304" i="23"/>
  <c r="U304" i="23"/>
  <c r="V304" i="23"/>
  <c r="K305" i="23"/>
  <c r="L305" i="23"/>
  <c r="M305" i="23"/>
  <c r="N305" i="23"/>
  <c r="O305" i="23"/>
  <c r="P305" i="23"/>
  <c r="Q305" i="23"/>
  <c r="R305" i="23"/>
  <c r="S305" i="23"/>
  <c r="T305" i="23"/>
  <c r="U305" i="23"/>
  <c r="V305" i="23"/>
  <c r="K306" i="23"/>
  <c r="L306" i="23"/>
  <c r="M306" i="23"/>
  <c r="N306" i="23"/>
  <c r="O306" i="23"/>
  <c r="P306" i="23"/>
  <c r="Q306" i="23"/>
  <c r="R306" i="23"/>
  <c r="S306" i="23"/>
  <c r="T306" i="23"/>
  <c r="U306" i="23"/>
  <c r="V306" i="23"/>
  <c r="K307" i="23"/>
  <c r="L307" i="23"/>
  <c r="M307" i="23"/>
  <c r="N307" i="23"/>
  <c r="O307" i="23"/>
  <c r="P307" i="23"/>
  <c r="Q307" i="23"/>
  <c r="R307" i="23"/>
  <c r="S307" i="23"/>
  <c r="T307" i="23"/>
  <c r="U307" i="23"/>
  <c r="V307" i="23"/>
  <c r="K308" i="23"/>
  <c r="L308" i="23"/>
  <c r="M308" i="23"/>
  <c r="N308" i="23"/>
  <c r="O308" i="23"/>
  <c r="P308" i="23"/>
  <c r="Q308" i="23"/>
  <c r="R308" i="23"/>
  <c r="S308" i="23"/>
  <c r="T308" i="23"/>
  <c r="U308" i="23"/>
  <c r="V308" i="23"/>
  <c r="K309" i="23"/>
  <c r="L309" i="23"/>
  <c r="M309" i="23"/>
  <c r="N309" i="23"/>
  <c r="O309" i="23"/>
  <c r="P309" i="23"/>
  <c r="Q309" i="23"/>
  <c r="R309" i="23"/>
  <c r="S309" i="23"/>
  <c r="T309" i="23"/>
  <c r="U309" i="23"/>
  <c r="V309" i="23"/>
  <c r="K310" i="23"/>
  <c r="L310" i="23"/>
  <c r="M310" i="23"/>
  <c r="N310" i="23"/>
  <c r="O310" i="23"/>
  <c r="P310" i="23"/>
  <c r="Q310" i="23"/>
  <c r="R310" i="23"/>
  <c r="S310" i="23"/>
  <c r="T310" i="23"/>
  <c r="U310" i="23"/>
  <c r="V310" i="23"/>
  <c r="K311" i="23"/>
  <c r="L311" i="23"/>
  <c r="M311" i="23"/>
  <c r="N311" i="23"/>
  <c r="O311" i="23"/>
  <c r="P311" i="23"/>
  <c r="Q311" i="23"/>
  <c r="R311" i="23"/>
  <c r="S311" i="23"/>
  <c r="T311" i="23"/>
  <c r="U311" i="23"/>
  <c r="V311" i="23"/>
  <c r="K312" i="23"/>
  <c r="L312" i="23"/>
  <c r="M312" i="23"/>
  <c r="N312" i="23"/>
  <c r="O312" i="23"/>
  <c r="P312" i="23"/>
  <c r="Q312" i="23"/>
  <c r="R312" i="23"/>
  <c r="S312" i="23"/>
  <c r="T312" i="23"/>
  <c r="U312" i="23"/>
  <c r="V312" i="23"/>
  <c r="K313" i="23"/>
  <c r="L313" i="23"/>
  <c r="M313" i="23"/>
  <c r="N313" i="23"/>
  <c r="O313" i="23"/>
  <c r="P313" i="23"/>
  <c r="Q313" i="23"/>
  <c r="R313" i="23"/>
  <c r="S313" i="23"/>
  <c r="T313" i="23"/>
  <c r="U313" i="23"/>
  <c r="V313" i="23"/>
  <c r="K314" i="23"/>
  <c r="L314" i="23"/>
  <c r="M314" i="23"/>
  <c r="N314" i="23"/>
  <c r="O314" i="23"/>
  <c r="P314" i="23"/>
  <c r="Q314" i="23"/>
  <c r="R314" i="23"/>
  <c r="S314" i="23"/>
  <c r="T314" i="23"/>
  <c r="U314" i="23"/>
  <c r="V314" i="23"/>
  <c r="K315" i="23"/>
  <c r="L315" i="23"/>
  <c r="M315" i="23"/>
  <c r="N315" i="23"/>
  <c r="O315" i="23"/>
  <c r="P315" i="23"/>
  <c r="Q315" i="23"/>
  <c r="R315" i="23"/>
  <c r="S315" i="23"/>
  <c r="T315" i="23"/>
  <c r="U315" i="23"/>
  <c r="V315" i="23"/>
  <c r="K316" i="23"/>
  <c r="L316" i="23"/>
  <c r="M316" i="23"/>
  <c r="N316" i="23"/>
  <c r="O316" i="23"/>
  <c r="P316" i="23"/>
  <c r="Q316" i="23"/>
  <c r="R316" i="23"/>
  <c r="S316" i="23"/>
  <c r="T316" i="23"/>
  <c r="U316" i="23"/>
  <c r="V316" i="23"/>
  <c r="K317" i="23"/>
  <c r="L317" i="23"/>
  <c r="M317" i="23"/>
  <c r="N317" i="23"/>
  <c r="O317" i="23"/>
  <c r="P317" i="23"/>
  <c r="Q317" i="23"/>
  <c r="R317" i="23"/>
  <c r="S317" i="23"/>
  <c r="T317" i="23"/>
  <c r="U317" i="23"/>
  <c r="V317" i="23"/>
  <c r="K318" i="23"/>
  <c r="L318" i="23"/>
  <c r="M318" i="23"/>
  <c r="N318" i="23"/>
  <c r="O318" i="23"/>
  <c r="P318" i="23"/>
  <c r="Q318" i="23"/>
  <c r="R318" i="23"/>
  <c r="S318" i="23"/>
  <c r="T318" i="23"/>
  <c r="U318" i="23"/>
  <c r="V318" i="23"/>
  <c r="K319" i="23"/>
  <c r="L319" i="23"/>
  <c r="M319" i="23"/>
  <c r="N319" i="23"/>
  <c r="O319" i="23"/>
  <c r="P319" i="23"/>
  <c r="Q319" i="23"/>
  <c r="R319" i="23"/>
  <c r="S319" i="23"/>
  <c r="T319" i="23"/>
  <c r="U319" i="23"/>
  <c r="V319" i="23"/>
  <c r="K320" i="23"/>
  <c r="L320" i="23"/>
  <c r="M320" i="23"/>
  <c r="N320" i="23"/>
  <c r="O320" i="23"/>
  <c r="P320" i="23"/>
  <c r="Q320" i="23"/>
  <c r="R320" i="23"/>
  <c r="S320" i="23"/>
  <c r="T320" i="23"/>
  <c r="U320" i="23"/>
  <c r="V320" i="23"/>
  <c r="K321" i="23"/>
  <c r="L321" i="23"/>
  <c r="M321" i="23"/>
  <c r="N321" i="23"/>
  <c r="O321" i="23"/>
  <c r="P321" i="23"/>
  <c r="Q321" i="23"/>
  <c r="R321" i="23"/>
  <c r="S321" i="23"/>
  <c r="T321" i="23"/>
  <c r="U321" i="23"/>
  <c r="V321" i="23"/>
  <c r="K322" i="23"/>
  <c r="L322" i="23"/>
  <c r="M322" i="23"/>
  <c r="N322" i="23"/>
  <c r="O322" i="23"/>
  <c r="P322" i="23"/>
  <c r="Q322" i="23"/>
  <c r="R322" i="23"/>
  <c r="S322" i="23"/>
  <c r="T322" i="23"/>
  <c r="U322" i="23"/>
  <c r="V322" i="23"/>
  <c r="K323" i="23"/>
  <c r="L323" i="23"/>
  <c r="M323" i="23"/>
  <c r="N323" i="23"/>
  <c r="O323" i="23"/>
  <c r="P323" i="23"/>
  <c r="Q323" i="23"/>
  <c r="R323" i="23"/>
  <c r="S323" i="23"/>
  <c r="T323" i="23"/>
  <c r="U323" i="23"/>
  <c r="V323" i="23"/>
  <c r="K324" i="23"/>
  <c r="L324" i="23"/>
  <c r="M324" i="23"/>
  <c r="N324" i="23"/>
  <c r="O324" i="23"/>
  <c r="P324" i="23"/>
  <c r="Q324" i="23"/>
  <c r="R324" i="23"/>
  <c r="S324" i="23"/>
  <c r="T324" i="23"/>
  <c r="U324" i="23"/>
  <c r="V324" i="23"/>
  <c r="K325" i="23"/>
  <c r="L325" i="23"/>
  <c r="M325" i="23"/>
  <c r="N325" i="23"/>
  <c r="O325" i="23"/>
  <c r="P325" i="23"/>
  <c r="Q325" i="23"/>
  <c r="R325" i="23"/>
  <c r="S325" i="23"/>
  <c r="T325" i="23"/>
  <c r="U325" i="23"/>
  <c r="V325" i="23"/>
  <c r="K326" i="23"/>
  <c r="L326" i="23"/>
  <c r="M326" i="23"/>
  <c r="N326" i="23"/>
  <c r="O326" i="23"/>
  <c r="P326" i="23"/>
  <c r="Q326" i="23"/>
  <c r="R326" i="23"/>
  <c r="S326" i="23"/>
  <c r="T326" i="23"/>
  <c r="U326" i="23"/>
  <c r="V326" i="23"/>
  <c r="K327" i="23"/>
  <c r="L327" i="23"/>
  <c r="M327" i="23"/>
  <c r="N327" i="23"/>
  <c r="O327" i="23"/>
  <c r="P327" i="23"/>
  <c r="Q327" i="23"/>
  <c r="R327" i="23"/>
  <c r="S327" i="23"/>
  <c r="T327" i="23"/>
  <c r="U327" i="23"/>
  <c r="V327" i="23"/>
  <c r="K328" i="23"/>
  <c r="L328" i="23"/>
  <c r="M328" i="23"/>
  <c r="N328" i="23"/>
  <c r="O328" i="23"/>
  <c r="P328" i="23"/>
  <c r="Q328" i="23"/>
  <c r="R328" i="23"/>
  <c r="S328" i="23"/>
  <c r="T328" i="23"/>
  <c r="U328" i="23"/>
  <c r="V328" i="23"/>
  <c r="K329" i="23"/>
  <c r="L329" i="23"/>
  <c r="M329" i="23"/>
  <c r="N329" i="23"/>
  <c r="O329" i="23"/>
  <c r="P329" i="23"/>
  <c r="Q329" i="23"/>
  <c r="R329" i="23"/>
  <c r="S329" i="23"/>
  <c r="T329" i="23"/>
  <c r="U329" i="23"/>
  <c r="V329" i="23"/>
  <c r="K330" i="23"/>
  <c r="L330" i="23"/>
  <c r="M330" i="23"/>
  <c r="N330" i="23"/>
  <c r="O330" i="23"/>
  <c r="P330" i="23"/>
  <c r="Q330" i="23"/>
  <c r="R330" i="23"/>
  <c r="S330" i="23"/>
  <c r="T330" i="23"/>
  <c r="U330" i="23"/>
  <c r="V330" i="23"/>
  <c r="K331" i="23"/>
  <c r="L331" i="23"/>
  <c r="M331" i="23"/>
  <c r="N331" i="23"/>
  <c r="O331" i="23"/>
  <c r="P331" i="23"/>
  <c r="Q331" i="23"/>
  <c r="R331" i="23"/>
  <c r="S331" i="23"/>
  <c r="T331" i="23"/>
  <c r="U331" i="23"/>
  <c r="V331" i="23"/>
  <c r="K332" i="23"/>
  <c r="L332" i="23"/>
  <c r="M332" i="23"/>
  <c r="N332" i="23"/>
  <c r="O332" i="23"/>
  <c r="P332" i="23"/>
  <c r="Q332" i="23"/>
  <c r="R332" i="23"/>
  <c r="S332" i="23"/>
  <c r="T332" i="23"/>
  <c r="U332" i="23"/>
  <c r="V332" i="23"/>
  <c r="K333" i="23"/>
  <c r="L333" i="23"/>
  <c r="M333" i="23"/>
  <c r="N333" i="23"/>
  <c r="O333" i="23"/>
  <c r="P333" i="23"/>
  <c r="Q333" i="23"/>
  <c r="R333" i="23"/>
  <c r="S333" i="23"/>
  <c r="T333" i="23"/>
  <c r="U333" i="23"/>
  <c r="V333" i="23"/>
  <c r="K334" i="23"/>
  <c r="L334" i="23"/>
  <c r="M334" i="23"/>
  <c r="N334" i="23"/>
  <c r="O334" i="23"/>
  <c r="P334" i="23"/>
  <c r="Q334" i="23"/>
  <c r="R334" i="23"/>
  <c r="S334" i="23"/>
  <c r="T334" i="23"/>
  <c r="U334" i="23"/>
  <c r="V334" i="23"/>
  <c r="K335" i="23"/>
  <c r="L335" i="23"/>
  <c r="M335" i="23"/>
  <c r="N335" i="23"/>
  <c r="O335" i="23"/>
  <c r="P335" i="23"/>
  <c r="Q335" i="23"/>
  <c r="R335" i="23"/>
  <c r="S335" i="23"/>
  <c r="T335" i="23"/>
  <c r="U335" i="23"/>
  <c r="V335" i="23"/>
  <c r="K336" i="23"/>
  <c r="L336" i="23"/>
  <c r="M336" i="23"/>
  <c r="N336" i="23"/>
  <c r="O336" i="23"/>
  <c r="P336" i="23"/>
  <c r="Q336" i="23"/>
  <c r="R336" i="23"/>
  <c r="S336" i="23"/>
  <c r="T336" i="23"/>
  <c r="U336" i="23"/>
  <c r="V336" i="23"/>
  <c r="K337" i="23"/>
  <c r="L337" i="23"/>
  <c r="M337" i="23"/>
  <c r="N337" i="23"/>
  <c r="O337" i="23"/>
  <c r="P337" i="23"/>
  <c r="Q337" i="23"/>
  <c r="R337" i="23"/>
  <c r="S337" i="23"/>
  <c r="T337" i="23"/>
  <c r="U337" i="23"/>
  <c r="V337" i="23"/>
  <c r="K338" i="23"/>
  <c r="L338" i="23"/>
  <c r="M338" i="23"/>
  <c r="N338" i="23"/>
  <c r="O338" i="23"/>
  <c r="P338" i="23"/>
  <c r="Q338" i="23"/>
  <c r="R338" i="23"/>
  <c r="S338" i="23"/>
  <c r="T338" i="23"/>
  <c r="U338" i="23"/>
  <c r="V338" i="23"/>
  <c r="K339" i="23"/>
  <c r="L339" i="23"/>
  <c r="M339" i="23"/>
  <c r="N339" i="23"/>
  <c r="O339" i="23"/>
  <c r="P339" i="23"/>
  <c r="Q339" i="23"/>
  <c r="R339" i="23"/>
  <c r="S339" i="23"/>
  <c r="T339" i="23"/>
  <c r="U339" i="23"/>
  <c r="V339" i="23"/>
  <c r="K340" i="23"/>
  <c r="L340" i="23"/>
  <c r="M340" i="23"/>
  <c r="N340" i="23"/>
  <c r="O340" i="23"/>
  <c r="P340" i="23"/>
  <c r="Q340" i="23"/>
  <c r="R340" i="23"/>
  <c r="S340" i="23"/>
  <c r="T340" i="23"/>
  <c r="U340" i="23"/>
  <c r="V340" i="23"/>
  <c r="K341" i="23"/>
  <c r="L341" i="23"/>
  <c r="M341" i="23"/>
  <c r="N341" i="23"/>
  <c r="O341" i="23"/>
  <c r="P341" i="23"/>
  <c r="Q341" i="23"/>
  <c r="R341" i="23"/>
  <c r="S341" i="23"/>
  <c r="T341" i="23"/>
  <c r="U341" i="23"/>
  <c r="V341" i="23"/>
  <c r="K342" i="23"/>
  <c r="L342" i="23"/>
  <c r="M342" i="23"/>
  <c r="N342" i="23"/>
  <c r="O342" i="23"/>
  <c r="P342" i="23"/>
  <c r="Q342" i="23"/>
  <c r="R342" i="23"/>
  <c r="S342" i="23"/>
  <c r="T342" i="23"/>
  <c r="U342" i="23"/>
  <c r="V342" i="23"/>
  <c r="K343" i="23"/>
  <c r="L343" i="23"/>
  <c r="M343" i="23"/>
  <c r="N343" i="23"/>
  <c r="O343" i="23"/>
  <c r="P343" i="23"/>
  <c r="Q343" i="23"/>
  <c r="R343" i="23"/>
  <c r="S343" i="23"/>
  <c r="T343" i="23"/>
  <c r="U343" i="23"/>
  <c r="V343" i="23"/>
  <c r="K344" i="23"/>
  <c r="L344" i="23"/>
  <c r="M344" i="23"/>
  <c r="N344" i="23"/>
  <c r="O344" i="23"/>
  <c r="P344" i="23"/>
  <c r="Q344" i="23"/>
  <c r="R344" i="23"/>
  <c r="S344" i="23"/>
  <c r="T344" i="23"/>
  <c r="U344" i="23"/>
  <c r="V344" i="23"/>
  <c r="K345" i="23"/>
  <c r="L345" i="23"/>
  <c r="M345" i="23"/>
  <c r="N345" i="23"/>
  <c r="O345" i="23"/>
  <c r="P345" i="23"/>
  <c r="Q345" i="23"/>
  <c r="R345" i="23"/>
  <c r="S345" i="23"/>
  <c r="T345" i="23"/>
  <c r="U345" i="23"/>
  <c r="V345" i="23"/>
  <c r="K346" i="23"/>
  <c r="L346" i="23"/>
  <c r="M346" i="23"/>
  <c r="N346" i="23"/>
  <c r="O346" i="23"/>
  <c r="P346" i="23"/>
  <c r="Q346" i="23"/>
  <c r="R346" i="23"/>
  <c r="S346" i="23"/>
  <c r="T346" i="23"/>
  <c r="U346" i="23"/>
  <c r="V346" i="23"/>
  <c r="K347" i="23"/>
  <c r="L347" i="23"/>
  <c r="M347" i="23"/>
  <c r="N347" i="23"/>
  <c r="O347" i="23"/>
  <c r="P347" i="23"/>
  <c r="Q347" i="23"/>
  <c r="R347" i="23"/>
  <c r="S347" i="23"/>
  <c r="T347" i="23"/>
  <c r="U347" i="23"/>
  <c r="V347" i="23"/>
  <c r="K348" i="23"/>
  <c r="L348" i="23"/>
  <c r="M348" i="23"/>
  <c r="N348" i="23"/>
  <c r="O348" i="23"/>
  <c r="P348" i="23"/>
  <c r="Q348" i="23"/>
  <c r="R348" i="23"/>
  <c r="S348" i="23"/>
  <c r="T348" i="23"/>
  <c r="U348" i="23"/>
  <c r="V348" i="23"/>
  <c r="K349" i="23"/>
  <c r="L349" i="23"/>
  <c r="M349" i="23"/>
  <c r="N349" i="23"/>
  <c r="O349" i="23"/>
  <c r="P349" i="23"/>
  <c r="Q349" i="23"/>
  <c r="R349" i="23"/>
  <c r="S349" i="23"/>
  <c r="T349" i="23"/>
  <c r="U349" i="23"/>
  <c r="V349" i="23"/>
  <c r="K350" i="23"/>
  <c r="L350" i="23"/>
  <c r="M350" i="23"/>
  <c r="N350" i="23"/>
  <c r="O350" i="23"/>
  <c r="P350" i="23"/>
  <c r="Q350" i="23"/>
  <c r="R350" i="23"/>
  <c r="S350" i="23"/>
  <c r="T350" i="23"/>
  <c r="U350" i="23"/>
  <c r="V350" i="23"/>
  <c r="K351" i="23"/>
  <c r="L351" i="23"/>
  <c r="M351" i="23"/>
  <c r="N351" i="23"/>
  <c r="O351" i="23"/>
  <c r="P351" i="23"/>
  <c r="Q351" i="23"/>
  <c r="R351" i="23"/>
  <c r="S351" i="23"/>
  <c r="T351" i="23"/>
  <c r="U351" i="23"/>
  <c r="V351" i="23"/>
  <c r="K352" i="23"/>
  <c r="L352" i="23"/>
  <c r="M352" i="23"/>
  <c r="N352" i="23"/>
  <c r="O352" i="23"/>
  <c r="P352" i="23"/>
  <c r="Q352" i="23"/>
  <c r="R352" i="23"/>
  <c r="S352" i="23"/>
  <c r="T352" i="23"/>
  <c r="U352" i="23"/>
  <c r="V352" i="23"/>
  <c r="K353" i="23"/>
  <c r="L353" i="23"/>
  <c r="M353" i="23"/>
  <c r="N353" i="23"/>
  <c r="O353" i="23"/>
  <c r="P353" i="23"/>
  <c r="Q353" i="23"/>
  <c r="R353" i="23"/>
  <c r="S353" i="23"/>
  <c r="T353" i="23"/>
  <c r="U353" i="23"/>
  <c r="V353" i="23"/>
  <c r="K354" i="23"/>
  <c r="L354" i="23"/>
  <c r="M354" i="23"/>
  <c r="N354" i="23"/>
  <c r="O354" i="23"/>
  <c r="P354" i="23"/>
  <c r="Q354" i="23"/>
  <c r="R354" i="23"/>
  <c r="S354" i="23"/>
  <c r="T354" i="23"/>
  <c r="U354" i="23"/>
  <c r="V354" i="23"/>
  <c r="K355" i="23"/>
  <c r="L355" i="23"/>
  <c r="M355" i="23"/>
  <c r="N355" i="23"/>
  <c r="O355" i="23"/>
  <c r="P355" i="23"/>
  <c r="Q355" i="23"/>
  <c r="R355" i="23"/>
  <c r="S355" i="23"/>
  <c r="T355" i="23"/>
  <c r="U355" i="23"/>
  <c r="V355" i="23"/>
  <c r="K356" i="23"/>
  <c r="L356" i="23"/>
  <c r="M356" i="23"/>
  <c r="N356" i="23"/>
  <c r="O356" i="23"/>
  <c r="P356" i="23"/>
  <c r="Q356" i="23"/>
  <c r="R356" i="23"/>
  <c r="S356" i="23"/>
  <c r="T356" i="23"/>
  <c r="U356" i="23"/>
  <c r="V356" i="23"/>
  <c r="K357" i="23"/>
  <c r="L357" i="23"/>
  <c r="M357" i="23"/>
  <c r="N357" i="23"/>
  <c r="O357" i="23"/>
  <c r="P357" i="23"/>
  <c r="Q357" i="23"/>
  <c r="R357" i="23"/>
  <c r="S357" i="23"/>
  <c r="T357" i="23"/>
  <c r="U357" i="23"/>
  <c r="V357" i="23"/>
  <c r="K358" i="23"/>
  <c r="L358" i="23"/>
  <c r="M358" i="23"/>
  <c r="N358" i="23"/>
  <c r="O358" i="23"/>
  <c r="P358" i="23"/>
  <c r="Q358" i="23"/>
  <c r="R358" i="23"/>
  <c r="S358" i="23"/>
  <c r="T358" i="23"/>
  <c r="U358" i="23"/>
  <c r="V358" i="23"/>
  <c r="K359" i="23"/>
  <c r="L359" i="23"/>
  <c r="M359" i="23"/>
  <c r="N359" i="23"/>
  <c r="O359" i="23"/>
  <c r="P359" i="23"/>
  <c r="Q359" i="23"/>
  <c r="R359" i="23"/>
  <c r="S359" i="23"/>
  <c r="T359" i="23"/>
  <c r="U359" i="23"/>
  <c r="V359" i="23"/>
  <c r="K360" i="23"/>
  <c r="L360" i="23"/>
  <c r="M360" i="23"/>
  <c r="N360" i="23"/>
  <c r="O360" i="23"/>
  <c r="P360" i="23"/>
  <c r="Q360" i="23"/>
  <c r="R360" i="23"/>
  <c r="S360" i="23"/>
  <c r="T360" i="23"/>
  <c r="U360" i="23"/>
  <c r="V360" i="23"/>
  <c r="K361" i="23"/>
  <c r="L361" i="23"/>
  <c r="M361" i="23"/>
  <c r="N361" i="23"/>
  <c r="O361" i="23"/>
  <c r="P361" i="23"/>
  <c r="Q361" i="23"/>
  <c r="R361" i="23"/>
  <c r="S361" i="23"/>
  <c r="T361" i="23"/>
  <c r="U361" i="23"/>
  <c r="V361" i="23"/>
  <c r="K362" i="23"/>
  <c r="L362" i="23"/>
  <c r="M362" i="23"/>
  <c r="N362" i="23"/>
  <c r="O362" i="23"/>
  <c r="P362" i="23"/>
  <c r="Q362" i="23"/>
  <c r="R362" i="23"/>
  <c r="S362" i="23"/>
  <c r="T362" i="23"/>
  <c r="U362" i="23"/>
  <c r="V362" i="23"/>
  <c r="K363" i="23"/>
  <c r="L363" i="23"/>
  <c r="M363" i="23"/>
  <c r="N363" i="23"/>
  <c r="O363" i="23"/>
  <c r="P363" i="23"/>
  <c r="Q363" i="23"/>
  <c r="R363" i="23"/>
  <c r="S363" i="23"/>
  <c r="T363" i="23"/>
  <c r="U363" i="23"/>
  <c r="V363" i="23"/>
  <c r="K364" i="23"/>
  <c r="L364" i="23"/>
  <c r="M364" i="23"/>
  <c r="N364" i="23"/>
  <c r="O364" i="23"/>
  <c r="P364" i="23"/>
  <c r="Q364" i="23"/>
  <c r="R364" i="23"/>
  <c r="S364" i="23"/>
  <c r="T364" i="23"/>
  <c r="U364" i="23"/>
  <c r="V364" i="23"/>
  <c r="K365" i="23"/>
  <c r="L365" i="23"/>
  <c r="M365" i="23"/>
  <c r="N365" i="23"/>
  <c r="O365" i="23"/>
  <c r="P365" i="23"/>
  <c r="Q365" i="23"/>
  <c r="R365" i="23"/>
  <c r="S365" i="23"/>
  <c r="T365" i="23"/>
  <c r="U365" i="23"/>
  <c r="V365" i="23"/>
  <c r="K366" i="23"/>
  <c r="L366" i="23"/>
  <c r="M366" i="23"/>
  <c r="N366" i="23"/>
  <c r="O366" i="23"/>
  <c r="P366" i="23"/>
  <c r="Q366" i="23"/>
  <c r="R366" i="23"/>
  <c r="S366" i="23"/>
  <c r="T366" i="23"/>
  <c r="U366" i="23"/>
  <c r="V366" i="23"/>
  <c r="K367" i="23"/>
  <c r="L367" i="23"/>
  <c r="M367" i="23"/>
  <c r="N367" i="23"/>
  <c r="O367" i="23"/>
  <c r="P367" i="23"/>
  <c r="Q367" i="23"/>
  <c r="R367" i="23"/>
  <c r="S367" i="23"/>
  <c r="T367" i="23"/>
  <c r="U367" i="23"/>
  <c r="V367" i="23"/>
  <c r="K368" i="23"/>
  <c r="L368" i="23"/>
  <c r="M368" i="23"/>
  <c r="N368" i="23"/>
  <c r="O368" i="23"/>
  <c r="P368" i="23"/>
  <c r="Q368" i="23"/>
  <c r="R368" i="23"/>
  <c r="S368" i="23"/>
  <c r="T368" i="23"/>
  <c r="U368" i="23"/>
  <c r="V368" i="23"/>
  <c r="K369" i="23"/>
  <c r="L369" i="23"/>
  <c r="M369" i="23"/>
  <c r="N369" i="23"/>
  <c r="O369" i="23"/>
  <c r="P369" i="23"/>
  <c r="Q369" i="23"/>
  <c r="R369" i="23"/>
  <c r="S369" i="23"/>
  <c r="T369" i="23"/>
  <c r="U369" i="23"/>
  <c r="V369" i="23"/>
  <c r="K370" i="23"/>
  <c r="L370" i="23"/>
  <c r="M370" i="23"/>
  <c r="N370" i="23"/>
  <c r="O370" i="23"/>
  <c r="P370" i="23"/>
  <c r="Q370" i="23"/>
  <c r="R370" i="23"/>
  <c r="S370" i="23"/>
  <c r="T370" i="23"/>
  <c r="U370" i="23"/>
  <c r="V370" i="23"/>
  <c r="K371" i="23"/>
  <c r="L371" i="23"/>
  <c r="M371" i="23"/>
  <c r="N371" i="23"/>
  <c r="O371" i="23"/>
  <c r="P371" i="23"/>
  <c r="Q371" i="23"/>
  <c r="R371" i="23"/>
  <c r="S371" i="23"/>
  <c r="T371" i="23"/>
  <c r="U371" i="23"/>
  <c r="V371" i="23"/>
  <c r="K372" i="23"/>
  <c r="L372" i="23"/>
  <c r="M372" i="23"/>
  <c r="N372" i="23"/>
  <c r="O372" i="23"/>
  <c r="P372" i="23"/>
  <c r="Q372" i="23"/>
  <c r="R372" i="23"/>
  <c r="S372" i="23"/>
  <c r="T372" i="23"/>
  <c r="U372" i="23"/>
  <c r="V372" i="23"/>
  <c r="K373" i="23"/>
  <c r="L373" i="23"/>
  <c r="M373" i="23"/>
  <c r="N373" i="23"/>
  <c r="O373" i="23"/>
  <c r="P373" i="23"/>
  <c r="Q373" i="23"/>
  <c r="R373" i="23"/>
  <c r="S373" i="23"/>
  <c r="T373" i="23"/>
  <c r="U373" i="23"/>
  <c r="V373" i="23"/>
  <c r="K374" i="23"/>
  <c r="L374" i="23"/>
  <c r="M374" i="23"/>
  <c r="N374" i="23"/>
  <c r="O374" i="23"/>
  <c r="P374" i="23"/>
  <c r="Q374" i="23"/>
  <c r="R374" i="23"/>
  <c r="S374" i="23"/>
  <c r="T374" i="23"/>
  <c r="U374" i="23"/>
  <c r="V374" i="23"/>
  <c r="K375" i="23"/>
  <c r="L375" i="23"/>
  <c r="M375" i="23"/>
  <c r="N375" i="23"/>
  <c r="O375" i="23"/>
  <c r="P375" i="23"/>
  <c r="Q375" i="23"/>
  <c r="R375" i="23"/>
  <c r="S375" i="23"/>
  <c r="T375" i="23"/>
  <c r="U375" i="23"/>
  <c r="V375" i="23"/>
  <c r="K376" i="23"/>
  <c r="L376" i="23"/>
  <c r="M376" i="23"/>
  <c r="N376" i="23"/>
  <c r="O376" i="23"/>
  <c r="P376" i="23"/>
  <c r="Q376" i="23"/>
  <c r="R376" i="23"/>
  <c r="S376" i="23"/>
  <c r="T376" i="23"/>
  <c r="U376" i="23"/>
  <c r="V376" i="23"/>
  <c r="K377" i="23"/>
  <c r="L377" i="23"/>
  <c r="M377" i="23"/>
  <c r="N377" i="23"/>
  <c r="O377" i="23"/>
  <c r="P377" i="23"/>
  <c r="Q377" i="23"/>
  <c r="R377" i="23"/>
  <c r="S377" i="23"/>
  <c r="T377" i="23"/>
  <c r="U377" i="23"/>
  <c r="V377" i="23"/>
  <c r="K378" i="23"/>
  <c r="L378" i="23"/>
  <c r="M378" i="23"/>
  <c r="N378" i="23"/>
  <c r="O378" i="23"/>
  <c r="P378" i="23"/>
  <c r="Q378" i="23"/>
  <c r="R378" i="23"/>
  <c r="S378" i="23"/>
  <c r="T378" i="23"/>
  <c r="U378" i="23"/>
  <c r="V378" i="23"/>
  <c r="K379" i="23"/>
  <c r="L379" i="23"/>
  <c r="M379" i="23"/>
  <c r="N379" i="23"/>
  <c r="O379" i="23"/>
  <c r="P379" i="23"/>
  <c r="Q379" i="23"/>
  <c r="R379" i="23"/>
  <c r="S379" i="23"/>
  <c r="T379" i="23"/>
  <c r="U379" i="23"/>
  <c r="V379" i="23"/>
  <c r="K380" i="23"/>
  <c r="L380" i="23"/>
  <c r="M380" i="23"/>
  <c r="N380" i="23"/>
  <c r="O380" i="23"/>
  <c r="P380" i="23"/>
  <c r="Q380" i="23"/>
  <c r="R380" i="23"/>
  <c r="S380" i="23"/>
  <c r="T380" i="23"/>
  <c r="U380" i="23"/>
  <c r="V380" i="23"/>
  <c r="K381" i="23"/>
  <c r="L381" i="23"/>
  <c r="M381" i="23"/>
  <c r="N381" i="23"/>
  <c r="O381" i="23"/>
  <c r="P381" i="23"/>
  <c r="Q381" i="23"/>
  <c r="R381" i="23"/>
  <c r="S381" i="23"/>
  <c r="T381" i="23"/>
  <c r="U381" i="23"/>
  <c r="V381" i="23"/>
  <c r="K382" i="23"/>
  <c r="L382" i="23"/>
  <c r="M382" i="23"/>
  <c r="N382" i="23"/>
  <c r="O382" i="23"/>
  <c r="P382" i="23"/>
  <c r="Q382" i="23"/>
  <c r="R382" i="23"/>
  <c r="S382" i="23"/>
  <c r="T382" i="23"/>
  <c r="U382" i="23"/>
  <c r="V382" i="23"/>
  <c r="K383" i="23"/>
  <c r="L383" i="23"/>
  <c r="M383" i="23"/>
  <c r="N383" i="23"/>
  <c r="O383" i="23"/>
  <c r="P383" i="23"/>
  <c r="Q383" i="23"/>
  <c r="R383" i="23"/>
  <c r="S383" i="23"/>
  <c r="T383" i="23"/>
  <c r="U383" i="23"/>
  <c r="V383" i="23"/>
  <c r="K384" i="23"/>
  <c r="L384" i="23"/>
  <c r="M384" i="23"/>
  <c r="N384" i="23"/>
  <c r="O384" i="23"/>
  <c r="P384" i="23"/>
  <c r="Q384" i="23"/>
  <c r="R384" i="23"/>
  <c r="S384" i="23"/>
  <c r="T384" i="23"/>
  <c r="U384" i="23"/>
  <c r="V384" i="23"/>
  <c r="K385" i="23"/>
  <c r="L385" i="23"/>
  <c r="M385" i="23"/>
  <c r="N385" i="23"/>
  <c r="O385" i="23"/>
  <c r="P385" i="23"/>
  <c r="Q385" i="23"/>
  <c r="R385" i="23"/>
  <c r="S385" i="23"/>
  <c r="T385" i="23"/>
  <c r="U385" i="23"/>
  <c r="V385" i="23"/>
  <c r="K386" i="23"/>
  <c r="L386" i="23"/>
  <c r="M386" i="23"/>
  <c r="N386" i="23"/>
  <c r="O386" i="23"/>
  <c r="P386" i="23"/>
  <c r="Q386" i="23"/>
  <c r="R386" i="23"/>
  <c r="S386" i="23"/>
  <c r="T386" i="23"/>
  <c r="U386" i="23"/>
  <c r="V386" i="23"/>
  <c r="K387" i="23"/>
  <c r="L387" i="23"/>
  <c r="M387" i="23"/>
  <c r="N387" i="23"/>
  <c r="O387" i="23"/>
  <c r="P387" i="23"/>
  <c r="Q387" i="23"/>
  <c r="R387" i="23"/>
  <c r="S387" i="23"/>
  <c r="T387" i="23"/>
  <c r="U387" i="23"/>
  <c r="V387" i="23"/>
  <c r="K388" i="23"/>
  <c r="L388" i="23"/>
  <c r="M388" i="23"/>
  <c r="N388" i="23"/>
  <c r="O388" i="23"/>
  <c r="P388" i="23"/>
  <c r="Q388" i="23"/>
  <c r="R388" i="23"/>
  <c r="S388" i="23"/>
  <c r="T388" i="23"/>
  <c r="U388" i="23"/>
  <c r="V388" i="23"/>
  <c r="K389" i="23"/>
  <c r="L389" i="23"/>
  <c r="M389" i="23"/>
  <c r="N389" i="23"/>
  <c r="O389" i="23"/>
  <c r="P389" i="23"/>
  <c r="Q389" i="23"/>
  <c r="R389" i="23"/>
  <c r="S389" i="23"/>
  <c r="T389" i="23"/>
  <c r="U389" i="23"/>
  <c r="V389" i="23"/>
  <c r="K390" i="23"/>
  <c r="L390" i="23"/>
  <c r="M390" i="23"/>
  <c r="N390" i="23"/>
  <c r="O390" i="23"/>
  <c r="P390" i="23"/>
  <c r="Q390" i="23"/>
  <c r="R390" i="23"/>
  <c r="S390" i="23"/>
  <c r="T390" i="23"/>
  <c r="U390" i="23"/>
  <c r="V390" i="23"/>
  <c r="K391" i="23"/>
  <c r="L391" i="23"/>
  <c r="M391" i="23"/>
  <c r="N391" i="23"/>
  <c r="O391" i="23"/>
  <c r="P391" i="23"/>
  <c r="Q391" i="23"/>
  <c r="R391" i="23"/>
  <c r="S391" i="23"/>
  <c r="T391" i="23"/>
  <c r="U391" i="23"/>
  <c r="V391" i="23"/>
  <c r="K392" i="23"/>
  <c r="L392" i="23"/>
  <c r="M392" i="23"/>
  <c r="N392" i="23"/>
  <c r="O392" i="23"/>
  <c r="P392" i="23"/>
  <c r="Q392" i="23"/>
  <c r="R392" i="23"/>
  <c r="S392" i="23"/>
  <c r="T392" i="23"/>
  <c r="U392" i="23"/>
  <c r="V392" i="23"/>
  <c r="K393" i="23"/>
  <c r="L393" i="23"/>
  <c r="M393" i="23"/>
  <c r="N393" i="23"/>
  <c r="O393" i="23"/>
  <c r="P393" i="23"/>
  <c r="Q393" i="23"/>
  <c r="R393" i="23"/>
  <c r="S393" i="23"/>
  <c r="T393" i="23"/>
  <c r="U393" i="23"/>
  <c r="V393" i="23"/>
  <c r="K394" i="23"/>
  <c r="L394" i="23"/>
  <c r="M394" i="23"/>
  <c r="N394" i="23"/>
  <c r="O394" i="23"/>
  <c r="P394" i="23"/>
  <c r="Q394" i="23"/>
  <c r="R394" i="23"/>
  <c r="S394" i="23"/>
  <c r="T394" i="23"/>
  <c r="U394" i="23"/>
  <c r="V394" i="23"/>
  <c r="K395" i="23"/>
  <c r="L395" i="23"/>
  <c r="M395" i="23"/>
  <c r="N395" i="23"/>
  <c r="O395" i="23"/>
  <c r="P395" i="23"/>
  <c r="Q395" i="23"/>
  <c r="R395" i="23"/>
  <c r="S395" i="23"/>
  <c r="T395" i="23"/>
  <c r="U395" i="23"/>
  <c r="V395" i="23"/>
  <c r="K396" i="23"/>
  <c r="L396" i="23"/>
  <c r="M396" i="23"/>
  <c r="N396" i="23"/>
  <c r="O396" i="23"/>
  <c r="P396" i="23"/>
  <c r="Q396" i="23"/>
  <c r="R396" i="23"/>
  <c r="S396" i="23"/>
  <c r="T396" i="23"/>
  <c r="U396" i="23"/>
  <c r="V396" i="23"/>
  <c r="K397" i="23"/>
  <c r="L397" i="23"/>
  <c r="M397" i="23"/>
  <c r="N397" i="23"/>
  <c r="O397" i="23"/>
  <c r="P397" i="23"/>
  <c r="Q397" i="23"/>
  <c r="R397" i="23"/>
  <c r="S397" i="23"/>
  <c r="T397" i="23"/>
  <c r="U397" i="23"/>
  <c r="V397" i="23"/>
  <c r="K398" i="23"/>
  <c r="L398" i="23"/>
  <c r="M398" i="23"/>
  <c r="N398" i="23"/>
  <c r="O398" i="23"/>
  <c r="P398" i="23"/>
  <c r="Q398" i="23"/>
  <c r="R398" i="23"/>
  <c r="S398" i="23"/>
  <c r="T398" i="23"/>
  <c r="U398" i="23"/>
  <c r="V398" i="23"/>
  <c r="K399" i="23"/>
  <c r="L399" i="23"/>
  <c r="M399" i="23"/>
  <c r="N399" i="23"/>
  <c r="O399" i="23"/>
  <c r="P399" i="23"/>
  <c r="Q399" i="23"/>
  <c r="R399" i="23"/>
  <c r="S399" i="23"/>
  <c r="T399" i="23"/>
  <c r="U399" i="23"/>
  <c r="V399" i="23"/>
  <c r="K400" i="23"/>
  <c r="L400" i="23"/>
  <c r="M400" i="23"/>
  <c r="N400" i="23"/>
  <c r="O400" i="23"/>
  <c r="P400" i="23"/>
  <c r="Q400" i="23"/>
  <c r="R400" i="23"/>
  <c r="S400" i="23"/>
  <c r="T400" i="23"/>
  <c r="U400" i="23"/>
  <c r="V400" i="23"/>
  <c r="K401" i="23"/>
  <c r="L401" i="23"/>
  <c r="M401" i="23"/>
  <c r="N401" i="23"/>
  <c r="O401" i="23"/>
  <c r="P401" i="23"/>
  <c r="Q401" i="23"/>
  <c r="R401" i="23"/>
  <c r="S401" i="23"/>
  <c r="T401" i="23"/>
  <c r="U401" i="23"/>
  <c r="V401" i="23"/>
  <c r="K402" i="23"/>
  <c r="L402" i="23"/>
  <c r="M402" i="23"/>
  <c r="N402" i="23"/>
  <c r="O402" i="23"/>
  <c r="P402" i="23"/>
  <c r="Q402" i="23"/>
  <c r="R402" i="23"/>
  <c r="S402" i="23"/>
  <c r="T402" i="23"/>
  <c r="U402" i="23"/>
  <c r="V402" i="23"/>
  <c r="K403" i="23"/>
  <c r="L403" i="23"/>
  <c r="M403" i="23"/>
  <c r="N403" i="23"/>
  <c r="O403" i="23"/>
  <c r="P403" i="23"/>
  <c r="Q403" i="23"/>
  <c r="R403" i="23"/>
  <c r="S403" i="23"/>
  <c r="T403" i="23"/>
  <c r="U403" i="23"/>
  <c r="V403" i="23"/>
  <c r="K404" i="23"/>
  <c r="L404" i="23"/>
  <c r="M404" i="23"/>
  <c r="N404" i="23"/>
  <c r="O404" i="23"/>
  <c r="P404" i="23"/>
  <c r="Q404" i="23"/>
  <c r="R404" i="23"/>
  <c r="S404" i="23"/>
  <c r="T404" i="23"/>
  <c r="U404" i="23"/>
  <c r="V404" i="23"/>
  <c r="K405" i="23"/>
  <c r="L405" i="23"/>
  <c r="M405" i="23"/>
  <c r="N405" i="23"/>
  <c r="O405" i="23"/>
  <c r="P405" i="23"/>
  <c r="Q405" i="23"/>
  <c r="R405" i="23"/>
  <c r="S405" i="23"/>
  <c r="T405" i="23"/>
  <c r="U405" i="23"/>
  <c r="V405" i="23"/>
  <c r="K406" i="23"/>
  <c r="L406" i="23"/>
  <c r="M406" i="23"/>
  <c r="N406" i="23"/>
  <c r="O406" i="23"/>
  <c r="P406" i="23"/>
  <c r="Q406" i="23"/>
  <c r="R406" i="23"/>
  <c r="S406" i="23"/>
  <c r="T406" i="23"/>
  <c r="U406" i="23"/>
  <c r="V406" i="23"/>
  <c r="K407" i="23"/>
  <c r="L407" i="23"/>
  <c r="M407" i="23"/>
  <c r="N407" i="23"/>
  <c r="O407" i="23"/>
  <c r="P407" i="23"/>
  <c r="Q407" i="23"/>
  <c r="R407" i="23"/>
  <c r="S407" i="23"/>
  <c r="T407" i="23"/>
  <c r="U407" i="23"/>
  <c r="V407" i="23"/>
  <c r="K408" i="23"/>
  <c r="L408" i="23"/>
  <c r="M408" i="23"/>
  <c r="N408" i="23"/>
  <c r="O408" i="23"/>
  <c r="P408" i="23"/>
  <c r="Q408" i="23"/>
  <c r="R408" i="23"/>
  <c r="S408" i="23"/>
  <c r="T408" i="23"/>
  <c r="U408" i="23"/>
  <c r="V408" i="23"/>
  <c r="K409" i="23"/>
  <c r="L409" i="23"/>
  <c r="M409" i="23"/>
  <c r="N409" i="23"/>
  <c r="O409" i="23"/>
  <c r="P409" i="23"/>
  <c r="Q409" i="23"/>
  <c r="R409" i="23"/>
  <c r="S409" i="23"/>
  <c r="T409" i="23"/>
  <c r="U409" i="23"/>
  <c r="V409" i="23"/>
  <c r="K410" i="23"/>
  <c r="L410" i="23"/>
  <c r="M410" i="23"/>
  <c r="N410" i="23"/>
  <c r="O410" i="23"/>
  <c r="P410" i="23"/>
  <c r="Q410" i="23"/>
  <c r="R410" i="23"/>
  <c r="S410" i="23"/>
  <c r="T410" i="23"/>
  <c r="U410" i="23"/>
  <c r="V410" i="23"/>
  <c r="K411" i="23"/>
  <c r="L411" i="23"/>
  <c r="M411" i="23"/>
  <c r="N411" i="23"/>
  <c r="O411" i="23"/>
  <c r="P411" i="23"/>
  <c r="Q411" i="23"/>
  <c r="R411" i="23"/>
  <c r="S411" i="23"/>
  <c r="T411" i="23"/>
  <c r="U411" i="23"/>
  <c r="V411" i="23"/>
  <c r="K412" i="23"/>
  <c r="L412" i="23"/>
  <c r="M412" i="23"/>
  <c r="N412" i="23"/>
  <c r="O412" i="23"/>
  <c r="P412" i="23"/>
  <c r="Q412" i="23"/>
  <c r="R412" i="23"/>
  <c r="S412" i="23"/>
  <c r="T412" i="23"/>
  <c r="U412" i="23"/>
  <c r="V412" i="23"/>
  <c r="K413" i="23"/>
  <c r="L413" i="23"/>
  <c r="M413" i="23"/>
  <c r="N413" i="23"/>
  <c r="O413" i="23"/>
  <c r="P413" i="23"/>
  <c r="Q413" i="23"/>
  <c r="R413" i="23"/>
  <c r="S413" i="23"/>
  <c r="T413" i="23"/>
  <c r="U413" i="23"/>
  <c r="V413" i="23"/>
  <c r="K414" i="23"/>
  <c r="L414" i="23"/>
  <c r="M414" i="23"/>
  <c r="N414" i="23"/>
  <c r="O414" i="23"/>
  <c r="P414" i="23"/>
  <c r="Q414" i="23"/>
  <c r="R414" i="23"/>
  <c r="S414" i="23"/>
  <c r="T414" i="23"/>
  <c r="U414" i="23"/>
  <c r="V414" i="23"/>
  <c r="K415" i="23"/>
  <c r="L415" i="23"/>
  <c r="M415" i="23"/>
  <c r="N415" i="23"/>
  <c r="O415" i="23"/>
  <c r="P415" i="23"/>
  <c r="Q415" i="23"/>
  <c r="R415" i="23"/>
  <c r="S415" i="23"/>
  <c r="T415" i="23"/>
  <c r="U415" i="23"/>
  <c r="V415" i="23"/>
  <c r="K416" i="23"/>
  <c r="L416" i="23"/>
  <c r="M416" i="23"/>
  <c r="N416" i="23"/>
  <c r="O416" i="23"/>
  <c r="P416" i="23"/>
  <c r="Q416" i="23"/>
  <c r="R416" i="23"/>
  <c r="S416" i="23"/>
  <c r="T416" i="23"/>
  <c r="U416" i="23"/>
  <c r="V416" i="23"/>
  <c r="K417" i="23"/>
  <c r="L417" i="23"/>
  <c r="M417" i="23"/>
  <c r="N417" i="23"/>
  <c r="O417" i="23"/>
  <c r="P417" i="23"/>
  <c r="Q417" i="23"/>
  <c r="R417" i="23"/>
  <c r="S417" i="23"/>
  <c r="T417" i="23"/>
  <c r="U417" i="23"/>
  <c r="V417" i="23"/>
  <c r="K418" i="23"/>
  <c r="L418" i="23"/>
  <c r="M418" i="23"/>
  <c r="N418" i="23"/>
  <c r="O418" i="23"/>
  <c r="P418" i="23"/>
  <c r="Q418" i="23"/>
  <c r="R418" i="23"/>
  <c r="S418" i="23"/>
  <c r="T418" i="23"/>
  <c r="U418" i="23"/>
  <c r="V418" i="23"/>
  <c r="K419" i="23"/>
  <c r="L419" i="23"/>
  <c r="M419" i="23"/>
  <c r="N419" i="23"/>
  <c r="O419" i="23"/>
  <c r="P419" i="23"/>
  <c r="Q419" i="23"/>
  <c r="R419" i="23"/>
  <c r="S419" i="23"/>
  <c r="T419" i="23"/>
  <c r="U419" i="23"/>
  <c r="V419" i="23"/>
  <c r="K420" i="23"/>
  <c r="L420" i="23"/>
  <c r="M420" i="23"/>
  <c r="N420" i="23"/>
  <c r="O420" i="23"/>
  <c r="P420" i="23"/>
  <c r="Q420" i="23"/>
  <c r="R420" i="23"/>
  <c r="S420" i="23"/>
  <c r="T420" i="23"/>
  <c r="U420" i="23"/>
  <c r="V420" i="23"/>
  <c r="K421" i="23"/>
  <c r="L421" i="23"/>
  <c r="M421" i="23"/>
  <c r="N421" i="23"/>
  <c r="O421" i="23"/>
  <c r="P421" i="23"/>
  <c r="Q421" i="23"/>
  <c r="R421" i="23"/>
  <c r="S421" i="23"/>
  <c r="T421" i="23"/>
  <c r="U421" i="23"/>
  <c r="V421" i="23"/>
  <c r="K422" i="23"/>
  <c r="L422" i="23"/>
  <c r="M422" i="23"/>
  <c r="N422" i="23"/>
  <c r="O422" i="23"/>
  <c r="P422" i="23"/>
  <c r="Q422" i="23"/>
  <c r="R422" i="23"/>
  <c r="S422" i="23"/>
  <c r="T422" i="23"/>
  <c r="U422" i="23"/>
  <c r="V422" i="23"/>
  <c r="K423" i="23"/>
  <c r="L423" i="23"/>
  <c r="M423" i="23"/>
  <c r="N423" i="23"/>
  <c r="O423" i="23"/>
  <c r="P423" i="23"/>
  <c r="Q423" i="23"/>
  <c r="R423" i="23"/>
  <c r="S423" i="23"/>
  <c r="T423" i="23"/>
  <c r="U423" i="23"/>
  <c r="V423" i="23"/>
  <c r="K424" i="23"/>
  <c r="L424" i="23"/>
  <c r="M424" i="23"/>
  <c r="N424" i="23"/>
  <c r="O424" i="23"/>
  <c r="P424" i="23"/>
  <c r="Q424" i="23"/>
  <c r="R424" i="23"/>
  <c r="S424" i="23"/>
  <c r="T424" i="23"/>
  <c r="U424" i="23"/>
  <c r="V424" i="23"/>
  <c r="K425" i="23"/>
  <c r="L425" i="23"/>
  <c r="M425" i="23"/>
  <c r="N425" i="23"/>
  <c r="O425" i="23"/>
  <c r="P425" i="23"/>
  <c r="Q425" i="23"/>
  <c r="R425" i="23"/>
  <c r="S425" i="23"/>
  <c r="T425" i="23"/>
  <c r="U425" i="23"/>
  <c r="V425" i="23"/>
  <c r="K426" i="23"/>
  <c r="L426" i="23"/>
  <c r="M426" i="23"/>
  <c r="N426" i="23"/>
  <c r="O426" i="23"/>
  <c r="P426" i="23"/>
  <c r="Q426" i="23"/>
  <c r="R426" i="23"/>
  <c r="S426" i="23"/>
  <c r="T426" i="23"/>
  <c r="U426" i="23"/>
  <c r="V426" i="23"/>
  <c r="K427" i="23"/>
  <c r="L427" i="23"/>
  <c r="M427" i="23"/>
  <c r="N427" i="23"/>
  <c r="O427" i="23"/>
  <c r="P427" i="23"/>
  <c r="Q427" i="23"/>
  <c r="R427" i="23"/>
  <c r="S427" i="23"/>
  <c r="T427" i="23"/>
  <c r="U427" i="23"/>
  <c r="V427" i="23"/>
  <c r="K428" i="23"/>
  <c r="L428" i="23"/>
  <c r="M428" i="23"/>
  <c r="N428" i="23"/>
  <c r="O428" i="23"/>
  <c r="P428" i="23"/>
  <c r="Q428" i="23"/>
  <c r="R428" i="23"/>
  <c r="S428" i="23"/>
  <c r="T428" i="23"/>
  <c r="U428" i="23"/>
  <c r="V428" i="23"/>
  <c r="K429" i="23"/>
  <c r="L429" i="23"/>
  <c r="M429" i="23"/>
  <c r="N429" i="23"/>
  <c r="O429" i="23"/>
  <c r="P429" i="23"/>
  <c r="Q429" i="23"/>
  <c r="R429" i="23"/>
  <c r="S429" i="23"/>
  <c r="T429" i="23"/>
  <c r="U429" i="23"/>
  <c r="V429" i="23"/>
  <c r="K430" i="23"/>
  <c r="L430" i="23"/>
  <c r="M430" i="23"/>
  <c r="N430" i="23"/>
  <c r="O430" i="23"/>
  <c r="P430" i="23"/>
  <c r="Q430" i="23"/>
  <c r="R430" i="23"/>
  <c r="S430" i="23"/>
  <c r="T430" i="23"/>
  <c r="U430" i="23"/>
  <c r="V430" i="23"/>
  <c r="K431" i="23"/>
  <c r="L431" i="23"/>
  <c r="M431" i="23"/>
  <c r="N431" i="23"/>
  <c r="O431" i="23"/>
  <c r="P431" i="23"/>
  <c r="Q431" i="23"/>
  <c r="R431" i="23"/>
  <c r="S431" i="23"/>
  <c r="T431" i="23"/>
  <c r="U431" i="23"/>
  <c r="V431" i="23"/>
  <c r="K432" i="23"/>
  <c r="L432" i="23"/>
  <c r="M432" i="23"/>
  <c r="N432" i="23"/>
  <c r="O432" i="23"/>
  <c r="P432" i="23"/>
  <c r="Q432" i="23"/>
  <c r="R432" i="23"/>
  <c r="S432" i="23"/>
  <c r="T432" i="23"/>
  <c r="U432" i="23"/>
  <c r="V432" i="23"/>
  <c r="K433" i="23"/>
  <c r="L433" i="23"/>
  <c r="M433" i="23"/>
  <c r="N433" i="23"/>
  <c r="O433" i="23"/>
  <c r="P433" i="23"/>
  <c r="Q433" i="23"/>
  <c r="R433" i="23"/>
  <c r="S433" i="23"/>
  <c r="T433" i="23"/>
  <c r="U433" i="23"/>
  <c r="V433" i="23"/>
  <c r="K434" i="23"/>
  <c r="L434" i="23"/>
  <c r="M434" i="23"/>
  <c r="N434" i="23"/>
  <c r="O434" i="23"/>
  <c r="P434" i="23"/>
  <c r="Q434" i="23"/>
  <c r="R434" i="23"/>
  <c r="S434" i="23"/>
  <c r="T434" i="23"/>
  <c r="U434" i="23"/>
  <c r="V434" i="23"/>
  <c r="K435" i="23"/>
  <c r="L435" i="23"/>
  <c r="M435" i="23"/>
  <c r="N435" i="23"/>
  <c r="O435" i="23"/>
  <c r="P435" i="23"/>
  <c r="Q435" i="23"/>
  <c r="R435" i="23"/>
  <c r="S435" i="23"/>
  <c r="T435" i="23"/>
  <c r="U435" i="23"/>
  <c r="V435" i="23"/>
  <c r="K436" i="23"/>
  <c r="L436" i="23"/>
  <c r="M436" i="23"/>
  <c r="N436" i="23"/>
  <c r="O436" i="23"/>
  <c r="P436" i="23"/>
  <c r="Q436" i="23"/>
  <c r="R436" i="23"/>
  <c r="S436" i="23"/>
  <c r="T436" i="23"/>
  <c r="U436" i="23"/>
  <c r="V436" i="23"/>
  <c r="K437" i="23"/>
  <c r="L437" i="23"/>
  <c r="M437" i="23"/>
  <c r="N437" i="23"/>
  <c r="O437" i="23"/>
  <c r="P437" i="23"/>
  <c r="Q437" i="23"/>
  <c r="R437" i="23"/>
  <c r="S437" i="23"/>
  <c r="T437" i="23"/>
  <c r="U437" i="23"/>
  <c r="V437" i="23"/>
  <c r="K438" i="23"/>
  <c r="L438" i="23"/>
  <c r="M438" i="23"/>
  <c r="N438" i="23"/>
  <c r="O438" i="23"/>
  <c r="P438" i="23"/>
  <c r="Q438" i="23"/>
  <c r="R438" i="23"/>
  <c r="S438" i="23"/>
  <c r="T438" i="23"/>
  <c r="U438" i="23"/>
  <c r="V438" i="23"/>
  <c r="K439" i="23"/>
  <c r="L439" i="23"/>
  <c r="M439" i="23"/>
  <c r="N439" i="23"/>
  <c r="O439" i="23"/>
  <c r="P439" i="23"/>
  <c r="Q439" i="23"/>
  <c r="R439" i="23"/>
  <c r="S439" i="23"/>
  <c r="T439" i="23"/>
  <c r="U439" i="23"/>
  <c r="V439" i="23"/>
  <c r="K440" i="23"/>
  <c r="L440" i="23"/>
  <c r="M440" i="23"/>
  <c r="N440" i="23"/>
  <c r="O440" i="23"/>
  <c r="P440" i="23"/>
  <c r="Q440" i="23"/>
  <c r="R440" i="23"/>
  <c r="S440" i="23"/>
  <c r="T440" i="23"/>
  <c r="U440" i="23"/>
  <c r="V440" i="23"/>
  <c r="K441" i="23"/>
  <c r="L441" i="23"/>
  <c r="M441" i="23"/>
  <c r="N441" i="23"/>
  <c r="O441" i="23"/>
  <c r="P441" i="23"/>
  <c r="Q441" i="23"/>
  <c r="R441" i="23"/>
  <c r="S441" i="23"/>
  <c r="T441" i="23"/>
  <c r="U441" i="23"/>
  <c r="V441" i="23"/>
  <c r="K442" i="23"/>
  <c r="L442" i="23"/>
  <c r="M442" i="23"/>
  <c r="N442" i="23"/>
  <c r="O442" i="23"/>
  <c r="P442" i="23"/>
  <c r="Q442" i="23"/>
  <c r="R442" i="23"/>
  <c r="S442" i="23"/>
  <c r="T442" i="23"/>
  <c r="U442" i="23"/>
  <c r="V442" i="23"/>
  <c r="K443" i="23"/>
  <c r="L443" i="23"/>
  <c r="M443" i="23"/>
  <c r="N443" i="23"/>
  <c r="O443" i="23"/>
  <c r="P443" i="23"/>
  <c r="Q443" i="23"/>
  <c r="R443" i="23"/>
  <c r="S443" i="23"/>
  <c r="T443" i="23"/>
  <c r="U443" i="23"/>
  <c r="V443" i="23"/>
  <c r="K444" i="23"/>
  <c r="L444" i="23"/>
  <c r="M444" i="23"/>
  <c r="N444" i="23"/>
  <c r="O444" i="23"/>
  <c r="P444" i="23"/>
  <c r="Q444" i="23"/>
  <c r="R444" i="23"/>
  <c r="S444" i="23"/>
  <c r="T444" i="23"/>
  <c r="U444" i="23"/>
  <c r="V444" i="23"/>
  <c r="K445" i="23"/>
  <c r="L445" i="23"/>
  <c r="M445" i="23"/>
  <c r="N445" i="23"/>
  <c r="O445" i="23"/>
  <c r="P445" i="23"/>
  <c r="Q445" i="23"/>
  <c r="R445" i="23"/>
  <c r="S445" i="23"/>
  <c r="T445" i="23"/>
  <c r="U445" i="23"/>
  <c r="V445" i="23"/>
  <c r="K446" i="23"/>
  <c r="L446" i="23"/>
  <c r="M446" i="23"/>
  <c r="N446" i="23"/>
  <c r="O446" i="23"/>
  <c r="P446" i="23"/>
  <c r="Q446" i="23"/>
  <c r="R446" i="23"/>
  <c r="S446" i="23"/>
  <c r="T446" i="23"/>
  <c r="U446" i="23"/>
  <c r="V446" i="23"/>
  <c r="K447" i="23"/>
  <c r="L447" i="23"/>
  <c r="M447" i="23"/>
  <c r="N447" i="23"/>
  <c r="O447" i="23"/>
  <c r="P447" i="23"/>
  <c r="Q447" i="23"/>
  <c r="R447" i="23"/>
  <c r="S447" i="23"/>
  <c r="T447" i="23"/>
  <c r="U447" i="23"/>
  <c r="V447" i="23"/>
  <c r="K448" i="23"/>
  <c r="L448" i="23"/>
  <c r="M448" i="23"/>
  <c r="N448" i="23"/>
  <c r="O448" i="23"/>
  <c r="P448" i="23"/>
  <c r="Q448" i="23"/>
  <c r="R448" i="23"/>
  <c r="S448" i="23"/>
  <c r="T448" i="23"/>
  <c r="U448" i="23"/>
  <c r="V448" i="23"/>
  <c r="K449" i="23"/>
  <c r="L449" i="23"/>
  <c r="M449" i="23"/>
  <c r="N449" i="23"/>
  <c r="O449" i="23"/>
  <c r="P449" i="23"/>
  <c r="Q449" i="23"/>
  <c r="R449" i="23"/>
  <c r="S449" i="23"/>
  <c r="T449" i="23"/>
  <c r="U449" i="23"/>
  <c r="V449" i="23"/>
  <c r="K450" i="23"/>
  <c r="L450" i="23"/>
  <c r="M450" i="23"/>
  <c r="N450" i="23"/>
  <c r="O450" i="23"/>
  <c r="P450" i="23"/>
  <c r="Q450" i="23"/>
  <c r="R450" i="23"/>
  <c r="S450" i="23"/>
  <c r="T450" i="23"/>
  <c r="U450" i="23"/>
  <c r="V450" i="23"/>
  <c r="K451" i="23"/>
  <c r="L451" i="23"/>
  <c r="M451" i="23"/>
  <c r="N451" i="23"/>
  <c r="O451" i="23"/>
  <c r="P451" i="23"/>
  <c r="Q451" i="23"/>
  <c r="R451" i="23"/>
  <c r="S451" i="23"/>
  <c r="T451" i="23"/>
  <c r="U451" i="23"/>
  <c r="V451" i="23"/>
  <c r="K452" i="23"/>
  <c r="L452" i="23"/>
  <c r="M452" i="23"/>
  <c r="N452" i="23"/>
  <c r="O452" i="23"/>
  <c r="P452" i="23"/>
  <c r="Q452" i="23"/>
  <c r="R452" i="23"/>
  <c r="S452" i="23"/>
  <c r="T452" i="23"/>
  <c r="U452" i="23"/>
  <c r="V452" i="23"/>
  <c r="K453" i="23"/>
  <c r="L453" i="23"/>
  <c r="M453" i="23"/>
  <c r="N453" i="23"/>
  <c r="O453" i="23"/>
  <c r="P453" i="23"/>
  <c r="Q453" i="23"/>
  <c r="R453" i="23"/>
  <c r="S453" i="23"/>
  <c r="T453" i="23"/>
  <c r="U453" i="23"/>
  <c r="V453" i="23"/>
  <c r="K454" i="23"/>
  <c r="L454" i="23"/>
  <c r="M454" i="23"/>
  <c r="N454" i="23"/>
  <c r="O454" i="23"/>
  <c r="P454" i="23"/>
  <c r="Q454" i="23"/>
  <c r="R454" i="23"/>
  <c r="S454" i="23"/>
  <c r="T454" i="23"/>
  <c r="U454" i="23"/>
  <c r="V454" i="23"/>
  <c r="K455" i="23"/>
  <c r="L455" i="23"/>
  <c r="M455" i="23"/>
  <c r="N455" i="23"/>
  <c r="O455" i="23"/>
  <c r="P455" i="23"/>
  <c r="Q455" i="23"/>
  <c r="R455" i="23"/>
  <c r="S455" i="23"/>
  <c r="T455" i="23"/>
  <c r="U455" i="23"/>
  <c r="V455" i="23"/>
  <c r="K456" i="23"/>
  <c r="L456" i="23"/>
  <c r="M456" i="23"/>
  <c r="N456" i="23"/>
  <c r="O456" i="23"/>
  <c r="P456" i="23"/>
  <c r="Q456" i="23"/>
  <c r="R456" i="23"/>
  <c r="S456" i="23"/>
  <c r="T456" i="23"/>
  <c r="U456" i="23"/>
  <c r="V456" i="23"/>
  <c r="K457" i="23"/>
  <c r="L457" i="23"/>
  <c r="M457" i="23"/>
  <c r="N457" i="23"/>
  <c r="O457" i="23"/>
  <c r="P457" i="23"/>
  <c r="Q457" i="23"/>
  <c r="R457" i="23"/>
  <c r="S457" i="23"/>
  <c r="T457" i="23"/>
  <c r="U457" i="23"/>
  <c r="V457" i="23"/>
  <c r="K458" i="23"/>
  <c r="L458" i="23"/>
  <c r="M458" i="23"/>
  <c r="N458" i="23"/>
  <c r="O458" i="23"/>
  <c r="P458" i="23"/>
  <c r="Q458" i="23"/>
  <c r="R458" i="23"/>
  <c r="S458" i="23"/>
  <c r="T458" i="23"/>
  <c r="U458" i="23"/>
  <c r="V458" i="23"/>
  <c r="K459" i="23"/>
  <c r="L459" i="23"/>
  <c r="M459" i="23"/>
  <c r="N459" i="23"/>
  <c r="O459" i="23"/>
  <c r="P459" i="23"/>
  <c r="Q459" i="23"/>
  <c r="R459" i="23"/>
  <c r="S459" i="23"/>
  <c r="T459" i="23"/>
  <c r="U459" i="23"/>
  <c r="V459" i="23"/>
  <c r="K460" i="23"/>
  <c r="L460" i="23"/>
  <c r="M460" i="23"/>
  <c r="N460" i="23"/>
  <c r="O460" i="23"/>
  <c r="P460" i="23"/>
  <c r="Q460" i="23"/>
  <c r="R460" i="23"/>
  <c r="S460" i="23"/>
  <c r="T460" i="23"/>
  <c r="U460" i="23"/>
  <c r="V460" i="23"/>
  <c r="K461" i="23"/>
  <c r="L461" i="23"/>
  <c r="M461" i="23"/>
  <c r="N461" i="23"/>
  <c r="O461" i="23"/>
  <c r="P461" i="23"/>
  <c r="Q461" i="23"/>
  <c r="R461" i="23"/>
  <c r="S461" i="23"/>
  <c r="T461" i="23"/>
  <c r="U461" i="23"/>
  <c r="V461" i="23"/>
  <c r="K462" i="23"/>
  <c r="L462" i="23"/>
  <c r="M462" i="23"/>
  <c r="N462" i="23"/>
  <c r="O462" i="23"/>
  <c r="P462" i="23"/>
  <c r="Q462" i="23"/>
  <c r="R462" i="23"/>
  <c r="S462" i="23"/>
  <c r="T462" i="23"/>
  <c r="U462" i="23"/>
  <c r="V462" i="23"/>
  <c r="K463" i="23"/>
  <c r="L463" i="23"/>
  <c r="M463" i="23"/>
  <c r="N463" i="23"/>
  <c r="O463" i="23"/>
  <c r="P463" i="23"/>
  <c r="Q463" i="23"/>
  <c r="R463" i="23"/>
  <c r="S463" i="23"/>
  <c r="T463" i="23"/>
  <c r="U463" i="23"/>
  <c r="V463" i="23"/>
  <c r="K464" i="23"/>
  <c r="L464" i="23"/>
  <c r="M464" i="23"/>
  <c r="N464" i="23"/>
  <c r="O464" i="23"/>
  <c r="P464" i="23"/>
  <c r="Q464" i="23"/>
  <c r="R464" i="23"/>
  <c r="S464" i="23"/>
  <c r="T464" i="23"/>
  <c r="U464" i="23"/>
  <c r="V464" i="23"/>
  <c r="K465" i="23"/>
  <c r="L465" i="23"/>
  <c r="M465" i="23"/>
  <c r="N465" i="23"/>
  <c r="O465" i="23"/>
  <c r="P465" i="23"/>
  <c r="Q465" i="23"/>
  <c r="R465" i="23"/>
  <c r="S465" i="23"/>
  <c r="T465" i="23"/>
  <c r="U465" i="23"/>
  <c r="V465" i="23"/>
  <c r="K466" i="23"/>
  <c r="L466" i="23"/>
  <c r="M466" i="23"/>
  <c r="N466" i="23"/>
  <c r="O466" i="23"/>
  <c r="P466" i="23"/>
  <c r="Q466" i="23"/>
  <c r="R466" i="23"/>
  <c r="S466" i="23"/>
  <c r="T466" i="23"/>
  <c r="U466" i="23"/>
  <c r="V466" i="23"/>
  <c r="K467" i="23"/>
  <c r="L467" i="23"/>
  <c r="M467" i="23"/>
  <c r="N467" i="23"/>
  <c r="O467" i="23"/>
  <c r="P467" i="23"/>
  <c r="Q467" i="23"/>
  <c r="R467" i="23"/>
  <c r="S467" i="23"/>
  <c r="T467" i="23"/>
  <c r="U467" i="23"/>
  <c r="V467" i="23"/>
  <c r="K468" i="23"/>
  <c r="L468" i="23"/>
  <c r="M468" i="23"/>
  <c r="N468" i="23"/>
  <c r="O468" i="23"/>
  <c r="P468" i="23"/>
  <c r="Q468" i="23"/>
  <c r="R468" i="23"/>
  <c r="S468" i="23"/>
  <c r="T468" i="23"/>
  <c r="U468" i="23"/>
  <c r="V468" i="23"/>
  <c r="K469" i="23"/>
  <c r="L469" i="23"/>
  <c r="M469" i="23"/>
  <c r="N469" i="23"/>
  <c r="O469" i="23"/>
  <c r="P469" i="23"/>
  <c r="Q469" i="23"/>
  <c r="R469" i="23"/>
  <c r="S469" i="23"/>
  <c r="T469" i="23"/>
  <c r="U469" i="23"/>
  <c r="V469" i="23"/>
  <c r="K470" i="23"/>
  <c r="L470" i="23"/>
  <c r="M470" i="23"/>
  <c r="N470" i="23"/>
  <c r="O470" i="23"/>
  <c r="P470" i="23"/>
  <c r="Q470" i="23"/>
  <c r="R470" i="23"/>
  <c r="S470" i="23"/>
  <c r="T470" i="23"/>
  <c r="U470" i="23"/>
  <c r="V470" i="23"/>
  <c r="K471" i="23"/>
  <c r="L471" i="23"/>
  <c r="M471" i="23"/>
  <c r="N471" i="23"/>
  <c r="O471" i="23"/>
  <c r="P471" i="23"/>
  <c r="Q471" i="23"/>
  <c r="R471" i="23"/>
  <c r="S471" i="23"/>
  <c r="T471" i="23"/>
  <c r="U471" i="23"/>
  <c r="V471" i="23"/>
  <c r="K472" i="23"/>
  <c r="L472" i="23"/>
  <c r="M472" i="23"/>
  <c r="N472" i="23"/>
  <c r="O472" i="23"/>
  <c r="P472" i="23"/>
  <c r="Q472" i="23"/>
  <c r="R472" i="23"/>
  <c r="S472" i="23"/>
  <c r="T472" i="23"/>
  <c r="U472" i="23"/>
  <c r="V472" i="23"/>
  <c r="K473" i="23"/>
  <c r="L473" i="23"/>
  <c r="M473" i="23"/>
  <c r="N473" i="23"/>
  <c r="O473" i="23"/>
  <c r="P473" i="23"/>
  <c r="Q473" i="23"/>
  <c r="R473" i="23"/>
  <c r="S473" i="23"/>
  <c r="T473" i="23"/>
  <c r="U473" i="23"/>
  <c r="V473" i="23"/>
  <c r="K474" i="23"/>
  <c r="L474" i="23"/>
  <c r="M474" i="23"/>
  <c r="N474" i="23"/>
  <c r="O474" i="23"/>
  <c r="P474" i="23"/>
  <c r="Q474" i="23"/>
  <c r="R474" i="23"/>
  <c r="S474" i="23"/>
  <c r="T474" i="23"/>
  <c r="U474" i="23"/>
  <c r="V474" i="23"/>
  <c r="K475" i="23"/>
  <c r="L475" i="23"/>
  <c r="M475" i="23"/>
  <c r="N475" i="23"/>
  <c r="O475" i="23"/>
  <c r="P475" i="23"/>
  <c r="Q475" i="23"/>
  <c r="R475" i="23"/>
  <c r="S475" i="23"/>
  <c r="T475" i="23"/>
  <c r="U475" i="23"/>
  <c r="V475" i="23"/>
  <c r="K476" i="23"/>
  <c r="L476" i="23"/>
  <c r="M476" i="23"/>
  <c r="N476" i="23"/>
  <c r="O476" i="23"/>
  <c r="P476" i="23"/>
  <c r="Q476" i="23"/>
  <c r="R476" i="23"/>
  <c r="S476" i="23"/>
  <c r="T476" i="23"/>
  <c r="U476" i="23"/>
  <c r="V476" i="23"/>
  <c r="K477" i="23"/>
  <c r="L477" i="23"/>
  <c r="M477" i="23"/>
  <c r="N477" i="23"/>
  <c r="O477" i="23"/>
  <c r="P477" i="23"/>
  <c r="Q477" i="23"/>
  <c r="R477" i="23"/>
  <c r="S477" i="23"/>
  <c r="T477" i="23"/>
  <c r="U477" i="23"/>
  <c r="V477" i="23"/>
  <c r="K478" i="23"/>
  <c r="L478" i="23"/>
  <c r="M478" i="23"/>
  <c r="N478" i="23"/>
  <c r="O478" i="23"/>
  <c r="P478" i="23"/>
  <c r="Q478" i="23"/>
  <c r="R478" i="23"/>
  <c r="S478" i="23"/>
  <c r="T478" i="23"/>
  <c r="U478" i="23"/>
  <c r="V478" i="23"/>
  <c r="K479" i="23"/>
  <c r="L479" i="23"/>
  <c r="M479" i="23"/>
  <c r="N479" i="23"/>
  <c r="O479" i="23"/>
  <c r="P479" i="23"/>
  <c r="Q479" i="23"/>
  <c r="R479" i="23"/>
  <c r="S479" i="23"/>
  <c r="T479" i="23"/>
  <c r="U479" i="23"/>
  <c r="V479" i="23"/>
  <c r="K480" i="23"/>
  <c r="L480" i="23"/>
  <c r="M480" i="23"/>
  <c r="N480" i="23"/>
  <c r="O480" i="23"/>
  <c r="P480" i="23"/>
  <c r="Q480" i="23"/>
  <c r="R480" i="23"/>
  <c r="S480" i="23"/>
  <c r="T480" i="23"/>
  <c r="U480" i="23"/>
  <c r="V480" i="23"/>
  <c r="K481" i="23"/>
  <c r="L481" i="23"/>
  <c r="M481" i="23"/>
  <c r="N481" i="23"/>
  <c r="O481" i="23"/>
  <c r="P481" i="23"/>
  <c r="Q481" i="23"/>
  <c r="R481" i="23"/>
  <c r="S481" i="23"/>
  <c r="T481" i="23"/>
  <c r="U481" i="23"/>
  <c r="V481" i="23"/>
  <c r="K482" i="23"/>
  <c r="L482" i="23"/>
  <c r="M482" i="23"/>
  <c r="N482" i="23"/>
  <c r="O482" i="23"/>
  <c r="P482" i="23"/>
  <c r="Q482" i="23"/>
  <c r="R482" i="23"/>
  <c r="S482" i="23"/>
  <c r="T482" i="23"/>
  <c r="U482" i="23"/>
  <c r="V482" i="23"/>
  <c r="K483" i="23"/>
  <c r="L483" i="23"/>
  <c r="M483" i="23"/>
  <c r="N483" i="23"/>
  <c r="O483" i="23"/>
  <c r="P483" i="23"/>
  <c r="Q483" i="23"/>
  <c r="R483" i="23"/>
  <c r="S483" i="23"/>
  <c r="T483" i="23"/>
  <c r="U483" i="23"/>
  <c r="V483" i="23"/>
  <c r="K484" i="23"/>
  <c r="L484" i="23"/>
  <c r="M484" i="23"/>
  <c r="N484" i="23"/>
  <c r="O484" i="23"/>
  <c r="P484" i="23"/>
  <c r="Q484" i="23"/>
  <c r="R484" i="23"/>
  <c r="S484" i="23"/>
  <c r="T484" i="23"/>
  <c r="U484" i="23"/>
  <c r="V484" i="23"/>
  <c r="K485" i="23"/>
  <c r="L485" i="23"/>
  <c r="M485" i="23"/>
  <c r="N485" i="23"/>
  <c r="O485" i="23"/>
  <c r="P485" i="23"/>
  <c r="Q485" i="23"/>
  <c r="R485" i="23"/>
  <c r="S485" i="23"/>
  <c r="T485" i="23"/>
  <c r="U485" i="23"/>
  <c r="V485" i="23"/>
  <c r="K486" i="23"/>
  <c r="L486" i="23"/>
  <c r="M486" i="23"/>
  <c r="N486" i="23"/>
  <c r="O486" i="23"/>
  <c r="P486" i="23"/>
  <c r="Q486" i="23"/>
  <c r="R486" i="23"/>
  <c r="S486" i="23"/>
  <c r="T486" i="23"/>
  <c r="U486" i="23"/>
  <c r="V486" i="23"/>
  <c r="K487" i="23"/>
  <c r="L487" i="23"/>
  <c r="M487" i="23"/>
  <c r="N487" i="23"/>
  <c r="O487" i="23"/>
  <c r="P487" i="23"/>
  <c r="Q487" i="23"/>
  <c r="R487" i="23"/>
  <c r="S487" i="23"/>
  <c r="T487" i="23"/>
  <c r="U487" i="23"/>
  <c r="V487" i="23"/>
  <c r="K488" i="23"/>
  <c r="L488" i="23"/>
  <c r="M488" i="23"/>
  <c r="N488" i="23"/>
  <c r="O488" i="23"/>
  <c r="P488" i="23"/>
  <c r="Q488" i="23"/>
  <c r="R488" i="23"/>
  <c r="S488" i="23"/>
  <c r="T488" i="23"/>
  <c r="U488" i="23"/>
  <c r="V488" i="23"/>
  <c r="K489" i="23"/>
  <c r="L489" i="23"/>
  <c r="M489" i="23"/>
  <c r="N489" i="23"/>
  <c r="O489" i="23"/>
  <c r="P489" i="23"/>
  <c r="Q489" i="23"/>
  <c r="R489" i="23"/>
  <c r="S489" i="23"/>
  <c r="T489" i="23"/>
  <c r="U489" i="23"/>
  <c r="V489" i="23"/>
  <c r="K490" i="23"/>
  <c r="L490" i="23"/>
  <c r="M490" i="23"/>
  <c r="N490" i="23"/>
  <c r="O490" i="23"/>
  <c r="P490" i="23"/>
  <c r="Q490" i="23"/>
  <c r="R490" i="23"/>
  <c r="S490" i="23"/>
  <c r="T490" i="23"/>
  <c r="U490" i="23"/>
  <c r="V490" i="23"/>
  <c r="K491" i="23"/>
  <c r="L491" i="23"/>
  <c r="M491" i="23"/>
  <c r="N491" i="23"/>
  <c r="O491" i="23"/>
  <c r="P491" i="23"/>
  <c r="Q491" i="23"/>
  <c r="R491" i="23"/>
  <c r="S491" i="23"/>
  <c r="T491" i="23"/>
  <c r="U491" i="23"/>
  <c r="V491" i="23"/>
  <c r="K492" i="23"/>
  <c r="L492" i="23"/>
  <c r="M492" i="23"/>
  <c r="N492" i="23"/>
  <c r="O492" i="23"/>
  <c r="P492" i="23"/>
  <c r="Q492" i="23"/>
  <c r="R492" i="23"/>
  <c r="S492" i="23"/>
  <c r="T492" i="23"/>
  <c r="U492" i="23"/>
  <c r="V492" i="23"/>
  <c r="K493" i="23"/>
  <c r="L493" i="23"/>
  <c r="M493" i="23"/>
  <c r="N493" i="23"/>
  <c r="O493" i="23"/>
  <c r="P493" i="23"/>
  <c r="Q493" i="23"/>
  <c r="R493" i="23"/>
  <c r="S493" i="23"/>
  <c r="T493" i="23"/>
  <c r="U493" i="23"/>
  <c r="V493" i="23"/>
  <c r="K494" i="23"/>
  <c r="L494" i="23"/>
  <c r="M494" i="23"/>
  <c r="N494" i="23"/>
  <c r="O494" i="23"/>
  <c r="P494" i="23"/>
  <c r="Q494" i="23"/>
  <c r="R494" i="23"/>
  <c r="S494" i="23"/>
  <c r="T494" i="23"/>
  <c r="U494" i="23"/>
  <c r="V494" i="23"/>
  <c r="K495" i="23"/>
  <c r="L495" i="23"/>
  <c r="M495" i="23"/>
  <c r="N495" i="23"/>
  <c r="O495" i="23"/>
  <c r="P495" i="23"/>
  <c r="Q495" i="23"/>
  <c r="R495" i="23"/>
  <c r="S495" i="23"/>
  <c r="T495" i="23"/>
  <c r="U495" i="23"/>
  <c r="V495" i="23"/>
  <c r="K496" i="23"/>
  <c r="L496" i="23"/>
  <c r="M496" i="23"/>
  <c r="N496" i="23"/>
  <c r="O496" i="23"/>
  <c r="P496" i="23"/>
  <c r="Q496" i="23"/>
  <c r="R496" i="23"/>
  <c r="S496" i="23"/>
  <c r="T496" i="23"/>
  <c r="U496" i="23"/>
  <c r="V496" i="23"/>
  <c r="K497" i="23"/>
  <c r="L497" i="23"/>
  <c r="M497" i="23"/>
  <c r="N497" i="23"/>
  <c r="O497" i="23"/>
  <c r="P497" i="23"/>
  <c r="Q497" i="23"/>
  <c r="R497" i="23"/>
  <c r="S497" i="23"/>
  <c r="T497" i="23"/>
  <c r="U497" i="23"/>
  <c r="V497" i="23"/>
  <c r="K498" i="23"/>
  <c r="L498" i="23"/>
  <c r="M498" i="23"/>
  <c r="N498" i="23"/>
  <c r="O498" i="23"/>
  <c r="P498" i="23"/>
  <c r="Q498" i="23"/>
  <c r="R498" i="23"/>
  <c r="S498" i="23"/>
  <c r="T498" i="23"/>
  <c r="U498" i="23"/>
  <c r="V498" i="23"/>
  <c r="K499" i="23"/>
  <c r="L499" i="23"/>
  <c r="M499" i="23"/>
  <c r="N499" i="23"/>
  <c r="O499" i="23"/>
  <c r="P499" i="23"/>
  <c r="Q499" i="23"/>
  <c r="R499" i="23"/>
  <c r="S499" i="23"/>
  <c r="T499" i="23"/>
  <c r="U499" i="23"/>
  <c r="V499" i="23"/>
  <c r="K500" i="23"/>
  <c r="L500" i="23"/>
  <c r="M500" i="23"/>
  <c r="N500" i="23"/>
  <c r="O500" i="23"/>
  <c r="P500" i="23"/>
  <c r="Q500" i="23"/>
  <c r="R500" i="23"/>
  <c r="S500" i="23"/>
  <c r="T500" i="23"/>
  <c r="U500" i="23"/>
  <c r="V500" i="23"/>
  <c r="K501" i="23"/>
  <c r="L501" i="23"/>
  <c r="M501" i="23"/>
  <c r="N501" i="23"/>
  <c r="O501" i="23"/>
  <c r="P501" i="23"/>
  <c r="Q501" i="23"/>
  <c r="R501" i="23"/>
  <c r="S501" i="23"/>
  <c r="T501" i="23"/>
  <c r="U501" i="23"/>
  <c r="V501" i="23"/>
  <c r="K502" i="23"/>
  <c r="L502" i="23"/>
  <c r="M502" i="23"/>
  <c r="N502" i="23"/>
  <c r="O502" i="23"/>
  <c r="P502" i="23"/>
  <c r="Q502" i="23"/>
  <c r="R502" i="23"/>
  <c r="S502" i="23"/>
  <c r="T502" i="23"/>
  <c r="U502" i="23"/>
  <c r="V502" i="23"/>
  <c r="K503" i="23"/>
  <c r="L503" i="23"/>
  <c r="M503" i="23"/>
  <c r="N503" i="23"/>
  <c r="O503" i="23"/>
  <c r="P503" i="23"/>
  <c r="Q503" i="23"/>
  <c r="R503" i="23"/>
  <c r="S503" i="23"/>
  <c r="T503" i="23"/>
  <c r="U503" i="23"/>
  <c r="V503" i="23"/>
  <c r="K504" i="23"/>
  <c r="L504" i="23"/>
  <c r="M504" i="23"/>
  <c r="N504" i="23"/>
  <c r="O504" i="23"/>
  <c r="P504" i="23"/>
  <c r="Q504" i="23"/>
  <c r="R504" i="23"/>
  <c r="S504" i="23"/>
  <c r="T504" i="23"/>
  <c r="U504" i="23"/>
  <c r="V504" i="23"/>
  <c r="K505" i="23"/>
  <c r="L505" i="23"/>
  <c r="M505" i="23"/>
  <c r="N505" i="23"/>
  <c r="O505" i="23"/>
  <c r="P505" i="23"/>
  <c r="Q505" i="23"/>
  <c r="R505" i="23"/>
  <c r="S505" i="23"/>
  <c r="T505" i="23"/>
  <c r="U505" i="23"/>
  <c r="V505" i="23"/>
  <c r="K506" i="23"/>
  <c r="L506" i="23"/>
  <c r="M506" i="23"/>
  <c r="N506" i="23"/>
  <c r="O506" i="23"/>
  <c r="P506" i="23"/>
  <c r="Q506" i="23"/>
  <c r="R506" i="23"/>
  <c r="S506" i="23"/>
  <c r="T506" i="23"/>
  <c r="U506" i="23"/>
  <c r="V506" i="23"/>
  <c r="K507" i="23"/>
  <c r="L507" i="23"/>
  <c r="M507" i="23"/>
  <c r="N507" i="23"/>
  <c r="O507" i="23"/>
  <c r="P507" i="23"/>
  <c r="Q507" i="23"/>
  <c r="R507" i="23"/>
  <c r="S507" i="23"/>
  <c r="T507" i="23"/>
  <c r="U507" i="23"/>
  <c r="V507" i="23"/>
  <c r="K508" i="23"/>
  <c r="L508" i="23"/>
  <c r="M508" i="23"/>
  <c r="N508" i="23"/>
  <c r="O508" i="23"/>
  <c r="P508" i="23"/>
  <c r="Q508" i="23"/>
  <c r="R508" i="23"/>
  <c r="S508" i="23"/>
  <c r="T508" i="23"/>
  <c r="U508" i="23"/>
  <c r="V508" i="23"/>
  <c r="K509" i="23"/>
  <c r="L509" i="23"/>
  <c r="M509" i="23"/>
  <c r="N509" i="23"/>
  <c r="O509" i="23"/>
  <c r="P509" i="23"/>
  <c r="Q509" i="23"/>
  <c r="R509" i="23"/>
  <c r="S509" i="23"/>
  <c r="T509" i="23"/>
  <c r="U509" i="23"/>
  <c r="V509" i="23"/>
  <c r="K510" i="23"/>
  <c r="L510" i="23"/>
  <c r="M510" i="23"/>
  <c r="N510" i="23"/>
  <c r="O510" i="23"/>
  <c r="P510" i="23"/>
  <c r="Q510" i="23"/>
  <c r="R510" i="23"/>
  <c r="S510" i="23"/>
  <c r="T510" i="23"/>
  <c r="U510" i="23"/>
  <c r="V510" i="23"/>
  <c r="K511" i="23"/>
  <c r="L511" i="23"/>
  <c r="M511" i="23"/>
  <c r="N511" i="23"/>
  <c r="O511" i="23"/>
  <c r="P511" i="23"/>
  <c r="Q511" i="23"/>
  <c r="R511" i="23"/>
  <c r="S511" i="23"/>
  <c r="T511" i="23"/>
  <c r="U511" i="23"/>
  <c r="V511" i="23"/>
  <c r="K512" i="23"/>
  <c r="L512" i="23"/>
  <c r="M512" i="23"/>
  <c r="N512" i="23"/>
  <c r="O512" i="23"/>
  <c r="P512" i="23"/>
  <c r="Q512" i="23"/>
  <c r="R512" i="23"/>
  <c r="S512" i="23"/>
  <c r="T512" i="23"/>
  <c r="U512" i="23"/>
  <c r="V512" i="23"/>
  <c r="K513" i="23"/>
  <c r="L513" i="23"/>
  <c r="M513" i="23"/>
  <c r="N513" i="23"/>
  <c r="O513" i="23"/>
  <c r="P513" i="23"/>
  <c r="Q513" i="23"/>
  <c r="R513" i="23"/>
  <c r="S513" i="23"/>
  <c r="T513" i="23"/>
  <c r="U513" i="23"/>
  <c r="V513" i="23"/>
  <c r="K514" i="23"/>
  <c r="L514" i="23"/>
  <c r="M514" i="23"/>
  <c r="N514" i="23"/>
  <c r="O514" i="23"/>
  <c r="P514" i="23"/>
  <c r="Q514" i="23"/>
  <c r="R514" i="23"/>
  <c r="S514" i="23"/>
  <c r="T514" i="23"/>
  <c r="U514" i="23"/>
  <c r="V514" i="23"/>
  <c r="K515" i="23"/>
  <c r="L515" i="23"/>
  <c r="M515" i="23"/>
  <c r="N515" i="23"/>
  <c r="O515" i="23"/>
  <c r="P515" i="23"/>
  <c r="Q515" i="23"/>
  <c r="R515" i="23"/>
  <c r="S515" i="23"/>
  <c r="T515" i="23"/>
  <c r="U515" i="23"/>
  <c r="V515" i="23"/>
  <c r="K516" i="23"/>
  <c r="L516" i="23"/>
  <c r="M516" i="23"/>
  <c r="N516" i="23"/>
  <c r="O516" i="23"/>
  <c r="P516" i="23"/>
  <c r="Q516" i="23"/>
  <c r="R516" i="23"/>
  <c r="S516" i="23"/>
  <c r="T516" i="23"/>
  <c r="U516" i="23"/>
  <c r="V516" i="23"/>
  <c r="K517" i="23"/>
  <c r="L517" i="23"/>
  <c r="M517" i="23"/>
  <c r="N517" i="23"/>
  <c r="O517" i="23"/>
  <c r="P517" i="23"/>
  <c r="Q517" i="23"/>
  <c r="R517" i="23"/>
  <c r="S517" i="23"/>
  <c r="T517" i="23"/>
  <c r="U517" i="23"/>
  <c r="V517" i="23"/>
  <c r="K518" i="23"/>
  <c r="L518" i="23"/>
  <c r="M518" i="23"/>
  <c r="N518" i="23"/>
  <c r="O518" i="23"/>
  <c r="P518" i="23"/>
  <c r="Q518" i="23"/>
  <c r="R518" i="23"/>
  <c r="S518" i="23"/>
  <c r="T518" i="23"/>
  <c r="U518" i="23"/>
  <c r="V518" i="23"/>
  <c r="K519" i="23"/>
  <c r="L519" i="23"/>
  <c r="M519" i="23"/>
  <c r="N519" i="23"/>
  <c r="O519" i="23"/>
  <c r="P519" i="23"/>
  <c r="Q519" i="23"/>
  <c r="R519" i="23"/>
  <c r="S519" i="23"/>
  <c r="T519" i="23"/>
  <c r="U519" i="23"/>
  <c r="V519" i="23"/>
  <c r="K520" i="23"/>
  <c r="L520" i="23"/>
  <c r="M520" i="23"/>
  <c r="N520" i="23"/>
  <c r="O520" i="23"/>
  <c r="P520" i="23"/>
  <c r="Q520" i="23"/>
  <c r="R520" i="23"/>
  <c r="S520" i="23"/>
  <c r="T520" i="23"/>
  <c r="U520" i="23"/>
  <c r="V520" i="23"/>
  <c r="K521" i="23"/>
  <c r="L521" i="23"/>
  <c r="M521" i="23"/>
  <c r="N521" i="23"/>
  <c r="O521" i="23"/>
  <c r="P521" i="23"/>
  <c r="Q521" i="23"/>
  <c r="R521" i="23"/>
  <c r="S521" i="23"/>
  <c r="T521" i="23"/>
  <c r="U521" i="23"/>
  <c r="V521" i="23"/>
  <c r="K522" i="23"/>
  <c r="L522" i="23"/>
  <c r="M522" i="23"/>
  <c r="N522" i="23"/>
  <c r="O522" i="23"/>
  <c r="P522" i="23"/>
  <c r="Q522" i="23"/>
  <c r="R522" i="23"/>
  <c r="S522" i="23"/>
  <c r="T522" i="23"/>
  <c r="U522" i="23"/>
  <c r="V522" i="23"/>
  <c r="K523" i="23"/>
  <c r="L523" i="23"/>
  <c r="M523" i="23"/>
  <c r="N523" i="23"/>
  <c r="O523" i="23"/>
  <c r="P523" i="23"/>
  <c r="Q523" i="23"/>
  <c r="R523" i="23"/>
  <c r="S523" i="23"/>
  <c r="T523" i="23"/>
  <c r="U523" i="23"/>
  <c r="V523" i="23"/>
  <c r="K524" i="23"/>
  <c r="L524" i="23"/>
  <c r="M524" i="23"/>
  <c r="N524" i="23"/>
  <c r="O524" i="23"/>
  <c r="P524" i="23"/>
  <c r="Q524" i="23"/>
  <c r="R524" i="23"/>
  <c r="S524" i="23"/>
  <c r="T524" i="23"/>
  <c r="U524" i="23"/>
  <c r="V524" i="23"/>
  <c r="K525" i="23"/>
  <c r="L525" i="23"/>
  <c r="M525" i="23"/>
  <c r="N525" i="23"/>
  <c r="O525" i="23"/>
  <c r="P525" i="23"/>
  <c r="Q525" i="23"/>
  <c r="R525" i="23"/>
  <c r="S525" i="23"/>
  <c r="T525" i="23"/>
  <c r="U525" i="23"/>
  <c r="V525" i="23"/>
  <c r="K526" i="23"/>
  <c r="L526" i="23"/>
  <c r="M526" i="23"/>
  <c r="N526" i="23"/>
  <c r="O526" i="23"/>
  <c r="P526" i="23"/>
  <c r="Q526" i="23"/>
  <c r="R526" i="23"/>
  <c r="S526" i="23"/>
  <c r="T526" i="23"/>
  <c r="U526" i="23"/>
  <c r="V526" i="23"/>
  <c r="K527" i="23"/>
  <c r="L527" i="23"/>
  <c r="M527" i="23"/>
  <c r="N527" i="23"/>
  <c r="O527" i="23"/>
  <c r="P527" i="23"/>
  <c r="Q527" i="23"/>
  <c r="R527" i="23"/>
  <c r="S527" i="23"/>
  <c r="T527" i="23"/>
  <c r="U527" i="23"/>
  <c r="V527" i="23"/>
  <c r="K528" i="23"/>
  <c r="L528" i="23"/>
  <c r="M528" i="23"/>
  <c r="N528" i="23"/>
  <c r="O528" i="23"/>
  <c r="P528" i="23"/>
  <c r="Q528" i="23"/>
  <c r="R528" i="23"/>
  <c r="S528" i="23"/>
  <c r="T528" i="23"/>
  <c r="U528" i="23"/>
  <c r="V528" i="23"/>
  <c r="K529" i="23"/>
  <c r="L529" i="23"/>
  <c r="M529" i="23"/>
  <c r="N529" i="23"/>
  <c r="O529" i="23"/>
  <c r="P529" i="23"/>
  <c r="Q529" i="23"/>
  <c r="R529" i="23"/>
  <c r="S529" i="23"/>
  <c r="T529" i="23"/>
  <c r="U529" i="23"/>
  <c r="V529" i="23"/>
  <c r="K530" i="23"/>
  <c r="L530" i="23"/>
  <c r="M530" i="23"/>
  <c r="N530" i="23"/>
  <c r="O530" i="23"/>
  <c r="P530" i="23"/>
  <c r="Q530" i="23"/>
  <c r="R530" i="23"/>
  <c r="S530" i="23"/>
  <c r="T530" i="23"/>
  <c r="U530" i="23"/>
  <c r="V530" i="23"/>
  <c r="K531" i="23"/>
  <c r="L531" i="23"/>
  <c r="M531" i="23"/>
  <c r="N531" i="23"/>
  <c r="O531" i="23"/>
  <c r="P531" i="23"/>
  <c r="Q531" i="23"/>
  <c r="R531" i="23"/>
  <c r="S531" i="23"/>
  <c r="T531" i="23"/>
  <c r="U531" i="23"/>
  <c r="V531" i="23"/>
  <c r="K532" i="23"/>
  <c r="L532" i="23"/>
  <c r="M532" i="23"/>
  <c r="N532" i="23"/>
  <c r="O532" i="23"/>
  <c r="P532" i="23"/>
  <c r="Q532" i="23"/>
  <c r="R532" i="23"/>
  <c r="S532" i="23"/>
  <c r="T532" i="23"/>
  <c r="U532" i="23"/>
  <c r="V532" i="23"/>
  <c r="K533" i="23"/>
  <c r="L533" i="23"/>
  <c r="M533" i="23"/>
  <c r="N533" i="23"/>
  <c r="O533" i="23"/>
  <c r="P533" i="23"/>
  <c r="Q533" i="23"/>
  <c r="R533" i="23"/>
  <c r="S533" i="23"/>
  <c r="T533" i="23"/>
  <c r="U533" i="23"/>
  <c r="V533" i="23"/>
  <c r="K534" i="23"/>
  <c r="L534" i="23"/>
  <c r="M534" i="23"/>
  <c r="N534" i="23"/>
  <c r="O534" i="23"/>
  <c r="P534" i="23"/>
  <c r="Q534" i="23"/>
  <c r="R534" i="23"/>
  <c r="S534" i="23"/>
  <c r="T534" i="23"/>
  <c r="U534" i="23"/>
  <c r="V534" i="23"/>
  <c r="K535" i="23"/>
  <c r="L535" i="23"/>
  <c r="M535" i="23"/>
  <c r="N535" i="23"/>
  <c r="O535" i="23"/>
  <c r="P535" i="23"/>
  <c r="Q535" i="23"/>
  <c r="R535" i="23"/>
  <c r="S535" i="23"/>
  <c r="T535" i="23"/>
  <c r="U535" i="23"/>
  <c r="V535" i="23"/>
  <c r="K536" i="23"/>
  <c r="L536" i="23"/>
  <c r="M536" i="23"/>
  <c r="N536" i="23"/>
  <c r="O536" i="23"/>
  <c r="P536" i="23"/>
  <c r="Q536" i="23"/>
  <c r="R536" i="23"/>
  <c r="S536" i="23"/>
  <c r="T536" i="23"/>
  <c r="U536" i="23"/>
  <c r="V536" i="23"/>
  <c r="K537" i="23"/>
  <c r="L537" i="23"/>
  <c r="M537" i="23"/>
  <c r="N537" i="23"/>
  <c r="O537" i="23"/>
  <c r="P537" i="23"/>
  <c r="Q537" i="23"/>
  <c r="R537" i="23"/>
  <c r="S537" i="23"/>
  <c r="T537" i="23"/>
  <c r="U537" i="23"/>
  <c r="V537" i="23"/>
  <c r="K538" i="23"/>
  <c r="L538" i="23"/>
  <c r="M538" i="23"/>
  <c r="N538" i="23"/>
  <c r="O538" i="23"/>
  <c r="P538" i="23"/>
  <c r="Q538" i="23"/>
  <c r="R538" i="23"/>
  <c r="S538" i="23"/>
  <c r="T538" i="23"/>
  <c r="U538" i="23"/>
  <c r="V538" i="23"/>
  <c r="K539" i="23"/>
  <c r="L539" i="23"/>
  <c r="M539" i="23"/>
  <c r="N539" i="23"/>
  <c r="O539" i="23"/>
  <c r="P539" i="23"/>
  <c r="Q539" i="23"/>
  <c r="R539" i="23"/>
  <c r="S539" i="23"/>
  <c r="T539" i="23"/>
  <c r="U539" i="23"/>
  <c r="V539" i="23"/>
  <c r="K540" i="23"/>
  <c r="L540" i="23"/>
  <c r="M540" i="23"/>
  <c r="N540" i="23"/>
  <c r="O540" i="23"/>
  <c r="P540" i="23"/>
  <c r="Q540" i="23"/>
  <c r="R540" i="23"/>
  <c r="S540" i="23"/>
  <c r="T540" i="23"/>
  <c r="U540" i="23"/>
  <c r="V540" i="23"/>
  <c r="K541" i="23"/>
  <c r="L541" i="23"/>
  <c r="M541" i="23"/>
  <c r="N541" i="23"/>
  <c r="O541" i="23"/>
  <c r="P541" i="23"/>
  <c r="Q541" i="23"/>
  <c r="R541" i="23"/>
  <c r="S541" i="23"/>
  <c r="T541" i="23"/>
  <c r="U541" i="23"/>
  <c r="V541" i="23"/>
  <c r="K542" i="23"/>
  <c r="L542" i="23"/>
  <c r="M542" i="23"/>
  <c r="N542" i="23"/>
  <c r="O542" i="23"/>
  <c r="P542" i="23"/>
  <c r="Q542" i="23"/>
  <c r="R542" i="23"/>
  <c r="S542" i="23"/>
  <c r="T542" i="23"/>
  <c r="U542" i="23"/>
  <c r="V542" i="23"/>
  <c r="K543" i="23"/>
  <c r="L543" i="23"/>
  <c r="M543" i="23"/>
  <c r="N543" i="23"/>
  <c r="O543" i="23"/>
  <c r="P543" i="23"/>
  <c r="Q543" i="23"/>
  <c r="R543" i="23"/>
  <c r="S543" i="23"/>
  <c r="T543" i="23"/>
  <c r="U543" i="23"/>
  <c r="V543" i="23"/>
  <c r="K544" i="23"/>
  <c r="L544" i="23"/>
  <c r="M544" i="23"/>
  <c r="N544" i="23"/>
  <c r="O544" i="23"/>
  <c r="P544" i="23"/>
  <c r="Q544" i="23"/>
  <c r="R544" i="23"/>
  <c r="S544" i="23"/>
  <c r="T544" i="23"/>
  <c r="U544" i="23"/>
  <c r="V544" i="23"/>
  <c r="K545" i="23"/>
  <c r="L545" i="23"/>
  <c r="M545" i="23"/>
  <c r="N545" i="23"/>
  <c r="O545" i="23"/>
  <c r="P545" i="23"/>
  <c r="Q545" i="23"/>
  <c r="R545" i="23"/>
  <c r="S545" i="23"/>
  <c r="T545" i="23"/>
  <c r="U545" i="23"/>
  <c r="V545" i="23"/>
  <c r="K546" i="23"/>
  <c r="L546" i="23"/>
  <c r="M546" i="23"/>
  <c r="N546" i="23"/>
  <c r="O546" i="23"/>
  <c r="P546" i="23"/>
  <c r="Q546" i="23"/>
  <c r="R546" i="23"/>
  <c r="S546" i="23"/>
  <c r="T546" i="23"/>
  <c r="U546" i="23"/>
  <c r="V546" i="23"/>
  <c r="K547" i="23"/>
  <c r="L547" i="23"/>
  <c r="M547" i="23"/>
  <c r="N547" i="23"/>
  <c r="O547" i="23"/>
  <c r="P547" i="23"/>
  <c r="Q547" i="23"/>
  <c r="R547" i="23"/>
  <c r="S547" i="23"/>
  <c r="T547" i="23"/>
  <c r="U547" i="23"/>
  <c r="V547" i="23"/>
  <c r="K548" i="23"/>
  <c r="L548" i="23"/>
  <c r="M548" i="23"/>
  <c r="N548" i="23"/>
  <c r="O548" i="23"/>
  <c r="P548" i="23"/>
  <c r="Q548" i="23"/>
  <c r="R548" i="23"/>
  <c r="S548" i="23"/>
  <c r="T548" i="23"/>
  <c r="U548" i="23"/>
  <c r="V548" i="23"/>
  <c r="K549" i="23"/>
  <c r="L549" i="23"/>
  <c r="M549" i="23"/>
  <c r="N549" i="23"/>
  <c r="O549" i="23"/>
  <c r="P549" i="23"/>
  <c r="Q549" i="23"/>
  <c r="R549" i="23"/>
  <c r="S549" i="23"/>
  <c r="T549" i="23"/>
  <c r="U549" i="23"/>
  <c r="V549" i="23"/>
  <c r="K550" i="23"/>
  <c r="L550" i="23"/>
  <c r="M550" i="23"/>
  <c r="N550" i="23"/>
  <c r="O550" i="23"/>
  <c r="P550" i="23"/>
  <c r="Q550" i="23"/>
  <c r="R550" i="23"/>
  <c r="S550" i="23"/>
  <c r="T550" i="23"/>
  <c r="U550" i="23"/>
  <c r="V550" i="23"/>
  <c r="K551" i="23"/>
  <c r="L551" i="23"/>
  <c r="M551" i="23"/>
  <c r="N551" i="23"/>
  <c r="O551" i="23"/>
  <c r="P551" i="23"/>
  <c r="Q551" i="23"/>
  <c r="R551" i="23"/>
  <c r="S551" i="23"/>
  <c r="T551" i="23"/>
  <c r="U551" i="23"/>
  <c r="V551" i="23"/>
  <c r="K552" i="23"/>
  <c r="L552" i="23"/>
  <c r="M552" i="23"/>
  <c r="N552" i="23"/>
  <c r="O552" i="23"/>
  <c r="P552" i="23"/>
  <c r="Q552" i="23"/>
  <c r="R552" i="23"/>
  <c r="S552" i="23"/>
  <c r="T552" i="23"/>
  <c r="U552" i="23"/>
  <c r="V552" i="23"/>
  <c r="K553" i="23"/>
  <c r="L553" i="23"/>
  <c r="M553" i="23"/>
  <c r="N553" i="23"/>
  <c r="O553" i="23"/>
  <c r="P553" i="23"/>
  <c r="Q553" i="23"/>
  <c r="R553" i="23"/>
  <c r="S553" i="23"/>
  <c r="T553" i="23"/>
  <c r="U553" i="23"/>
  <c r="V553" i="23"/>
  <c r="K554" i="23"/>
  <c r="L554" i="23"/>
  <c r="M554" i="23"/>
  <c r="N554" i="23"/>
  <c r="O554" i="23"/>
  <c r="P554" i="23"/>
  <c r="Q554" i="23"/>
  <c r="R554" i="23"/>
  <c r="S554" i="23"/>
  <c r="T554" i="23"/>
  <c r="U554" i="23"/>
  <c r="V554" i="23"/>
  <c r="K555" i="23"/>
  <c r="L555" i="23"/>
  <c r="M555" i="23"/>
  <c r="N555" i="23"/>
  <c r="O555" i="23"/>
  <c r="P555" i="23"/>
  <c r="Q555" i="23"/>
  <c r="R555" i="23"/>
  <c r="S555" i="23"/>
  <c r="T555" i="23"/>
  <c r="U555" i="23"/>
  <c r="V555" i="23"/>
  <c r="K556" i="23"/>
  <c r="L556" i="23"/>
  <c r="M556" i="23"/>
  <c r="N556" i="23"/>
  <c r="O556" i="23"/>
  <c r="P556" i="23"/>
  <c r="Q556" i="23"/>
  <c r="R556" i="23"/>
  <c r="S556" i="23"/>
  <c r="T556" i="23"/>
  <c r="U556" i="23"/>
  <c r="V556" i="23"/>
  <c r="K557" i="23"/>
  <c r="L557" i="23"/>
  <c r="M557" i="23"/>
  <c r="N557" i="23"/>
  <c r="O557" i="23"/>
  <c r="P557" i="23"/>
  <c r="Q557" i="23"/>
  <c r="R557" i="23"/>
  <c r="S557" i="23"/>
  <c r="T557" i="23"/>
  <c r="U557" i="23"/>
  <c r="V557" i="23"/>
  <c r="K558" i="23"/>
  <c r="L558" i="23"/>
  <c r="M558" i="23"/>
  <c r="N558" i="23"/>
  <c r="O558" i="23"/>
  <c r="P558" i="23"/>
  <c r="Q558" i="23"/>
  <c r="R558" i="23"/>
  <c r="S558" i="23"/>
  <c r="T558" i="23"/>
  <c r="U558" i="23"/>
  <c r="V558" i="23"/>
  <c r="K559" i="23"/>
  <c r="L559" i="23"/>
  <c r="M559" i="23"/>
  <c r="N559" i="23"/>
  <c r="O559" i="23"/>
  <c r="P559" i="23"/>
  <c r="Q559" i="23"/>
  <c r="R559" i="23"/>
  <c r="S559" i="23"/>
  <c r="T559" i="23"/>
  <c r="U559" i="23"/>
  <c r="V559" i="23"/>
  <c r="K560" i="23"/>
  <c r="L560" i="23"/>
  <c r="M560" i="23"/>
  <c r="N560" i="23"/>
  <c r="O560" i="23"/>
  <c r="P560" i="23"/>
  <c r="Q560" i="23"/>
  <c r="R560" i="23"/>
  <c r="S560" i="23"/>
  <c r="T560" i="23"/>
  <c r="U560" i="23"/>
  <c r="V560" i="23"/>
  <c r="K561" i="23"/>
  <c r="L561" i="23"/>
  <c r="M561" i="23"/>
  <c r="N561" i="23"/>
  <c r="O561" i="23"/>
  <c r="P561" i="23"/>
  <c r="Q561" i="23"/>
  <c r="R561" i="23"/>
  <c r="S561" i="23"/>
  <c r="T561" i="23"/>
  <c r="U561" i="23"/>
  <c r="V561" i="23"/>
  <c r="K562" i="23"/>
  <c r="L562" i="23"/>
  <c r="M562" i="23"/>
  <c r="N562" i="23"/>
  <c r="O562" i="23"/>
  <c r="P562" i="23"/>
  <c r="Q562" i="23"/>
  <c r="R562" i="23"/>
  <c r="S562" i="23"/>
  <c r="T562" i="23"/>
  <c r="U562" i="23"/>
  <c r="V562" i="23"/>
  <c r="K563" i="23"/>
  <c r="L563" i="23"/>
  <c r="M563" i="23"/>
  <c r="N563" i="23"/>
  <c r="O563" i="23"/>
  <c r="P563" i="23"/>
  <c r="Q563" i="23"/>
  <c r="R563" i="23"/>
  <c r="S563" i="23"/>
  <c r="T563" i="23"/>
  <c r="U563" i="23"/>
  <c r="V563" i="23"/>
  <c r="K564" i="23"/>
  <c r="L564" i="23"/>
  <c r="M564" i="23"/>
  <c r="N564" i="23"/>
  <c r="O564" i="23"/>
  <c r="P564" i="23"/>
  <c r="Q564" i="23"/>
  <c r="R564" i="23"/>
  <c r="S564" i="23"/>
  <c r="T564" i="23"/>
  <c r="U564" i="23"/>
  <c r="V564" i="23"/>
  <c r="K565" i="23"/>
  <c r="L565" i="23"/>
  <c r="M565" i="23"/>
  <c r="N565" i="23"/>
  <c r="O565" i="23"/>
  <c r="P565" i="23"/>
  <c r="Q565" i="23"/>
  <c r="R565" i="23"/>
  <c r="S565" i="23"/>
  <c r="T565" i="23"/>
  <c r="U565" i="23"/>
  <c r="V565" i="23"/>
  <c r="K566" i="23"/>
  <c r="L566" i="23"/>
  <c r="M566" i="23"/>
  <c r="N566" i="23"/>
  <c r="O566" i="23"/>
  <c r="P566" i="23"/>
  <c r="Q566" i="23"/>
  <c r="R566" i="23"/>
  <c r="S566" i="23"/>
  <c r="T566" i="23"/>
  <c r="U566" i="23"/>
  <c r="V566" i="23"/>
  <c r="K567" i="23"/>
  <c r="L567" i="23"/>
  <c r="M567" i="23"/>
  <c r="N567" i="23"/>
  <c r="O567" i="23"/>
  <c r="P567" i="23"/>
  <c r="Q567" i="23"/>
  <c r="R567" i="23"/>
  <c r="S567" i="23"/>
  <c r="T567" i="23"/>
  <c r="U567" i="23"/>
  <c r="V567" i="23"/>
  <c r="K568" i="23"/>
  <c r="L568" i="23"/>
  <c r="M568" i="23"/>
  <c r="N568" i="23"/>
  <c r="O568" i="23"/>
  <c r="P568" i="23"/>
  <c r="Q568" i="23"/>
  <c r="R568" i="23"/>
  <c r="S568" i="23"/>
  <c r="T568" i="23"/>
  <c r="U568" i="23"/>
  <c r="V568" i="23"/>
  <c r="K569" i="23"/>
  <c r="L569" i="23"/>
  <c r="M569" i="23"/>
  <c r="N569" i="23"/>
  <c r="O569" i="23"/>
  <c r="P569" i="23"/>
  <c r="Q569" i="23"/>
  <c r="R569" i="23"/>
  <c r="S569" i="23"/>
  <c r="T569" i="23"/>
  <c r="U569" i="23"/>
  <c r="V569" i="23"/>
  <c r="K570" i="23"/>
  <c r="L570" i="23"/>
  <c r="M570" i="23"/>
  <c r="N570" i="23"/>
  <c r="O570" i="23"/>
  <c r="P570" i="23"/>
  <c r="Q570" i="23"/>
  <c r="R570" i="23"/>
  <c r="S570" i="23"/>
  <c r="T570" i="23"/>
  <c r="U570" i="23"/>
  <c r="V570" i="23"/>
  <c r="K571" i="23"/>
  <c r="L571" i="23"/>
  <c r="M571" i="23"/>
  <c r="N571" i="23"/>
  <c r="O571" i="23"/>
  <c r="P571" i="23"/>
  <c r="Q571" i="23"/>
  <c r="R571" i="23"/>
  <c r="S571" i="23"/>
  <c r="T571" i="23"/>
  <c r="U571" i="23"/>
  <c r="V571" i="23"/>
  <c r="K572" i="23"/>
  <c r="L572" i="23"/>
  <c r="M572" i="23"/>
  <c r="N572" i="23"/>
  <c r="O572" i="23"/>
  <c r="P572" i="23"/>
  <c r="Q572" i="23"/>
  <c r="R572" i="23"/>
  <c r="S572" i="23"/>
  <c r="T572" i="23"/>
  <c r="U572" i="23"/>
  <c r="V572" i="23"/>
  <c r="K573" i="23"/>
  <c r="L573" i="23"/>
  <c r="M573" i="23"/>
  <c r="N573" i="23"/>
  <c r="O573" i="23"/>
  <c r="P573" i="23"/>
  <c r="Q573" i="23"/>
  <c r="R573" i="23"/>
  <c r="S573" i="23"/>
  <c r="T573" i="23"/>
  <c r="U573" i="23"/>
  <c r="V573" i="23"/>
  <c r="K574" i="23"/>
  <c r="L574" i="23"/>
  <c r="M574" i="23"/>
  <c r="N574" i="23"/>
  <c r="O574" i="23"/>
  <c r="P574" i="23"/>
  <c r="Q574" i="23"/>
  <c r="R574" i="23"/>
  <c r="S574" i="23"/>
  <c r="T574" i="23"/>
  <c r="U574" i="23"/>
  <c r="V574" i="23"/>
  <c r="K575" i="23"/>
  <c r="L575" i="23"/>
  <c r="M575" i="23"/>
  <c r="N575" i="23"/>
  <c r="O575" i="23"/>
  <c r="P575" i="23"/>
  <c r="Q575" i="23"/>
  <c r="R575" i="23"/>
  <c r="S575" i="23"/>
  <c r="T575" i="23"/>
  <c r="U575" i="23"/>
  <c r="V575" i="23"/>
  <c r="K576" i="23"/>
  <c r="L576" i="23"/>
  <c r="M576" i="23"/>
  <c r="N576" i="23"/>
  <c r="O576" i="23"/>
  <c r="P576" i="23"/>
  <c r="Q576" i="23"/>
  <c r="R576" i="23"/>
  <c r="S576" i="23"/>
  <c r="T576" i="23"/>
  <c r="U576" i="23"/>
  <c r="V576" i="23"/>
  <c r="K577" i="23"/>
  <c r="L577" i="23"/>
  <c r="M577" i="23"/>
  <c r="N577" i="23"/>
  <c r="O577" i="23"/>
  <c r="P577" i="23"/>
  <c r="Q577" i="23"/>
  <c r="R577" i="23"/>
  <c r="S577" i="23"/>
  <c r="T577" i="23"/>
  <c r="U577" i="23"/>
  <c r="V577" i="23"/>
  <c r="K578" i="23"/>
  <c r="L578" i="23"/>
  <c r="M578" i="23"/>
  <c r="N578" i="23"/>
  <c r="O578" i="23"/>
  <c r="P578" i="23"/>
  <c r="Q578" i="23"/>
  <c r="R578" i="23"/>
  <c r="S578" i="23"/>
  <c r="T578" i="23"/>
  <c r="U578" i="23"/>
  <c r="V578" i="23"/>
  <c r="K579" i="23"/>
  <c r="L579" i="23"/>
  <c r="M579" i="23"/>
  <c r="N579" i="23"/>
  <c r="O579" i="23"/>
  <c r="P579" i="23"/>
  <c r="Q579" i="23"/>
  <c r="R579" i="23"/>
  <c r="S579" i="23"/>
  <c r="T579" i="23"/>
  <c r="U579" i="23"/>
  <c r="V579" i="23"/>
  <c r="K580" i="23"/>
  <c r="L580" i="23"/>
  <c r="M580" i="23"/>
  <c r="N580" i="23"/>
  <c r="O580" i="23"/>
  <c r="P580" i="23"/>
  <c r="Q580" i="23"/>
  <c r="R580" i="23"/>
  <c r="S580" i="23"/>
  <c r="T580" i="23"/>
  <c r="U580" i="23"/>
  <c r="V580" i="23"/>
  <c r="K581" i="23"/>
  <c r="L581" i="23"/>
  <c r="M581" i="23"/>
  <c r="N581" i="23"/>
  <c r="O581" i="23"/>
  <c r="P581" i="23"/>
  <c r="Q581" i="23"/>
  <c r="R581" i="23"/>
  <c r="S581" i="23"/>
  <c r="T581" i="23"/>
  <c r="U581" i="23"/>
  <c r="V581" i="23"/>
  <c r="K582" i="23"/>
  <c r="L582" i="23"/>
  <c r="M582" i="23"/>
  <c r="N582" i="23"/>
  <c r="O582" i="23"/>
  <c r="P582" i="23"/>
  <c r="Q582" i="23"/>
  <c r="R582" i="23"/>
  <c r="S582" i="23"/>
  <c r="T582" i="23"/>
  <c r="U582" i="23"/>
  <c r="V582" i="23"/>
  <c r="K583" i="23"/>
  <c r="L583" i="23"/>
  <c r="M583" i="23"/>
  <c r="N583" i="23"/>
  <c r="O583" i="23"/>
  <c r="P583" i="23"/>
  <c r="Q583" i="23"/>
  <c r="R583" i="23"/>
  <c r="S583" i="23"/>
  <c r="T583" i="23"/>
  <c r="U583" i="23"/>
  <c r="V583" i="23"/>
  <c r="K584" i="23"/>
  <c r="L584" i="23"/>
  <c r="M584" i="23"/>
  <c r="N584" i="23"/>
  <c r="O584" i="23"/>
  <c r="P584" i="23"/>
  <c r="Q584" i="23"/>
  <c r="R584" i="23"/>
  <c r="S584" i="23"/>
  <c r="T584" i="23"/>
  <c r="U584" i="23"/>
  <c r="V584" i="23"/>
  <c r="K585" i="23"/>
  <c r="L585" i="23"/>
  <c r="M585" i="23"/>
  <c r="N585" i="23"/>
  <c r="O585" i="23"/>
  <c r="P585" i="23"/>
  <c r="Q585" i="23"/>
  <c r="R585" i="23"/>
  <c r="S585" i="23"/>
  <c r="T585" i="23"/>
  <c r="U585" i="23"/>
  <c r="V585" i="23"/>
  <c r="K586" i="23"/>
  <c r="L586" i="23"/>
  <c r="M586" i="23"/>
  <c r="N586" i="23"/>
  <c r="O586" i="23"/>
  <c r="P586" i="23"/>
  <c r="Q586" i="23"/>
  <c r="R586" i="23"/>
  <c r="S586" i="23"/>
  <c r="T586" i="23"/>
  <c r="U586" i="23"/>
  <c r="V586" i="23"/>
  <c r="K587" i="23"/>
  <c r="L587" i="23"/>
  <c r="M587" i="23"/>
  <c r="N587" i="23"/>
  <c r="O587" i="23"/>
  <c r="P587" i="23"/>
  <c r="Q587" i="23"/>
  <c r="R587" i="23"/>
  <c r="S587" i="23"/>
  <c r="T587" i="23"/>
  <c r="U587" i="23"/>
  <c r="V587" i="23"/>
  <c r="K588" i="23"/>
  <c r="L588" i="23"/>
  <c r="M588" i="23"/>
  <c r="N588" i="23"/>
  <c r="O588" i="23"/>
  <c r="P588" i="23"/>
  <c r="Q588" i="23"/>
  <c r="R588" i="23"/>
  <c r="S588" i="23"/>
  <c r="T588" i="23"/>
  <c r="U588" i="23"/>
  <c r="V588" i="23"/>
  <c r="K589" i="23"/>
  <c r="L589" i="23"/>
  <c r="M589" i="23"/>
  <c r="N589" i="23"/>
  <c r="O589" i="23"/>
  <c r="P589" i="23"/>
  <c r="Q589" i="23"/>
  <c r="R589" i="23"/>
  <c r="S589" i="23"/>
  <c r="T589" i="23"/>
  <c r="U589" i="23"/>
  <c r="V589" i="23"/>
  <c r="K590" i="23"/>
  <c r="L590" i="23"/>
  <c r="M590" i="23"/>
  <c r="N590" i="23"/>
  <c r="O590" i="23"/>
  <c r="P590" i="23"/>
  <c r="Q590" i="23"/>
  <c r="R590" i="23"/>
  <c r="S590" i="23"/>
  <c r="T590" i="23"/>
  <c r="U590" i="23"/>
  <c r="V590" i="23"/>
  <c r="K591" i="23"/>
  <c r="L591" i="23"/>
  <c r="M591" i="23"/>
  <c r="N591" i="23"/>
  <c r="O591" i="23"/>
  <c r="P591" i="23"/>
  <c r="Q591" i="23"/>
  <c r="R591" i="23"/>
  <c r="S591" i="23"/>
  <c r="T591" i="23"/>
  <c r="U591" i="23"/>
  <c r="V591" i="23"/>
  <c r="K592" i="23"/>
  <c r="L592" i="23"/>
  <c r="M592" i="23"/>
  <c r="N592" i="23"/>
  <c r="O592" i="23"/>
  <c r="P592" i="23"/>
  <c r="Q592" i="23"/>
  <c r="R592" i="23"/>
  <c r="S592" i="23"/>
  <c r="T592" i="23"/>
  <c r="U592" i="23"/>
  <c r="V592" i="23"/>
  <c r="K593" i="23"/>
  <c r="L593" i="23"/>
  <c r="M593" i="23"/>
  <c r="N593" i="23"/>
  <c r="O593" i="23"/>
  <c r="P593" i="23"/>
  <c r="Q593" i="23"/>
  <c r="R593" i="23"/>
  <c r="S593" i="23"/>
  <c r="T593" i="23"/>
  <c r="U593" i="23"/>
  <c r="V593" i="23"/>
  <c r="K594" i="23"/>
  <c r="L594" i="23"/>
  <c r="M594" i="23"/>
  <c r="N594" i="23"/>
  <c r="O594" i="23"/>
  <c r="P594" i="23"/>
  <c r="Q594" i="23"/>
  <c r="R594" i="23"/>
  <c r="S594" i="23"/>
  <c r="T594" i="23"/>
  <c r="U594" i="23"/>
  <c r="V594" i="23"/>
  <c r="K595" i="23"/>
  <c r="L595" i="23"/>
  <c r="M595" i="23"/>
  <c r="N595" i="23"/>
  <c r="O595" i="23"/>
  <c r="P595" i="23"/>
  <c r="Q595" i="23"/>
  <c r="R595" i="23"/>
  <c r="S595" i="23"/>
  <c r="T595" i="23"/>
  <c r="U595" i="23"/>
  <c r="V595" i="23"/>
  <c r="K596" i="23"/>
  <c r="L596" i="23"/>
  <c r="M596" i="23"/>
  <c r="N596" i="23"/>
  <c r="O596" i="23"/>
  <c r="P596" i="23"/>
  <c r="Q596" i="23"/>
  <c r="R596" i="23"/>
  <c r="S596" i="23"/>
  <c r="T596" i="23"/>
  <c r="U596" i="23"/>
  <c r="V596" i="23"/>
  <c r="K597" i="23"/>
  <c r="L597" i="23"/>
  <c r="M597" i="23"/>
  <c r="N597" i="23"/>
  <c r="O597" i="23"/>
  <c r="P597" i="23"/>
  <c r="Q597" i="23"/>
  <c r="R597" i="23"/>
  <c r="S597" i="23"/>
  <c r="T597" i="23"/>
  <c r="U597" i="23"/>
  <c r="V597" i="23"/>
  <c r="K598" i="23"/>
  <c r="L598" i="23"/>
  <c r="M598" i="23"/>
  <c r="N598" i="23"/>
  <c r="O598" i="23"/>
  <c r="P598" i="23"/>
  <c r="Q598" i="23"/>
  <c r="R598" i="23"/>
  <c r="S598" i="23"/>
  <c r="T598" i="23"/>
  <c r="U598" i="23"/>
  <c r="V598" i="23"/>
  <c r="K599" i="23"/>
  <c r="L599" i="23"/>
  <c r="M599" i="23"/>
  <c r="N599" i="23"/>
  <c r="O599" i="23"/>
  <c r="P599" i="23"/>
  <c r="Q599" i="23"/>
  <c r="R599" i="23"/>
  <c r="S599" i="23"/>
  <c r="T599" i="23"/>
  <c r="U599" i="23"/>
  <c r="V599" i="23"/>
  <c r="K600" i="23"/>
  <c r="L600" i="23"/>
  <c r="M600" i="23"/>
  <c r="N600" i="23"/>
  <c r="O600" i="23"/>
  <c r="P600" i="23"/>
  <c r="Q600" i="23"/>
  <c r="R600" i="23"/>
  <c r="S600" i="23"/>
  <c r="T600" i="23"/>
  <c r="U600" i="23"/>
  <c r="V600" i="23"/>
  <c r="K601" i="23"/>
  <c r="L601" i="23"/>
  <c r="M601" i="23"/>
  <c r="N601" i="23"/>
  <c r="O601" i="23"/>
  <c r="P601" i="23"/>
  <c r="Q601" i="23"/>
  <c r="R601" i="23"/>
  <c r="S601" i="23"/>
  <c r="T601" i="23"/>
  <c r="U601" i="23"/>
  <c r="V601" i="23"/>
  <c r="K602" i="23"/>
  <c r="L602" i="23"/>
  <c r="M602" i="23"/>
  <c r="N602" i="23"/>
  <c r="O602" i="23"/>
  <c r="P602" i="23"/>
  <c r="Q602" i="23"/>
  <c r="R602" i="23"/>
  <c r="S602" i="23"/>
  <c r="T602" i="23"/>
  <c r="U602" i="23"/>
  <c r="V602" i="23"/>
  <c r="K603" i="23"/>
  <c r="L603" i="23"/>
  <c r="M603" i="23"/>
  <c r="N603" i="23"/>
  <c r="O603" i="23"/>
  <c r="P603" i="23"/>
  <c r="Q603" i="23"/>
  <c r="R603" i="23"/>
  <c r="S603" i="23"/>
  <c r="T603" i="23"/>
  <c r="U603" i="23"/>
  <c r="V603" i="23"/>
  <c r="K604" i="23"/>
  <c r="L604" i="23"/>
  <c r="M604" i="23"/>
  <c r="N604" i="23"/>
  <c r="O604" i="23"/>
  <c r="P604" i="23"/>
  <c r="Q604" i="23"/>
  <c r="R604" i="23"/>
  <c r="S604" i="23"/>
  <c r="T604" i="23"/>
  <c r="U604" i="23"/>
  <c r="V604" i="23"/>
  <c r="K605" i="23"/>
  <c r="L605" i="23"/>
  <c r="M605" i="23"/>
  <c r="N605" i="23"/>
  <c r="O605" i="23"/>
  <c r="P605" i="23"/>
  <c r="Q605" i="23"/>
  <c r="R605" i="23"/>
  <c r="S605" i="23"/>
  <c r="T605" i="23"/>
  <c r="U605" i="23"/>
  <c r="V605" i="23"/>
  <c r="K606" i="23"/>
  <c r="L606" i="23"/>
  <c r="M606" i="23"/>
  <c r="N606" i="23"/>
  <c r="O606" i="23"/>
  <c r="P606" i="23"/>
  <c r="Q606" i="23"/>
  <c r="R606" i="23"/>
  <c r="S606" i="23"/>
  <c r="T606" i="23"/>
  <c r="U606" i="23"/>
  <c r="V606" i="23"/>
  <c r="K607" i="23"/>
  <c r="L607" i="23"/>
  <c r="M607" i="23"/>
  <c r="N607" i="23"/>
  <c r="O607" i="23"/>
  <c r="P607" i="23"/>
  <c r="Q607" i="23"/>
  <c r="R607" i="23"/>
  <c r="S607" i="23"/>
  <c r="T607" i="23"/>
  <c r="U607" i="23"/>
  <c r="V607" i="23"/>
  <c r="K608" i="23"/>
  <c r="L608" i="23"/>
  <c r="M608" i="23"/>
  <c r="N608" i="23"/>
  <c r="O608" i="23"/>
  <c r="P608" i="23"/>
  <c r="Q608" i="23"/>
  <c r="R608" i="23"/>
  <c r="S608" i="23"/>
  <c r="T608" i="23"/>
  <c r="U608" i="23"/>
  <c r="V608" i="23"/>
  <c r="K609" i="23"/>
  <c r="L609" i="23"/>
  <c r="M609" i="23"/>
  <c r="N609" i="23"/>
  <c r="O609" i="23"/>
  <c r="P609" i="23"/>
  <c r="Q609" i="23"/>
  <c r="R609" i="23"/>
  <c r="S609" i="23"/>
  <c r="T609" i="23"/>
  <c r="U609" i="23"/>
  <c r="V609" i="23"/>
  <c r="K610" i="23"/>
  <c r="L610" i="23"/>
  <c r="M610" i="23"/>
  <c r="N610" i="23"/>
  <c r="O610" i="23"/>
  <c r="P610" i="23"/>
  <c r="Q610" i="23"/>
  <c r="R610" i="23"/>
  <c r="S610" i="23"/>
  <c r="T610" i="23"/>
  <c r="U610" i="23"/>
  <c r="V610" i="23"/>
  <c r="K611" i="23"/>
  <c r="L611" i="23"/>
  <c r="M611" i="23"/>
  <c r="N611" i="23"/>
  <c r="O611" i="23"/>
  <c r="P611" i="23"/>
  <c r="Q611" i="23"/>
  <c r="R611" i="23"/>
  <c r="S611" i="23"/>
  <c r="T611" i="23"/>
  <c r="U611" i="23"/>
  <c r="V611" i="23"/>
  <c r="K612" i="23"/>
  <c r="L612" i="23"/>
  <c r="M612" i="23"/>
  <c r="N612" i="23"/>
  <c r="O612" i="23"/>
  <c r="P612" i="23"/>
  <c r="Q612" i="23"/>
  <c r="R612" i="23"/>
  <c r="S612" i="23"/>
  <c r="T612" i="23"/>
  <c r="U612" i="23"/>
  <c r="V612" i="23"/>
  <c r="K613" i="23"/>
  <c r="L613" i="23"/>
  <c r="M613" i="23"/>
  <c r="N613" i="23"/>
  <c r="O613" i="23"/>
  <c r="P613" i="23"/>
  <c r="Q613" i="23"/>
  <c r="R613" i="23"/>
  <c r="S613" i="23"/>
  <c r="T613" i="23"/>
  <c r="U613" i="23"/>
  <c r="V613" i="23"/>
  <c r="K614" i="23"/>
  <c r="L614" i="23"/>
  <c r="M614" i="23"/>
  <c r="N614" i="23"/>
  <c r="O614" i="23"/>
  <c r="P614" i="23"/>
  <c r="Q614" i="23"/>
  <c r="R614" i="23"/>
  <c r="S614" i="23"/>
  <c r="T614" i="23"/>
  <c r="U614" i="23"/>
  <c r="V614" i="23"/>
  <c r="K615" i="23"/>
  <c r="L615" i="23"/>
  <c r="M615" i="23"/>
  <c r="N615" i="23"/>
  <c r="O615" i="23"/>
  <c r="P615" i="23"/>
  <c r="Q615" i="23"/>
  <c r="R615" i="23"/>
  <c r="S615" i="23"/>
  <c r="T615" i="23"/>
  <c r="U615" i="23"/>
  <c r="V615" i="23"/>
  <c r="K616" i="23"/>
  <c r="L616" i="23"/>
  <c r="M616" i="23"/>
  <c r="N616" i="23"/>
  <c r="O616" i="23"/>
  <c r="P616" i="23"/>
  <c r="Q616" i="23"/>
  <c r="R616" i="23"/>
  <c r="S616" i="23"/>
  <c r="T616" i="23"/>
  <c r="U616" i="23"/>
  <c r="V616" i="23"/>
  <c r="K617" i="23"/>
  <c r="L617" i="23"/>
  <c r="M617" i="23"/>
  <c r="N617" i="23"/>
  <c r="O617" i="23"/>
  <c r="P617" i="23"/>
  <c r="Q617" i="23"/>
  <c r="R617" i="23"/>
  <c r="S617" i="23"/>
  <c r="T617" i="23"/>
  <c r="U617" i="23"/>
  <c r="V617" i="23"/>
  <c r="K618" i="23"/>
  <c r="L618" i="23"/>
  <c r="M618" i="23"/>
  <c r="N618" i="23"/>
  <c r="O618" i="23"/>
  <c r="P618" i="23"/>
  <c r="Q618" i="23"/>
  <c r="R618" i="23"/>
  <c r="S618" i="23"/>
  <c r="T618" i="23"/>
  <c r="U618" i="23"/>
  <c r="V618" i="23"/>
  <c r="K619" i="23"/>
  <c r="L619" i="23"/>
  <c r="M619" i="23"/>
  <c r="N619" i="23"/>
  <c r="O619" i="23"/>
  <c r="P619" i="23"/>
  <c r="Q619" i="23"/>
  <c r="R619" i="23"/>
  <c r="S619" i="23"/>
  <c r="T619" i="23"/>
  <c r="U619" i="23"/>
  <c r="V619" i="23"/>
  <c r="K620" i="23"/>
  <c r="L620" i="23"/>
  <c r="M620" i="23"/>
  <c r="N620" i="23"/>
  <c r="O620" i="23"/>
  <c r="P620" i="23"/>
  <c r="Q620" i="23"/>
  <c r="R620" i="23"/>
  <c r="S620" i="23"/>
  <c r="T620" i="23"/>
  <c r="U620" i="23"/>
  <c r="V620" i="23"/>
  <c r="K621" i="23"/>
  <c r="L621" i="23"/>
  <c r="M621" i="23"/>
  <c r="N621" i="23"/>
  <c r="O621" i="23"/>
  <c r="P621" i="23"/>
  <c r="Q621" i="23"/>
  <c r="R621" i="23"/>
  <c r="S621" i="23"/>
  <c r="T621" i="23"/>
  <c r="U621" i="23"/>
  <c r="V621" i="23"/>
  <c r="K622" i="23"/>
  <c r="L622" i="23"/>
  <c r="M622" i="23"/>
  <c r="N622" i="23"/>
  <c r="O622" i="23"/>
  <c r="P622" i="23"/>
  <c r="Q622" i="23"/>
  <c r="R622" i="23"/>
  <c r="S622" i="23"/>
  <c r="T622" i="23"/>
  <c r="U622" i="23"/>
  <c r="V622" i="23"/>
  <c r="K623" i="23"/>
  <c r="L623" i="23"/>
  <c r="M623" i="23"/>
  <c r="N623" i="23"/>
  <c r="O623" i="23"/>
  <c r="P623" i="23"/>
  <c r="Q623" i="23"/>
  <c r="R623" i="23"/>
  <c r="S623" i="23"/>
  <c r="T623" i="23"/>
  <c r="U623" i="23"/>
  <c r="V623" i="23"/>
  <c r="K624" i="23"/>
  <c r="L624" i="23"/>
  <c r="M624" i="23"/>
  <c r="N624" i="23"/>
  <c r="O624" i="23"/>
  <c r="P624" i="23"/>
  <c r="Q624" i="23"/>
  <c r="R624" i="23"/>
  <c r="S624" i="23"/>
  <c r="T624" i="23"/>
  <c r="U624" i="23"/>
  <c r="V624" i="23"/>
  <c r="K625" i="23"/>
  <c r="L625" i="23"/>
  <c r="M625" i="23"/>
  <c r="N625" i="23"/>
  <c r="O625" i="23"/>
  <c r="P625" i="23"/>
  <c r="Q625" i="23"/>
  <c r="R625" i="23"/>
  <c r="S625" i="23"/>
  <c r="T625" i="23"/>
  <c r="U625" i="23"/>
  <c r="V625" i="23"/>
  <c r="K626" i="23"/>
  <c r="L626" i="23"/>
  <c r="M626" i="23"/>
  <c r="N626" i="23"/>
  <c r="O626" i="23"/>
  <c r="P626" i="23"/>
  <c r="Q626" i="23"/>
  <c r="R626" i="23"/>
  <c r="S626" i="23"/>
  <c r="T626" i="23"/>
  <c r="U626" i="23"/>
  <c r="V626" i="23"/>
  <c r="K627" i="23"/>
  <c r="L627" i="23"/>
  <c r="M627" i="23"/>
  <c r="N627" i="23"/>
  <c r="O627" i="23"/>
  <c r="P627" i="23"/>
  <c r="Q627" i="23"/>
  <c r="R627" i="23"/>
  <c r="S627" i="23"/>
  <c r="T627" i="23"/>
  <c r="U627" i="23"/>
  <c r="V627" i="23"/>
  <c r="K628" i="23"/>
  <c r="L628" i="23"/>
  <c r="M628" i="23"/>
  <c r="N628" i="23"/>
  <c r="O628" i="23"/>
  <c r="P628" i="23"/>
  <c r="Q628" i="23"/>
  <c r="R628" i="23"/>
  <c r="S628" i="23"/>
  <c r="T628" i="23"/>
  <c r="U628" i="23"/>
  <c r="V628" i="23"/>
  <c r="K629" i="23"/>
  <c r="L629" i="23"/>
  <c r="M629" i="23"/>
  <c r="N629" i="23"/>
  <c r="O629" i="23"/>
  <c r="P629" i="23"/>
  <c r="Q629" i="23"/>
  <c r="R629" i="23"/>
  <c r="S629" i="23"/>
  <c r="T629" i="23"/>
  <c r="U629" i="23"/>
  <c r="V629" i="23"/>
  <c r="K630" i="23"/>
  <c r="L630" i="23"/>
  <c r="M630" i="23"/>
  <c r="N630" i="23"/>
  <c r="O630" i="23"/>
  <c r="P630" i="23"/>
  <c r="Q630" i="23"/>
  <c r="R630" i="23"/>
  <c r="S630" i="23"/>
  <c r="T630" i="23"/>
  <c r="U630" i="23"/>
  <c r="V630" i="23"/>
  <c r="K631" i="23"/>
  <c r="L631" i="23"/>
  <c r="M631" i="23"/>
  <c r="N631" i="23"/>
  <c r="O631" i="23"/>
  <c r="P631" i="23"/>
  <c r="Q631" i="23"/>
  <c r="R631" i="23"/>
  <c r="S631" i="23"/>
  <c r="T631" i="23"/>
  <c r="U631" i="23"/>
  <c r="V631" i="23"/>
  <c r="K632" i="23"/>
  <c r="L632" i="23"/>
  <c r="M632" i="23"/>
  <c r="N632" i="23"/>
  <c r="O632" i="23"/>
  <c r="P632" i="23"/>
  <c r="Q632" i="23"/>
  <c r="R632" i="23"/>
  <c r="S632" i="23"/>
  <c r="T632" i="23"/>
  <c r="U632" i="23"/>
  <c r="V632" i="23"/>
  <c r="K633" i="23"/>
  <c r="L633" i="23"/>
  <c r="M633" i="23"/>
  <c r="N633" i="23"/>
  <c r="O633" i="23"/>
  <c r="P633" i="23"/>
  <c r="Q633" i="23"/>
  <c r="R633" i="23"/>
  <c r="S633" i="23"/>
  <c r="T633" i="23"/>
  <c r="U633" i="23"/>
  <c r="V633" i="23"/>
  <c r="K634" i="23"/>
  <c r="L634" i="23"/>
  <c r="M634" i="23"/>
  <c r="N634" i="23"/>
  <c r="O634" i="23"/>
  <c r="P634" i="23"/>
  <c r="Q634" i="23"/>
  <c r="R634" i="23"/>
  <c r="S634" i="23"/>
  <c r="T634" i="23"/>
  <c r="U634" i="23"/>
  <c r="V634" i="23"/>
  <c r="K635" i="23"/>
  <c r="L635" i="23"/>
  <c r="M635" i="23"/>
  <c r="N635" i="23"/>
  <c r="O635" i="23"/>
  <c r="P635" i="23"/>
  <c r="Q635" i="23"/>
  <c r="R635" i="23"/>
  <c r="S635" i="23"/>
  <c r="T635" i="23"/>
  <c r="U635" i="23"/>
  <c r="V635" i="23"/>
  <c r="K636" i="23"/>
  <c r="L636" i="23"/>
  <c r="M636" i="23"/>
  <c r="N636" i="23"/>
  <c r="O636" i="23"/>
  <c r="P636" i="23"/>
  <c r="Q636" i="23"/>
  <c r="R636" i="23"/>
  <c r="S636" i="23"/>
  <c r="T636" i="23"/>
  <c r="U636" i="23"/>
  <c r="V636" i="23"/>
  <c r="K637" i="23"/>
  <c r="L637" i="23"/>
  <c r="M637" i="23"/>
  <c r="N637" i="23"/>
  <c r="O637" i="23"/>
  <c r="P637" i="23"/>
  <c r="Q637" i="23"/>
  <c r="R637" i="23"/>
  <c r="S637" i="23"/>
  <c r="T637" i="23"/>
  <c r="U637" i="23"/>
  <c r="V637" i="23"/>
  <c r="K638" i="23"/>
  <c r="L638" i="23"/>
  <c r="M638" i="23"/>
  <c r="N638" i="23"/>
  <c r="O638" i="23"/>
  <c r="P638" i="23"/>
  <c r="Q638" i="23"/>
  <c r="R638" i="23"/>
  <c r="S638" i="23"/>
  <c r="T638" i="23"/>
  <c r="U638" i="23"/>
  <c r="V638" i="23"/>
  <c r="K639" i="23"/>
  <c r="L639" i="23"/>
  <c r="M639" i="23"/>
  <c r="N639" i="23"/>
  <c r="O639" i="23"/>
  <c r="P639" i="23"/>
  <c r="Q639" i="23"/>
  <c r="R639" i="23"/>
  <c r="S639" i="23"/>
  <c r="T639" i="23"/>
  <c r="U639" i="23"/>
  <c r="V639" i="23"/>
  <c r="K640" i="23"/>
  <c r="L640" i="23"/>
  <c r="M640" i="23"/>
  <c r="N640" i="23"/>
  <c r="O640" i="23"/>
  <c r="P640" i="23"/>
  <c r="Q640" i="23"/>
  <c r="R640" i="23"/>
  <c r="S640" i="23"/>
  <c r="T640" i="23"/>
  <c r="U640" i="23"/>
  <c r="V640" i="23"/>
  <c r="K641" i="23"/>
  <c r="L641" i="23"/>
  <c r="M641" i="23"/>
  <c r="N641" i="23"/>
  <c r="O641" i="23"/>
  <c r="P641" i="23"/>
  <c r="Q641" i="23"/>
  <c r="R641" i="23"/>
  <c r="S641" i="23"/>
  <c r="T641" i="23"/>
  <c r="U641" i="23"/>
  <c r="V641" i="23"/>
  <c r="K642" i="23"/>
  <c r="L642" i="23"/>
  <c r="M642" i="23"/>
  <c r="N642" i="23"/>
  <c r="O642" i="23"/>
  <c r="P642" i="23"/>
  <c r="Q642" i="23"/>
  <c r="R642" i="23"/>
  <c r="S642" i="23"/>
  <c r="T642" i="23"/>
  <c r="U642" i="23"/>
  <c r="V642" i="23"/>
  <c r="K643" i="23"/>
  <c r="L643" i="23"/>
  <c r="M643" i="23"/>
  <c r="N643" i="23"/>
  <c r="O643" i="23"/>
  <c r="P643" i="23"/>
  <c r="Q643" i="23"/>
  <c r="R643" i="23"/>
  <c r="S643" i="23"/>
  <c r="T643" i="23"/>
  <c r="U643" i="23"/>
  <c r="V643" i="23"/>
  <c r="K644" i="23"/>
  <c r="L644" i="23"/>
  <c r="M644" i="23"/>
  <c r="N644" i="23"/>
  <c r="O644" i="23"/>
  <c r="P644" i="23"/>
  <c r="Q644" i="23"/>
  <c r="R644" i="23"/>
  <c r="S644" i="23"/>
  <c r="T644" i="23"/>
  <c r="U644" i="23"/>
  <c r="V644" i="23"/>
  <c r="K645" i="23"/>
  <c r="L645" i="23"/>
  <c r="M645" i="23"/>
  <c r="N645" i="23"/>
  <c r="O645" i="23"/>
  <c r="P645" i="23"/>
  <c r="Q645" i="23"/>
  <c r="R645" i="23"/>
  <c r="S645" i="23"/>
  <c r="T645" i="23"/>
  <c r="U645" i="23"/>
  <c r="V645" i="23"/>
  <c r="K646" i="23"/>
  <c r="L646" i="23"/>
  <c r="M646" i="23"/>
  <c r="N646" i="23"/>
  <c r="O646" i="23"/>
  <c r="P646" i="23"/>
  <c r="Q646" i="23"/>
  <c r="R646" i="23"/>
  <c r="S646" i="23"/>
  <c r="T646" i="23"/>
  <c r="U646" i="23"/>
  <c r="V646" i="23"/>
  <c r="K647" i="23"/>
  <c r="L647" i="23"/>
  <c r="M647" i="23"/>
  <c r="N647" i="23"/>
  <c r="O647" i="23"/>
  <c r="P647" i="23"/>
  <c r="Q647" i="23"/>
  <c r="R647" i="23"/>
  <c r="S647" i="23"/>
  <c r="T647" i="23"/>
  <c r="U647" i="23"/>
  <c r="V647" i="23"/>
  <c r="K648" i="23"/>
  <c r="L648" i="23"/>
  <c r="M648" i="23"/>
  <c r="N648" i="23"/>
  <c r="O648" i="23"/>
  <c r="P648" i="23"/>
  <c r="Q648" i="23"/>
  <c r="R648" i="23"/>
  <c r="S648" i="23"/>
  <c r="T648" i="23"/>
  <c r="U648" i="23"/>
  <c r="V648" i="23"/>
  <c r="K649" i="23"/>
  <c r="L649" i="23"/>
  <c r="M649" i="23"/>
  <c r="N649" i="23"/>
  <c r="O649" i="23"/>
  <c r="P649" i="23"/>
  <c r="Q649" i="23"/>
  <c r="R649" i="23"/>
  <c r="S649" i="23"/>
  <c r="T649" i="23"/>
  <c r="U649" i="23"/>
  <c r="V649" i="23"/>
  <c r="K650" i="23"/>
  <c r="L650" i="23"/>
  <c r="M650" i="23"/>
  <c r="N650" i="23"/>
  <c r="O650" i="23"/>
  <c r="P650" i="23"/>
  <c r="Q650" i="23"/>
  <c r="R650" i="23"/>
  <c r="S650" i="23"/>
  <c r="T650" i="23"/>
  <c r="U650" i="23"/>
  <c r="V650" i="23"/>
  <c r="K651" i="23"/>
  <c r="L651" i="23"/>
  <c r="M651" i="23"/>
  <c r="N651" i="23"/>
  <c r="O651" i="23"/>
  <c r="P651" i="23"/>
  <c r="Q651" i="23"/>
  <c r="R651" i="23"/>
  <c r="S651" i="23"/>
  <c r="T651" i="23"/>
  <c r="U651" i="23"/>
  <c r="V651" i="23"/>
  <c r="K652" i="23"/>
  <c r="L652" i="23"/>
  <c r="M652" i="23"/>
  <c r="N652" i="23"/>
  <c r="O652" i="23"/>
  <c r="P652" i="23"/>
  <c r="Q652" i="23"/>
  <c r="R652" i="23"/>
  <c r="S652" i="23"/>
  <c r="T652" i="23"/>
  <c r="U652" i="23"/>
  <c r="V652" i="23"/>
  <c r="K653" i="23"/>
  <c r="L653" i="23"/>
  <c r="M653" i="23"/>
  <c r="N653" i="23"/>
  <c r="O653" i="23"/>
  <c r="P653" i="23"/>
  <c r="Q653" i="23"/>
  <c r="R653" i="23"/>
  <c r="S653" i="23"/>
  <c r="T653" i="23"/>
  <c r="U653" i="23"/>
  <c r="V653" i="23"/>
  <c r="K654" i="23"/>
  <c r="L654" i="23"/>
  <c r="M654" i="23"/>
  <c r="N654" i="23"/>
  <c r="O654" i="23"/>
  <c r="P654" i="23"/>
  <c r="Q654" i="23"/>
  <c r="R654" i="23"/>
  <c r="S654" i="23"/>
  <c r="T654" i="23"/>
  <c r="U654" i="23"/>
  <c r="V654" i="23"/>
  <c r="K655" i="23"/>
  <c r="L655" i="23"/>
  <c r="M655" i="23"/>
  <c r="N655" i="23"/>
  <c r="O655" i="23"/>
  <c r="P655" i="23"/>
  <c r="Q655" i="23"/>
  <c r="R655" i="23"/>
  <c r="S655" i="23"/>
  <c r="T655" i="23"/>
  <c r="U655" i="23"/>
  <c r="V655" i="23"/>
  <c r="K656" i="23"/>
  <c r="L656" i="23"/>
  <c r="M656" i="23"/>
  <c r="N656" i="23"/>
  <c r="O656" i="23"/>
  <c r="P656" i="23"/>
  <c r="Q656" i="23"/>
  <c r="R656" i="23"/>
  <c r="S656" i="23"/>
  <c r="T656" i="23"/>
  <c r="U656" i="23"/>
  <c r="V656" i="23"/>
  <c r="K657" i="23"/>
  <c r="L657" i="23"/>
  <c r="M657" i="23"/>
  <c r="N657" i="23"/>
  <c r="O657" i="23"/>
  <c r="P657" i="23"/>
  <c r="Q657" i="23"/>
  <c r="R657" i="23"/>
  <c r="S657" i="23"/>
  <c r="T657" i="23"/>
  <c r="U657" i="23"/>
  <c r="V657" i="23"/>
  <c r="K658" i="23"/>
  <c r="L658" i="23"/>
  <c r="M658" i="23"/>
  <c r="N658" i="23"/>
  <c r="O658" i="23"/>
  <c r="P658" i="23"/>
  <c r="Q658" i="23"/>
  <c r="R658" i="23"/>
  <c r="S658" i="23"/>
  <c r="T658" i="23"/>
  <c r="U658" i="23"/>
  <c r="V658" i="23"/>
  <c r="K659" i="23"/>
  <c r="L659" i="23"/>
  <c r="M659" i="23"/>
  <c r="N659" i="23"/>
  <c r="O659" i="23"/>
  <c r="P659" i="23"/>
  <c r="Q659" i="23"/>
  <c r="R659" i="23"/>
  <c r="S659" i="23"/>
  <c r="T659" i="23"/>
  <c r="U659" i="23"/>
  <c r="V659" i="23"/>
  <c r="K660" i="23"/>
  <c r="L660" i="23"/>
  <c r="M660" i="23"/>
  <c r="N660" i="23"/>
  <c r="O660" i="23"/>
  <c r="P660" i="23"/>
  <c r="Q660" i="23"/>
  <c r="R660" i="23"/>
  <c r="S660" i="23"/>
  <c r="T660" i="23"/>
  <c r="U660" i="23"/>
  <c r="V660" i="23"/>
  <c r="K661" i="23"/>
  <c r="L661" i="23"/>
  <c r="M661" i="23"/>
  <c r="N661" i="23"/>
  <c r="O661" i="23"/>
  <c r="P661" i="23"/>
  <c r="Q661" i="23"/>
  <c r="R661" i="23"/>
  <c r="S661" i="23"/>
  <c r="T661" i="23"/>
  <c r="U661" i="23"/>
  <c r="V661" i="23"/>
  <c r="K662" i="23"/>
  <c r="L662" i="23"/>
  <c r="M662" i="23"/>
  <c r="N662" i="23"/>
  <c r="O662" i="23"/>
  <c r="P662" i="23"/>
  <c r="Q662" i="23"/>
  <c r="R662" i="23"/>
  <c r="S662" i="23"/>
  <c r="T662" i="23"/>
  <c r="U662" i="23"/>
  <c r="V662" i="23"/>
  <c r="K663" i="23"/>
  <c r="L663" i="23"/>
  <c r="M663" i="23"/>
  <c r="N663" i="23"/>
  <c r="O663" i="23"/>
  <c r="P663" i="23"/>
  <c r="Q663" i="23"/>
  <c r="R663" i="23"/>
  <c r="S663" i="23"/>
  <c r="T663" i="23"/>
  <c r="U663" i="23"/>
  <c r="V663" i="23"/>
  <c r="K664" i="23"/>
  <c r="L664" i="23"/>
  <c r="M664" i="23"/>
  <c r="N664" i="23"/>
  <c r="O664" i="23"/>
  <c r="P664" i="23"/>
  <c r="Q664" i="23"/>
  <c r="R664" i="23"/>
  <c r="S664" i="23"/>
  <c r="T664" i="23"/>
  <c r="U664" i="23"/>
  <c r="V664" i="23"/>
  <c r="K665" i="23"/>
  <c r="L665" i="23"/>
  <c r="M665" i="23"/>
  <c r="N665" i="23"/>
  <c r="O665" i="23"/>
  <c r="P665" i="23"/>
  <c r="Q665" i="23"/>
  <c r="R665" i="23"/>
  <c r="S665" i="23"/>
  <c r="T665" i="23"/>
  <c r="U665" i="23"/>
  <c r="V665" i="23"/>
  <c r="K666" i="23"/>
  <c r="L666" i="23"/>
  <c r="M666" i="23"/>
  <c r="N666" i="23"/>
  <c r="O666" i="23"/>
  <c r="P666" i="23"/>
  <c r="Q666" i="23"/>
  <c r="R666" i="23"/>
  <c r="S666" i="23"/>
  <c r="T666" i="23"/>
  <c r="U666" i="23"/>
  <c r="V666" i="23"/>
  <c r="K667" i="23"/>
  <c r="L667" i="23"/>
  <c r="M667" i="23"/>
  <c r="N667" i="23"/>
  <c r="O667" i="23"/>
  <c r="P667" i="23"/>
  <c r="Q667" i="23"/>
  <c r="R667" i="23"/>
  <c r="S667" i="23"/>
  <c r="T667" i="23"/>
  <c r="U667" i="23"/>
  <c r="V667" i="23"/>
  <c r="K668" i="23"/>
  <c r="L668" i="23"/>
  <c r="M668" i="23"/>
  <c r="N668" i="23"/>
  <c r="O668" i="23"/>
  <c r="P668" i="23"/>
  <c r="Q668" i="23"/>
  <c r="R668" i="23"/>
  <c r="S668" i="23"/>
  <c r="T668" i="23"/>
  <c r="U668" i="23"/>
  <c r="V668" i="23"/>
  <c r="K669" i="23"/>
  <c r="L669" i="23"/>
  <c r="M669" i="23"/>
  <c r="N669" i="23"/>
  <c r="O669" i="23"/>
  <c r="P669" i="23"/>
  <c r="Q669" i="23"/>
  <c r="R669" i="23"/>
  <c r="S669" i="23"/>
  <c r="T669" i="23"/>
  <c r="U669" i="23"/>
  <c r="V669" i="23"/>
  <c r="K670" i="23"/>
  <c r="L670" i="23"/>
  <c r="M670" i="23"/>
  <c r="N670" i="23"/>
  <c r="O670" i="23"/>
  <c r="P670" i="23"/>
  <c r="Q670" i="23"/>
  <c r="R670" i="23"/>
  <c r="S670" i="23"/>
  <c r="T670" i="23"/>
  <c r="U670" i="23"/>
  <c r="V670" i="23"/>
  <c r="K671" i="23"/>
  <c r="L671" i="23"/>
  <c r="M671" i="23"/>
  <c r="N671" i="23"/>
  <c r="O671" i="23"/>
  <c r="P671" i="23"/>
  <c r="Q671" i="23"/>
  <c r="R671" i="23"/>
  <c r="S671" i="23"/>
  <c r="T671" i="23"/>
  <c r="U671" i="23"/>
  <c r="V671" i="23"/>
  <c r="K672" i="23"/>
  <c r="L672" i="23"/>
  <c r="M672" i="23"/>
  <c r="N672" i="23"/>
  <c r="O672" i="23"/>
  <c r="P672" i="23"/>
  <c r="Q672" i="23"/>
  <c r="R672" i="23"/>
  <c r="S672" i="23"/>
  <c r="T672" i="23"/>
  <c r="U672" i="23"/>
  <c r="V672" i="23"/>
  <c r="K673" i="23"/>
  <c r="L673" i="23"/>
  <c r="M673" i="23"/>
  <c r="N673" i="23"/>
  <c r="O673" i="23"/>
  <c r="P673" i="23"/>
  <c r="Q673" i="23"/>
  <c r="R673" i="23"/>
  <c r="S673" i="23"/>
  <c r="T673" i="23"/>
  <c r="U673" i="23"/>
  <c r="V673" i="23"/>
  <c r="K674" i="23"/>
  <c r="L674" i="23"/>
  <c r="M674" i="23"/>
  <c r="N674" i="23"/>
  <c r="O674" i="23"/>
  <c r="P674" i="23"/>
  <c r="Q674" i="23"/>
  <c r="R674" i="23"/>
  <c r="S674" i="23"/>
  <c r="T674" i="23"/>
  <c r="U674" i="23"/>
  <c r="V674" i="23"/>
  <c r="K675" i="23"/>
  <c r="L675" i="23"/>
  <c r="M675" i="23"/>
  <c r="N675" i="23"/>
  <c r="O675" i="23"/>
  <c r="P675" i="23"/>
  <c r="Q675" i="23"/>
  <c r="R675" i="23"/>
  <c r="S675" i="23"/>
  <c r="T675" i="23"/>
  <c r="U675" i="23"/>
  <c r="V675" i="23"/>
  <c r="K676" i="23"/>
  <c r="L676" i="23"/>
  <c r="M676" i="23"/>
  <c r="N676" i="23"/>
  <c r="O676" i="23"/>
  <c r="P676" i="23"/>
  <c r="Q676" i="23"/>
  <c r="R676" i="23"/>
  <c r="S676" i="23"/>
  <c r="T676" i="23"/>
  <c r="U676" i="23"/>
  <c r="V676" i="23"/>
  <c r="K677" i="23"/>
  <c r="L677" i="23"/>
  <c r="M677" i="23"/>
  <c r="N677" i="23"/>
  <c r="O677" i="23"/>
  <c r="P677" i="23"/>
  <c r="Q677" i="23"/>
  <c r="R677" i="23"/>
  <c r="S677" i="23"/>
  <c r="T677" i="23"/>
  <c r="U677" i="23"/>
  <c r="V677" i="23"/>
  <c r="K678" i="23"/>
  <c r="L678" i="23"/>
  <c r="M678" i="23"/>
  <c r="N678" i="23"/>
  <c r="O678" i="23"/>
  <c r="P678" i="23"/>
  <c r="Q678" i="23"/>
  <c r="R678" i="23"/>
  <c r="S678" i="23"/>
  <c r="T678" i="23"/>
  <c r="U678" i="23"/>
  <c r="V678" i="23"/>
  <c r="K679" i="23"/>
  <c r="L679" i="23"/>
  <c r="M679" i="23"/>
  <c r="N679" i="23"/>
  <c r="O679" i="23"/>
  <c r="P679" i="23"/>
  <c r="Q679" i="23"/>
  <c r="R679" i="23"/>
  <c r="S679" i="23"/>
  <c r="T679" i="23"/>
  <c r="U679" i="23"/>
  <c r="V679" i="23"/>
  <c r="K680" i="23"/>
  <c r="L680" i="23"/>
  <c r="M680" i="23"/>
  <c r="N680" i="23"/>
  <c r="O680" i="23"/>
  <c r="P680" i="23"/>
  <c r="Q680" i="23"/>
  <c r="R680" i="23"/>
  <c r="S680" i="23"/>
  <c r="T680" i="23"/>
  <c r="U680" i="23"/>
  <c r="V680" i="23"/>
  <c r="K681" i="23"/>
  <c r="L681" i="23"/>
  <c r="M681" i="23"/>
  <c r="N681" i="23"/>
  <c r="O681" i="23"/>
  <c r="P681" i="23"/>
  <c r="Q681" i="23"/>
  <c r="R681" i="23"/>
  <c r="S681" i="23"/>
  <c r="T681" i="23"/>
  <c r="U681" i="23"/>
  <c r="V681" i="23"/>
  <c r="K682" i="23"/>
  <c r="L682" i="23"/>
  <c r="M682" i="23"/>
  <c r="N682" i="23"/>
  <c r="O682" i="23"/>
  <c r="P682" i="23"/>
  <c r="Q682" i="23"/>
  <c r="R682" i="23"/>
  <c r="S682" i="23"/>
  <c r="T682" i="23"/>
  <c r="U682" i="23"/>
  <c r="V682" i="23"/>
  <c r="K683" i="23"/>
  <c r="L683" i="23"/>
  <c r="M683" i="23"/>
  <c r="N683" i="23"/>
  <c r="O683" i="23"/>
  <c r="P683" i="23"/>
  <c r="Q683" i="23"/>
  <c r="R683" i="23"/>
  <c r="S683" i="23"/>
  <c r="T683" i="23"/>
  <c r="U683" i="23"/>
  <c r="V683" i="23"/>
  <c r="K684" i="23"/>
  <c r="L684" i="23"/>
  <c r="M684" i="23"/>
  <c r="N684" i="23"/>
  <c r="O684" i="23"/>
  <c r="P684" i="23"/>
  <c r="Q684" i="23"/>
  <c r="R684" i="23"/>
  <c r="S684" i="23"/>
  <c r="T684" i="23"/>
  <c r="U684" i="23"/>
  <c r="V684" i="23"/>
  <c r="K685" i="23"/>
  <c r="L685" i="23"/>
  <c r="M685" i="23"/>
  <c r="N685" i="23"/>
  <c r="O685" i="23"/>
  <c r="P685" i="23"/>
  <c r="Q685" i="23"/>
  <c r="R685" i="23"/>
  <c r="S685" i="23"/>
  <c r="T685" i="23"/>
  <c r="U685" i="23"/>
  <c r="V685" i="23"/>
  <c r="K686" i="23"/>
  <c r="L686" i="23"/>
  <c r="M686" i="23"/>
  <c r="N686" i="23"/>
  <c r="O686" i="23"/>
  <c r="P686" i="23"/>
  <c r="Q686" i="23"/>
  <c r="R686" i="23"/>
  <c r="S686" i="23"/>
  <c r="T686" i="23"/>
  <c r="U686" i="23"/>
  <c r="V686" i="23"/>
  <c r="K687" i="23"/>
  <c r="L687" i="23"/>
  <c r="M687" i="23"/>
  <c r="N687" i="23"/>
  <c r="O687" i="23"/>
  <c r="P687" i="23"/>
  <c r="Q687" i="23"/>
  <c r="R687" i="23"/>
  <c r="S687" i="23"/>
  <c r="T687" i="23"/>
  <c r="U687" i="23"/>
  <c r="V687" i="23"/>
  <c r="K688" i="23"/>
  <c r="L688" i="23"/>
  <c r="M688" i="23"/>
  <c r="N688" i="23"/>
  <c r="O688" i="23"/>
  <c r="P688" i="23"/>
  <c r="Q688" i="23"/>
  <c r="R688" i="23"/>
  <c r="S688" i="23"/>
  <c r="T688" i="23"/>
  <c r="U688" i="23"/>
  <c r="V688" i="23"/>
  <c r="K689" i="23"/>
  <c r="L689" i="23"/>
  <c r="M689" i="23"/>
  <c r="N689" i="23"/>
  <c r="O689" i="23"/>
  <c r="P689" i="23"/>
  <c r="Q689" i="23"/>
  <c r="R689" i="23"/>
  <c r="S689" i="23"/>
  <c r="T689" i="23"/>
  <c r="U689" i="23"/>
  <c r="V689" i="23"/>
  <c r="K690" i="23"/>
  <c r="L690" i="23"/>
  <c r="M690" i="23"/>
  <c r="N690" i="23"/>
  <c r="O690" i="23"/>
  <c r="P690" i="23"/>
  <c r="Q690" i="23"/>
  <c r="R690" i="23"/>
  <c r="S690" i="23"/>
  <c r="T690" i="23"/>
  <c r="U690" i="23"/>
  <c r="V690" i="23"/>
  <c r="K691" i="23"/>
  <c r="L691" i="23"/>
  <c r="M691" i="23"/>
  <c r="N691" i="23"/>
  <c r="O691" i="23"/>
  <c r="P691" i="23"/>
  <c r="Q691" i="23"/>
  <c r="R691" i="23"/>
  <c r="S691" i="23"/>
  <c r="T691" i="23"/>
  <c r="U691" i="23"/>
  <c r="V691" i="23"/>
  <c r="K692" i="23"/>
  <c r="L692" i="23"/>
  <c r="M692" i="23"/>
  <c r="N692" i="23"/>
  <c r="O692" i="23"/>
  <c r="P692" i="23"/>
  <c r="Q692" i="23"/>
  <c r="R692" i="23"/>
  <c r="S692" i="23"/>
  <c r="T692" i="23"/>
  <c r="U692" i="23"/>
  <c r="V692" i="23"/>
  <c r="K693" i="23"/>
  <c r="L693" i="23"/>
  <c r="M693" i="23"/>
  <c r="N693" i="23"/>
  <c r="O693" i="23"/>
  <c r="P693" i="23"/>
  <c r="Q693" i="23"/>
  <c r="R693" i="23"/>
  <c r="S693" i="23"/>
  <c r="T693" i="23"/>
  <c r="U693" i="23"/>
  <c r="V693" i="23"/>
  <c r="K694" i="23"/>
  <c r="L694" i="23"/>
  <c r="M694" i="23"/>
  <c r="N694" i="23"/>
  <c r="O694" i="23"/>
  <c r="P694" i="23"/>
  <c r="Q694" i="23"/>
  <c r="R694" i="23"/>
  <c r="S694" i="23"/>
  <c r="T694" i="23"/>
  <c r="U694" i="23"/>
  <c r="V694" i="23"/>
  <c r="K695" i="23"/>
  <c r="L695" i="23"/>
  <c r="M695" i="23"/>
  <c r="N695" i="23"/>
  <c r="O695" i="23"/>
  <c r="P695" i="23"/>
  <c r="Q695" i="23"/>
  <c r="R695" i="23"/>
  <c r="S695" i="23"/>
  <c r="T695" i="23"/>
  <c r="U695" i="23"/>
  <c r="V695" i="23"/>
  <c r="K696" i="23"/>
  <c r="L696" i="23"/>
  <c r="M696" i="23"/>
  <c r="N696" i="23"/>
  <c r="O696" i="23"/>
  <c r="P696" i="23"/>
  <c r="Q696" i="23"/>
  <c r="R696" i="23"/>
  <c r="S696" i="23"/>
  <c r="T696" i="23"/>
  <c r="U696" i="23"/>
  <c r="V696" i="23"/>
  <c r="K697" i="23"/>
  <c r="L697" i="23"/>
  <c r="M697" i="23"/>
  <c r="N697" i="23"/>
  <c r="O697" i="23"/>
  <c r="P697" i="23"/>
  <c r="Q697" i="23"/>
  <c r="R697" i="23"/>
  <c r="S697" i="23"/>
  <c r="T697" i="23"/>
  <c r="U697" i="23"/>
  <c r="V697" i="23"/>
  <c r="K698" i="23"/>
  <c r="L698" i="23"/>
  <c r="M698" i="23"/>
  <c r="N698" i="23"/>
  <c r="O698" i="23"/>
  <c r="P698" i="23"/>
  <c r="Q698" i="23"/>
  <c r="R698" i="23"/>
  <c r="S698" i="23"/>
  <c r="T698" i="23"/>
  <c r="U698" i="23"/>
  <c r="V698" i="23"/>
  <c r="K699" i="23"/>
  <c r="L699" i="23"/>
  <c r="M699" i="23"/>
  <c r="N699" i="23"/>
  <c r="O699" i="23"/>
  <c r="P699" i="23"/>
  <c r="Q699" i="23"/>
  <c r="R699" i="23"/>
  <c r="S699" i="23"/>
  <c r="T699" i="23"/>
  <c r="U699" i="23"/>
  <c r="V699" i="23"/>
  <c r="K700" i="23"/>
  <c r="L700" i="23"/>
  <c r="M700" i="23"/>
  <c r="N700" i="23"/>
  <c r="O700" i="23"/>
  <c r="P700" i="23"/>
  <c r="Q700" i="23"/>
  <c r="R700" i="23"/>
  <c r="S700" i="23"/>
  <c r="T700" i="23"/>
  <c r="U700" i="23"/>
  <c r="V700" i="23"/>
  <c r="K701" i="23"/>
  <c r="L701" i="23"/>
  <c r="M701" i="23"/>
  <c r="N701" i="23"/>
  <c r="O701" i="23"/>
  <c r="P701" i="23"/>
  <c r="Q701" i="23"/>
  <c r="R701" i="23"/>
  <c r="S701" i="23"/>
  <c r="T701" i="23"/>
  <c r="U701" i="23"/>
  <c r="V701" i="23"/>
  <c r="K702" i="23"/>
  <c r="L702" i="23"/>
  <c r="M702" i="23"/>
  <c r="N702" i="23"/>
  <c r="O702" i="23"/>
  <c r="P702" i="23"/>
  <c r="Q702" i="23"/>
  <c r="R702" i="23"/>
  <c r="S702" i="23"/>
  <c r="T702" i="23"/>
  <c r="U702" i="23"/>
  <c r="V702" i="23"/>
  <c r="K703" i="23"/>
  <c r="L703" i="23"/>
  <c r="M703" i="23"/>
  <c r="N703" i="23"/>
  <c r="O703" i="23"/>
  <c r="P703" i="23"/>
  <c r="Q703" i="23"/>
  <c r="R703" i="23"/>
  <c r="S703" i="23"/>
  <c r="T703" i="23"/>
  <c r="U703" i="23"/>
  <c r="V703" i="23"/>
  <c r="K704" i="23"/>
  <c r="L704" i="23"/>
  <c r="M704" i="23"/>
  <c r="N704" i="23"/>
  <c r="O704" i="23"/>
  <c r="P704" i="23"/>
  <c r="Q704" i="23"/>
  <c r="R704" i="23"/>
  <c r="S704" i="23"/>
  <c r="T704" i="23"/>
  <c r="U704" i="23"/>
  <c r="V704" i="23"/>
  <c r="K705" i="23"/>
  <c r="L705" i="23"/>
  <c r="M705" i="23"/>
  <c r="N705" i="23"/>
  <c r="O705" i="23"/>
  <c r="P705" i="23"/>
  <c r="Q705" i="23"/>
  <c r="R705" i="23"/>
  <c r="S705" i="23"/>
  <c r="T705" i="23"/>
  <c r="U705" i="23"/>
  <c r="V705" i="23"/>
  <c r="K706" i="23"/>
  <c r="L706" i="23"/>
  <c r="M706" i="23"/>
  <c r="N706" i="23"/>
  <c r="O706" i="23"/>
  <c r="P706" i="23"/>
  <c r="Q706" i="23"/>
  <c r="R706" i="23"/>
  <c r="S706" i="23"/>
  <c r="T706" i="23"/>
  <c r="U706" i="23"/>
  <c r="V706" i="23"/>
  <c r="K707" i="23"/>
  <c r="L707" i="23"/>
  <c r="M707" i="23"/>
  <c r="N707" i="23"/>
  <c r="O707" i="23"/>
  <c r="P707" i="23"/>
  <c r="Q707" i="23"/>
  <c r="R707" i="23"/>
  <c r="S707" i="23"/>
  <c r="T707" i="23"/>
  <c r="U707" i="23"/>
  <c r="V707" i="23"/>
  <c r="K708" i="23"/>
  <c r="L708" i="23"/>
  <c r="M708" i="23"/>
  <c r="N708" i="23"/>
  <c r="O708" i="23"/>
  <c r="P708" i="23"/>
  <c r="Q708" i="23"/>
  <c r="R708" i="23"/>
  <c r="S708" i="23"/>
  <c r="T708" i="23"/>
  <c r="U708" i="23"/>
  <c r="V708" i="23"/>
  <c r="K709" i="23"/>
  <c r="L709" i="23"/>
  <c r="M709" i="23"/>
  <c r="N709" i="23"/>
  <c r="O709" i="23"/>
  <c r="P709" i="23"/>
  <c r="Q709" i="23"/>
  <c r="R709" i="23"/>
  <c r="S709" i="23"/>
  <c r="T709" i="23"/>
  <c r="U709" i="23"/>
  <c r="V709" i="23"/>
  <c r="K710" i="23"/>
  <c r="L710" i="23"/>
  <c r="M710" i="23"/>
  <c r="N710" i="23"/>
  <c r="O710" i="23"/>
  <c r="P710" i="23"/>
  <c r="Q710" i="23"/>
  <c r="R710" i="23"/>
  <c r="S710" i="23"/>
  <c r="T710" i="23"/>
  <c r="U710" i="23"/>
  <c r="V710" i="23"/>
  <c r="K711" i="23"/>
  <c r="L711" i="23"/>
  <c r="M711" i="23"/>
  <c r="N711" i="23"/>
  <c r="O711" i="23"/>
  <c r="P711" i="23"/>
  <c r="Q711" i="23"/>
  <c r="R711" i="23"/>
  <c r="S711" i="23"/>
  <c r="T711" i="23"/>
  <c r="U711" i="23"/>
  <c r="V711" i="23"/>
  <c r="K712" i="23"/>
  <c r="L712" i="23"/>
  <c r="M712" i="23"/>
  <c r="N712" i="23"/>
  <c r="O712" i="23"/>
  <c r="P712" i="23"/>
  <c r="Q712" i="23"/>
  <c r="R712" i="23"/>
  <c r="S712" i="23"/>
  <c r="T712" i="23"/>
  <c r="U712" i="23"/>
  <c r="V712" i="23"/>
  <c r="K713" i="23"/>
  <c r="L713" i="23"/>
  <c r="M713" i="23"/>
  <c r="N713" i="23"/>
  <c r="O713" i="23"/>
  <c r="P713" i="23"/>
  <c r="Q713" i="23"/>
  <c r="R713" i="23"/>
  <c r="S713" i="23"/>
  <c r="T713" i="23"/>
  <c r="U713" i="23"/>
  <c r="V713" i="23"/>
  <c r="K714" i="23"/>
  <c r="L714" i="23"/>
  <c r="M714" i="23"/>
  <c r="N714" i="23"/>
  <c r="O714" i="23"/>
  <c r="P714" i="23"/>
  <c r="Q714" i="23"/>
  <c r="R714" i="23"/>
  <c r="S714" i="23"/>
  <c r="T714" i="23"/>
  <c r="U714" i="23"/>
  <c r="V714" i="23"/>
  <c r="K715" i="23"/>
  <c r="L715" i="23"/>
  <c r="M715" i="23"/>
  <c r="N715" i="23"/>
  <c r="O715" i="23"/>
  <c r="P715" i="23"/>
  <c r="Q715" i="23"/>
  <c r="R715" i="23"/>
  <c r="S715" i="23"/>
  <c r="T715" i="23"/>
  <c r="U715" i="23"/>
  <c r="V715" i="23"/>
  <c r="K716" i="23"/>
  <c r="L716" i="23"/>
  <c r="M716" i="23"/>
  <c r="N716" i="23"/>
  <c r="O716" i="23"/>
  <c r="P716" i="23"/>
  <c r="Q716" i="23"/>
  <c r="R716" i="23"/>
  <c r="S716" i="23"/>
  <c r="T716" i="23"/>
  <c r="U716" i="23"/>
  <c r="V716" i="23"/>
  <c r="K717" i="23"/>
  <c r="L717" i="23"/>
  <c r="M717" i="23"/>
  <c r="N717" i="23"/>
  <c r="O717" i="23"/>
  <c r="P717" i="23"/>
  <c r="Q717" i="23"/>
  <c r="R717" i="23"/>
  <c r="S717" i="23"/>
  <c r="T717" i="23"/>
  <c r="U717" i="23"/>
  <c r="V717" i="23"/>
  <c r="K718" i="23"/>
  <c r="L718" i="23"/>
  <c r="M718" i="23"/>
  <c r="N718" i="23"/>
  <c r="O718" i="23"/>
  <c r="P718" i="23"/>
  <c r="Q718" i="23"/>
  <c r="R718" i="23"/>
  <c r="S718" i="23"/>
  <c r="T718" i="23"/>
  <c r="U718" i="23"/>
  <c r="V718" i="23"/>
  <c r="K719" i="23"/>
  <c r="L719" i="23"/>
  <c r="M719" i="23"/>
  <c r="N719" i="23"/>
  <c r="O719" i="23"/>
  <c r="P719" i="23"/>
  <c r="Q719" i="23"/>
  <c r="R719" i="23"/>
  <c r="S719" i="23"/>
  <c r="T719" i="23"/>
  <c r="U719" i="23"/>
  <c r="V719" i="23"/>
  <c r="K720" i="23"/>
  <c r="L720" i="23"/>
  <c r="M720" i="23"/>
  <c r="N720" i="23"/>
  <c r="O720" i="23"/>
  <c r="P720" i="23"/>
  <c r="Q720" i="23"/>
  <c r="R720" i="23"/>
  <c r="S720" i="23"/>
  <c r="T720" i="23"/>
  <c r="U720" i="23"/>
  <c r="V720" i="23"/>
  <c r="K721" i="23"/>
  <c r="L721" i="23"/>
  <c r="M721" i="23"/>
  <c r="N721" i="23"/>
  <c r="O721" i="23"/>
  <c r="P721" i="23"/>
  <c r="Q721" i="23"/>
  <c r="R721" i="23"/>
  <c r="S721" i="23"/>
  <c r="T721" i="23"/>
  <c r="U721" i="23"/>
  <c r="V721" i="23"/>
  <c r="K722" i="23"/>
  <c r="L722" i="23"/>
  <c r="M722" i="23"/>
  <c r="N722" i="23"/>
  <c r="O722" i="23"/>
  <c r="P722" i="23"/>
  <c r="Q722" i="23"/>
  <c r="R722" i="23"/>
  <c r="S722" i="23"/>
  <c r="T722" i="23"/>
  <c r="U722" i="23"/>
  <c r="V722" i="23"/>
  <c r="K723" i="23"/>
  <c r="L723" i="23"/>
  <c r="M723" i="23"/>
  <c r="N723" i="23"/>
  <c r="O723" i="23"/>
  <c r="P723" i="23"/>
  <c r="Q723" i="23"/>
  <c r="R723" i="23"/>
  <c r="S723" i="23"/>
  <c r="T723" i="23"/>
  <c r="U723" i="23"/>
  <c r="V723" i="23"/>
  <c r="K724" i="23"/>
  <c r="L724" i="23"/>
  <c r="M724" i="23"/>
  <c r="N724" i="23"/>
  <c r="O724" i="23"/>
  <c r="P724" i="23"/>
  <c r="Q724" i="23"/>
  <c r="R724" i="23"/>
  <c r="S724" i="23"/>
  <c r="T724" i="23"/>
  <c r="U724" i="23"/>
  <c r="V724" i="23"/>
  <c r="K725" i="23"/>
  <c r="L725" i="23"/>
  <c r="M725" i="23"/>
  <c r="N725" i="23"/>
  <c r="O725" i="23"/>
  <c r="P725" i="23"/>
  <c r="Q725" i="23"/>
  <c r="R725" i="23"/>
  <c r="S725" i="23"/>
  <c r="T725" i="23"/>
  <c r="U725" i="23"/>
  <c r="V725" i="23"/>
  <c r="K726" i="23"/>
  <c r="L726" i="23"/>
  <c r="M726" i="23"/>
  <c r="N726" i="23"/>
  <c r="O726" i="23"/>
  <c r="P726" i="23"/>
  <c r="Q726" i="23"/>
  <c r="R726" i="23"/>
  <c r="S726" i="23"/>
  <c r="T726" i="23"/>
  <c r="U726" i="23"/>
  <c r="V726" i="23"/>
  <c r="K727" i="23"/>
  <c r="L727" i="23"/>
  <c r="M727" i="23"/>
  <c r="N727" i="23"/>
  <c r="O727" i="23"/>
  <c r="P727" i="23"/>
  <c r="Q727" i="23"/>
  <c r="R727" i="23"/>
  <c r="S727" i="23"/>
  <c r="T727" i="23"/>
  <c r="U727" i="23"/>
  <c r="V727" i="23"/>
  <c r="K728" i="23"/>
  <c r="L728" i="23"/>
  <c r="M728" i="23"/>
  <c r="N728" i="23"/>
  <c r="O728" i="23"/>
  <c r="P728" i="23"/>
  <c r="Q728" i="23"/>
  <c r="R728" i="23"/>
  <c r="S728" i="23"/>
  <c r="T728" i="23"/>
  <c r="U728" i="23"/>
  <c r="V728" i="23"/>
  <c r="K729" i="23"/>
  <c r="L729" i="23"/>
  <c r="M729" i="23"/>
  <c r="N729" i="23"/>
  <c r="O729" i="23"/>
  <c r="P729" i="23"/>
  <c r="Q729" i="23"/>
  <c r="R729" i="23"/>
  <c r="S729" i="23"/>
  <c r="T729" i="23"/>
  <c r="U729" i="23"/>
  <c r="V729" i="23"/>
  <c r="K730" i="23"/>
  <c r="L730" i="23"/>
  <c r="M730" i="23"/>
  <c r="N730" i="23"/>
  <c r="O730" i="23"/>
  <c r="P730" i="23"/>
  <c r="Q730" i="23"/>
  <c r="R730" i="23"/>
  <c r="S730" i="23"/>
  <c r="T730" i="23"/>
  <c r="U730" i="23"/>
  <c r="V730" i="23"/>
  <c r="K731" i="23"/>
  <c r="L731" i="23"/>
  <c r="M731" i="23"/>
  <c r="N731" i="23"/>
  <c r="O731" i="23"/>
  <c r="P731" i="23"/>
  <c r="Q731" i="23"/>
  <c r="R731" i="23"/>
  <c r="S731" i="23"/>
  <c r="T731" i="23"/>
  <c r="U731" i="23"/>
  <c r="V731" i="23"/>
  <c r="K732" i="23"/>
  <c r="L732" i="23"/>
  <c r="M732" i="23"/>
  <c r="N732" i="23"/>
  <c r="O732" i="23"/>
  <c r="P732" i="23"/>
  <c r="Q732" i="23"/>
  <c r="R732" i="23"/>
  <c r="S732" i="23"/>
  <c r="T732" i="23"/>
  <c r="U732" i="23"/>
  <c r="V732" i="23"/>
  <c r="K733" i="23"/>
  <c r="L733" i="23"/>
  <c r="M733" i="23"/>
  <c r="N733" i="23"/>
  <c r="O733" i="23"/>
  <c r="P733" i="23"/>
  <c r="Q733" i="23"/>
  <c r="R733" i="23"/>
  <c r="S733" i="23"/>
  <c r="T733" i="23"/>
  <c r="U733" i="23"/>
  <c r="V733" i="23"/>
  <c r="K734" i="23"/>
  <c r="L734" i="23"/>
  <c r="M734" i="23"/>
  <c r="N734" i="23"/>
  <c r="O734" i="23"/>
  <c r="P734" i="23"/>
  <c r="Q734" i="23"/>
  <c r="R734" i="23"/>
  <c r="S734" i="23"/>
  <c r="T734" i="23"/>
  <c r="U734" i="23"/>
  <c r="V734" i="23"/>
  <c r="K735" i="23"/>
  <c r="L735" i="23"/>
  <c r="M735" i="23"/>
  <c r="N735" i="23"/>
  <c r="O735" i="23"/>
  <c r="P735" i="23"/>
  <c r="Q735" i="23"/>
  <c r="R735" i="23"/>
  <c r="S735" i="23"/>
  <c r="T735" i="23"/>
  <c r="U735" i="23"/>
  <c r="V735" i="23"/>
  <c r="K736" i="23"/>
  <c r="L736" i="23"/>
  <c r="M736" i="23"/>
  <c r="N736" i="23"/>
  <c r="O736" i="23"/>
  <c r="P736" i="23"/>
  <c r="Q736" i="23"/>
  <c r="R736" i="23"/>
  <c r="S736" i="23"/>
  <c r="T736" i="23"/>
  <c r="U736" i="23"/>
  <c r="V736" i="23"/>
  <c r="K737" i="23"/>
  <c r="L737" i="23"/>
  <c r="M737" i="23"/>
  <c r="N737" i="23"/>
  <c r="O737" i="23"/>
  <c r="P737" i="23"/>
  <c r="Q737" i="23"/>
  <c r="R737" i="23"/>
  <c r="S737" i="23"/>
  <c r="T737" i="23"/>
  <c r="U737" i="23"/>
  <c r="V737" i="23"/>
  <c r="K738" i="23"/>
  <c r="L738" i="23"/>
  <c r="M738" i="23"/>
  <c r="N738" i="23"/>
  <c r="O738" i="23"/>
  <c r="P738" i="23"/>
  <c r="Q738" i="23"/>
  <c r="R738" i="23"/>
  <c r="S738" i="23"/>
  <c r="T738" i="23"/>
  <c r="U738" i="23"/>
  <c r="V738" i="23"/>
  <c r="K739" i="23"/>
  <c r="L739" i="23"/>
  <c r="M739" i="23"/>
  <c r="N739" i="23"/>
  <c r="O739" i="23"/>
  <c r="P739" i="23"/>
  <c r="Q739" i="23"/>
  <c r="R739" i="23"/>
  <c r="S739" i="23"/>
  <c r="T739" i="23"/>
  <c r="U739" i="23"/>
  <c r="V739" i="23"/>
  <c r="K740" i="23"/>
  <c r="L740" i="23"/>
  <c r="M740" i="23"/>
  <c r="N740" i="23"/>
  <c r="O740" i="23"/>
  <c r="P740" i="23"/>
  <c r="Q740" i="23"/>
  <c r="R740" i="23"/>
  <c r="S740" i="23"/>
  <c r="T740" i="23"/>
  <c r="U740" i="23"/>
  <c r="V740" i="23"/>
  <c r="K741" i="23"/>
  <c r="L741" i="23"/>
  <c r="M741" i="23"/>
  <c r="N741" i="23"/>
  <c r="O741" i="23"/>
  <c r="P741" i="23"/>
  <c r="Q741" i="23"/>
  <c r="R741" i="23"/>
  <c r="S741" i="23"/>
  <c r="T741" i="23"/>
  <c r="U741" i="23"/>
  <c r="V741" i="23"/>
  <c r="K742" i="23"/>
  <c r="L742" i="23"/>
  <c r="M742" i="23"/>
  <c r="N742" i="23"/>
  <c r="O742" i="23"/>
  <c r="P742" i="23"/>
  <c r="Q742" i="23"/>
  <c r="R742" i="23"/>
  <c r="S742" i="23"/>
  <c r="T742" i="23"/>
  <c r="U742" i="23"/>
  <c r="V742" i="23"/>
  <c r="K743" i="23"/>
  <c r="L743" i="23"/>
  <c r="M743" i="23"/>
  <c r="N743" i="23"/>
  <c r="O743" i="23"/>
  <c r="P743" i="23"/>
  <c r="Q743" i="23"/>
  <c r="R743" i="23"/>
  <c r="S743" i="23"/>
  <c r="T743" i="23"/>
  <c r="U743" i="23"/>
  <c r="V743" i="23"/>
  <c r="K744" i="23"/>
  <c r="L744" i="23"/>
  <c r="M744" i="23"/>
  <c r="N744" i="23"/>
  <c r="O744" i="23"/>
  <c r="P744" i="23"/>
  <c r="Q744" i="23"/>
  <c r="R744" i="23"/>
  <c r="S744" i="23"/>
  <c r="T744" i="23"/>
  <c r="U744" i="23"/>
  <c r="V744" i="23"/>
  <c r="K745" i="23"/>
  <c r="L745" i="23"/>
  <c r="M745" i="23"/>
  <c r="N745" i="23"/>
  <c r="O745" i="23"/>
  <c r="P745" i="23"/>
  <c r="Q745" i="23"/>
  <c r="R745" i="23"/>
  <c r="S745" i="23"/>
  <c r="T745" i="23"/>
  <c r="U745" i="23"/>
  <c r="V745" i="23"/>
  <c r="K746" i="23"/>
  <c r="L746" i="23"/>
  <c r="M746" i="23"/>
  <c r="N746" i="23"/>
  <c r="O746" i="23"/>
  <c r="P746" i="23"/>
  <c r="Q746" i="23"/>
  <c r="R746" i="23"/>
  <c r="S746" i="23"/>
  <c r="T746" i="23"/>
  <c r="U746" i="23"/>
  <c r="V746" i="23"/>
  <c r="K747" i="23"/>
  <c r="L747" i="23"/>
  <c r="M747" i="23"/>
  <c r="N747" i="23"/>
  <c r="O747" i="23"/>
  <c r="P747" i="23"/>
  <c r="Q747" i="23"/>
  <c r="R747" i="23"/>
  <c r="S747" i="23"/>
  <c r="T747" i="23"/>
  <c r="U747" i="23"/>
  <c r="V747" i="23"/>
  <c r="K748" i="23"/>
  <c r="L748" i="23"/>
  <c r="M748" i="23"/>
  <c r="N748" i="23"/>
  <c r="O748" i="23"/>
  <c r="P748" i="23"/>
  <c r="Q748" i="23"/>
  <c r="R748" i="23"/>
  <c r="S748" i="23"/>
  <c r="T748" i="23"/>
  <c r="U748" i="23"/>
  <c r="V748" i="23"/>
  <c r="K749" i="23"/>
  <c r="L749" i="23"/>
  <c r="M749" i="23"/>
  <c r="N749" i="23"/>
  <c r="O749" i="23"/>
  <c r="P749" i="23"/>
  <c r="Q749" i="23"/>
  <c r="R749" i="23"/>
  <c r="S749" i="23"/>
  <c r="T749" i="23"/>
  <c r="U749" i="23"/>
  <c r="V749" i="23"/>
  <c r="K750" i="23"/>
  <c r="L750" i="23"/>
  <c r="M750" i="23"/>
  <c r="N750" i="23"/>
  <c r="O750" i="23"/>
  <c r="P750" i="23"/>
  <c r="Q750" i="23"/>
  <c r="R750" i="23"/>
  <c r="S750" i="23"/>
  <c r="T750" i="23"/>
  <c r="U750" i="23"/>
  <c r="V750" i="23"/>
  <c r="K751" i="23"/>
  <c r="L751" i="23"/>
  <c r="M751" i="23"/>
  <c r="N751" i="23"/>
  <c r="O751" i="23"/>
  <c r="P751" i="23"/>
  <c r="Q751" i="23"/>
  <c r="R751" i="23"/>
  <c r="S751" i="23"/>
  <c r="T751" i="23"/>
  <c r="U751" i="23"/>
  <c r="V751" i="23"/>
  <c r="K752" i="23"/>
  <c r="L752" i="23"/>
  <c r="M752" i="23"/>
  <c r="N752" i="23"/>
  <c r="O752" i="23"/>
  <c r="P752" i="23"/>
  <c r="Q752" i="23"/>
  <c r="R752" i="23"/>
  <c r="S752" i="23"/>
  <c r="T752" i="23"/>
  <c r="U752" i="23"/>
  <c r="V752" i="23"/>
  <c r="K753" i="23"/>
  <c r="L753" i="23"/>
  <c r="M753" i="23"/>
  <c r="N753" i="23"/>
  <c r="O753" i="23"/>
  <c r="P753" i="23"/>
  <c r="Q753" i="23"/>
  <c r="R753" i="23"/>
  <c r="S753" i="23"/>
  <c r="T753" i="23"/>
  <c r="U753" i="23"/>
  <c r="V753" i="23"/>
  <c r="K754" i="23"/>
  <c r="L754" i="23"/>
  <c r="M754" i="23"/>
  <c r="N754" i="23"/>
  <c r="O754" i="23"/>
  <c r="P754" i="23"/>
  <c r="Q754" i="23"/>
  <c r="R754" i="23"/>
  <c r="S754" i="23"/>
  <c r="T754" i="23"/>
  <c r="U754" i="23"/>
  <c r="V754" i="23"/>
  <c r="K755" i="23"/>
  <c r="L755" i="23"/>
  <c r="M755" i="23"/>
  <c r="N755" i="23"/>
  <c r="O755" i="23"/>
  <c r="P755" i="23"/>
  <c r="Q755" i="23"/>
  <c r="R755" i="23"/>
  <c r="S755" i="23"/>
  <c r="T755" i="23"/>
  <c r="U755" i="23"/>
  <c r="V755" i="23"/>
  <c r="K756" i="23"/>
  <c r="L756" i="23"/>
  <c r="M756" i="23"/>
  <c r="N756" i="23"/>
  <c r="O756" i="23"/>
  <c r="P756" i="23"/>
  <c r="Q756" i="23"/>
  <c r="R756" i="23"/>
  <c r="S756" i="23"/>
  <c r="T756" i="23"/>
  <c r="U756" i="23"/>
  <c r="V756" i="23"/>
  <c r="K757" i="23"/>
  <c r="L757" i="23"/>
  <c r="M757" i="23"/>
  <c r="N757" i="23"/>
  <c r="O757" i="23"/>
  <c r="P757" i="23"/>
  <c r="Q757" i="23"/>
  <c r="R757" i="23"/>
  <c r="S757" i="23"/>
  <c r="T757" i="23"/>
  <c r="U757" i="23"/>
  <c r="V757" i="23"/>
  <c r="K758" i="23"/>
  <c r="L758" i="23"/>
  <c r="M758" i="23"/>
  <c r="N758" i="23"/>
  <c r="O758" i="23"/>
  <c r="P758" i="23"/>
  <c r="Q758" i="23"/>
  <c r="R758" i="23"/>
  <c r="S758" i="23"/>
  <c r="T758" i="23"/>
  <c r="U758" i="23"/>
  <c r="V758" i="23"/>
  <c r="K759" i="23"/>
  <c r="L759" i="23"/>
  <c r="M759" i="23"/>
  <c r="N759" i="23"/>
  <c r="O759" i="23"/>
  <c r="P759" i="23"/>
  <c r="Q759" i="23"/>
  <c r="R759" i="23"/>
  <c r="S759" i="23"/>
  <c r="T759" i="23"/>
  <c r="U759" i="23"/>
  <c r="V759" i="23"/>
  <c r="K760" i="23"/>
  <c r="L760" i="23"/>
  <c r="M760" i="23"/>
  <c r="N760" i="23"/>
  <c r="O760" i="23"/>
  <c r="P760" i="23"/>
  <c r="Q760" i="23"/>
  <c r="R760" i="23"/>
  <c r="S760" i="23"/>
  <c r="T760" i="23"/>
  <c r="U760" i="23"/>
  <c r="V760" i="23"/>
  <c r="K761" i="23"/>
  <c r="L761" i="23"/>
  <c r="M761" i="23"/>
  <c r="N761" i="23"/>
  <c r="O761" i="23"/>
  <c r="P761" i="23"/>
  <c r="Q761" i="23"/>
  <c r="R761" i="23"/>
  <c r="S761" i="23"/>
  <c r="T761" i="23"/>
  <c r="U761" i="23"/>
  <c r="V761" i="23"/>
  <c r="K762" i="23"/>
  <c r="L762" i="23"/>
  <c r="M762" i="23"/>
  <c r="N762" i="23"/>
  <c r="O762" i="23"/>
  <c r="P762" i="23"/>
  <c r="Q762" i="23"/>
  <c r="R762" i="23"/>
  <c r="S762" i="23"/>
  <c r="T762" i="23"/>
  <c r="U762" i="23"/>
  <c r="V762" i="23"/>
  <c r="K763" i="23"/>
  <c r="L763" i="23"/>
  <c r="M763" i="23"/>
  <c r="N763" i="23"/>
  <c r="O763" i="23"/>
  <c r="P763" i="23"/>
  <c r="Q763" i="23"/>
  <c r="R763" i="23"/>
  <c r="S763" i="23"/>
  <c r="T763" i="23"/>
  <c r="U763" i="23"/>
  <c r="V763" i="23"/>
  <c r="K764" i="23"/>
  <c r="L764" i="23"/>
  <c r="M764" i="23"/>
  <c r="N764" i="23"/>
  <c r="O764" i="23"/>
  <c r="P764" i="23"/>
  <c r="Q764" i="23"/>
  <c r="R764" i="23"/>
  <c r="S764" i="23"/>
  <c r="T764" i="23"/>
  <c r="U764" i="23"/>
  <c r="V764" i="23"/>
  <c r="K765" i="23"/>
  <c r="L765" i="23"/>
  <c r="M765" i="23"/>
  <c r="N765" i="23"/>
  <c r="O765" i="23"/>
  <c r="P765" i="23"/>
  <c r="Q765" i="23"/>
  <c r="R765" i="23"/>
  <c r="S765" i="23"/>
  <c r="T765" i="23"/>
  <c r="U765" i="23"/>
  <c r="V765" i="23"/>
  <c r="K766" i="23"/>
  <c r="L766" i="23"/>
  <c r="M766" i="23"/>
  <c r="N766" i="23"/>
  <c r="O766" i="23"/>
  <c r="P766" i="23"/>
  <c r="Q766" i="23"/>
  <c r="R766" i="23"/>
  <c r="S766" i="23"/>
  <c r="T766" i="23"/>
  <c r="U766" i="23"/>
  <c r="V766" i="23"/>
  <c r="K767" i="23"/>
  <c r="L767" i="23"/>
  <c r="M767" i="23"/>
  <c r="N767" i="23"/>
  <c r="O767" i="23"/>
  <c r="P767" i="23"/>
  <c r="Q767" i="23"/>
  <c r="R767" i="23"/>
  <c r="S767" i="23"/>
  <c r="T767" i="23"/>
  <c r="U767" i="23"/>
  <c r="V767" i="23"/>
  <c r="K768" i="23"/>
  <c r="L768" i="23"/>
  <c r="M768" i="23"/>
  <c r="N768" i="23"/>
  <c r="O768" i="23"/>
  <c r="P768" i="23"/>
  <c r="Q768" i="23"/>
  <c r="R768" i="23"/>
  <c r="S768" i="23"/>
  <c r="T768" i="23"/>
  <c r="U768" i="23"/>
  <c r="V768" i="23"/>
  <c r="K769" i="23"/>
  <c r="L769" i="23"/>
  <c r="M769" i="23"/>
  <c r="N769" i="23"/>
  <c r="O769" i="23"/>
  <c r="P769" i="23"/>
  <c r="Q769" i="23"/>
  <c r="R769" i="23"/>
  <c r="S769" i="23"/>
  <c r="T769" i="23"/>
  <c r="U769" i="23"/>
  <c r="V769" i="23"/>
  <c r="K770" i="23"/>
  <c r="L770" i="23"/>
  <c r="M770" i="23"/>
  <c r="N770" i="23"/>
  <c r="O770" i="23"/>
  <c r="P770" i="23"/>
  <c r="Q770" i="23"/>
  <c r="R770" i="23"/>
  <c r="S770" i="23"/>
  <c r="T770" i="23"/>
  <c r="U770" i="23"/>
  <c r="V770" i="23"/>
  <c r="K771" i="23"/>
  <c r="L771" i="23"/>
  <c r="M771" i="23"/>
  <c r="N771" i="23"/>
  <c r="O771" i="23"/>
  <c r="P771" i="23"/>
  <c r="Q771" i="23"/>
  <c r="R771" i="23"/>
  <c r="S771" i="23"/>
  <c r="T771" i="23"/>
  <c r="U771" i="23"/>
  <c r="V771" i="23"/>
  <c r="K772" i="23"/>
  <c r="L772" i="23"/>
  <c r="M772" i="23"/>
  <c r="N772" i="23"/>
  <c r="O772" i="23"/>
  <c r="P772" i="23"/>
  <c r="Q772" i="23"/>
  <c r="R772" i="23"/>
  <c r="S772" i="23"/>
  <c r="T772" i="23"/>
  <c r="U772" i="23"/>
  <c r="V772" i="23"/>
  <c r="K773" i="23"/>
  <c r="L773" i="23"/>
  <c r="M773" i="23"/>
  <c r="N773" i="23"/>
  <c r="O773" i="23"/>
  <c r="P773" i="23"/>
  <c r="Q773" i="23"/>
  <c r="R773" i="23"/>
  <c r="S773" i="23"/>
  <c r="T773" i="23"/>
  <c r="U773" i="23"/>
  <c r="V773" i="23"/>
  <c r="K774" i="23"/>
  <c r="L774" i="23"/>
  <c r="M774" i="23"/>
  <c r="N774" i="23"/>
  <c r="O774" i="23"/>
  <c r="P774" i="23"/>
  <c r="Q774" i="23"/>
  <c r="R774" i="23"/>
  <c r="S774" i="23"/>
  <c r="T774" i="23"/>
  <c r="U774" i="23"/>
  <c r="V774" i="23"/>
  <c r="K775" i="23"/>
  <c r="L775" i="23"/>
  <c r="M775" i="23"/>
  <c r="N775" i="23"/>
  <c r="O775" i="23"/>
  <c r="P775" i="23"/>
  <c r="Q775" i="23"/>
  <c r="R775" i="23"/>
  <c r="S775" i="23"/>
  <c r="T775" i="23"/>
  <c r="U775" i="23"/>
  <c r="V775" i="23"/>
  <c r="K776" i="23"/>
  <c r="L776" i="23"/>
  <c r="M776" i="23"/>
  <c r="N776" i="23"/>
  <c r="O776" i="23"/>
  <c r="P776" i="23"/>
  <c r="Q776" i="23"/>
  <c r="R776" i="23"/>
  <c r="S776" i="23"/>
  <c r="T776" i="23"/>
  <c r="U776" i="23"/>
  <c r="V776" i="23"/>
  <c r="K777" i="23"/>
  <c r="L777" i="23"/>
  <c r="M777" i="23"/>
  <c r="N777" i="23"/>
  <c r="O777" i="23"/>
  <c r="P777" i="23"/>
  <c r="Q777" i="23"/>
  <c r="R777" i="23"/>
  <c r="S777" i="23"/>
  <c r="T777" i="23"/>
  <c r="U777" i="23"/>
  <c r="V777" i="23"/>
  <c r="K778" i="23"/>
  <c r="L778" i="23"/>
  <c r="M778" i="23"/>
  <c r="N778" i="23"/>
  <c r="O778" i="23"/>
  <c r="P778" i="23"/>
  <c r="Q778" i="23"/>
  <c r="R778" i="23"/>
  <c r="S778" i="23"/>
  <c r="T778" i="23"/>
  <c r="U778" i="23"/>
  <c r="V778" i="23"/>
  <c r="K779" i="23"/>
  <c r="L779" i="23"/>
  <c r="M779" i="23"/>
  <c r="N779" i="23"/>
  <c r="O779" i="23"/>
  <c r="P779" i="23"/>
  <c r="Q779" i="23"/>
  <c r="R779" i="23"/>
  <c r="S779" i="23"/>
  <c r="T779" i="23"/>
  <c r="U779" i="23"/>
  <c r="V779" i="23"/>
  <c r="K780" i="23"/>
  <c r="L780" i="23"/>
  <c r="M780" i="23"/>
  <c r="N780" i="23"/>
  <c r="O780" i="23"/>
  <c r="P780" i="23"/>
  <c r="Q780" i="23"/>
  <c r="R780" i="23"/>
  <c r="S780" i="23"/>
  <c r="T780" i="23"/>
  <c r="U780" i="23"/>
  <c r="V780" i="23"/>
  <c r="K781" i="23"/>
  <c r="L781" i="23"/>
  <c r="M781" i="23"/>
  <c r="N781" i="23"/>
  <c r="O781" i="23"/>
  <c r="P781" i="23"/>
  <c r="Q781" i="23"/>
  <c r="R781" i="23"/>
  <c r="S781" i="23"/>
  <c r="T781" i="23"/>
  <c r="U781" i="23"/>
  <c r="V781" i="23"/>
  <c r="K782" i="23"/>
  <c r="L782" i="23"/>
  <c r="M782" i="23"/>
  <c r="N782" i="23"/>
  <c r="O782" i="23"/>
  <c r="P782" i="23"/>
  <c r="Q782" i="23"/>
  <c r="R782" i="23"/>
  <c r="S782" i="23"/>
  <c r="T782" i="23"/>
  <c r="U782" i="23"/>
  <c r="V782" i="23"/>
  <c r="K783" i="23"/>
  <c r="L783" i="23"/>
  <c r="M783" i="23"/>
  <c r="N783" i="23"/>
  <c r="O783" i="23"/>
  <c r="P783" i="23"/>
  <c r="Q783" i="23"/>
  <c r="R783" i="23"/>
  <c r="S783" i="23"/>
  <c r="T783" i="23"/>
  <c r="U783" i="23"/>
  <c r="V783" i="23"/>
  <c r="K784" i="23"/>
  <c r="L784" i="23"/>
  <c r="M784" i="23"/>
  <c r="N784" i="23"/>
  <c r="O784" i="23"/>
  <c r="P784" i="23"/>
  <c r="Q784" i="23"/>
  <c r="R784" i="23"/>
  <c r="S784" i="23"/>
  <c r="T784" i="23"/>
  <c r="U784" i="23"/>
  <c r="V784" i="23"/>
  <c r="K785" i="23"/>
  <c r="L785" i="23"/>
  <c r="M785" i="23"/>
  <c r="N785" i="23"/>
  <c r="O785" i="23"/>
  <c r="P785" i="23"/>
  <c r="Q785" i="23"/>
  <c r="R785" i="23"/>
  <c r="S785" i="23"/>
  <c r="T785" i="23"/>
  <c r="U785" i="23"/>
  <c r="V785" i="23"/>
  <c r="K786" i="23"/>
  <c r="L786" i="23"/>
  <c r="M786" i="23"/>
  <c r="N786" i="23"/>
  <c r="O786" i="23"/>
  <c r="P786" i="23"/>
  <c r="Q786" i="23"/>
  <c r="R786" i="23"/>
  <c r="S786" i="23"/>
  <c r="T786" i="23"/>
  <c r="U786" i="23"/>
  <c r="V786" i="23"/>
  <c r="K787" i="23"/>
  <c r="L787" i="23"/>
  <c r="M787" i="23"/>
  <c r="N787" i="23"/>
  <c r="O787" i="23"/>
  <c r="P787" i="23"/>
  <c r="Q787" i="23"/>
  <c r="R787" i="23"/>
  <c r="S787" i="23"/>
  <c r="T787" i="23"/>
  <c r="U787" i="23"/>
  <c r="V787" i="23"/>
  <c r="K788" i="23"/>
  <c r="L788" i="23"/>
  <c r="M788" i="23"/>
  <c r="N788" i="23"/>
  <c r="O788" i="23"/>
  <c r="P788" i="23"/>
  <c r="Q788" i="23"/>
  <c r="R788" i="23"/>
  <c r="S788" i="23"/>
  <c r="T788" i="23"/>
  <c r="U788" i="23"/>
  <c r="V788" i="23"/>
  <c r="K789" i="23"/>
  <c r="L789" i="23"/>
  <c r="M789" i="23"/>
  <c r="N789" i="23"/>
  <c r="O789" i="23"/>
  <c r="P789" i="23"/>
  <c r="Q789" i="23"/>
  <c r="R789" i="23"/>
  <c r="S789" i="23"/>
  <c r="T789" i="23"/>
  <c r="U789" i="23"/>
  <c r="V789" i="23"/>
  <c r="K790" i="23"/>
  <c r="L790" i="23"/>
  <c r="M790" i="23"/>
  <c r="N790" i="23"/>
  <c r="O790" i="23"/>
  <c r="P790" i="23"/>
  <c r="Q790" i="23"/>
  <c r="R790" i="23"/>
  <c r="S790" i="23"/>
  <c r="T790" i="23"/>
  <c r="U790" i="23"/>
  <c r="V790" i="23"/>
  <c r="K791" i="23"/>
  <c r="L791" i="23"/>
  <c r="M791" i="23"/>
  <c r="N791" i="23"/>
  <c r="O791" i="23"/>
  <c r="P791" i="23"/>
  <c r="Q791" i="23"/>
  <c r="R791" i="23"/>
  <c r="S791" i="23"/>
  <c r="T791" i="23"/>
  <c r="U791" i="23"/>
  <c r="V791" i="23"/>
  <c r="K792" i="23"/>
  <c r="L792" i="23"/>
  <c r="M792" i="23"/>
  <c r="N792" i="23"/>
  <c r="O792" i="23"/>
  <c r="P792" i="23"/>
  <c r="Q792" i="23"/>
  <c r="R792" i="23"/>
  <c r="S792" i="23"/>
  <c r="T792" i="23"/>
  <c r="U792" i="23"/>
  <c r="V792" i="23"/>
  <c r="K793" i="23"/>
  <c r="L793" i="23"/>
  <c r="M793" i="23"/>
  <c r="N793" i="23"/>
  <c r="O793" i="23"/>
  <c r="P793" i="23"/>
  <c r="Q793" i="23"/>
  <c r="R793" i="23"/>
  <c r="S793" i="23"/>
  <c r="T793" i="23"/>
  <c r="U793" i="23"/>
  <c r="V793" i="23"/>
  <c r="K794" i="23"/>
  <c r="L794" i="23"/>
  <c r="M794" i="23"/>
  <c r="N794" i="23"/>
  <c r="O794" i="23"/>
  <c r="P794" i="23"/>
  <c r="Q794" i="23"/>
  <c r="R794" i="23"/>
  <c r="S794" i="23"/>
  <c r="T794" i="23"/>
  <c r="U794" i="23"/>
  <c r="V794" i="23"/>
  <c r="K795" i="23"/>
  <c r="L795" i="23"/>
  <c r="M795" i="23"/>
  <c r="N795" i="23"/>
  <c r="O795" i="23"/>
  <c r="P795" i="23"/>
  <c r="Q795" i="23"/>
  <c r="R795" i="23"/>
  <c r="S795" i="23"/>
  <c r="T795" i="23"/>
  <c r="U795" i="23"/>
  <c r="V795" i="23"/>
  <c r="K796" i="23"/>
  <c r="L796" i="23"/>
  <c r="M796" i="23"/>
  <c r="N796" i="23"/>
  <c r="O796" i="23"/>
  <c r="P796" i="23"/>
  <c r="Q796" i="23"/>
  <c r="R796" i="23"/>
  <c r="S796" i="23"/>
  <c r="T796" i="23"/>
  <c r="U796" i="23"/>
  <c r="V796" i="23"/>
  <c r="K797" i="23"/>
  <c r="L797" i="23"/>
  <c r="M797" i="23"/>
  <c r="N797" i="23"/>
  <c r="O797" i="23"/>
  <c r="P797" i="23"/>
  <c r="Q797" i="23"/>
  <c r="R797" i="23"/>
  <c r="S797" i="23"/>
  <c r="T797" i="23"/>
  <c r="U797" i="23"/>
  <c r="V797" i="23"/>
  <c r="K798" i="23"/>
  <c r="L798" i="23"/>
  <c r="M798" i="23"/>
  <c r="N798" i="23"/>
  <c r="O798" i="23"/>
  <c r="P798" i="23"/>
  <c r="Q798" i="23"/>
  <c r="R798" i="23"/>
  <c r="S798" i="23"/>
  <c r="T798" i="23"/>
  <c r="U798" i="23"/>
  <c r="V798" i="23"/>
  <c r="K799" i="23"/>
  <c r="L799" i="23"/>
  <c r="M799" i="23"/>
  <c r="N799" i="23"/>
  <c r="O799" i="23"/>
  <c r="P799" i="23"/>
  <c r="Q799" i="23"/>
  <c r="R799" i="23"/>
  <c r="S799" i="23"/>
  <c r="T799" i="23"/>
  <c r="U799" i="23"/>
  <c r="V799" i="23"/>
  <c r="K800" i="23"/>
  <c r="L800" i="23"/>
  <c r="M800" i="23"/>
  <c r="N800" i="23"/>
  <c r="O800" i="23"/>
  <c r="P800" i="23"/>
  <c r="Q800" i="23"/>
  <c r="R800" i="23"/>
  <c r="S800" i="23"/>
  <c r="T800" i="23"/>
  <c r="U800" i="23"/>
  <c r="V800" i="23"/>
  <c r="K801" i="23"/>
  <c r="L801" i="23"/>
  <c r="M801" i="23"/>
  <c r="N801" i="23"/>
  <c r="O801" i="23"/>
  <c r="P801" i="23"/>
  <c r="Q801" i="23"/>
  <c r="R801" i="23"/>
  <c r="S801" i="23"/>
  <c r="T801" i="23"/>
  <c r="U801" i="23"/>
  <c r="V801" i="23"/>
  <c r="K802" i="23"/>
  <c r="L802" i="23"/>
  <c r="M802" i="23"/>
  <c r="N802" i="23"/>
  <c r="O802" i="23"/>
  <c r="P802" i="23"/>
  <c r="Q802" i="23"/>
  <c r="R802" i="23"/>
  <c r="S802" i="23"/>
  <c r="T802" i="23"/>
  <c r="U802" i="23"/>
  <c r="V802" i="23"/>
  <c r="K803" i="23"/>
  <c r="L803" i="23"/>
  <c r="M803" i="23"/>
  <c r="N803" i="23"/>
  <c r="O803" i="23"/>
  <c r="P803" i="23"/>
  <c r="Q803" i="23"/>
  <c r="R803" i="23"/>
  <c r="S803" i="23"/>
  <c r="T803" i="23"/>
  <c r="U803" i="23"/>
  <c r="V803" i="23"/>
  <c r="K804" i="23"/>
  <c r="L804" i="23"/>
  <c r="M804" i="23"/>
  <c r="N804" i="23"/>
  <c r="O804" i="23"/>
  <c r="P804" i="23"/>
  <c r="Q804" i="23"/>
  <c r="R804" i="23"/>
  <c r="S804" i="23"/>
  <c r="T804" i="23"/>
  <c r="U804" i="23"/>
  <c r="V804" i="23"/>
  <c r="K805" i="23"/>
  <c r="L805" i="23"/>
  <c r="M805" i="23"/>
  <c r="N805" i="23"/>
  <c r="O805" i="23"/>
  <c r="P805" i="23"/>
  <c r="Q805" i="23"/>
  <c r="R805" i="23"/>
  <c r="S805" i="23"/>
  <c r="T805" i="23"/>
  <c r="U805" i="23"/>
  <c r="V805" i="23"/>
  <c r="K806" i="23"/>
  <c r="L806" i="23"/>
  <c r="M806" i="23"/>
  <c r="N806" i="23"/>
  <c r="O806" i="23"/>
  <c r="P806" i="23"/>
  <c r="Q806" i="23"/>
  <c r="R806" i="23"/>
  <c r="S806" i="23"/>
  <c r="T806" i="23"/>
  <c r="U806" i="23"/>
  <c r="V806" i="23"/>
  <c r="K807" i="23"/>
  <c r="L807" i="23"/>
  <c r="M807" i="23"/>
  <c r="N807" i="23"/>
  <c r="O807" i="23"/>
  <c r="P807" i="23"/>
  <c r="Q807" i="23"/>
  <c r="R807" i="23"/>
  <c r="S807" i="23"/>
  <c r="T807" i="23"/>
  <c r="U807" i="23"/>
  <c r="V807" i="23"/>
  <c r="K808" i="23"/>
  <c r="L808" i="23"/>
  <c r="M808" i="23"/>
  <c r="N808" i="23"/>
  <c r="O808" i="23"/>
  <c r="P808" i="23"/>
  <c r="Q808" i="23"/>
  <c r="R808" i="23"/>
  <c r="S808" i="23"/>
  <c r="T808" i="23"/>
  <c r="U808" i="23"/>
  <c r="V808" i="23"/>
  <c r="K809" i="23"/>
  <c r="L809" i="23"/>
  <c r="M809" i="23"/>
  <c r="N809" i="23"/>
  <c r="O809" i="23"/>
  <c r="P809" i="23"/>
  <c r="Q809" i="23"/>
  <c r="R809" i="23"/>
  <c r="S809" i="23"/>
  <c r="T809" i="23"/>
  <c r="U809" i="23"/>
  <c r="V809" i="23"/>
  <c r="K810" i="23"/>
  <c r="L810" i="23"/>
  <c r="M810" i="23"/>
  <c r="N810" i="23"/>
  <c r="O810" i="23"/>
  <c r="P810" i="23"/>
  <c r="Q810" i="23"/>
  <c r="R810" i="23"/>
  <c r="S810" i="23"/>
  <c r="T810" i="23"/>
  <c r="U810" i="23"/>
  <c r="V810" i="23"/>
  <c r="K811" i="23"/>
  <c r="L811" i="23"/>
  <c r="M811" i="23"/>
  <c r="N811" i="23"/>
  <c r="O811" i="23"/>
  <c r="P811" i="23"/>
  <c r="Q811" i="23"/>
  <c r="R811" i="23"/>
  <c r="S811" i="23"/>
  <c r="T811" i="23"/>
  <c r="U811" i="23"/>
  <c r="V811" i="23"/>
  <c r="K812" i="23"/>
  <c r="L812" i="23"/>
  <c r="M812" i="23"/>
  <c r="N812" i="23"/>
  <c r="O812" i="23"/>
  <c r="P812" i="23"/>
  <c r="Q812" i="23"/>
  <c r="R812" i="23"/>
  <c r="S812" i="23"/>
  <c r="T812" i="23"/>
  <c r="U812" i="23"/>
  <c r="V812" i="23"/>
  <c r="K813" i="23"/>
  <c r="L813" i="23"/>
  <c r="M813" i="23"/>
  <c r="N813" i="23"/>
  <c r="O813" i="23"/>
  <c r="P813" i="23"/>
  <c r="Q813" i="23"/>
  <c r="R813" i="23"/>
  <c r="S813" i="23"/>
  <c r="T813" i="23"/>
  <c r="U813" i="23"/>
  <c r="V813" i="23"/>
  <c r="K814" i="23"/>
  <c r="L814" i="23"/>
  <c r="M814" i="23"/>
  <c r="N814" i="23"/>
  <c r="O814" i="23"/>
  <c r="P814" i="23"/>
  <c r="Q814" i="23"/>
  <c r="R814" i="23"/>
  <c r="S814" i="23"/>
  <c r="T814" i="23"/>
  <c r="U814" i="23"/>
  <c r="V814" i="23"/>
  <c r="K815" i="23"/>
  <c r="L815" i="23"/>
  <c r="M815" i="23"/>
  <c r="N815" i="23"/>
  <c r="O815" i="23"/>
  <c r="P815" i="23"/>
  <c r="Q815" i="23"/>
  <c r="R815" i="23"/>
  <c r="S815" i="23"/>
  <c r="T815" i="23"/>
  <c r="U815" i="23"/>
  <c r="V815" i="23"/>
  <c r="K816" i="23"/>
  <c r="L816" i="23"/>
  <c r="M816" i="23"/>
  <c r="N816" i="23"/>
  <c r="O816" i="23"/>
  <c r="P816" i="23"/>
  <c r="Q816" i="23"/>
  <c r="R816" i="23"/>
  <c r="S816" i="23"/>
  <c r="T816" i="23"/>
  <c r="U816" i="23"/>
  <c r="V816" i="23"/>
  <c r="K817" i="23"/>
  <c r="L817" i="23"/>
  <c r="M817" i="23"/>
  <c r="N817" i="23"/>
  <c r="O817" i="23"/>
  <c r="P817" i="23"/>
  <c r="Q817" i="23"/>
  <c r="R817" i="23"/>
  <c r="S817" i="23"/>
  <c r="T817" i="23"/>
  <c r="U817" i="23"/>
  <c r="V817" i="23"/>
  <c r="K818" i="23"/>
  <c r="L818" i="23"/>
  <c r="M818" i="23"/>
  <c r="N818" i="23"/>
  <c r="O818" i="23"/>
  <c r="P818" i="23"/>
  <c r="Q818" i="23"/>
  <c r="R818" i="23"/>
  <c r="S818" i="23"/>
  <c r="T818" i="23"/>
  <c r="U818" i="23"/>
  <c r="V818" i="23"/>
  <c r="K819" i="23"/>
  <c r="L819" i="23"/>
  <c r="M819" i="23"/>
  <c r="N819" i="23"/>
  <c r="O819" i="23"/>
  <c r="P819" i="23"/>
  <c r="Q819" i="23"/>
  <c r="R819" i="23"/>
  <c r="S819" i="23"/>
  <c r="T819" i="23"/>
  <c r="U819" i="23"/>
  <c r="V819" i="23"/>
  <c r="K820" i="23"/>
  <c r="L820" i="23"/>
  <c r="M820" i="23"/>
  <c r="N820" i="23"/>
  <c r="O820" i="23"/>
  <c r="P820" i="23"/>
  <c r="Q820" i="23"/>
  <c r="R820" i="23"/>
  <c r="S820" i="23"/>
  <c r="T820" i="23"/>
  <c r="U820" i="23"/>
  <c r="V820" i="23"/>
  <c r="K821" i="23"/>
  <c r="L821" i="23"/>
  <c r="M821" i="23"/>
  <c r="N821" i="23"/>
  <c r="O821" i="23"/>
  <c r="P821" i="23"/>
  <c r="Q821" i="23"/>
  <c r="R821" i="23"/>
  <c r="S821" i="23"/>
  <c r="T821" i="23"/>
  <c r="U821" i="23"/>
  <c r="V821" i="23"/>
  <c r="K822" i="23"/>
  <c r="L822" i="23"/>
  <c r="M822" i="23"/>
  <c r="N822" i="23"/>
  <c r="O822" i="23"/>
  <c r="P822" i="23"/>
  <c r="Q822" i="23"/>
  <c r="R822" i="23"/>
  <c r="S822" i="23"/>
  <c r="T822" i="23"/>
  <c r="U822" i="23"/>
  <c r="V822" i="23"/>
  <c r="K823" i="23"/>
  <c r="L823" i="23"/>
  <c r="M823" i="23"/>
  <c r="N823" i="23"/>
  <c r="O823" i="23"/>
  <c r="P823" i="23"/>
  <c r="Q823" i="23"/>
  <c r="R823" i="23"/>
  <c r="S823" i="23"/>
  <c r="T823" i="23"/>
  <c r="U823" i="23"/>
  <c r="V823" i="23"/>
  <c r="K824" i="23"/>
  <c r="L824" i="23"/>
  <c r="M824" i="23"/>
  <c r="N824" i="23"/>
  <c r="O824" i="23"/>
  <c r="P824" i="23"/>
  <c r="Q824" i="23"/>
  <c r="R824" i="23"/>
  <c r="S824" i="23"/>
  <c r="T824" i="23"/>
  <c r="U824" i="23"/>
  <c r="V824" i="23"/>
  <c r="K825" i="23"/>
  <c r="L825" i="23"/>
  <c r="M825" i="23"/>
  <c r="N825" i="23"/>
  <c r="O825" i="23"/>
  <c r="P825" i="23"/>
  <c r="Q825" i="23"/>
  <c r="R825" i="23"/>
  <c r="S825" i="23"/>
  <c r="T825" i="23"/>
  <c r="U825" i="23"/>
  <c r="V825" i="23"/>
  <c r="K826" i="23"/>
  <c r="L826" i="23"/>
  <c r="M826" i="23"/>
  <c r="N826" i="23"/>
  <c r="O826" i="23"/>
  <c r="P826" i="23"/>
  <c r="Q826" i="23"/>
  <c r="R826" i="23"/>
  <c r="S826" i="23"/>
  <c r="T826" i="23"/>
  <c r="U826" i="23"/>
  <c r="V826" i="23"/>
  <c r="K827" i="23"/>
  <c r="L827" i="23"/>
  <c r="M827" i="23"/>
  <c r="N827" i="23"/>
  <c r="O827" i="23"/>
  <c r="P827" i="23"/>
  <c r="Q827" i="23"/>
  <c r="R827" i="23"/>
  <c r="S827" i="23"/>
  <c r="T827" i="23"/>
  <c r="U827" i="23"/>
  <c r="V827" i="23"/>
  <c r="K828" i="23"/>
  <c r="L828" i="23"/>
  <c r="M828" i="23"/>
  <c r="N828" i="23"/>
  <c r="O828" i="23"/>
  <c r="P828" i="23"/>
  <c r="Q828" i="23"/>
  <c r="R828" i="23"/>
  <c r="S828" i="23"/>
  <c r="T828" i="23"/>
  <c r="U828" i="23"/>
  <c r="V828" i="23"/>
  <c r="K829" i="23"/>
  <c r="L829" i="23"/>
  <c r="M829" i="23"/>
  <c r="N829" i="23"/>
  <c r="O829" i="23"/>
  <c r="P829" i="23"/>
  <c r="Q829" i="23"/>
  <c r="R829" i="23"/>
  <c r="S829" i="23"/>
  <c r="T829" i="23"/>
  <c r="U829" i="23"/>
  <c r="V829" i="23"/>
  <c r="K830" i="23"/>
  <c r="L830" i="23"/>
  <c r="M830" i="23"/>
  <c r="N830" i="23"/>
  <c r="O830" i="23"/>
  <c r="P830" i="23"/>
  <c r="Q830" i="23"/>
  <c r="R830" i="23"/>
  <c r="S830" i="23"/>
  <c r="T830" i="23"/>
  <c r="U830" i="23"/>
  <c r="V830" i="23"/>
  <c r="K831" i="23"/>
  <c r="L831" i="23"/>
  <c r="M831" i="23"/>
  <c r="N831" i="23"/>
  <c r="O831" i="23"/>
  <c r="P831" i="23"/>
  <c r="Q831" i="23"/>
  <c r="R831" i="23"/>
  <c r="S831" i="23"/>
  <c r="T831" i="23"/>
  <c r="U831" i="23"/>
  <c r="V831" i="23"/>
  <c r="K832" i="23"/>
  <c r="L832" i="23"/>
  <c r="M832" i="23"/>
  <c r="N832" i="23"/>
  <c r="O832" i="23"/>
  <c r="P832" i="23"/>
  <c r="Q832" i="23"/>
  <c r="R832" i="23"/>
  <c r="S832" i="23"/>
  <c r="T832" i="23"/>
  <c r="U832" i="23"/>
  <c r="V832" i="23"/>
  <c r="K833" i="23"/>
  <c r="L833" i="23"/>
  <c r="M833" i="23"/>
  <c r="N833" i="23"/>
  <c r="O833" i="23"/>
  <c r="P833" i="23"/>
  <c r="Q833" i="23"/>
  <c r="R833" i="23"/>
  <c r="S833" i="23"/>
  <c r="T833" i="23"/>
  <c r="U833" i="23"/>
  <c r="V833" i="23"/>
  <c r="K834" i="23"/>
  <c r="L834" i="23"/>
  <c r="M834" i="23"/>
  <c r="N834" i="23"/>
  <c r="O834" i="23"/>
  <c r="P834" i="23"/>
  <c r="Q834" i="23"/>
  <c r="R834" i="23"/>
  <c r="S834" i="23"/>
  <c r="T834" i="23"/>
  <c r="U834" i="23"/>
  <c r="V834" i="23"/>
  <c r="K835" i="23"/>
  <c r="L835" i="23"/>
  <c r="M835" i="23"/>
  <c r="N835" i="23"/>
  <c r="O835" i="23"/>
  <c r="P835" i="23"/>
  <c r="Q835" i="23"/>
  <c r="R835" i="23"/>
  <c r="S835" i="23"/>
  <c r="T835" i="23"/>
  <c r="U835" i="23"/>
  <c r="V835" i="23"/>
  <c r="K836" i="23"/>
  <c r="L836" i="23"/>
  <c r="M836" i="23"/>
  <c r="N836" i="23"/>
  <c r="O836" i="23"/>
  <c r="P836" i="23"/>
  <c r="Q836" i="23"/>
  <c r="R836" i="23"/>
  <c r="S836" i="23"/>
  <c r="T836" i="23"/>
  <c r="U836" i="23"/>
  <c r="V836" i="23"/>
  <c r="K837" i="23"/>
  <c r="L837" i="23"/>
  <c r="M837" i="23"/>
  <c r="N837" i="23"/>
  <c r="O837" i="23"/>
  <c r="P837" i="23"/>
  <c r="Q837" i="23"/>
  <c r="R837" i="23"/>
  <c r="S837" i="23"/>
  <c r="T837" i="23"/>
  <c r="U837" i="23"/>
  <c r="V837" i="23"/>
  <c r="K838" i="23"/>
  <c r="L838" i="23"/>
  <c r="M838" i="23"/>
  <c r="N838" i="23"/>
  <c r="O838" i="23"/>
  <c r="P838" i="23"/>
  <c r="Q838" i="23"/>
  <c r="R838" i="23"/>
  <c r="S838" i="23"/>
  <c r="T838" i="23"/>
  <c r="U838" i="23"/>
  <c r="V838" i="23"/>
  <c r="K839" i="23"/>
  <c r="L839" i="23"/>
  <c r="M839" i="23"/>
  <c r="N839" i="23"/>
  <c r="O839" i="23"/>
  <c r="P839" i="23"/>
  <c r="Q839" i="23"/>
  <c r="R839" i="23"/>
  <c r="S839" i="23"/>
  <c r="T839" i="23"/>
  <c r="U839" i="23"/>
  <c r="V839" i="23"/>
  <c r="K840" i="23"/>
  <c r="L840" i="23"/>
  <c r="M840" i="23"/>
  <c r="N840" i="23"/>
  <c r="O840" i="23"/>
  <c r="P840" i="23"/>
  <c r="Q840" i="23"/>
  <c r="R840" i="23"/>
  <c r="S840" i="23"/>
  <c r="T840" i="23"/>
  <c r="U840" i="23"/>
  <c r="V840" i="23"/>
  <c r="K841" i="23"/>
  <c r="L841" i="23"/>
  <c r="M841" i="23"/>
  <c r="N841" i="23"/>
  <c r="O841" i="23"/>
  <c r="P841" i="23"/>
  <c r="Q841" i="23"/>
  <c r="R841" i="23"/>
  <c r="S841" i="23"/>
  <c r="T841" i="23"/>
  <c r="U841" i="23"/>
  <c r="V841" i="23"/>
  <c r="K842" i="23"/>
  <c r="L842" i="23"/>
  <c r="M842" i="23"/>
  <c r="N842" i="23"/>
  <c r="O842" i="23"/>
  <c r="P842" i="23"/>
  <c r="Q842" i="23"/>
  <c r="R842" i="23"/>
  <c r="S842" i="23"/>
  <c r="T842" i="23"/>
  <c r="U842" i="23"/>
  <c r="V842" i="23"/>
  <c r="K843" i="23"/>
  <c r="L843" i="23"/>
  <c r="M843" i="23"/>
  <c r="N843" i="23"/>
  <c r="O843" i="23"/>
  <c r="P843" i="23"/>
  <c r="Q843" i="23"/>
  <c r="R843" i="23"/>
  <c r="S843" i="23"/>
  <c r="T843" i="23"/>
  <c r="U843" i="23"/>
  <c r="V843" i="23"/>
  <c r="K844" i="23"/>
  <c r="L844" i="23"/>
  <c r="M844" i="23"/>
  <c r="N844" i="23"/>
  <c r="O844" i="23"/>
  <c r="P844" i="23"/>
  <c r="Q844" i="23"/>
  <c r="R844" i="23"/>
  <c r="S844" i="23"/>
  <c r="T844" i="23"/>
  <c r="U844" i="23"/>
  <c r="V844" i="23"/>
  <c r="K845" i="23"/>
  <c r="L845" i="23"/>
  <c r="M845" i="23"/>
  <c r="N845" i="23"/>
  <c r="O845" i="23"/>
  <c r="P845" i="23"/>
  <c r="Q845" i="23"/>
  <c r="R845" i="23"/>
  <c r="S845" i="23"/>
  <c r="T845" i="23"/>
  <c r="U845" i="23"/>
  <c r="V845" i="23"/>
  <c r="K846" i="23"/>
  <c r="L846" i="23"/>
  <c r="M846" i="23"/>
  <c r="N846" i="23"/>
  <c r="O846" i="23"/>
  <c r="P846" i="23"/>
  <c r="Q846" i="23"/>
  <c r="R846" i="23"/>
  <c r="S846" i="23"/>
  <c r="T846" i="23"/>
  <c r="U846" i="23"/>
  <c r="V846" i="23"/>
  <c r="K847" i="23"/>
  <c r="L847" i="23"/>
  <c r="M847" i="23"/>
  <c r="N847" i="23"/>
  <c r="O847" i="23"/>
  <c r="P847" i="23"/>
  <c r="Q847" i="23"/>
  <c r="R847" i="23"/>
  <c r="S847" i="23"/>
  <c r="T847" i="23"/>
  <c r="U847" i="23"/>
  <c r="V847" i="23"/>
  <c r="K848" i="23"/>
  <c r="L848" i="23"/>
  <c r="M848" i="23"/>
  <c r="N848" i="23"/>
  <c r="O848" i="23"/>
  <c r="P848" i="23"/>
  <c r="Q848" i="23"/>
  <c r="R848" i="23"/>
  <c r="S848" i="23"/>
  <c r="T848" i="23"/>
  <c r="U848" i="23"/>
  <c r="V848" i="23"/>
  <c r="K849" i="23"/>
  <c r="L849" i="23"/>
  <c r="M849" i="23"/>
  <c r="N849" i="23"/>
  <c r="O849" i="23"/>
  <c r="P849" i="23"/>
  <c r="Q849" i="23"/>
  <c r="R849" i="23"/>
  <c r="S849" i="23"/>
  <c r="T849" i="23"/>
  <c r="U849" i="23"/>
  <c r="V849" i="23"/>
  <c r="K850" i="23"/>
  <c r="L850" i="23"/>
  <c r="M850" i="23"/>
  <c r="N850" i="23"/>
  <c r="O850" i="23"/>
  <c r="P850" i="23"/>
  <c r="Q850" i="23"/>
  <c r="R850" i="23"/>
  <c r="S850" i="23"/>
  <c r="T850" i="23"/>
  <c r="U850" i="23"/>
  <c r="V850" i="23"/>
  <c r="K851" i="23"/>
  <c r="L851" i="23"/>
  <c r="M851" i="23"/>
  <c r="N851" i="23"/>
  <c r="O851" i="23"/>
  <c r="P851" i="23"/>
  <c r="Q851" i="23"/>
  <c r="R851" i="23"/>
  <c r="S851" i="23"/>
  <c r="T851" i="23"/>
  <c r="U851" i="23"/>
  <c r="V851" i="23"/>
  <c r="K852" i="23"/>
  <c r="L852" i="23"/>
  <c r="M852" i="23"/>
  <c r="N852" i="23"/>
  <c r="O852" i="23"/>
  <c r="P852" i="23"/>
  <c r="Q852" i="23"/>
  <c r="R852" i="23"/>
  <c r="S852" i="23"/>
  <c r="T852" i="23"/>
  <c r="U852" i="23"/>
  <c r="V852" i="23"/>
  <c r="K853" i="23"/>
  <c r="L853" i="23"/>
  <c r="M853" i="23"/>
  <c r="N853" i="23"/>
  <c r="O853" i="23"/>
  <c r="P853" i="23"/>
  <c r="Q853" i="23"/>
  <c r="R853" i="23"/>
  <c r="S853" i="23"/>
  <c r="T853" i="23"/>
  <c r="U853" i="23"/>
  <c r="V853" i="23"/>
  <c r="K854" i="23"/>
  <c r="L854" i="23"/>
  <c r="M854" i="23"/>
  <c r="N854" i="23"/>
  <c r="O854" i="23"/>
  <c r="P854" i="23"/>
  <c r="Q854" i="23"/>
  <c r="R854" i="23"/>
  <c r="S854" i="23"/>
  <c r="T854" i="23"/>
  <c r="U854" i="23"/>
  <c r="V854" i="23"/>
  <c r="K855" i="23"/>
  <c r="L855" i="23"/>
  <c r="M855" i="23"/>
  <c r="N855" i="23"/>
  <c r="O855" i="23"/>
  <c r="P855" i="23"/>
  <c r="Q855" i="23"/>
  <c r="R855" i="23"/>
  <c r="S855" i="23"/>
  <c r="T855" i="23"/>
  <c r="U855" i="23"/>
  <c r="V855" i="23"/>
  <c r="K856" i="23"/>
  <c r="L856" i="23"/>
  <c r="M856" i="23"/>
  <c r="N856" i="23"/>
  <c r="O856" i="23"/>
  <c r="P856" i="23"/>
  <c r="Q856" i="23"/>
  <c r="R856" i="23"/>
  <c r="S856" i="23"/>
  <c r="T856" i="23"/>
  <c r="U856" i="23"/>
  <c r="V856" i="23"/>
  <c r="K857" i="23"/>
  <c r="L857" i="23"/>
  <c r="M857" i="23"/>
  <c r="N857" i="23"/>
  <c r="O857" i="23"/>
  <c r="P857" i="23"/>
  <c r="Q857" i="23"/>
  <c r="R857" i="23"/>
  <c r="S857" i="23"/>
  <c r="T857" i="23"/>
  <c r="U857" i="23"/>
  <c r="V857" i="23"/>
  <c r="K858" i="23"/>
  <c r="L858" i="23"/>
  <c r="M858" i="23"/>
  <c r="N858" i="23"/>
  <c r="O858" i="23"/>
  <c r="P858" i="23"/>
  <c r="Q858" i="23"/>
  <c r="R858" i="23"/>
  <c r="S858" i="23"/>
  <c r="T858" i="23"/>
  <c r="U858" i="23"/>
  <c r="V858" i="23"/>
  <c r="K859" i="23"/>
  <c r="L859" i="23"/>
  <c r="M859" i="23"/>
  <c r="N859" i="23"/>
  <c r="O859" i="23"/>
  <c r="P859" i="23"/>
  <c r="Q859" i="23"/>
  <c r="R859" i="23"/>
  <c r="S859" i="23"/>
  <c r="T859" i="23"/>
  <c r="U859" i="23"/>
  <c r="V859" i="23"/>
  <c r="K860" i="23"/>
  <c r="L860" i="23"/>
  <c r="M860" i="23"/>
  <c r="N860" i="23"/>
  <c r="O860" i="23"/>
  <c r="P860" i="23"/>
  <c r="Q860" i="23"/>
  <c r="R860" i="23"/>
  <c r="S860" i="23"/>
  <c r="T860" i="23"/>
  <c r="U860" i="23"/>
  <c r="V860" i="23"/>
  <c r="K861" i="23"/>
  <c r="L861" i="23"/>
  <c r="M861" i="23"/>
  <c r="N861" i="23"/>
  <c r="O861" i="23"/>
  <c r="P861" i="23"/>
  <c r="Q861" i="23"/>
  <c r="R861" i="23"/>
  <c r="S861" i="23"/>
  <c r="T861" i="23"/>
  <c r="U861" i="23"/>
  <c r="V861" i="23"/>
  <c r="K862" i="23"/>
  <c r="L862" i="23"/>
  <c r="M862" i="23"/>
  <c r="N862" i="23"/>
  <c r="O862" i="23"/>
  <c r="P862" i="23"/>
  <c r="Q862" i="23"/>
  <c r="R862" i="23"/>
  <c r="S862" i="23"/>
  <c r="T862" i="23"/>
  <c r="U862" i="23"/>
  <c r="V862" i="23"/>
  <c r="K863" i="23"/>
  <c r="L863" i="23"/>
  <c r="M863" i="23"/>
  <c r="N863" i="23"/>
  <c r="O863" i="23"/>
  <c r="P863" i="23"/>
  <c r="Q863" i="23"/>
  <c r="R863" i="23"/>
  <c r="S863" i="23"/>
  <c r="T863" i="23"/>
  <c r="U863" i="23"/>
  <c r="V863" i="23"/>
  <c r="K864" i="23"/>
  <c r="L864" i="23"/>
  <c r="M864" i="23"/>
  <c r="N864" i="23"/>
  <c r="O864" i="23"/>
  <c r="P864" i="23"/>
  <c r="Q864" i="23"/>
  <c r="R864" i="23"/>
  <c r="S864" i="23"/>
  <c r="T864" i="23"/>
  <c r="U864" i="23"/>
  <c r="V864" i="23"/>
  <c r="K865" i="23"/>
  <c r="L865" i="23"/>
  <c r="M865" i="23"/>
  <c r="N865" i="23"/>
  <c r="O865" i="23"/>
  <c r="P865" i="23"/>
  <c r="Q865" i="23"/>
  <c r="R865" i="23"/>
  <c r="S865" i="23"/>
  <c r="T865" i="23"/>
  <c r="U865" i="23"/>
  <c r="V865" i="23"/>
  <c r="K866" i="23"/>
  <c r="L866" i="23"/>
  <c r="M866" i="23"/>
  <c r="N866" i="23"/>
  <c r="O866" i="23"/>
  <c r="P866" i="23"/>
  <c r="Q866" i="23"/>
  <c r="R866" i="23"/>
  <c r="S866" i="23"/>
  <c r="T866" i="23"/>
  <c r="U866" i="23"/>
  <c r="V866" i="23"/>
  <c r="K867" i="23"/>
  <c r="L867" i="23"/>
  <c r="M867" i="23"/>
  <c r="N867" i="23"/>
  <c r="O867" i="23"/>
  <c r="P867" i="23"/>
  <c r="Q867" i="23"/>
  <c r="R867" i="23"/>
  <c r="S867" i="23"/>
  <c r="T867" i="23"/>
  <c r="U867" i="23"/>
  <c r="V867" i="23"/>
  <c r="K868" i="23"/>
  <c r="L868" i="23"/>
  <c r="M868" i="23"/>
  <c r="N868" i="23"/>
  <c r="O868" i="23"/>
  <c r="P868" i="23"/>
  <c r="Q868" i="23"/>
  <c r="R868" i="23"/>
  <c r="S868" i="23"/>
  <c r="T868" i="23"/>
  <c r="U868" i="23"/>
  <c r="V868" i="23"/>
  <c r="K869" i="23"/>
  <c r="L869" i="23"/>
  <c r="M869" i="23"/>
  <c r="N869" i="23"/>
  <c r="O869" i="23"/>
  <c r="P869" i="23"/>
  <c r="Q869" i="23"/>
  <c r="R869" i="23"/>
  <c r="S869" i="23"/>
  <c r="T869" i="23"/>
  <c r="U869" i="23"/>
  <c r="V869" i="23"/>
  <c r="K870" i="23"/>
  <c r="L870" i="23"/>
  <c r="M870" i="23"/>
  <c r="N870" i="23"/>
  <c r="O870" i="23"/>
  <c r="P870" i="23"/>
  <c r="Q870" i="23"/>
  <c r="R870" i="23"/>
  <c r="S870" i="23"/>
  <c r="T870" i="23"/>
  <c r="U870" i="23"/>
  <c r="V870" i="23"/>
  <c r="K871" i="23"/>
  <c r="L871" i="23"/>
  <c r="M871" i="23"/>
  <c r="N871" i="23"/>
  <c r="O871" i="23"/>
  <c r="P871" i="23"/>
  <c r="Q871" i="23"/>
  <c r="R871" i="23"/>
  <c r="S871" i="23"/>
  <c r="T871" i="23"/>
  <c r="U871" i="23"/>
  <c r="V871" i="23"/>
  <c r="K872" i="23"/>
  <c r="L872" i="23"/>
  <c r="M872" i="23"/>
  <c r="N872" i="23"/>
  <c r="O872" i="23"/>
  <c r="P872" i="23"/>
  <c r="Q872" i="23"/>
  <c r="R872" i="23"/>
  <c r="S872" i="23"/>
  <c r="T872" i="23"/>
  <c r="U872" i="23"/>
  <c r="V872" i="23"/>
  <c r="K873" i="23"/>
  <c r="L873" i="23"/>
  <c r="M873" i="23"/>
  <c r="N873" i="23"/>
  <c r="O873" i="23"/>
  <c r="P873" i="23"/>
  <c r="Q873" i="23"/>
  <c r="R873" i="23"/>
  <c r="S873" i="23"/>
  <c r="T873" i="23"/>
  <c r="U873" i="23"/>
  <c r="V873" i="23"/>
  <c r="K874" i="23"/>
  <c r="L874" i="23"/>
  <c r="M874" i="23"/>
  <c r="N874" i="23"/>
  <c r="O874" i="23"/>
  <c r="P874" i="23"/>
  <c r="Q874" i="23"/>
  <c r="R874" i="23"/>
  <c r="S874" i="23"/>
  <c r="T874" i="23"/>
  <c r="U874" i="23"/>
  <c r="V874" i="23"/>
  <c r="K875" i="23"/>
  <c r="L875" i="23"/>
  <c r="M875" i="23"/>
  <c r="N875" i="23"/>
  <c r="O875" i="23"/>
  <c r="P875" i="23"/>
  <c r="Q875" i="23"/>
  <c r="R875" i="23"/>
  <c r="S875" i="23"/>
  <c r="T875" i="23"/>
  <c r="U875" i="23"/>
  <c r="V875" i="23"/>
  <c r="K876" i="23"/>
  <c r="L876" i="23"/>
  <c r="M876" i="23"/>
  <c r="N876" i="23"/>
  <c r="O876" i="23"/>
  <c r="P876" i="23"/>
  <c r="Q876" i="23"/>
  <c r="R876" i="23"/>
  <c r="S876" i="23"/>
  <c r="T876" i="23"/>
  <c r="U876" i="23"/>
  <c r="V876" i="23"/>
  <c r="K877" i="23"/>
  <c r="L877" i="23"/>
  <c r="M877" i="23"/>
  <c r="N877" i="23"/>
  <c r="O877" i="23"/>
  <c r="P877" i="23"/>
  <c r="Q877" i="23"/>
  <c r="R877" i="23"/>
  <c r="S877" i="23"/>
  <c r="T877" i="23"/>
  <c r="U877" i="23"/>
  <c r="V877" i="23"/>
  <c r="K878" i="23"/>
  <c r="L878" i="23"/>
  <c r="M878" i="23"/>
  <c r="N878" i="23"/>
  <c r="O878" i="23"/>
  <c r="P878" i="23"/>
  <c r="Q878" i="23"/>
  <c r="R878" i="23"/>
  <c r="S878" i="23"/>
  <c r="T878" i="23"/>
  <c r="U878" i="23"/>
  <c r="V878" i="23"/>
  <c r="K879" i="23"/>
  <c r="L879" i="23"/>
  <c r="M879" i="23"/>
  <c r="N879" i="23"/>
  <c r="O879" i="23"/>
  <c r="P879" i="23"/>
  <c r="Q879" i="23"/>
  <c r="R879" i="23"/>
  <c r="S879" i="23"/>
  <c r="T879" i="23"/>
  <c r="U879" i="23"/>
  <c r="V879" i="23"/>
  <c r="K880" i="23"/>
  <c r="L880" i="23"/>
  <c r="M880" i="23"/>
  <c r="N880" i="23"/>
  <c r="O880" i="23"/>
  <c r="P880" i="23"/>
  <c r="Q880" i="23"/>
  <c r="R880" i="23"/>
  <c r="S880" i="23"/>
  <c r="T880" i="23"/>
  <c r="U880" i="23"/>
  <c r="V880" i="23"/>
  <c r="K881" i="23"/>
  <c r="L881" i="23"/>
  <c r="M881" i="23"/>
  <c r="N881" i="23"/>
  <c r="O881" i="23"/>
  <c r="P881" i="23"/>
  <c r="Q881" i="23"/>
  <c r="R881" i="23"/>
  <c r="S881" i="23"/>
  <c r="T881" i="23"/>
  <c r="U881" i="23"/>
  <c r="V881" i="23"/>
  <c r="K882" i="23"/>
  <c r="L882" i="23"/>
  <c r="M882" i="23"/>
  <c r="N882" i="23"/>
  <c r="O882" i="23"/>
  <c r="P882" i="23"/>
  <c r="Q882" i="23"/>
  <c r="R882" i="23"/>
  <c r="S882" i="23"/>
  <c r="T882" i="23"/>
  <c r="U882" i="23"/>
  <c r="V882" i="23"/>
  <c r="K883" i="23"/>
  <c r="L883" i="23"/>
  <c r="M883" i="23"/>
  <c r="N883" i="23"/>
  <c r="O883" i="23"/>
  <c r="P883" i="23"/>
  <c r="Q883" i="23"/>
  <c r="R883" i="23"/>
  <c r="S883" i="23"/>
  <c r="T883" i="23"/>
  <c r="U883" i="23"/>
  <c r="V883" i="23"/>
  <c r="K884" i="23"/>
  <c r="L884" i="23"/>
  <c r="M884" i="23"/>
  <c r="N884" i="23"/>
  <c r="O884" i="23"/>
  <c r="P884" i="23"/>
  <c r="Q884" i="23"/>
  <c r="R884" i="23"/>
  <c r="S884" i="23"/>
  <c r="T884" i="23"/>
  <c r="U884" i="23"/>
  <c r="V884" i="23"/>
  <c r="K885" i="23"/>
  <c r="L885" i="23"/>
  <c r="M885" i="23"/>
  <c r="N885" i="23"/>
  <c r="O885" i="23"/>
  <c r="P885" i="23"/>
  <c r="Q885" i="23"/>
  <c r="R885" i="23"/>
  <c r="S885" i="23"/>
  <c r="T885" i="23"/>
  <c r="U885" i="23"/>
  <c r="V885" i="23"/>
  <c r="K886" i="23"/>
  <c r="L886" i="23"/>
  <c r="M886" i="23"/>
  <c r="N886" i="23"/>
  <c r="O886" i="23"/>
  <c r="P886" i="23"/>
  <c r="Q886" i="23"/>
  <c r="R886" i="23"/>
  <c r="S886" i="23"/>
  <c r="T886" i="23"/>
  <c r="U886" i="23"/>
  <c r="V886" i="23"/>
  <c r="K887" i="23"/>
  <c r="L887" i="23"/>
  <c r="M887" i="23"/>
  <c r="N887" i="23"/>
  <c r="O887" i="23"/>
  <c r="P887" i="23"/>
  <c r="Q887" i="23"/>
  <c r="R887" i="23"/>
  <c r="S887" i="23"/>
  <c r="T887" i="23"/>
  <c r="U887" i="23"/>
  <c r="V887" i="23"/>
  <c r="K888" i="23"/>
  <c r="L888" i="23"/>
  <c r="M888" i="23"/>
  <c r="N888" i="23"/>
  <c r="O888" i="23"/>
  <c r="P888" i="23"/>
  <c r="Q888" i="23"/>
  <c r="R888" i="23"/>
  <c r="S888" i="23"/>
  <c r="T888" i="23"/>
  <c r="U888" i="23"/>
  <c r="V888" i="23"/>
  <c r="K889" i="23"/>
  <c r="L889" i="23"/>
  <c r="M889" i="23"/>
  <c r="N889" i="23"/>
  <c r="O889" i="23"/>
  <c r="P889" i="23"/>
  <c r="Q889" i="23"/>
  <c r="R889" i="23"/>
  <c r="S889" i="23"/>
  <c r="T889" i="23"/>
  <c r="U889" i="23"/>
  <c r="V889" i="23"/>
  <c r="K890" i="23"/>
  <c r="L890" i="23"/>
  <c r="M890" i="23"/>
  <c r="N890" i="23"/>
  <c r="O890" i="23"/>
  <c r="P890" i="23"/>
  <c r="Q890" i="23"/>
  <c r="R890" i="23"/>
  <c r="S890" i="23"/>
  <c r="T890" i="23"/>
  <c r="U890" i="23"/>
  <c r="V890" i="23"/>
  <c r="K891" i="23"/>
  <c r="L891" i="23"/>
  <c r="M891" i="23"/>
  <c r="N891" i="23"/>
  <c r="O891" i="23"/>
  <c r="P891" i="23"/>
  <c r="Q891" i="23"/>
  <c r="R891" i="23"/>
  <c r="S891" i="23"/>
  <c r="T891" i="23"/>
  <c r="U891" i="23"/>
  <c r="V891" i="23"/>
  <c r="K892" i="23"/>
  <c r="L892" i="23"/>
  <c r="M892" i="23"/>
  <c r="N892" i="23"/>
  <c r="O892" i="23"/>
  <c r="P892" i="23"/>
  <c r="Q892" i="23"/>
  <c r="R892" i="23"/>
  <c r="S892" i="23"/>
  <c r="T892" i="23"/>
  <c r="U892" i="23"/>
  <c r="V892" i="23"/>
  <c r="K893" i="23"/>
  <c r="L893" i="23"/>
  <c r="M893" i="23"/>
  <c r="N893" i="23"/>
  <c r="O893" i="23"/>
  <c r="P893" i="23"/>
  <c r="Q893" i="23"/>
  <c r="R893" i="23"/>
  <c r="S893" i="23"/>
  <c r="T893" i="23"/>
  <c r="U893" i="23"/>
  <c r="V893" i="23"/>
  <c r="K894" i="23"/>
  <c r="L894" i="23"/>
  <c r="M894" i="23"/>
  <c r="N894" i="23"/>
  <c r="O894" i="23"/>
  <c r="P894" i="23"/>
  <c r="Q894" i="23"/>
  <c r="R894" i="23"/>
  <c r="S894" i="23"/>
  <c r="T894" i="23"/>
  <c r="U894" i="23"/>
  <c r="V894" i="23"/>
  <c r="K895" i="23"/>
  <c r="L895" i="23"/>
  <c r="M895" i="23"/>
  <c r="N895" i="23"/>
  <c r="O895" i="23"/>
  <c r="P895" i="23"/>
  <c r="Q895" i="23"/>
  <c r="R895" i="23"/>
  <c r="S895" i="23"/>
  <c r="T895" i="23"/>
  <c r="U895" i="23"/>
  <c r="V895" i="23"/>
  <c r="K896" i="23"/>
  <c r="L896" i="23"/>
  <c r="M896" i="23"/>
  <c r="N896" i="23"/>
  <c r="O896" i="23"/>
  <c r="P896" i="23"/>
  <c r="Q896" i="23"/>
  <c r="R896" i="23"/>
  <c r="S896" i="23"/>
  <c r="T896" i="23"/>
  <c r="U896" i="23"/>
  <c r="V896" i="23"/>
  <c r="K897" i="23"/>
  <c r="L897" i="23"/>
  <c r="M897" i="23"/>
  <c r="N897" i="23"/>
  <c r="O897" i="23"/>
  <c r="P897" i="23"/>
  <c r="Q897" i="23"/>
  <c r="R897" i="23"/>
  <c r="S897" i="23"/>
  <c r="T897" i="23"/>
  <c r="U897" i="23"/>
  <c r="V897" i="23"/>
  <c r="K898" i="23"/>
  <c r="L898" i="23"/>
  <c r="M898" i="23"/>
  <c r="N898" i="23"/>
  <c r="O898" i="23"/>
  <c r="P898" i="23"/>
  <c r="Q898" i="23"/>
  <c r="R898" i="23"/>
  <c r="S898" i="23"/>
  <c r="T898" i="23"/>
  <c r="U898" i="23"/>
  <c r="V898" i="23"/>
  <c r="K899" i="23"/>
  <c r="L899" i="23"/>
  <c r="M899" i="23"/>
  <c r="N899" i="23"/>
  <c r="O899" i="23"/>
  <c r="P899" i="23"/>
  <c r="Q899" i="23"/>
  <c r="R899" i="23"/>
  <c r="S899" i="23"/>
  <c r="T899" i="23"/>
  <c r="U899" i="23"/>
  <c r="V899" i="23"/>
  <c r="K900" i="23"/>
  <c r="L900" i="23"/>
  <c r="M900" i="23"/>
  <c r="N900" i="23"/>
  <c r="O900" i="23"/>
  <c r="P900" i="23"/>
  <c r="Q900" i="23"/>
  <c r="R900" i="23"/>
  <c r="S900" i="23"/>
  <c r="T900" i="23"/>
  <c r="U900" i="23"/>
  <c r="V900" i="23"/>
  <c r="K901" i="23"/>
  <c r="L901" i="23"/>
  <c r="M901" i="23"/>
  <c r="N901" i="23"/>
  <c r="O901" i="23"/>
  <c r="P901" i="23"/>
  <c r="Q901" i="23"/>
  <c r="R901" i="23"/>
  <c r="S901" i="23"/>
  <c r="T901" i="23"/>
  <c r="U901" i="23"/>
  <c r="V901" i="23"/>
  <c r="K902" i="23"/>
  <c r="L902" i="23"/>
  <c r="M902" i="23"/>
  <c r="N902" i="23"/>
  <c r="O902" i="23"/>
  <c r="P902" i="23"/>
  <c r="Q902" i="23"/>
  <c r="R902" i="23"/>
  <c r="S902" i="23"/>
  <c r="T902" i="23"/>
  <c r="U902" i="23"/>
  <c r="V902" i="23"/>
  <c r="K903" i="23"/>
  <c r="L903" i="23"/>
  <c r="M903" i="23"/>
  <c r="N903" i="23"/>
  <c r="O903" i="23"/>
  <c r="P903" i="23"/>
  <c r="Q903" i="23"/>
  <c r="R903" i="23"/>
  <c r="S903" i="23"/>
  <c r="T903" i="23"/>
  <c r="U903" i="23"/>
  <c r="V903" i="23"/>
  <c r="K904" i="23"/>
  <c r="L904" i="23"/>
  <c r="M904" i="23"/>
  <c r="N904" i="23"/>
  <c r="O904" i="23"/>
  <c r="P904" i="23"/>
  <c r="Q904" i="23"/>
  <c r="R904" i="23"/>
  <c r="S904" i="23"/>
  <c r="T904" i="23"/>
  <c r="U904" i="23"/>
  <c r="V904" i="23"/>
  <c r="K905" i="23"/>
  <c r="L905" i="23"/>
  <c r="M905" i="23"/>
  <c r="N905" i="23"/>
  <c r="O905" i="23"/>
  <c r="P905" i="23"/>
  <c r="Q905" i="23"/>
  <c r="R905" i="23"/>
  <c r="S905" i="23"/>
  <c r="T905" i="23"/>
  <c r="U905" i="23"/>
  <c r="V905" i="23"/>
  <c r="K906" i="23"/>
  <c r="L906" i="23"/>
  <c r="M906" i="23"/>
  <c r="N906" i="23"/>
  <c r="O906" i="23"/>
  <c r="P906" i="23"/>
  <c r="Q906" i="23"/>
  <c r="R906" i="23"/>
  <c r="S906" i="23"/>
  <c r="T906" i="23"/>
  <c r="U906" i="23"/>
  <c r="V906" i="23"/>
  <c r="K907" i="23"/>
  <c r="L907" i="23"/>
  <c r="M907" i="23"/>
  <c r="N907" i="23"/>
  <c r="O907" i="23"/>
  <c r="P907" i="23"/>
  <c r="Q907" i="23"/>
  <c r="R907" i="23"/>
  <c r="S907" i="23"/>
  <c r="T907" i="23"/>
  <c r="U907" i="23"/>
  <c r="V907" i="23"/>
  <c r="K908" i="23"/>
  <c r="L908" i="23"/>
  <c r="M908" i="23"/>
  <c r="N908" i="23"/>
  <c r="O908" i="23"/>
  <c r="P908" i="23"/>
  <c r="Q908" i="23"/>
  <c r="R908" i="23"/>
  <c r="S908" i="23"/>
  <c r="T908" i="23"/>
  <c r="U908" i="23"/>
  <c r="V908" i="23"/>
  <c r="K909" i="23"/>
  <c r="L909" i="23"/>
  <c r="M909" i="23"/>
  <c r="N909" i="23"/>
  <c r="O909" i="23"/>
  <c r="P909" i="23"/>
  <c r="Q909" i="23"/>
  <c r="R909" i="23"/>
  <c r="S909" i="23"/>
  <c r="T909" i="23"/>
  <c r="U909" i="23"/>
  <c r="V909" i="23"/>
  <c r="K910" i="23"/>
  <c r="L910" i="23"/>
  <c r="M910" i="23"/>
  <c r="N910" i="23"/>
  <c r="O910" i="23"/>
  <c r="P910" i="23"/>
  <c r="Q910" i="23"/>
  <c r="R910" i="23"/>
  <c r="S910" i="23"/>
  <c r="T910" i="23"/>
  <c r="U910" i="23"/>
  <c r="V910" i="23"/>
  <c r="K911" i="23"/>
  <c r="L911" i="23"/>
  <c r="M911" i="23"/>
  <c r="N911" i="23"/>
  <c r="O911" i="23"/>
  <c r="P911" i="23"/>
  <c r="Q911" i="23"/>
  <c r="R911" i="23"/>
  <c r="S911" i="23"/>
  <c r="T911" i="23"/>
  <c r="U911" i="23"/>
  <c r="V911" i="23"/>
  <c r="K912" i="23"/>
  <c r="L912" i="23"/>
  <c r="M912" i="23"/>
  <c r="N912" i="23"/>
  <c r="O912" i="23"/>
  <c r="P912" i="23"/>
  <c r="Q912" i="23"/>
  <c r="R912" i="23"/>
  <c r="S912" i="23"/>
  <c r="T912" i="23"/>
  <c r="U912" i="23"/>
  <c r="V912" i="23"/>
  <c r="K913" i="23"/>
  <c r="L913" i="23"/>
  <c r="M913" i="23"/>
  <c r="N913" i="23"/>
  <c r="O913" i="23"/>
  <c r="P913" i="23"/>
  <c r="Q913" i="23"/>
  <c r="R913" i="23"/>
  <c r="S913" i="23"/>
  <c r="T913" i="23"/>
  <c r="U913" i="23"/>
  <c r="V913" i="23"/>
  <c r="K914" i="23"/>
  <c r="L914" i="23"/>
  <c r="M914" i="23"/>
  <c r="N914" i="23"/>
  <c r="O914" i="23"/>
  <c r="P914" i="23"/>
  <c r="Q914" i="23"/>
  <c r="R914" i="23"/>
  <c r="S914" i="23"/>
  <c r="T914" i="23"/>
  <c r="U914" i="23"/>
  <c r="V914" i="23"/>
  <c r="K915" i="23"/>
  <c r="L915" i="23"/>
  <c r="M915" i="23"/>
  <c r="N915" i="23"/>
  <c r="O915" i="23"/>
  <c r="P915" i="23"/>
  <c r="Q915" i="23"/>
  <c r="R915" i="23"/>
  <c r="S915" i="23"/>
  <c r="T915" i="23"/>
  <c r="U915" i="23"/>
  <c r="V915" i="23"/>
  <c r="K916" i="23"/>
  <c r="L916" i="23"/>
  <c r="M916" i="23"/>
  <c r="N916" i="23"/>
  <c r="O916" i="23"/>
  <c r="P916" i="23"/>
  <c r="Q916" i="23"/>
  <c r="R916" i="23"/>
  <c r="S916" i="23"/>
  <c r="T916" i="23"/>
  <c r="U916" i="23"/>
  <c r="V916" i="23"/>
  <c r="K917" i="23"/>
  <c r="L917" i="23"/>
  <c r="M917" i="23"/>
  <c r="N917" i="23"/>
  <c r="O917" i="23"/>
  <c r="P917" i="23"/>
  <c r="Q917" i="23"/>
  <c r="R917" i="23"/>
  <c r="S917" i="23"/>
  <c r="T917" i="23"/>
  <c r="U917" i="23"/>
  <c r="V917" i="23"/>
  <c r="K918" i="23"/>
  <c r="L918" i="23"/>
  <c r="M918" i="23"/>
  <c r="N918" i="23"/>
  <c r="O918" i="23"/>
  <c r="P918" i="23"/>
  <c r="Q918" i="23"/>
  <c r="R918" i="23"/>
  <c r="S918" i="23"/>
  <c r="T918" i="23"/>
  <c r="U918" i="23"/>
  <c r="V918" i="23"/>
  <c r="K919" i="23"/>
  <c r="L919" i="23"/>
  <c r="M919" i="23"/>
  <c r="N919" i="23"/>
  <c r="O919" i="23"/>
  <c r="P919" i="23"/>
  <c r="Q919" i="23"/>
  <c r="R919" i="23"/>
  <c r="S919" i="23"/>
  <c r="T919" i="23"/>
  <c r="U919" i="23"/>
  <c r="V919" i="23"/>
  <c r="K920" i="23"/>
  <c r="L920" i="23"/>
  <c r="M920" i="23"/>
  <c r="N920" i="23"/>
  <c r="O920" i="23"/>
  <c r="P920" i="23"/>
  <c r="Q920" i="23"/>
  <c r="R920" i="23"/>
  <c r="S920" i="23"/>
  <c r="T920" i="23"/>
  <c r="U920" i="23"/>
  <c r="V920" i="23"/>
  <c r="K921" i="23"/>
  <c r="L921" i="23"/>
  <c r="M921" i="23"/>
  <c r="N921" i="23"/>
  <c r="O921" i="23"/>
  <c r="P921" i="23"/>
  <c r="Q921" i="23"/>
  <c r="R921" i="23"/>
  <c r="S921" i="23"/>
  <c r="T921" i="23"/>
  <c r="U921" i="23"/>
  <c r="V921" i="23"/>
  <c r="K922" i="23"/>
  <c r="L922" i="23"/>
  <c r="M922" i="23"/>
  <c r="N922" i="23"/>
  <c r="O922" i="23"/>
  <c r="P922" i="23"/>
  <c r="Q922" i="23"/>
  <c r="R922" i="23"/>
  <c r="S922" i="23"/>
  <c r="T922" i="23"/>
  <c r="U922" i="23"/>
  <c r="V922" i="23"/>
  <c r="K923" i="23"/>
  <c r="L923" i="23"/>
  <c r="M923" i="23"/>
  <c r="N923" i="23"/>
  <c r="O923" i="23"/>
  <c r="P923" i="23"/>
  <c r="Q923" i="23"/>
  <c r="R923" i="23"/>
  <c r="S923" i="23"/>
  <c r="T923" i="23"/>
  <c r="U923" i="23"/>
  <c r="V923" i="23"/>
  <c r="K924" i="23"/>
  <c r="L924" i="23"/>
  <c r="M924" i="23"/>
  <c r="N924" i="23"/>
  <c r="O924" i="23"/>
  <c r="P924" i="23"/>
  <c r="Q924" i="23"/>
  <c r="R924" i="23"/>
  <c r="S924" i="23"/>
  <c r="T924" i="23"/>
  <c r="U924" i="23"/>
  <c r="V924" i="23"/>
  <c r="K925" i="23"/>
  <c r="L925" i="23"/>
  <c r="M925" i="23"/>
  <c r="N925" i="23"/>
  <c r="O925" i="23"/>
  <c r="P925" i="23"/>
  <c r="Q925" i="23"/>
  <c r="R925" i="23"/>
  <c r="S925" i="23"/>
  <c r="T925" i="23"/>
  <c r="U925" i="23"/>
  <c r="V925" i="23"/>
  <c r="K926" i="23"/>
  <c r="L926" i="23"/>
  <c r="M926" i="23"/>
  <c r="N926" i="23"/>
  <c r="O926" i="23"/>
  <c r="P926" i="23"/>
  <c r="Q926" i="23"/>
  <c r="R926" i="23"/>
  <c r="S926" i="23"/>
  <c r="T926" i="23"/>
  <c r="U926" i="23"/>
  <c r="V926" i="23"/>
  <c r="K927" i="23"/>
  <c r="L927" i="23"/>
  <c r="M927" i="23"/>
  <c r="N927" i="23"/>
  <c r="O927" i="23"/>
  <c r="P927" i="23"/>
  <c r="Q927" i="23"/>
  <c r="R927" i="23"/>
  <c r="S927" i="23"/>
  <c r="T927" i="23"/>
  <c r="U927" i="23"/>
  <c r="V927" i="23"/>
  <c r="K928" i="23"/>
  <c r="L928" i="23"/>
  <c r="M928" i="23"/>
  <c r="N928" i="23"/>
  <c r="O928" i="23"/>
  <c r="P928" i="23"/>
  <c r="Q928" i="23"/>
  <c r="R928" i="23"/>
  <c r="S928" i="23"/>
  <c r="T928" i="23"/>
  <c r="U928" i="23"/>
  <c r="V928" i="23"/>
  <c r="K929" i="23"/>
  <c r="L929" i="23"/>
  <c r="M929" i="23"/>
  <c r="N929" i="23"/>
  <c r="O929" i="23"/>
  <c r="P929" i="23"/>
  <c r="Q929" i="23"/>
  <c r="R929" i="23"/>
  <c r="S929" i="23"/>
  <c r="T929" i="23"/>
  <c r="U929" i="23"/>
  <c r="V929" i="23"/>
  <c r="K930" i="23"/>
  <c r="L930" i="23"/>
  <c r="M930" i="23"/>
  <c r="N930" i="23"/>
  <c r="O930" i="23"/>
  <c r="P930" i="23"/>
  <c r="Q930" i="23"/>
  <c r="R930" i="23"/>
  <c r="S930" i="23"/>
  <c r="T930" i="23"/>
  <c r="U930" i="23"/>
  <c r="V930" i="23"/>
  <c r="K931" i="23"/>
  <c r="L931" i="23"/>
  <c r="M931" i="23"/>
  <c r="N931" i="23"/>
  <c r="O931" i="23"/>
  <c r="P931" i="23"/>
  <c r="Q931" i="23"/>
  <c r="R931" i="23"/>
  <c r="S931" i="23"/>
  <c r="T931" i="23"/>
  <c r="U931" i="23"/>
  <c r="V931" i="23"/>
  <c r="K932" i="23"/>
  <c r="L932" i="23"/>
  <c r="M932" i="23"/>
  <c r="N932" i="23"/>
  <c r="O932" i="23"/>
  <c r="P932" i="23"/>
  <c r="Q932" i="23"/>
  <c r="R932" i="23"/>
  <c r="S932" i="23"/>
  <c r="T932" i="23"/>
  <c r="U932" i="23"/>
  <c r="V932" i="23"/>
  <c r="K933" i="23"/>
  <c r="L933" i="23"/>
  <c r="M933" i="23"/>
  <c r="N933" i="23"/>
  <c r="O933" i="23"/>
  <c r="P933" i="23"/>
  <c r="Q933" i="23"/>
  <c r="R933" i="23"/>
  <c r="S933" i="23"/>
  <c r="T933" i="23"/>
  <c r="U933" i="23"/>
  <c r="V933" i="23"/>
  <c r="K934" i="23"/>
  <c r="L934" i="23"/>
  <c r="M934" i="23"/>
  <c r="N934" i="23"/>
  <c r="O934" i="23"/>
  <c r="P934" i="23"/>
  <c r="Q934" i="23"/>
  <c r="R934" i="23"/>
  <c r="S934" i="23"/>
  <c r="T934" i="23"/>
  <c r="U934" i="23"/>
  <c r="V934" i="23"/>
  <c r="K935" i="23"/>
  <c r="L935" i="23"/>
  <c r="M935" i="23"/>
  <c r="N935" i="23"/>
  <c r="O935" i="23"/>
  <c r="P935" i="23"/>
  <c r="Q935" i="23"/>
  <c r="R935" i="23"/>
  <c r="S935" i="23"/>
  <c r="T935" i="23"/>
  <c r="U935" i="23"/>
  <c r="V935" i="23"/>
  <c r="K936" i="23"/>
  <c r="L936" i="23"/>
  <c r="M936" i="23"/>
  <c r="N936" i="23"/>
  <c r="O936" i="23"/>
  <c r="P936" i="23"/>
  <c r="Q936" i="23"/>
  <c r="R936" i="23"/>
  <c r="S936" i="23"/>
  <c r="T936" i="23"/>
  <c r="U936" i="23"/>
  <c r="V936" i="23"/>
  <c r="K937" i="23"/>
  <c r="L937" i="23"/>
  <c r="M937" i="23"/>
  <c r="N937" i="23"/>
  <c r="O937" i="23"/>
  <c r="P937" i="23"/>
  <c r="Q937" i="23"/>
  <c r="R937" i="23"/>
  <c r="S937" i="23"/>
  <c r="T937" i="23"/>
  <c r="U937" i="23"/>
  <c r="V937" i="23"/>
  <c r="K938" i="23"/>
  <c r="L938" i="23"/>
  <c r="M938" i="23"/>
  <c r="N938" i="23"/>
  <c r="O938" i="23"/>
  <c r="P938" i="23"/>
  <c r="Q938" i="23"/>
  <c r="R938" i="23"/>
  <c r="S938" i="23"/>
  <c r="T938" i="23"/>
  <c r="U938" i="23"/>
  <c r="V938" i="23"/>
  <c r="K939" i="23"/>
  <c r="L939" i="23"/>
  <c r="M939" i="23"/>
  <c r="N939" i="23"/>
  <c r="O939" i="23"/>
  <c r="P939" i="23"/>
  <c r="Q939" i="23"/>
  <c r="R939" i="23"/>
  <c r="S939" i="23"/>
  <c r="T939" i="23"/>
  <c r="U939" i="23"/>
  <c r="V939" i="23"/>
  <c r="K940" i="23"/>
  <c r="L940" i="23"/>
  <c r="M940" i="23"/>
  <c r="N940" i="23"/>
  <c r="O940" i="23"/>
  <c r="P940" i="23"/>
  <c r="Q940" i="23"/>
  <c r="R940" i="23"/>
  <c r="S940" i="23"/>
  <c r="T940" i="23"/>
  <c r="U940" i="23"/>
  <c r="V940" i="23"/>
  <c r="K941" i="23"/>
  <c r="L941" i="23"/>
  <c r="M941" i="23"/>
  <c r="N941" i="23"/>
  <c r="O941" i="23"/>
  <c r="P941" i="23"/>
  <c r="Q941" i="23"/>
  <c r="R941" i="23"/>
  <c r="S941" i="23"/>
  <c r="T941" i="23"/>
  <c r="U941" i="23"/>
  <c r="V941" i="23"/>
  <c r="K942" i="23"/>
  <c r="L942" i="23"/>
  <c r="M942" i="23"/>
  <c r="N942" i="23"/>
  <c r="O942" i="23"/>
  <c r="P942" i="23"/>
  <c r="Q942" i="23"/>
  <c r="R942" i="23"/>
  <c r="S942" i="23"/>
  <c r="T942" i="23"/>
  <c r="U942" i="23"/>
  <c r="V942" i="23"/>
  <c r="K943" i="23"/>
  <c r="L943" i="23"/>
  <c r="M943" i="23"/>
  <c r="N943" i="23"/>
  <c r="O943" i="23"/>
  <c r="P943" i="23"/>
  <c r="Q943" i="23"/>
  <c r="R943" i="23"/>
  <c r="S943" i="23"/>
  <c r="T943" i="23"/>
  <c r="U943" i="23"/>
  <c r="V943" i="23"/>
  <c r="K944" i="23"/>
  <c r="L944" i="23"/>
  <c r="M944" i="23"/>
  <c r="N944" i="23"/>
  <c r="O944" i="23"/>
  <c r="P944" i="23"/>
  <c r="Q944" i="23"/>
  <c r="R944" i="23"/>
  <c r="S944" i="23"/>
  <c r="T944" i="23"/>
  <c r="U944" i="23"/>
  <c r="V944" i="23"/>
  <c r="K945" i="23"/>
  <c r="L945" i="23"/>
  <c r="M945" i="23"/>
  <c r="N945" i="23"/>
  <c r="O945" i="23"/>
  <c r="P945" i="23"/>
  <c r="Q945" i="23"/>
  <c r="R945" i="23"/>
  <c r="S945" i="23"/>
  <c r="T945" i="23"/>
  <c r="U945" i="23"/>
  <c r="V945" i="23"/>
  <c r="K946" i="23"/>
  <c r="L946" i="23"/>
  <c r="M946" i="23"/>
  <c r="N946" i="23"/>
  <c r="O946" i="23"/>
  <c r="P946" i="23"/>
  <c r="Q946" i="23"/>
  <c r="R946" i="23"/>
  <c r="S946" i="23"/>
  <c r="T946" i="23"/>
  <c r="U946" i="23"/>
  <c r="V946" i="23"/>
  <c r="K947" i="23"/>
  <c r="L947" i="23"/>
  <c r="M947" i="23"/>
  <c r="N947" i="23"/>
  <c r="O947" i="23"/>
  <c r="P947" i="23"/>
  <c r="Q947" i="23"/>
  <c r="R947" i="23"/>
  <c r="S947" i="23"/>
  <c r="T947" i="23"/>
  <c r="U947" i="23"/>
  <c r="V947" i="23"/>
  <c r="K948" i="23"/>
  <c r="L948" i="23"/>
  <c r="M948" i="23"/>
  <c r="N948" i="23"/>
  <c r="O948" i="23"/>
  <c r="P948" i="23"/>
  <c r="Q948" i="23"/>
  <c r="R948" i="23"/>
  <c r="S948" i="23"/>
  <c r="T948" i="23"/>
  <c r="U948" i="23"/>
  <c r="V948" i="23"/>
  <c r="K949" i="23"/>
  <c r="L949" i="23"/>
  <c r="M949" i="23"/>
  <c r="N949" i="23"/>
  <c r="O949" i="23"/>
  <c r="P949" i="23"/>
  <c r="Q949" i="23"/>
  <c r="R949" i="23"/>
  <c r="S949" i="23"/>
  <c r="T949" i="23"/>
  <c r="U949" i="23"/>
  <c r="V949" i="23"/>
  <c r="K950" i="23"/>
  <c r="L950" i="23"/>
  <c r="M950" i="23"/>
  <c r="N950" i="23"/>
  <c r="O950" i="23"/>
  <c r="P950" i="23"/>
  <c r="Q950" i="23"/>
  <c r="R950" i="23"/>
  <c r="S950" i="23"/>
  <c r="T950" i="23"/>
  <c r="U950" i="23"/>
  <c r="V950" i="23"/>
  <c r="K951" i="23"/>
  <c r="L951" i="23"/>
  <c r="M951" i="23"/>
  <c r="N951" i="23"/>
  <c r="O951" i="23"/>
  <c r="P951" i="23"/>
  <c r="Q951" i="23"/>
  <c r="R951" i="23"/>
  <c r="S951" i="23"/>
  <c r="T951" i="23"/>
  <c r="U951" i="23"/>
  <c r="V951" i="23"/>
  <c r="K952" i="23"/>
  <c r="L952" i="23"/>
  <c r="M952" i="23"/>
  <c r="N952" i="23"/>
  <c r="O952" i="23"/>
  <c r="P952" i="23"/>
  <c r="Q952" i="23"/>
  <c r="R952" i="23"/>
  <c r="S952" i="23"/>
  <c r="T952" i="23"/>
  <c r="U952" i="23"/>
  <c r="V952" i="23"/>
  <c r="K953" i="23"/>
  <c r="L953" i="23"/>
  <c r="M953" i="23"/>
  <c r="N953" i="23"/>
  <c r="O953" i="23"/>
  <c r="P953" i="23"/>
  <c r="Q953" i="23"/>
  <c r="R953" i="23"/>
  <c r="S953" i="23"/>
  <c r="T953" i="23"/>
  <c r="U953" i="23"/>
  <c r="V953" i="23"/>
  <c r="K954" i="23"/>
  <c r="L954" i="23"/>
  <c r="M954" i="23"/>
  <c r="N954" i="23"/>
  <c r="O954" i="23"/>
  <c r="P954" i="23"/>
  <c r="Q954" i="23"/>
  <c r="R954" i="23"/>
  <c r="S954" i="23"/>
  <c r="T954" i="23"/>
  <c r="U954" i="23"/>
  <c r="V954" i="23"/>
  <c r="K955" i="23"/>
  <c r="L955" i="23"/>
  <c r="M955" i="23"/>
  <c r="N955" i="23"/>
  <c r="O955" i="23"/>
  <c r="P955" i="23"/>
  <c r="Q955" i="23"/>
  <c r="R955" i="23"/>
  <c r="S955" i="23"/>
  <c r="T955" i="23"/>
  <c r="U955" i="23"/>
  <c r="V955" i="23"/>
  <c r="K956" i="23"/>
  <c r="L956" i="23"/>
  <c r="M956" i="23"/>
  <c r="N956" i="23"/>
  <c r="O956" i="23"/>
  <c r="P956" i="23"/>
  <c r="Q956" i="23"/>
  <c r="R956" i="23"/>
  <c r="S956" i="23"/>
  <c r="T956" i="23"/>
  <c r="U956" i="23"/>
  <c r="V956" i="23"/>
  <c r="K957" i="23"/>
  <c r="L957" i="23"/>
  <c r="M957" i="23"/>
  <c r="N957" i="23"/>
  <c r="O957" i="23"/>
  <c r="P957" i="23"/>
  <c r="Q957" i="23"/>
  <c r="R957" i="23"/>
  <c r="S957" i="23"/>
  <c r="T957" i="23"/>
  <c r="U957" i="23"/>
  <c r="V957" i="23"/>
  <c r="K958" i="23"/>
  <c r="L958" i="23"/>
  <c r="M958" i="23"/>
  <c r="N958" i="23"/>
  <c r="O958" i="23"/>
  <c r="P958" i="23"/>
  <c r="Q958" i="23"/>
  <c r="R958" i="23"/>
  <c r="S958" i="23"/>
  <c r="T958" i="23"/>
  <c r="U958" i="23"/>
  <c r="V958" i="23"/>
  <c r="K959" i="23"/>
  <c r="L959" i="23"/>
  <c r="M959" i="23"/>
  <c r="N959" i="23"/>
  <c r="O959" i="23"/>
  <c r="P959" i="23"/>
  <c r="Q959" i="23"/>
  <c r="R959" i="23"/>
  <c r="S959" i="23"/>
  <c r="T959" i="23"/>
  <c r="U959" i="23"/>
  <c r="V959" i="23"/>
  <c r="K960" i="23"/>
  <c r="L960" i="23"/>
  <c r="M960" i="23"/>
  <c r="N960" i="23"/>
  <c r="O960" i="23"/>
  <c r="P960" i="23"/>
  <c r="Q960" i="23"/>
  <c r="R960" i="23"/>
  <c r="S960" i="23"/>
  <c r="T960" i="23"/>
  <c r="U960" i="23"/>
  <c r="V960" i="23"/>
  <c r="K961" i="23"/>
  <c r="L961" i="23"/>
  <c r="M961" i="23"/>
  <c r="N961" i="23"/>
  <c r="O961" i="23"/>
  <c r="P961" i="23"/>
  <c r="Q961" i="23"/>
  <c r="R961" i="23"/>
  <c r="S961" i="23"/>
  <c r="T961" i="23"/>
  <c r="U961" i="23"/>
  <c r="V961" i="23"/>
  <c r="K962" i="23"/>
  <c r="L962" i="23"/>
  <c r="M962" i="23"/>
  <c r="N962" i="23"/>
  <c r="O962" i="23"/>
  <c r="P962" i="23"/>
  <c r="Q962" i="23"/>
  <c r="R962" i="23"/>
  <c r="S962" i="23"/>
  <c r="T962" i="23"/>
  <c r="U962" i="23"/>
  <c r="V962" i="23"/>
  <c r="K963" i="23"/>
  <c r="L963" i="23"/>
  <c r="M963" i="23"/>
  <c r="N963" i="23"/>
  <c r="O963" i="23"/>
  <c r="P963" i="23"/>
  <c r="Q963" i="23"/>
  <c r="R963" i="23"/>
  <c r="S963" i="23"/>
  <c r="T963" i="23"/>
  <c r="U963" i="23"/>
  <c r="V963" i="23"/>
  <c r="K964" i="23"/>
  <c r="L964" i="23"/>
  <c r="M964" i="23"/>
  <c r="N964" i="23"/>
  <c r="O964" i="23"/>
  <c r="P964" i="23"/>
  <c r="Q964" i="23"/>
  <c r="R964" i="23"/>
  <c r="S964" i="23"/>
  <c r="T964" i="23"/>
  <c r="U964" i="23"/>
  <c r="V964" i="23"/>
  <c r="K965" i="23"/>
  <c r="L965" i="23"/>
  <c r="M965" i="23"/>
  <c r="N965" i="23"/>
  <c r="O965" i="23"/>
  <c r="P965" i="23"/>
  <c r="Q965" i="23"/>
  <c r="R965" i="23"/>
  <c r="S965" i="23"/>
  <c r="T965" i="23"/>
  <c r="U965" i="23"/>
  <c r="V965" i="23"/>
  <c r="K966" i="23"/>
  <c r="L966" i="23"/>
  <c r="M966" i="23"/>
  <c r="N966" i="23"/>
  <c r="O966" i="23"/>
  <c r="P966" i="23"/>
  <c r="Q966" i="23"/>
  <c r="R966" i="23"/>
  <c r="S966" i="23"/>
  <c r="T966" i="23"/>
  <c r="U966" i="23"/>
  <c r="V966" i="23"/>
  <c r="K967" i="23"/>
  <c r="L967" i="23"/>
  <c r="M967" i="23"/>
  <c r="N967" i="23"/>
  <c r="O967" i="23"/>
  <c r="P967" i="23"/>
  <c r="Q967" i="23"/>
  <c r="R967" i="23"/>
  <c r="S967" i="23"/>
  <c r="T967" i="23"/>
  <c r="U967" i="23"/>
  <c r="V967" i="23"/>
  <c r="K968" i="23"/>
  <c r="L968" i="23"/>
  <c r="M968" i="23"/>
  <c r="N968" i="23"/>
  <c r="O968" i="23"/>
  <c r="P968" i="23"/>
  <c r="Q968" i="23"/>
  <c r="R968" i="23"/>
  <c r="S968" i="23"/>
  <c r="T968" i="23"/>
  <c r="U968" i="23"/>
  <c r="V968" i="23"/>
  <c r="K969" i="23"/>
  <c r="L969" i="23"/>
  <c r="M969" i="23"/>
  <c r="N969" i="23"/>
  <c r="O969" i="23"/>
  <c r="P969" i="23"/>
  <c r="Q969" i="23"/>
  <c r="R969" i="23"/>
  <c r="S969" i="23"/>
  <c r="T969" i="23"/>
  <c r="U969" i="23"/>
  <c r="V969" i="23"/>
  <c r="K970" i="23"/>
  <c r="L970" i="23"/>
  <c r="M970" i="23"/>
  <c r="N970" i="23"/>
  <c r="O970" i="23"/>
  <c r="P970" i="23"/>
  <c r="Q970" i="23"/>
  <c r="R970" i="23"/>
  <c r="S970" i="23"/>
  <c r="T970" i="23"/>
  <c r="U970" i="23"/>
  <c r="V970" i="23"/>
  <c r="K971" i="23"/>
  <c r="L971" i="23"/>
  <c r="M971" i="23"/>
  <c r="N971" i="23"/>
  <c r="O971" i="23"/>
  <c r="P971" i="23"/>
  <c r="Q971" i="23"/>
  <c r="R971" i="23"/>
  <c r="S971" i="23"/>
  <c r="T971" i="23"/>
  <c r="U971" i="23"/>
  <c r="V971" i="23"/>
  <c r="K972" i="23"/>
  <c r="L972" i="23"/>
  <c r="M972" i="23"/>
  <c r="N972" i="23"/>
  <c r="O972" i="23"/>
  <c r="P972" i="23"/>
  <c r="Q972" i="23"/>
  <c r="R972" i="23"/>
  <c r="S972" i="23"/>
  <c r="T972" i="23"/>
  <c r="U972" i="23"/>
  <c r="V972" i="23"/>
  <c r="K973" i="23"/>
  <c r="L973" i="23"/>
  <c r="M973" i="23"/>
  <c r="N973" i="23"/>
  <c r="O973" i="23"/>
  <c r="P973" i="23"/>
  <c r="Q973" i="23"/>
  <c r="R973" i="23"/>
  <c r="S973" i="23"/>
  <c r="T973" i="23"/>
  <c r="U973" i="23"/>
  <c r="V973" i="23"/>
  <c r="K974" i="23"/>
  <c r="L974" i="23"/>
  <c r="M974" i="23"/>
  <c r="N974" i="23"/>
  <c r="O974" i="23"/>
  <c r="P974" i="23"/>
  <c r="Q974" i="23"/>
  <c r="R974" i="23"/>
  <c r="S974" i="23"/>
  <c r="T974" i="23"/>
  <c r="U974" i="23"/>
  <c r="V974" i="23"/>
  <c r="K975" i="23"/>
  <c r="L975" i="23"/>
  <c r="M975" i="23"/>
  <c r="N975" i="23"/>
  <c r="O975" i="23"/>
  <c r="P975" i="23"/>
  <c r="Q975" i="23"/>
  <c r="R975" i="23"/>
  <c r="S975" i="23"/>
  <c r="T975" i="23"/>
  <c r="U975" i="23"/>
  <c r="V975" i="23"/>
  <c r="K976" i="23"/>
  <c r="L976" i="23"/>
  <c r="M976" i="23"/>
  <c r="N976" i="23"/>
  <c r="O976" i="23"/>
  <c r="P976" i="23"/>
  <c r="Q976" i="23"/>
  <c r="R976" i="23"/>
  <c r="S976" i="23"/>
  <c r="T976" i="23"/>
  <c r="U976" i="23"/>
  <c r="V976" i="23"/>
  <c r="K977" i="23"/>
  <c r="L977" i="23"/>
  <c r="M977" i="23"/>
  <c r="N977" i="23"/>
  <c r="O977" i="23"/>
  <c r="P977" i="23"/>
  <c r="Q977" i="23"/>
  <c r="R977" i="23"/>
  <c r="S977" i="23"/>
  <c r="T977" i="23"/>
  <c r="U977" i="23"/>
  <c r="V977" i="23"/>
  <c r="K978" i="23"/>
  <c r="L978" i="23"/>
  <c r="M978" i="23"/>
  <c r="N978" i="23"/>
  <c r="O978" i="23"/>
  <c r="P978" i="23"/>
  <c r="Q978" i="23"/>
  <c r="R978" i="23"/>
  <c r="S978" i="23"/>
  <c r="T978" i="23"/>
  <c r="U978" i="23"/>
  <c r="V978" i="23"/>
  <c r="K979" i="23"/>
  <c r="L979" i="23"/>
  <c r="M979" i="23"/>
  <c r="N979" i="23"/>
  <c r="O979" i="23"/>
  <c r="P979" i="23"/>
  <c r="Q979" i="23"/>
  <c r="R979" i="23"/>
  <c r="S979" i="23"/>
  <c r="T979" i="23"/>
  <c r="U979" i="23"/>
  <c r="V979" i="23"/>
  <c r="K980" i="23"/>
  <c r="L980" i="23"/>
  <c r="M980" i="23"/>
  <c r="N980" i="23"/>
  <c r="O980" i="23"/>
  <c r="P980" i="23"/>
  <c r="Q980" i="23"/>
  <c r="R980" i="23"/>
  <c r="S980" i="23"/>
  <c r="T980" i="23"/>
  <c r="U980" i="23"/>
  <c r="V980" i="23"/>
  <c r="K981" i="23"/>
  <c r="L981" i="23"/>
  <c r="M981" i="23"/>
  <c r="N981" i="23"/>
  <c r="O981" i="23"/>
  <c r="P981" i="23"/>
  <c r="Q981" i="23"/>
  <c r="R981" i="23"/>
  <c r="S981" i="23"/>
  <c r="T981" i="23"/>
  <c r="U981" i="23"/>
  <c r="V981" i="23"/>
  <c r="K982" i="23"/>
  <c r="L982" i="23"/>
  <c r="M982" i="23"/>
  <c r="N982" i="23"/>
  <c r="O982" i="23"/>
  <c r="P982" i="23"/>
  <c r="Q982" i="23"/>
  <c r="R982" i="23"/>
  <c r="S982" i="23"/>
  <c r="T982" i="23"/>
  <c r="U982" i="23"/>
  <c r="V982" i="23"/>
  <c r="K983" i="23"/>
  <c r="L983" i="23"/>
  <c r="M983" i="23"/>
  <c r="N983" i="23"/>
  <c r="O983" i="23"/>
  <c r="P983" i="23"/>
  <c r="Q983" i="23"/>
  <c r="R983" i="23"/>
  <c r="S983" i="23"/>
  <c r="T983" i="23"/>
  <c r="U983" i="23"/>
  <c r="V983" i="23"/>
  <c r="K984" i="23"/>
  <c r="L984" i="23"/>
  <c r="M984" i="23"/>
  <c r="N984" i="23"/>
  <c r="O984" i="23"/>
  <c r="P984" i="23"/>
  <c r="Q984" i="23"/>
  <c r="R984" i="23"/>
  <c r="S984" i="23"/>
  <c r="T984" i="23"/>
  <c r="U984" i="23"/>
  <c r="V984" i="23"/>
  <c r="K985" i="23"/>
  <c r="L985" i="23"/>
  <c r="M985" i="23"/>
  <c r="N985" i="23"/>
  <c r="O985" i="23"/>
  <c r="P985" i="23"/>
  <c r="Q985" i="23"/>
  <c r="R985" i="23"/>
  <c r="S985" i="23"/>
  <c r="T985" i="23"/>
  <c r="U985" i="23"/>
  <c r="V985" i="23"/>
  <c r="K986" i="23"/>
  <c r="L986" i="23"/>
  <c r="M986" i="23"/>
  <c r="N986" i="23"/>
  <c r="O986" i="23"/>
  <c r="P986" i="23"/>
  <c r="Q986" i="23"/>
  <c r="R986" i="23"/>
  <c r="S986" i="23"/>
  <c r="T986" i="23"/>
  <c r="U986" i="23"/>
  <c r="V986" i="23"/>
  <c r="K987" i="23"/>
  <c r="L987" i="23"/>
  <c r="M987" i="23"/>
  <c r="N987" i="23"/>
  <c r="O987" i="23"/>
  <c r="P987" i="23"/>
  <c r="Q987" i="23"/>
  <c r="R987" i="23"/>
  <c r="S987" i="23"/>
  <c r="T987" i="23"/>
  <c r="U987" i="23"/>
  <c r="V987" i="23"/>
  <c r="K988" i="23"/>
  <c r="L988" i="23"/>
  <c r="M988" i="23"/>
  <c r="N988" i="23"/>
  <c r="O988" i="23"/>
  <c r="P988" i="23"/>
  <c r="Q988" i="23"/>
  <c r="R988" i="23"/>
  <c r="S988" i="23"/>
  <c r="T988" i="23"/>
  <c r="U988" i="23"/>
  <c r="V988" i="23"/>
  <c r="K989" i="23"/>
  <c r="L989" i="23"/>
  <c r="M989" i="23"/>
  <c r="N989" i="23"/>
  <c r="O989" i="23"/>
  <c r="P989" i="23"/>
  <c r="Q989" i="23"/>
  <c r="R989" i="23"/>
  <c r="S989" i="23"/>
  <c r="T989" i="23"/>
  <c r="U989" i="23"/>
  <c r="V989" i="23"/>
  <c r="K990" i="23"/>
  <c r="L990" i="23"/>
  <c r="M990" i="23"/>
  <c r="N990" i="23"/>
  <c r="O990" i="23"/>
  <c r="P990" i="23"/>
  <c r="Q990" i="23"/>
  <c r="R990" i="23"/>
  <c r="S990" i="23"/>
  <c r="T990" i="23"/>
  <c r="U990" i="23"/>
  <c r="V990" i="23"/>
  <c r="K991" i="23"/>
  <c r="L991" i="23"/>
  <c r="M991" i="23"/>
  <c r="N991" i="23"/>
  <c r="O991" i="23"/>
  <c r="P991" i="23"/>
  <c r="Q991" i="23"/>
  <c r="R991" i="23"/>
  <c r="S991" i="23"/>
  <c r="T991" i="23"/>
  <c r="U991" i="23"/>
  <c r="V991" i="23"/>
  <c r="K992" i="23"/>
  <c r="L992" i="23"/>
  <c r="M992" i="23"/>
  <c r="N992" i="23"/>
  <c r="O992" i="23"/>
  <c r="P992" i="23"/>
  <c r="Q992" i="23"/>
  <c r="R992" i="23"/>
  <c r="S992" i="23"/>
  <c r="T992" i="23"/>
  <c r="U992" i="23"/>
  <c r="V992" i="23"/>
  <c r="K993" i="23"/>
  <c r="L993" i="23"/>
  <c r="M993" i="23"/>
  <c r="N993" i="23"/>
  <c r="O993" i="23"/>
  <c r="P993" i="23"/>
  <c r="Q993" i="23"/>
  <c r="R993" i="23"/>
  <c r="S993" i="23"/>
  <c r="T993" i="23"/>
  <c r="U993" i="23"/>
  <c r="V993" i="23"/>
  <c r="K994" i="23"/>
  <c r="L994" i="23"/>
  <c r="M994" i="23"/>
  <c r="N994" i="23"/>
  <c r="O994" i="23"/>
  <c r="P994" i="23"/>
  <c r="Q994" i="23"/>
  <c r="R994" i="23"/>
  <c r="S994" i="23"/>
  <c r="T994" i="23"/>
  <c r="U994" i="23"/>
  <c r="V994" i="23"/>
  <c r="K995" i="23"/>
  <c r="L995" i="23"/>
  <c r="M995" i="23"/>
  <c r="N995" i="23"/>
  <c r="O995" i="23"/>
  <c r="P995" i="23"/>
  <c r="Q995" i="23"/>
  <c r="R995" i="23"/>
  <c r="S995" i="23"/>
  <c r="T995" i="23"/>
  <c r="U995" i="23"/>
  <c r="V995" i="23"/>
  <c r="K996" i="23"/>
  <c r="L996" i="23"/>
  <c r="M996" i="23"/>
  <c r="N996" i="23"/>
  <c r="O996" i="23"/>
  <c r="P996" i="23"/>
  <c r="Q996" i="23"/>
  <c r="R996" i="23"/>
  <c r="S996" i="23"/>
  <c r="T996" i="23"/>
  <c r="U996" i="23"/>
  <c r="V996" i="23"/>
  <c r="K997" i="23"/>
  <c r="L997" i="23"/>
  <c r="M997" i="23"/>
  <c r="N997" i="23"/>
  <c r="O997" i="23"/>
  <c r="P997" i="23"/>
  <c r="Q997" i="23"/>
  <c r="R997" i="23"/>
  <c r="S997" i="23"/>
  <c r="T997" i="23"/>
  <c r="U997" i="23"/>
  <c r="V997" i="23"/>
  <c r="K998" i="23"/>
  <c r="L998" i="23"/>
  <c r="M998" i="23"/>
  <c r="N998" i="23"/>
  <c r="O998" i="23"/>
  <c r="P998" i="23"/>
  <c r="Q998" i="23"/>
  <c r="R998" i="23"/>
  <c r="S998" i="23"/>
  <c r="T998" i="23"/>
  <c r="U998" i="23"/>
  <c r="V998" i="23"/>
  <c r="K999" i="23"/>
  <c r="L999" i="23"/>
  <c r="M999" i="23"/>
  <c r="N999" i="23"/>
  <c r="O999" i="23"/>
  <c r="P999" i="23"/>
  <c r="Q999" i="23"/>
  <c r="R999" i="23"/>
  <c r="S999" i="23"/>
  <c r="T999" i="23"/>
  <c r="U999" i="23"/>
  <c r="V999" i="23"/>
  <c r="K1000" i="23"/>
  <c r="L1000" i="23"/>
  <c r="M1000" i="23"/>
  <c r="N1000" i="23"/>
  <c r="O1000" i="23"/>
  <c r="P1000" i="23"/>
  <c r="Q1000" i="23"/>
  <c r="R1000" i="23"/>
  <c r="S1000" i="23"/>
  <c r="T1000" i="23"/>
  <c r="U1000" i="23"/>
  <c r="V1000" i="23"/>
  <c r="K1001" i="23"/>
  <c r="L1001" i="23"/>
  <c r="M1001" i="23"/>
  <c r="N1001" i="23"/>
  <c r="O1001" i="23"/>
  <c r="P1001" i="23"/>
  <c r="Q1001" i="23"/>
  <c r="R1001" i="23"/>
  <c r="S1001" i="23"/>
  <c r="T1001" i="23"/>
  <c r="U1001" i="23"/>
  <c r="V1001" i="23"/>
  <c r="K1002" i="23"/>
  <c r="L1002" i="23"/>
  <c r="M1002" i="23"/>
  <c r="N1002" i="23"/>
  <c r="O1002" i="23"/>
  <c r="P1002" i="23"/>
  <c r="Q1002" i="23"/>
  <c r="R1002" i="23"/>
  <c r="S1002" i="23"/>
  <c r="T1002" i="23"/>
  <c r="U1002" i="23"/>
  <c r="V1002" i="23"/>
  <c r="K1003" i="23"/>
  <c r="L1003" i="23"/>
  <c r="M1003" i="23"/>
  <c r="N1003" i="23"/>
  <c r="O1003" i="23"/>
  <c r="P1003" i="23"/>
  <c r="Q1003" i="23"/>
  <c r="R1003" i="23"/>
  <c r="S1003" i="23"/>
  <c r="T1003" i="23"/>
  <c r="U1003" i="23"/>
  <c r="V1003" i="23"/>
  <c r="K1004" i="23"/>
  <c r="L1004" i="23"/>
  <c r="M1004" i="23"/>
  <c r="N1004" i="23"/>
  <c r="O1004" i="23"/>
  <c r="P1004" i="23"/>
  <c r="Q1004" i="23"/>
  <c r="R1004" i="23"/>
  <c r="S1004" i="23"/>
  <c r="T1004" i="23"/>
  <c r="U1004" i="23"/>
  <c r="V1004" i="23"/>
  <c r="K1005" i="23"/>
  <c r="L1005" i="23"/>
  <c r="M1005" i="23"/>
  <c r="N1005" i="23"/>
  <c r="O1005" i="23"/>
  <c r="P1005" i="23"/>
  <c r="Q1005" i="23"/>
  <c r="R1005" i="23"/>
  <c r="S1005" i="23"/>
  <c r="T1005" i="23"/>
  <c r="U1005" i="23"/>
  <c r="V1005" i="23"/>
  <c r="K1006" i="23"/>
  <c r="L1006" i="23"/>
  <c r="M1006" i="23"/>
  <c r="N1006" i="23"/>
  <c r="O1006" i="23"/>
  <c r="P1006" i="23"/>
  <c r="Q1006" i="23"/>
  <c r="R1006" i="23"/>
  <c r="S1006" i="23"/>
  <c r="T1006" i="23"/>
  <c r="U1006" i="23"/>
  <c r="V1006" i="23"/>
  <c r="K1007" i="23"/>
  <c r="L1007" i="23"/>
  <c r="M1007" i="23"/>
  <c r="N1007" i="23"/>
  <c r="O1007" i="23"/>
  <c r="P1007" i="23"/>
  <c r="Q1007" i="23"/>
  <c r="R1007" i="23"/>
  <c r="S1007" i="23"/>
  <c r="T1007" i="23"/>
  <c r="U1007" i="23"/>
  <c r="V1007" i="23"/>
  <c r="K1008" i="23"/>
  <c r="L1008" i="23"/>
  <c r="M1008" i="23"/>
  <c r="N1008" i="23"/>
  <c r="O1008" i="23"/>
  <c r="P1008" i="23"/>
  <c r="Q1008" i="23"/>
  <c r="R1008" i="23"/>
  <c r="S1008" i="23"/>
  <c r="T1008" i="23"/>
  <c r="U1008" i="23"/>
  <c r="V1008" i="23"/>
  <c r="K1009" i="23"/>
  <c r="L1009" i="23"/>
  <c r="M1009" i="23"/>
  <c r="N1009" i="23"/>
  <c r="O1009" i="23"/>
  <c r="P1009" i="23"/>
  <c r="Q1009" i="23"/>
  <c r="R1009" i="23"/>
  <c r="S1009" i="23"/>
  <c r="T1009" i="23"/>
  <c r="U1009" i="23"/>
  <c r="V1009" i="23"/>
  <c r="K1010" i="23"/>
  <c r="L1010" i="23"/>
  <c r="M1010" i="23"/>
  <c r="N1010" i="23"/>
  <c r="O1010" i="23"/>
  <c r="P1010" i="23"/>
  <c r="Q1010" i="23"/>
  <c r="R1010" i="23"/>
  <c r="S1010" i="23"/>
  <c r="T1010" i="23"/>
  <c r="U1010" i="23"/>
  <c r="V1010" i="23"/>
  <c r="K1011" i="23"/>
  <c r="L1011" i="23"/>
  <c r="M1011" i="23"/>
  <c r="N1011" i="23"/>
  <c r="O1011" i="23"/>
  <c r="P1011" i="23"/>
  <c r="Q1011" i="23"/>
  <c r="R1011" i="23"/>
  <c r="S1011" i="23"/>
  <c r="T1011" i="23"/>
  <c r="U1011" i="23"/>
  <c r="V1011" i="23"/>
  <c r="K1012" i="23"/>
  <c r="L1012" i="23"/>
  <c r="M1012" i="23"/>
  <c r="N1012" i="23"/>
  <c r="O1012" i="23"/>
  <c r="P1012" i="23"/>
  <c r="Q1012" i="23"/>
  <c r="R1012" i="23"/>
  <c r="S1012" i="23"/>
  <c r="T1012" i="23"/>
  <c r="U1012" i="23"/>
  <c r="V1012" i="23"/>
  <c r="K1013" i="23"/>
  <c r="L1013" i="23"/>
  <c r="M1013" i="23"/>
  <c r="N1013" i="23"/>
  <c r="O1013" i="23"/>
  <c r="P1013" i="23"/>
  <c r="Q1013" i="23"/>
  <c r="R1013" i="23"/>
  <c r="S1013" i="23"/>
  <c r="T1013" i="23"/>
  <c r="U1013" i="23"/>
  <c r="V1013" i="23"/>
  <c r="K1014" i="23"/>
  <c r="L1014" i="23"/>
  <c r="M1014" i="23"/>
  <c r="N1014" i="23"/>
  <c r="O1014" i="23"/>
  <c r="P1014" i="23"/>
  <c r="Q1014" i="23"/>
  <c r="R1014" i="23"/>
  <c r="S1014" i="23"/>
  <c r="T1014" i="23"/>
  <c r="U1014" i="23"/>
  <c r="V1014" i="23"/>
  <c r="K1015" i="23"/>
  <c r="L1015" i="23"/>
  <c r="M1015" i="23"/>
  <c r="N1015" i="23"/>
  <c r="O1015" i="23"/>
  <c r="P1015" i="23"/>
  <c r="Q1015" i="23"/>
  <c r="R1015" i="23"/>
  <c r="S1015" i="23"/>
  <c r="T1015" i="23"/>
  <c r="U1015" i="23"/>
  <c r="V1015" i="23"/>
  <c r="K1016" i="23"/>
  <c r="L1016" i="23"/>
  <c r="M1016" i="23"/>
  <c r="N1016" i="23"/>
  <c r="O1016" i="23"/>
  <c r="P1016" i="23"/>
  <c r="Q1016" i="23"/>
  <c r="R1016" i="23"/>
  <c r="S1016" i="23"/>
  <c r="T1016" i="23"/>
  <c r="U1016" i="23"/>
  <c r="V1016" i="23"/>
  <c r="K1017" i="23"/>
  <c r="L1017" i="23"/>
  <c r="M1017" i="23"/>
  <c r="N1017" i="23"/>
  <c r="O1017" i="23"/>
  <c r="P1017" i="23"/>
  <c r="Q1017" i="23"/>
  <c r="R1017" i="23"/>
  <c r="S1017" i="23"/>
  <c r="T1017" i="23"/>
  <c r="U1017" i="23"/>
  <c r="V1017" i="23"/>
  <c r="K1018" i="23"/>
  <c r="L1018" i="23"/>
  <c r="M1018" i="23"/>
  <c r="N1018" i="23"/>
  <c r="O1018" i="23"/>
  <c r="P1018" i="23"/>
  <c r="Q1018" i="23"/>
  <c r="R1018" i="23"/>
  <c r="S1018" i="23"/>
  <c r="T1018" i="23"/>
  <c r="U1018" i="23"/>
  <c r="V1018" i="23"/>
  <c r="K1019" i="23"/>
  <c r="L1019" i="23"/>
  <c r="M1019" i="23"/>
  <c r="N1019" i="23"/>
  <c r="O1019" i="23"/>
  <c r="P1019" i="23"/>
  <c r="Q1019" i="23"/>
  <c r="R1019" i="23"/>
  <c r="S1019" i="23"/>
  <c r="T1019" i="23"/>
  <c r="U1019" i="23"/>
  <c r="V1019" i="23"/>
  <c r="K1020" i="23"/>
  <c r="L1020" i="23"/>
  <c r="M1020" i="23"/>
  <c r="N1020" i="23"/>
  <c r="O1020" i="23"/>
  <c r="P1020" i="23"/>
  <c r="Q1020" i="23"/>
  <c r="R1020" i="23"/>
  <c r="S1020" i="23"/>
  <c r="T1020" i="23"/>
  <c r="U1020" i="23"/>
  <c r="V1020" i="23"/>
  <c r="K1021" i="23"/>
  <c r="L1021" i="23"/>
  <c r="M1021" i="23"/>
  <c r="N1021" i="23"/>
  <c r="O1021" i="23"/>
  <c r="P1021" i="23"/>
  <c r="Q1021" i="23"/>
  <c r="R1021" i="23"/>
  <c r="S1021" i="23"/>
  <c r="T1021" i="23"/>
  <c r="U1021" i="23"/>
  <c r="V1021" i="23"/>
  <c r="K1022" i="23"/>
  <c r="L1022" i="23"/>
  <c r="M1022" i="23"/>
  <c r="N1022" i="23"/>
  <c r="O1022" i="23"/>
  <c r="P1022" i="23"/>
  <c r="Q1022" i="23"/>
  <c r="R1022" i="23"/>
  <c r="S1022" i="23"/>
  <c r="T1022" i="23"/>
  <c r="U1022" i="23"/>
  <c r="V1022" i="23"/>
  <c r="K1023" i="23"/>
  <c r="L1023" i="23"/>
  <c r="M1023" i="23"/>
  <c r="N1023" i="23"/>
  <c r="O1023" i="23"/>
  <c r="P1023" i="23"/>
  <c r="Q1023" i="23"/>
  <c r="R1023" i="23"/>
  <c r="S1023" i="23"/>
  <c r="T1023" i="23"/>
  <c r="U1023" i="23"/>
  <c r="V1023" i="23"/>
  <c r="K1024" i="23"/>
  <c r="L1024" i="23"/>
  <c r="M1024" i="23"/>
  <c r="N1024" i="23"/>
  <c r="O1024" i="23"/>
  <c r="P1024" i="23"/>
  <c r="Q1024" i="23"/>
  <c r="R1024" i="23"/>
  <c r="S1024" i="23"/>
  <c r="T1024" i="23"/>
  <c r="U1024" i="23"/>
  <c r="V1024" i="23"/>
  <c r="K1025" i="23"/>
  <c r="L1025" i="23"/>
  <c r="M1025" i="23"/>
  <c r="N1025" i="23"/>
  <c r="O1025" i="23"/>
  <c r="P1025" i="23"/>
  <c r="Q1025" i="23"/>
  <c r="R1025" i="23"/>
  <c r="S1025" i="23"/>
  <c r="T1025" i="23"/>
  <c r="U1025" i="23"/>
  <c r="V1025" i="23"/>
  <c r="K1026" i="23"/>
  <c r="L1026" i="23"/>
  <c r="M1026" i="23"/>
  <c r="N1026" i="23"/>
  <c r="O1026" i="23"/>
  <c r="P1026" i="23"/>
  <c r="Q1026" i="23"/>
  <c r="R1026" i="23"/>
  <c r="S1026" i="23"/>
  <c r="T1026" i="23"/>
  <c r="U1026" i="23"/>
  <c r="V1026" i="23"/>
  <c r="K1027" i="23"/>
  <c r="L1027" i="23"/>
  <c r="M1027" i="23"/>
  <c r="N1027" i="23"/>
  <c r="O1027" i="23"/>
  <c r="P1027" i="23"/>
  <c r="Q1027" i="23"/>
  <c r="R1027" i="23"/>
  <c r="S1027" i="23"/>
  <c r="T1027" i="23"/>
  <c r="U1027" i="23"/>
  <c r="V1027" i="23"/>
  <c r="K1028" i="23"/>
  <c r="L1028" i="23"/>
  <c r="M1028" i="23"/>
  <c r="N1028" i="23"/>
  <c r="O1028" i="23"/>
  <c r="P1028" i="23"/>
  <c r="Q1028" i="23"/>
  <c r="R1028" i="23"/>
  <c r="S1028" i="23"/>
  <c r="T1028" i="23"/>
  <c r="U1028" i="23"/>
  <c r="V1028" i="23"/>
  <c r="V4" i="23"/>
  <c r="U4" i="23"/>
  <c r="T4" i="23"/>
  <c r="S4" i="23"/>
  <c r="R4" i="23"/>
  <c r="Q4" i="23"/>
  <c r="P4" i="23"/>
  <c r="O4" i="23"/>
  <c r="N4" i="23"/>
  <c r="M4" i="23"/>
  <c r="L4" i="23"/>
  <c r="K4" i="23"/>
  <c r="J4" i="23"/>
  <c r="I4" i="23"/>
  <c r="H4" i="23"/>
  <c r="G4" i="23"/>
  <c r="F4" i="23"/>
  <c r="E4" i="23"/>
  <c r="D4" i="23"/>
  <c r="C4" i="23"/>
  <c r="B4" i="23"/>
</calcChain>
</file>

<file path=xl/sharedStrings.xml><?xml version="1.0" encoding="utf-8"?>
<sst xmlns="http://schemas.openxmlformats.org/spreadsheetml/2006/main" count="43373" uniqueCount="10658">
  <si>
    <t>(Esta información está confeccionada de acuerdo al artículo 5 del Reglamento N° 375 de la Ley N° 19.862)</t>
  </si>
  <si>
    <t xml:space="preserve">NOMBRE INSTITUCIÓN </t>
  </si>
  <si>
    <t>RUT INSTITUCIÓN</t>
  </si>
  <si>
    <t>NATURALEZA JURÍDICA</t>
  </si>
  <si>
    <t xml:space="preserve">CONSTITUCIÓN U OBTENCIÓN DE PERSONALIDAD JURÍDICA </t>
  </si>
  <si>
    <t>CERTIFICADO VIGENCIA</t>
  </si>
  <si>
    <t>OBJETO SOCIAL</t>
  </si>
  <si>
    <t>COMPOSICIÓN DE DIRECTORIO</t>
  </si>
  <si>
    <t>DURACIÓN DIRECTORIO</t>
  </si>
  <si>
    <t>ÚLTIMO DIRECTORIO</t>
  </si>
  <si>
    <t xml:space="preserve">NOMBRE REPRESENTANTE LEGAL </t>
  </si>
  <si>
    <t>DIRECCIÓN INSTITUCIÓN</t>
  </si>
  <si>
    <t>REGIÓN</t>
  </si>
  <si>
    <t>COMUNA</t>
  </si>
  <si>
    <t>TELEFONO</t>
  </si>
  <si>
    <t>CORREO ELECTRÓNICO</t>
  </si>
  <si>
    <t>Código Postal</t>
  </si>
  <si>
    <t>AREA ESPECIALIZACIÓN</t>
  </si>
  <si>
    <t>FECHA INGRESO REGISTRO</t>
  </si>
  <si>
    <t>NÚMERO DE FOLIO</t>
  </si>
  <si>
    <t>MONTO ACUMULADO</t>
  </si>
  <si>
    <t>FECHA TRANSFERENCIA</t>
  </si>
  <si>
    <t>MARCO LEGAL DE APLICACIÓN</t>
  </si>
  <si>
    <t>OBJETO O DESTINO DE LA APLICACIÓN DE DICHOS FONDOS PÚBLICOS, CON INDICACIÓN DE TRABAJOS, ACTIVIDADES O COMISIONES ENCARGADAS</t>
  </si>
  <si>
    <t xml:space="preserve">REGION Y COMUNA DONDE LA TRANSFERENCIA DE FONDOS PUBLICOS SE MATERIALIZARA </t>
  </si>
  <si>
    <t>Iglesia Evangélica Asamblea de Dios Osorno.</t>
  </si>
  <si>
    <t>Corporación de Derecho Privado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</si>
  <si>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</si>
  <si>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</si>
  <si>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un año.</t>
  </si>
  <si>
    <t>Jenaro Segundo Bahamondes Urrutia      Poder especial: Claudio Bhamondes Sobarzo, RUT N 13.322.314-2 (Director Hogar El Alba)</t>
  </si>
  <si>
    <t xml:space="preserve">Los Carrera Nº 429, comuna y ciudad de Osorno,  
</t>
  </si>
  <si>
    <t>X</t>
  </si>
  <si>
    <t xml:space="preserve"> Osorno</t>
  </si>
  <si>
    <t>Teléfonos: (064) 234867 – 233314</t>
  </si>
  <si>
    <t>albahogar@yahoo.es</t>
  </si>
  <si>
    <t xml:space="preserve">93401: Instituciones de Asistencia Social.
</t>
  </si>
  <si>
    <t>Asociación Cristiana de Jóvenes de Antofagasta (ACJ Antofagasta)</t>
  </si>
  <si>
    <t>Otorgado por Decreto Supremo Nº 1577, de 21 de agosto 1969, del Ministerio de Justicia.</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</si>
  <si>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</si>
  <si>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</si>
  <si>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 Durarán 2 años en sus cargos, renovándose por mitades cada año.</t>
  </si>
  <si>
    <t>Del 04.04.2019. Acompaña Ley N° 21.239, que prorroga mandatos a directores por COVI 19.</t>
  </si>
  <si>
    <t xml:space="preserve">Presidente: Karen Gallardo Barraza, 
En su ausencia, Roberto Rondon Villegas,  (Vice Presidente Primero)
Director Ejecutivo: 
Osvaldo Jesús Gallardo Gallardo, </t>
  </si>
  <si>
    <t xml:space="preserve">Copiapó Nº595, Antofagasta.
</t>
  </si>
  <si>
    <t>II</t>
  </si>
  <si>
    <t>Copiapó</t>
  </si>
  <si>
    <t xml:space="preserve">(55) 263040 </t>
  </si>
  <si>
    <t>93509: Otras asociaciones.</t>
  </si>
  <si>
    <t>Antecedentes financieros correspondientes al año 2020, aprobados por el Subdepartamento de Supervisión Financiera.</t>
  </si>
  <si>
    <t>Asociación Cristiana de Jóvenes de Valparaíso</t>
  </si>
  <si>
    <t>Corporación de Derecho Privado.</t>
  </si>
  <si>
    <t xml:space="preserve">Otorgado por Decreto Supremo Nº 17755, de fecha 18 de octubre de 1915, por el Ministerio de Justicia.  </t>
  </si>
  <si>
    <t>Certificado de vigencia de persona jurídica sin fines de lucro, folio N° 500400647593, emitido por el Servicio de Registro Civil e Identificación, con fecha 28 de julio de 2021.</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</si>
  <si>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</si>
  <si>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</si>
  <si>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Los directores duran tres años en sus cargos, pudiendo ser reelegidos por una sola vez y se renuevan anualmente por terceras partes.
</t>
  </si>
  <si>
    <t xml:space="preserve">Ultimo Directorio que consta escritura pública: Del período 2019-2020. Vigencia Mandato General de Administración y Facultades otorgado a don Rodrigo Cárcamo Morales y don Diego Trincado Araya: 30 de julio de 2021.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</si>
  <si>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</si>
  <si>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Blanco Nº1117, Valparaíso.Blanco N° 1117, Valparaíso, Región de Valparaíso. 
</t>
  </si>
  <si>
    <t>V</t>
  </si>
  <si>
    <t>Valparaíso</t>
  </si>
  <si>
    <t>(32) 2156900</t>
  </si>
  <si>
    <t xml:space="preserve">acjvalpo@gmail.com
</t>
  </si>
  <si>
    <t xml:space="preserve">Certificado de Antecedentes Financieros, correspondientes al año 2020, aprobados por el Subdepartamento de Supervisión Financiera Nacional.                                                                                                                                                                                                                                                                                                                                                                                                                                                                                                                                                                                                                                                                                                                                                                                                                                                                                                                                                                                                                                                                                      
</t>
  </si>
  <si>
    <t>QUILLOTA</t>
  </si>
  <si>
    <t>SAN FELIPE</t>
  </si>
  <si>
    <t>VALPARAISO</t>
  </si>
  <si>
    <t>VINA DEL MAR</t>
  </si>
  <si>
    <t>Asociación Hogar de Niños Arturo Prat</t>
  </si>
  <si>
    <t xml:space="preserve">Otorgado por Decreto Supremo Nº1033, de fecha 22 de agosto de 1922, por el Ministerio de Justicia.  </t>
  </si>
  <si>
    <t>Certificado de Vigencia de Persona Jurídica sin Fines de Lucro Folio N° 500237858010, de fecha 8 de julio de 2019, emitido por el Servicio de Registro Civil e Identificación.</t>
  </si>
  <si>
    <t>Mantener, sostener o colaborar en el funcionamiento de internados para niños.</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</si>
  <si>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</si>
  <si>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</si>
  <si>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Del 23 de abril de 2019 al 23 de abril de 2020</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</si>
  <si>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</si>
  <si>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 xml:space="preserve">Blanco Nº1623, oficina Nº403, Valparaíso.
</t>
  </si>
  <si>
    <t>32- 2541480</t>
  </si>
  <si>
    <t xml:space="preserve">asistentegerencia@haprat.cl </t>
  </si>
  <si>
    <t>Certificado de Antecedentes Financieros correspondiente al año 2020, aprobados por el Subdepartamento de Supervisión Financiera Nacional.</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</si>
  <si>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</si>
  <si>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</si>
  <si>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</si>
  <si>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Indefinida.Certificado C/967/2021, de 07 de julio de 2021, emitido por doña Constanza Reyes Mauret, Vicecanciller del Arzobispado de Santiago.</t>
  </si>
  <si>
    <t>Actividades Religiosas.</t>
  </si>
  <si>
    <t>no tiene</t>
  </si>
  <si>
    <t>Sandra Bertha Suárez Cordero</t>
  </si>
  <si>
    <t xml:space="preserve">Mac – Iver Nº702, Santiago. 
</t>
  </si>
  <si>
    <t>XIII</t>
  </si>
  <si>
    <t>SANTIAGO</t>
  </si>
  <si>
    <t>Fono 6325682, fax 6385213.</t>
  </si>
  <si>
    <t>Mail: adelarey@gmail.com</t>
  </si>
  <si>
    <t xml:space="preserve">Casilla 51.918 </t>
  </si>
  <si>
    <t>93910: Organizaciones  Religiosas.</t>
  </si>
  <si>
    <t>Se remite Certificado de Antecedentes Financieros correspondientes al año 2020, aprobados por el al Subdepartamento de Supervisión Financiera Nacional</t>
  </si>
  <si>
    <t>CONCEPCION</t>
  </si>
  <si>
    <t>Organización Religiosa.</t>
  </si>
  <si>
    <t>Decreto Eclesiástico de la Arquidiócesis de la Serena  de 25 de noviembre de 2003.</t>
  </si>
  <si>
    <t>Indefinida.</t>
  </si>
  <si>
    <t xml:space="preserve">Superiora General Hna. Verónica del Carmen Collao Aguirre, </t>
  </si>
  <si>
    <t xml:space="preserve">Calle Padre Hurtado Nº 911, Parte Alta, Comuna de Coquimbo, Cuarta Región.
</t>
  </si>
  <si>
    <t>IV</t>
  </si>
  <si>
    <t>coquimbo</t>
  </si>
  <si>
    <t>51 - 2 315199
+56 940326716</t>
  </si>
  <si>
    <t>hnaveronicafranciscana@gmail.com
hogar.redes.direccion@gmail.com</t>
  </si>
  <si>
    <t>Se acompaña Certificado de Antecedentes Financieros correspondiente al año 2020, aprobados por el  Subdepartamento de Supervisión Financiera Nacional.</t>
  </si>
  <si>
    <t>COQUIMBO</t>
  </si>
  <si>
    <t>Compañía de las Hijas de la Caridad de San Vicente de Paul</t>
  </si>
  <si>
    <t>Erigida de acuerdo al Derecho Canónico, en la Arquidiócesis de Santiago.</t>
  </si>
  <si>
    <t>Hna. Rosana Cortés Castillo, (Ecónoma Provincial)</t>
  </si>
  <si>
    <t xml:space="preserve">Venecia Nº1640 C, comuna Independencia.
</t>
  </si>
  <si>
    <t>INDEPENDENCIA</t>
  </si>
  <si>
    <t>Teléfonos: 2-27370395 – 27376415</t>
  </si>
  <si>
    <t>Correo: enlacechile@hijasdelacaridad.net</t>
  </si>
  <si>
    <t>93910: Organizaciones Religiosas</t>
  </si>
  <si>
    <t xml:space="preserve">Certificado de antecedentes financieros correspondientes al año 2020 aprobados por el Subdepartamento de Supervisión Financiera Nacional </t>
  </si>
  <si>
    <t>Congregación Hijas de San José Protectoras de la Infancia</t>
  </si>
  <si>
    <t xml:space="preserve">Erigida de acuerdo al derecho Canónico, en la Arquidiócesis de Santiago.  </t>
  </si>
  <si>
    <t>santiago</t>
  </si>
  <si>
    <t>Fono 226815658/984450893</t>
  </si>
  <si>
    <t>MAULE</t>
  </si>
  <si>
    <t xml:space="preserve">Congregación Pequeñas Hermanas Misioneras de la Caridad-Don Orione </t>
  </si>
  <si>
    <t xml:space="preserve">Erigida de acuerdo al Derecho Canónico.  </t>
  </si>
  <si>
    <t>Indefinida.Consta en el Certificado C/1324/2020, emitido por doña Marcela Arriaza Morales, Notaria del Arzobispado de Santiago, con fecha 13 de noviembre de 2020</t>
  </si>
  <si>
    <t>Hna. María Eugenia Linco Linco,
Superiora Provincial: Mónica Aurora Izquierdo Yáñez</t>
  </si>
  <si>
    <t xml:space="preserve">El Almendro Nº533, comuna de Cerrillos. 
</t>
  </si>
  <si>
    <t>cerrillos</t>
  </si>
  <si>
    <t>Fono 5571330.</t>
  </si>
  <si>
    <t>Se acompaña Certificado de Antecedentes Financieros correspondiente al año 2020, aprobados por el Subdepartamento de Supervisión Financiera Nacional.</t>
  </si>
  <si>
    <t>BUIN</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</si>
  <si>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</si>
  <si>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</si>
  <si>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</si>
  <si>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</si>
  <si>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XIII (sede central)</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</si>
  <si>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</si>
  <si>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</si>
  <si>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</si>
  <si>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</si>
  <si>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CERRILLOS</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</si>
  <si>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</si>
  <si>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</si>
  <si>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Indefinida.Certificado C/987/2021, de 12 de julio de 2021, autorizado por doña Constanza Reyes Mauret, Vicecanciller del Arzobispado de Santiago.</t>
  </si>
  <si>
    <t xml:space="preserve">Obispo Manuel Umaña Nº1356, comuna de Estación Central.
</t>
  </si>
  <si>
    <t>estacion central</t>
  </si>
  <si>
    <t>226834204 
71 - 2215375</t>
  </si>
  <si>
    <t>ppfmicaeliano@gmail.com</t>
  </si>
  <si>
    <t>93910: Organización Religiosa.</t>
  </si>
  <si>
    <t>Certificado de Antecedentes Financieros correspondientes al año 2020, aprobados por el Subdepartamento de Supervisión Financiera Nacional.</t>
  </si>
  <si>
    <t>TALCA</t>
  </si>
  <si>
    <t>Fundación de Beneficencia de los Sagrados Corazones  SSCC</t>
  </si>
  <si>
    <t>Fundación de Derecho Privado.</t>
  </si>
  <si>
    <t xml:space="preserve">Decreto Supremo Nº 444, de 04 de mayo de 1983, del Ministerio de Justicia. </t>
  </si>
  <si>
    <t xml:space="preserve">Certificado de Vigencia Folio Nº 500406636126, emitido por el Servicio de Registro Civil e Identificación, con fecha 01 de septiembre de 2021. </t>
  </si>
  <si>
    <t xml:space="preserve">Protección y asistencia de personas de escasos recursos, cualquiera sea su edad, sexo o religión.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</si>
  <si>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</si>
  <si>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3 años en sus cargos.</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</si>
  <si>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</si>
  <si>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Presidenta: Irene del Carmen Arias Vielma, 
</t>
  </si>
  <si>
    <t xml:space="preserve">Amanda Labarca N° 4631, Población Jaime Eyzaguirre. Comuna de Macul, Región Metropolitana.
</t>
  </si>
  <si>
    <t>Macul</t>
  </si>
  <si>
    <t xml:space="preserve">Fono: 2715736, </t>
  </si>
  <si>
    <t>Se acompaña certificado de antecedentes financieros correspondientes al año 2020, remitido a USUFI.</t>
  </si>
  <si>
    <t>PUENTE ALTO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</si>
  <si>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</si>
  <si>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</si>
  <si>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VIII</t>
  </si>
  <si>
    <t>Concepción</t>
  </si>
  <si>
    <t xml:space="preserve">Correos electrónicos: eduardo.gut@gmail.com
                                        paula.quilodran@programasamigo.cl                        admin.centralizada@programasamigo.cl
estebangy1987@amigonianosj.org
</t>
  </si>
  <si>
    <t>93910: Organizaciones Religiosas.</t>
  </si>
  <si>
    <t xml:space="preserve">Certificado de antecedentes financieros, correspondientes al año 2020, aprobados por el Subdepartamento de Supervisión Financiera Nacional. </t>
  </si>
  <si>
    <t>ARICA</t>
  </si>
  <si>
    <t>CURANILAHUE</t>
  </si>
  <si>
    <t>IQUIQUE</t>
  </si>
  <si>
    <t>POZO ALMONTE</t>
  </si>
  <si>
    <t>Fundación Ciudad del Niño</t>
  </si>
  <si>
    <t>Fundación de Derecho Privado</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</si>
  <si>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</si>
  <si>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</si>
  <si>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</si>
  <si>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Presidente: José Pedro Silva Prado
Director Ejecutivo: Edmundo Crespo Pisano
Gerente/Director Administración y Finanzas: Julio Gutiérrez Campos,</t>
  </si>
  <si>
    <t xml:space="preserve">Paseo Pdte. Errázuriz Echaurren N° 2631, 5° piso, comuna de Providencia, Santiago, Región Metropolitana.
</t>
  </si>
  <si>
    <t>Providencia</t>
  </si>
  <si>
    <t>228737900 - 228737980</t>
  </si>
  <si>
    <t>93401: Instituciones de Asistencia Social</t>
  </si>
  <si>
    <t>ANCUD</t>
  </si>
  <si>
    <t>ANGOL</t>
  </si>
  <si>
    <t>CHIGUAYANTE</t>
  </si>
  <si>
    <t>CHILLAN</t>
  </si>
  <si>
    <t>CURICO</t>
  </si>
  <si>
    <t>ILLAPEL</t>
  </si>
  <si>
    <t>LA SERENA</t>
  </si>
  <si>
    <t>LAS CONDES</t>
  </si>
  <si>
    <t>MAIPU</t>
  </si>
  <si>
    <t>PAILLACO</t>
  </si>
  <si>
    <t>PANGUIPULLI</t>
  </si>
  <si>
    <t>QUELLON</t>
  </si>
  <si>
    <t>QUILICURA</t>
  </si>
  <si>
    <t>RENCA</t>
  </si>
  <si>
    <t>SAN ANTONIO</t>
  </si>
  <si>
    <t>TALAGANTE</t>
  </si>
  <si>
    <t>TEMUCO</t>
  </si>
  <si>
    <t>VALDIVIA</t>
  </si>
  <si>
    <t>VILLA ALEMANA</t>
  </si>
  <si>
    <t>YUMBEL</t>
  </si>
  <si>
    <t>PENAFLOR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</si>
  <si>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</si>
  <si>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</si>
  <si>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</si>
  <si>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3 años</t>
  </si>
  <si>
    <t>14 de marzo de 2020 al 14 de marzo de 2023.</t>
  </si>
  <si>
    <t xml:space="preserve">Dinamarca Nº 711, Temuco, Novena Región. 
Bustamante N° 56, Providencia, RM
</t>
  </si>
  <si>
    <t>Temuco</t>
  </si>
  <si>
    <t xml:space="preserve">(45) 465726
+56977590129
</t>
  </si>
  <si>
    <t>secretaria@acym.cl</t>
  </si>
  <si>
    <t>93401: Instituciones de Asistencia Social.</t>
  </si>
  <si>
    <t>LA PINTANA</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</si>
  <si>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</si>
  <si>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</si>
  <si>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</si>
  <si>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</si>
  <si>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</si>
  <si>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 xml:space="preserve">Julio Prado N° 1761, comuna de Ñuñoa, Región Metropolitana
</t>
  </si>
  <si>
    <t>Ñuñoa</t>
  </si>
  <si>
    <t xml:space="preserve">gerenciageneral@coanil.cl
</t>
  </si>
  <si>
    <t>COLINA</t>
  </si>
  <si>
    <t>HUALPEN</t>
  </si>
  <si>
    <t>LA REINA</t>
  </si>
  <si>
    <t>PROVIDENCIA</t>
  </si>
  <si>
    <t>SAN JOAQUIN</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</si>
  <si>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</si>
  <si>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</si>
  <si>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3 años. </t>
  </si>
  <si>
    <t>La Florida</t>
  </si>
  <si>
    <t xml:space="preserve">centralhellenkeller@gmail.com </t>
  </si>
  <si>
    <t>MACUL</t>
  </si>
  <si>
    <t>PEDRO AGUIRRE CERDA</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</si>
  <si>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</si>
  <si>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</si>
  <si>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</si>
  <si>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Durarán 03 años en sus cargos.</t>
  </si>
  <si>
    <t>De 20 de Mayo de 2020 al 20  de Mayo de 2023.</t>
  </si>
  <si>
    <t xml:space="preserve">Presidente: Francisco León Henríquez Adaros, 
Directora Ejecutiva: María Cristina Meléndez Jiménez,
</t>
  </si>
  <si>
    <t>Coquimbo</t>
  </si>
  <si>
    <t>(51) 2321039</t>
  </si>
  <si>
    <t>Casilla 98</t>
  </si>
  <si>
    <t>93401: Institución de Asistencia Social</t>
  </si>
  <si>
    <t>COPIAPO</t>
  </si>
  <si>
    <t>FREIRINA</t>
  </si>
  <si>
    <t>OVALLE</t>
  </si>
  <si>
    <t>VICUNA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</si>
  <si>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</si>
  <si>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</si>
  <si>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</si>
  <si>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</si>
  <si>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</si>
  <si>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Santiago</t>
  </si>
  <si>
    <t>225569454- 225517112</t>
  </si>
  <si>
    <t>cormetoficinalegal@gmail.com</t>
  </si>
  <si>
    <t>PUNTA ARENAS</t>
  </si>
  <si>
    <t xml:space="preserve">Corporación Municipal de Conchalí  de Educación, Salud y Atención de Menores, CORESAM </t>
  </si>
  <si>
    <t xml:space="preserve">Decreto Supremo Nº 1226, de  7 de septiembre de 1981, del Ministerio de Justicia. </t>
  </si>
  <si>
    <t>Certificado de Vigencia, Folio Nº 500354573727, emitido con fecha 06 de noviembre de 2020, por el Servicio de Registro Civil e Identificación.</t>
  </si>
  <si>
    <t>Administrar y operar servicios en las áreas de educación, salud y atención de menores que haya tomado a su cargo la I. Municipalidad de Conchalí, adoptando las medidas necesarias para su dotación, ampliación y perfeccionamiento.</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</si>
  <si>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</si>
  <si>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 xml:space="preserve">Dos años en sus cargos.
</t>
  </si>
  <si>
    <t>14-03-2019 según consta en Certificado de persona jurídica sin fines de lucro, Folio Nº 50035457050, emitido con fecha 06 de noviembre de 2020</t>
  </si>
  <si>
    <t xml:space="preserve">Avda. Guanaco N° 2531, Recoleta, Región Metropolitana
</t>
  </si>
  <si>
    <t>Recoleta</t>
  </si>
  <si>
    <t>Fono: 7307900-7307902,</t>
  </si>
  <si>
    <t xml:space="preserve"> coresam@gmail.com</t>
  </si>
  <si>
    <t>Corporación para la Orientación, Protección y Rehabilitación del Menor PROMESI</t>
  </si>
  <si>
    <t>Corporación de Derecho Privado.Decreto Supremo N° 10, de 5 de enero de 1982, del Ministerio de Justicia.</t>
  </si>
  <si>
    <t>Certificado de Vigencia de Persona Jurídica sin Fines de Lucro, folio N° 500397281206, de fecha 07 de julio de 2021, emitido por el Servicio de Registro Civil e Identificación.</t>
  </si>
  <si>
    <t>Asistencia, protección, orientación, capacitación y rehabilitación de menores en situación irregular y/o con desajustes conductuales.</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</si>
  <si>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</si>
  <si>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Anual. Reelección indefinida.
</t>
  </si>
  <si>
    <t>Directorio elegido con fecha 12 de julio de 2021.</t>
  </si>
  <si>
    <t xml:space="preserve">Presidenta: Josefina Andrea Riveaux García Huidobro, 
Directora Ejecutiva: Bernardita García – Huidobro Catalan, 
Sub Directora Ejecutiva: Karina Rojas Arancibia
</t>
  </si>
  <si>
    <t xml:space="preserve">Los Cerezos N° 91, comuna de Ñuñoa, Región Metropolitana.
</t>
  </si>
  <si>
    <t xml:space="preserve"> Ñuñoa</t>
  </si>
  <si>
    <t xml:space="preserve">promesidireccion@gmail.com
dierccion@promesi.cl
</t>
  </si>
  <si>
    <t>Se acompaña Certificado financiero correspondiente al año 2020, aprobado por el Subdepartamento de Supervisión Financiera de la Dirección Nacional.</t>
  </si>
  <si>
    <t>PENALOLEN</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</si>
  <si>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</si>
  <si>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</si>
  <si>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</si>
  <si>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</si>
  <si>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 4 años.</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</si>
  <si>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</si>
  <si>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</si>
  <si>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Avda. Santa María 0150, comuna de Providencia, Región Metropolitana.
</t>
  </si>
  <si>
    <t xml:space="preserve">cruzroja@cruzroja.cl
www.cruzroja.cl
</t>
  </si>
  <si>
    <t>BULNES</t>
  </si>
  <si>
    <t>Fundación de Beneficencia Aldea de Niños Cardenal Raúl Silva Henríquez</t>
  </si>
  <si>
    <t>Fundación de Derecho Público.</t>
  </si>
  <si>
    <t>Erigida de acuerdo al Derecho Canónico, por Decreto N° 314, del Arzobispado de Santiago, de fecha 1 de octubre de 1999.</t>
  </si>
  <si>
    <t>Certificado del Arzobispado de Santiago C/1090/2021, de fecha 10 de agosto de 2021, emitido por el Arzobispado de Santiago.</t>
  </si>
  <si>
    <t xml:space="preserve">Dar hogar a los niños desamparados que carecen de él; educarlos y prepararlos para la vida. </t>
  </si>
  <si>
    <t xml:space="preserve">Presidente: Rodrigo Dominguez Wagner, 
Vicepresidente Ejecutivo: Pablo de Iruarrizaga Samaniego,
Directores: 
Teresa Izquierdo Walker, 
Raúl Rencoret Domínguez, 
María Luisa Sepúlveda Edwards, 
María Teresa Correa Fontecilla,
Adriana Swett Lira
</t>
  </si>
  <si>
    <t>Durarán 3 años en sus cargos.</t>
  </si>
  <si>
    <t>3 años, hasta el 24 de septiembre de 2022.</t>
  </si>
  <si>
    <t xml:space="preserve">
Rodrigo Dominguez Wagner,   Poder: Soraya Marcela Hernández Lemus, RUT N° 12.882.805-7
</t>
  </si>
  <si>
    <t xml:space="preserve">Camino del Pastor s/n, comuna de El Quisco
</t>
  </si>
  <si>
    <t>El Quisco</t>
  </si>
  <si>
    <t>ALDEACARDENAL.DIRECCION@GMAIL.COM</t>
  </si>
  <si>
    <t>93401: Institución de Asistencia Social.</t>
  </si>
  <si>
    <t>Antecedentes Financieros correspondientes al año 2020, aprobados por el  Sub Departamento de Supervisión Financiera Nacional</t>
  </si>
  <si>
    <t>EL QUISCO</t>
  </si>
  <si>
    <t>Fundación Ciudad del Niño Ricardo Espinosa</t>
  </si>
  <si>
    <t>Fundación de Derecho Público</t>
  </si>
  <si>
    <t>Erigida de acuerdo al Derecho Canónico. Fundada por la autoridad eclesiástica del Arzobispado de Concepción por Decretos N°s. 1563, 1564 y 1565, del 14 de julio de 1958.</t>
  </si>
  <si>
    <t>Indefinida</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</si>
  <si>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</si>
  <si>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</si>
  <si>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</si>
  <si>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</si>
  <si>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 xml:space="preserve">Arteaga Alemparte S/N, comuna de Hualpen
</t>
  </si>
  <si>
    <t>Hualpen</t>
  </si>
  <si>
    <t xml:space="preserve"> administracion@fundacioncdn.cl</t>
  </si>
  <si>
    <t>Se acompañan Antecedentes financieros del año 2020, aprobados por el  Subdepartamento de Supervisión  Financiera Nacional.</t>
  </si>
  <si>
    <t>Corporación de Desarrollo Social de la Asociación Cristiana de Jóvenes de Santiago. (ACJ de Santiago)</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</si>
  <si>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</si>
  <si>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</si>
  <si>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</si>
  <si>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</si>
  <si>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Santa Isabel Nº 345, Santiago, Región Metropolitana. 
</t>
  </si>
  <si>
    <t>2228893- 2225181     Jaime Enrique Vilches González: 992386370- oficina: 226346252</t>
  </si>
  <si>
    <t xml:space="preserve">corporacion.central@gmail.com
vilches.jaime@gmail.com
</t>
  </si>
  <si>
    <t>RECOLETA</t>
  </si>
  <si>
    <t>SAN BERNARDO</t>
  </si>
  <si>
    <t>Parroquia Sagrado Corazón de Jesús de Coronel</t>
  </si>
  <si>
    <t>Institución eclesiástica</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</si>
  <si>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</si>
  <si>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</si>
  <si>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Pbro. Ricardo Andrés Oliva Salazar, 
</t>
  </si>
  <si>
    <t xml:space="preserve">Manuel Montt N° 01180, Villa Mora, comuna de Coronel, Octava Región
</t>
  </si>
  <si>
    <t>Coronel</t>
  </si>
  <si>
    <t>. Fono: 41-2711094.</t>
  </si>
  <si>
    <t>Se acompaña Certificado de Antecedentes Financieros, correspondiente al año 2020, aprobados por el Departamento de Administración y Finanzas.</t>
  </si>
  <si>
    <t>Parroquia San Pablo</t>
  </si>
  <si>
    <t>Erigida de acuerdo al Derecho Canónico</t>
  </si>
  <si>
    <t xml:space="preserve">Actividad religiosa
</t>
  </si>
  <si>
    <t xml:space="preserve">Pbro. Juan Carlos Hernandez Mansilla, 
</t>
  </si>
  <si>
    <t xml:space="preserve">Janequeo esq Diego Portales s/n, Población Bdo O’Higgins, Puerto Montt.
</t>
  </si>
  <si>
    <t xml:space="preserve"> Puerto Montt</t>
  </si>
  <si>
    <t>652260103-652251031.</t>
  </si>
  <si>
    <t>infosanpablo@gmail.com</t>
  </si>
  <si>
    <t>Se acompañan antecedentes financieros correspondientes al año 2019, aprobados por el Sub departamento de Supervisión Nacional.</t>
  </si>
  <si>
    <t>Fundación de Beneficencia Hogar de Cristo</t>
  </si>
  <si>
    <t xml:space="preserve">Decreto Supremo Nº1688, de 09 de abril de 1945, del Ministerio de Justicia. </t>
  </si>
  <si>
    <t>Certificado de Vigencia Folio Nº 500399136909, emitido por el Servicio de Registro Civil e Identificación con fecha 19 de julio de 2021.</t>
  </si>
  <si>
    <t xml:space="preserve">La creación y mantenimiento de obras de beneficencia y educación popular gratuita, especialmente por medio de hogares para indigentes, centros abiertos, guarderías y salas cuna.
</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</si>
  <si>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</si>
  <si>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Durarán 2 años en sus funciones. Renovación del Directorio cada año, por parcialidades de cuatro directores a la vez.
Duración de Mesa Directiva: Cada año.</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</si>
  <si>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</si>
  <si>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</si>
  <si>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Hogar de Cristo N° 3812, comuna de Estación Central, Región Metropolitana
</t>
  </si>
  <si>
    <t>Estación Central</t>
  </si>
  <si>
    <t xml:space="preserve"> hogardecristo@hogardecristo.cl  </t>
  </si>
  <si>
    <t xml:space="preserve">Certificado de Antecedentes financieros, correspondientes al año 2020, aprobados por  USUFI </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</si>
  <si>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</si>
  <si>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</si>
  <si>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</si>
  <si>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</si>
  <si>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</si>
  <si>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</si>
  <si>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Hasta el 25 de enero de 2021</t>
  </si>
  <si>
    <t xml:space="preserve">Américo Águila Uribe,
</t>
  </si>
  <si>
    <t xml:space="preserve">1 Norte N° 541,  comuna de Talca, Séptima Región.
</t>
  </si>
  <si>
    <t>VII</t>
  </si>
  <si>
    <t>Talca</t>
  </si>
  <si>
    <t>Fono: 685986</t>
  </si>
  <si>
    <t xml:space="preserve">funhogarinfantil@hotmail.com
</t>
  </si>
  <si>
    <t xml:space="preserve">Se acompañan antecedentes financieros correspondientes al año 2019, aprobados Subdepartamento de Supervisión Financiera Nacional
</t>
  </si>
  <si>
    <t xml:space="preserve">Fundación Mi Casa </t>
  </si>
  <si>
    <t>Fundación de derecho privado</t>
  </si>
  <si>
    <t>Otorgado por Decreto Supremo Nº 1360, de fecha 22 de febrero de 1952, del Ministerio de Justicia.</t>
  </si>
  <si>
    <t>5 años.</t>
  </si>
  <si>
    <t xml:space="preserve">Gerente General: Delia María Del Gatto Reyes       
Presidente: Fernando Enrique Correa Ríos, 
Representante Legal:  Luis Mario Riquelme Navarro            
Mandataria: Paulina Andrea Herrera Godoy            
</t>
  </si>
  <si>
    <t xml:space="preserve">Luis Barros Valdes Nº 775, comuna de Providencia, Santiago.
</t>
  </si>
  <si>
    <t>Se acompaña certificado financiero correspondiente al año 2020, aprobados por el Subdepartamento de Supervisión Financiera Nacional.</t>
  </si>
  <si>
    <t>CALBUCO</t>
  </si>
  <si>
    <t>COCHRANE</t>
  </si>
  <si>
    <t>LAMPA</t>
  </si>
  <si>
    <t>PETORCA</t>
  </si>
  <si>
    <t>PEUMO</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</si>
  <si>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</si>
  <si>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</si>
  <si>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2 años</t>
  </si>
  <si>
    <t xml:space="preserve">Avenida Doctor Meza Nº 1699, Cauquenes, Séptima Región, </t>
  </si>
  <si>
    <t>Cauquenes</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</si>
  <si>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</si>
  <si>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</si>
  <si>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</si>
  <si>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10 de marzo de 2021 al 10 de marzo de 2025</t>
  </si>
  <si>
    <t xml:space="preserve">Erica Marianela Ponce Figueroa, </t>
  </si>
  <si>
    <t xml:space="preserve"> Providencia</t>
  </si>
  <si>
    <t>contacto@fundacionninoypatria.cl</t>
  </si>
  <si>
    <t xml:space="preserve">93401: Instituciones de Asistencia Social </t>
  </si>
  <si>
    <t>ISLA DE PASCUA</t>
  </si>
  <si>
    <t>NATALES</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</si>
  <si>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</si>
  <si>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</si>
  <si>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</si>
  <si>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Presidente:
Mario Santiago Manríquez Santa Cruz, 
Director Ejecutivo:
Benjamín Rodríguez Larraín, 
Secretario: 
Eduardo Sergio Silva Donoso, 
Javiera Errázuriz Dell´Oro
</t>
  </si>
  <si>
    <t>La Pintana.</t>
  </si>
  <si>
    <t>Fundación Paula Jaraquemada Alquízar</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</si>
  <si>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</si>
  <si>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</si>
  <si>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</si>
  <si>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</si>
  <si>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LEBU</t>
  </si>
  <si>
    <t>LINARES</t>
  </si>
  <si>
    <t>PARRAL</t>
  </si>
  <si>
    <t>SAN CLEMENTE</t>
  </si>
  <si>
    <t>SAN MIGUEL</t>
  </si>
  <si>
    <t>VILCUN</t>
  </si>
  <si>
    <t>Fundación Refugio de Cristo</t>
  </si>
  <si>
    <t>Decreto Supremo Nº 2410, de 15 de mayo de 1953, del Ministerio de Justicia.</t>
  </si>
  <si>
    <t>Certificado de Vigencia de Persona Jurídica sin fines de lucro folio 500394944764, de fecha 22-06-2021, emitido por el Servicio de Registro Civil e Identificación</t>
  </si>
  <si>
    <t>La creación y mantenimiento de obras de beneficencia y educación gratuita por medio de asilos para dirigentes y de escuelas tanto diurnas como nocturnas.</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</si>
  <si>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</si>
  <si>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</si>
  <si>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</si>
  <si>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</si>
  <si>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</si>
  <si>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</si>
  <si>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</si>
  <si>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Certificado financiero correspondiente al año 2020 APROBADOS POR EL  Subdepartamento de Supervisión Financiero. </t>
  </si>
  <si>
    <t>LIMACHE</t>
  </si>
  <si>
    <t>Municipalidad</t>
  </si>
  <si>
    <t>Constitución Política de la República, art. 107.</t>
  </si>
  <si>
    <t>Según Ley Orgánica Nº 18.695, arts. 1º al 4º.</t>
  </si>
  <si>
    <t>Carlos Patricio Gatica Villegas</t>
  </si>
  <si>
    <t>Francisco Bilbao Nº357, Coyhaique, Undécima Región.</t>
  </si>
  <si>
    <t>XI</t>
  </si>
  <si>
    <t>Coyhaique</t>
  </si>
  <si>
    <t xml:space="preserve">No se acompañan. Aplica Informe Jurídico Nº 09, de  fecha 14 de marzo de 2011 del Departamento Jurídico y Dictamen Nº 070791, de 2009, de la Contraloría General de la República.  
</t>
  </si>
  <si>
    <t xml:space="preserve">
I. Municipalidad de La Florida
</t>
  </si>
  <si>
    <t xml:space="preserve">Rodolfo Carter Fernández, </t>
  </si>
  <si>
    <t xml:space="preserve">Serafín Zamora Nº 6600, La Florida, Región Metropolitana. </t>
  </si>
  <si>
    <t xml:space="preserve">Prelatura de Illapel (Obispado de Illapel)  </t>
  </si>
  <si>
    <t xml:space="preserve">Institución eclesiástica.
</t>
  </si>
  <si>
    <t xml:space="preserve">Institución eclesiastica. Erigida conforme al derecho canónico Bula “Ad Similitudem Hominis”
</t>
  </si>
  <si>
    <t xml:space="preserve">Indefinida
</t>
  </si>
  <si>
    <t xml:space="preserve">Organización religiosa.
</t>
  </si>
  <si>
    <t xml:space="preserve">Luis Sigfredo Lazo Díaz </t>
  </si>
  <si>
    <t xml:space="preserve"> Illapel</t>
  </si>
  <si>
    <t xml:space="preserve">93910 Organizaciones religiosas </t>
  </si>
  <si>
    <t>SALAMANCA</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</si>
  <si>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</si>
  <si>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</si>
  <si>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</si>
  <si>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</si>
  <si>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</si>
  <si>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</si>
  <si>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</si>
  <si>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xml:space="preserve">Panamericana Norte Km. 25, Batuco, Lampa, Región Metropolitana
</t>
  </si>
  <si>
    <t>Lampa</t>
  </si>
  <si>
    <t>F. 7331581</t>
  </si>
  <si>
    <t>: hogarsanricardo@gmail.com</t>
  </si>
  <si>
    <t xml:space="preserve">Organización religiosa.
</t>
  </si>
  <si>
    <t xml:space="preserve">Institución eclesiastica. Erigida de acuerdo al Derecho Canónico, en la Arquidiócesis de Santiago.
</t>
  </si>
  <si>
    <t xml:space="preserve">Indefinida.Consta en el Certificado C/14143/2019 y 1302/2020, de fecha 17 de octubre de 2019, autorizado por doña Marcela Arriaza Morales, Notaria del Arzobispado de Santiago.
</t>
  </si>
  <si>
    <t>Actividad religiosa.</t>
  </si>
  <si>
    <t>Mario Andres Salas Becerra      Viviana Contreras Menodoza (representante legal del Hogar San Pedro Armengol y Residencia San pedro Armengol El Salto en lo relativo a contratos con SENAME en la Región Metropolitana)</t>
  </si>
  <si>
    <t xml:space="preserve">Huérfanos Nº 669, of 614, Casilla 525, 
</t>
  </si>
  <si>
    <t xml:space="preserve">Santiago </t>
  </si>
  <si>
    <t>Teléfono 02-6395684</t>
  </si>
  <si>
    <t>93910 Organizaciones religiosas.</t>
  </si>
  <si>
    <t>Sanatorio Marítimo San Juan de Dios</t>
  </si>
  <si>
    <t>Decreto Eclesiástico emanado del Obispado de Valparaíso</t>
  </si>
  <si>
    <t>Certificado Nº 306, del Obispado de Valparaíso, de fecha 22 de agosto de 2007.</t>
  </si>
  <si>
    <t>Viña del Mar</t>
  </si>
  <si>
    <t>Teléfono: (32) 460220.</t>
  </si>
  <si>
    <t>Se acompaña certificado financiero, correspondiente al año 2020,aprobado por el  Departamento de Administración y Finanzas.</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</si>
  <si>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</si>
  <si>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</si>
  <si>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</si>
  <si>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Presidente: 
Carlos Ernesto Celedón Riquelme
Vicepresidente: 
Sergio Manuel Reyes Cajas
Secretario:
Mónica Isabel Cortez Muñoz
Directores:
Mónica Isabel Cortez Muñoz
Sergio Manuel Reyes Cajas
Mario Soto Medel, 
Claudio Ansaldo Moggia, </t>
  </si>
  <si>
    <t xml:space="preserve">2 años.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</si>
  <si>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</si>
  <si>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</si>
  <si>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 xml:space="preserve">Las Heras Nº 785, comuna de Valparaíso
</t>
  </si>
  <si>
    <t>Fono: 32- 214336-2218274-2214336</t>
  </si>
  <si>
    <t>laviles@patronatosscc.cl
Emoyano@patronatosscc.cl
secretaria@patronatosscc.cl</t>
  </si>
  <si>
    <t xml:space="preserve">Se acompaña Certificado Financiero correspondiente al año 2020 aprobado por el Sub Departamento de Supervisión Financiera Nacional.
</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</si>
  <si>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</si>
  <si>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</si>
  <si>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</si>
  <si>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</si>
  <si>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HUECHURABA</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</si>
  <si>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</si>
  <si>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</si>
  <si>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</si>
  <si>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t>
  </si>
  <si>
    <t xml:space="preserve">17 de noviembre de 2016 al 17 de noviembre de 2021.
</t>
  </si>
  <si>
    <t xml:space="preserve">Presidente: Amelia Lina Barba Rouse, </t>
  </si>
  <si>
    <t xml:space="preserve">Balmaceda N° 6030, Collico, Valdivia.
</t>
  </si>
  <si>
    <t>XIV</t>
  </si>
  <si>
    <t>Valdivia.</t>
  </si>
  <si>
    <t>Fono: 63-2214894</t>
  </si>
  <si>
    <t>huidif.esc.hog@gmail.com</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</si>
  <si>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</si>
  <si>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</si>
  <si>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</si>
  <si>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Avenida Padre Nelson Aguilar S/N, comuna de Los Muermos, Región de Los Lagos, casilla 112.
</t>
  </si>
  <si>
    <t>Los Muermos</t>
  </si>
  <si>
    <t xml:space="preserve">Fono:652336252- 997293345
</t>
  </si>
  <si>
    <t>Corporación Municipal para el Desarrollo Social de Villa Alemana</t>
  </si>
  <si>
    <t xml:space="preserve">Decreto Supremo Nº 931, de 14 de septiembre de 1982, del Ministerio de Justicia. </t>
  </si>
  <si>
    <t>Certificado de Vigencia Folio Nº 500402117827, de 05 de agosto de 2021, del Servicio de Registro Civil e Identificación.</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</si>
  <si>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</si>
  <si>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</si>
  <si>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El Presidente de la Corporación, que es el Alcalde, durará mientras esté en ejercicio de funciones. Los Directores durarán dos años en sus cargos.</t>
  </si>
  <si>
    <t>Última renovación de Directorio: 28.11.2011.
Elección Alcalde: 29 de junio de 2021 a 06 de diciembre de 2024.</t>
  </si>
  <si>
    <t xml:space="preserve">Por estatuto, el Presidente es Alcalde: 
Javiera Toledo Muñoz,  
Secretaria General: 
Lilia Ayala Rojas, 
</t>
  </si>
  <si>
    <t xml:space="preserve">Avda. Quinta N° 050, comuna de Villa Alemana, Quinta Región
</t>
  </si>
  <si>
    <t>Villa Alemana</t>
  </si>
  <si>
    <t>Se acompaña Certificado Financiero del año 2020, aprobados por el Subdepartamento de Supervisión Financiera Nacional.</t>
  </si>
  <si>
    <t>no aparece</t>
  </si>
  <si>
    <t xml:space="preserve">Institución eclesiastica. Erigida conforme al derecho canónico
</t>
  </si>
  <si>
    <t>Gonzalo Bravo Álvarez,</t>
  </si>
  <si>
    <t xml:space="preserve">Merced N° 812 – Casilla 197, San Felipe
</t>
  </si>
  <si>
    <t>San felipe</t>
  </si>
  <si>
    <t xml:space="preserve">Fono: (34) 2510121
</t>
  </si>
  <si>
    <t>asanfelipe@iglesia.cl</t>
  </si>
  <si>
    <t>Casilla 197</t>
  </si>
  <si>
    <t>Certificado de antecedentes financieros, correspondientes al año 2020 aprobados por el  Sub Departamento de Supervisión Nacional.</t>
  </si>
  <si>
    <t>LOS ANDES</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</si>
  <si>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</si>
  <si>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</si>
  <si>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</si>
  <si>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Presidente:   
Daniela Yáñez Meneses, 
Vicepresidente:
Mirta Daniela Montti Ulloa, 
Tesorero:
Rodrigo Sepúlveda Prado
Secretaria:
Alicia Ibarra Medina,
Directoras/es:
Carlos Cifuentes Fernández
María Cristina Concha Wagenknecht
María Eliana Sandoval Díaz</t>
  </si>
  <si>
    <t>1 año.</t>
  </si>
  <si>
    <t>222150200 
+56971407762</t>
  </si>
  <si>
    <t>directorio@fundaciondem.cl
juan.parry@fundaciondem.cl
coordinacionejecutiva@fundaciondem.cl
administracioncentral@fundaciondem.cl</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</si>
  <si>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</si>
  <si>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</si>
  <si>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</si>
  <si>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 Durarán en sus cargos cuatro años, y se renovarán por parcialidades</t>
  </si>
  <si>
    <t>El 09 de marzo de 2019, según Certificado de Directorio de Persona Jurídica Sin Fines de Lucro, Folio N° 500340924676, emitido por el Servicio de Registro Civil de Identificación, de fecha 17 de agosto de 2020.</t>
  </si>
  <si>
    <t xml:space="preserve">Clemente Muñiz Trigo      </t>
  </si>
  <si>
    <t>Avenida Vicuña Mackenna Nº 3153, Peñaflor</t>
  </si>
  <si>
    <t>Peñaflor</t>
  </si>
  <si>
    <t>Fono 228120757 – 228115687</t>
  </si>
  <si>
    <t>aldeamisamigos@yahoo.es</t>
  </si>
  <si>
    <t>Se acompaña certificado financiero correspondiente al año 2020, aprobados por parte del Subdepartamento de Supervisión Financiera Nacional</t>
  </si>
  <si>
    <t>Corporación de Oportunidad y Acción Solidaria OPCIÓN</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</si>
  <si>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</si>
  <si>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</si>
  <si>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</si>
  <si>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María Consuelo Contreras Largo
Sub Directora Ejecutiva: Milagros Isabel Neghme Cristi,                                 Podrán actuar conjunta o separadamente.
Presidente: Exequiel González Balbontín, 
Poderes especiales: 
Alejandro Andrés Astorga Arancibia, 
</t>
  </si>
  <si>
    <t xml:space="preserve">Carlos Justiniano Nº 1123, comuna de Providencia, Región Metropolitana.
</t>
  </si>
  <si>
    <t>Fono 223393900- 223393901</t>
  </si>
  <si>
    <t>ALTO HOSPICIO</t>
  </si>
  <si>
    <t>CERRO NAVIA</t>
  </si>
  <si>
    <t>Corporación Hogar de Menores Cardenal José María Caro</t>
  </si>
  <si>
    <t xml:space="preserve">Decreto Supremo Nº1079, de 04 de noviembre de 1987, del Ministerio de Justicia. </t>
  </si>
  <si>
    <t>Certificado de Vigencia folio Nº 500399136862, emitido por el SRCeI, con fecha 19 de julio de 2021.</t>
  </si>
  <si>
    <t xml:space="preserve">Dar un hogar, cuidado, atención, educación y alimentación a menores en situación irregular.
</t>
  </si>
  <si>
    <t>Presidente: Pilar Larraín Undurraga, 
Secretario: Ignacio Correa Munita, 
Tesorero: René Saavedra Contreras, 
Director: Rodrigo Eduardo Medina Gómez 
Director: Luisa Angélica Yevilaf Chancaqueo,</t>
  </si>
  <si>
    <t>Durará un año en sus cargos</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</si>
  <si>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</si>
  <si>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</si>
  <si>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</si>
  <si>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</si>
  <si>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F. 2-25428116- 9-73322020
</t>
  </si>
  <si>
    <t>Correo electrónico: mreyesgaldames@gmail.com</t>
  </si>
  <si>
    <t xml:space="preserve">Se acompaña certificado financiero correspondiente al año 2020, aprobado por el Sub Departamento de Supervisión Financiera Nacional. </t>
  </si>
  <si>
    <t>Parroquia San Juan Bautista de Hualqui</t>
  </si>
  <si>
    <t>Institución Eclesiástica</t>
  </si>
  <si>
    <t>Erigida de acuerdo al Derecho Canónico, por el Arzobispado de Concepción.</t>
  </si>
  <si>
    <t>Indefinida.                                Erigida de acuerdo al Derecho Canónico, por el Arzobispado de Concepción, según Certificado Prot. PDF 027/2020, de fecha 07 de julio de 2020, emanado del Arzobispado de la Santísima Concepción.</t>
  </si>
  <si>
    <t>Actividad Religiosa</t>
  </si>
  <si>
    <t xml:space="preserve">Rvdo. Prbo. Bismarck de Jesús Valle Palacios,  </t>
  </si>
  <si>
    <t>Manuel Bulnes Nº525, Hualqui</t>
  </si>
  <si>
    <t>Hualqui</t>
  </si>
  <si>
    <t>Certificado de la Institución, correspondiente a antecedentes financieros del año 2020, aprobados por el Subdepartamento de Supervisión Financiera.</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</si>
  <si>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</si>
  <si>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</si>
  <si>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Organización religiosa.</t>
  </si>
  <si>
    <t>No aplica.</t>
  </si>
  <si>
    <t xml:space="preserve">Gonzalo Espina Peruyero 
Mandato Especial: Elena Velasco Estero, 
</t>
  </si>
  <si>
    <t xml:space="preserve">Maipú N° 168, Casilla 520, Valdivia, Región de Los Ríos. 
</t>
  </si>
  <si>
    <t>Valdivia</t>
  </si>
  <si>
    <t xml:space="preserve">Fono 63/213296 </t>
  </si>
  <si>
    <t>valdivia@episcopado.cl</t>
  </si>
  <si>
    <t>Casilla 520</t>
  </si>
  <si>
    <t>Certificado de Antecedentes Financieros, año 2019 aprobados  Subdepartamento de Supervisión financiera.</t>
  </si>
  <si>
    <t>Fundación Hogares de Menores Verbo Divino</t>
  </si>
  <si>
    <t xml:space="preserve">Decreto Supremo Nº1302, de 22 de diciembre de 1987, del Ministerio de Justicia. </t>
  </si>
  <si>
    <t>Certificado de Vigencia folio Nº 500396882015, de fecha 05 de julio de 2021, del Servicio de Registro Civil e Identificación.</t>
  </si>
  <si>
    <t xml:space="preserve">Ayuda material y espiritual a las personas de escasos recursos.
</t>
  </si>
  <si>
    <t xml:space="preserve">Durarán 3 años en sus funciones. </t>
  </si>
  <si>
    <t xml:space="preserve">San Ignacio N° 979, comuna de Puerto Varas, Décima Región.
</t>
  </si>
  <si>
    <t>Puerto Varas</t>
  </si>
  <si>
    <t>F. 65-232931, 065-233834</t>
  </si>
  <si>
    <t>Casilla 699</t>
  </si>
  <si>
    <t>Certificado financiero correspondiente al año 2020, aprobados por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</si>
  <si>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</si>
  <si>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</si>
  <si>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</si>
  <si>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Juan Enrique Vargas Roa, 
Fernando Iván Alvarado Vega, 
</t>
  </si>
  <si>
    <t>Correo: comunidadlaroca@yahoo.com</t>
  </si>
  <si>
    <t>Corporación de Formación Laboral al Adolescente- CORFAL.</t>
  </si>
  <si>
    <t xml:space="preserve">Otorgada por Decreto Supremo Nº 248, de fecha 07 de febrero de 1990. </t>
  </si>
  <si>
    <t xml:space="preserve">Certificado de vigencia, folio Nº500396922889, de 05 de julio de 2021, del Servicio de Registro Civil e Identificación.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</si>
  <si>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</si>
  <si>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</si>
  <si>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Dos años</t>
  </si>
  <si>
    <t>24 de noviembre de 2020 al mes de noviembre del año 2021 (se prórroga directorio vigente hasta la celebración de la próxima Asamblea General Ordinaria de Socios, fijada para el mes de noviembre de 2021 (artículo vigésimo tercero de los Estatutos).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</si>
  <si>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</si>
  <si>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</si>
  <si>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XV</t>
  </si>
  <si>
    <t>arica</t>
  </si>
  <si>
    <t>Fono (58) 2- 246387 - +56966559270</t>
  </si>
  <si>
    <t>directorio@corfal.com</t>
  </si>
  <si>
    <t>Certificado financiero firmado ante notario público correspondiente al año 2020 y balance general consolidado al 31 de diciembre de 2020 aprobados por el Subdepartamento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</si>
  <si>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</si>
  <si>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</si>
  <si>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</si>
  <si>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Duran dos años en sus funciones.</t>
  </si>
  <si>
    <t>XII</t>
  </si>
  <si>
    <t>Punta Arenas</t>
  </si>
  <si>
    <t>Teléfonos: 61-613474 y 61-613479</t>
  </si>
  <si>
    <t>administracion@fundacionesperanza.cl</t>
  </si>
  <si>
    <t>PORVENIR</t>
  </si>
  <si>
    <t>Corporación de Apoyo a la Niñez y Juventud en Riesgo Social “Corporación Llequén”.</t>
  </si>
  <si>
    <t>Otorgada por Decreto Supremo Nº 1429, de fecha 27 de noviembre  de 1991, del Ministerio de Justicia, publicado en el Diario Oficial el día 16 de enero de 1992.</t>
  </si>
  <si>
    <t xml:space="preserve">Certificado de Vigencia de Persona Jurídica sin Fines de Lucro Folio N° 500382827673, de 14 de abril de 2021, emitido por el Servicio de Registro Civil e Identificación. </t>
  </si>
  <si>
    <t>Atender a los jóvenes en citación de riesgo social, proponiendo dar atención integral, con miras a prevenir conductas desadaptativas que los lleven a involucrase posteriormente en actos delictivos.</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</si>
  <si>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</si>
  <si>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Se elegirán cada dos años.</t>
  </si>
  <si>
    <t xml:space="preserve">Avenida O´Higgins N° 1271, Chillan. 
</t>
  </si>
  <si>
    <t>XVI</t>
  </si>
  <si>
    <t>chillán</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</si>
  <si>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</si>
  <si>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</si>
  <si>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</si>
  <si>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ARAUCO</t>
  </si>
  <si>
    <t>PENCO</t>
  </si>
  <si>
    <t xml:space="preserve">Luis Omar Vera Castro    </t>
  </si>
  <si>
    <t>Avenida Ramón Barros Luco Nº1881, Barrancas, San Antonio, Quinta Región.</t>
  </si>
  <si>
    <t>San Antonio</t>
  </si>
  <si>
    <t xml:space="preserve">No se acompañan. Aplica Informe Jurídico Nº 09, de  fecha 14 de marzo de 2011 del Departamento Jurídico y Dictamen Nº 070791, de 2009, de la Contraloría General de la República.  
.
</t>
  </si>
  <si>
    <t>Portales Nº450, Constitución, Séptima Región.</t>
  </si>
  <si>
    <t>Constitución</t>
  </si>
  <si>
    <t>Fundación Centro Regional de Asistencia Técnica y Empresarial o Fundación CRATE</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</si>
  <si>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</si>
  <si>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</si>
  <si>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dirección@crate.cl</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</si>
  <si>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</si>
  <si>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</si>
  <si>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</si>
  <si>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9 de septiembre de 2020 al 9 de septiembre del 2022.</t>
  </si>
  <si>
    <t>Avenida Primera Transversal Nº 2630, Maipú.</t>
  </si>
  <si>
    <t>Maipú</t>
  </si>
  <si>
    <t>02-24196882</t>
  </si>
  <si>
    <t>ideco@corporacionideco.cl</t>
  </si>
  <si>
    <t>Corporación Municipal de Melipilla para la Educación, Salud., Atención de Menores y Deportes y Recreación</t>
  </si>
  <si>
    <t xml:space="preserve">Decreto Supremo Nº 772, de 4 de agosto de 1982, del Ministerio de Justicia. </t>
  </si>
  <si>
    <t>Certificado de Vigencia Folio Nº 500395515709, de 25 de junio de 2021, del Servicio de Registro Civil e Identificación.</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</si>
  <si>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</si>
  <si>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</si>
  <si>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</si>
  <si>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 28 de Abril de 2010 hasta el 28 de Abril de 2012.
Última designación Gerente General: 28 de junio de 2018. 
</t>
  </si>
  <si>
    <t xml:space="preserve">Presidente: Mario Rodolfo Gebauer Bringas, 
Gerente General: César José Araos Aguirre,
</t>
  </si>
  <si>
    <t xml:space="preserve">Eleuterio Ramírez s/n, Población Manuel Rodríguez, comuna de Melipilla, Región Metropolitana
</t>
  </si>
  <si>
    <t>Melipilla,</t>
  </si>
  <si>
    <t xml:space="preserve">Fono: 224897900- 224897901
</t>
  </si>
  <si>
    <t xml:space="preserve">E mail: gerencia@cormumel.cl </t>
  </si>
  <si>
    <t>Se acompaña Certificado de la Institución, correspondiente a antecedentes financieros del año 2020, aprobado por el Sub Departamento de Supervisión Financiera Nacional.</t>
  </si>
  <si>
    <t>Corporación Crecer Mejor (ex 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</si>
  <si>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</si>
  <si>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</si>
  <si>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28 de abril de 2021 al 28 de abril de 2024.</t>
  </si>
  <si>
    <t xml:space="preserve">Lautaro Nº 2755, comuna de La Pintana, Villa Jorge Yarur Banna, Región Metropolitana.
</t>
  </si>
  <si>
    <t>La Pintana</t>
  </si>
  <si>
    <t>225451947-96645763</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</si>
  <si>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</si>
  <si>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</si>
  <si>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</si>
  <si>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5 años
</t>
  </si>
  <si>
    <t xml:space="preserve">30 de septiembre de 2017 a 30 de septiembre de 2022.
</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</si>
  <si>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</si>
  <si>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El Overo N° 175, Villa Alemana. Región de Valparaíso</t>
  </si>
  <si>
    <t>32-2532283</t>
  </si>
  <si>
    <t>cercap@cercap.cl</t>
  </si>
  <si>
    <t>PUCHUNCAVI</t>
  </si>
  <si>
    <t>PUTAENDO</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</si>
  <si>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</si>
  <si>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</si>
  <si>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</si>
  <si>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</si>
  <si>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Presidente: 
Aldo Arely Muñoz Perrin, 
Mandato General de Administración y Facultades:
Diego Trincado Araya, 
Aarón Baruc Castillo Rodríguez, </t>
  </si>
  <si>
    <t xml:space="preserve">Calle Cruz del Sur N° 150, Las condes </t>
  </si>
  <si>
    <t>adrachile@adra.cl - Página web: www.adra.cl</t>
  </si>
  <si>
    <t>C.P. 7931090</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</si>
  <si>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</si>
  <si>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</si>
  <si>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</si>
  <si>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Vicepresidenta: Verónica Alavia Ticona
Tesorera: Sara Carreño Campos, 
Secretaria: Jacqueline Araya Álvarez, 
</t>
  </si>
  <si>
    <t>Durarán 02 años en sus cargos.</t>
  </si>
  <si>
    <t xml:space="preserve">22 de octubre de 2019 a 22 de octubre de 2021
</t>
  </si>
  <si>
    <t xml:space="preserve">Presidenta: Eva Soledad Salvador Beltrán, 
</t>
  </si>
  <si>
    <t xml:space="preserve">Avenida Tocopilla Nº 3792, Gustavo Le Peige, ciudad de Calama, Segunda Región  </t>
  </si>
  <si>
    <t>calama</t>
  </si>
  <si>
    <t>Se acompaña certificado financiero correspondiente al año 2019 aprobados por el Subdepartamento de Supervisión Financiera Nacional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</si>
  <si>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</si>
  <si>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</si>
  <si>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</si>
  <si>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El Bosque N° 620, ciudad de Temuco, Región de la Araucanía.
</t>
  </si>
  <si>
    <t>IX</t>
  </si>
  <si>
    <t>fono (45) 226031/ 215342/ 2215342.</t>
  </si>
  <si>
    <t>direccionejecutiva@fundacionlafrontera.cl
eleal@fundacionlafrontera.cl
ecastro@fundacionlafrontera.cl
aborquez@uct.cl</t>
  </si>
  <si>
    <t>NUEVA IMPERIAL</t>
  </si>
  <si>
    <t>Corporación de Derecho Público</t>
  </si>
  <si>
    <t>Otorgado por Decreto Supremo Nº 1965, del  17 de marzo de 1960, del Ministerio de Justicia.</t>
  </si>
  <si>
    <t xml:space="preserve">Durarán tres años en sus cargos, pudiendo ser reelegidos de forma indefinida.
</t>
  </si>
  <si>
    <t>Teléfonos:  41 2876235 – 41 2871238</t>
  </si>
  <si>
    <t>director.mesp@gmail.com</t>
  </si>
  <si>
    <t xml:space="preserve">ANTECEDENTES CORRESPONDIENTES AL AÑO 2020, aprobado por el SUB DEPARTAMENTO DE SUPERVISIÓN FINANCIERA </t>
  </si>
  <si>
    <t>Fundación Familia Nazareth</t>
  </si>
  <si>
    <t>Otorgado por Decreto Supremo Nº 00712, de fecha 01 de junio 2011, del Ministerio de Justicia.</t>
  </si>
  <si>
    <t>Certificado de vigencia de Persona Jurídica Sin Fines de Lucro, emitido por el Servicio de Registro Civil e Identificación, folio N° 500340188464, emitido con fecha 12 de agosto de 2020.</t>
  </si>
  <si>
    <t>La atención integral en una plena concepción cristiana del menor en situación irregular.</t>
  </si>
  <si>
    <t xml:space="preserve">Presidenta:
María Beatriz del Carmen Torres Maldonado
Vice-Presidenta:
María Teresa Bolívar Jirón
Secretaria:
Jessica Elvira Del Pilar Bobadilla Soto
Tesorera:
Gabriela Jirón Droguett
Directora:
Iris Elena Andrades Villalobos
</t>
  </si>
  <si>
    <t>Durarán un año en sus cargos, pudiendo reelegirse indefinidamente. Renovación parcial, anual de dos Directores.</t>
  </si>
  <si>
    <t>16.06.2020 al 16.06.2021</t>
  </si>
  <si>
    <t xml:space="preserve">María Beatriz Torres Maldonado       
</t>
  </si>
  <si>
    <t>Villa Rauquen, Los Peumos 513, Curicó, Región del Maule.</t>
  </si>
  <si>
    <t>Curicó</t>
  </si>
  <si>
    <t>752381944.</t>
  </si>
  <si>
    <t>f.nazarethcco@gmail.com</t>
  </si>
  <si>
    <t>Se acompaña certificado de antecedentes financieros correspondiente al año 2019, aprobados por Sub Depto. Supervisión Financiera Nacional</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</si>
  <si>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</si>
  <si>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</si>
  <si>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</si>
  <si>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</si>
  <si>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</si>
  <si>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Patricio Marcelo Labra Guzmán, 
</t>
  </si>
  <si>
    <t xml:space="preserve">Calle Orella N° 1015, comuna y ciudad de Valparaíso, Quinta Región  
</t>
  </si>
  <si>
    <t>32-2156239</t>
  </si>
  <si>
    <t>serpaj@serpajchile.cl</t>
  </si>
  <si>
    <t>CARTAGENA</t>
  </si>
  <si>
    <t>CONCON</t>
  </si>
  <si>
    <t>PELARCO</t>
  </si>
  <si>
    <t>TOCOPILLA</t>
  </si>
  <si>
    <t>CHANARAL</t>
  </si>
  <si>
    <t>Corporación Educacional Abate Molina de Talca.</t>
  </si>
  <si>
    <t xml:space="preserve">Otorgada por Decreto Supremo Nº 750, de fecha 12 de mayo de 1994, del Ministerio de Justicia, publicado en el Diario Oficial el día 03 de octubre de 1996. </t>
  </si>
  <si>
    <t>Certificado de vigencia, folio N° 500402248383, de 06 de agosto de 2021, emitido por el Servicio de Registro Civil e Identificación.</t>
  </si>
  <si>
    <t>La prestación de toda clase de servicios y la ejecución de todo tipo de actividades conducentes al desarrollo integral de los niños y jóvenes socio-culturales.</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</si>
  <si>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</si>
  <si>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</si>
  <si>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 xml:space="preserve">Presidente: Guido Gossens Roell, 
Directora Ejecutiva: Claudia Silvana Pinochet Muñoz, 
</t>
  </si>
  <si>
    <t xml:space="preserve">14 Sur, Pasaje 5 Poniente A, N° 270, ciudad de Talca, Región del Maule.
</t>
  </si>
  <si>
    <t>talca</t>
  </si>
  <si>
    <t>71)  2220285</t>
  </si>
  <si>
    <t xml:space="preserve">corporacioneducacionalabatemolina@ceam.cl
www.ceam.cl
</t>
  </si>
  <si>
    <t>Se acompaña certificado financiero correspondiente al año 2020, aprobados por el Sub Departamento de Supervisión Financiera Nacional</t>
  </si>
  <si>
    <t xml:space="preserve">Organización Comunitaria Funcional Centro Cultural y Educacional Arcadia. 
</t>
  </si>
  <si>
    <t>Organización Comunitaria Funcional.</t>
  </si>
  <si>
    <t>Regida por la Ley 19.418, registrada en el Folio 180 Libro 02 del Registro O.C.F.T. de la I. Municipalidad de San Antonio, con fecha 16  de marzo de 1995.</t>
  </si>
  <si>
    <t>Certificado de prórroga de vigencia N° 3663-SSMM, de 14 de julio de 2021, de la Ilustre Municipalidad de San Antonio.</t>
  </si>
  <si>
    <t xml:space="preserve">1. La elevación y perfeccionamiento intelectual de sus asociados.
2. La satisfacción y realización artística, cultural y educacional en sus distintas manifestaciones.
</t>
  </si>
  <si>
    <t>Presidente: 
Miguel Luis Huerta Ortiz
Secretario: 
Jeanette Mariela Muga Álvarez 
Tesorero: 
Araceli Carrasco Henríquez 
Suplentes: 
1er Director: 
Luz Marina Huerta Ortiz 1
2do Director: 
Teresa Del Carmen Gonzalez Caceres 
3er Director: 
Michelle Jeanette Huerta Muga</t>
  </si>
  <si>
    <t>Durarán tres años en sus cargos.</t>
  </si>
  <si>
    <t xml:space="preserve">28 de marzo de 2018 al 28 de marzo del 2021
</t>
  </si>
  <si>
    <t xml:space="preserve">Miguel Huerta Ortiz                                             
</t>
  </si>
  <si>
    <t xml:space="preserve">Calle Sanfuentes Nº 2271, San Antonio. Región de Valparaíso
</t>
  </si>
  <si>
    <t xml:space="preserve">F: 35-2285651
</t>
  </si>
  <si>
    <t xml:space="preserve"> Certificado de Antecedentes Financieros del año 2020, aprobados por el Subdepartamento de Supervisión Financiera Nacional</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</si>
  <si>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</si>
  <si>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</si>
  <si>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Nº50039706673, de 06 de julio de 2021, del Servicio de Registro Civil e Identificación.</t>
  </si>
  <si>
    <t>Atender los diversos problemas que puedan afectar a los menores en situación irregular, procurando lograr su desarrollo integral en la comunidad cristiana y en la sociedad</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</si>
  <si>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</si>
  <si>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 Durarán 02 años en sus cargos</t>
  </si>
  <si>
    <t>10 de diciembre de 2018 al 10 de diciembre de 2020</t>
  </si>
  <si>
    <t>Graciela Haydee Suarez Pérez</t>
  </si>
  <si>
    <t>Camino Las Mariposas, km.7, ciudad de Chillán, Región del Ñuble,</t>
  </si>
  <si>
    <t xml:space="preserve">chillan </t>
  </si>
  <si>
    <t xml:space="preserve">fono (41) 227206, </t>
  </si>
  <si>
    <t xml:space="preserve">comunidadjesusniño@hotmail.com
</t>
  </si>
  <si>
    <t>Certificado financiero correspondiente al año 2020, aprobados por el Subdepartamento de Supervisión Financiera Nacional.</t>
  </si>
  <si>
    <t>Corporación Misión de María</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</si>
  <si>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</si>
  <si>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</si>
  <si>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</si>
  <si>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Metropolitana</t>
  </si>
  <si>
    <t>222276725 – 964839708</t>
  </si>
  <si>
    <t xml:space="preserve">direccion@hogarmisiondemaria.cl
                aporte@hogarmisiondemaria.cl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</si>
  <si>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</si>
  <si>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</si>
  <si>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</si>
  <si>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Corporación para la Atención Integral del Maltrato al menor en la región del Bío-Bío CATIM</t>
  </si>
  <si>
    <t>Otorgada por Decreto Supremo N° 1298, de 8 de noviembre de 1993, del Ministerio de Justicia.</t>
  </si>
  <si>
    <t xml:space="preserve">Promover, coordinar, implementar y ejecutar acciones dirigidas a la atención y protección de niños/as víctimas de maltrato.
</t>
  </si>
  <si>
    <t xml:space="preserve">Presidente: Rodrigo Riquelme Lepez
Secretaria: María Rodríguez Tastests 
Tesorera: Claudia Abusleme Ramos 
</t>
  </si>
  <si>
    <t>Un año en sus cargos, pudiendo ser reelegidos indefinidamente</t>
  </si>
  <si>
    <t xml:space="preserve">Presidente: Rodrigo Riquelme Lepez
Directora Ejecutiva: Sandra Castro Salazar, </t>
  </si>
  <si>
    <t xml:space="preserve">O’Higgins # 445 oficina 501, Concepción, Región del Biobío.
</t>
  </si>
  <si>
    <t xml:space="preserve"> Biobío.</t>
  </si>
  <si>
    <t>Fono: 41-2247078</t>
  </si>
  <si>
    <t xml:space="preserve">jflores@catim.cl - ralburquenque@catim.cl          corporacion@catim.cl
</t>
  </si>
  <si>
    <t>Parroquia Nuestra Señora de la Merced, de Petorca</t>
  </si>
  <si>
    <t>Institución Religiosa</t>
  </si>
  <si>
    <t>Actividades Religiosas</t>
  </si>
  <si>
    <t xml:space="preserve">Ernesto Albornoz Mena, </t>
  </si>
  <si>
    <t xml:space="preserve">Matriz Nº 135, Petorca, Quinta Región, </t>
  </si>
  <si>
    <t>Petorca</t>
  </si>
  <si>
    <t>(56) 342510121</t>
  </si>
  <si>
    <t>sanfelipe@episcopado.cl</t>
  </si>
  <si>
    <t>Se acompaña Certificado de Antecedentes Financieros del año 2019, aprobados por el Subdepartamento de Supervisión Nacional.</t>
  </si>
  <si>
    <t>Otorgado por Decreto Supremo Nº 591, de fecha 19 de junio de 1995, del Ministerio de Justicia</t>
  </si>
  <si>
    <t>Promoción del desarrollo, especialmente de las personas, familias, grupos y comunidades que viven en condiciones de pobreza y/o marginalidad</t>
  </si>
  <si>
    <t xml:space="preserve">Durarán dos años en los cargos. </t>
  </si>
  <si>
    <t>(20 de marzo de 2020-20 de marzo de 2022)</t>
  </si>
  <si>
    <t xml:space="preserve">Secretaria Ejecutiva:
Maria Irene Duarte Figueroa                    
</t>
  </si>
  <si>
    <t xml:space="preserve">Valparaíso. </t>
  </si>
  <si>
    <t>32-2239757</t>
  </si>
  <si>
    <t>Email: administracion@mariaacoge.cl
contabilidad@mariaacoge.cl</t>
  </si>
  <si>
    <t xml:space="preserve">Fundación San José para la Adopción Familiar Cristiana </t>
  </si>
  <si>
    <t xml:space="preserve">Fundación de Derecho Público </t>
  </si>
  <si>
    <t>Decreto Arzobispado de Santiago Nº 369, de 16 de noviembre de 1994.</t>
  </si>
  <si>
    <t>Certificado de vigencia de personalidad jurídica canónica N° C/966/2021, de 06 de julio de 2021 del Arzobispado de Santiago.</t>
  </si>
  <si>
    <t>Prestar ayuda material y espiritual especialmente a las personas de escasos recursos económicos en forma gratuita.</t>
  </si>
  <si>
    <t xml:space="preserve">Durarán cuatro años en sus cargos. (artículo 12 de los Estatutos). 
</t>
  </si>
  <si>
    <t>09-11-2019 al 09-11-2023</t>
  </si>
  <si>
    <t xml:space="preserve">Las Condes </t>
  </si>
  <si>
    <t>Corporación Ahora (ex Corporación Menores de la Calle Ahora)</t>
  </si>
  <si>
    <t xml:space="preserve">Decreto Supremo Nº 1218, de 30 de noviembre de 1995, del Ministerio de Justicia. </t>
  </si>
  <si>
    <t>Sector Nilhue s/n, Comuna de Máfil, Región de Los Ríos</t>
  </si>
  <si>
    <t>Máfil</t>
  </si>
  <si>
    <t>residenciaahora@gmail.com
Presidenta y Representante legal: Claudia Bartelsman, Correo-e: claubartelsman@gmail.com
Secretaria: Erika Gesche, correo-e: erikagesche@gmail.com</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</si>
  <si>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</si>
  <si>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</si>
  <si>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</si>
  <si>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Durarán en sus cargos dos años.</t>
  </si>
  <si>
    <t>De 13 de abril de 2019 a 13 de abril de 2021</t>
  </si>
  <si>
    <t xml:space="preserve"> Primera Presidenta y Mandataria de la Institución en Chile:
Beatrix Edith Loos                            </t>
  </si>
  <si>
    <t>Parcela 43 A-3, El Cajón de San Pedro, Quillota, Quinta Región.</t>
  </si>
  <si>
    <t>Quillota</t>
  </si>
  <si>
    <t xml:space="preserve">332-316776 / 9 5443243 / 9 647 6538 </t>
  </si>
  <si>
    <t>sociedadjuntos@yahoo.es</t>
  </si>
  <si>
    <t>93509: Otras Asociaciones.</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</si>
  <si>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</si>
  <si>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</si>
  <si>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</si>
  <si>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 xml:space="preserve"> Villarrica</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</si>
  <si>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</si>
  <si>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</si>
  <si>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PITRUFQUEN</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</si>
  <si>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</si>
  <si>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</si>
  <si>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</si>
  <si>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Dos años en sus cargos.</t>
  </si>
  <si>
    <t xml:space="preserve">Arturo Prat N° 9, comuna de San Bernardo, Región  Metropolitana
</t>
  </si>
  <si>
    <t xml:space="preserve"> San Bernardo</t>
  </si>
  <si>
    <t xml:space="preserve">F: 9183032, </t>
  </si>
  <si>
    <t xml:space="preserve">:corporación@chasqui.cl
</t>
  </si>
  <si>
    <t>Corporación Hogar Belén.</t>
  </si>
  <si>
    <t xml:space="preserve">Otorgada por Decreto Supremo Nº 163, de fecha 03 de febrero 1995, del Ministerio de Justicia, publicado en el Diario Oficial el día 03 de octubre de 1996. </t>
  </si>
  <si>
    <t xml:space="preserve">Certificado de vigencia, folio Nº 500394842500, de fecha 22 de junio de 2021, del Servicio de Registro Civil e Identificación.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</si>
  <si>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</si>
  <si>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</si>
  <si>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Del 15 de marzo de 2019 al 15 de marzo de 2023. </t>
  </si>
  <si>
    <t>fono (71)  2241065</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</si>
  <si>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</si>
  <si>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 xml:space="preserve">. Servicio Público.Otorgado por Decreto Ley N° 2460, de 1979.
</t>
  </si>
  <si>
    <t xml:space="preserve">Según Ley N° 2460, de 1979, art. 13 inciso segundo.
</t>
  </si>
  <si>
    <t>Sergio Antonio Muñoz Yáñez. CI 10.671.970-5</t>
  </si>
  <si>
    <t xml:space="preserve">General Mackenna N° 1314, Santiago, Región Metropolitana. 
</t>
  </si>
  <si>
    <t>Teléfono: 227080156</t>
  </si>
  <si>
    <t xml:space="preserve">Correo electrónico: dirgral@investigaciones.cl
</t>
  </si>
  <si>
    <t xml:space="preserve">91001 Administración Pública </t>
  </si>
  <si>
    <t>No se acompañan. Aplica Informe Jurídico Nº 09, de  fecha 14 de marzo de 2011 del Departamento Jurídico y Dictamen Nº 070791, de 2009, de la Contraloría General de la República</t>
  </si>
  <si>
    <t xml:space="preserve">Corporación de Derecho Privado.
</t>
  </si>
  <si>
    <t>Otorgado por Decreto Supremo Nº222, de fecha 20 de febrero de 1995, del Ministerio de Justicia.</t>
  </si>
  <si>
    <t xml:space="preserve">Certificado de Vigencia de Persona Jurídica sin Fines de Lucro, emitido por el SRCEI, de fecha 30 de junio de 2021. FOLIO : 500396174876
</t>
  </si>
  <si>
    <t>Promoción del desarrollo, especialmente de las personas, familias, grupos y comunidades que viven en condiciones de pobreza y/o marginalidad.</t>
  </si>
  <si>
    <t xml:space="preserve">Presidente: Erica del Carmen Palma Cid                               
Secretario: Claudio Aguirre Muñoz          
Tesorero: Carla Lorena Figueroa Arancibia
</t>
  </si>
  <si>
    <t>Cada cinco Años</t>
  </si>
  <si>
    <t>De fecha  22 de enero de 2016  al 22 de enero de 2021.De fecha  22 de enero de 2016  al 22 de enero de 2021.
(Directorio electo permanece en funciones por aplicación del artículo único de la Ley N° 21.239, en tanto dure el estado de catástrofe)</t>
  </si>
  <si>
    <t xml:space="preserve">Presidente: Erica Palma Cid, 
Secretario Ejecutivo: Roberto Varela Arriagada 
</t>
  </si>
  <si>
    <t xml:space="preserve">Balmaceda Nº 116, oficina 13, Llay Llay, Quinta Región 
</t>
  </si>
  <si>
    <t>Llay Llay</t>
  </si>
  <si>
    <t>(34) 2611381</t>
  </si>
  <si>
    <t>admcongllayllay@yahoo.es</t>
  </si>
  <si>
    <t xml:space="preserve">Certificado Financiero al año 2020, aprobado del Subdepartamento de Supervisión Financiera de SENAME
</t>
  </si>
  <si>
    <t>Fundación Tierra de Esperanza</t>
  </si>
  <si>
    <t>Otorgado por Decreto Supremo Nº 262, de fecha 2 de abril de 1997, por el Ministerio de Justicia. Publicado en el Diario Oficial con fecha 24 de abril de 1997.</t>
  </si>
  <si>
    <t>Certificado de Vigencia inscripción Nº7421 de fecha 02 de abril de 1997. Folio N° 500394531618 emitido por el Servicio de Registro Civil e Identificación, de fecha 18 de junio de 2021.</t>
  </si>
  <si>
    <t xml:space="preserve">Ayudar a la infancia desvalida sin distinción de sexo, sin distinción racial, creencia religiosa o política.
</t>
  </si>
  <si>
    <t xml:space="preserve">Presidente: 
Simona de la Barra Cruzat, 
Secretario:
Leoncio Toro Araya., 
Tesorero: 
Carlos Javier Contzen Fuentes, 
Director: 
Felipe Andrés Venegas Pozo, 
Director:
Gonzalo Sandoval Zambrano, 
</t>
  </si>
  <si>
    <t>El Consejo durará tres años en sus cargos y se renovará tácita y sucesivamente cada tres años, salvo que la mayoría absoluta de los demás consejeros, resuelva su exclusión.</t>
  </si>
  <si>
    <t>Nombramiento 12 de diciembre de 2019 y cesación 12 de diciembre de 2022.</t>
  </si>
  <si>
    <t xml:space="preserve">Simona de la Barra Cruzat
Rafael Mella Gallegos.
Podrán actuar conjunta o separadamente.
</t>
  </si>
  <si>
    <t>Exeter Nº 540-D, Concepción.</t>
  </si>
  <si>
    <t>Concepción.</t>
  </si>
  <si>
    <t xml:space="preserve"> 41-2106-850
</t>
  </si>
  <si>
    <t>contacto@tdesperanza.cl</t>
  </si>
  <si>
    <t>93401.</t>
  </si>
  <si>
    <t>PADRE LAS CASAS</t>
  </si>
  <si>
    <t>22 de Mayo Nº 351, Quellón, Décima Región.</t>
  </si>
  <si>
    <t>Quellón</t>
  </si>
  <si>
    <t>652-686801</t>
  </si>
  <si>
    <t>info@muniquellon.cl</t>
  </si>
  <si>
    <t>Fundación Instituto de Educación Popular IEP</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</si>
  <si>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</si>
  <si>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</si>
  <si>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</si>
  <si>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 xml:space="preserve">Presidente: Jorge Alfaro Colmans
Directora Ejecutiva: Carla Brown Prato
</t>
  </si>
  <si>
    <t xml:space="preserve">Calle O’Higgins Nº 555, depto. 1 y 2, comuna de Copiapó, Región de Atacama.
</t>
  </si>
  <si>
    <t>III</t>
  </si>
  <si>
    <t>svallejos@fundiep.cl</t>
  </si>
  <si>
    <t>I. Municipalidad de Puerto Varas</t>
  </si>
  <si>
    <t>Constitución Política de la República, artículo 107</t>
  </si>
  <si>
    <t>Según ley Orgánica N° 18.695, artículos 1° al 4°</t>
  </si>
  <si>
    <t xml:space="preserve">Álvaro Gonzalo Berger Schmidt,
</t>
  </si>
  <si>
    <t xml:space="preserve">San Francisco N° 413, comuna de Puerto Varas, Décima Región
</t>
  </si>
  <si>
    <t>Fonos: (56-65) 2361100 – 2361336 - 2361218</t>
  </si>
  <si>
    <t>Página web: www.ptovaras.cl</t>
  </si>
  <si>
    <t>No se acompañan. Aplica Informe Jurídico Nº 09, de fecha 14 de marzo de 2011 del Departamento Jurídico y Dictamen Nº 070791, de 2009, de la Contraloría General de la República.</t>
  </si>
  <si>
    <t>Corporación de Asociación de Padres y Amigos de los Autistas V Región.</t>
  </si>
  <si>
    <t xml:space="preserve">Otorgada por Decreto Supremo Nº 492, de fecha 12 de mayo de 1989, del Ministerio de Justicia. </t>
  </si>
  <si>
    <t>Certificado de vigencia Folio N° 500396161581, emitido con fecha 30 de junio de 2021, por el Servicio de Registro Civil e Identificación.</t>
  </si>
  <si>
    <t>Preocuparse en forma integral del problema que plantea la persona autista y propiciar los servicios que cubren toda la vida del inválido.</t>
  </si>
  <si>
    <t>Presidenta: Elizabeth Valencia González
Secretaria: Teresa Núñez San Martín
Tesorera: Libertad Pons Aravena
Directoras: 
Delfina Nancy Prado Farías
Jeannette Díaz Pinedo</t>
  </si>
  <si>
    <t>Durarán 2 años en sus cargos.</t>
  </si>
  <si>
    <t>17 de marzo de 2021 al 17 de marzo de 2023</t>
  </si>
  <si>
    <t xml:space="preserve">Presidenta: Elizabeth Valencia González, </t>
  </si>
  <si>
    <t xml:space="preserve">Avenida Santa Inés N° 2606, esquina Gorrión, Población Libertad, Viña del Mar, Quinta Región.
</t>
  </si>
  <si>
    <t>(32)  2694515- - 2686494</t>
  </si>
  <si>
    <t>aspautquintaregion@gmail.com</t>
  </si>
  <si>
    <t>Se acompaña Certificado de Antecedentes Financieros años 2020 aprobados por el Subdepartamento de Supervisión Financiera Nacional.</t>
  </si>
  <si>
    <t xml:space="preserve">Luis Felipe Delpin Aguilar 
</t>
  </si>
  <si>
    <t xml:space="preserve">Avenida Américo Vespucio 002, paradero 25, comuna de La Granja, Región Metropolitana.
</t>
  </si>
  <si>
    <t>La Granja</t>
  </si>
  <si>
    <t>Fono 5503700</t>
  </si>
  <si>
    <t>Felipe Muñoz Vallejos</t>
  </si>
  <si>
    <t>Av. Libertador Bernardo O¨Higgins Nº3920, Estación Central, Región Metropolitana.</t>
  </si>
  <si>
    <t>felipemunoz@estacioncentral.cl</t>
  </si>
  <si>
    <t>Organización No Gubernamental de Desarrollo Humano ONG Proyecta</t>
  </si>
  <si>
    <t>Otorgado por Decreto Supremo Nº 241, de fecha 31 de marzo de 1997, del Ministerio de Justicia.</t>
  </si>
  <si>
    <t xml:space="preserve">Durarán dos años en sus cargos.
</t>
  </si>
  <si>
    <t xml:space="preserve">Presidenta:  Magdalena Toro Montecino 
Representante de la Presidenta y el Directorio: María Alejandra Paulina Ríos Toro, (Coordinadora Institucional)
En la región de Los Lagos: Carlos Eduardo Vargas Rodríguez, 
</t>
  </si>
  <si>
    <t xml:space="preserve">Puren Nº 541, comuna de Angol, IX Región de La Araucanía.
</t>
  </si>
  <si>
    <t xml:space="preserve"> Angol</t>
  </si>
  <si>
    <t xml:space="preserve"> ongproyecta@yahoo.es</t>
  </si>
  <si>
    <t>Corporación Asociación Chilena Pro derechos de los Niños y Jóvenes PRODENI.</t>
  </si>
  <si>
    <t>Otorgada por Decreto Supremo Nº 1187, de fecha 19 de agosto de 1994, del Ministerio de Justicia, publicado en el Diario Oficial el día 13 de septiembre de 1994.</t>
  </si>
  <si>
    <t xml:space="preserve">Certificado de vigencia de Persona Jurídica sin fines de lucro, Folio N° 500406447929, de 31 de agosto de 2021, del Servicio de Registro Civil e Identificación.  
</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</si>
  <si>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</si>
  <si>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</si>
  <si>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Durarán 02 años en sus cargos</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</si>
  <si>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</si>
  <si>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</si>
  <si>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Providencia 835, oficina 17, comuna de Providencia.
</t>
  </si>
  <si>
    <t>achnu@achnu.cl 
franscisvalverde@achnu.cl</t>
  </si>
  <si>
    <t>fonos (02)- 2743150</t>
  </si>
  <si>
    <t xml:space="preserve">Se acompaña certificado financiero, correspondiente al año 2020, aprobado por el Subdepartamento de Supervisión Financiera Nacional. </t>
  </si>
  <si>
    <t xml:space="preserve">Fundación Paicaví </t>
  </si>
  <si>
    <t>Otorgado por Decreto Supremo Nº 742 de fecha 13 de julio de 1989, del Ministerio de Justicia.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</si>
  <si>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</si>
  <si>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Permanecerán en sus cargos indefinidamente y serán reemplazados en caso de impedimento o renuncia.
El Presidente, Secretario y Tesorero: duran 3 años en sus cargos.
</t>
  </si>
  <si>
    <t>02 de noviembre de 2020 al 02 de noviembre del 2023</t>
  </si>
  <si>
    <t xml:space="preserve">Presidente. Ricardo Leiva Romero, 
</t>
  </si>
  <si>
    <t xml:space="preserve">Avate Molina Nº623, Localidad de Maipo, comuna de Buin, región Metropolitana
</t>
  </si>
  <si>
    <t>Maipo</t>
  </si>
  <si>
    <t xml:space="preserve">9855136069 Administración
992225747 REM PER Quillahua </t>
  </si>
  <si>
    <t>hogarquillahua@yahoo.es</t>
  </si>
  <si>
    <t xml:space="preserve">Certificado de Antecedentes Financieros del año 2020, aprobados por el Subdepartamento de Supervisión Nacional.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</si>
  <si>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</si>
  <si>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</si>
  <si>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Certificado de vigencia de fecha 02 de julio de 2021, emitido por el Servicio de Registro Civil e Identificación, folio N° 85292393.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</si>
  <si>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</si>
  <si>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</si>
  <si>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</si>
  <si>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Irma Inés Riroroko Paoa. </t>
  </si>
  <si>
    <t xml:space="preserve">Heki’l s/n, Sector Mataveri, I. de Pascua, Región de Valparaíso.
</t>
  </si>
  <si>
    <t>I. de Pascua</t>
  </si>
  <si>
    <t>32) 2100563</t>
  </si>
  <si>
    <t xml:space="preserve">programappf.isladepascua@gmail.com
hakapupa2009@gmail.com </t>
  </si>
  <si>
    <t>93401 Institución de Asistencia Social.</t>
  </si>
  <si>
    <t>Comunidad Papa Juan XXIII</t>
  </si>
  <si>
    <t>Asociación de reconocimiento pontificio</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</si>
  <si>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</si>
  <si>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</si>
  <si>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Silvia Andrea Quintanilla Vera
Juan Acuña Montero
</t>
  </si>
  <si>
    <t xml:space="preserve">Toesca Nº1970, Santiago.
</t>
  </si>
  <si>
    <t>Fono 6960491 – 5441198</t>
  </si>
  <si>
    <t xml:space="preserve">apjxxiiisec@yahoo.es
apexxiiigianni@yahoo.es
</t>
  </si>
  <si>
    <t>Calbuco</t>
  </si>
  <si>
    <t>Fono: 065- 2460701</t>
  </si>
  <si>
    <t xml:space="preserve">Julio Esteban Confucio Uribe Alvarado
</t>
  </si>
  <si>
    <t xml:space="preserve">Esmeralda Nº 607, Aysén.
</t>
  </si>
  <si>
    <t>Aysén</t>
  </si>
  <si>
    <t>67-2336500.-</t>
  </si>
  <si>
    <t>Correos electrónicos de la institución.  juribe@puertoaysen.cl (Sr Alcalde)   - mconuecar@puertoaysen.cl (Jefe gabinete)  lmera@puertoaysen.cl (Secretaria Alcaldía)</t>
  </si>
  <si>
    <t>Otorgado por Decreto Supremo Nº223, de fecha 23 de febrero de 2001, del Ministerio de Justicia.</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</si>
  <si>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</si>
  <si>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</si>
  <si>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Cada dos Años</t>
  </si>
  <si>
    <t>Inicia el 01-09-2020</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</si>
  <si>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</si>
  <si>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11 Norte 967, Viña del Mar. Quinta Región </t>
  </si>
  <si>
    <t xml:space="preserve"> Viña del Mar</t>
  </si>
  <si>
    <t>paicabi@paicabi.cl</t>
  </si>
  <si>
    <t xml:space="preserve">Certificado Financiero correspondiente al año 2020, aprobado por USUFI
</t>
  </si>
  <si>
    <t>Otorgado por Decreto Supremo Nº 256, de fecha 09 de Marzo de 1995, del Ministerio de Justicia.</t>
  </si>
  <si>
    <t>Se acompaña Certificado de Vigencia Folio 500402099520, de fecha 5 de agosto de 2021, del SRCEI</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</si>
  <si>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</si>
  <si>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Presidente: Marcelo Cristian Zambra Yáñez,         
Vicepresidente: Francisco Prado Oyarzo, 
Secretaria: Luz María Loreto Baghetti Gómez, 
Tesorero: José Guillermo Ríos Campos,           
Directora: María Elena Campusano Bakovic,</t>
  </si>
  <si>
    <t>Durarán dos años en sus cargos</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</si>
  <si>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</si>
  <si>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</si>
  <si>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 xml:space="preserve">Carmen Covarrubias número 213, Comuna de Ñuñoa.
</t>
  </si>
  <si>
    <t xml:space="preserve">Fono 56-2-22693942
</t>
  </si>
  <si>
    <t xml:space="preserve">info@grada.cl  onggrada@gmail.com </t>
  </si>
  <si>
    <t xml:space="preserve">
93401
</t>
  </si>
  <si>
    <t xml:space="preserve">Se acompaña Certificado Financiero al año 2020, el cual ha sido aprobado por USUFI. Se hace presente que éste no ha sido autorizado ante notario.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</si>
  <si>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</si>
  <si>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</si>
  <si>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</si>
  <si>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Quilicura</t>
  </si>
  <si>
    <t>984991231 y red fija 224731095</t>
  </si>
  <si>
    <t>lisette@fundacionmariadelaluz.cl 
gerente@fmdl.cl</t>
  </si>
  <si>
    <t>93401: Instituciones de asistencia social.</t>
  </si>
  <si>
    <t>Decreto Supremo Nº 739, de 7 de septiembre de 1999, del Ministerio de Justicia.</t>
  </si>
  <si>
    <t>Certificado de Vigencia Folio Nº 500403860751, 16 de agosto de 2021, emitido por el Servicio de Registro Civil e Identificación.</t>
  </si>
  <si>
    <t xml:space="preserve">Promoción y desarrollo, especialmente de las personas, familias, grupos y comunidades que viven en condiciones de pobreza y/o marginalidad.  </t>
  </si>
  <si>
    <t xml:space="preserve">Presidente: Marcelo Ovalle Briones, 
Vicepresidente: Emma Alejandra Miranda Luna, 
Secretario: Marjorie Alejandra Martínez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</si>
  <si>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</si>
  <si>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</si>
  <si>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Presidente: Marcelo Ovalle Briones 
Ercilia Bereniche Silva Barra, 
</t>
  </si>
  <si>
    <t>569-8807662 y 569-93296189</t>
  </si>
  <si>
    <t>jvelasquezt@ongsurcos.cl/ bsilvabarra@gmail.com</t>
  </si>
  <si>
    <t>Certificado de antecedentes financieros correspondientes al año 2020 aprobados por el Subdepartamento de Supervisión Nacional.</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</si>
  <si>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</si>
  <si>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</si>
  <si>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</si>
  <si>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</si>
  <si>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</si>
  <si>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</si>
  <si>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</si>
  <si>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</si>
  <si>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</si>
  <si>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</si>
  <si>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13 de abril de 2021 al 13 de abril de 2024.
</t>
  </si>
  <si>
    <t xml:space="preserve">Egaña N°940, comuna de Peñalolen, Región Metropolitana
</t>
  </si>
  <si>
    <t>Peñalolen</t>
  </si>
  <si>
    <t>222273131 – 222273036</t>
  </si>
  <si>
    <t>fundamor@fundamor.cl
e-mdoloresama@hotmail.com
mdolores@fundamor.cl
proyectos@fundamor.cl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</si>
  <si>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</si>
  <si>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</si>
  <si>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</si>
  <si>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</si>
  <si>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Constitución Política de la República, art. 118</t>
  </si>
  <si>
    <t>Condell Nº 1490, Valparaíso, Quinta Región.</t>
  </si>
  <si>
    <t>I. Municipalidad de Talcahuano</t>
  </si>
  <si>
    <t xml:space="preserve">Henry Campos Coa,                 </t>
  </si>
  <si>
    <t>Sargento Aldea Nº250, Talcahuano, Octava Región.</t>
  </si>
  <si>
    <t xml:space="preserve"> Talcahuano</t>
  </si>
  <si>
    <t xml:space="preserve">Teléfonos: 41-3835302- 98088293
</t>
  </si>
  <si>
    <t>alcaldia@talcahuano.cl
Ximena.pantoja@talcahuano.cl</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</si>
  <si>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</si>
  <si>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</si>
  <si>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</si>
  <si>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Urriola Nº26, Rengo, Sexta Región. </t>
  </si>
  <si>
    <t>VI</t>
  </si>
  <si>
    <t>Rengo</t>
  </si>
  <si>
    <t>Teléfono (72) 512060</t>
  </si>
  <si>
    <t xml:space="preserve">Mauro Elias Tamayo Rozas, </t>
  </si>
  <si>
    <t xml:space="preserve">Del Consistorial Nº 6645, comuna de Cerro Navia, Región Metropolitana.
</t>
  </si>
  <si>
    <t>Cerro Navia</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</si>
  <si>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</si>
  <si>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</si>
  <si>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 xml:space="preserve">José Francisco Vergara Nº450, Quilicura, Región Metropolitana. </t>
  </si>
  <si>
    <t>Fono mesa central 3666700, Dideco 3666730.</t>
  </si>
  <si>
    <t xml:space="preserve">Roberto Francisco Neira Aburto
</t>
  </si>
  <si>
    <t xml:space="preserve">Arturo Prat Nº 650, Temuco, Novena Región.
</t>
  </si>
  <si>
    <t xml:space="preserve"> Temuco,</t>
  </si>
  <si>
    <t>Teléfono: 452973427- 453973437</t>
  </si>
  <si>
    <t>rneira@temuco.cl</t>
  </si>
  <si>
    <t>Según Ley Orgánica N° 18.695, artículos 1°al 4°</t>
  </si>
  <si>
    <t>332291134
332291138</t>
  </si>
  <si>
    <t xml:space="preserve">No se acompañan. Aplica Informe Jurídico Nº 09, de  fecha 14 de marzo de 2011 del Departamento Jurídico y Dictamen Nº 070791, de 2009, de la Contraloría General de la República.  </t>
  </si>
  <si>
    <t xml:space="preserve">Cristina Emilia Rios Saavedra </t>
  </si>
  <si>
    <t>Avenida Irarrázaval Nº3550, Ñuñoa, Región Metropolitana.</t>
  </si>
  <si>
    <t>232407050/ 232407005</t>
  </si>
  <si>
    <t xml:space="preserve">Corporación de Desarrollo Privado.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</si>
  <si>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</si>
  <si>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</si>
  <si>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Presidente: 
Carlos Espinoza Villanueva 
Vice Presidenta: 
Patricia Caselli de la Carrera. 
Secretario:
Francisco Gallegos Vivanco.
Tesorero:
Jaime Hueraleo Vega.
Director: 
Juan Carlos Figueroa Huenumilla. </t>
  </si>
  <si>
    <t>Directorio dura dos años</t>
  </si>
  <si>
    <t xml:space="preserve">
corporacion.carloscasanueva@gmail.com acentral.ccc@gmail.com</t>
  </si>
  <si>
    <t xml:space="preserve">Maximiliano Ríos Galleguillos. </t>
  </si>
  <si>
    <t>Avenida San Pablo Nº5959, Lo Prado, Región Metropolitana.</t>
  </si>
  <si>
    <t>Lo Prado</t>
  </si>
  <si>
    <t>223887679-223887678</t>
  </si>
  <si>
    <t>alcaldiaq@loprado.cl</t>
  </si>
  <si>
    <t>Ali Manuel Manouchehri Moghadam Kashan Lobos ,</t>
  </si>
  <si>
    <t xml:space="preserve">Bilbao Nº 348, ciudad de Coquimbo, Cuarta Región.
</t>
  </si>
  <si>
    <t>Fono 51- 335300</t>
  </si>
  <si>
    <t xml:space="preserve">Organización No Gubernamental de Desarrollo Corporación Educación El Quijote O.N.G. El Quijote
</t>
  </si>
  <si>
    <t>Otorgado por Decreto Supremo Nº 646, de fecha 29 de junio de 2001, del Ministerio de Justicia.</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</si>
  <si>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</si>
  <si>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</si>
  <si>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Durarán dos años en sus cargos.</t>
  </si>
  <si>
    <t>Periodo 6 de octubre del 2018 al 6 de octubre del 2020.</t>
  </si>
  <si>
    <t xml:space="preserve"> Presidente: María Cecilia Sarmiento Videla  
</t>
  </si>
  <si>
    <t xml:space="preserve">CalleAlmirante Cristobal Colón N° 523, Quilicura, Región Metropolitana.
</t>
  </si>
  <si>
    <t>elquijote5@gmail.com</t>
  </si>
  <si>
    <t>Acompañó Certificado financiero correspondiente al año 2019, aprobado por el Sub Departamento de Supervisión Financiera</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</si>
  <si>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</si>
  <si>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</si>
  <si>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</si>
  <si>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</si>
  <si>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</si>
  <si>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652537501 - 652537502
Fax: 531101
 </t>
  </si>
  <si>
    <t xml:space="preserve">secretaria@corpocas.cl
Correo Marcelo Fuentes García (Secretario General) mfuentes@corpocas.cl 
</t>
  </si>
  <si>
    <t xml:space="preserve">Gonzalo Eugenio Montoya Riquelme  </t>
  </si>
  <si>
    <t xml:space="preserve">Avenida Los Plátanos Nº3130, Macul, Región Metropolitana.
</t>
  </si>
  <si>
    <t xml:space="preserve">gmontoya@munimacul.cl
acampos@munimacul.cl
evaldesm@munimacul.cl
</t>
  </si>
  <si>
    <t xml:space="preserve">CHRISTOPHER ANTNIO WITHE BAHAMONDES
</t>
  </si>
  <si>
    <t xml:space="preserve">Eyzaguirre Nº 450, San Bernardo, Región Metropolitana.
</t>
  </si>
  <si>
    <t>San Bernardo</t>
  </si>
  <si>
    <t xml:space="preserve">Fono: 2927 0000 – 2927 0724
</t>
  </si>
  <si>
    <t>Marcos Rodrigo López Rivera</t>
  </si>
  <si>
    <t>91001: Administración Pública</t>
  </si>
  <si>
    <t xml:space="preserve">Se acompañan Balance de comprobación y de Saldos, correspondientes al año 2009, aprobados por la Unidad de Supervisión Financiera Nacional. </t>
  </si>
  <si>
    <t>Corporación Educacional y de Beneficencia Cristo Joven</t>
  </si>
  <si>
    <t>Otorgada por Decreto Supremo Nº 93, de fecha 23 de enero de 1995, del Ministerio de Justicia, publicado en el Diario Oficial el día 23 de enero de 1995.</t>
  </si>
  <si>
    <t xml:space="preserve">Certificado de vigencia, folio Nº 500400217696, de fecha 26 de julio de 2021, del Servicio de Registro Civil e Identificación. </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</si>
  <si>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</si>
  <si>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De 26 de junio de 2020 al 26 de junio de 2021</t>
  </si>
  <si>
    <t>Peñalolén</t>
  </si>
  <si>
    <t>(02) 2728144- 2716913</t>
  </si>
  <si>
    <t xml:space="preserve">Organización No Gubernamental de Desarrollo socialcreativa -  O.N.G. SocialCreativa (ex ONG Cordillera).
</t>
  </si>
  <si>
    <t>Otorgado por Decreto Supremo Nº 1314, de fecha 10 de diciembre de 1998, del Ministerio de Justicia.</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</si>
  <si>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</si>
  <si>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direccionadministrativa@socialcreativa.cl</t>
  </si>
  <si>
    <t xml:space="preserve">Roberto Eliecer Daniel Chamorro Vargas
</t>
  </si>
  <si>
    <t>Vicuña Mackenna Nº 2001, Calama.</t>
  </si>
  <si>
    <t>Calama</t>
  </si>
  <si>
    <t xml:space="preserve">Teléfono Alcaldía: (52-2) 890296 – 890201.
</t>
  </si>
  <si>
    <t>E-Mail: alcaldia@municipalidadcalama.cl.</t>
  </si>
  <si>
    <t xml:space="preserve">Victor Patricio Marchant Ulloa </t>
  </si>
  <si>
    <t>Lota</t>
  </si>
  <si>
    <t xml:space="preserve">Claudio Rafael Segovia Cofré </t>
  </si>
  <si>
    <t>Plaza de Armas S/Nº, Graneros, Sexta Región.</t>
  </si>
  <si>
    <t xml:space="preserve"> Graneros</t>
  </si>
  <si>
    <t xml:space="preserve">No se acompañan. Aplica Informe Jurídico Nº 09, de fecha 14 de marzo de 2011 del Departamento Jurídico y Dictamen Nº 070791, de 2009, de la Contraloría General de la República.  
</t>
  </si>
  <si>
    <t xml:space="preserve">Carla Andrea Amtmann Fecci
</t>
  </si>
  <si>
    <t>Independencia Nº 455, Valdivia, Décima Cuarta Región</t>
  </si>
  <si>
    <t>Independencia Nº 90, Galvarino, Novena Región</t>
  </si>
  <si>
    <t>Galvarino</t>
  </si>
  <si>
    <t>Se acompaña Certificado Financiero correspondiente al 2008, aprobado por la Unidad de Supervisión Nacional.</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</si>
  <si>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</si>
  <si>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</si>
  <si>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Peñañolén </t>
  </si>
  <si>
    <t xml:space="preserve">chilederecho@gmail.com
direccion@chilederechos.cl .     
mepderecho@gmail.com
</t>
  </si>
  <si>
    <t xml:space="preserve">Ítalo Andrés Bravo Lizana
</t>
  </si>
  <si>
    <t>San Pablo Nº 8444, Pudahuel, Región Metropolitana.</t>
  </si>
  <si>
    <t>Pudahuel</t>
  </si>
  <si>
    <t>Alcalde: Ricardo Sanhueza Pirce,</t>
  </si>
  <si>
    <t xml:space="preserve">Basilio Urrutia Nº914, Traiguén, Novena Región.
</t>
  </si>
  <si>
    <t xml:space="preserve"> Traiguén</t>
  </si>
  <si>
    <t>4522886731
4522885517</t>
  </si>
  <si>
    <t xml:space="preserve">alcaldesanhuezap@mtraiguen.cl
municipalidad@traiguen.cl 
</t>
  </si>
  <si>
    <t>91001: Administración Pública.</t>
  </si>
  <si>
    <t>I. Municipalidad de Puerto Montt</t>
  </si>
  <si>
    <t xml:space="preserve">San Felipe N° 80, tercer piso, comuna de Puerto Montt, Décima Región
Casilla 77
</t>
  </si>
  <si>
    <t>Puerto Montt</t>
  </si>
  <si>
    <t xml:space="preserve">Se acompaña certificado de antecedentes financiero, aprobado por la Unidad de Supervisión Financiera Nacional.
Patrimonio: $23.672.771.000.-(no actualizado)
</t>
  </si>
  <si>
    <t xml:space="preserve">Patricio Daniel Pallares Valenzuela, </t>
  </si>
  <si>
    <t>Portales Nº 555, La Ligua, Quinta Región.</t>
  </si>
  <si>
    <t>La Ligua</t>
  </si>
  <si>
    <t xml:space="preserve">Germán Codina Powers  </t>
  </si>
  <si>
    <t>José Manuel Balmaceda Nº 265, Edificio Consistorial, Puente Alto, Región Metropolitana.</t>
  </si>
  <si>
    <t>Puente Alto</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</si>
  <si>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</si>
  <si>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</si>
  <si>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 xml:space="preserve">Denis Enrique Cortés Vargas </t>
  </si>
  <si>
    <t>Constitución 24, Illapel, Cuarta Región.</t>
  </si>
  <si>
    <t>denis.cortes@municipalidadillapel.cl</t>
  </si>
  <si>
    <t xml:space="preserve">Roberto Elías Jacob Jure, </t>
  </si>
  <si>
    <t>Arturo Prat Nº 451, comuna de La Serena, Cuarta Región.</t>
  </si>
  <si>
    <t>La Serena</t>
  </si>
  <si>
    <t xml:space="preserve">roberto.iacob@laserena.cl
margarita.riveros@laserena.cl 
Jefa Depto. de la Familia
</t>
  </si>
  <si>
    <t xml:space="preserve">Carmen Gloria Fernández Valenzuela  
</t>
  </si>
  <si>
    <t xml:space="preserve">Avenida Carrascal Nº 4447, Quinta Normal, Región Metropolitana. 
</t>
  </si>
  <si>
    <t>Quinta Normal</t>
  </si>
  <si>
    <t xml:space="preserve">Fono: 22-8928802; 22-8928803; 22-8928808
</t>
  </si>
  <si>
    <t>alcaldesa@quintanormal.cl</t>
  </si>
  <si>
    <t xml:space="preserve">Manuel Eduardo Rivera Martínez  </t>
  </si>
  <si>
    <t>Esmeralda Nº536, Los Andes, Quinta Región.</t>
  </si>
  <si>
    <t>Los Andes</t>
  </si>
  <si>
    <t xml:space="preserve">Carlos Reinaldo Barra Matamala </t>
  </si>
  <si>
    <t>O´Higgins 483, Pucón, Novena Región.</t>
  </si>
  <si>
    <t>Pucón</t>
  </si>
  <si>
    <t xml:space="preserve">No se acompañan. Aplica Informe Jurídico Nº 09, de  fecha 14 de marzo de 2011 del Departamento Jurídico y Dictamen Nº 070791, de 2009, de la Contraloría General de la República </t>
  </si>
  <si>
    <t>Bannen 70, Coronel, Octava Región.</t>
  </si>
  <si>
    <t>No se acompañan. Aplica Informe Jurídico Nº 09, de  fecha 14 de marzo de 2011 del Departamento Jurídico y Dictamen Nº 070791, de 2009, de la Contraloría General de la República.</t>
  </si>
  <si>
    <t>Tarapacá Nº 477, Iquique, Primera Región.</t>
  </si>
  <si>
    <t>I</t>
  </si>
  <si>
    <t>Iquique</t>
  </si>
  <si>
    <t>I. Municipalidad de San Carlos</t>
  </si>
  <si>
    <t>Constitución Política de la República, art. 107</t>
  </si>
  <si>
    <t>San Carlos</t>
  </si>
  <si>
    <t>41-201300</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</si>
  <si>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</si>
  <si>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</si>
  <si>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</si>
  <si>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</si>
  <si>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Presbítero José Teodoro Cartes Gómez                        
</t>
  </si>
  <si>
    <t xml:space="preserve">Teléfono: 41-2293100
</t>
  </si>
  <si>
    <t>Según Ley Orgánica Constitucional Nº 18.695, arts. 1º al 4º.</t>
  </si>
  <si>
    <t xml:space="preserve">Jaime Alberto Bertin Valenzuela   
</t>
  </si>
  <si>
    <t>Mackenna Nº 851, comuna de Osorno, Décima Región</t>
  </si>
  <si>
    <t>Osorno</t>
  </si>
  <si>
    <t xml:space="preserve">Fono: (64) 2264200/ (64) 2264201/ (64) 2264204
</t>
  </si>
  <si>
    <t>Correo electrónico: alcaldia@imo.cl
                             rocio.castro@imo.cl</t>
  </si>
  <si>
    <t xml:space="preserve">Servicio de Salud Magallanes </t>
  </si>
  <si>
    <t>Servicio Público</t>
  </si>
  <si>
    <t>Según Decreto Ley Nº 2763 del año 1979, que forma los Servicios de Salud, reglamentado por el Decreto Nº 42, del año 1981.</t>
  </si>
  <si>
    <t>Administrar prestaciones de salud pública.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</si>
  <si>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</si>
  <si>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 xml:space="preserve">Lautaro Navarro Nº1223, comuna y provincia de Punta Arenas.  
</t>
  </si>
  <si>
    <t xml:space="preserve">F:291100-291117
</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</si>
  <si>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</si>
  <si>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</si>
  <si>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</si>
  <si>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</si>
  <si>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</si>
  <si>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Giovanni Pastorini Riquelme                
</t>
  </si>
  <si>
    <t>Enrique Soro 1998, San Pedro de la Paz, Octava Región.</t>
  </si>
  <si>
    <t>San Pedro de la Paz</t>
  </si>
  <si>
    <t>041-2947165</t>
  </si>
  <si>
    <t xml:space="preserve">Juan Carlos Díaz Avendaño </t>
  </si>
  <si>
    <t>1 Norte Nº 797, comuna de Talca, Séptima Región.</t>
  </si>
  <si>
    <t xml:space="preserve"> Talca</t>
  </si>
  <si>
    <t>Teléfonos: (71) 2212344 / (71) 2203651</t>
  </si>
  <si>
    <t>Correo Electrónico: jdiaz@talca.cl / alcaldia@talca.cl</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</si>
  <si>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</si>
  <si>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</si>
  <si>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</si>
  <si>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No tiene</t>
  </si>
  <si>
    <t>Fono: 63-2204154</t>
  </si>
  <si>
    <t xml:space="preserve">Antecedentes Financieros correspondientes al año 2020, aprobados por el Subdepartamento de Supervisión Financiera de la Dirección Nacional.
</t>
  </si>
  <si>
    <t>“Corporación de Apoyo Integral para el Adulto Mayor” y/o “Corporación Laureles”.</t>
  </si>
  <si>
    <t xml:space="preserve">Otorgada por Decreto Exento Nº 31, de fecha 12 de enero de 2004,  por el Ministerio de Justicia.  </t>
  </si>
  <si>
    <t>Certificado de vigencia Nº 728/2019, de fecha 03 de mayo de 2019 del Secretario Municipal de la Ilustre Municipalidad de Antofagasta.</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</si>
  <si>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</si>
  <si>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 xml:space="preserve">Presidenta: Patricia González Bravo 
Vicepresidente: Raúl Rodríguez Cortés
Secretaria: Edith Reyes Villazón
Tesorero: Herman Mundaca Alfaro
</t>
  </si>
  <si>
    <t>16 de abril de 2021</t>
  </si>
  <si>
    <t>Washington N° 2675, Depto.  702, Antofagasta</t>
  </si>
  <si>
    <t>Antofagasta</t>
  </si>
  <si>
    <t xml:space="preserve">Se acompaña Certificado de antecedentes financieros correspondientes al año 2016, aprobados por el Subdepartamento de Supervisión Financiera. </t>
  </si>
  <si>
    <t>Corporación de Beneficencia María Ayuda</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</si>
  <si>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</si>
  <si>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Colombia Nº 7742, comuna de La Florida, Región Metropolitana.</t>
  </si>
  <si>
    <t>José Alejandro Flores Osorio</t>
  </si>
  <si>
    <t xml:space="preserve">O’Higgins Nº 376, Codegua, provincia de Cachapoal, Sexta Región.
</t>
  </si>
  <si>
    <t>Codegua</t>
  </si>
  <si>
    <t xml:space="preserve">Alcaldía: 1) alcalde@municipalidaddecodegua.cl 2) alcaldia@municipalidaddecodegua.cl. Fono: (72)-2 973500 y (72)-2 973513.
POD: opdconveniocordillera@gmail.com. Fono: (72)-2 973521 y Fono: (72)-2 973522
</t>
  </si>
  <si>
    <t xml:space="preserve"> soporte@municipalidaddecodegua.cl</t>
  </si>
  <si>
    <t>Otorgado por Decreto Supremo Nº 1285, de fecha 2 de diciembre de 1998, del Ministerio de Justicia.</t>
  </si>
  <si>
    <t>De fecha 12 de marzo de 2019 a 12 de marzo de 2024.</t>
  </si>
  <si>
    <t>I. Municipalidad de Peñalolén</t>
  </si>
  <si>
    <t xml:space="preserve">Avda. Grecia N° 8735, comuna de Peñalolén, Región Metropolitana.
</t>
  </si>
  <si>
    <t xml:space="preserve">Patricio Ferreira Rivera  </t>
  </si>
  <si>
    <t>Avenida Los Álamos esquina calle Los Nogales, S/N, Alto Hospicio</t>
  </si>
  <si>
    <t>María Pinto</t>
  </si>
  <si>
    <t>Fonos: 8354252/8351936</t>
  </si>
  <si>
    <t>www.municipalidaddemariapinto.cl</t>
  </si>
  <si>
    <t>Corporación Nuestra Ayuda Inspirada en María-Curicó, también denominada Corporación Naim Curicó.</t>
  </si>
  <si>
    <t xml:space="preserve">Otorgada por Decreto Supremo N° 1803, de fecha 11 de mayo de 2004, del Ministerio de Justicia.
</t>
  </si>
  <si>
    <t xml:space="preserve">Certificado de Vigencia Folio N° 500398514539, de fecha 14 de julio de 2021, del Servicio de Registro Civil e Identificación. 
                                                                                                                                                                                                                                                                                                                                                          </t>
  </si>
  <si>
    <t xml:space="preserve">Fundación y mantenimiento de obras de beneficencia y educación al servicio de los más postergados, principalmente de los niños que han abandonado sus estudios formales o están en peligro de hacerlo.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</si>
  <si>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</si>
  <si>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2 años en sus cargos.</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</si>
  <si>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</si>
  <si>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</si>
  <si>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Avenida Licantén S/N, Población Aguas Negras, comuna de Curicó, Región del Maule.
</t>
  </si>
  <si>
    <t xml:space="preserve">75-325297, 
</t>
  </si>
  <si>
    <t xml:space="preserve">naimcurico@gmail.com
clopez@cabud.cl
</t>
  </si>
  <si>
    <t>Se acompaña Certificado Financiero de la Institución, correspondiente al año 2020, aprobados por el Subdepartamento de Supervisión Financiera Nacional.</t>
  </si>
  <si>
    <t xml:space="preserve">Jorge Andres Romero Martínez </t>
  </si>
  <si>
    <t xml:space="preserve"> Gorbea</t>
  </si>
  <si>
    <t xml:space="preserve">No se acompañan. Aplica Informe Jurídico Nº 09, de  fecha 14 de marzo de 2011 del Departamento Jurídico y Dictamen Nº 070791, de 2009, de la Contraloría General de la República.  
</t>
  </si>
  <si>
    <t xml:space="preserve">Claudio Fermín Rentería Larrondo, </t>
  </si>
  <si>
    <t>Vicuña Mackenna Nº441, comuna de Ovalle, provincia del Limari IV Región,</t>
  </si>
  <si>
    <t>Ovalle</t>
  </si>
  <si>
    <t>Correo electrónico: gabineteovalle@gmail.com
                             opdmuniovaalle@gmail.com
                      hflores@municipalidaddeovallle.cl</t>
  </si>
  <si>
    <t xml:space="preserve">
No se acompañan. Aplica Informe Jurídico Nº 09, de  fecha 14 de marzo de 2011 del Departamento Jurídico y Dictamen Nº 070791, de 2009, de la Contraloría General de la República.  
</t>
  </si>
  <si>
    <t>Tomás Vodanovic Escudero,</t>
  </si>
  <si>
    <t xml:space="preserve">Avda. 5 de abril Nº 0260, comuna Maipú, Región Metropolitana.
</t>
  </si>
  <si>
    <t xml:space="preserve">Teléfonos: 677 6000 – 677 6092 – 677 6095. </t>
  </si>
  <si>
    <t>oficinadepartes@maipu.cl</t>
  </si>
  <si>
    <t xml:space="preserve">Victor Manuel Isla Lutz
</t>
  </si>
  <si>
    <t xml:space="preserve">Plaza Nº 25, comuna de Vallenar, provincia de Huasco, Tercera Región.
</t>
  </si>
  <si>
    <t>Vallenar</t>
  </si>
  <si>
    <t>Teléfono: (51) 611320</t>
  </si>
  <si>
    <t xml:space="preserve">contacto@vallenar.cl
</t>
  </si>
  <si>
    <t>César Hipólito Sepúlveda Huerta,</t>
  </si>
  <si>
    <t xml:space="preserve"> Nueva Imperial,</t>
  </si>
  <si>
    <t xml:space="preserve"> municipalidad@nuevaimperial.cl</t>
  </si>
  <si>
    <t xml:space="preserve">Gustavo Le Paige Nº 328, casco antiguo, comuna de San Pedro de Atacama, provincia El Loa, II Región de Antofagasta.
</t>
  </si>
  <si>
    <t>San Pedro de Atacama</t>
  </si>
  <si>
    <t>Teléfonos: (55) 851041 – 851019 – 851103 – 851316 – 851317.</t>
  </si>
  <si>
    <t xml:space="preserve"> alcaldiaspa@gmail.com </t>
  </si>
  <si>
    <t xml:space="preserve">No se acompañan. Aplica Informe Jurídico Nº 09, de  fecha 14 de marzo de 2011 del Departamento Jurídico y Dictamen Nº 070791, de 2009, de la Contraloría General de la República.  
. 
</t>
  </si>
  <si>
    <t xml:space="preserve">Francisco Roncagliolo Lepio   </t>
  </si>
  <si>
    <t>Rafael Sotomayor Nº191, comuna de Cisnes, Provincia de Aysén, Undécima Región de Aysén.</t>
  </si>
  <si>
    <t>Cisnes</t>
  </si>
  <si>
    <t>I. Municipalidad de Rancagua</t>
  </si>
  <si>
    <t>Según Ley Orgánica N° 18.695, artículos 1° al 4°</t>
  </si>
  <si>
    <t>Rancagua</t>
  </si>
  <si>
    <t>sec.alcalde@rancagua.cl
sec.juridica@rancagua.cl
rjara@rancagua.cl
juan.godoy@rancagua.cl</t>
  </si>
  <si>
    <t xml:space="preserve">José Enrique Neira Neira    </t>
  </si>
  <si>
    <t xml:space="preserve">Pedro Aguirre Cerda Nº509, Angol.
</t>
  </si>
  <si>
    <t>Angol</t>
  </si>
  <si>
    <t xml:space="preserve">Fono (45) 2657056.
</t>
  </si>
  <si>
    <t>E-Mail: enrique.neira@angol.cl</t>
  </si>
  <si>
    <t>No se acompañan. Aplica Informe Jurídico Nº09 de  fecha 14 de marzo de 2011 del Departamento Jurídico y Dictamen Nº 070791, de 2009, de la Contraloría General de la República.</t>
  </si>
  <si>
    <t>Constitución Política de la República, artículo 107.</t>
  </si>
  <si>
    <t xml:space="preserve">Ivonne Rivas Ortíz.
</t>
  </si>
  <si>
    <t xml:space="preserve">Ignacio Serrano N° 1185, , comuna de Tomé, Octava Región del Bío – Bío.
</t>
  </si>
  <si>
    <t>Tomé</t>
  </si>
  <si>
    <t>No procede</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</si>
  <si>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</si>
  <si>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</si>
  <si>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</si>
  <si>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</si>
  <si>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</si>
  <si>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 xml:space="preserve">Mandato General: Director Ejecutivo: Judith Ivonne Villagrán Molina, y Humberto Barrera Ruz.
</t>
  </si>
  <si>
    <t xml:space="preserve">Freire N° 434, Linares
</t>
  </si>
  <si>
    <t>Linares</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</si>
  <si>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</si>
  <si>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</si>
  <si>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</si>
  <si>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Presidente: Cristóbal Bascuñán Illanes, 
Vicepresidente: Mireya Lambert Cañón, 
Tesorero: Ricardo Rivero Velarde, 
Secretario: Carlos Abarzúa Villegas, 
Directores:
Claudia Loreto Salazar Alasevic, 
Alfonso José Mancilla Avendaño, 
Belinda Ann Mac Leay Coop,</t>
  </si>
  <si>
    <t>Dos (2) años en sus funciones, según Estatutos.</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</si>
  <si>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</si>
  <si>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Avda. España N° 1101, Punta Arenas, Región de Magallanes.
</t>
  </si>
  <si>
    <t>Según Ley Orgánica Nº 18.695, artículos 1º al 4º.</t>
  </si>
  <si>
    <t xml:space="preserve">Francisco Antonio Pinto Nº 200, comuna de Mejillones, Región de Antofagasta.
</t>
  </si>
  <si>
    <t>Mejillones,</t>
  </si>
  <si>
    <t>Fonos: 55-557300 - 55-557390 - 55-557308</t>
  </si>
  <si>
    <t xml:space="preserve"> informaciones@mejillones.cl
alcaldia@mejillones.cl</t>
  </si>
  <si>
    <t>Paine</t>
  </si>
  <si>
    <t>Correo electrónico alcaldía: alcaldia@paine.cl
Correo electrónico DIDECO:dideco@paine.cl</t>
  </si>
  <si>
    <t xml:space="preserve">Reginaldo Santiago Rebolledo Pizarro    </t>
  </si>
  <si>
    <t xml:space="preserve">Pedro Aguirre Cerda Nº0161, La Cisterna.
</t>
  </si>
  <si>
    <t>La Cisterna</t>
  </si>
  <si>
    <t>Fono 225407541- 225407586</t>
  </si>
  <si>
    <t>secmunicipal@cisterna.cl</t>
  </si>
  <si>
    <t xml:space="preserve">Gerardo Andrés Rojas Escudero   </t>
  </si>
  <si>
    <t xml:space="preserve">Manuel Bulnes Nº599, comuna de Salamanca.
</t>
  </si>
  <si>
    <t>Salamanca.</t>
  </si>
  <si>
    <t>Fono (53) 2448600 – (53) 2448601 – (53)-2448539</t>
  </si>
  <si>
    <t xml:space="preserve">
oirs@salamanca.cl alcaldia@salamanca.cl ncruz@salamanca.cl</t>
  </si>
  <si>
    <t xml:space="preserve">Miguel Leonardo Araya Lobos </t>
  </si>
  <si>
    <t xml:space="preserve">Carlos Condell Nº415, comuna de Buin.
</t>
  </si>
  <si>
    <t>Buin</t>
  </si>
  <si>
    <t xml:space="preserve">Manuel Francisco Zúñiga Aguilar  </t>
  </si>
  <si>
    <t xml:space="preserve">Alejandro Guzmán Nº735, comuna de El Bosque.
</t>
  </si>
  <si>
    <t>El Bosque.</t>
  </si>
  <si>
    <t>22-4107888
22-5292131
977761841</t>
  </si>
  <si>
    <t>manuel.zuniga@municipalidadelbosque.cl
alejandra.roias@municípalidadelbosque.cl</t>
  </si>
  <si>
    <t>César Iván Crot Vargas</t>
  </si>
  <si>
    <t xml:space="preserve">Pedro Montt Nº249, comuna de Purranque.
</t>
  </si>
  <si>
    <t>Purranque.</t>
  </si>
  <si>
    <t xml:space="preserve">Fono: 642351133/ 642351129 
</t>
  </si>
  <si>
    <t xml:space="preserve">Correo electrónico: hector.barria@purranque.cl 
                              gabinete@purranque.cl
                              partes@purranque.cl
</t>
  </si>
  <si>
    <t xml:space="preserve">Erasmo Agustín Valenzuela Santibáñez, </t>
  </si>
  <si>
    <t xml:space="preserve">Avenida Calera de Tango  Nº 345, comuna de Calera de Tango, Región Metropolitana.
</t>
  </si>
  <si>
    <t>Calera de Tango</t>
  </si>
  <si>
    <t>Fono: 8108900</t>
  </si>
  <si>
    <t>I. Municipalidad de San Miguel</t>
  </si>
  <si>
    <t xml:space="preserve">Luis Humberto Sanhueza Bravo, 
</t>
  </si>
  <si>
    <t xml:space="preserve">Gran Avenida José Miguel Carrera N° 3418, comuna de San Miguel, Región Metropolitana.
</t>
  </si>
  <si>
    <t>San Miguel</t>
  </si>
  <si>
    <t xml:space="preserve">Fono: 26789131-232419301
</t>
  </si>
  <si>
    <t xml:space="preserve">Correo electrónico: alcaldiasanmiguel@sanmiguel.cl </t>
  </si>
  <si>
    <t>Talagante</t>
  </si>
  <si>
    <t xml:space="preserve">Luis Hernán Pezoa Alvarez            </t>
  </si>
  <si>
    <t xml:space="preserve">Camino El Volcán Nº19775, San José de Maipo.
</t>
  </si>
  <si>
    <t>marteaga@sanjosedemaipo.cl</t>
  </si>
  <si>
    <t>I. Municipalidad de Recoleta</t>
  </si>
  <si>
    <t xml:space="preserve">Oscar Daniel Jadue Jadue 
</t>
  </si>
  <si>
    <t xml:space="preserve">Avda. Recoleta N° 676, comuna de Recoleta, Región Metropolitana.
</t>
  </si>
  <si>
    <t>Recoleta,</t>
  </si>
  <si>
    <t xml:space="preserve">daniel.jadue@recoleta.cl </t>
  </si>
  <si>
    <t>I. Municipalidad de San Felipe</t>
  </si>
  <si>
    <t xml:space="preserve">Carmen Gisele Castillo Taucher
</t>
  </si>
  <si>
    <t xml:space="preserve">Salinas N° 1211, comuna y provincia de San Felipe, Quinta Región
</t>
  </si>
  <si>
    <t>San Felipe</t>
  </si>
  <si>
    <t>Fonos: (34) -509000- 510077</t>
  </si>
  <si>
    <t>rrhh@sanfe.cl, secretaria@sanfe.cl              ccastillo@munisanfelipe.cl</t>
  </si>
  <si>
    <t xml:space="preserve">Carlos César Luis Cuadrado Prats   
Alcalde
</t>
  </si>
  <si>
    <t xml:space="preserve">Avenida Premio Nobel Nº5555, comuna de Huechuraba.
</t>
  </si>
  <si>
    <t xml:space="preserve"> Huechuraba</t>
  </si>
  <si>
    <t>Fono 27511100</t>
  </si>
  <si>
    <t>alcaldecuadrado@huechuraba.cl</t>
  </si>
  <si>
    <t xml:space="preserve">No se acompañan. Aplica Informe Jurídico Nº 09, de  fecha 14 de marzo de 2011 del Departamento Jurídico y Dictamen Nº 070791, de 2009, de la Contraloría General de la República.
</t>
  </si>
  <si>
    <t xml:space="preserve">José Fernando Muñoz Cáceres              </t>
  </si>
  <si>
    <t xml:space="preserve">Balmaceda Nº 276, comuna de Pozo Almonte, Primera Región.
</t>
  </si>
  <si>
    <t>Pozo Almonte</t>
  </si>
  <si>
    <t>Fonos: 57-751477  57-751220</t>
  </si>
  <si>
    <t xml:space="preserve">Emilio Cerda Sagurie
</t>
  </si>
  <si>
    <t xml:space="preserve">Av. Hermosilla N°11, comuna de San Pedro, provincia de Melipilla, Región Metropolitana.
</t>
  </si>
  <si>
    <t>San Pedro</t>
  </si>
  <si>
    <t xml:space="preserve">Fonos: 228405961 Anexo 16
</t>
  </si>
  <si>
    <t>alcaldia@munisanpedro.cl 
oficinapartes@munisanpedro.cl</t>
  </si>
  <si>
    <t>Monte Patria</t>
  </si>
  <si>
    <t xml:space="preserve">(532) 354400 anexo 211-214 </t>
  </si>
  <si>
    <t xml:space="preserve">Correo electrónico de representante legal: 
cristianherrera@mpatria.cl 
Correo electrónico de proyecto: ppfmontepatria@gmail.com
</t>
  </si>
  <si>
    <t xml:space="preserve">Claus Pedro Lindemann Vierth,     </t>
  </si>
  <si>
    <t>Philippi Nº 753, comuna de Frutillar, Provincia de Llanquihue, Décima Región de Los Lagos.</t>
  </si>
  <si>
    <t>Frutillar</t>
  </si>
  <si>
    <t xml:space="preserve">Iván Manuel Infante Chacón      </t>
  </si>
  <si>
    <t xml:space="preserve">Plaza de Armas Nº 20, comuna de Pica, Primera Región.
</t>
  </si>
  <si>
    <t>Pica</t>
  </si>
  <si>
    <t>Fonos: 57-741310 - 57-741340 – 57-741593</t>
  </si>
  <si>
    <t>www.pica.cl        alcaldía@pica.cl</t>
  </si>
  <si>
    <t>Se acompaña Balance General año 2004, aprobado por Unidad de Auditoría.</t>
  </si>
  <si>
    <t xml:space="preserve">Cristian Balmaceda Undurraga, 
</t>
  </si>
  <si>
    <t xml:space="preserve">
 Av. Concha y Toro 02548, Pirque
</t>
  </si>
  <si>
    <t>Pirque</t>
  </si>
  <si>
    <t xml:space="preserve">Mesa Central (56 02) 385 8500 </t>
  </si>
  <si>
    <t xml:space="preserve">JONATHAN OPAZO CARRASCO </t>
  </si>
  <si>
    <t xml:space="preserve">Baquedano Nº 824, comuna de Lampa, Región Metropolitana.
</t>
  </si>
  <si>
    <t xml:space="preserve">Fonos: 2586100 – 2586115 /226568500/226568501
 Fax:  8422622 – 8422652
</t>
  </si>
  <si>
    <t xml:space="preserve">alcaldia@lampa.cl
www.lampa.cl
</t>
  </si>
  <si>
    <t xml:space="preserve">Isaías Florencio Zavala Torres, </t>
  </si>
  <si>
    <t xml:space="preserve">Juan Martínez Nº 1403, comuna de Diego de Almagro, Tercera Región, casilla 13.
</t>
  </si>
  <si>
    <t>Diego de Almagro</t>
  </si>
  <si>
    <t>Fonos (52) 441049- 441534- 441027</t>
  </si>
  <si>
    <t>Francisco Javier Riquelme López</t>
  </si>
  <si>
    <t xml:space="preserve">Constitución N°111, comuna de Casablanca, provincia de Valparaíso, Quinta Región.
</t>
  </si>
  <si>
    <t>Casablanca</t>
  </si>
  <si>
    <t>Fonos: 32-277-400</t>
  </si>
  <si>
    <t xml:space="preserve">Isaac Mauricio Carrasco Pardo </t>
  </si>
  <si>
    <t xml:space="preserve">Normandie 1916, comuna de Quintero, Quinta Región.
</t>
  </si>
  <si>
    <t>Quintero</t>
  </si>
  <si>
    <t xml:space="preserve">Fono: 2379709710/ 2379615/ 2379655 
</t>
  </si>
  <si>
    <t>Correo electrónico: mcarrasco@muniquintero.cl
                             mvillarroel@muniquintero.cl
                             dideco@muniquintero.cl
                             plucarelli@muniquintero.cl</t>
  </si>
  <si>
    <t>Constitución Política de la República, artículo 118.</t>
  </si>
  <si>
    <t xml:space="preserve">Ignacio Gamalier Villalobos Henriquez
</t>
  </si>
  <si>
    <t>Calle Cuartel  Nº225, comuna de Petorca, V Región.</t>
  </si>
  <si>
    <t>Lorena Leonor Facuse Rojas</t>
  </si>
  <si>
    <t xml:space="preserve">Piloto Lazo Nº 120, comuna de Cerrillos, Región Metropolitana.
</t>
  </si>
  <si>
    <t>Cerrillos</t>
  </si>
  <si>
    <t>sec_alcalde@mcerrillos.cl – alcaldiacerrillos@gmail.com</t>
  </si>
  <si>
    <t xml:space="preserve">Rodrigo Eduardo Díaz Brito Rut: 12.599.701-5    </t>
  </si>
  <si>
    <t xml:space="preserve">Calle Borjas García Huidobro Nº 025, comuna de Catemu,  provincia de Valparaíso, Quinta Región.
</t>
  </si>
  <si>
    <t xml:space="preserve"> Catemu</t>
  </si>
  <si>
    <t>342631316-342631363</t>
  </si>
  <si>
    <t>rdiazb@municatemu.cl</t>
  </si>
  <si>
    <t xml:space="preserve">Brunilda Clementina Gonzalez Anjel, </t>
  </si>
  <si>
    <t xml:space="preserve">Cousiño Nº 395, comuna de Caldera, Tercera Región, casilla 24.
</t>
  </si>
  <si>
    <t>Caldera</t>
  </si>
  <si>
    <t>Fonos (52) 315234- 315260- 535560</t>
  </si>
  <si>
    <t xml:space="preserve">Correo electrónico: alcaldia@caldera.cl </t>
  </si>
  <si>
    <t xml:space="preserve">Gonzalo Durán Baronti, </t>
  </si>
  <si>
    <t xml:space="preserve">Avda. Independencia Nº 834, comuna de Independencia,  Región Metropolitana .
</t>
  </si>
  <si>
    <t>Independencia</t>
  </si>
  <si>
    <t>Fono: 4442000</t>
  </si>
  <si>
    <t xml:space="preserve">relacionespublicas@independencia.cl
</t>
  </si>
  <si>
    <t xml:space="preserve">Elizabeth Noemí Marican Rivas  </t>
  </si>
  <si>
    <t xml:space="preserve"> Arauco</t>
  </si>
  <si>
    <t xml:space="preserve">Manuel Jesús Macaya Ramírez,  </t>
  </si>
  <si>
    <t>Collipulli</t>
  </si>
  <si>
    <t>Fono: 45- 993052 / 918464 / 918460 
/ 2918460</t>
  </si>
  <si>
    <t>leopoldorosales@gmail.com
direcfinanzas@municipalidadcollipulli.cl</t>
  </si>
  <si>
    <t>COLLIPULLI</t>
  </si>
  <si>
    <t xml:space="preserve">Luis Gabriel Vásquez Gálvez 
</t>
  </si>
  <si>
    <t xml:space="preserve">Balmaceda Nº 350, comuna de Maule, Séptima Región.
</t>
  </si>
  <si>
    <t xml:space="preserve"> Maule</t>
  </si>
  <si>
    <t xml:space="preserve">Fonos: 71-715244 – 71-715278 </t>
  </si>
  <si>
    <t xml:space="preserve"> munmaule@mi.terra.cl
wwwmunicipalidaddemaule.cl</t>
  </si>
  <si>
    <t xml:space="preserve">Juan Carlos Abud Parra. </t>
  </si>
  <si>
    <t xml:space="preserve">Plaza de Armas Nº11, comuna de Machalí, Sexta Región.
</t>
  </si>
  <si>
    <t>Machalí</t>
  </si>
  <si>
    <t>Fono (72) 2411210, (72) 2746740, (72) 2330300</t>
  </si>
  <si>
    <t>Juan Pablo Olave Cámbara,</t>
  </si>
  <si>
    <t xml:space="preserve">Alcalde David López N°009, comuna de Isla de Maipo, región Metropolitana
</t>
  </si>
  <si>
    <t>Isla de Maipo</t>
  </si>
  <si>
    <t xml:space="preserve">56-2-8769100
</t>
  </si>
  <si>
    <t>contaco@islademaipo.cl
jolave@islademaipo.cl</t>
  </si>
  <si>
    <t>Constitución Política de la República, artículo Nº 107.</t>
  </si>
  <si>
    <t xml:space="preserve">Juan de Dios Paillafil Calfulen,  </t>
  </si>
  <si>
    <t xml:space="preserve">Ejército Nº 1424, comuna de Saavedra, Novena Región.
</t>
  </si>
  <si>
    <t>Saavedra</t>
  </si>
  <si>
    <t>452655398-452655399
452655392</t>
  </si>
  <si>
    <t>alcalde@municipiodesaavedra.cl
oficinapartesaavedra@gmail.com</t>
  </si>
  <si>
    <t xml:space="preserve">
I. Municipalidad de Cauquenes
</t>
  </si>
  <si>
    <t xml:space="preserve">Antonio Varas Nº466, comuna de Cauquenes, Séptima Región
</t>
  </si>
  <si>
    <t xml:space="preserve"> Cauquenes</t>
  </si>
  <si>
    <t>Fonos (73) 2563000, 2563002</t>
  </si>
  <si>
    <t xml:space="preserve">Javier Enrique Guíñez Castro
</t>
  </si>
  <si>
    <t>Fono Municipalidad: 412505000
Fono OPD : 938860132</t>
  </si>
  <si>
    <t>e-mail  alcalde :  javier.guiñez@sanpedrodelapaz.cl
e-mail OPD:  opdsanpedrodelapaz@gmail.com</t>
  </si>
  <si>
    <t xml:space="preserve"> Chépica</t>
  </si>
  <si>
    <t>(72) 817269- 817299- 817213</t>
  </si>
  <si>
    <t>opdsembrandoderechos@gmail.com</t>
  </si>
  <si>
    <t xml:space="preserve">Luis Astudillo Peiretti
</t>
  </si>
  <si>
    <t>Pedro Aguirre Cerda</t>
  </si>
  <si>
    <t xml:space="preserve">22396503 
22396504 </t>
  </si>
  <si>
    <t>Según Ley Orgánica Nº 18.695, artículos 1º al  4º</t>
  </si>
  <si>
    <t xml:space="preserve">Calle Comercio N°121, comuna de Requinoa,  provincia de Cachapoal, Sexta Región.
</t>
  </si>
  <si>
    <t xml:space="preserve"> Requinoa</t>
  </si>
  <si>
    <t>Andacollo</t>
  </si>
  <si>
    <t xml:space="preserve">Isabel Margarita Valenzuela Ahumada 
</t>
  </si>
  <si>
    <t xml:space="preserve">Avenida Colina 700, comuna de Colina, Región Metropolitana
</t>
  </si>
  <si>
    <t>Colina</t>
  </si>
  <si>
    <t xml:space="preserve">Fonos (02) 7073300, </t>
  </si>
  <si>
    <t>alcaldia@colina.cl</t>
  </si>
  <si>
    <t xml:space="preserve">Nelson  Patricio Barrios Oróstegui         </t>
  </si>
  <si>
    <t xml:space="preserve">Manuel Flores Nº50, comuna de Quinta de Tilcoco, Sexta Región
</t>
  </si>
  <si>
    <t>Quinta de Tilcoco</t>
  </si>
  <si>
    <t>Fonos (72) 2541116, 2541128</t>
  </si>
  <si>
    <t>www.municipalidadquintadetilcoco.cl</t>
  </si>
  <si>
    <t xml:space="preserve">Camilo Benavente Jimenez </t>
  </si>
  <si>
    <t>Chillán</t>
  </si>
  <si>
    <t>Se acompañan Antecedentes Financieros correspondientes al año 2009, aprobados por el Subdepartamento  de Supervisión Financiera Nacional.</t>
  </si>
  <si>
    <t xml:space="preserve">Carlos Roberto Toloza Soto 
Alcalde
</t>
  </si>
  <si>
    <t xml:space="preserve">Freire Nº 614, comuna de Nacimiento, Octava  Región. 
</t>
  </si>
  <si>
    <t>Nacimiento</t>
  </si>
  <si>
    <t xml:space="preserve">Fonos  (56 43 2) 534267
</t>
  </si>
  <si>
    <t xml:space="preserve">OIRS@Nacimiento.cl </t>
  </si>
  <si>
    <t>NACIMIENTO</t>
  </si>
  <si>
    <t xml:space="preserve">Javier Antonio Muñoz Riquelme </t>
  </si>
  <si>
    <t>(75) 547500 – (75) 547513 – (75) 547519</t>
  </si>
  <si>
    <t xml:space="preserve">Raúl Alberto Schifferli Díaz.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</si>
  <si>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</si>
  <si>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</si>
  <si>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</si>
  <si>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San Ramón</t>
  </si>
  <si>
    <t xml:space="preserve">Juan Esteban Montero N°25, comuna de Licantén,  provincia de Curicó, Séptima Región.
</t>
  </si>
  <si>
    <t xml:space="preserve"> Licantén</t>
  </si>
  <si>
    <t xml:space="preserve">Alejandro Rodrigo Pedreros Urrutia. </t>
  </si>
  <si>
    <t xml:space="preserve">Pedro León Gallo N°609, comuna de Coelemu
</t>
  </si>
  <si>
    <t>Coelemu</t>
  </si>
  <si>
    <t xml:space="preserve">No se acompañan. Aplica Informe Jurídico Nº 09, de fecha 14 de marzo de 2011 del Departamento Jurídico y Dictamen Nº 070791, de 2009, de la Contraloría General de la República.
</t>
  </si>
  <si>
    <t>COELEMU</t>
  </si>
  <si>
    <t>I. Municipalidad de Quirihue</t>
  </si>
  <si>
    <t>Quirihue</t>
  </si>
  <si>
    <t>F. 042-531221</t>
  </si>
  <si>
    <t>dquirihue@yahoo.es</t>
  </si>
  <si>
    <t xml:space="preserve">Héctor Alejandro Sáez Véliz
</t>
  </si>
  <si>
    <t xml:space="preserve">Portales Nº295, Carahue, Novena Región.
</t>
  </si>
  <si>
    <t>Carahue</t>
  </si>
  <si>
    <t>Fonos (45) 651874</t>
  </si>
  <si>
    <t>Daniel Sebastián Salamanca Pérez</t>
  </si>
  <si>
    <t xml:space="preserve"> Santa Bárbara</t>
  </si>
  <si>
    <t>SANTA BARBARA</t>
  </si>
  <si>
    <t xml:space="preserve">Jorge James Radonich Barra  </t>
  </si>
  <si>
    <t xml:space="preserve">Arturo Prat 220, comuna de Cañete, VIII Región del Bío Bío.
</t>
  </si>
  <si>
    <t>Bío Bío</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</si>
  <si>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</si>
  <si>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</si>
  <si>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Estéban Krause Salazar</t>
  </si>
  <si>
    <t xml:space="preserve">Caupolicán Nº 399, comuna de Los Ángeles, Octava Región.
</t>
  </si>
  <si>
    <t>Los Ángele</t>
  </si>
  <si>
    <t>Fonos (43) 409400- 409501- 409502</t>
  </si>
  <si>
    <t xml:space="preserve">No corresponde.
</t>
  </si>
  <si>
    <t xml:space="preserve"> Yungay</t>
  </si>
  <si>
    <t>Fonos (42) 2205601 (42) 2205602</t>
  </si>
  <si>
    <t>Correo Electrónico: alcaldia@yungay.cl</t>
  </si>
  <si>
    <t>Vilcún,</t>
  </si>
  <si>
    <t>Fono: (45) 918360</t>
  </si>
  <si>
    <t xml:space="preserve">Jorge Ignacio Silva Sepúlveda
</t>
  </si>
  <si>
    <t>Arturo Prat Nº 2490, San Javier, Séptima Región.</t>
  </si>
  <si>
    <t>San Javier</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</si>
  <si>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</si>
  <si>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</si>
  <si>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</si>
  <si>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</si>
  <si>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Miguel Alfonso Peña Jara</t>
  </si>
  <si>
    <t>18 de Septiembre Nº250, comuna de Quillón</t>
  </si>
  <si>
    <t xml:space="preserve"> Quillón</t>
  </si>
  <si>
    <t xml:space="preserve">Juan Raúl Rojas Vergara    </t>
  </si>
  <si>
    <t xml:space="preserve">Carlos Silva Renard Nº46, San Clemente , VII Región.
</t>
  </si>
  <si>
    <t>San Clemente</t>
  </si>
  <si>
    <t>Fonos (71) 621570</t>
  </si>
  <si>
    <t xml:space="preserve">Priscilla Castillo Gerli, </t>
  </si>
  <si>
    <t xml:space="preserve">Yerbas Buenas Nº1389, comuna de Molina, VII Región.
</t>
  </si>
  <si>
    <t>Molina</t>
  </si>
  <si>
    <t>Fonos (75) 491994</t>
  </si>
  <si>
    <t>El Monte</t>
  </si>
  <si>
    <t>Secretaria: 225609702
Jefa Gabinete: 225609704</t>
  </si>
  <si>
    <t xml:space="preserve">Arturo Prat 515, comuna de Tal Tal, Segunda Región
</t>
  </si>
  <si>
    <t>Tal Tal</t>
  </si>
  <si>
    <t xml:space="preserve">Cristian Peña Morales   </t>
  </si>
  <si>
    <t xml:space="preserve"> Lebu</t>
  </si>
  <si>
    <t>Fonos (41)551221 / (41) 2866704/ (41) 2866705</t>
  </si>
  <si>
    <t>alcalde@lebu.cl</t>
  </si>
  <si>
    <t>Miguel Rivera Morales</t>
  </si>
  <si>
    <t xml:space="preserve">Calle Patria Nueva #1035 sector Perla del Bio Bio, comuna de Hualpén, región del Biobío. 
</t>
  </si>
  <si>
    <t>Hualpén</t>
  </si>
  <si>
    <t xml:space="preserve">Fonos (41) 425501
</t>
  </si>
  <si>
    <t xml:space="preserve">Se acompaña Certificado Financiero de fecha 29 de agosto del 2008, correspondiente al año 2007, aprobado por la Unidad de Supervisión Financiera Nacional. 
Patrimonio $4.363.178.059.-
</t>
  </si>
  <si>
    <t>I. Municipalidad de Penco</t>
  </si>
  <si>
    <t xml:space="preserve">Bernardo O’Higgins N° 500, comuna de Penco, Octava Región
Casilla 2
</t>
  </si>
  <si>
    <t xml:space="preserve"> Penco</t>
  </si>
  <si>
    <t xml:space="preserve">Álvaro Andrés Ortiz Vera. </t>
  </si>
  <si>
    <t xml:space="preserve">O’ Higgins Nº 525, comuna de Concepción, Octava Región.
Casilla 107- C
</t>
  </si>
  <si>
    <t>Fonos (41) 266500</t>
  </si>
  <si>
    <t xml:space="preserve">Carlos Heriberto Gomez Miranda    Subrogante desde el 16-04-21 al 16-05-2021: Iván Alexis Latorre Herrera </t>
  </si>
  <si>
    <t xml:space="preserve">Blanco Encalada Nº 660, comuna de Ancud, comuna de Chiloé, Décima Región
</t>
  </si>
  <si>
    <t>Ancud</t>
  </si>
  <si>
    <t>Fonos  (65) 622335- 628141</t>
  </si>
  <si>
    <t xml:space="preserve">Acompaña certificado de antecedentes financieros correspondientes al año 2013, enviados para ser aprobados por el departamento de Administración y finanzas.
</t>
  </si>
  <si>
    <t xml:space="preserve">Paula del Carmen Retamal Urrutia, </t>
  </si>
  <si>
    <t xml:space="preserve">Dieciocho N°720, comuna de Parral, provincia de Linares, Séptima Región.
</t>
  </si>
  <si>
    <t>Parral</t>
  </si>
  <si>
    <t>Fono  (73) 637700</t>
  </si>
  <si>
    <t xml:space="preserve">Jorge Eliecer Roa Villegas  </t>
  </si>
  <si>
    <t>Florida</t>
  </si>
  <si>
    <t xml:space="preserve">Pablo Santiago Astete Mermoud 
</t>
  </si>
  <si>
    <t xml:space="preserve">Pedro de Valdivia N°810, comuna de Villarrica, Novena Región.
</t>
  </si>
  <si>
    <t>Villarrica</t>
  </si>
  <si>
    <t xml:space="preserve">Rafael Enrique Vera Castillo.
</t>
  </si>
  <si>
    <t xml:space="preserve">San Martín N° 275, comuna de Vicuña, Cuarta Región.
</t>
  </si>
  <si>
    <t>Vicuña</t>
  </si>
  <si>
    <t>512-670316
+56982599003</t>
  </si>
  <si>
    <t>alcaldia@munivicuna.cl; opd@munivicuna.cl</t>
  </si>
  <si>
    <t xml:space="preserve">Baldomero Santos Vidal
 </t>
  </si>
  <si>
    <t>Teodoro Schmidt</t>
  </si>
  <si>
    <t>45-2-922714 - 45-2-922731   45-2-922713</t>
  </si>
  <si>
    <t xml:space="preserve">Victor Manuel Barrera Barrera </t>
  </si>
  <si>
    <t xml:space="preserve">O’ Higgins  Nº 796, comuna de Curacautín, Novena Región
Casilla 100 
</t>
  </si>
  <si>
    <t>Curacautín</t>
  </si>
  <si>
    <t>Fonos (45) 881226 882902</t>
  </si>
  <si>
    <t>alcaldecuracautin@yahoo.es</t>
  </si>
  <si>
    <t>casilla 100</t>
  </si>
  <si>
    <t xml:space="preserve">Bernardo O’ Higgins Nº 333, comuna de Chile Chico, Décima Región
</t>
  </si>
  <si>
    <t>Chile Chico</t>
  </si>
  <si>
    <t>Fonos (67) 411268- 411359</t>
  </si>
  <si>
    <t xml:space="preserve">Mario Regino Marillanca Ramírez, </t>
  </si>
  <si>
    <t xml:space="preserve">Balmaceda 174, comuna de Llay Llay, Quinta Región.
</t>
  </si>
  <si>
    <t>Fonos (34) 498600</t>
  </si>
  <si>
    <t xml:space="preserve">Av. Costanera Nº170, comuna de Pichilemu, VI Región.
</t>
  </si>
  <si>
    <t>Pichilemu</t>
  </si>
  <si>
    <t xml:space="preserve">José Rolando Linco Garrido
</t>
  </si>
  <si>
    <t xml:space="preserve">Avda Costanera Nº 080, comuna de Tirúa, Octava Región.
</t>
  </si>
  <si>
    <t>Tirúa</t>
  </si>
  <si>
    <t>Fonos: 41-614040 – 41-614026 – 41-2445800</t>
  </si>
  <si>
    <t>irisperez@munitirua.com</t>
  </si>
  <si>
    <t xml:space="preserve">Jorge Alejandro Contanzo Bravo     </t>
  </si>
  <si>
    <t xml:space="preserve">Freire Nº 351, comuna de, Octava Región.
</t>
  </si>
  <si>
    <t>Fonos fax: 41-780213 – 41-780424 – 41-780454</t>
  </si>
  <si>
    <t xml:space="preserve"> alcaldia@hualqui.cl</t>
  </si>
  <si>
    <t xml:space="preserve">Marathon Nº312, comuna de La Calera, quinta Región 
</t>
  </si>
  <si>
    <t xml:space="preserve"> La Calera</t>
  </si>
  <si>
    <t xml:space="preserve">Luis Rodrigo García Tapia.
</t>
  </si>
  <si>
    <t xml:space="preserve">Av. Casanova Nº 210, 
</t>
  </si>
  <si>
    <t>Cartagena</t>
  </si>
  <si>
    <t xml:space="preserve"> Central Telefónica +56 35 200 700  </t>
  </si>
  <si>
    <t xml:space="preserve">alcaldia@cartagena-chile.cl </t>
  </si>
  <si>
    <t>Constitución Política de la República, Art. 107.</t>
  </si>
  <si>
    <t>Según Ley Orgánica Nº 18.695, Arts. 1º al 4º.</t>
  </si>
  <si>
    <t xml:space="preserve">Virginia María del Carmen Reginato Bozzo             
</t>
  </si>
  <si>
    <t>Arlegui N º 615, Viña del Mar.</t>
  </si>
  <si>
    <t xml:space="preserve">Teléfonos directos alcaldía: 32-2185002/32-2185003/32-2185005
Otros: 32-2185000/800377700
</t>
  </si>
  <si>
    <t xml:space="preserve">virginia.reginato@munvina.cl
julia.pincheira@munvina.cl
patricia.frias@munvina.cl
Jeannette.donoso@munvina.cl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</si>
  <si>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</si>
  <si>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</si>
  <si>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</si>
  <si>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</si>
  <si>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 xml:space="preserve">Durarán dos años en sus cargos. </t>
  </si>
  <si>
    <t>Teléfono: 32-2110125- 32-2518572 / 73 / 74</t>
  </si>
  <si>
    <t xml:space="preserve"> prodelquinta@yahoo.es</t>
  </si>
  <si>
    <t xml:space="preserve">Organización Comunitaria Funcional “Centro Cultural y Social Centro de Apoyo al Niño y la Familia”  </t>
  </si>
  <si>
    <t xml:space="preserve">Organización Comunitaria de carácter funcional. </t>
  </si>
  <si>
    <t xml:space="preserve">Decreto Alcaldicio Nº 3546, de fecha 12 de agosto de 2005, que le otorga el beneficio de gozar de personalidad jurídica, quedando registrado en el folio Nº 103, Libro 06, del registro O.C.F.T. con esa misma fecha. 
</t>
  </si>
  <si>
    <t>Certificado de Vigencia, folio Nº 500397630975, de 08 de julio de 2021, del Servicio de Registro Civil e Identificación.</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</si>
  <si>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</si>
  <si>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Presidenta:   Bernarda Malgüe Pavez                               
Secretaria:    Rebeca Gómez García
Tesorero: Juan Agustín Valenzuela Sarmiento     
Cargos suplentes: 
1° Director:  Olga Cárcamo Solis de Ovando
2° Director: Raúl Romero Santis
</t>
  </si>
  <si>
    <t xml:space="preserve"> Durarán tres años en sus cargos, pudiendo ser reelegidos las veces que la asamblea estime conveniente (artículo 27 del estatuto de la OCF)</t>
  </si>
  <si>
    <t xml:space="preserve">De 27 de junio de 2018 a 27 de junio de 2021.
</t>
  </si>
  <si>
    <t xml:space="preserve">Bernarda Malgüe Pavez,           
Poder Coordinadora Institucional: Vanessa Evelyn Vidal Malgüe, 
</t>
  </si>
  <si>
    <t xml:space="preserve">Avda. El Molo Nº 171, Barrancas, comuna de San Antonio, Quinta Región.
</t>
  </si>
  <si>
    <t>322) 231184-231134-216552-977640343</t>
  </si>
  <si>
    <t xml:space="preserve"> centroapoyoninoyfamilia@gmail.com</t>
  </si>
  <si>
    <t>Antecedentes financieros correspondientes al año 2020 aprobados por el Sub Departamento de Supervisión Financiera</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</si>
  <si>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</si>
  <si>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</si>
  <si>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</si>
  <si>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</si>
  <si>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Durarán en su cargo 5 años, ello de acuerdo con la Modificación de Estatutos, de fecha 08 de febrero de 2017, reducida a escritura, con fecha 23 de febrero de 2017, ante don Alberto Mozó Aguilar, Notario Público Titular de la Cuadragésima Notaría de Santiago.</t>
  </si>
  <si>
    <t xml:space="preserve">Representante Legal: 
Juan Alberto Rabah Cahbar, 
</t>
  </si>
  <si>
    <t>(02) 6385219</t>
  </si>
  <si>
    <t xml:space="preserve">contacto@fundacionleonbloy.cl 
www.fundacionleonbloy.cl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</si>
  <si>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</si>
  <si>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</si>
  <si>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</si>
  <si>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</si>
  <si>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Ñuble</t>
  </si>
  <si>
    <t>96456966-7498981</t>
  </si>
  <si>
    <t xml:space="preserve">corpelconquistador@gmail.com
corpelconquistador@yahoo.es </t>
  </si>
  <si>
    <t xml:space="preserve">93401: Institución de Asistencia Social  </t>
  </si>
  <si>
    <t>LOS ALAMOS</t>
  </si>
  <si>
    <t>Padre Hurtado</t>
  </si>
  <si>
    <t>Fono: 430 6000</t>
  </si>
  <si>
    <t xml:space="preserve"> contacto@mph.cl
</t>
  </si>
  <si>
    <t xml:space="preserve">Arturo Prat  N° 680, comuna de La Unión, Décima Región.
</t>
  </si>
  <si>
    <t xml:space="preserve"> La Unión</t>
  </si>
  <si>
    <t>Fonos (64) 322441- 322445</t>
  </si>
  <si>
    <t>I. Municipalidad de San Pablo</t>
  </si>
  <si>
    <t xml:space="preserve">Omar Alvarado Agüero </t>
  </si>
  <si>
    <t xml:space="preserve">Calle Bolivia N° 498, comuna de San Pablo,  Décima Región.
</t>
  </si>
  <si>
    <t>San Pablo</t>
  </si>
  <si>
    <t>Fonos (64) 381425-381429</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</si>
  <si>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</si>
  <si>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</si>
  <si>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</si>
  <si>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</si>
  <si>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</si>
  <si>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</si>
  <si>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Certificado de Vigencia Folio Nº 500395681214, de fecha 27 de junio de 2021, del Servicio de Registro Civil. </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</si>
  <si>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</si>
  <si>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</si>
  <si>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</si>
  <si>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 xml:space="preserve">Presidente: 
Delfina Amalia Ibacache Estay                
</t>
  </si>
  <si>
    <t xml:space="preserve">Calle Cuartel Nº 65, Hijuelas, Provincia de Quillota, Quinta Región.
</t>
  </si>
  <si>
    <t>Teléfono: (56-33) 271219</t>
  </si>
  <si>
    <t xml:space="preserve"> ongaccordes@gmail.com</t>
  </si>
  <si>
    <t>Certificado de antecedente financiero año 2020, aprobado por el Sub Departamento de Supervisión Financiera Nacional.</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</si>
  <si>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</si>
  <si>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</si>
  <si>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</si>
  <si>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</si>
  <si>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19 de mayo de 2020 al 19 de mayo de 2023</t>
  </si>
  <si>
    <t>Teléfono: (56-2) 6970245-6963687</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</si>
  <si>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</si>
  <si>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Cuatro años</t>
  </si>
  <si>
    <t>07-08-2020 al 07-08-2024.</t>
  </si>
  <si>
    <t xml:space="preserve">Presidenta: Ximena Oyarzo Mancilla, 
Directora Ejecutiva: 
Claudia Briones Tribiño
</t>
  </si>
  <si>
    <t xml:space="preserve">Avenida Manuel Antonio Matta Nº 784, comuna de Santiago, Región Metropolitana.
</t>
  </si>
  <si>
    <t>Aldeas Infantiles S.O.S. Chile.</t>
  </si>
  <si>
    <t>Otorgado por Decreto Supremo Nº 171, de 26 de febrero 1997, del Ministerio de Justicia.</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</si>
  <si>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</si>
  <si>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2 años.</t>
  </si>
  <si>
    <t>Los Leones Nº382, Oficina 501, Providencia.</t>
  </si>
  <si>
    <t xml:space="preserve">Corporación de derecho privado.
</t>
  </si>
  <si>
    <t xml:space="preserve">Otorgado por Decreto Supremo N° 1885, de 25 de junio de 2007, del Ministerio de Justicia.
</t>
  </si>
  <si>
    <t>Certificado de Vigencia de Persona Jurídica sin fines de lucro Folio N° 500395479101, de 25 de junio de 2021, emitido por el Servicio de Registro Civil e Identificación.</t>
  </si>
  <si>
    <t xml:space="preserve">La promoción del desarrollo, especialmente de las personas, familias, grupos y comunidades que viven en condiciones de pobreza y/o marginalidad.
</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</si>
  <si>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</si>
  <si>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 xml:space="preserve">dura dos años en su cargo. </t>
  </si>
  <si>
    <t>30-3-2020 hasta el 30-3-2022</t>
  </si>
  <si>
    <t>Adolfo Andrés Farías Salgado,                            Nicolás Elías Marín Machuca</t>
  </si>
  <si>
    <t xml:space="preserve">Avenida Salvador Allende N° 92, Oficina 10, comuna de San Joaquín
</t>
  </si>
  <si>
    <t>San Joaquín</t>
  </si>
  <si>
    <t>adolfo.farias@ongrenuevo.cl/ central@ongrenuevo.cl</t>
  </si>
  <si>
    <t>Certificado Financiero 2020, aprobado por el Subdepartamento de Supervisión financiera Nacional.</t>
  </si>
  <si>
    <t xml:space="preserve">Victor Donoso Oyanedel Huerta, </t>
  </si>
  <si>
    <t xml:space="preserve">Avenida Humeres Nº 499, comuna de Cabildo, Quinta Región.
</t>
  </si>
  <si>
    <t>Cabildo</t>
  </si>
  <si>
    <t>33- 762100 anexos 204 o 202</t>
  </si>
  <si>
    <t xml:space="preserve">alcaldia@municipiocabildo.cl
oirs@municipiocabildo.cl </t>
  </si>
  <si>
    <t>Corporación Privada de Desarrollo Social IX Región, CORPRIX</t>
  </si>
  <si>
    <t>Otorgada por Decreto Exento N° 1297, de 14 de octubre de 1977, modificado por Decreto Exento N° 199, ambos del Ministerio de Justicia.</t>
  </si>
  <si>
    <t>Certificado de Vigencia de persona jurídica sin fines de lucro folio N° 500396972685, de fecha 05 de julio de 2021, emitido por el Servicio de Registro Civil e Identificación.</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</si>
  <si>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</si>
  <si>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Presidente: 
Ermes Andrade Barría, 
Vice Presidenta: 
María Victoria Gyllen López
Tesorero: 
Iris Chávez Chaparro
-Renuncia de doña Mariana González Cabezas, con fecha 26 de octubre de 2020.</t>
  </si>
  <si>
    <t>De 31 de octubre de 2018 a 31 de octubre de 2020.</t>
  </si>
  <si>
    <t>942645681 – 986042080</t>
  </si>
  <si>
    <t xml:space="preserve">corprix@gmail.cl
</t>
  </si>
  <si>
    <t>Se acompaña certificado financiero correspondiente al año 2020, aprobado por el Subdepartamento de Supervisión Financiera Nacional.</t>
  </si>
  <si>
    <t xml:space="preserve">Mario Alejandro Meza Vásquez  </t>
  </si>
  <si>
    <t xml:space="preserve">Calle Kurt Moller Nº 391, comuna de Linares, Séptima Región.
</t>
  </si>
  <si>
    <t xml:space="preserve">Fono: (73) 634513 - </t>
  </si>
  <si>
    <t>Javiera Paz Reyes Jara,</t>
  </si>
  <si>
    <t xml:space="preserve">Avenida Central Raúl Silva Henríquez N° 8321, Lo Espejo, Región Metropolitana.
</t>
  </si>
  <si>
    <t>Lo Espejo</t>
  </si>
  <si>
    <t>2248560 00 - Central telefónica.
22485 60 11 – Alcaldía
22485 6329 – Recepción OPD</t>
  </si>
  <si>
    <t xml:space="preserve">alcaldía@loespejo.cl      
municipalidad@loespejo.cl
</t>
  </si>
  <si>
    <t xml:space="preserve">Pablo Silva Pérez
</t>
  </si>
  <si>
    <t xml:space="preserve">Calle  Argomedo Nº 480, comuna de San Fernando, Región del Libertador Bernardo O`Higgins.
</t>
  </si>
  <si>
    <t>San Fernando</t>
  </si>
  <si>
    <t>Otorgada mediante Decreto Supremo N°4924, de fecha 29 de diciembre de 2006.</t>
  </si>
  <si>
    <t>Certificado de Vigencia, folio Nº 500370879168, emitido por el SRCeI con fecha 12 de febrero de 2021.</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</si>
  <si>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</si>
  <si>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</si>
  <si>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 xml:space="preserve">2 años. 
</t>
  </si>
  <si>
    <t>15 de marzo de 2021 al 15 de marzo del año 2023</t>
  </si>
  <si>
    <t xml:space="preserve">Presidente y Representante Legal: 
 Sergio Maureira Arzich,          
El Presidente de la Fundación tendrá la representación judicial y extrajudicial de la institución.
</t>
  </si>
  <si>
    <t xml:space="preserve">Domicilio: calle Bellavista N°3846, ciudad de Antofagasta, 
</t>
  </si>
  <si>
    <t>teléfono 798858</t>
  </si>
  <si>
    <t>tabor@vtr.net</t>
  </si>
  <si>
    <t>Antecedentes Financieros correspondientes al año 2020, aprobados por el Subdepartamento de Supervisión Financiera de la Dirección Nacional.</t>
  </si>
  <si>
    <t xml:space="preserve">
Municipalidad
</t>
  </si>
  <si>
    <t xml:space="preserve">
Constitución Política de la República, artículo 107
</t>
  </si>
  <si>
    <t xml:space="preserve">
Según ley Orgánica N° 18.695, artículos 1° al 4°
</t>
  </si>
  <si>
    <t xml:space="preserve">CLAUDIO NICOLAS CASTRO SALAS,   </t>
  </si>
  <si>
    <t>Renca</t>
  </si>
  <si>
    <t xml:space="preserve">No se acompañan. Aplica Informe Jurídico Nº 09, de fecha 14 de marzo de 2011 del Departamento Jurídico y Dictamen Nº 070791, de 2009, de la Contraloría General de la República.  </t>
  </si>
  <si>
    <t>Jorge Jil Herrera</t>
  </si>
  <si>
    <t>Chillán Viejo</t>
  </si>
  <si>
    <t>Fono: 42-2201502</t>
  </si>
  <si>
    <t>alcaldia@chillanviejo.cl</t>
  </si>
  <si>
    <t xml:space="preserve">PEDRO JAVIER BURGOS VÁSQUEZ
</t>
  </si>
  <si>
    <t>Calle Bernardo O¨Higgins Nº 793, comuna de Valdivia, Región de Los Ríos.</t>
  </si>
  <si>
    <t xml:space="preserve"> Valdivia</t>
  </si>
  <si>
    <t>Teléfono: 2232251-2232252</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</si>
  <si>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</si>
  <si>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</si>
  <si>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</si>
  <si>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</si>
  <si>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</si>
  <si>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16 de diciembre de 2014</t>
  </si>
  <si>
    <t xml:space="preserve">Secretario General y Representante Legal: Cristian Eduardo Olea Azar,
</t>
  </si>
  <si>
    <t>Avenida Oriental  N°6958, comuna de Peñalolén, ciudad de Santiago.</t>
  </si>
  <si>
    <t xml:space="preserve">29397000 - 222928745
</t>
  </si>
  <si>
    <t>equipopdcpenalolen@gmail.com</t>
  </si>
  <si>
    <t xml:space="preserve">Bernardo O`Higgins Nº 740, comuna de Palena, Región de Los Lagos. </t>
  </si>
  <si>
    <t>Palena</t>
  </si>
  <si>
    <t>PALENA</t>
  </si>
  <si>
    <t>Municipalidad. Constitución Política de la República, art. 107.</t>
  </si>
  <si>
    <t>Víctor Hugo Rice Sánchez</t>
  </si>
  <si>
    <t xml:space="preserve"> San Nicolás</t>
  </si>
  <si>
    <t xml:space="preserve"> Email: municipalidadsannicolas@hotmail.com
ALCALDERICESANNICOLAS@GMAIL.COM</t>
  </si>
  <si>
    <t>Directorio dura dos años en su cargo</t>
  </si>
  <si>
    <t xml:space="preserve">Nibaldo Favio Meza Garfia.  </t>
  </si>
  <si>
    <t xml:space="preserve">Calle Luis Araya Cereceda N°1215, comuna de Peñaflor, Región Metropolitana.
</t>
  </si>
  <si>
    <t xml:space="preserve"> Peñaflor</t>
  </si>
  <si>
    <t>Teléfono: 56-24327700</t>
  </si>
  <si>
    <t>No corresponde.</t>
  </si>
  <si>
    <t>Corporación Comunidad Terapéutica Esperanza</t>
  </si>
  <si>
    <t>Otorgada por Decreto Exento  Nº 3782, de fecha 29 de Agosto de  2011, del Ministerio de Justicia.</t>
  </si>
  <si>
    <t xml:space="preserve">Certificado de vigencia de persona jurídica sin fines de lucro, folio N° 85423095, emitido por el SRCeI con fecha 08 de julio de 2021. 
</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</si>
  <si>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</si>
  <si>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</si>
  <si>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 xml:space="preserve">2 años. </t>
  </si>
  <si>
    <t>Del 15 de junio de 2021 al 15 de junio de 2023</t>
  </si>
  <si>
    <t xml:space="preserve">Presidente: Rodrigo  Escobar  Olmedo </t>
  </si>
  <si>
    <t xml:space="preserve">Calle Merced N° 741, sector centro, ciudad y comuna de Vallenar, Provincia  de Huasco, Región de Atacama.
</t>
  </si>
  <si>
    <t>huasco</t>
  </si>
  <si>
    <t>Teléfono: 51 (2) 612617</t>
  </si>
  <si>
    <t>Correo electrónico: piehusco@hotmail.com
                            comesperanza@gmail.com</t>
  </si>
  <si>
    <t>Certificado Financiero, correspondiente al año 2020, aprobados por el Sub Departamento de Supervisión Fiannciera Nacional.</t>
  </si>
  <si>
    <t>Nicolás Cox Urrejola</t>
  </si>
  <si>
    <t xml:space="preserve">Germán Riesco Nº 399,  comuna de Zapallar, Región de Valparaíso.
</t>
  </si>
  <si>
    <t xml:space="preserve"> Zapallar</t>
  </si>
  <si>
    <t>Fono (33) 741040- 742000</t>
  </si>
  <si>
    <t>ZAPALLAR</t>
  </si>
  <si>
    <t>Corporación  de Ayuda a la Familia</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</si>
  <si>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</si>
  <si>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</si>
  <si>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</si>
  <si>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</si>
  <si>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</si>
  <si>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</si>
  <si>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</si>
  <si>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</si>
  <si>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 xml:space="preserve">Avenida Santa Rosa N° 2606, 3° piso, comuna de San Joaquín, Región Metropolitana
</t>
  </si>
  <si>
    <t>Correo Electrónico: alvaromedina@cormusanjoaquin.cl</t>
  </si>
  <si>
    <t>Se acompaña certificado financiero correspondiente al año 2019, remitido para aprobación del Sub 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</si>
  <si>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</si>
  <si>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</si>
  <si>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</si>
  <si>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</si>
  <si>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</si>
  <si>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O'higgins 416A comuna de Temuco, región de La Araucanía.</t>
  </si>
  <si>
    <t xml:space="preserve">Iraci Luiza Hassler Jacob
</t>
  </si>
  <si>
    <t xml:space="preserve">Plaza de Armas s/n, Casilla 52/D, comuna de Santiago, Región Metropolitana.
</t>
  </si>
  <si>
    <t xml:space="preserve">Fono (02) 27136602-228271161
</t>
  </si>
  <si>
    <t>santiago@munstgo.cl, santiago@munistgo.cl</t>
  </si>
  <si>
    <t>Combarbalá</t>
  </si>
  <si>
    <t>COMBARBALA</t>
  </si>
  <si>
    <t>Fundación de Derecho Privado, Sin Fines de Lucro</t>
  </si>
  <si>
    <t xml:space="preserve">Decreto Exento Nº 3715, de fecha 24 de agosto del 2011. </t>
  </si>
  <si>
    <t>Certificado de Vigencia folio N° 500404385794, de fecha 19-08-2021, del Servicio de Registro Civil e Identificación.</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</si>
  <si>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</si>
  <si>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</si>
  <si>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Tres años, conforme al texto refundido de los Estatutos, según da cuenta la escritura pública de fecha 29 de junio de 2017, Repertorio 14.859-2017, del Notario Público Eduardo Diez Morello.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</si>
  <si>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</si>
  <si>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</si>
  <si>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Calle Andres de Fuenzalida N° 22, 
comuna de Providencia, Región Metropolitana..
</t>
  </si>
  <si>
    <t>562 228647320</t>
  </si>
  <si>
    <t xml:space="preserve">Correo electrónico: contacto@proyectob.cl </t>
  </si>
  <si>
    <t xml:space="preserve">
Se acompaña certificado financiero correspondiente al 2020, aprobado por el Subdepartamento de Supervisión Financiera.</t>
  </si>
  <si>
    <t xml:space="preserve">Alejandra Burgos Bizama
</t>
  </si>
  <si>
    <t>Curanilahue</t>
  </si>
  <si>
    <t>Organización No Gubernamental de Desarrollo - Corporación de Apoyo y Promoción de la Equidad e Inclusión Social, (O.N.G. COORPORACIÓN CAPREIS)</t>
  </si>
  <si>
    <t>3 años.</t>
  </si>
  <si>
    <t>San Ignacio</t>
  </si>
  <si>
    <t xml:space="preserve">Fono: (042) 651006/651032/651007/651014. </t>
  </si>
  <si>
    <t xml:space="preserve">José Miguel Cárdenas Barría
</t>
  </si>
  <si>
    <t>Fresia</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</si>
  <si>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</si>
  <si>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</si>
  <si>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Daniel Morales Espíndola, </t>
  </si>
  <si>
    <t xml:space="preserve">Avenida Palmira Romano N° 340. Limache
</t>
  </si>
  <si>
    <t xml:space="preserve"> Limache</t>
  </si>
  <si>
    <t xml:space="preserve">Fono: 03-297200
</t>
  </si>
  <si>
    <t xml:space="preserve">José Antonio Rivas Villalobos. </t>
  </si>
  <si>
    <t xml:space="preserve">Orozimbo Barbosa Nº 104, comuna de Chiguayante, Región del Biobío.
</t>
  </si>
  <si>
    <t>Chiguayante</t>
  </si>
  <si>
    <t xml:space="preserve">Fono: 41-2508100
         41-2508123
</t>
  </si>
  <si>
    <t>Otorgada mediante  Inscripción en el Registro Nacional de Personas Jurídicas sin fines de lucro, a cargo del Registro Civil e Identificación; Nº de Inscripción 145131, con fecha 28 de agosto de 2013; al amparo de la Ley Nº 20.500 de 2011.</t>
  </si>
  <si>
    <t xml:space="preserve">
Certificado de Vigencia, Folio Nº 500348002683, de fecha 29 de septiembre de 2020, emitido por el Servicio de Registro Civil e Identificación 
</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</si>
  <si>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</si>
  <si>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</si>
  <si>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</si>
  <si>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</si>
  <si>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Yasna Cancino Rosson
</t>
  </si>
  <si>
    <t xml:space="preserve">Calle Patricio Lynch N° 108, de la ciudad de Linares. </t>
  </si>
  <si>
    <t xml:space="preserve">Linares. </t>
  </si>
  <si>
    <t xml:space="preserve">73-2212168 y (984722392).  </t>
  </si>
  <si>
    <t xml:space="preserve">cvf.renacer@gmail.com </t>
  </si>
  <si>
    <t xml:space="preserve">
93401: Instituciones de Asistencia Social.
</t>
  </si>
  <si>
    <t xml:space="preserve">Maquehue Nº1441, comuna de Padre Las Casas, Región de La Araucanía.
</t>
  </si>
  <si>
    <t xml:space="preserve"> Padre Las Casas</t>
  </si>
  <si>
    <t xml:space="preserve"> alcaldía@padrelascasas.cl</t>
  </si>
  <si>
    <t>No corresponde</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</si>
  <si>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</si>
  <si>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</si>
  <si>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</si>
  <si>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</si>
  <si>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</si>
  <si>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 xml:space="preserve">Fonos 223653276, 223653197, 989067827. 
</t>
  </si>
  <si>
    <t xml:space="preserve">Correos bernardo.vasquez@reinventarse.cl y jonathan.monsalve@reinventarse.cl
</t>
  </si>
  <si>
    <t>Organización No Gubernamental de Desarrollo - COVACHA</t>
  </si>
  <si>
    <t>Asociación de Derecho Privado.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</si>
  <si>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</si>
  <si>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</si>
  <si>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Rucapedrera Nº 287, comuna de El Quisco, Región de Valparaíso.
</t>
  </si>
  <si>
    <t xml:space="preserve"> El Quisco</t>
  </si>
  <si>
    <t>Corporación Social y Educacional Renasci</t>
  </si>
  <si>
    <t xml:space="preserve">Corporación </t>
  </si>
  <si>
    <t>Otorgado mediante Certificado Nº 012/2013, de la Ilustre Municipalidad de Copiapó.</t>
  </si>
  <si>
    <t>Certificado Folio Nº 500402578038, emitido por SRCeI con fecha 09 de agosto de 2021.</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</si>
  <si>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</si>
  <si>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Presidente: 
Carlos Mauricio Gacitúa Godoy, 
Vicepresidente: 
Sofia Macarena Baez Herrera, 
Secretario:
Rodolfo Osses Baez, 
Tesorero:
Paola Agley Pérez Zamora, 
Certificado de Directorio de fecha 24 de julio de 2021, Folio N° 500400061563, del SRCI.</t>
  </si>
  <si>
    <t xml:space="preserve">Durarán 5 años* en sus cargos, pudiendo ser reelegidos.
(*hay reforma de estatutos)
</t>
  </si>
  <si>
    <t>04-03-2021 al 04-03-2024.</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</si>
  <si>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</si>
  <si>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</si>
  <si>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</si>
  <si>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967036066, 982748395, 522-240385, 522231057</t>
  </si>
  <si>
    <t>corporacionrenasci@gmail.com
 supervisoratecnicarenasci@gmail.com</t>
  </si>
  <si>
    <t>José Manuel Palacios Parra ,</t>
  </si>
  <si>
    <t xml:space="preserve">Avenida Alcalde Fernando Castillo Velasco N° 9925, La Reina.
</t>
  </si>
  <si>
    <t>La Reina.</t>
  </si>
  <si>
    <t>Ramona Reyes Painequeo,</t>
  </si>
  <si>
    <t xml:space="preserve">Vicuña Mackenna N° 340, Comuna de Paillaco.
</t>
  </si>
  <si>
    <t>Paillaco.</t>
  </si>
  <si>
    <t xml:space="preserve">Fonos: 63-2426700 / 670101.
</t>
  </si>
  <si>
    <t xml:space="preserve"> web@munipaillaco.cl</t>
  </si>
  <si>
    <t xml:space="preserve">Luis Manuel Barra Villanueva
RUN: 7.956.842-2  </t>
  </si>
  <si>
    <t>Malloa</t>
  </si>
  <si>
    <t>Fundación CREA EQUIDAD</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</si>
  <si>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</si>
  <si>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</si>
  <si>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Durarán tres años en sus cargos por estatutos.  </t>
  </si>
  <si>
    <t>Se acompaña certificado financiero, correspondiente al año 2020, aprobados por el Sub Departamento de Supervisión Financiera Nacional.</t>
  </si>
  <si>
    <t xml:space="preserve">Carlos Soza Nº161 Puerto Ibáñez, Comuna de rio Ibáñez, Región de Aysén, </t>
  </si>
  <si>
    <t>rio Ibáñez</t>
  </si>
  <si>
    <t>672-423369                        56979590865</t>
  </si>
  <si>
    <t>alcaldía@rioibanez.cl           marcelo.santana@rioibanez.cl</t>
  </si>
  <si>
    <t xml:space="preserve">José Andrés Bartolo Vinaya, </t>
  </si>
  <si>
    <t>Tamarugal</t>
  </si>
  <si>
    <t xml:space="preserve">Miguel Meza Shwenke, </t>
  </si>
  <si>
    <t xml:space="preserve">Calle Viña del Mar Nº 345, Lago Ranco.
</t>
  </si>
  <si>
    <t>Lago Ranco</t>
  </si>
  <si>
    <t>Inscripción N° 169989, de fecha 21 de Abril de 2014, del Registro de Personas Jurídicas, del Servicio de Registro Civil e Identificación.</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</si>
  <si>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</si>
  <si>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</si>
  <si>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</si>
  <si>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Obispo Manuel Umaña N° 917, comuna de Estación Central, Región Metropolitana.  
</t>
  </si>
  <si>
    <t>Fono: 22 9181586</t>
  </si>
  <si>
    <t>Fund.sentidos@gmail.com
ppfestacioncentral@fundacionsentidos.org
http://www.fundacionsentidos.org</t>
  </si>
  <si>
    <t xml:space="preserve">Erwin Pacheco Ayala, </t>
  </si>
  <si>
    <t xml:space="preserve">Mariquina N° 54. Comuna de Mariquina. XIV Región de los Ríos.
</t>
  </si>
  <si>
    <t>Mariquina.</t>
  </si>
  <si>
    <t>Fono: 63-2453200, Fax 63-2453227.</t>
  </si>
  <si>
    <t xml:space="preserve"> alcaldia@munimariquina.cl</t>
  </si>
  <si>
    <t>Corral</t>
  </si>
  <si>
    <t>Fono: 63-471808</t>
  </si>
  <si>
    <t xml:space="preserve">Claudio Rosamel Lavado Castro,                           
</t>
  </si>
  <si>
    <t xml:space="preserve">Avda. Balmaceda Esquina Alessandri S/N
</t>
  </si>
  <si>
    <t>Futrono</t>
  </si>
  <si>
    <t>Fono Fax: (063) 2481213</t>
  </si>
  <si>
    <t>: contacto@munifutrono.cl</t>
  </si>
  <si>
    <t>Fono: (072) 2299600 / 2299601</t>
  </si>
  <si>
    <t xml:space="preserve">Jorge Doliver Rivera Leal, </t>
  </si>
  <si>
    <t xml:space="preserve">Calle Doctor Barriga Nº 995, comuna de Purén, Región de La Araucanía.
</t>
  </si>
  <si>
    <t>Purén</t>
  </si>
  <si>
    <t xml:space="preserve">Fono: 45-2793013- 2793016
</t>
  </si>
  <si>
    <t xml:space="preserve"> munipurenalcaldia@gmail.com</t>
  </si>
  <si>
    <t>Juan Bernardo Leyton Lemus,</t>
  </si>
  <si>
    <t xml:space="preserve"> Canela</t>
  </si>
  <si>
    <t>532540088 / 532540006</t>
  </si>
  <si>
    <t>secretaria.canela@gmail.com
didecocanela@gmail.com
alcaldiacanela1@gmail.com</t>
  </si>
  <si>
    <t>Carlos Antonio Araya Bugueño</t>
  </si>
  <si>
    <t xml:space="preserve">Caupolicán Nº 1147, Comuna de Punitaqui, Provincia de Limarí, IV Región de Coquimbo.
</t>
  </si>
  <si>
    <t>Punitaqui</t>
  </si>
  <si>
    <t>Fono: (53)2731106-(53)2731006-(53)2731112</t>
  </si>
  <si>
    <t>secretaria@munipunitaqui.cl, oficinadeproyectos@munipunitaqui.cl</t>
  </si>
  <si>
    <t xml:space="preserve">Delegación Presidencial Provincial de Capitán Prat (ex Gobernación Provincial Capitán Prat)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</si>
  <si>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</si>
  <si>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</si>
  <si>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</si>
  <si>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Esmeralda Nº 199, comuna de Cochrane, Región de Aysén.
</t>
  </si>
  <si>
    <t>Cochrane</t>
  </si>
  <si>
    <t xml:space="preserve">Jaime Patricio Fernández Alarcón, </t>
  </si>
  <si>
    <t xml:space="preserve"> Hornos</t>
  </si>
  <si>
    <t>CABO DE HORNOS</t>
  </si>
  <si>
    <t xml:space="preserve">Calle Pedro Aguirre Cerda Nº580,  Comuna de Cunco.
</t>
  </si>
  <si>
    <t>Cunco</t>
  </si>
  <si>
    <t xml:space="preserve">Hugo Monsalves Castillo, </t>
  </si>
  <si>
    <t xml:space="preserve">calle Lagos Nº680, Comuna de Victoria, Región de Araucania.
</t>
  </si>
  <si>
    <t>Victoria</t>
  </si>
  <si>
    <t>Mesa Central (56-45) 2 296 400</t>
  </si>
  <si>
    <t xml:space="preserve"> municipalidad@victoriachile.cl</t>
  </si>
  <si>
    <t>Christián Frank Gross Hidalgo</t>
  </si>
  <si>
    <t xml:space="preserve">Lincoyan Nº255, Los Vilos
</t>
  </si>
  <si>
    <t>Los Vilos</t>
  </si>
  <si>
    <t xml:space="preserve">Fono: (056) 53 353084
</t>
  </si>
  <si>
    <t>Sergio.paladines@munilosvilos.cl</t>
  </si>
  <si>
    <t xml:space="preserve">Juan Pablo Barros Basso. </t>
  </si>
  <si>
    <t xml:space="preserve">Avda. Ambrosio O´Higgins Nº1305
</t>
  </si>
  <si>
    <t xml:space="preserve"> Curacaví</t>
  </si>
  <si>
    <t>Fono: (02) 22992100 - 22992141</t>
  </si>
  <si>
    <t xml:space="preserve"> social@municipalidadcuracavi.cl</t>
  </si>
  <si>
    <t xml:space="preserve">Ana Alejandra Albornoz Cuevas
</t>
  </si>
  <si>
    <t>Santa Juana</t>
  </si>
  <si>
    <t>Fono: (41) 2779242-(41) 2779152- (41)2779243- 41-2778113</t>
  </si>
  <si>
    <t>Mulchén</t>
  </si>
  <si>
    <t>Coihueco</t>
  </si>
  <si>
    <t xml:space="preserve">Mario Alejandro Gierke Quevedo, </t>
  </si>
  <si>
    <t>Cabrero</t>
  </si>
  <si>
    <t>Fono: (43) 2401813  (43) 2401800</t>
  </si>
  <si>
    <t xml:space="preserve">Delegación Presidencial Provincial de Arica (ex Gobernación Provincial Arica)
</t>
  </si>
  <si>
    <t xml:space="preserve">Gobernador Provincial Titular: Ricardo Luis Sanzana Oteíza, </t>
  </si>
  <si>
    <t xml:space="preserve">Calle 7 de Junio N° 188. Arica.
</t>
  </si>
  <si>
    <t>Arica</t>
  </si>
  <si>
    <t xml:space="preserve">Fono: 58-231440.
</t>
  </si>
  <si>
    <t xml:space="preserve">Luis Valenzuela Cruzat
</t>
  </si>
  <si>
    <t xml:space="preserve">Arturo Prat Nº 200, comuna de Til Til, Región Metropolitana.
</t>
  </si>
  <si>
    <t>Til Til</t>
  </si>
  <si>
    <t xml:space="preserve">Fono: 976960915- 977903144             Fono: 228105821
</t>
  </si>
  <si>
    <t>opdtiltil@gmail.com
alcaldevalenzuela@tiltil.cl</t>
  </si>
  <si>
    <t>FREDDY ANTONIO RAMIREZ VILLALOBOS, RUT: 8.526.167-3</t>
  </si>
  <si>
    <t xml:space="preserve">1. Avenida Santa Laura Nº 567, comuna de Concón, Región de Valparaíso.
</t>
  </si>
  <si>
    <t xml:space="preserve"> Concón</t>
  </si>
  <si>
    <t xml:space="preserve">. Teléfono: (56 32) 381 6000 </t>
  </si>
  <si>
    <t>oficinadepartes@concon.cl       alcaldia@concon.cl</t>
  </si>
  <si>
    <t>Marcos Morales Ureta</t>
  </si>
  <si>
    <t xml:space="preserve">Avenida Bernardo O´Higgins Nº 70, comuna de Puchuncaví, Región de Valparaíso. 
</t>
  </si>
  <si>
    <t>Puchuncaví</t>
  </si>
  <si>
    <t>Fono: (32) 2139603</t>
  </si>
  <si>
    <t xml:space="preserve">César Antonio Orellana Orellana, </t>
  </si>
  <si>
    <t xml:space="preserve">Edificio Consistorial, calle O´Higgins Nº 1016, comuna de Freirina, Región de Atacama. 
</t>
  </si>
  <si>
    <t>Freirina</t>
  </si>
  <si>
    <t>569 74959304</t>
  </si>
  <si>
    <t xml:space="preserve"> alcalde@munifreirina.cl</t>
  </si>
  <si>
    <t xml:space="preserve">Cristian Didy Olivares Iriarte, </t>
  </si>
  <si>
    <t xml:space="preserve">Padre Alonso García S/N, comuna de Alto del Carmen, Región de Atacama. 
</t>
  </si>
  <si>
    <t>Alto del Carmen</t>
  </si>
  <si>
    <t>51 2 610328
51 2 610334
51 2 400 500</t>
  </si>
  <si>
    <t xml:space="preserve">alcaldia@munialtodelcarmen.cl 
alcalde.olivares@munialtodelcarmen.cl </t>
  </si>
  <si>
    <t>Tierra Amarilla</t>
  </si>
  <si>
    <t xml:space="preserve">Margarita Alicia Flores Salazar </t>
  </si>
  <si>
    <t>Chañaral</t>
  </si>
  <si>
    <t>Porvenir</t>
  </si>
  <si>
    <t>Fono: (61)2581404-(61)2581189.</t>
  </si>
  <si>
    <t>rrozas@muniporvenir.cl</t>
  </si>
  <si>
    <t>Bernardo Candía Henríquez, Alcalde.
Luis Alberto Barría Obando, subrogará al Alcalde entre el 16 de abril y el 17 de mayo de 2021.</t>
  </si>
  <si>
    <t xml:space="preserve">Avenida Nueva Sur s/n, Puaucho, comuna de San Juan de La Costa, Región de Los Lagos
</t>
  </si>
  <si>
    <t>San Juan de La Costa</t>
  </si>
  <si>
    <t xml:space="preserve">Fono: 064-2261911
</t>
  </si>
  <si>
    <t xml:space="preserve"> alcaldía@sanjuandelacosta.cl</t>
  </si>
  <si>
    <t xml:space="preserve">Evelyn Rose Matthei Fornet, </t>
  </si>
  <si>
    <t xml:space="preserve">Avenida de Valdivia Nº 963, comuna de Providencia, Región Metropolitana
</t>
  </si>
  <si>
    <t>Fono: 226543435</t>
  </si>
  <si>
    <t>evelyn.matthei@providencia.cl
opd@providencia.cl</t>
  </si>
  <si>
    <t xml:space="preserve">Erardo Werner Nº 450, comuna de Llanquihue, Región de Los Lagos. 
</t>
  </si>
  <si>
    <t>Llanquihue,</t>
  </si>
  <si>
    <t>Fono: 2244540- 2244500</t>
  </si>
  <si>
    <t xml:space="preserve">René Alejandro Concha González, </t>
  </si>
  <si>
    <t xml:space="preserve">Plaza de Armas S/N, comuna de Curepto, Región del Maule. 
</t>
  </si>
  <si>
    <t>Maule</t>
  </si>
  <si>
    <t>Fono: (075) 2552300</t>
  </si>
  <si>
    <t xml:space="preserve">Marcelo Osvaldo Waddington Guajardo, </t>
  </si>
  <si>
    <t xml:space="preserve">Abdón Fuentealba Nº 334, comuna de Chanco, Región del Maule. 
</t>
  </si>
  <si>
    <t xml:space="preserve">Gloria de las Mercedes Paredes Valdés, </t>
  </si>
  <si>
    <t xml:space="preserve"> Palmilla</t>
  </si>
  <si>
    <t xml:space="preserve"> Tocopilla</t>
  </si>
  <si>
    <t xml:space="preserve"> lkurtovic@imtocopilla.cl; 
jramos@imtocopilla.cl</t>
  </si>
  <si>
    <t>Quinchao</t>
  </si>
  <si>
    <t>Teléfono: (65)2661150 - (65)2661211</t>
  </si>
  <si>
    <t>Alcaldia@municipalidadquinchao.cl
gabinete@municipalidadquinchao.cl</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</si>
  <si>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</si>
  <si>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</si>
  <si>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</si>
  <si>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Certificado de Vigencia Folio 500401601054, de fecha 3 de agosto de 2021,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</si>
  <si>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</si>
  <si>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</si>
  <si>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AL 04.09.2021</t>
  </si>
  <si>
    <t xml:space="preserve"> Vice presidente:
Cristián Alejandro Burgos Contreras, 
</t>
  </si>
  <si>
    <t xml:space="preserve">Carlos Lyon Nº543, Cerro Cárcel, comuna de Valparaíso.comuna de Valparaíso.
</t>
  </si>
  <si>
    <t xml:space="preserve">
Fonos: 32-22250839/+56979508116 
</t>
  </si>
  <si>
    <t xml:space="preserve"> corporación.incita.2014@gmail.com </t>
  </si>
  <si>
    <t>Antecedentes financieros correspondientes al año 2019, aprobados por el Subdepartamento de Supervisión Financiera Nacional</t>
  </si>
  <si>
    <t xml:space="preserve">Delegación Presidencial Provincial de Parinacota (Ex Gobernación Provincial de Parinacota) 
</t>
  </si>
  <si>
    <t>Constitución Política de la República, artículo 116.</t>
  </si>
  <si>
    <t xml:space="preserve">Delegado Presidencial Provincial de Parinacota; Mario Andres Salgado Ibarra </t>
  </si>
  <si>
    <t xml:space="preserve">José Miguel Carrera Nº 350, Comuna de Putre. Región de Arica y Parinacota. 
</t>
  </si>
  <si>
    <t>Putre</t>
  </si>
  <si>
    <t xml:space="preserve">2 24877155 – 2 24877157
</t>
  </si>
  <si>
    <t xml:space="preserve"> partesdppparinacota@interior.gob.cl
msalgado@interior.gob.cl</t>
  </si>
  <si>
    <t xml:space="preserve">Manuel León Saa. 
</t>
  </si>
  <si>
    <t xml:space="preserve">Calle Bernardo O’Higgins Nº 843, comuna de Santa María, Región de Valparaíso
</t>
  </si>
  <si>
    <t>Santa María</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</si>
  <si>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</si>
  <si>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</si>
  <si>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</si>
  <si>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</si>
  <si>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</si>
  <si>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Presidente
Juan Luis Del Pino Riesco, 
Secretario
Loreto Elisa Olate Gallardo, 
Tesorero
Ramona Edecia Vilches Lagos,</t>
  </si>
  <si>
    <t>4 años</t>
  </si>
  <si>
    <t xml:space="preserve">Avenida O`Higgins Nº 1541, Chillan, Región del Ñuble
</t>
  </si>
  <si>
    <t>Chillan</t>
  </si>
  <si>
    <t xml:space="preserve">042-2223675.
979928331.
985603549.
</t>
  </si>
  <si>
    <t xml:space="preserve">Delegación Presidencial Provincial de El Loa (ex Gobernación Provincial de El Loa)
</t>
  </si>
  <si>
    <t xml:space="preserve">Granaderos Nº 2296, Calama, Región de Antofagasta. 
</t>
  </si>
  <si>
    <t>Fono: (55) 566501 / (55) 566502</t>
  </si>
  <si>
    <t xml:space="preserve">Natalia Andrea Carrasco Pizarro, </t>
  </si>
  <si>
    <t xml:space="preserve">Avenida Francia 011, El Quisco. Región de Valparaíso.
</t>
  </si>
  <si>
    <t xml:space="preserve"> Teléfono: (35) 245 6100
</t>
  </si>
  <si>
    <t>http://www.elquisco.cl/</t>
  </si>
  <si>
    <t xml:space="preserve">Delegación Presidencial Provincial de Antofagasta (ex Gobernación Provincial de Antofagasta)
</t>
  </si>
  <si>
    <t xml:space="preserve">Gobernador Provincial Titular: 
Fabiola Andrea Rivero Rojas, 
</t>
  </si>
  <si>
    <t>Calle Arturo Prat 384, Antofagasta, Región de Antofagasta</t>
  </si>
  <si>
    <t xml:space="preserve">Juan Carlos Reinao Marilao. </t>
  </si>
  <si>
    <t xml:space="preserve">Calle Comercio Nº 206, comuna de Renaico. Región de La Araucanía.
</t>
  </si>
  <si>
    <t xml:space="preserve"> Renaico</t>
  </si>
  <si>
    <t>Fono: (65) 202800</t>
  </si>
  <si>
    <t xml:space="preserve"> didecorenaico@yahoo.cl</t>
  </si>
  <si>
    <t>RENAICO</t>
  </si>
  <si>
    <t>MAURICIO ANTONIO QUIROZ CHAMORRO</t>
  </si>
  <si>
    <t xml:space="preserve">Calle Prat Nº 1, Comuna de Putaendo, Región de Valparaíso.
</t>
  </si>
  <si>
    <t>Putaendo</t>
  </si>
  <si>
    <t>34-2-431510</t>
  </si>
  <si>
    <t>http://www.putaendo.cl/muni/</t>
  </si>
  <si>
    <t xml:space="preserve">Rigoberto Genaro Briceño Tapia
</t>
  </si>
  <si>
    <t xml:space="preserve"> Huasco</t>
  </si>
  <si>
    <t xml:space="preserve"> Teléfono: 051-531039-531042-531010</t>
  </si>
  <si>
    <t>http://www.imhuasco.cl</t>
  </si>
  <si>
    <t xml:space="preserve">Delegación Presidencial Provincial de isla de pascua (ex Gobernación Provincial de Isla de Pascua)
</t>
  </si>
  <si>
    <t xml:space="preserve">Kiri Reva S/N, Isla de Pascua. Región de Valparaíso. </t>
  </si>
  <si>
    <t xml:space="preserve"> Isla de Pascua</t>
  </si>
  <si>
    <t xml:space="preserve">Roberto Hernán Rivera Pino
</t>
  </si>
  <si>
    <t xml:space="preserve">Manuel Rodríguez Nº 315, de la comuna de Vichuquén, Región del Maule.  
</t>
  </si>
  <si>
    <t>Vichuquén</t>
  </si>
  <si>
    <t>Fono: (75) 2555516 – 2555501</t>
  </si>
  <si>
    <t>munivichuquen@gmail.com</t>
  </si>
  <si>
    <t xml:space="preserve">Claudia Alejandra Díaz Bravo, </t>
  </si>
  <si>
    <t xml:space="preserve">Avenida Oriente Nº 2625, Comuna de San Rafael. Provincia de Talca. VII Región del Maule. 
</t>
  </si>
  <si>
    <t>San Rafael</t>
  </si>
  <si>
    <t>(71) 2651012</t>
  </si>
  <si>
    <t>Secre_alcaldia@hotmail.es rrpp@munisanrafael.cl</t>
  </si>
  <si>
    <t>Juan Galdames Carmona
RUT 6.261.177-4</t>
  </si>
  <si>
    <t xml:space="preserve"> Rinconada</t>
  </si>
  <si>
    <t xml:space="preserve">Carlos Vergara Zerega, </t>
  </si>
  <si>
    <t>Romeral</t>
  </si>
  <si>
    <t>ROMERAL</t>
  </si>
  <si>
    <t xml:space="preserve">Delegación Presidencial Provincial de Magallanes (ex Gobernación Provincial de Magallanes)
</t>
  </si>
  <si>
    <t xml:space="preserve">Presidente Julio Roca Nº 925, Punta Arenas. Región de Magallanes y la Antártica Chilena.
</t>
  </si>
  <si>
    <t>Teléfonos 61-222600, 225097, 242027</t>
  </si>
  <si>
    <t xml:space="preserve">Alfonso Adrián Muñoz Aravena, </t>
  </si>
  <si>
    <t>El Tabo</t>
  </si>
  <si>
    <t xml:space="preserve">Teléfono: 35-2203500 </t>
  </si>
  <si>
    <t>EL TABO</t>
  </si>
  <si>
    <t>Constitución Política de la República, artículo 118 y Siguientes.</t>
  </si>
  <si>
    <t xml:space="preserve">Hernán Andres Ahumada Ahumada
</t>
  </si>
  <si>
    <t xml:space="preserve">Balmaceda S/N, comuna de Paihuano, Región de Coquimbo.
</t>
  </si>
  <si>
    <t>Paihuano</t>
  </si>
  <si>
    <t xml:space="preserve">Teléfono: (56)(51)451015 </t>
  </si>
  <si>
    <t xml:space="preserve">alcalde@munipaihuani.cl 
jefe.gabinete@munipaihuano.cl
</t>
  </si>
  <si>
    <t>Constitución Política de la República, artículo 118 y siguientes.</t>
  </si>
  <si>
    <t xml:space="preserve">Yerko Hernaldo Galleguillos Ossandón, 
</t>
  </si>
  <si>
    <t xml:space="preserve">Avenida La Paz Nº 2, Comuna de La Higuera. Región de Coquimbo.
</t>
  </si>
  <si>
    <t>La Higuera.</t>
  </si>
  <si>
    <t>Ilustre Municipalidad de Pitrufquén</t>
  </si>
  <si>
    <t xml:space="preserve">Jaqueline Romero Inzunza
</t>
  </si>
  <si>
    <t xml:space="preserve">Francisco Bilbao N°593, comuna de Pitrufquen, región de La Araucanía. </t>
  </si>
  <si>
    <t>Pitrufquen</t>
  </si>
  <si>
    <t>45275700-452757002</t>
  </si>
  <si>
    <t xml:space="preserve">jjaramillo@mpitrufquen.cl
                            ichesta@mpitrusfquen.cl
</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</si>
  <si>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</si>
  <si>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</si>
  <si>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Certificado de vigencia, folio Nº500397509619, de 08 de julio de 2021, del Servicio de Registro Civil e Identificación.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</si>
  <si>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</si>
  <si>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</si>
  <si>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</si>
  <si>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José Miguel Araya Garrido, </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</si>
  <si>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</si>
  <si>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</si>
  <si>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</si>
  <si>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</si>
  <si>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Corporación para el Desarrollo Integral de la Provincia de Choapa “Luis Gálvez Olivares” de Illapel - CORPROCH</t>
  </si>
  <si>
    <t>Inscripción N°216982 de fecha 13 de febrero de 2016, del Registro de Personas Jurídicas, del Servicio de Registro Civil e Identificación.</t>
  </si>
  <si>
    <t>Certificado de Vigencia Folio Nº 500398504671, del Servicio de Registro Civil e Identificación, de fecha 14 de julio de 2021.</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</si>
  <si>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</si>
  <si>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</si>
  <si>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</si>
  <si>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 xml:space="preserve">Representante legal: Amara Sonia Galvez Pujado,
</t>
  </si>
  <si>
    <t xml:space="preserve">Julio Echeverria Nº 260, Salamanca. Región de Coquimbo. 
</t>
  </si>
  <si>
    <t xml:space="preserve"> Salamanca</t>
  </si>
  <si>
    <t>Celular: 941659628</t>
  </si>
  <si>
    <t xml:space="preserve"> amara.galvez@hotmail.com</t>
  </si>
  <si>
    <t>Se acompaña Certificado de la Institución correspondiente a antecedentes financieros del año 2020, aprobados por el Sub Departamento de Supervisión Financiera.</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</si>
  <si>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</si>
  <si>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</si>
  <si>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</si>
  <si>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</si>
  <si>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</si>
  <si>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 xml:space="preserve">93401: Institución de Asistencia Social </t>
  </si>
  <si>
    <t>Antecedentes financieros correspondientes al año 2020, aprobados por el Sub Departamento de Supervisión Financiera Nacional</t>
  </si>
  <si>
    <t>Ilustre Municipalidad de Chol Chol</t>
  </si>
  <si>
    <t xml:space="preserve">Luis Huirilef Barra, 
</t>
  </si>
  <si>
    <t xml:space="preserve">Calle Perez N° 449, comuna de Chol Chol. </t>
  </si>
  <si>
    <t>Chol Chol</t>
  </si>
  <si>
    <t>opdcholchol@gmail.com</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</si>
  <si>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</si>
  <si>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</si>
  <si>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 xml:space="preserve">Se acompañó Certificado de vigencia de Persona Jurídica sin fines de lucro folio N° 80456019, de fecha 11 de noviembre del año 2020, del Servicio de Registro Civil e Identificación.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</si>
  <si>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</si>
  <si>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</si>
  <si>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</si>
  <si>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</si>
  <si>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 xml:space="preserve">Maximiliano Sanchez Pérez 
</t>
  </si>
  <si>
    <t xml:space="preserve">Avenida Pajaritos S/N, parcela 10-B. Malloco. Peñaflor </t>
  </si>
  <si>
    <t>228140697-228143164</t>
  </si>
  <si>
    <t xml:space="preserve">hnkoinomadelfia@hotmail.com
monica@koinomadelfia.cl
</t>
  </si>
  <si>
    <t xml:space="preserve">Antecedentes financieros correspondientes al año 2020, aprobados por el Subdepartamento de Supervisión Financiera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</si>
  <si>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</si>
  <si>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</si>
  <si>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Certificado de Vigencia Folio Nº 500328480916, de fecha 10 de julio del 2020, del Servicio de Registro Civil e Identificación.</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</si>
  <si>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</si>
  <si>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</si>
  <si>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03 años</t>
  </si>
  <si>
    <t>15-02-2019 a 15.02.22</t>
  </si>
  <si>
    <t xml:space="preserve">Presidente: Rubén Eduardo Gutierrez Quiñones
</t>
  </si>
  <si>
    <t xml:space="preserve">Barros Arana N° 162, oficina 91, Concepción </t>
  </si>
  <si>
    <t xml:space="preserve">Concepción </t>
  </si>
  <si>
    <t>41-2767056/+56974305923 (cel. Representante Legal)</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</si>
  <si>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</si>
  <si>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2020 aprobados por el Sub Departamento de Supervisión Financiera.</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</si>
  <si>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</si>
  <si>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</si>
  <si>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</si>
  <si>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</si>
  <si>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Presidente: Amanda Belén Aceituno Quezada,
Tesorera: Tatiana del pilar Quezada Torres                                          Secretaria: María Constanza Sepúlveda Yáñez</t>
  </si>
  <si>
    <t>02 años</t>
  </si>
  <si>
    <t xml:space="preserve">Presidente: Amanda Belén Aceituno Quezada, </t>
  </si>
  <si>
    <t>linares</t>
  </si>
  <si>
    <t>corp.enbuscadeuncambio@hotmail.com</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</si>
  <si>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</si>
  <si>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</si>
  <si>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Nº500396489869, otorgado el 02 de julio de 2021, del Servicio de Registro Civil e Identificación.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</si>
  <si>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</si>
  <si>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Presidente: LUIS RODRIGUEZ CABRERA, RUT Nº 14.054.289-9 
Secretaria: TERESA FLORES MAZA, RUT N°16.675.414-3 
Tesorero: MAURICIO REYES MELO, RUT Nº 17.127.286-6
</t>
  </si>
  <si>
    <t>04 años</t>
  </si>
  <si>
    <t>Del 21 de diciembre de 2017 al 21 de diciembre de 2021.</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</si>
  <si>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</si>
  <si>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 Santa Teresa N°814, villa valles de Chile, comuna de Santa Barbara, Región del Bio Bio.
</t>
  </si>
  <si>
    <t>Santa Barbara</t>
  </si>
  <si>
    <t xml:space="preserve">93401: Institución de Asistencia Social 
</t>
  </si>
  <si>
    <t xml:space="preserve">Antecedentes financieros correspondientes al año 2020, aprobados por el Subdepartamento de Supervisión Nacional.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</si>
  <si>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</si>
  <si>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Presidente: 
Guillermo Alfonso Montecinos Rojas    
Poder especial: 
Evelyn Paola Garrote Jirón
</t>
  </si>
  <si>
    <t xml:space="preserve">Av. Jorge Montt  N° 1630, departamento 211, comuna de Viña del Mar, Región de Valparaíso.
</t>
  </si>
  <si>
    <t>32-211-0125</t>
  </si>
  <si>
    <t xml:space="preserve"> 
fund.talitakum@gmail.com</t>
  </si>
  <si>
    <t>Corporación Integral Educativa y Social para el Desarrollo de la Comunidad- (JUEGATELA)</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</si>
  <si>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</si>
  <si>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</si>
  <si>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Certificado de Vigencia, folio Nº 500393598636, de fecha 14 de junio de 2021,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</si>
  <si>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</si>
  <si>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</si>
  <si>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Durarán 3años en sus cargos por estatutos</t>
  </si>
  <si>
    <t xml:space="preserve">De 17 de abril de 2020 a 17 de abril de 2023.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</si>
  <si>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</si>
  <si>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Tomás Moro N° 1431, comuna de Las Condes, Región Metropolitana.
</t>
  </si>
  <si>
    <t>Las Condes</t>
  </si>
  <si>
    <t>934105466- 971635538</t>
  </si>
  <si>
    <t>info@juegatela.cl</t>
  </si>
  <si>
    <t xml:space="preserve">Antecedentes financieros correspondientes al año 2020,aprobados por el Subdepartamento de Supervisión Financiera
</t>
  </si>
  <si>
    <t xml:space="preserve">Corporación de Ayuda a la Infancia Casa Montaña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</si>
  <si>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</si>
  <si>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</si>
  <si>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</si>
  <si>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anual</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</si>
  <si>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</si>
  <si>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vicuña</t>
  </si>
  <si>
    <t>Teléfono: 51-2750123 y 56979374253</t>
  </si>
  <si>
    <t>Correo electrónico: casamontana@yahoo.com                            mauricio.montero.ts@gmail.com</t>
  </si>
  <si>
    <t>Casilla 274</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</si>
  <si>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</si>
  <si>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</si>
  <si>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</si>
  <si>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 xml:space="preserve">6 de enero de 2020 al 6 de enero de 2025
</t>
  </si>
  <si>
    <t xml:space="preserve">Santiago
</t>
  </si>
  <si>
    <t xml:space="preserve">56 - 229833243
</t>
  </si>
  <si>
    <t>Corporación Acogida</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</si>
  <si>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</si>
  <si>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Certificado de Vigencia, folio Nº 500230986939, de fecha 04 de Junio de 2019, del Servicio del Registro Civil e Identificación</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</si>
  <si>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</si>
  <si>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Presidenta: 
Johanna Valeria Valladares González, 
Secretario: 
Álvaro Manterola Lazcano,          
Tesorero:
Rudiger de Jesús Guzmán Lugo,
Directora:
Olga del Carmen Serey Vidal, </t>
  </si>
  <si>
    <t xml:space="preserve">Durarán dos años en sus cargos por estatutos.  </t>
  </si>
  <si>
    <t xml:space="preserve">22 de enero de 2021 al 22 de enero del 2024
</t>
  </si>
  <si>
    <t xml:space="preserve">Presidenta: 
Johanna Valeria Valladares González, </t>
  </si>
  <si>
    <t>villa alemana</t>
  </si>
  <si>
    <t xml:space="preserve">contacto@corporacionacogida.cl </t>
  </si>
  <si>
    <t xml:space="preserve">Antecedentes financieros correspondientes al año 2021, remitidos al Subdepartamento de Supervisión Financiera Nacional para aprobación. 
*Se solicita a la institución, rectificar año 2021 por año 2020, mediante correo electrónico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</si>
  <si>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</si>
  <si>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</si>
  <si>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</si>
  <si>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</si>
  <si>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</si>
  <si>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</si>
  <si>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</si>
  <si>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Balmaceda Nº 477, Comuna de El Carmen
</t>
  </si>
  <si>
    <t>El Carmen</t>
  </si>
  <si>
    <t xml:space="preserve"> fundacionmadrevictoria@gmail.com</t>
  </si>
  <si>
    <t>EL CARMEN</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</si>
  <si>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</si>
  <si>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</si>
  <si>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</si>
  <si>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</si>
  <si>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</si>
  <si>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 xml:space="preserve">Larrondo N° 450, comuna de Coquimbo, Región de Coquimbo
</t>
  </si>
  <si>
    <t>51-2-494851
cel:9/96739015</t>
  </si>
  <si>
    <t>amulenpro@gmail.com</t>
  </si>
  <si>
    <t>Fundación Guadalupe Acoge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</si>
  <si>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</si>
  <si>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Certificado de Vigencia de Persona Jurídica sin Fines de Lucro, Folio N° 500401777792, emitido por el Servicio de Registro Civil e Identificación, con fecha 04 de agosto de 2021.</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</si>
  <si>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</si>
  <si>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</si>
  <si>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Del 04 de octubre de 2018 al 04 de octubre de 2021.</t>
  </si>
  <si>
    <t xml:space="preserve">MARÍA CAROLINA BEZMALINOVIC MORALES, 
</t>
  </si>
  <si>
    <t xml:space="preserve">Avenida Andrés Bello N°2867, piso 20, Comuna de Las Condes, Región Metropolitana.                                                                                                                                                                                                                                                        </t>
  </si>
  <si>
    <t xml:space="preserve">guadalupeacoge@gmail.com
</t>
  </si>
  <si>
    <t>Antecedentes financieros correspondientes al año 2020 aprobados por el Sub Departamento de Supervisión Financiera Nacional.</t>
  </si>
  <si>
    <t xml:space="preserve">Delegación Presidencial Provincial de Choapa (ex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</si>
  <si>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</si>
  <si>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Calle Ecuador N° 220, comuna de Illapel, Región de Coquimbo.
</t>
  </si>
  <si>
    <t>Illapel</t>
  </si>
  <si>
    <t>Fono: 53 - 2422040</t>
  </si>
  <si>
    <t>ORGANIZACIÓN NO GUBERNAMENTAL DE DESARROLLO CORPORACIÓN PARA EL RECONOCIMIENTO, ESTUDIO Y APOYO DE LA PARTICIPACIÓN SOCIAL INCLUSIVA- ONG CREAPSI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</si>
  <si>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</si>
  <si>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</si>
  <si>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5 AÑOS</t>
  </si>
  <si>
    <t>06 de junio de 2019 al 06 de junio de 2024.</t>
  </si>
  <si>
    <t xml:space="preserve">Presidente:
Karen Edilia Briones Farias,
Director Ejecutivo. 
Ramiro Rodrigo González Figueroa, 
</t>
  </si>
  <si>
    <t xml:space="preserve">Calle General Velásquez N°1430, villa Carmen y Dolores, comuna de San Felipe, región de Valparaíso.
</t>
  </si>
  <si>
    <t>Teléfono: 34-223-6101</t>
  </si>
  <si>
    <t xml:space="preserve">Correo electrónico: ongcreapsi@gmail.com
</t>
  </si>
  <si>
    <t xml:space="preserve">Antecedentes financieros correspondientes al año 2020, aprobados por el Sub Depto de Supervisión Financiera Nacional. </t>
  </si>
  <si>
    <t>Fundación Profesionales Asociados para el Desarrollo Regional o Fundación PRODERE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</si>
  <si>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</si>
  <si>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</si>
  <si>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Marina Inés Bustos Pino, 
Vicepresidente:
Evelyn Paola Garrote Jirón, 
Tesorero: 
Rodrigo Alberto Díaz Bustos,
Secretaria: 
Carlos Eduardo Valdivia Espergue, 
</t>
  </si>
  <si>
    <t>Marina Inés Bustos Pino</t>
  </si>
  <si>
    <t>v</t>
  </si>
  <si>
    <t>Fundación Pares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</si>
  <si>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</si>
  <si>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</si>
  <si>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</si>
  <si>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</si>
  <si>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</si>
  <si>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</si>
  <si>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</si>
  <si>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Calle Santiago N° 710, oficina 200, Comuna de Villa Alemana. Región de Valparaíso</t>
  </si>
  <si>
    <t xml:space="preserve">Fono: 966910337
</t>
  </si>
  <si>
    <t xml:space="preserve">Correo electrónico: f.pares2019@gmail.com
</t>
  </si>
  <si>
    <t>Certificado Financiero 2020, aprobados por el Subdepartamento de Supervisión financiera.</t>
  </si>
  <si>
    <t xml:space="preserve">ORGANIZACIÓN NO GUBERNAMENTAL PARA EL DESARROLLO DE LA EDUCACIÓN CRATEDUC – ONG CRATEDUC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</si>
  <si>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</si>
  <si>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</si>
  <si>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</si>
  <si>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Presidente: 
Francisco Javier Herrera Alcaino
</t>
  </si>
  <si>
    <t xml:space="preserve">Calle 1 Norte N°550, segundo piso, comuna de Talca, región del Maule.
</t>
  </si>
  <si>
    <t>(71)2219243- 985665102</t>
  </si>
  <si>
    <t>direccion@crateduc.cl</t>
  </si>
  <si>
    <t xml:space="preserve">Organización No Gubernamental de Desarrollo Paihuén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</si>
  <si>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</si>
  <si>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</si>
  <si>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</si>
  <si>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</si>
  <si>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1 año</t>
  </si>
  <si>
    <t>Del 15 de junio de 2020 al15 de junio de 2021.</t>
  </si>
  <si>
    <t xml:space="preserve">Patricia Mabel de la Fuente Riveros
</t>
  </si>
  <si>
    <t xml:space="preserve">Calle El Roble N° 214, comuna de Chillan, región del Ñuble.
</t>
  </si>
  <si>
    <t>Teléfono: 
988892887</t>
  </si>
  <si>
    <t>ongpaihuen@gmail.com</t>
  </si>
  <si>
    <t>Antecedentes financieros correspondientes al año 2020, aprobados por el Sub Departamento de Supervisión Financiera Nacional.</t>
  </si>
  <si>
    <t>Organización No Gubernamental de Desarrollo Familiar- CORDEFAM</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</si>
  <si>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</si>
  <si>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Certificado de Vigencia Folio Nº 500405779658, de  fecha 27 de agosto de 2021, del Servicio de Registro Civil e Identificación.</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</si>
  <si>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</si>
  <si>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</si>
  <si>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3 AÑOS (MÁXIMO 5 AÑOS)</t>
  </si>
  <si>
    <t>Hasta el 29 de septiembre de 2023 o 2025</t>
  </si>
  <si>
    <t xml:space="preserve">1° representante legal:
Presidenta:
Priscilla Andrea Sabando Zamora, 
2° representante legal:
Tesorero:
Edwin Antonio Vera Marin, 
3° representante legal:
Secretaria: 
Diana Carolina Alcon Henríquez, </t>
  </si>
  <si>
    <t>Pedro Aguirre Cerda N°1246, Población Maipú oriente</t>
  </si>
  <si>
    <t xml:space="preserve">Arica </t>
  </si>
  <si>
    <t>32-3273967- 552955290-988397269.</t>
  </si>
  <si>
    <t>Cordefam.arica@gmail.com</t>
  </si>
  <si>
    <t xml:space="preserve">Antecedentes financieros correspondientes al año 2020, aprobados por el Sub Departamento de Supervisión Financiera Nacional. </t>
  </si>
  <si>
    <t>Organización No Gubernamental de Desarrollo – ALTA TIERRA</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</si>
  <si>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</si>
  <si>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500402836951, otorgado el 10 de agosto de 2021,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</si>
  <si>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</si>
  <si>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</si>
  <si>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20.05.20 al 20.05.25</t>
  </si>
  <si>
    <t xml:space="preserve">Amanda Elizabeth Alarcón Herrera
</t>
  </si>
  <si>
    <t xml:space="preserve">Calle Prat N° 146, comuna de Curicó, Región del Maule
</t>
  </si>
  <si>
    <t xml:space="preserve">Teléfono: 75-23111132/ 0990174873
</t>
  </si>
  <si>
    <t xml:space="preserve">Correo electrónico: altatierraong@gmail.com </t>
  </si>
  <si>
    <t>Corporación Vivo Inclusión.</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</si>
  <si>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</si>
  <si>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</si>
  <si>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Presidente: 
Fernando Gómez Carmona
Secretaria: 
Claudia Soledad Cos Rosales
Tesorera: 
Sandra Zelada González
 </t>
  </si>
  <si>
    <t>2 AÑOS</t>
  </si>
  <si>
    <t>Presidente: 
Fernando Gómez Carmona</t>
  </si>
  <si>
    <t>fernando.gomez@gmail.com</t>
  </si>
  <si>
    <t>Fundación Trabajo con Sentido</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</si>
  <si>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</si>
  <si>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</si>
  <si>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5 años</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</si>
  <si>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</si>
  <si>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Correo electrónico: ftrabajoconsentido@gmail.com</t>
  </si>
  <si>
    <t>FUNDACIÓN CREESER</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</si>
  <si>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</si>
  <si>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500396313644, de fecha 01 de julio de 2021, emitido por el Servicio de Registro Civil e Identificación.</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</si>
  <si>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</si>
  <si>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</si>
  <si>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</si>
  <si>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</si>
  <si>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</si>
  <si>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</si>
  <si>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</si>
  <si>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</si>
  <si>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2021, pendientes de aprobación por Supervisión Financiera. </t>
  </si>
  <si>
    <t>FUNDACIÓN DOLMA POR LOS DERECHOS DE LA INFANCIA Y ANCIANIDAD</t>
  </si>
  <si>
    <t>Corporación de Derecho PrivadoInscripción N° 305986 con fecha 06 de enero de 2020</t>
  </si>
  <si>
    <t>Se acompaña Certificado de Vigencia Folio 500396941815, de fecha 05 de julio de 2021.</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</si>
  <si>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</si>
  <si>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Presidenta:
Lorena Grez Mauna, 
Secretaria:
Nadezna Lagos Ortiz, 
Tesorero:
Andrés Grez Mauna,
Se acompaña Certificado de Directorio, Folio 500396941804, de fecha 05 de julio de 2021, emitido por el Servicio de Registro Civil e Identificación.</t>
  </si>
  <si>
    <t>Durarán cinco años en sus cargos.</t>
  </si>
  <si>
    <t>De 30 de noviembre de 2020 al 30 de noviembre de 2025</t>
  </si>
  <si>
    <t xml:space="preserve">Presidenta: Lorena Grez Mauna,
Directora Ejecutiva: Rossana Janet Grez Mauna 
</t>
  </si>
  <si>
    <t>Avenida Irarrázaval N° 2401, oficina 823, Ñuñoa Región Metropolitana.</t>
  </si>
  <si>
    <t>Fono 56-934436879</t>
  </si>
  <si>
    <t>contacto@fundaciondolma.cl 
 rgrez@fundaciondolma.cl</t>
  </si>
  <si>
    <t xml:space="preserve">Se acompaña Certificado Financiero al año 2020, APROBADOS POR USUFI </t>
  </si>
  <si>
    <t>Corporación Ayuda y Protege al Niño, Niña y Adolescente</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</si>
  <si>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</si>
  <si>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</si>
  <si>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</si>
  <si>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</si>
  <si>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</si>
  <si>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</si>
  <si>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</si>
  <si>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</si>
  <si>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</si>
  <si>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</si>
  <si>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</si>
  <si>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</si>
  <si>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</si>
  <si>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</si>
  <si>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</si>
  <si>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</si>
  <si>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RUT</t>
  </si>
  <si>
    <t>NOMBRE INSTITUCION</t>
  </si>
  <si>
    <t>CONGREGACION HIJAS DE SAN JOSE PROTECTORA DE LA INFANCIA</t>
  </si>
  <si>
    <t>CONGREGACION PEQUENA OBRA DE LA DIVINA PROVIDENCIA</t>
  </si>
  <si>
    <t>FUNDACION CIUDAD DEL NINO EX CONSEJO DE DEFENSA DEL NINO</t>
  </si>
  <si>
    <t>CORPORACION IGLESIA ALIANZA CRISTIANA Y MISIONERA</t>
  </si>
  <si>
    <t>FUNDACION DE AYUDA AL NINO LIMITADO (COANIL)</t>
  </si>
  <si>
    <t>CORPORACION GABRIELA MISTRAL</t>
  </si>
  <si>
    <t>CRUZ ROJA CHILENA</t>
  </si>
  <si>
    <t>FUNDACION DE BENEFICENCIA ALDEA DE NINOS CARDENAL RAUL SILVA HENRIQUEZ</t>
  </si>
  <si>
    <t>FUNDACION CIUDAD DEL NINO RICARDO ESPINOSA</t>
  </si>
  <si>
    <t>FUNDACION MI CASA</t>
  </si>
  <si>
    <t>FUNDACION PAULA JARAQUEMADA ALQUIZAR</t>
  </si>
  <si>
    <t>FUNDACION REFUGIO DE CRISTO</t>
  </si>
  <si>
    <t>ILUSTRE MUNICIPALIDAD DE COYHAIQUE</t>
  </si>
  <si>
    <t>CORPORACION OBRA DON GUANELLA</t>
  </si>
  <si>
    <t>ORDEN DE LA BIENAVENTURADA VIRGEN MARIA DE LA MERCED O PROVINCIA MERCEDARIA DE CHILE</t>
  </si>
  <si>
    <t>SOCIEDAD DE ASISTENCIA Y CAPACITACION ( ANTES DENOMINADA SOCIEDAD PROTECTORA DE LA INFANCIA )</t>
  </si>
  <si>
    <t>SOCIEDAD DE BENEFICENCIA HOGAR DEL NINO</t>
  </si>
  <si>
    <t>OBISPADO DE SAN FELIPE</t>
  </si>
  <si>
    <t>FUNDACION NACIONAL PARA LA DEFENSA ECOLOGICA DEL MENOR DE EDAD FUNDACION (DEM)</t>
  </si>
  <si>
    <t>CORPORACION DE OPORTUNIDAD Y ACCION SOLIDARIA OPCION</t>
  </si>
  <si>
    <t>CORPORACION HOGAR DE MENORES CARDENAL JOSE MARIA CARO</t>
  </si>
  <si>
    <t>CORPORACION DE APOYO A LA NINEZ Y JUVENTUD EN RIESGO SOCIAL CORPORACION LLEQUEN</t>
  </si>
  <si>
    <t>FUNDACION CENTRO REGIONAL DE ASISTENCIA TECNICA Y EMPRE.FUND.(CRATE)</t>
  </si>
  <si>
    <t>INSTITUTO PARA EL DESARROLLO COMUNITARIO IDECO, MIGUEL DE PUJADAS VERGARA</t>
  </si>
  <si>
    <t>AGENCIA ADVENTISTA DE DESARROLLO Y RECURSOS ASISTENCIALES ( ADRA CHILE)</t>
  </si>
  <si>
    <t>FUNDACION LA FRONTERA</t>
  </si>
  <si>
    <t>CORPORACION SERVICIO PAZ Y JUSTICIA - SERPAJ CHILE</t>
  </si>
  <si>
    <t>CORPORACION COMUNIDAD JESUS NINO</t>
  </si>
  <si>
    <t>ORGANIZACION NO GUBERNAMENTAL DE DESARROLLO MARIA ACOGE</t>
  </si>
  <si>
    <t>SOCIEDAD JUNTOS E.V.</t>
  </si>
  <si>
    <t>ILUSTRE MUNICIPALIDAD DE CALBUCO</t>
  </si>
  <si>
    <t>ORGANIZACION NO GUBERNAMENTAL DE DESARROLLO CENTRO DE PROMOCION DE APOYO A LA INFANCIA - PAICABI</t>
  </si>
  <si>
    <t>ILUSTRE MUNICIPALIDAD DE CERRO NAVIA</t>
  </si>
  <si>
    <t>ILUSTRE MUNICIPALIDAD DE QUILICURA</t>
  </si>
  <si>
    <t>INSTITUTO DE EDUCACION Y DESARROLLO CARLOS CASANUEVA</t>
  </si>
  <si>
    <t>ILUSTRE MUNICIPALIDAD DE SAN BERNARDO</t>
  </si>
  <si>
    <t>FUNDACION SOCIAL NOVO MILLENNIO</t>
  </si>
  <si>
    <t>SERVICIO DE SALUD MAGALLANES</t>
  </si>
  <si>
    <t>FUNDACION CASA ESPERANZA E.V.</t>
  </si>
  <si>
    <t>MARIA AYUDA CORPORACION DE BENEFICENCIA</t>
  </si>
  <si>
    <t>ILUSTRE MUNICIPALIDAD DE MARIA PINTO</t>
  </si>
  <si>
    <t>FUNDACION CARITAS DIOCESANA DE LINARES</t>
  </si>
  <si>
    <t>ILUSTRE MUNICIPALIDAD DE SALAMANCA</t>
  </si>
  <si>
    <t>ILUSTRE MUNICIPALIDAD DE SAN MIGUEL</t>
  </si>
  <si>
    <t>ILUSTRE MUNICIPALIDAD DE PETORCA</t>
  </si>
  <si>
    <t>ILUSTRE MUNICIPALIDAD DE COLLIPULLI</t>
  </si>
  <si>
    <t>ILUSTRE MUNICIPALIDAD DE COLINA</t>
  </si>
  <si>
    <t>ILUSTRE MUNICIPALIDAD DE CHILLAN</t>
  </si>
  <si>
    <t>ILUSTRE MUNICIPALIDAD DE NACIMIENTO</t>
  </si>
  <si>
    <t>ILUSTRE MUNICIPALIDAD DE COELEMU</t>
  </si>
  <si>
    <t>ILUSTRE MUNICIPALIDAD DE SANTA BARBARA</t>
  </si>
  <si>
    <t>ILUSTRE MUNICIPALIDAD DE VILCUN</t>
  </si>
  <si>
    <t>ILUSTRE MUNICIPALIDAD DE HUALPEN</t>
  </si>
  <si>
    <t>ILUSTRE MUNICIPALIDAD DE PENCO</t>
  </si>
  <si>
    <t>ILUSTRE MUNICIPALIDAD DE VICUNA</t>
  </si>
  <si>
    <t>ILUSTRE MUNICIPALIDAD DE CARTAGENA</t>
  </si>
  <si>
    <t>CORPORACION PRODEL</t>
  </si>
  <si>
    <t>FUNDACION LEON BLOY PARA LA PROMOCION INTEGRAL DE LA FAMILIA</t>
  </si>
  <si>
    <t>O.N.G DE DESARROLLO CORPORACION DE DESARROLLO SOCIAL EL CONQUISTADOR</t>
  </si>
  <si>
    <t>O.N.G DE DESARROLLO LA CASONA DE LOS JOVENES</t>
  </si>
  <si>
    <t>FUNDACION VIDA COMPARTIDA</t>
  </si>
  <si>
    <t>FUNDACION BEATA LAURA VICUNA</t>
  </si>
  <si>
    <t>ILUSTRE MUNICIPALIDAD DE PALENA</t>
  </si>
  <si>
    <t>ILUSTRE MUNICIPALIDAD DE PENAFLOR</t>
  </si>
  <si>
    <t>ILUSTRE MUNICIPALIDAD DE ZAPALLAR</t>
  </si>
  <si>
    <t>CORPORACION DE AYUDA A LA FAMILIA</t>
  </si>
  <si>
    <t>CORPORACION MUNICIPAL DE DESARROLLO SOCIAL DE SAN JOAQUIN</t>
  </si>
  <si>
    <t>FUNDACION CRESERES</t>
  </si>
  <si>
    <t>ILUSTRE MUNICIPALIDAD DE COMBARBALA</t>
  </si>
  <si>
    <t>ILUSTRE MUNICIPALIDAD DE LIMACHE</t>
  </si>
  <si>
    <t>ILUSTRE MUNICIPALIDAD DE CHIGUAYANTE</t>
  </si>
  <si>
    <t>ORGANIZACION NO GUBERNAMENTAL DE DESARROLLO COVACHA</t>
  </si>
  <si>
    <t>ILUSTRE MUNICIPALIDAD DE LA REINA</t>
  </si>
  <si>
    <t>ILUSTRE MUNICIPALIDAD DE HUARA</t>
  </si>
  <si>
    <t>ILUSTRE MUNICIPALIDAD DE CABO DE HORNOS</t>
  </si>
  <si>
    <t>ILUSTRE MUNICIPALIDAD DE TIL TIL</t>
  </si>
  <si>
    <t>ILUSTRE MUNICIPALIDAD DE FREIRINA</t>
  </si>
  <si>
    <t>ILUSTRE MUNICIPALIDAD DE CHANARAL</t>
  </si>
  <si>
    <t>ILUSTRE MUNICIPALIDAD DE TOCOPILLA</t>
  </si>
  <si>
    <t>FUNDACION NUESTRA SENORA DE LA ESPERANZA</t>
  </si>
  <si>
    <t>ILUSTRE MUNICIPALIDAD DE RENAICO</t>
  </si>
  <si>
    <t>ILUSTRE MUNICIPALIDAD DE PUTAENDO</t>
  </si>
  <si>
    <t>ILUSTRE MUNICIPALIDAD DE ROMERAL</t>
  </si>
  <si>
    <t>ILUSTRE MUNICIPALIDAD DE EL TABO</t>
  </si>
  <si>
    <t>ILUSTRE MUNICIPALIDAD DE PITRUFQUEN</t>
  </si>
  <si>
    <t>CORPORACION CULTURAL Y DE DESARROLLO SHALOM</t>
  </si>
  <si>
    <t>ORGANIZACION NO GUBERNAMENTAL DE DESARROLLO COINCIDE</t>
  </si>
  <si>
    <t>ORGANIZACION NO GUBERNAMENTAL JUNTOS CREANDO FUTURO</t>
  </si>
  <si>
    <t>FUNDACION TALITA KUM</t>
  </si>
  <si>
    <t>CORPORACION ACOGIDA</t>
  </si>
  <si>
    <t>FUNDACION MADRE VICTORIA</t>
  </si>
  <si>
    <t>CORPORACION AMULEN PROFESIONALES</t>
  </si>
  <si>
    <t>FUNDACION PARES</t>
  </si>
  <si>
    <t>FUNDACION DOLMA POR LOS DERECHOS DE LA INFANCIA Y ANCIANIDAD</t>
  </si>
  <si>
    <t>Asociación Comunitá Papa Giovanni XXIII</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</si>
  <si>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</si>
  <si>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 xml:space="preserve">Indefinida.Se adjunta Certificado de Vigencia de Persona Jurídica sin Fines de Lucro Folio N° 500381156418, 06 de abril de 2021, emitido por el Servicio de Registro Civil e Identificación. </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</si>
  <si>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</si>
  <si>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Silvia Andrea Quintanilla Vera, C.I N° 13.340.862-2
Juan Acuña Montero, C.I. Nº 6.869.121-4</t>
  </si>
  <si>
    <t xml:space="preserve">Fono 226960491 </t>
  </si>
  <si>
    <t>apgxxiiiadmchile@gmail.com</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</si>
  <si>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</si>
  <si>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</si>
  <si>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</si>
  <si>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</si>
  <si>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</si>
  <si>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</si>
  <si>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</si>
  <si>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</si>
  <si>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</si>
  <si>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</si>
  <si>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</si>
  <si>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</si>
  <si>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</si>
  <si>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</si>
  <si>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</si>
  <si>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</si>
  <si>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</si>
  <si>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</si>
  <si>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</si>
  <si>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</si>
  <si>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</si>
  <si>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</si>
  <si>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</si>
  <si>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</si>
  <si>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Se acompañan Antecedentes Financieros, correspondientes al año 2010, aprobados por el Subdepartamento  de Supervisión Financiera Nacional.</t>
  </si>
  <si>
    <t xml:space="preserve">Asociación Trascender </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</si>
  <si>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</si>
  <si>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</si>
  <si>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</si>
  <si>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</si>
  <si>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</si>
  <si>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</si>
  <si>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</si>
  <si>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</si>
  <si>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 xml:space="preserve">no tiene </t>
  </si>
  <si>
    <t>Se acompañan antecedentes financieros año 2014, aprobados por el Departamento de Administración y Finanzas</t>
  </si>
  <si>
    <t>Aldeas Infantiles S.O.S.  -Concepción</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</si>
  <si>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</si>
  <si>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</si>
  <si>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</si>
  <si>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</si>
  <si>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</si>
  <si>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</si>
  <si>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</si>
  <si>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 xml:space="preserve">Los Leones Nº 382, 5º piso, oficina 501, Providencia.
</t>
  </si>
  <si>
    <t xml:space="preserve"> 3347018-3347019</t>
  </si>
  <si>
    <t>aisos@aldeasinfantiles.cl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</si>
  <si>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</si>
  <si>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</si>
  <si>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</si>
  <si>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</si>
  <si>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</si>
  <si>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</si>
  <si>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 xml:space="preserve">25 de julio de 2006, a 25 de julio de 2007
</t>
  </si>
  <si>
    <t xml:space="preserve">Manuel Rodríguez Velis </t>
  </si>
  <si>
    <t xml:space="preserve">Los Leones Nº382, 5º piso, oficina 501, Región Metropolitana.
</t>
  </si>
  <si>
    <t xml:space="preserve"> 2329622 – 2329785</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</si>
  <si>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</si>
  <si>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</si>
  <si>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</si>
  <si>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</si>
  <si>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</si>
  <si>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</si>
  <si>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</si>
  <si>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</si>
  <si>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</si>
  <si>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Salida Sur sin número, comuna de Puerto Varas.
</t>
  </si>
  <si>
    <t>puerto varas</t>
  </si>
  <si>
    <t xml:space="preserve"> (65) 311135 – 311136</t>
  </si>
  <si>
    <t>aldeapuertovaras@tie.cl</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</si>
  <si>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</si>
  <si>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</si>
  <si>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</si>
  <si>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</si>
  <si>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</si>
  <si>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</si>
  <si>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</si>
  <si>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</si>
  <si>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</si>
  <si>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Avenida Retiro Nº 950, Quilpue, Quinta Región.
</t>
  </si>
  <si>
    <t xml:space="preserve"> Quilpue</t>
  </si>
  <si>
    <t xml:space="preserve">(32) 915309. </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</si>
  <si>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</si>
  <si>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</si>
  <si>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</si>
  <si>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</si>
  <si>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</si>
  <si>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</si>
  <si>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De 22 de marzo de 2004 al 22 de marzo de 2006.</t>
  </si>
  <si>
    <t>Alfonso Leppes Navarrete</t>
  </si>
  <si>
    <t>Avenida Morro de Arica Nº8732, Antofagasta.</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</si>
  <si>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</si>
  <si>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</si>
  <si>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</si>
  <si>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</si>
  <si>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</si>
  <si>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</si>
  <si>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</si>
  <si>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</si>
  <si>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 xml:space="preserve">Av Los Leones Nº382, 5º piso, oficina 501, comuna de Providencia.
</t>
  </si>
  <si>
    <t>3347018 – 3347019</t>
  </si>
  <si>
    <t xml:space="preserve">Se acompaña antecedentes financieros año 2007, aprobado por la Unidad de Supervisión Nacional.  </t>
  </si>
  <si>
    <t>Arzobispado de Antofagasta</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</si>
  <si>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</si>
  <si>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</si>
  <si>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</si>
  <si>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</si>
  <si>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Casilla E</t>
  </si>
  <si>
    <t>Antecedentes Financieros correspondientes al año 2018, aprobados por el Subdepartamento de Supervisión Financiera Nacional.</t>
  </si>
  <si>
    <t>Arzobispado de Concepción</t>
  </si>
  <si>
    <t xml:space="preserve">Mons. Antonio Moreno Casamitjana </t>
  </si>
  <si>
    <t xml:space="preserve">Barros Arana Nº544, 4º piso. Concepción.
</t>
  </si>
  <si>
    <t xml:space="preserve"> (41) 227636</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</si>
  <si>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</si>
  <si>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</si>
  <si>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</si>
  <si>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</si>
  <si>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</si>
  <si>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</si>
  <si>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</si>
  <si>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</si>
  <si>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Cristiana de Jóvenes ACJ de Iquique</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</si>
  <si>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</si>
  <si>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</si>
  <si>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</si>
  <si>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</si>
  <si>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</si>
  <si>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</si>
  <si>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</si>
  <si>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</si>
  <si>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</si>
  <si>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Se acompañan Certificados de Antecedentes Financieros correspondientes al año 2018, aprobados por el Subdepartamento de Supervisión Financiera Nacional.</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</si>
  <si>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</si>
  <si>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</si>
  <si>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</si>
  <si>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</si>
  <si>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</si>
  <si>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</si>
  <si>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</si>
  <si>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 xml:space="preserve">Avenida Olimpia Nº 1401, ciudad de Temuco, Novena Región.
</t>
  </si>
  <si>
    <t>Teléfono: (045) 265191</t>
  </si>
  <si>
    <t>Correo electrónico: ymcatemuco@tie.cl</t>
  </si>
  <si>
    <t>Se acompaña certificado financiero de abril de 2006, aprobado por la Unidad de Auditoria Interna.</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</si>
  <si>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</si>
  <si>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</si>
  <si>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</si>
  <si>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</si>
  <si>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</si>
  <si>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</si>
  <si>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</si>
  <si>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</si>
  <si>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NO APARECE</t>
  </si>
  <si>
    <t xml:space="preserve">
Correo electrónico: hogardelnino@gmail.com</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</si>
  <si>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</si>
  <si>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</si>
  <si>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</si>
  <si>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</si>
  <si>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</si>
  <si>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</si>
  <si>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</si>
  <si>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</si>
  <si>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</si>
  <si>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</si>
  <si>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</si>
  <si>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</si>
  <si>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</si>
  <si>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</si>
  <si>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</si>
  <si>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</si>
  <si>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</si>
  <si>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</si>
  <si>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</si>
  <si>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</si>
  <si>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 xml:space="preserve">Calle Freire Nº 856, Concepción, Región del Bío Bío
Millabú Nº927, comuna de San Pedro de la Paz, Provincia de Concepción.
</t>
  </si>
  <si>
    <t>Fono : 041- 974815</t>
  </si>
  <si>
    <t>Correo electrónico: clubleonesconcepcion@tie.cl</t>
  </si>
  <si>
    <t xml:space="preserve">Se acompaña Certificado Financiero, correspondiente al año 2009, aprobado por el Subdepartamento de Supervisión Financiera Nacional. </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</si>
  <si>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</si>
  <si>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</si>
  <si>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</si>
  <si>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</si>
  <si>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</si>
  <si>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</si>
  <si>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</si>
  <si>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</si>
  <si>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</si>
  <si>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LAJA</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</si>
  <si>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</si>
  <si>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</si>
  <si>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 xml:space="preserve">Congregación  del Amor Misericordioso   </t>
  </si>
  <si>
    <t xml:space="preserve">Hna. Amalia Hoffman Villalobos       </t>
  </si>
  <si>
    <t xml:space="preserve">General Amengual Nº420, Estación Central.
</t>
  </si>
  <si>
    <t>Fono 7781187 – 7792486</t>
  </si>
  <si>
    <t xml:space="preserve">Marifariasam@hotmail.com
Hogarrefugio@gmail.com
</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</si>
  <si>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</si>
  <si>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</si>
  <si>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</si>
  <si>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</si>
  <si>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 xml:space="preserve">Infantes N° 407, comuna de Copiapó, Región de Atacama.
</t>
  </si>
  <si>
    <t>copiapo</t>
  </si>
  <si>
    <t>Fono: 052-524175</t>
  </si>
  <si>
    <t>Email: liceopolitecnicobelencopiapo@gmail.com</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</si>
  <si>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</si>
  <si>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</si>
  <si>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</si>
  <si>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 xml:space="preserve">Avenida Chile España N° 1163, comuna de Providencia, Región Metropolitana. 
</t>
  </si>
  <si>
    <t>providencia</t>
  </si>
  <si>
    <t>Fono 2092383</t>
  </si>
  <si>
    <t>Se acompaña Certificado de  Antecedentes Financieros, correspondientes al año 2016, aprobados por el Subdepartamento de Supervisión Financiera.</t>
  </si>
  <si>
    <t xml:space="preserve">Congregación  Hermanas Carmelitas Teresas de San José </t>
  </si>
  <si>
    <t xml:space="preserve">Hna. María Anunciación Gil Tomé, 
Hna. María del Carmen Miguel Rodríguez, 
Hna. Edith del Carmen Farías Nuñez, 
</t>
  </si>
  <si>
    <t xml:space="preserve">Miguel Angel Parra Nº1205, Chillán Viejo.
</t>
  </si>
  <si>
    <t>chillan viejo</t>
  </si>
  <si>
    <t>Fono (42) 260819</t>
  </si>
  <si>
    <t xml:space="preserve">hogarteresatoda@yahoo.es
teresatodachile@yahoo.es
</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</si>
  <si>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</si>
  <si>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</si>
  <si>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</si>
  <si>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</si>
  <si>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</si>
  <si>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</si>
  <si>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
</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</si>
  <si>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</si>
  <si>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</si>
  <si>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</si>
  <si>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Hna. Silvia Teresa Araya Maldonado, </t>
  </si>
  <si>
    <t xml:space="preserve">Romero N° 2757, Santiago.
</t>
  </si>
  <si>
    <t>Fono 6815245</t>
  </si>
  <si>
    <t xml:space="preserve"> hogarsanfranciscoderegis@gmail.com. 
                            hogartcb@gmail.com </t>
  </si>
  <si>
    <t>Se acompaña Balance General y Balance Clasificado, correspondiente al año 2014, aprobado por el Subdepartamento de Supervisión Financiera Nacional.</t>
  </si>
  <si>
    <t xml:space="preserve">Congregación Hermanas Hospitalarias del Sacratísimo Corazón de Jesús   </t>
  </si>
  <si>
    <t>Frida del Carmen Bustos Valenzuela</t>
  </si>
  <si>
    <t xml:space="preserve">Fernández Albano Nº171, La Cisterna.
</t>
  </si>
  <si>
    <t>Fono 7108135</t>
  </si>
  <si>
    <t xml:space="preserve">Correo electrónico: hnafrida@gmail.com </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</si>
  <si>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</si>
  <si>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</si>
  <si>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</si>
  <si>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</si>
  <si>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 xml:space="preserve">Hna. Rosa Rico Mendoza, RUN N° 14.615.041-1 
Superiora Provincial de la Provincia Latinoamericana
</t>
  </si>
  <si>
    <t xml:space="preserve">Ignacio Carrera Pinto N° 1050, Población Los Trigales, Temuco, Región de La Araucanía.
</t>
  </si>
  <si>
    <t>temuco</t>
  </si>
  <si>
    <t xml:space="preserve">Fono (45) 2861400
Cel 99317337
</t>
  </si>
  <si>
    <t xml:space="preserve">rosarico56@hotmail.com      hogarwidmer@yahoo.es </t>
  </si>
  <si>
    <t>Se acompaña Certificado de Antecedentes Financieros, correspondientes al año 2018, aprobados por el Subdepartamento de Supervisión Financiera Nacional</t>
  </si>
  <si>
    <t>Congregación Hermanas Terciarias Capuchinas de la Sagrada Familia</t>
  </si>
  <si>
    <t xml:space="preserve">Hermana Rosalba Gómez Duque             
Hermana Marta Cecilia Ibáñez Valdebenito   
</t>
  </si>
  <si>
    <t xml:space="preserve">Roberto Ovalle Nº100, Comuna de Penco, VIII Región.
</t>
  </si>
  <si>
    <t>penco</t>
  </si>
  <si>
    <t xml:space="preserve">Fono (41) 2458900 – 2451860 </t>
  </si>
  <si>
    <t>hogarsantacatalina@tie.cl</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</si>
  <si>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</si>
  <si>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</si>
  <si>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</si>
  <si>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</si>
  <si>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</si>
  <si>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</si>
  <si>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Congregación de las Religiosas Franciscanas Misioneras del Sagrado Corazón  </t>
  </si>
  <si>
    <t>Hna. María Lorenzon Vanzetto</t>
  </si>
  <si>
    <t xml:space="preserve">Pedro Aguirre Cerda Nº305, La Cisterna.
</t>
  </si>
  <si>
    <t>La Cisterna.</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</si>
  <si>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</si>
  <si>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</si>
  <si>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</si>
  <si>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</si>
  <si>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Hna. María Eva Castaño Rodríguez, (Sor Joaquina Castaño, Vicaria Provincial de la citada Congregación)</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</si>
  <si>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</si>
  <si>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</si>
  <si>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</si>
  <si>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</si>
  <si>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</si>
  <si>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</si>
  <si>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 xml:space="preserve">Lord Cochrane Nº 613 B, Puerto Aysén.
</t>
  </si>
  <si>
    <t>Puerto Aysén</t>
  </si>
  <si>
    <t>Fono (67) 332806,</t>
  </si>
  <si>
    <t>.hogargiorgi@gmail.com
hogareg@entelchile.net
hogarelangel@123.cl</t>
  </si>
  <si>
    <t xml:space="preserve">Se acompaña Certificado de Antecedentes Financieros correspondientes al año 2014, aprobados por el Subdepartamento de Supervisión Financiera Nacional.
</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</si>
  <si>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</si>
  <si>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</si>
  <si>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 xml:space="preserve">Superior Provincial Rvdo. Leonardo Santibáñez Martínez 
-Rvdo. Ecónomo Provincial Padre Jorge Rivera Smith   </t>
  </si>
  <si>
    <t xml:space="preserve">Volcán Callaqui Nº 5876, Nuevo Amanecer. La Florida.
</t>
  </si>
  <si>
    <t>la florida</t>
  </si>
  <si>
    <t xml:space="preserve">Fono 2841730
</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</si>
  <si>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</si>
  <si>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</si>
  <si>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</si>
  <si>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</si>
  <si>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</si>
  <si>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colina</t>
  </si>
  <si>
    <t>Fono 5512226- 8441528
Celular: 09- 77470074</t>
  </si>
  <si>
    <t>Se acompaña Certificado Notarial correspondiente al año 2007, de fecha 08 de julio de 2008, aprobado por la Unidad de Supervisión Financiera Nacional.</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</si>
  <si>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</si>
  <si>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</si>
  <si>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</si>
  <si>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</si>
  <si>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</si>
  <si>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</si>
  <si>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</si>
  <si>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</si>
  <si>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</si>
  <si>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 xml:space="preserve">
Certificado Financiero, correspondiente al año 2011, de fecha 9 de noviembre de 2011, aprobado por el Sub Departamento de Supervisión Financiera Nacional.
</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</si>
  <si>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</si>
  <si>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</si>
  <si>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</si>
  <si>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</si>
  <si>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</si>
  <si>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</si>
  <si>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</si>
  <si>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las condes</t>
  </si>
  <si>
    <t xml:space="preserve">Fono 2314772 </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</si>
  <si>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</si>
  <si>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</si>
  <si>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</si>
  <si>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</si>
  <si>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</si>
  <si>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</si>
  <si>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</si>
  <si>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</si>
  <si>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 xml:space="preserve">Aníbal Pinto Nº 550, comuna de Lautaro, IX región
Casilla Nº 29
</t>
  </si>
  <si>
    <t>lautaro</t>
  </si>
  <si>
    <t>Fono 045-532408</t>
  </si>
  <si>
    <t xml:space="preserve">Se acompaña certificado de antecedentes financieros, ambos correspondientes al año 2014, aprobado por el Subdepartamento de Supervisión Financiera Nacional. </t>
  </si>
  <si>
    <t>Corporación Asociación Chilena de Padres y Amigos de los Autistas Santiago, que también podrá usar la sigla ASPAUT.</t>
  </si>
  <si>
    <t xml:space="preserve">Otorgado por Decreto Supremo Nº400, de fecha 19 de abril de 1983, del Ministerio de Justicia.  </t>
  </si>
  <si>
    <t xml:space="preserve">Certificado de Vigencia de Persona Jurídica Sin Fines Lucro Folio Nº 500361215957, de fecha 15 de diciembre de 2020, del Servicio de Registro Civil e Identificación.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</si>
  <si>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</si>
  <si>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</si>
  <si>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</si>
  <si>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</si>
  <si>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 xml:space="preserve">Gran Avenida Nº 2820, comuna de San Miguel, Región Metropolitana.
</t>
  </si>
  <si>
    <t>san miguel</t>
  </si>
  <si>
    <t>Fono fax 02-9960691-9960692.
978569114 (Marcela Vidal - presidenta)
949266772 (Pamela Godoy - vicepresidenta)</t>
  </si>
  <si>
    <t>www.aspaut.cl - aspaut@aspaut.cl 
asociacionaspaut@gmail.com
marcela.vidals@gmail.com
pamelagodoy35@gmail.com</t>
  </si>
  <si>
    <t xml:space="preserve"> 93401: Institución de Asistencia Social.</t>
  </si>
  <si>
    <t xml:space="preserve">Certificado de antecedentes financieros correspondiente al año 2019, aprobado por el  Subdepartamento de Supervisión Financiera Nacional. </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</si>
  <si>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</si>
  <si>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</si>
  <si>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</si>
  <si>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</si>
  <si>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</si>
  <si>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21 de septiembre de 2014  al 21 de septiembre de 2019</t>
  </si>
  <si>
    <t xml:space="preserve">Presidente: Critchan Alejandro Herrera Parra, 
</t>
  </si>
  <si>
    <t xml:space="preserve">Huérfano Nº 1044, oficina 905. Santiago.
</t>
  </si>
  <si>
    <t>Fono: 226726181</t>
  </si>
  <si>
    <t xml:space="preserve">luis.echavarria@colaborasalud.cl
</t>
  </si>
  <si>
    <t>Certificado Financiero correspondiente al año 2015, aprobado por el Departamento de Administración y Finanzas.</t>
  </si>
  <si>
    <t>Corporación Centro de Apoyo y Formación Integral Tarapacá CEAFIT.</t>
  </si>
  <si>
    <t>Corporación de Derecho Privado. 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</si>
  <si>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</si>
  <si>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</si>
  <si>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</si>
  <si>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</si>
  <si>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</si>
  <si>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</si>
  <si>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Avenida Tucapel Nº 2277, Población San José, comuna de Arica.
</t>
  </si>
  <si>
    <t xml:space="preserve">Fono (58) 245523. 
</t>
  </si>
  <si>
    <t xml:space="preserve"> ceafit@hotmail.com / ceafit@gmail.com </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</si>
  <si>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</si>
  <si>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</si>
  <si>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</si>
  <si>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</si>
  <si>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</si>
  <si>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</si>
  <si>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</si>
  <si>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</si>
  <si>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</si>
  <si>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</si>
  <si>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</si>
  <si>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</si>
  <si>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</si>
  <si>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</si>
  <si>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</si>
  <si>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</si>
  <si>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Cada dos Años.
</t>
  </si>
  <si>
    <t>De 10 de Mayo de 2014 a 10 de Mayo de 2016.</t>
  </si>
  <si>
    <t xml:space="preserve">Presidente: Matías Federico Marchant Reyes, 
Director ejecutivo: Camilo Morales Retamal,
</t>
  </si>
  <si>
    <t xml:space="preserve">Las Margaritas Nº 2360, comuna de Renca, Región Metropolitana.
Calle Los Acebos Nº 3574 , Huamachuco II, Renca.
</t>
  </si>
  <si>
    <t>renca</t>
  </si>
  <si>
    <t>Fono: 6467819</t>
  </si>
  <si>
    <t xml:space="preserve">directoracasadelcerro@gmail.com 
www.casadelcerro.cl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</si>
  <si>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</si>
  <si>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</si>
  <si>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</si>
  <si>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</si>
  <si>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</si>
  <si>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</si>
  <si>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</si>
  <si>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</si>
  <si>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</si>
  <si>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</si>
  <si>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</si>
  <si>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</si>
  <si>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</si>
  <si>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</si>
  <si>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</si>
  <si>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</si>
  <si>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</si>
  <si>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</si>
  <si>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</si>
  <si>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</si>
  <si>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</si>
  <si>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</si>
  <si>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</si>
  <si>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</si>
  <si>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</si>
  <si>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</si>
  <si>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</si>
  <si>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</si>
  <si>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</si>
  <si>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</si>
  <si>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Población Frei, Francisco Bilbao Nº 1519, Arica, 
</t>
  </si>
  <si>
    <t xml:space="preserve">fono (58) 2470009
</t>
  </si>
  <si>
    <t xml:space="preserve"> creearica@hotmail.com</t>
  </si>
  <si>
    <t xml:space="preserve">Se acompaña certificado financiero correspondiente al año 2016, y se remite al Subdepartamento de Supervisión Financiera Nacional para aprobación. </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</si>
  <si>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</si>
  <si>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</si>
  <si>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</si>
  <si>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Certificado de Vigencia de Persona Jurídica Sin Fines de Lucro, Folio Nº 500230145458, de 30 de mayo de 2019, del Servicio de Registro Civil e Identificación.</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</si>
  <si>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</si>
  <si>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 xml:space="preserve">Presidenta: 
Jacqueline Roumeau Cresta, 
Vicepresidente: 
Roberto Carrizo Pozo,
Secretaria: 
Marianella  Roumeau Cresta, 
Tesorero: 
Jorge Iturrieta Quintanilla
</t>
  </si>
  <si>
    <t>Durarán 2 años en sus cargos, pudiendo ser reelegidos.</t>
  </si>
  <si>
    <t xml:space="preserve">18 de abril de 2018 </t>
  </si>
  <si>
    <t xml:space="preserve">Presidenta:  Jacqueline Roumeau Cresta          </t>
  </si>
  <si>
    <t xml:space="preserve">Lira N° 1652 de Santiago Centro.
</t>
  </si>
  <si>
    <t>Teléfono:  (02) 25558672</t>
  </si>
  <si>
    <t>coartre@coartre.cl</t>
  </si>
  <si>
    <t>Se acompaña Certificado financiero correspondiente al año 2018, aprobado Sub Departamento de Supervisión Financiera Nacional</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</si>
  <si>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</si>
  <si>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</si>
  <si>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</si>
  <si>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</si>
  <si>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</si>
  <si>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Agosto de 2017. Nombramiento Director Suplente: 10 de junio de 2019 al 31 de diciembre de 2012.</t>
  </si>
  <si>
    <t xml:space="preserve">PPresidente del Consejo Directivo: Sergio Vallejos Carle.
Director General Suplente: Gonzalo Felipe Contreras Reyes, RUN N° 13.795.783-3
</t>
  </si>
  <si>
    <t xml:space="preserve">Freire Nº 1220, Concepción, Octava Región. 
</t>
  </si>
  <si>
    <t>concepcion</t>
  </si>
  <si>
    <t xml:space="preserve">Fono (41) 2735951- 2735950
</t>
  </si>
  <si>
    <t>dirgen@cajbiobio.cl</t>
  </si>
  <si>
    <t>Casilla 647, Concepción</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</si>
  <si>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</si>
  <si>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</si>
  <si>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</si>
  <si>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</si>
  <si>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</si>
  <si>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</si>
  <si>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Sotomayor 728, segundo piso, Iquique, Primera Región.
</t>
  </si>
  <si>
    <t>iquique</t>
  </si>
  <si>
    <t>Fono (57) 532160-  532162</t>
  </si>
  <si>
    <t xml:space="preserve"> dirgen@cajta.cl</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</si>
  <si>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</si>
  <si>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</si>
  <si>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</si>
  <si>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</si>
  <si>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</si>
  <si>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</si>
  <si>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Condell Nº 1231, quinto piso, comuna de Valparaíso, Quinta Región.
</t>
  </si>
  <si>
    <t>valpariso</t>
  </si>
  <si>
    <t>Teléfonos- 32-2161300</t>
  </si>
  <si>
    <t xml:space="preserve"> directorageneral@cajval.cl</t>
  </si>
  <si>
    <t>Corporación de Asistencia Judicial de la Región Metropolitana</t>
  </si>
  <si>
    <t>Corporación</t>
  </si>
  <si>
    <t>si tiene Consejo Directivo</t>
  </si>
  <si>
    <t xml:space="preserve">El/la SEREMI de Justicia y D.D.H.H. de la RM, miembro del Consejo Directivo, durará mientras permanezca en su cargo. Respecto de los abogados de libre ejercicio de la profesión, durarán 2 años en sus funciones.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</si>
  <si>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</si>
  <si>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Director General (S) Alejandro Andrés Díaz Letelier
Secretaria Regional Ministerial de Justicia y D.D.H.H. RM: Carolina Lavín Aliaga
</t>
  </si>
  <si>
    <t xml:space="preserve">Agustinas Nº 1416, comuna de Santiago, Región Metropolitana
</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</si>
  <si>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</si>
  <si>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</si>
  <si>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No se acompañan. Aplica Informe Jurídico N° 09, de fecha 14 de marzo de 2011 del Departamento Jurídico y Dictamen N° 070791, de 2009, de la Contraloría General de la República.</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</si>
  <si>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</si>
  <si>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Certificado de Vigencia Folio Nº 500199046275, de fecha 30 de octubre de 2018, del Servicio de Registro Civil e Identificación.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</si>
  <si>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</si>
  <si>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</si>
  <si>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05 años.</t>
  </si>
  <si>
    <t>Del 26 de noviembre de 2018 al 26 de noviembre de 2023</t>
  </si>
  <si>
    <t xml:space="preserve">Luz Eliana Alca Turra, </t>
  </si>
  <si>
    <t xml:space="preserve"> General Mackenna N° 593, oficina 605, ciudad y comuna de Temuco, Región de la Araucanía.</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</si>
  <si>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</si>
  <si>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</si>
  <si>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</si>
  <si>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</si>
  <si>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</si>
  <si>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</si>
  <si>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</si>
  <si>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</si>
  <si>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</si>
  <si>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</si>
  <si>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</si>
  <si>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</si>
  <si>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 xml:space="preserve">Castellón Nº 559, comuna de Concepción, Octava Región 
</t>
  </si>
  <si>
    <t>Fono (41) 223903</t>
  </si>
  <si>
    <t>Se acompaña certificado financiero correspondiente al año 2011 y patrimonio y activos año 2011, aprobado por el Sub Departamento de Supervisión Financiera Nacional.</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</si>
  <si>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</si>
  <si>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</si>
  <si>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</si>
  <si>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</si>
  <si>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</si>
  <si>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</si>
  <si>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</si>
  <si>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Mulchén Nº 855, comuna de Arica,</t>
  </si>
  <si>
    <t>hogarstalucia2@gmail.com</t>
  </si>
  <si>
    <t>Se acompaña Certificado Financiero, del mes de noviembre de 2010, correspondiente al año 2009, aprobado por el Sub Departamento de Supervisión Financiera Nacional.</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</si>
  <si>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</si>
  <si>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</si>
  <si>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</si>
  <si>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</si>
  <si>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</si>
  <si>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</si>
  <si>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</si>
  <si>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</si>
  <si>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</si>
  <si>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</si>
  <si>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Se acompaña Certificado de antecedentes financieros correspondientes al año 2017, y se remite al Subdepartamento de Supervisión Financiera Nacional para aprobación. </t>
  </si>
  <si>
    <t>CORPORACIÓN DE DESARROLLO Y EXTENSIÓN SOCIAL CODESS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</si>
  <si>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</si>
  <si>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 500396832540, de 05 de julio de 2021, emitido por 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</si>
  <si>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</si>
  <si>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</si>
  <si>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</si>
  <si>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</si>
  <si>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Calle Condell N°1176, oficina 144 comuna de Valparaíso, región de Valparaíso.
</t>
  </si>
  <si>
    <t xml:space="preserve">Teléfono: 984304517
</t>
  </si>
  <si>
    <t xml:space="preserve">
Correo electrónico: codess.valparaiso@gmail</t>
  </si>
  <si>
    <t xml:space="preserve">Antecedentes financieros correspondientes al año 2020, APROBADOS el Sub Depto de Supervisión Financiera Nacional. </t>
  </si>
  <si>
    <t>Corporación de Desarrollo para Niños en Riesgo Social o Corporación Hogar San Vicente de Lo Barnechea</t>
  </si>
  <si>
    <t>Otorgado por Decreto Exento Nº 1469, de fecha 21 de abril de 2008, del Ministerio de Justicia, publicado en el Diario Oficial el día 25 de abril de 2008.</t>
  </si>
  <si>
    <t xml:space="preserve">Certificado de vigencia Folio N° 500394969520, de 322 de junio de 2021, emitido por el Servicio de Registro Civil e Identificación. </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</si>
  <si>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</si>
  <si>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</si>
  <si>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</si>
  <si>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Presidenta: 
Beatriz Contreras Varela,</t>
  </si>
  <si>
    <t xml:space="preserve">Avenida Lo Barnechea Nº 1250, comuna de Lo Barnechea, Región Metropolitana.
</t>
  </si>
  <si>
    <t>lo barnechea</t>
  </si>
  <si>
    <t xml:space="preserve">229552873-994346921 </t>
  </si>
  <si>
    <t xml:space="preserve"> administracion@hogarsanvicente.cl</t>
  </si>
  <si>
    <t xml:space="preserve">Se acompaña certificado financiero año 2020, aprobado por el Sub Departamento de Supervisión Financiera Nacional.
</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</si>
  <si>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</si>
  <si>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</si>
  <si>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</si>
  <si>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</si>
  <si>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</si>
  <si>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</si>
  <si>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</si>
  <si>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</si>
  <si>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Pasaje Paces de Quillín Nº 59, Villa San Pedro, comuna de San Pedro de la Paz, Octava Región, 
</t>
  </si>
  <si>
    <t>san pedro</t>
  </si>
  <si>
    <t>fono (041) 376704.- 2373039</t>
  </si>
  <si>
    <t xml:space="preserve">paulosexto@entelchile.net 
</t>
  </si>
  <si>
    <t xml:space="preserve"> Se acompaña certificado financiero de fecha 22 de noviembre de 2010, correspondiente al año 2009,  aprobado por  el Sub Departamento de Supervisión Financiera Nacional.</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</si>
  <si>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</si>
  <si>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</si>
  <si>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</si>
  <si>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</si>
  <si>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</si>
  <si>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</si>
  <si>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</si>
  <si>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</si>
  <si>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Avenida Carlos Oliver  5380, comuna de  Talcahuano .
Octava  Región .
</t>
  </si>
  <si>
    <t>talcahuano</t>
  </si>
  <si>
    <t xml:space="preserve"> codesi@latinmail.com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</si>
  <si>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</si>
  <si>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</si>
  <si>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</si>
  <si>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</si>
  <si>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</si>
  <si>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</si>
  <si>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</si>
  <si>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</si>
  <si>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</si>
  <si>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Pasaje Puerto Natales Nº 4016, Población Cardenal Raúl Silva Henríquez, comuna de Arica, Región de Arica y Parinacota.
</t>
  </si>
  <si>
    <t>Teléfono: 058-594380</t>
  </si>
  <si>
    <t xml:space="preserve"> cordescavinci2010@gmail.com</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</si>
  <si>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</si>
  <si>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</si>
  <si>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</si>
  <si>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</si>
  <si>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</si>
  <si>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</si>
  <si>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</si>
  <si>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</si>
  <si>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Rucapedrera Nº 287, comuna de El Quisco, Región de Valparaíso.
</t>
  </si>
  <si>
    <t>quisco</t>
  </si>
  <si>
    <t>Teléfono: (035) 2474371- 56-98412553</t>
  </si>
  <si>
    <t xml:space="preserve">: alejandro@covacha.cl </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</si>
  <si>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</si>
  <si>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</si>
  <si>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</si>
  <si>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</si>
  <si>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</si>
  <si>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</si>
  <si>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</si>
  <si>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
Pasaje San Sebastián Nº 1291, San Antonio, Comuna de Temuco.
</t>
  </si>
  <si>
    <t xml:space="preserve">Teléfonos 09-59494588 y 09-53585557 </t>
  </si>
  <si>
    <t xml:space="preserve">corporacionarrebolchile@gmail.com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</si>
  <si>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</si>
  <si>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</si>
  <si>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</si>
  <si>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</si>
  <si>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</si>
  <si>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</si>
  <si>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</si>
  <si>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</si>
  <si>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</si>
  <si>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</si>
  <si>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</si>
  <si>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Domicilio Legal: Tarapacá Nº 186, Comuna de Los Andes, Región de Valparaíso.
</t>
  </si>
  <si>
    <t xml:space="preserve">Teléfono: (034) 85955967.
</t>
  </si>
  <si>
    <t xml:space="preserve">: corporacion.sofini.2012@gmail.com. </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</si>
  <si>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</si>
  <si>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</si>
  <si>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</si>
  <si>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</si>
  <si>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</si>
  <si>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</si>
  <si>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</si>
  <si>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</si>
  <si>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</si>
  <si>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Avenida Perú Nº9053, La Florida. Santiago
</t>
  </si>
  <si>
    <t>Teléfono: 02-22819963</t>
  </si>
  <si>
    <t xml:space="preserve">derecho.iguales@gmail.com </t>
  </si>
  <si>
    <t>Se acompaña certificado financiero correspondiente al año 2014, aprobado por el Sub Departamento de Supervisión Financiera Nacional.</t>
  </si>
  <si>
    <t>Corporación de Desarrollo Social Piwkeyen</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</si>
  <si>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</si>
  <si>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Certificado de Vigencia Folio Nº500240304455, otorgado el 23 de julio de 2019, del Servicio de Registro Civil e Identificación.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</si>
  <si>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</si>
  <si>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</si>
  <si>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DE 25.08.2017 a 25.08.2020</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</si>
  <si>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</si>
  <si>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</si>
  <si>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</si>
  <si>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</si>
  <si>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</si>
  <si>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Se acompaña certificado financiero correspondiente al año 2018, aprobado por el Sub Departamento de Supervisión Financiera Nacional.</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</si>
  <si>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</si>
  <si>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</si>
  <si>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</si>
  <si>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</si>
  <si>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</si>
  <si>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De 19 de diciembre de 2017 a 19 de diciembre de 2019.</t>
  </si>
  <si>
    <t xml:space="preserve">Presidente: Jonathan Rafael Yañez Palleres, 
</t>
  </si>
  <si>
    <t xml:space="preserve">Germán Riesco N° 2081, Arica, región de Arica y Parinacota.
</t>
  </si>
  <si>
    <t>Fono: 58-2327175</t>
  </si>
  <si>
    <t xml:space="preserve">: cesemprendimiento@gmail.com </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</si>
  <si>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</si>
  <si>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</si>
  <si>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</si>
  <si>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</si>
  <si>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</si>
  <si>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</si>
  <si>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</si>
  <si>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</si>
  <si>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</si>
  <si>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</si>
  <si>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</si>
  <si>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</si>
  <si>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</si>
  <si>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</si>
  <si>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</si>
  <si>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</si>
  <si>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</si>
  <si>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03 años (máximo 5 años)</t>
  </si>
  <si>
    <t>04 de diciembre de 2020 al 04 de diciembre de 2023.</t>
  </si>
  <si>
    <t xml:space="preserve">Presidente: 
MARIBEL MARGARITA NIETO ALONSO, 
</t>
  </si>
  <si>
    <t xml:space="preserve">Calle Granada N° 1312, El Retiro, comuna de Quilpué, Región de Valparaíso
</t>
  </si>
  <si>
    <t xml:space="preserve">Valparaíso
</t>
  </si>
  <si>
    <t xml:space="preserve">989146291
</t>
  </si>
  <si>
    <t xml:space="preserve">corpai.valparaiso@gmail.com
</t>
  </si>
  <si>
    <t>CORPORACIÓN DE PROFESIONALES PARA EL DESARROLLO REGIONAL IQUIQUE</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</si>
  <si>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</si>
  <si>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</si>
  <si>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</si>
  <si>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</si>
  <si>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</si>
  <si>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</si>
  <si>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</si>
  <si>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</si>
  <si>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</si>
  <si>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Antecedentes financieros correspondientes al año 2018, aprobados por el Sub Departamento de Supervisión Financiera Nacional.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</si>
  <si>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</si>
  <si>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</si>
  <si>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</si>
  <si>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</si>
  <si>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</si>
  <si>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</si>
  <si>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</si>
  <si>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</si>
  <si>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</si>
  <si>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</si>
  <si>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</si>
  <si>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</si>
  <si>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</si>
  <si>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</si>
  <si>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</si>
  <si>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</si>
  <si>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</si>
  <si>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</si>
  <si>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 xml:space="preserve">Suiza Nº01441, Las Naciones, Punta Arenas, Duodécima Región.
</t>
  </si>
  <si>
    <t>cerei@ctcinternet.cl</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</si>
  <si>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</si>
  <si>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</si>
  <si>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</si>
  <si>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</si>
  <si>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</si>
  <si>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</si>
  <si>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</si>
  <si>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</si>
  <si>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Se acompaña certificado año 2004, aprobado por la Unidad de Auditoria.</t>
  </si>
  <si>
    <t>Corporación Educacional Centro de Educación Inclusiva de Adultos Gladys Lazo.</t>
  </si>
  <si>
    <t>Corporación de Derecho Privado. Reconocimiento como personalidad jurídica educacional, por medio de la Resolución Exenta N° 0083, de noviembre de 2017.</t>
  </si>
  <si>
    <t>Se acompaña Certificado de Vigencia de Persona Jurídica Educacional N° Nacional 2358, Código de Verificación: 2420601586507056388</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</si>
  <si>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</si>
  <si>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</si>
  <si>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</si>
  <si>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</si>
  <si>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</si>
  <si>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</si>
  <si>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</si>
  <si>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</si>
  <si>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</si>
  <si>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</si>
  <si>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</si>
  <si>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</si>
  <si>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</si>
  <si>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</si>
  <si>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</si>
  <si>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</si>
  <si>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</si>
  <si>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</si>
  <si>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</si>
  <si>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</si>
  <si>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</si>
  <si>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</si>
  <si>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</si>
  <si>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</si>
  <si>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</si>
  <si>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</si>
  <si>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</si>
  <si>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Se acompaña balance tributario al día 31 de diciembre de 2009, aprobado por el Sub Departamento de Supervisión Financiera Nacional.</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</si>
  <si>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</si>
  <si>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</si>
  <si>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</si>
  <si>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</si>
  <si>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</si>
  <si>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</si>
  <si>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</si>
  <si>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</si>
  <si>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 xml:space="preserve">Avenida España Nº 46, comuna de Santiago, Región Metropolitana 
</t>
  </si>
  <si>
    <t>fono (02)  6957005</t>
  </si>
  <si>
    <t>secjet@chilesat.net.</t>
  </si>
  <si>
    <t>Se acompaña certificado financiero, correspondiente al año 2013. Aprobados por el Departamento de Administración y Finanzas.</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</si>
  <si>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</si>
  <si>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</si>
  <si>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</si>
  <si>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Barnechea N º 320, Comuna de Independencia.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</si>
  <si>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</si>
  <si>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</si>
  <si>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</si>
  <si>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</si>
  <si>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</si>
  <si>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</si>
  <si>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</si>
  <si>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</si>
  <si>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Vichuquén N° 251, Comuna de Santiago Centro, Región Metropolitana.
</t>
  </si>
  <si>
    <t>santiago centro</t>
  </si>
  <si>
    <t xml:space="preserve"> corfhu@corfhu.cl
</t>
  </si>
  <si>
    <t xml:space="preserve">Se acompaña Balance General Tributario, correspondiente al ejercicio tributario del año 2007, autorizado ante notario público, del 23 de abril de 2008.
</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</si>
  <si>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</si>
  <si>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</si>
  <si>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</si>
  <si>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</si>
  <si>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</si>
  <si>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</si>
  <si>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</si>
  <si>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</si>
  <si>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 xml:space="preserve">Parcela 2, Sector El Suspiro, Comuna de Pelarco. Región del Maule. 
</t>
  </si>
  <si>
    <t xml:space="preserve"> Pelarco</t>
  </si>
  <si>
    <t>Teléfono: 071-2971044</t>
  </si>
  <si>
    <t>hopeforchildren@hotmail.es</t>
  </si>
  <si>
    <t>Se acompañan antecedentes financieros año 2014, aprobados por el Departamento de Administración y Finanzas.</t>
  </si>
  <si>
    <t>Corporación u ONG HUGA</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</si>
  <si>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</si>
  <si>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</si>
  <si>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</si>
  <si>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</si>
  <si>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</si>
  <si>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</si>
  <si>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</si>
  <si>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</si>
  <si>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</si>
  <si>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</si>
  <si>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</si>
  <si>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</si>
  <si>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</si>
  <si>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</si>
  <si>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</si>
  <si>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</si>
  <si>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</si>
  <si>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</si>
  <si>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</si>
  <si>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</si>
  <si>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</si>
  <si>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</si>
  <si>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</si>
  <si>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</si>
  <si>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</si>
  <si>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</si>
  <si>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</si>
  <si>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</si>
  <si>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</si>
  <si>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</si>
  <si>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</si>
  <si>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</si>
  <si>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</si>
  <si>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</si>
  <si>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</si>
  <si>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</si>
  <si>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</si>
  <si>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</si>
  <si>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Julio Vranken Nº 2136, Villa Hortensia, comuna de Talagante, Región Metropolitana.
</t>
  </si>
  <si>
    <t xml:space="preserve"> corp_latributgte@hotmail.com</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</si>
  <si>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</si>
  <si>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</si>
  <si>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</si>
  <si>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</si>
  <si>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</si>
  <si>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</si>
  <si>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</si>
  <si>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</si>
  <si>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 xml:space="preserve">Avenida Libertador O´Higgins N° 5307, oficina 419.
</t>
  </si>
  <si>
    <t>Teléfono: (56) 4197411- 08/6005485 – 08/1882480</t>
  </si>
  <si>
    <t>contacto@kuyenmapu.cl; kalfu.domo@gmail.com</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</si>
  <si>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</si>
  <si>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</si>
  <si>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</si>
  <si>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</si>
  <si>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</si>
  <si>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</si>
  <si>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</si>
  <si>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</si>
  <si>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</si>
  <si>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</si>
  <si>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Melipilla</t>
  </si>
  <si>
    <t xml:space="preserve"> fono 8314923</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</si>
  <si>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</si>
  <si>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</si>
  <si>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</si>
  <si>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</si>
  <si>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</si>
  <si>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</si>
  <si>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22 de marzo de 2012 a 22 de marzo de 2014.</t>
  </si>
  <si>
    <t xml:space="preserve">Presidente Nacional: Roberto Antonio Ruz Vargas, 
</t>
  </si>
  <si>
    <t xml:space="preserve">Calle Esperanza  N° 390, Santiago, Región Metropolitana
</t>
  </si>
  <si>
    <t xml:space="preserve">Fono: 6818221, </t>
  </si>
  <si>
    <t>adchile@ctcinternet.cl</t>
  </si>
  <si>
    <t>Se acompaña certificado financiero correspondiente al año 2011, aprobado por el Subdepartamento de Supervisión Financiera Nacional.</t>
  </si>
  <si>
    <t>Corporación Luz de Cristo</t>
  </si>
  <si>
    <t>Otorgada por Decreto Exento  Nº 755  de fecha 17  de agosto de 2000 del Ministerio de Justicia.</t>
  </si>
  <si>
    <t xml:space="preserve"> Certificado de vigencia Folio N° 500396809347, de 05 de julio de 2021, emitido por el Servicio de Registro Civil e Identificación. </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</si>
  <si>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</si>
  <si>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</si>
  <si>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</si>
  <si>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 xml:space="preserve">Presidente:  Enrique Villegas Meza 
</t>
  </si>
  <si>
    <t>Arco Iris Nº 1756, Villa Horizonte, Puente Alto, Región Metropolitana.</t>
  </si>
  <si>
    <t>943455549/989748572/973944043</t>
  </si>
  <si>
    <t>corpluzdecristo@gmail.com</t>
  </si>
  <si>
    <t>Se acompaña Certificado de antecedentes financieros año 2020,APROBADOS POR Sub Departamento de Supervisión Financiera Nacional.</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</si>
  <si>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</si>
  <si>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</si>
  <si>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</si>
  <si>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</si>
  <si>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</si>
  <si>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</si>
  <si>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</si>
  <si>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</si>
  <si>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Se acompaña certificado notarial de fecha 20 de junio de 2006, aprobado por la Unidad de Auditoria Interna.</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</si>
  <si>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</si>
  <si>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</si>
  <si>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</si>
  <si>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</si>
  <si>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</si>
  <si>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</si>
  <si>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</si>
  <si>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 xml:space="preserve">Elena Blanco N° 1145, comuna de Providencia, Región Metropolitana
</t>
  </si>
  <si>
    <t xml:space="preserve">Fono: 2044784. </t>
  </si>
  <si>
    <t>hogardeacogida@terra.cl</t>
  </si>
  <si>
    <t>Se acompaña Certificado Financiero de la Institución, correspondiente a los antecedentes del año 2014, Aprobado por el Departamento de Administración y finanzas.</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</si>
  <si>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</si>
  <si>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</si>
  <si>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</si>
  <si>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</si>
  <si>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</si>
  <si>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</si>
  <si>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</si>
  <si>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</si>
  <si>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</si>
  <si>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</si>
  <si>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Se acompaña Certificado de Antecedentes Financieros de la Institución, correspondientes  al años 2018, aprobados por el  Subdepartamento de Supervisión Financiera.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</si>
  <si>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</si>
  <si>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</si>
  <si>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</si>
  <si>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</si>
  <si>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</si>
  <si>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</si>
  <si>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</si>
  <si>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</si>
  <si>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</si>
  <si>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 xml:space="preserve"> Santiago</t>
  </si>
  <si>
    <t>Fono: 2586300</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</si>
  <si>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</si>
  <si>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</si>
  <si>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</si>
  <si>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Certificado de Vigencia, Folio Nº 500397453004, emitido con fecha 08 de julio de 2021, por el Servicio de Registro Civil e Identificación.</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</si>
  <si>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</si>
  <si>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</si>
  <si>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</si>
  <si>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</si>
  <si>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Presidente: Mauro Elías Tamayo Rozas, 
Secretaria General Subrogante: Inrid Vanesa Soto Morales, 
</t>
  </si>
  <si>
    <t xml:space="preserve">Del Consistorial N° 6600,  comuna de Cerro Navia, Región Metropolitana
</t>
  </si>
  <si>
    <t>inrid.soto@cmcerronavia.cl</t>
  </si>
  <si>
    <t>Se acompaña Certificado financiero de la Institución año 2020, aprobado por el Sub Departamento de Supervisión Financiera Nacional.</t>
  </si>
  <si>
    <t xml:space="preserve">Corporación Municipal de Educación, Salud y Atención de Menores de Puente Alto </t>
  </si>
  <si>
    <t xml:space="preserve">Decreto Supremo Nº 1034, de 24 de julio de 1981, del Ministerio de Justicia. </t>
  </si>
  <si>
    <t xml:space="preserve">Certificado de Vigencia, folio Nº 500341562642, emitido por el SRCeI, con fecha 20 de agosto de 2020.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</si>
  <si>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</si>
  <si>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</si>
  <si>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</si>
  <si>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</si>
  <si>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</si>
  <si>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</si>
  <si>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Se acompaña Certificado financiero de la Institución año 2019, aprobado por el  Sub Departamento de Supervisión Financiera Nacional. </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</si>
  <si>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</si>
  <si>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</si>
  <si>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</si>
  <si>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</si>
  <si>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</si>
  <si>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</si>
  <si>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</si>
  <si>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</si>
  <si>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</si>
  <si>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Se acompaña Certificado de la Institución en relación a antecedentes financieros del año 2005, aprobado por la Unidad de Auditoría Interna.</t>
  </si>
  <si>
    <t xml:space="preserve">Otorgado por Decreto Supremo Nº 1376 de 31 de diciembre de 1982, del Ministerio de Justicia.
</t>
  </si>
  <si>
    <t xml:space="preserve">Certificado de Vigencia, folio Nº 500341460611, emitido por el SRCeI, con fecha 11 de agosto de 2020.
</t>
  </si>
  <si>
    <t xml:space="preserve">Administrar y operar en las áreas de educación, salud y atención de menores que haya tomado a su cargo la I. Municipalidad de San Vicente de Tagua Tagua adoptando las medidas necesarias para su dotación, ampliación y perfeccionamiento.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</si>
  <si>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</si>
  <si>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</si>
  <si>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</si>
  <si>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</si>
  <si>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 xml:space="preserve">Arturo Prat Nº 821, 2º piso, San Vicente de Tagua Tagua, Sexta Región.
</t>
  </si>
  <si>
    <t>Tagua Tagua</t>
  </si>
  <si>
    <t xml:space="preserve">
Teléfono 072 - 571402 - 572109</t>
  </si>
  <si>
    <t>Antecedentes financieros correspondientes al año 2019, aprobado por Supervisión Financiera Nacional.</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</si>
  <si>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</si>
  <si>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</si>
  <si>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</si>
  <si>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</si>
  <si>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</si>
  <si>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</si>
  <si>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</si>
  <si>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 xml:space="preserve">22 de Mayo N° 230, comuna de Quellón, Región de Los Lagos
</t>
  </si>
  <si>
    <t xml:space="preserve">Fono: 65-681275, </t>
  </si>
  <si>
    <t>secretaria@cormuquellon.cl</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</si>
  <si>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</si>
  <si>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</si>
  <si>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</si>
  <si>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</si>
  <si>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</si>
  <si>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</si>
  <si>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</si>
  <si>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</si>
  <si>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 xml:space="preserve"> Punta Arenas</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</si>
  <si>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</si>
  <si>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</si>
  <si>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</si>
  <si>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Certificado de Vigencia Nº 17, del 16 de septiembre del 2005, del Ministerio de Justicia. </t>
  </si>
  <si>
    <t xml:space="preserve">Administrar y operar servicios en el área de atención de menores que haya tomado a su cargo la I. Municipalidad de San Fernando, adoptando las medidas necesarias para su dotación, ampliación y perfeccionamiento.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</si>
  <si>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</si>
  <si>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</si>
  <si>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</si>
  <si>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</si>
  <si>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</si>
  <si>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</si>
  <si>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Se acompaña Certificado Financiero, año 2005,  aprobado por la Unidad de Auditoría.</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</si>
  <si>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</si>
  <si>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</si>
  <si>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</si>
  <si>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</si>
  <si>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DIRECTORIO:
Presidente: Rodolfo Rafael Carter Fernández, 
Secretario: Luis Eduardo Ramírez Carrasco, 
Tesorero: Luis Guillermo Soto Pavez, 
Directores:
Sebastián Ignacio Eyzaguierre Aravena, 
Pedro Valenzuela Aranda,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</si>
  <si>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</si>
  <si>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</si>
  <si>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</si>
  <si>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</si>
  <si>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</si>
  <si>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</si>
  <si>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</si>
  <si>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</si>
  <si>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</si>
  <si>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</si>
  <si>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</si>
  <si>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</si>
  <si>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</si>
  <si>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</si>
  <si>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</si>
  <si>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Quilpué</t>
  </si>
  <si>
    <t xml:space="preserve">F. 32-325600, </t>
  </si>
  <si>
    <t>Se acompaña Certificado de la Institución, correspondiente al año 2007, aprobado por la Unidad de Supervisión Financiera Nacional.</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</si>
  <si>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</si>
  <si>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</si>
  <si>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</si>
  <si>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</si>
  <si>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</si>
  <si>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</si>
  <si>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</si>
  <si>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</si>
  <si>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</si>
  <si>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</si>
  <si>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</si>
  <si>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</si>
  <si>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</si>
  <si>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</si>
  <si>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</si>
  <si>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</si>
  <si>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</si>
  <si>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</si>
  <si>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</si>
  <si>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</si>
  <si>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</si>
  <si>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</si>
  <si>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</si>
  <si>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</si>
  <si>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</si>
  <si>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</si>
  <si>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</si>
  <si>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</si>
  <si>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</si>
  <si>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</si>
  <si>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</si>
  <si>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</si>
  <si>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</si>
  <si>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</si>
  <si>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</si>
  <si>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</si>
  <si>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</si>
  <si>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</si>
  <si>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</si>
  <si>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</si>
  <si>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</si>
  <si>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</si>
  <si>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</si>
  <si>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</si>
  <si>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</si>
  <si>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</si>
  <si>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</si>
  <si>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</si>
  <si>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</si>
  <si>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</si>
  <si>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</si>
  <si>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</si>
  <si>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</si>
  <si>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</si>
  <si>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</si>
  <si>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</si>
  <si>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</si>
  <si>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De 24 de Junio de 2013 a 24 de Junio de 2016.
</t>
  </si>
  <si>
    <t xml:space="preserve">Presidente: 
Arquímedes Carmona Aguilera, 
</t>
  </si>
  <si>
    <t xml:space="preserve">José Joaquín Pérez Nº 385-B, comuna de Quirihue
</t>
  </si>
  <si>
    <t>Teléfono: 91828624</t>
  </si>
  <si>
    <t xml:space="preserve">: cordes_26@yahoo.cl </t>
  </si>
  <si>
    <t>Se acompaña certificado financiero de fecha 21 de Julio de 2014, correspondiente al año 2013, aprobado por el Sub Departamento de Supervisión Financiera Nacional.</t>
  </si>
  <si>
    <t>Corporación para la Equidad, el Derecho y la Justicia Social- CEDEJUS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</si>
  <si>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</si>
  <si>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Certificado de Vigencia Folio Nº 500397151361, emitido el 06 de julio de 2021, del Servicio de Registro Civil e Identificación.</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</si>
  <si>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</si>
  <si>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</si>
  <si>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</si>
  <si>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</si>
  <si>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</si>
  <si>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</si>
  <si>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</si>
  <si>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Antecedentes financieros correspondientes al año 2020, aprobados por el Sub Depto. de Supervisión Financiera Nacional.</t>
  </si>
  <si>
    <t>Corporación para la Nutrición Infantil, CONIN</t>
  </si>
  <si>
    <t>Decreto Supremo Nº643, de 03 de junio de 1974, del Ministerio de Justicia, e inscrita en el Directorio de Personas Jurídicas Sin Fines de Lucro con fecha 31 de enero de 2013, bajo el Nº 9217.</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</si>
  <si>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</si>
  <si>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</si>
  <si>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</si>
  <si>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</si>
  <si>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</si>
  <si>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</si>
  <si>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</si>
  <si>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</si>
  <si>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</si>
  <si>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</si>
  <si>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</si>
  <si>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el Fomento del Desarrollo Comunitario, Educativo, Social y Cultural COFEDUC</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</si>
  <si>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</si>
  <si>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</si>
  <si>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</si>
  <si>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</si>
  <si>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AL 07-01-2022</t>
  </si>
  <si>
    <t>Presidente: Francisco Manuel Arce Torres</t>
  </si>
  <si>
    <t>General Vergara N° 3483, Villa La Concepción, Ciudad de Arica</t>
  </si>
  <si>
    <t xml:space="preserve">cofeduc@gmail.com </t>
  </si>
  <si>
    <t xml:space="preserve">Antecedentes financieros correspondientes al año 2019, aprobados por el Sub Departamento de Supervisión Financiera Nacional. </t>
  </si>
  <si>
    <t>Corporación para la Promoción, el Respeto y la Protección de los Derechos de los niños, niñas, adolescentes, familias y comunidad ANTÜ-KÜYEN</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</si>
  <si>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</si>
  <si>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</si>
  <si>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</si>
  <si>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</si>
  <si>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</si>
  <si>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</si>
  <si>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</si>
  <si>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</si>
  <si>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</si>
  <si>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Antecedentes financieros correspondientes al año 2018, aprobados por el Sub Departamento de Supervisión Financiera Nacional</t>
  </si>
  <si>
    <t>Corporación Patagonia Renace.</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</si>
  <si>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</si>
  <si>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</si>
  <si>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</si>
  <si>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</si>
  <si>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</si>
  <si>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</si>
  <si>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</si>
  <si>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</si>
  <si>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</si>
  <si>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</si>
  <si>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</si>
  <si>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</si>
  <si>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</si>
  <si>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</si>
  <si>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</si>
  <si>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</si>
  <si>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</si>
  <si>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</si>
  <si>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</si>
  <si>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</si>
  <si>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de Desarrollo Social Juventudes para el Desarrollo y la Producción, JUNDEP</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</si>
  <si>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</si>
  <si>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</si>
  <si>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</si>
  <si>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</si>
  <si>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</si>
  <si>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 xml:space="preserve">Fanor Velasco Nº 27, Santiago Centro
Región Metropolitana
Matta 218, comuna de La Serena, IV Región.
</t>
  </si>
  <si>
    <t>Santiago Centro, La Serena</t>
  </si>
  <si>
    <t>jundep04@entelchile.net
http://www.jundep.cl</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</si>
  <si>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</si>
  <si>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</si>
  <si>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</si>
  <si>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</si>
  <si>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</si>
  <si>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</si>
  <si>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</si>
  <si>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</si>
  <si>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xml:space="preserve">Dalmacia N° 1267, comuna de Providencia, Región  Metropolitana
</t>
  </si>
  <si>
    <t>F: 2096644,</t>
  </si>
  <si>
    <t>: piie@academia.cl</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</si>
  <si>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</si>
  <si>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</si>
  <si>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</si>
  <si>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</si>
  <si>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</si>
  <si>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</si>
  <si>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</si>
  <si>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</si>
  <si>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</si>
  <si>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 xml:space="preserve">Barnechea  N° 322, comuna de Independencia, Santiago, Región Metropolitana
</t>
  </si>
  <si>
    <t>Fono: 7779038</t>
  </si>
  <si>
    <t>lacaleta@lacaleta.cl</t>
  </si>
  <si>
    <t xml:space="preserve">Se acompaña Certificado Financiero, correspondiente al año 2015, aprobado por el Departamento de Administración y Finanzas.  </t>
  </si>
  <si>
    <t>Corporación Lafken Profesionales</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</si>
  <si>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</si>
  <si>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Certificado de Vigencia Folio Nº 500402075879, de fecha 05 de agosto de 2021,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</si>
  <si>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</si>
  <si>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</si>
  <si>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</si>
  <si>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 xml:space="preserve">Presidenta:
Andrea Higuera López, </t>
  </si>
  <si>
    <t xml:space="preserve">Pacheco Altamirano 2875. Ciudad y comuna de Puerto Montt, región de los Lagos. </t>
  </si>
  <si>
    <t>65-2-284425.</t>
  </si>
  <si>
    <t>contacto@lafken profesionales.cl</t>
  </si>
  <si>
    <t>Antecedentes Financieros del año 2020, aprobados por Supervisión Financiera.</t>
  </si>
  <si>
    <t xml:space="preserve">Corporación Kaleidos para la Promoción, Defensa y Restitución de los Derechos de la Infancia y Adolescencia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</si>
  <si>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</si>
  <si>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</si>
  <si>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</si>
  <si>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</si>
  <si>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</si>
  <si>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</si>
  <si>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</si>
  <si>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</si>
  <si>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</si>
  <si>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</si>
  <si>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</si>
  <si>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</si>
  <si>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</si>
  <si>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</si>
  <si>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 xml:space="preserve">12 de Septiembre de 2015. </t>
  </si>
  <si>
    <t xml:space="preserve"> Doña Adriana Veronica Tapia Moya
</t>
  </si>
  <si>
    <t xml:space="preserve">Pasaje Hernando de Magallanes N°1866, casa C, Las Condes, Santiago, región Metropolitana.
</t>
  </si>
  <si>
    <t>Fono: 02-9819748 / 09-982687049</t>
  </si>
  <si>
    <t xml:space="preserve"> hogardeacogida@gmail.com</t>
  </si>
  <si>
    <t>Certificado Financiero de fecha 24 de noviembre de 2015, correspondiente al año 2015, aprobado por el Departamento de Administración y Finanzas.</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</si>
  <si>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</si>
  <si>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</si>
  <si>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</si>
  <si>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</si>
  <si>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</si>
  <si>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</si>
  <si>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</si>
  <si>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</si>
  <si>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Calle Cabo Arestey N° 2464, comuna de Santiago, Región Metropolitana
</t>
  </si>
  <si>
    <t>F. 6728444-6979008,</t>
  </si>
  <si>
    <t xml:space="preserve"> sansedej@entelchile.net
rmmaluenda@entelchile.net</t>
  </si>
  <si>
    <t>Se acompaña certificado de antecedentes financieros, correspondientes al año 2016, aprobado por el Departamento de Administración y finanzas.</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</si>
  <si>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</si>
  <si>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</si>
  <si>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</si>
  <si>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</si>
  <si>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</si>
  <si>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</si>
  <si>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</si>
  <si>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</si>
  <si>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</si>
  <si>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</si>
  <si>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</si>
  <si>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</si>
  <si>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</si>
  <si>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</si>
  <si>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</si>
  <si>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</si>
  <si>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</si>
  <si>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</si>
  <si>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Rogelio Ugarte Nº 1585, ciudad de Santiago, Región Metropolitana.
</t>
  </si>
  <si>
    <t>Teléfono: (02) 5560897</t>
  </si>
  <si>
    <t xml:space="preserve"> info@tourmarginal.cl</t>
  </si>
  <si>
    <t>Se acompaña certificado financiero, correspondiente al año 2007, de fecha 04 de julio de 2008, y documentos financieros aprobados por la Unidad de Supervisión Financiera.</t>
  </si>
  <si>
    <t>Corporación Asociación de Asistencia y Desarrollo de Personas Vulnerables  - UNE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</si>
  <si>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</si>
  <si>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</si>
  <si>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</si>
  <si>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</si>
  <si>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</si>
  <si>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</si>
  <si>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</si>
  <si>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75-238-12-34</t>
  </si>
  <si>
    <t xml:space="preserve">cabellocaroca@gmail.com
</t>
  </si>
  <si>
    <t xml:space="preserve">Antecedentes financieros correspondientes al año 2017, aprobados por el Departamento de Administración y Finanzas. </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</si>
  <si>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</si>
  <si>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</si>
  <si>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</si>
  <si>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</si>
  <si>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</si>
  <si>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</si>
  <si>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</si>
  <si>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</si>
  <si>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</si>
  <si>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</si>
  <si>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</si>
  <si>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Fundación Abogados de los Niños</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</si>
  <si>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</si>
  <si>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</si>
  <si>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</si>
  <si>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</si>
  <si>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Desde el 11 de junio de 2013- al 11 de junio de 2016</t>
  </si>
  <si>
    <t xml:space="preserve">Juan Luis Martínez Mardones, RUT Nº 16.360.008-0
</t>
  </si>
  <si>
    <t xml:space="preserve">Paseo Phillips Nº 16, 5to piso, oficina i, comuna y ciudad de Santiago. 
</t>
  </si>
  <si>
    <t>Fono: 232026151</t>
  </si>
  <si>
    <t>contacto@fadn.cl
www.fadn.cl</t>
  </si>
  <si>
    <t>Se acompaña Certificado Financiero  año 2015, aprobado por el Subdepartamento de Supervisión Financiera Nacional.</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</si>
  <si>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</si>
  <si>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</si>
  <si>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</si>
  <si>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</si>
  <si>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</si>
  <si>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</si>
  <si>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</si>
  <si>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</si>
  <si>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512271300- 90860856</t>
  </si>
  <si>
    <t>directorio@accionparalainfancia.cl</t>
  </si>
  <si>
    <t>Certificado de antecedentes financieros correspondientes al año 2017, aprobado por el  Subdepartamento de Supervisión  Nacional.</t>
  </si>
  <si>
    <t xml:space="preserve">Inscripción N° 190942, de fecha 24 de enero de 2015. </t>
  </si>
  <si>
    <t>Certificado de Vigencia de persona jurídica sin fines de lucro folio N° 500377588219, de fecha 18 de marzo de 2021, emitid por el Servicio de Registro Civil e Identificación.</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</si>
  <si>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</si>
  <si>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Tesorera:
Ximena María Rivillo Oróstica
</t>
  </si>
  <si>
    <t xml:space="preserve">Durarán 3 años en sus cargos. </t>
  </si>
  <si>
    <t>8 de marzo de 2021 al 8 de marzo de 2024</t>
  </si>
  <si>
    <t xml:space="preserve">Presidente: 
Adelaida del Carmen Escalona Pino, 
</t>
  </si>
  <si>
    <t>Circunvalación Oriente N° 2299, Condominio Convento 3, comuna de San Felipe, Región de Valparaíso.</t>
  </si>
  <si>
    <t>fundacionaconcaguamujer@gmail.com</t>
  </si>
  <si>
    <t>Se acompañan Antecedentes financieros del año 2020, aprobados por el Subdepartamento de Supervisión Financiera de la Dirección Nacional.</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</si>
  <si>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</si>
  <si>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</si>
  <si>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</si>
  <si>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</si>
  <si>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</si>
  <si>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</si>
  <si>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</si>
  <si>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</si>
  <si>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La Aurora Nº1015, Comuna de Vitacura, Región Metropolitana.
</t>
  </si>
  <si>
    <t>Vitacura</t>
  </si>
  <si>
    <t>Teléfono: 83232712/23420785</t>
  </si>
  <si>
    <t xml:space="preserve">silvananavarrete@anarchile.cl </t>
  </si>
  <si>
    <t>Se acompaña Certificado Financiero  año 2014, aprobado por la Unidad de Supervisión Financiera Nacional.</t>
  </si>
  <si>
    <t>Fundación Asilo de la Infancia de San Ramón Nonato</t>
  </si>
  <si>
    <t>Otorgada por Decreto Supremo N° 3213, de 29 de noviembre de 1927, por el Ministerio de Justicia.</t>
  </si>
  <si>
    <t>Certificado de Vigencia emitido por el Servicio de Registro Civil e Identificación, Folio 500183209071, del 21 de mayo de 2018.</t>
  </si>
  <si>
    <t xml:space="preserve">
Presidenta: Alejandra Armijo Melis,
Vice-Presidenta: Estela De Lourdes Barraza Castro,
Secretaria: Minimol Chakkalackal Joseph, 
Tesorera: Roxana Gaete Martínez, 
Tesorera: Sor Nilda de Jesus Campos Leiva 
</t>
  </si>
  <si>
    <t xml:space="preserve">: Indefinida. </t>
  </si>
  <si>
    <t xml:space="preserve">Alejandra Armijo Melis, 
Estela De Lourdes Barraza Castro,
</t>
  </si>
  <si>
    <t xml:space="preserve">San Martín N° 570, comuna de Curicó, Séptima Región
</t>
  </si>
  <si>
    <t xml:space="preserve"> Curicó</t>
  </si>
  <si>
    <t>Fono: 75-2-312621,</t>
  </si>
  <si>
    <t xml:space="preserve"> hogarsrn@yahoo.es
</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</si>
  <si>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</si>
  <si>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</si>
  <si>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</si>
  <si>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</si>
  <si>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</si>
  <si>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</si>
  <si>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</si>
  <si>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</si>
  <si>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</si>
  <si>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</si>
  <si>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</si>
  <si>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</si>
  <si>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</si>
  <si>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</si>
  <si>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</si>
  <si>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</si>
  <si>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</si>
  <si>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</si>
  <si>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</si>
  <si>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</si>
  <si>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</si>
  <si>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</si>
  <si>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</si>
  <si>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</si>
  <si>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</si>
  <si>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</si>
  <si>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</si>
  <si>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Baquedano N° 140, Rancagua.
</t>
  </si>
  <si>
    <t>Rancagua.</t>
  </si>
  <si>
    <t xml:space="preserve"> proyectoesperanza@gmail.com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</si>
  <si>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</si>
  <si>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</si>
  <si>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</si>
  <si>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</si>
  <si>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</si>
  <si>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</si>
  <si>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</si>
  <si>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</si>
  <si>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</si>
  <si>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Santiago.</t>
  </si>
  <si>
    <t xml:space="preserve">Fono: 4259404. </t>
  </si>
  <si>
    <t>Se acompaña Certificado Financiero año 2009, aprobado por el Subdepartamento de  Supervisión Financiera Nacional.</t>
  </si>
  <si>
    <t>Fundación CAPTIVA</t>
  </si>
  <si>
    <t>Asociación de Derecho Privado. Inscripción N° 309089 con fecha 21 de febrero de 2020</t>
  </si>
  <si>
    <t xml:space="preserve"> Certificado de Vigencia Folio 500400630559, de 28 de julio de 2021, del SRCEI.</t>
  </si>
  <si>
    <t>Ir en ayuda de todas las personas que han sufrido vulneraciones y problemas tales como, las drogas, alcohol, delincuencia, indemnidad sexual y/o violencia intrafamiliar.</t>
  </si>
  <si>
    <t>Presidente: Rodrigo Armando Fernández Briones
Secretario: María Jesus Muñoz Araya
Tesorero: Claudia Vaitiare Castillo Varas
Certificado de Directorio de fecha 28 de julio de 2021, emitido por el SRCI, folio N° 500400630482.</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</si>
  <si>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</si>
  <si>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</si>
  <si>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</si>
  <si>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</si>
  <si>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</si>
  <si>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Fundación Cáritas Araucanía</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</si>
  <si>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</si>
  <si>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</si>
  <si>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</si>
  <si>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</si>
  <si>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</si>
  <si>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</si>
  <si>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</si>
  <si>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</si>
  <si>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Se acompaña Certificado Financiero de la Institución correspondiente al año 2009, aprobado por la Unidad de Supervisión Financiera.</t>
  </si>
  <si>
    <t>Fundación Cáritas-Temuco</t>
  </si>
  <si>
    <t>Decreto Eclesiástico N° 604, de 7 de junio de 1994.</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</si>
  <si>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</si>
  <si>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</si>
  <si>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</si>
  <si>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</si>
  <si>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</si>
  <si>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</si>
  <si>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</si>
  <si>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</si>
  <si>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de Caridad Don Orione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</si>
  <si>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</si>
  <si>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</si>
  <si>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</si>
  <si>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</si>
  <si>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</si>
  <si>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</si>
  <si>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</si>
  <si>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</si>
  <si>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</si>
  <si>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Antecedentes financieros año 2018 aprobado Sub Departamento de Supervisión Financiera Nacional.</t>
  </si>
  <si>
    <t>Fundación Casa Enjambre</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</si>
  <si>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</si>
  <si>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</si>
  <si>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</si>
  <si>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</si>
  <si>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</si>
  <si>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</si>
  <si>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</si>
  <si>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</si>
  <si>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</si>
  <si>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</si>
  <si>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</si>
  <si>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</si>
  <si>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</si>
  <si>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</si>
  <si>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</si>
  <si>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</si>
  <si>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</si>
  <si>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</si>
  <si>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 xml:space="preserve">Manuel Plaza N° 440, Población Villa Olímpica, comuna y ciudad de Puerto Montt, Décima Región. 
</t>
  </si>
  <si>
    <t xml:space="preserve">Fono 2264705 </t>
  </si>
  <si>
    <t>cenlavi@gmail.com</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</si>
  <si>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</si>
  <si>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</si>
  <si>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</si>
  <si>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</si>
  <si>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</si>
  <si>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</si>
  <si>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</si>
  <si>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</si>
  <si>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</si>
  <si>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</si>
  <si>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</si>
  <si>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</si>
  <si>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</si>
  <si>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</si>
  <si>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</si>
  <si>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</si>
  <si>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</si>
  <si>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</si>
  <si>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</si>
  <si>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</si>
  <si>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</si>
  <si>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</si>
  <si>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</si>
  <si>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</si>
  <si>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</si>
  <si>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Certificado de Vigencia de persona jurídica sin fines de lucro folio N° 500404643890, de fecha 20 de agosto de 2021, emitido por el Servicio de Registro Civil e Identificación.</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</si>
  <si>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</si>
  <si>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</si>
  <si>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</si>
  <si>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</si>
  <si>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</si>
  <si>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Calle del Arzobispo N° 0621, Providencia. </t>
  </si>
  <si>
    <t>Providencia.</t>
  </si>
  <si>
    <t xml:space="preserve">Fono 22 235 3416.  </t>
  </si>
  <si>
    <t>Antecedentes Financieros correspondientes al año 2020, aprobados por el Sub Departamento Supervisión Financiera Nacional.</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</si>
  <si>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</si>
  <si>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</si>
  <si>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</si>
  <si>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</si>
  <si>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 xml:space="preserve">Durarán 2 años en sus funciones. </t>
  </si>
  <si>
    <t>Último directorio: 2 años.
Del 27 de abril de 2019 al 12 de abril de 2021.
Se acompaña Certificado C/985/2020, del Arzobispado de Santiago, de fecha 20 de agosto de 2020</t>
  </si>
  <si>
    <t xml:space="preserve">Niniza Krstulovic Matte
</t>
  </si>
  <si>
    <t xml:space="preserve">Costanera Sur N° 8710-A, comuna de Cerro Navia, Región Metropolitana.
</t>
  </si>
  <si>
    <t xml:space="preserve">F. 6691541, </t>
  </si>
  <si>
    <t>cerro.navia.joven@gmail.com</t>
  </si>
  <si>
    <t>Se acompañan antecedentes financieros del 2019, aprobados por Supervisión Financiera.</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</si>
  <si>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</si>
  <si>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</si>
  <si>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</si>
  <si>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</si>
  <si>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</si>
  <si>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Desde el 29 de diciembre de 2014- al 29 de diciembre de 2018.</t>
  </si>
  <si>
    <t xml:space="preserve">Víctor Francisco Aguilera Vásquez 
</t>
  </si>
  <si>
    <t xml:space="preserve">Londres Nº 50, Santiago. Región Metropolitana.
</t>
  </si>
  <si>
    <t xml:space="preserve">Fono: 23476015 – 26381171
</t>
  </si>
  <si>
    <t xml:space="preserve">Contacto@fcf.cl
</t>
  </si>
  <si>
    <t>Se acompaña Certificado Financiero  año 2014, aprobado por el Subdepartamento de Supervisión Financiera Nacional.</t>
  </si>
  <si>
    <t>Fundación Crispi Lago</t>
  </si>
  <si>
    <t>Fundación de Derecho Privado. Otorgado por Decreto Supremo N° 1234, de 28 de marzo de 2008, del Ministerio de Justicia.</t>
  </si>
  <si>
    <t>Certificado de Vigencia de Persona Jurídica sin fines de lucro Folio N° 500262917363, de 30 de septiembre de 2019.</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</si>
  <si>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</si>
  <si>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 xml:space="preserve">Consejo Directivo:     Presidente:
 Ana Maria Crispi Soler 
Vicepdte: 
Jaime Crispo Soler
Secretario: 
Pilar Montory Castillo
Tesorera: 
Magdalena Soler Ruiz
</t>
  </si>
  <si>
    <t>18-05-2019 al 18-05-2021</t>
  </si>
  <si>
    <t xml:space="preserve">Ana Maria Crispi Soler </t>
  </si>
  <si>
    <t xml:space="preserve">Calle Oscar Bonilla N° 56, comuna del Romeral, Región del Maule.
</t>
  </si>
  <si>
    <t>Teléfonos:
Fijo: 75-2 432429
Celular: 999492362</t>
  </si>
  <si>
    <t xml:space="preserve">Correo: Fundacióncrispilagos.cl </t>
  </si>
  <si>
    <t>Certificado Financiero 2018 aprobado por Subdepartamento de Supervisión financiera.</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</si>
  <si>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</si>
  <si>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</si>
  <si>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</si>
  <si>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</si>
  <si>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</si>
  <si>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</si>
  <si>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</si>
  <si>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</si>
  <si>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</si>
  <si>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</si>
  <si>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</si>
  <si>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</si>
  <si>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</si>
  <si>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</si>
  <si>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</si>
  <si>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05 años</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</si>
  <si>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</si>
  <si>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</si>
  <si>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</si>
  <si>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 xml:space="preserve">Curacaví
</t>
  </si>
  <si>
    <t>228353425/228352517</t>
  </si>
  <si>
    <t xml:space="preserve">csaavedra@cristox.cl
contacto@cristox.cl
cristian@cristox.cl
</t>
  </si>
  <si>
    <t>Antecedentes financieros correspondientes al año 2019, aprobados por el Sub Departamento de Suprevisión Financiera Nacional. (acompaña certificado firmado ante notario público)</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</si>
  <si>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</si>
  <si>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</si>
  <si>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</si>
  <si>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</si>
  <si>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</si>
  <si>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</si>
  <si>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</si>
  <si>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xml:space="preserve">Osvaldo Silva Castellón 211-A
Antofagasta
Región de Antofagasta
</t>
  </si>
  <si>
    <t>Fono: 995791167</t>
  </si>
  <si>
    <t>: cruzada@cruzadacristiana.cl</t>
  </si>
  <si>
    <t>Certificado Financiero de fecha 30 de Diciembre  2014, correspondiente al año 2014, aprobado por el Departamento de Administración y Finanzas.</t>
  </si>
  <si>
    <t>Fundación Cuidarte Chile</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</si>
  <si>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</si>
  <si>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</si>
  <si>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</si>
  <si>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</si>
  <si>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</si>
  <si>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</si>
  <si>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</si>
  <si>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</si>
  <si>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</si>
  <si>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</si>
  <si>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</si>
  <si>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</si>
  <si>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</si>
  <si>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</si>
  <si>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</si>
  <si>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</si>
  <si>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</si>
  <si>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Calle Latadía N° 6640, comuna de Las Condes, Región Metropolitana.
</t>
  </si>
  <si>
    <t>Fono: 27109665, 82334776 y 92304601.</t>
  </si>
  <si>
    <t xml:space="preserve">amichelsen.itaca@gmail.com
radic.c1@me.com
sradic.itaca@gmail.com
                                 </t>
  </si>
  <si>
    <t xml:space="preserve">Acompaña Certificado Financiero del año 2017, aprobados por el departamento de administración y finanzas.
</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</si>
  <si>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</si>
  <si>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</si>
  <si>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</si>
  <si>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</si>
  <si>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</si>
  <si>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</si>
  <si>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</si>
  <si>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</si>
  <si>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Avda. Recoleta N° 5441, comuna de Huechuraba, Región Metropolitana
</t>
  </si>
  <si>
    <t>Fono: 6255243</t>
  </si>
  <si>
    <t xml:space="preserve">www.fundacioncristovive.cl
fcv@fundacioncristovive.cl
</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</si>
  <si>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</si>
  <si>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</si>
  <si>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</si>
  <si>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</si>
  <si>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</si>
  <si>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</si>
  <si>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</si>
  <si>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</si>
  <si>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xml:space="preserve">
Bayona N° 4370, comuna de Puente Alto, Región Metropolitana.
</t>
  </si>
  <si>
    <t xml:space="preserve"> Puente Alto</t>
  </si>
  <si>
    <t>, F: 8750317</t>
  </si>
  <si>
    <t>Se acompaña Balance Tributario y Certificado de la Institución correspondiente a antecedentes financieros del año 2009, aprobado por el Subdepartamento de Supervisión Financiera.</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</si>
  <si>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</si>
  <si>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</si>
  <si>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</si>
  <si>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</si>
  <si>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</si>
  <si>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</si>
  <si>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</si>
  <si>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</si>
  <si>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 xml:space="preserve">Nueva Imperial  N° 4231, comuna de Quinta Normal, Región Metropolitana
</t>
  </si>
  <si>
    <t>Quinta Norma</t>
  </si>
  <si>
    <t>Fono: 7762564</t>
  </si>
  <si>
    <t>hogar.cardenaloviedo@gmail.com</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</si>
  <si>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</si>
  <si>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</si>
  <si>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</si>
  <si>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</si>
  <si>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</si>
  <si>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</si>
  <si>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</si>
  <si>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</si>
  <si>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 xml:space="preserve">Gandarillas Nº1039, comuna de La Serena, Cuarta Región 
</t>
  </si>
  <si>
    <t>saintgermain.fundacion@gmail.com</t>
  </si>
  <si>
    <t>Se acompaña Certificado de antecedentes financieros correspondiente al año 2014, aprobados por el Subdepartamento de Supervisión Financiera Nacional.</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</si>
  <si>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</si>
  <si>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</si>
  <si>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</si>
  <si>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</si>
  <si>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</si>
  <si>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</si>
  <si>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</si>
  <si>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</si>
  <si>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</si>
  <si>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</si>
  <si>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</si>
  <si>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</si>
  <si>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</si>
  <si>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</si>
  <si>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</si>
  <si>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</si>
  <si>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</si>
  <si>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</si>
  <si>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Moneda  N° 1845, Santiago, Región Metropolitana
</t>
  </si>
  <si>
    <t>Fono: 5307100,</t>
  </si>
  <si>
    <t xml:space="preserve"> vej@iglesia.cl</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</si>
  <si>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</si>
  <si>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</si>
  <si>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</si>
  <si>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</si>
  <si>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</si>
  <si>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</si>
  <si>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</si>
  <si>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</si>
  <si>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</si>
  <si>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</si>
  <si>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</si>
  <si>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</si>
  <si>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</si>
  <si>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</si>
  <si>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</si>
  <si>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Fono: 986942195-323114350</t>
  </si>
  <si>
    <t>mlhurtado@iceph.cl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</si>
  <si>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</si>
  <si>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</si>
  <si>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</si>
  <si>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Propender al desarrollo integral de los niños que han sido víctimas de maltrato grave hasta su incorporación a la vida familiar y social.</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</si>
  <si>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</si>
  <si>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</si>
  <si>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</si>
  <si>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</si>
  <si>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Talaveras de La Reina Nº 512, comuna de Las Condes, Región Metropolitana, 
</t>
  </si>
  <si>
    <t xml:space="preserve">fono 4196516, 
</t>
  </si>
  <si>
    <t xml:space="preserve"> fundacion.previf@vtr.net</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</si>
  <si>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</si>
  <si>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</si>
  <si>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</si>
  <si>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</si>
  <si>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</si>
  <si>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</si>
  <si>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</si>
  <si>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</si>
  <si>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</si>
  <si>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</si>
  <si>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</si>
  <si>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</si>
  <si>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</si>
  <si>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</si>
  <si>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</si>
  <si>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</si>
  <si>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</si>
  <si>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</si>
  <si>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</si>
  <si>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Concha y Toro N° 11, comuna de Santiago, Región Metropolitana
</t>
  </si>
  <si>
    <t>Fono: 6719790</t>
  </si>
  <si>
    <t xml:space="preserve">rodelillo@entelchile.net
</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</si>
  <si>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</si>
  <si>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</si>
  <si>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</si>
  <si>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Nueva Las Rosas N° 2741, oficina 102, comuna de Valparaíso, Región de Valparaíso.</t>
  </si>
  <si>
    <t>961589909.</t>
  </si>
  <si>
    <t>paihuen@fundacionpaihuen.cl</t>
  </si>
  <si>
    <t>Fundación Elige</t>
  </si>
  <si>
    <t>Asociación de Derecho privado. Inscripción N° 278933, de fecha 8 de agosto de 2018, del Registro de Personas Jurídicas, del Servicio de Registro Civil e Identificación.</t>
  </si>
  <si>
    <t>Certificado de Vigencia, Folio Nº 500339942899, emitido con fecha 10 de agosto de 2020,  por el Servicio de Registro Civil de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</si>
  <si>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</si>
  <si>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Roberto Ernesto Morales Norambuena,  (Presidente)
Paola Andrea Morales Norambuena, (Secretaria)
Maricel del Pilar Morales Norambuena, (Tesorera)
Andrés Alejandro Morales Norambuena Director Suplente)
</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</si>
  <si>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</si>
  <si>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</si>
  <si>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</si>
  <si>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1 Poniente 1 y 2 Norte N° 1258, Oficinas 313 y 314, Comuna y Ciudad de Talca, Región del Maule</t>
  </si>
  <si>
    <t>9-77572957</t>
  </si>
  <si>
    <t>ps.robertomorales@gmail.com</t>
  </si>
  <si>
    <t>Se acompaña Certificado Financiero del año 2019, aprobadon por el Subdepartamento de Supervisión financiera Nacional.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</si>
  <si>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</si>
  <si>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</si>
  <si>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</si>
  <si>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</si>
  <si>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</si>
  <si>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</si>
  <si>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</si>
  <si>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</si>
  <si>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 xml:space="preserve">Costanera Norte N° 7299, comuna de Renca, Región Metropolitana
</t>
  </si>
  <si>
    <t>Renca,</t>
  </si>
  <si>
    <t>Fono: 7673025</t>
  </si>
  <si>
    <t>artesanosdelavida@yahoo.com</t>
  </si>
  <si>
    <t>Se acompaña Certificado Financiero correspondiente al  año 2017, aprobados por el Sub Departamento de Supervisión Financiera Nacional.</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</si>
  <si>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</si>
  <si>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</si>
  <si>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</si>
  <si>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</si>
  <si>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</si>
  <si>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</si>
  <si>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</si>
  <si>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</si>
  <si>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</si>
  <si>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</si>
  <si>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</si>
  <si>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</si>
  <si>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</si>
  <si>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</si>
  <si>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</si>
  <si>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</si>
  <si>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</si>
  <si>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</si>
  <si>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</si>
  <si>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Isidoro Goyenechea Nº 3356, oficina 20, comuna de Las Condes, Región Metropolitana.
</t>
  </si>
  <si>
    <t>Teléfono: (02) 2332921</t>
  </si>
  <si>
    <t xml:space="preserve"> www.fundacionmustakis.com</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</si>
  <si>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</si>
  <si>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</si>
  <si>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</si>
  <si>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Certificado de Vigencia Nº 500344747495, emitido con fecha 08 de septiembre de 2020, por parte del Servicio de Registro Civil e Identificación.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</si>
  <si>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</si>
  <si>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</si>
  <si>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</si>
  <si>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 xml:space="preserve">JULIE EUNICE SÁEZ PARDO
</t>
  </si>
  <si>
    <t>Calle Joaquín Huerta 445, Sol Naciente, comuna de Viña del Mar, Región de Valparaíso.</t>
  </si>
  <si>
    <t xml:space="preserve">Viña del Mar </t>
  </si>
  <si>
    <t>569 67290930</t>
  </si>
  <si>
    <t xml:space="preserve">contacto@generacionfortaleza.org
j.saez@generacionfortaleza.org
l.caris@generacionfortaleza.org
j.pardo@generacionfortaleza.org
l.cerezo@generacionfortaleza.org
</t>
  </si>
  <si>
    <t>Antecedentes financieros correspondientes al año 2019, aprobados  por USUFI.</t>
  </si>
  <si>
    <t xml:space="preserve">Fundación Marista por la Solidaridad Gesta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</si>
  <si>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</si>
  <si>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</si>
  <si>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</si>
  <si>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</si>
  <si>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</si>
  <si>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</si>
  <si>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</si>
  <si>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Calle Grajales N° 2176, comuna de Santiago,  Región Metropolitana
</t>
  </si>
  <si>
    <t xml:space="preserve"> fundaciongesta@fundaciongesta.cl</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</si>
  <si>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</si>
  <si>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</si>
  <si>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</si>
  <si>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</si>
  <si>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</si>
  <si>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</si>
  <si>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</si>
  <si>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</si>
  <si>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</si>
  <si>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</si>
  <si>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</si>
  <si>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</si>
  <si>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</si>
  <si>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</si>
  <si>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</si>
  <si>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</si>
  <si>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</si>
  <si>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</si>
  <si>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</si>
  <si>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</si>
  <si>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</si>
  <si>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</si>
  <si>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Fundación Hábitos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</si>
  <si>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</si>
  <si>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Certificado de Vigencia de Persona Jurídica sin Fines de Lucro, Folio Nº 500350982741, de fecha 17 de octubre de 2020, del Servicio de Registro Civil e Identificación.</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</si>
  <si>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</si>
  <si>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</si>
  <si>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Desde el 27 de septiembre de 2018 al 27 de septiembre de 2023.
De acuerdo al Certificado de Directorio, Folio N° 500350982756, de fecha 17 de octubre de 2020, del Servicio de Registro Civil e Identificación.</t>
  </si>
  <si>
    <t>MAURICIO ALEJANDRO SILVA PÉREZ</t>
  </si>
  <si>
    <t>Pasaje La Recoleta N° 5586, comuna de Huechuraba</t>
  </si>
  <si>
    <t xml:space="preserve">Huechuraba </t>
  </si>
  <si>
    <t>fundacionhabitos@gmail.com</t>
  </si>
  <si>
    <t xml:space="preserve">Se acompaña Certificado Financiero de la Institución, correspondientes al año 2019, los cuales fueron aprobados por  el Sub Departamento de Supervisión Financiera Nacional.
.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</si>
  <si>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</si>
  <si>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</si>
  <si>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</si>
  <si>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</si>
  <si>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</si>
  <si>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</si>
  <si>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</si>
  <si>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</si>
  <si>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la Reina</t>
  </si>
  <si>
    <t>: lapromesa@vtr.net</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</si>
  <si>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</si>
  <si>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</si>
  <si>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</si>
  <si>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</si>
  <si>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</si>
  <si>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</si>
  <si>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</si>
  <si>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</si>
  <si>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</si>
  <si>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Avda. Trinidad Oriente N° 3400, comuna de La Florida, Santiago, Región Metropolitana
Casilla 9702
</t>
  </si>
  <si>
    <t xml:space="preserve"> La Florida</t>
  </si>
  <si>
    <t xml:space="preserve">Fono: 2670014, </t>
  </si>
  <si>
    <t xml:space="preserve"> hogaresperanza@hotmail.com</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</si>
  <si>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</si>
  <si>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</si>
  <si>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</si>
  <si>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</si>
  <si>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</si>
  <si>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</si>
  <si>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</si>
  <si>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</si>
  <si>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</si>
  <si>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</si>
  <si>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</si>
  <si>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</si>
  <si>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</si>
  <si>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</si>
  <si>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</si>
  <si>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</si>
  <si>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</si>
  <si>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</si>
  <si>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La Reina</t>
  </si>
  <si>
    <t>22731129
Celular 961257394</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</si>
  <si>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</si>
  <si>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</si>
  <si>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</si>
  <si>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</si>
  <si>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</si>
  <si>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</si>
  <si>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</si>
  <si>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</si>
  <si>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</si>
  <si>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</si>
  <si>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</si>
  <si>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</si>
  <si>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</si>
  <si>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</si>
  <si>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</si>
  <si>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</si>
  <si>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</si>
  <si>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</si>
  <si>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 xml:space="preserve">Población El Laurel, Lastarria 0200, Casilla 329, Valdivia.
</t>
  </si>
  <si>
    <t>hogarluter@gmail.com, www.fundacionhogarluterano.cl</t>
  </si>
  <si>
    <t>Se acompaña certificado financiero año 2012, aprobado Departamento Auditoria</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</si>
  <si>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</si>
  <si>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</si>
  <si>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</si>
  <si>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</si>
  <si>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</si>
  <si>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</si>
  <si>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</si>
  <si>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</si>
  <si>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</si>
  <si>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Se acompaña Certificado  financiero correspondientes al año 2010, aprobados por el Subdepartamento de Supervisión Financiera Nacional.</t>
  </si>
  <si>
    <t>Fundación IMSA Creando Lazos</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</si>
  <si>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</si>
  <si>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</si>
  <si>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</si>
  <si>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</si>
  <si>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</si>
  <si>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</si>
  <si>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</si>
  <si>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</si>
  <si>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</si>
  <si>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</si>
  <si>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</si>
  <si>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</si>
  <si>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</si>
  <si>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Norma Milena Ivonne Sierralta Pedemonte,
Secretario: Reinaldo Juan Gajewski Molina, 
Tesorero: Cristian Marcelo Villarroel Bustos, 
</t>
  </si>
  <si>
    <t>: 3 años</t>
  </si>
  <si>
    <t>Desde el 13 de abril de 2015- al 13 de abril de 2018</t>
  </si>
  <si>
    <t xml:space="preserve">Norma Milena Ivonne Sierralta Pedemonte, 
Maria Loreto Franco Zúñiga, 
Javiera del Pilar Terroba Aguirre, 
</t>
  </si>
  <si>
    <t xml:space="preserve">Sotero del Rio Nº 508, oficina 614, comuna de Santiago. Región Metropolitana. 
</t>
  </si>
  <si>
    <t>Fono 61934784 – 74971290</t>
  </si>
  <si>
    <t>lfranco@fidef.cl 
jterroba@fidef.cl</t>
  </si>
  <si>
    <t>Se acompaña Certificado Financiero  año 2017,enviado para ser aprobado por el Subdepartamento de Supervisión Financiera Nacional.</t>
  </si>
  <si>
    <t>Fundación Integrando Niños con un Toque de Luz</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</si>
  <si>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</si>
  <si>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Certificado de Vigencia Folio Nº 500343354798, emitido con fecha 31 de agosto de 2020, por parte del Servicio de Registro Civil e Identificación.</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</si>
  <si>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</si>
  <si>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</si>
  <si>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</si>
  <si>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</si>
  <si>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</si>
  <si>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</si>
  <si>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</si>
  <si>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</si>
  <si>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</si>
  <si>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</si>
  <si>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</si>
  <si>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</si>
  <si>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</si>
  <si>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</si>
  <si>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</si>
  <si>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</si>
  <si>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</si>
  <si>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</si>
  <si>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</si>
  <si>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</si>
  <si>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</si>
  <si>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</si>
  <si>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</si>
  <si>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</si>
  <si>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</si>
  <si>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</si>
  <si>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</si>
  <si>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Galo González Nº 4585, ciudad de Santiago, Región Metropolitana.
</t>
  </si>
  <si>
    <t>Teléfono: (56-2) 5126280</t>
  </si>
  <si>
    <t xml:space="preserve"> jardin_lavictoria@yahoo.es </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</si>
  <si>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</si>
  <si>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</si>
  <si>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</si>
  <si>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</si>
  <si>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</si>
  <si>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</si>
  <si>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</si>
  <si>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</si>
  <si>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</si>
  <si>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Certificado de vigencia inscripción Nº10849 con fecha 31 de enero de 2013, extendido por el SRCEI con fecha 13 de julio de 2015</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</si>
  <si>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</si>
  <si>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</si>
  <si>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</si>
  <si>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</si>
  <si>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</si>
  <si>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</si>
  <si>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</si>
  <si>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Fundación La Familia de María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</si>
  <si>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</si>
  <si>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</si>
  <si>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</si>
  <si>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</si>
  <si>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</si>
  <si>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</si>
  <si>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</si>
  <si>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</si>
  <si>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</si>
  <si>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</si>
  <si>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Fundación Laura Vicuña
</t>
  </si>
  <si>
    <t>Otorgado por Decreto Supremo Nº 246, de fecha 17 de enero de 1963, del Ministerio de Justicia.</t>
  </si>
  <si>
    <t>Certificado de Vigencia inscripción Nº9366 de fecha 04-05-1990, extendido por el SRCEI con fecha 11 de julio de 2019.</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</si>
  <si>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</si>
  <si>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</si>
  <si>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</si>
  <si>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</si>
  <si>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 xml:space="preserve">Elicura N° 851, comuna de Los Vilos, Región de Coquimbo
</t>
  </si>
  <si>
    <t>Fono: (053) 541278</t>
  </si>
  <si>
    <t>Se adjunta Certificado financiero del año 2019, autorizado por el Subdepartamento de Supervisión Financiera Nacional</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</si>
  <si>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</si>
  <si>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</si>
  <si>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</si>
  <si>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</si>
  <si>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</si>
  <si>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</si>
  <si>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</si>
  <si>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</si>
  <si>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</si>
  <si>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 xml:space="preserve">Calle Atamu Tekena s/n. Isla de Pascua.
Región de Valparaíso
</t>
  </si>
  <si>
    <t>Isla de Pascua</t>
  </si>
  <si>
    <t>Fono: 996137484</t>
  </si>
  <si>
    <t>fundacionmoairapanui@gmail.com</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</si>
  <si>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</si>
  <si>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</si>
  <si>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</si>
  <si>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</si>
  <si>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</si>
  <si>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</si>
  <si>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</si>
  <si>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</si>
  <si>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</si>
  <si>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</si>
  <si>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</si>
  <si>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</si>
  <si>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</si>
  <si>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</si>
  <si>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</si>
  <si>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</si>
  <si>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Paidahuén Nº 654, San Esteban, Los Andres, Quinta Región.
</t>
  </si>
  <si>
    <t>Los Andres</t>
  </si>
  <si>
    <t>Teléfono: (56-34) 481-088 481-176</t>
  </si>
  <si>
    <t xml:space="preserve">secretaria@fmd.cl
</t>
  </si>
  <si>
    <t>Se acompaña Balance General y Certificado de Antecedentes Financieros del año 2006, aprobado por la Sub Unidad de Control de Supervisión Financiera.</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</si>
  <si>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</si>
  <si>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</si>
  <si>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</si>
  <si>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</si>
  <si>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</si>
  <si>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</si>
  <si>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</si>
  <si>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</si>
  <si>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</si>
  <si>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Fundación Mi Hogar- Mi Familia</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</si>
  <si>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</si>
  <si>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</si>
  <si>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Vigente hasta el 12-11-2022 (Directorio inicial)</t>
  </si>
  <si>
    <t xml:space="preserve">Presidenta:
Carol Opazo Espinoza, 
Directora Ejecutiva:
Evelyne Ruth Zwir, </t>
  </si>
  <si>
    <t>Calle 2 Poniente N° 170, comuna de Viña del Mar, Región de Valparaíso.</t>
  </si>
  <si>
    <t>32 – 3852541</t>
  </si>
  <si>
    <t>fundacionmihofarmifamilia@gmail.com</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</si>
  <si>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</si>
  <si>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</si>
  <si>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</si>
  <si>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</si>
  <si>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</si>
  <si>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</si>
  <si>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</si>
  <si>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</si>
  <si>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Avenida Las Condes Nº 12.438, Lo Barnechea
</t>
  </si>
  <si>
    <t xml:space="preserve">Teléfono: 2999239 </t>
  </si>
  <si>
    <t xml:space="preserve">Se acompaña Certificado Financiero Año 2005, autorizado ante Notario Público, del 1º de diciembre de 2006, aprobados por la Unidad de Auditoria Interna del Servicio.
</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</si>
  <si>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</si>
  <si>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</si>
  <si>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</si>
  <si>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</si>
  <si>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</si>
  <si>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</si>
  <si>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</si>
  <si>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</si>
  <si>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</si>
  <si>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</si>
  <si>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</si>
  <si>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</si>
  <si>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</si>
  <si>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</si>
  <si>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</si>
  <si>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</si>
  <si>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</si>
  <si>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</si>
  <si>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</si>
  <si>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</si>
  <si>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</si>
  <si>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</si>
  <si>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</si>
  <si>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</si>
  <si>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</si>
  <si>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 xml:space="preserve">Los Directores durarán en sus cargos en forma indefinida, debiendo ser ratificados cada tres años por el fundador.
</t>
  </si>
  <si>
    <t>23 de junio de 2005.</t>
  </si>
  <si>
    <t xml:space="preserve">Rvdo. Padre Félix Zaragoza Sesmero     </t>
  </si>
  <si>
    <t>Balmaceda Nº 058, Peñaflor.</t>
  </si>
  <si>
    <t>Se acompaña Certificado Financiero Año 2008, firmado ante Notario Público, de fecha 29 de abril de 2009, aprobado por la Unidad de Supervisión Financiera Nacional.</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</si>
  <si>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</si>
  <si>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</si>
  <si>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</si>
  <si>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</si>
  <si>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</si>
  <si>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</si>
  <si>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</si>
  <si>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</si>
  <si>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</si>
  <si>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</si>
  <si>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</si>
  <si>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</si>
  <si>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</si>
  <si>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</si>
  <si>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</si>
  <si>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</si>
  <si>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</si>
  <si>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</si>
  <si>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</si>
  <si>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</si>
  <si>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</si>
  <si>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</si>
  <si>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</si>
  <si>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</si>
  <si>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</si>
  <si>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</si>
  <si>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</si>
  <si>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</si>
  <si>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</si>
  <si>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</si>
  <si>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Calle Arica Nº3829, comuna de Estación Central, Región Metropolitana.
</t>
  </si>
  <si>
    <t>Fono: 27794310- 27796762- 27797709.</t>
  </si>
  <si>
    <t xml:space="preserve"> administración@sumate.cl.</t>
  </si>
  <si>
    <t xml:space="preserve">Se acompaña certificado financiero correspondiente al año 2013. Aprobado por el Subdepartamento de Supervisión Financiera Nacional. </t>
  </si>
  <si>
    <t xml:space="preserve">Fundación para la Acción Social </t>
  </si>
  <si>
    <t>Decreto Nº11/2005 del 06 de julio de 2005 del Obispado de Chillán.</t>
  </si>
  <si>
    <t xml:space="preserve">Indefinida. </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</si>
  <si>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</si>
  <si>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</si>
  <si>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</si>
  <si>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</si>
  <si>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</si>
  <si>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 xml:space="preserve">Libertad Nº640, segundo piso, comuna de Chillán, provincia de Ñuble
</t>
  </si>
  <si>
    <t>Se acompaña Certificado año 2005, de fecha 24.05.06, aprobado por la Unidad de Auditoría.</t>
  </si>
  <si>
    <t>Fundación para la Infancia de Coquimbo</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</si>
  <si>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</si>
  <si>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Certificado de Vigencia Folio Nº 500395322859, emitido con fecha 24 de junio de 2021, por parte del  Servicio de Registro Civil e Identificación.</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</si>
  <si>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</si>
  <si>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</si>
  <si>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</si>
  <si>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Luis Michea N°1188, comuna de Coquimbo, región de Coquimbo. 
</t>
  </si>
  <si>
    <t>Teléfono: 
09-9-6446685</t>
  </si>
  <si>
    <t xml:space="preserve">Correo electrónico:
contacto@fundacionparainfanciacoquimbo.cl </t>
  </si>
  <si>
    <t>Antecedentes financieros correspondientes al año 2020, remitidos al Sub Depto. de Supervisión Financiera Nacional para su aprobación, a través de correo electrónico de 06 de julio de 2021</t>
  </si>
  <si>
    <t>Fundación para la Infancia inclusivamente</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</si>
  <si>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</si>
  <si>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</si>
  <si>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</si>
  <si>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</si>
  <si>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</si>
  <si>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</si>
  <si>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</si>
  <si>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</si>
  <si>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</si>
  <si>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 xml:space="preserve">Antecedentes financieros correspondientes al año 2019, aprobados por el Sub Depto de Supervisión Financiera Nacional. </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</si>
  <si>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</si>
  <si>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</si>
  <si>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</si>
  <si>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</si>
  <si>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</si>
  <si>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</si>
  <si>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</si>
  <si>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</si>
  <si>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 xml:space="preserve">Calle Quito N° 73, Oficina C,  comuna de Santiago,  Región Metropolitana
</t>
  </si>
  <si>
    <t>comuna de Santiago</t>
  </si>
  <si>
    <t>Fonos: 09-539 83 42 ; 08-248 19 71</t>
  </si>
  <si>
    <t>karola_rojas@hotmail.com; fundacionvinculos@sename.cl www.fundacionvinculos.cl</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</si>
  <si>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</si>
  <si>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</si>
  <si>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</si>
  <si>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</si>
  <si>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</si>
  <si>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</si>
  <si>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</si>
  <si>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</si>
  <si>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</si>
  <si>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</si>
  <si>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</si>
  <si>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</si>
  <si>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</si>
  <si>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</si>
  <si>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</si>
  <si>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</si>
  <si>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</si>
  <si>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</si>
  <si>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</si>
  <si>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</si>
  <si>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</si>
  <si>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</si>
  <si>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</si>
  <si>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</si>
  <si>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</si>
  <si>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</si>
  <si>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</si>
  <si>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</si>
  <si>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</si>
  <si>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Calle Lafayette N°1610, comuna de Independencia, Santiago, Región Metropolitana
</t>
  </si>
  <si>
    <t xml:space="preserve"> info@fundacionparentesis.cl</t>
  </si>
  <si>
    <t>Se acompaña Certificado financiero de la Institución, correspondiente al año 2019, aprobado por el  Subdepartamento de Supervisión Nacional.</t>
  </si>
  <si>
    <t>Fundación Paternitas</t>
  </si>
  <si>
    <t>Decreto Arzobispado de Santiago Nº 243, de 6 de agosto de 1991.</t>
  </si>
  <si>
    <t>Indefinida. Con fecha 23 de junio de 2021, se extiende un certificado  C/923/2021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</si>
  <si>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</si>
  <si>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</si>
  <si>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</si>
  <si>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</si>
  <si>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</si>
  <si>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</si>
  <si>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2020, remitido al Subdepartamento de Supervisión Financiera.</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</si>
  <si>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</si>
  <si>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</si>
  <si>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</si>
  <si>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</si>
  <si>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</si>
  <si>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</si>
  <si>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</si>
  <si>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</si>
  <si>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</si>
  <si>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</si>
  <si>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Fundación por un Mundo Mejor</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</si>
  <si>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</si>
  <si>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inscripción Nº193193 de fecha 26 de febrero de 2015. Folio N° 500394911938 emitido por el Servicio de Registro Civil e Identificación, de fecha 22 de junio de 2021.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</si>
  <si>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</si>
  <si>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Presidente: 
FILOMENA DE LAS MERCEDES ESCOBAR MARTÍNEZ
Tesorero:
SANDRA PAOLA PARRA ALVAREZ
Director:
GONZALO JAVIER SANCHEZ ESCOBAR
</t>
  </si>
  <si>
    <t>Nombramiento 03 de agosto de 2020 y cesación 03 de agosto de 2025.</t>
  </si>
  <si>
    <t xml:space="preserve">GONZALO JAVIER SANCHEZ ESCOBAR
</t>
  </si>
  <si>
    <t xml:space="preserve">Calle Catedral N°1009, oficina 902, comuna de Santiago, región Metropolitana
</t>
  </si>
  <si>
    <t>56-2-24653130 / 56-9-94487899</t>
  </si>
  <si>
    <t xml:space="preserve">contacto@fundacionmundomejor.cl
</t>
  </si>
  <si>
    <t xml:space="preserve">Antecedentes financieros correspondientes al año 2020, remitido para aprobación del Sub Depto. de Supervisión Financiera Nacional. </t>
  </si>
  <si>
    <t>Certificado N° 902, de 2 de   octubre de 2020 (Folio 7715)</t>
  </si>
  <si>
    <t>FUNDACIÓN PROACOGIDA</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</si>
  <si>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</si>
  <si>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</si>
  <si>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</si>
  <si>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</si>
  <si>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</si>
  <si>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Calle Raimapu N° 6645, Comuna de Vitacura, Santiago</t>
  </si>
  <si>
    <t>Fono: 222351334 
Celular: 951264457</t>
  </si>
  <si>
    <t>proacogida@gmail.com</t>
  </si>
  <si>
    <t>Certificado Financiero al año 2019, aprobado por el Subdepartamento de Supervisión Financiera Nacional, según consta de Memorándum N° 161, de 4 de junio de 2020, de dicha repartición institucional.</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</si>
  <si>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</si>
  <si>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</si>
  <si>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</si>
  <si>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</si>
  <si>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</si>
  <si>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</si>
  <si>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</si>
  <si>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9-62031998</t>
  </si>
  <si>
    <t>v.buhadla@hotmail.com</t>
  </si>
  <si>
    <t>Certificado de antecedentes financieros correspondientes al año 2016, aprobado por el  Subdepartamento de Supervisión  Nacional.</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</si>
  <si>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</si>
  <si>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</si>
  <si>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</si>
  <si>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</si>
  <si>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</si>
  <si>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</si>
  <si>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</si>
  <si>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</si>
  <si>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 xml:space="preserve">Painequilla N° 5057, Valle Volcane, Puerto Montt.
</t>
  </si>
  <si>
    <t>9-90811686</t>
  </si>
  <si>
    <t>martacoyopay@gmail.com</t>
  </si>
  <si>
    <t>Se acompaña certificado Financiero correspondiente al año 2019 aprobado por USUFI, con fecha de 22 de diciembre de 2020.</t>
  </si>
  <si>
    <t>Fundación Reencuadre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</si>
  <si>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</si>
  <si>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</si>
  <si>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</si>
  <si>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</si>
  <si>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</si>
  <si>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</si>
  <si>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</si>
  <si>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</si>
  <si>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</si>
  <si>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</si>
  <si>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</si>
  <si>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</si>
  <si>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</si>
  <si>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</si>
  <si>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</si>
  <si>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 xml:space="preserve">Avenida Kennedy Nº 4700, oficina Nº 802.
</t>
  </si>
  <si>
    <t>Fono: 229580961</t>
  </si>
  <si>
    <t>freencuentro@vtr.net</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</si>
  <si>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</si>
  <si>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</si>
  <si>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</si>
  <si>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</si>
  <si>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</si>
  <si>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</si>
  <si>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</si>
  <si>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</si>
  <si>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</si>
  <si>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</si>
  <si>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</si>
  <si>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</si>
  <si>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</si>
  <si>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</si>
  <si>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</si>
  <si>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</si>
  <si>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</si>
  <si>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</si>
  <si>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</si>
  <si>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 xml:space="preserve">Puente Alto,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</si>
  <si>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</si>
  <si>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</si>
  <si>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</si>
  <si>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</si>
  <si>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</si>
  <si>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</si>
  <si>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</si>
  <si>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</si>
  <si>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</si>
  <si>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</si>
  <si>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</si>
  <si>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</si>
  <si>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 xml:space="preserve">Providencia
</t>
  </si>
  <si>
    <t>Teléfono: (02) 2642556- 2364474</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</si>
  <si>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</si>
  <si>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</si>
  <si>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</si>
  <si>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</si>
  <si>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</si>
  <si>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</si>
  <si>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</si>
  <si>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</si>
  <si>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</si>
  <si>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</si>
  <si>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</si>
  <si>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</si>
  <si>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</si>
  <si>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</si>
  <si>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</si>
  <si>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</si>
  <si>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</si>
  <si>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</si>
  <si>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</si>
  <si>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</si>
  <si>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</si>
  <si>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 xml:space="preserve">Santiago Centro. </t>
  </si>
  <si>
    <t>Fono : 26329654,</t>
  </si>
  <si>
    <t>Se acompaña Certificado Financiero y Balance General, correspondientes al año 2007, cuya aprobación  por la Unidad de Supervisión Financiera Nacional se encuentra pendiente.</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</si>
  <si>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</si>
  <si>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</si>
  <si>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</si>
  <si>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</si>
  <si>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Presidenta: María Margarita Guzmán Montes
Secretaria: Camila María Costagliola Zambrano
Tesorera: Francisca Cummins Haeussler
Directora: Pilar Goycoolea Ferrer
Directora: Claudia Alexandra Oddo Franulic
Directora: Catalina Jaramillo Montt
</t>
  </si>
  <si>
    <t xml:space="preserve">María Margarita Guzmán Montes, </t>
  </si>
  <si>
    <t xml:space="preserve">Camino del Herrero N° 2279, comuna de Lo Barnechea.
Región Metropolitana  
</t>
  </si>
  <si>
    <t>Lo Barnechea</t>
  </si>
  <si>
    <t>Fono: +569 66772906 (Directora)</t>
  </si>
  <si>
    <t>isabel@fundacionsentido.cl</t>
  </si>
  <si>
    <t xml:space="preserve">Se acompaña Certificado Financiero correspondiente al año 2017, suscrito por la representante legal, pero sin autorización notarial.
Se remitirá carta solicitando la remisión del certificado correctamente extendido.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</si>
  <si>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</si>
  <si>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</si>
  <si>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</si>
  <si>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</si>
  <si>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</si>
  <si>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</si>
  <si>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 xml:space="preserve">Salomon Corvalan N°1621, Comuna de Cerro Navia
</t>
  </si>
  <si>
    <t xml:space="preserve">Teléfono 22644175
</t>
  </si>
  <si>
    <t>fund.senergia.social@gmail.com</t>
  </si>
  <si>
    <t>Corresponden al año 2017, aprobados por el Departamento de Administración y Finanzas.</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</si>
  <si>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</si>
  <si>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</si>
  <si>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</si>
  <si>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</si>
  <si>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</si>
  <si>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</si>
  <si>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</si>
  <si>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</si>
  <si>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</si>
  <si>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</si>
  <si>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Educacional y Cultural CIFAN</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</si>
  <si>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</si>
  <si>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Certificado de Vigencia Folio Nº 500265873487, otorgado el 14 de octubre de 2019, del Servicio de Registro Civil e Identificación.</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</si>
  <si>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</si>
  <si>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</si>
  <si>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</si>
  <si>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</si>
  <si>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Ramón Tapia N°2930, comuna de Valdivia, región de Los Ríos 
</t>
  </si>
  <si>
    <t>Teléfono: 
63-02-340900</t>
  </si>
  <si>
    <t>cecilia.monrroy@cifan.cl
Iñaki.larraza@gmail.com</t>
  </si>
  <si>
    <t xml:space="preserve">Se acompaña Certificado Financiero, correspondiente al año 2019, remitidos para aprobación por el Sub Depto. de Supervisión Financiera Nacional 31-08-20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</si>
  <si>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</si>
  <si>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</si>
  <si>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</si>
  <si>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</si>
  <si>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</si>
  <si>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</si>
  <si>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</si>
  <si>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</si>
  <si>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</si>
  <si>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</si>
  <si>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</si>
  <si>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Fundación</t>
  </si>
  <si>
    <t>Otorgado por Decreto Supremo Nº 900, de fecha 12 de junio de 1979, del Ministerio de Justicia.</t>
  </si>
  <si>
    <t xml:space="preserve">Certificado de Vigencia folio N°500396536755, de 2 de julio de 2021, emitido por el Servicio de Registro Civil e Identificación. 
</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</si>
  <si>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</si>
  <si>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CECILIA MOREL MONTES 
CONSEJERO: PAMELA FRANCISCA RODRIGUEZ ACEITUNO,
CONSEJERO: JESUS HONORATO ERRAZURIZ, R
CONSEJERO: DANTE MIGUEL CASTILLO GUAJARDO, 
CONSEJERO: MARCELA ANDREA CORNEJO CANCINO, 
CONSEJERO: CAROLINA VIVIAN AROCA TOLOZA, </t>
  </si>
  <si>
    <t>: Los Consejeros durarán en sus funciones y actuarán como tales mientras así lo disponga la Presidenta Nacional de la Fundación.</t>
  </si>
  <si>
    <t>14 de marzo de 2018 duración indefinida.</t>
  </si>
  <si>
    <t xml:space="preserve">DIRECTOR EJECUTIVO: JOSE MANUEL READY SALAME, </t>
  </si>
  <si>
    <t>Alonso Ovalle Nº 1180, comuna de Santiago</t>
  </si>
  <si>
    <t>Antecedentes financieros año 2020, remitidos a supervisión financiera para su aprobación, pero no fueron aprobados por tener balance negativo, por correo de 31 de julio de 2021 se solicita rectificación del documento.</t>
  </si>
  <si>
    <t>Gendarmería de Chile</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</si>
  <si>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</si>
  <si>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</si>
  <si>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</si>
  <si>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</si>
  <si>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</si>
  <si>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Delegación Presidencial Provincial de Antártica Chilena (Ex Gobernación Provincial Antártica Chilena)
</t>
  </si>
  <si>
    <t xml:space="preserve">Gobernador Provincial Titular: don Nelson Isaac Cárcamo Barrera.
</t>
  </si>
  <si>
    <t xml:space="preserve">Calle O’Higgins Nº 187, comuna de Cabo de Hornos, Región de Magallanes y Antártica Chilena.
</t>
  </si>
  <si>
    <t>Cabo de Hornos</t>
  </si>
  <si>
    <t>612-621009-26</t>
  </si>
  <si>
    <t xml:space="preserve">Gobernador: E-mail: ncarcamo@ interior.gob.cl
Asistente Gobernador: E-mail: ysaez@interior.gob.cl
</t>
  </si>
  <si>
    <t xml:space="preserve">Delegación Presidencial Provincial de Aysén (ex Gobernación Provincial Aysén)
</t>
  </si>
  <si>
    <t xml:space="preserve">Gobernador Provincial Titular: Paz Maritza Foitzich Sandoval, </t>
  </si>
  <si>
    <t xml:space="preserve">Calle Esmeralda Nº 810, comuna de Aysén, Región de Aysén.
</t>
  </si>
  <si>
    <t xml:space="preserve">Delegación Presidencial Provincial de Cachapoal (ex Gobernación Provincial Cachapoal)
</t>
  </si>
  <si>
    <t xml:space="preserve">Plaza Los Heroes s/n, Rancagua, Región de O’Higgins.
</t>
  </si>
  <si>
    <t xml:space="preserve">
Teléfonos 072-2955356 / 072-2954269</t>
  </si>
  <si>
    <t xml:space="preserve">Delegación Presidencial Provincial de Coyhaique (ex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</si>
  <si>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</si>
  <si>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</si>
  <si>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</si>
  <si>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</si>
  <si>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Delegación Presidencial Provincial de Iquique (ex Gobernación Provincial Iquique)
</t>
  </si>
  <si>
    <t xml:space="preserve">Avenida Arturo Prat Nº1099, comuna de Iquique, Región de Tarapacá. 
</t>
  </si>
  <si>
    <t>Fono: 57-2373402</t>
  </si>
  <si>
    <t xml:space="preserve">Delegación Presidencial Provincial de Marga Marga (ex Gobernación Provincial de Marga Marga)
</t>
  </si>
  <si>
    <t xml:space="preserve">Manuel Rodríguez 800 Comuna de Quilpué, Región de Valparaíso.
</t>
  </si>
  <si>
    <t>mcorti@interior.gob.cl</t>
  </si>
  <si>
    <t xml:space="preserve">Delegación Presidencial Provincial del Tamarugal (Ex Gobernación Provincial Del Tamarugal)
</t>
  </si>
  <si>
    <t xml:space="preserve">Tamarugal Nº 180, comuna de Pozo Almonte, Región de Tarapacá. 
</t>
  </si>
  <si>
    <t xml:space="preserve">(572) 248270 - (572) 248075
</t>
  </si>
  <si>
    <t xml:space="preserve">Delegación Presidencial Provincial de Tocopilla (ex Gobernación Provincial Tocopilla) 
</t>
  </si>
  <si>
    <t xml:space="preserve">Avenida 21 de mayo N° 1645, comuna de Tocopilla, Región de Antofagasta. 
</t>
  </si>
  <si>
    <t>Tocopilla</t>
  </si>
  <si>
    <t>Fono: 55-813182</t>
  </si>
  <si>
    <t xml:space="preserve"> scarvajal@interior.gov.cl; garaya@interior.gov.cl; agordillo@interior.gov.cl; etoledoa@interior.gov.cl</t>
  </si>
  <si>
    <t xml:space="preserve">Delegación Presidencial Provincial de última esperanza (ex Gobernación Provincial Última Esperanza)
</t>
  </si>
  <si>
    <t xml:space="preserve">Calle Eberhard Nº 417, comuna de Puerto Natales, Región de Magallanes y Antártica Chilena.
</t>
  </si>
  <si>
    <t>Puerto Natales</t>
  </si>
  <si>
    <t xml:space="preserve">Fono      : 61-2410061
Fono Fax: 61-2414206
</t>
  </si>
  <si>
    <t xml:space="preserve">cpaiva@interior.gob.cl
rsuazo@interior.gob.cl
Hojeda@interior.gob.cl
</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</si>
  <si>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</si>
  <si>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</si>
  <si>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</si>
  <si>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</si>
  <si>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</si>
  <si>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</si>
  <si>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</si>
  <si>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</si>
  <si>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 xml:space="preserve">Presidente: Odette Aguayo Cortés    </t>
  </si>
  <si>
    <t>Guillermo Acuña Nº 2510, Providencia, Santiago, Región Metropolitana.</t>
  </si>
  <si>
    <t xml:space="preserve"> Teléfono: 2092503-2695997.</t>
  </si>
  <si>
    <t>Se acompaña certificado de la institución, año 2004, aprobado por la Unidad de Auditoría.</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</si>
  <si>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</si>
  <si>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</si>
  <si>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</si>
  <si>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</si>
  <si>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</si>
  <si>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</si>
  <si>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</si>
  <si>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</si>
  <si>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Avenida César Ercilla N° 1430, Comuna de Osorno, Décima Región
</t>
  </si>
  <si>
    <t>Fono (64) 237992</t>
  </si>
  <si>
    <t xml:space="preserve"> hogardametumano@hotmail.com
Página: www.hogardametumano.cl </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</si>
  <si>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</si>
  <si>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</si>
  <si>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</si>
  <si>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</si>
  <si>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</si>
  <si>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</si>
  <si>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</si>
  <si>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</si>
  <si>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</si>
  <si>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</si>
  <si>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</si>
  <si>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</si>
  <si>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</si>
  <si>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</si>
  <si>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</si>
  <si>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</si>
  <si>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</si>
  <si>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</si>
  <si>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Roberto Eduardo Torres Huerta, </t>
  </si>
  <si>
    <t xml:space="preserve">Calle Pintor Onofre Jarpa Nº 55, Comuna de Alhué, Región Metropolitana.
</t>
  </si>
  <si>
    <t xml:space="preserve"> Alhué</t>
  </si>
  <si>
    <t xml:space="preserve">Fono: 2-8319294-8319296
</t>
  </si>
  <si>
    <t>www.municipalidadalhué</t>
  </si>
  <si>
    <t>I.Municipalidad de Alto Biobío</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</si>
  <si>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</si>
  <si>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</si>
  <si>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</si>
  <si>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</si>
  <si>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</si>
  <si>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Don José Luis Yañez Maldonado
</t>
  </si>
  <si>
    <t xml:space="preserve">Avenida Peñablanca N°250, comuna de Algarrobo, provincia de San Antonio, Quinta Región.
</t>
  </si>
  <si>
    <t>Algarrobo</t>
  </si>
  <si>
    <t xml:space="preserve">Jonathan Rodrigo Velasquez Ramirez </t>
  </si>
  <si>
    <t>Avda. Séptimo de Línea Nº 3505, Antofagasta.</t>
  </si>
  <si>
    <t>552-887413/552-887408/ 552-887169</t>
  </si>
  <si>
    <t>Alcaldía.ima@imantof.cl
Jonathan.velasquezr@imantof.cl
Oficina.partes@imantof.cl</t>
  </si>
  <si>
    <t xml:space="preserve">Gerardo Alfredo Espíndola Rojas, </t>
  </si>
  <si>
    <t xml:space="preserve">Sotomayor 415, comuna de Arica, Región de Arica Parinacota.
</t>
  </si>
  <si>
    <t xml:space="preserve">Fono: 206270
</t>
  </si>
  <si>
    <t>Ilustre Municipalidad de Bulnes.</t>
  </si>
  <si>
    <t xml:space="preserve">Alcalde Titular: Jorge Napoleón Hidalgo Oñate, 
</t>
  </si>
  <si>
    <t xml:space="preserve">Calle Carlos Palacios N°199, comuna de Bulnes, Región del Biobío.   </t>
  </si>
  <si>
    <t xml:space="preserve"> Bulnes</t>
  </si>
  <si>
    <t>I. Municipalidad de Calle Larga</t>
  </si>
  <si>
    <t xml:space="preserve">Alcalde Titular: Nelson Venegas Salazar, 
</t>
  </si>
  <si>
    <t xml:space="preserve">Calle Larga N° 2088, comuna de Calle Larga, Región de Valparaíso. </t>
  </si>
  <si>
    <t>Calle Larga</t>
  </si>
  <si>
    <t xml:space="preserve">Juan Eduardo Vera Sanhueza.  </t>
  </si>
  <si>
    <t xml:space="preserve">Blanco Nº 273, Castro, decima Región de Los Lagos. 
</t>
  </si>
  <si>
    <t>652-538001</t>
  </si>
  <si>
    <t>arojas@castromunicipio.cl</t>
  </si>
  <si>
    <t xml:space="preserve">Marco Antonio Contreras Jorquera  </t>
  </si>
  <si>
    <t>Javiera Carrera Nº 511, Chimbarongo.</t>
  </si>
  <si>
    <t>Chimbarongo</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</si>
  <si>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</si>
  <si>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</si>
  <si>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 xml:space="preserve">Julio Manuel Alberto Fuentes Alarcón. </t>
  </si>
  <si>
    <t xml:space="preserve">Independencia Nº300, Cobquecura
</t>
  </si>
  <si>
    <t>Cobquecura</t>
  </si>
  <si>
    <t xml:space="preserve">Fonos (42) 1971648
</t>
  </si>
  <si>
    <t xml:space="preserve">Constitución Política de la República, artículo 107
Indefinida
</t>
  </si>
  <si>
    <t>Jorge Calderón Núñez</t>
  </si>
  <si>
    <t xml:space="preserve">Calle Esmeralda Nº398, Cochrane, Región de Aysén, 
</t>
  </si>
  <si>
    <t xml:space="preserve"> Cochrane</t>
  </si>
  <si>
    <t>672522115- 672522180</t>
  </si>
  <si>
    <t xml:space="preserve">Alcalde: Jorge.calderon@municochrane.cl
Dideco: carolina.lazo@municochrane.cl
Administrador Municipalidad: omar.ruiz@municochrane.cl
</t>
  </si>
  <si>
    <t>Carlos Arturo Leal Neira,</t>
  </si>
  <si>
    <t xml:space="preserve">Calle Lanalhue Nº 130, Contulmo , VIII Región.
</t>
  </si>
  <si>
    <t>Contulmo</t>
  </si>
  <si>
    <t>Fonos (41)2618142</t>
  </si>
  <si>
    <t xml:space="preserve"> alcaldía@contulmo.cl </t>
  </si>
  <si>
    <t xml:space="preserve">Avenida Independencia Nº 3499, comuna de Conchalí, Región Metropolitana.
</t>
  </si>
  <si>
    <t>Conchalí</t>
  </si>
  <si>
    <t xml:space="preserve">RICARDO BORIS ACUÑA GONZÁLEZ
</t>
  </si>
  <si>
    <t xml:space="preserve">Avenida Estación N° 344, Comuna de Doñihue
</t>
  </si>
  <si>
    <t>Doñihue</t>
  </si>
  <si>
    <t>Municipalidad.</t>
  </si>
  <si>
    <t xml:space="preserve">José Hernando San Martín Rubilar, </t>
  </si>
  <si>
    <t xml:space="preserve">Calle Baquedano N° 385, comuna de El Carmen
</t>
  </si>
  <si>
    <t xml:space="preserve">(56-42) 432330 / 430786.
                     (42)-283-4139/ (42)-283-4130
</t>
  </si>
  <si>
    <t xml:space="preserve"> aalcaldiaelcarmen@yahoo.es
           alcaldejuandiaz@gmail.com.
           munielcarmen@gmail.com
</t>
  </si>
  <si>
    <t>91001.</t>
  </si>
  <si>
    <t>Se acompaña Certificado Financiero, correspondiente al año 2009, aprobados por el Sub Departamento de Supervisión Financiera Nacional.</t>
  </si>
  <si>
    <t xml:space="preserve">José Isafor Bravo Burgos. </t>
  </si>
  <si>
    <t xml:space="preserve">Pedro Camalez 85, comuna de Freire, Novena Región
</t>
  </si>
  <si>
    <t>Freire</t>
  </si>
  <si>
    <t>Fono Mesa Central: 045 2922300</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</si>
  <si>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</si>
  <si>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</si>
  <si>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</si>
  <si>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</si>
  <si>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</si>
  <si>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</si>
  <si>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Claudio Pucher Lizama  </t>
  </si>
  <si>
    <t xml:space="preserve">Libertad Nº90, comuna de Hualañé, Séptima Región
</t>
  </si>
  <si>
    <t>Hualañé</t>
  </si>
  <si>
    <t xml:space="preserve">Fonos (75) 481004, 481028, </t>
  </si>
  <si>
    <t xml:space="preserve">Pedro Pablo Edmunds Paoa           </t>
  </si>
  <si>
    <t>Fono: (56-32) 2100226 2100230</t>
  </si>
  <si>
    <t>Se acompaña Certificado Financiero, correspondiente al año 2009, aprobados por el Sub Departamento de Supervisión Financiera Nacional</t>
  </si>
  <si>
    <t xml:space="preserve">Rolando Peña Riquelme, </t>
  </si>
  <si>
    <t xml:space="preserve">Libertad N° 251, Comuna de Lanco.
</t>
  </si>
  <si>
    <t xml:space="preserve"> Lanco</t>
  </si>
  <si>
    <t xml:space="preserve">Fonos: 63-670100 / 670101.
</t>
  </si>
  <si>
    <t>: alcaldia@munilanco.cl</t>
  </si>
  <si>
    <t>Daniela Peñaloza Ramos</t>
  </si>
  <si>
    <t xml:space="preserve">Avda. Apoquindo Nº 3400, comuna de Las Condes, Región Metropolitana.
</t>
  </si>
  <si>
    <t>Las Condes,</t>
  </si>
  <si>
    <t>Fonos: 9507008 – 9507009</t>
  </si>
  <si>
    <t>comunicaciones@lascondes.cl</t>
  </si>
  <si>
    <t xml:space="preserve">Nelson Fredy Opazo López, 
</t>
  </si>
  <si>
    <t xml:space="preserve">Calle Cacique Blanco Nº 131, Comuna de Lago Verde, Región de Aysén. 
</t>
  </si>
  <si>
    <t xml:space="preserve"> Lago Verde</t>
  </si>
  <si>
    <t>Teléfono: 67-2 573180 / 67-2-573181</t>
  </si>
  <si>
    <t>http://lagoverdeaysen.cl   parteslagoverde@gmail.com</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</si>
  <si>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</si>
  <si>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</si>
  <si>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</si>
  <si>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</si>
  <si>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Juan Cristóbal Lira Ibáñez
</t>
  </si>
  <si>
    <t xml:space="preserve">Avenida Las Condes Nº14.891, comuna de Lo Barnechea. Región Metropolitana.
</t>
  </si>
  <si>
    <t xml:space="preserve"> Lo Barnechea</t>
  </si>
  <si>
    <t xml:space="preserve">Fono 7573100/ 223073230
Fax   2156629
</t>
  </si>
  <si>
    <t>pgamarra@lobarnechea.cl</t>
  </si>
  <si>
    <t>Acompaña antecedentes financieros correspondientes al año 2013, aprobados por el departamento de Administración y finanzas.</t>
  </si>
  <si>
    <t xml:space="preserve">Cristián Menchaca Pinochet
</t>
  </si>
  <si>
    <t xml:space="preserve">1 Oriente N°224, comuna de Longaví, provincia de Linares, Séptima Región.
</t>
  </si>
  <si>
    <t>Longaví</t>
  </si>
  <si>
    <t>I. Municipalidad de Lonquimay</t>
  </si>
  <si>
    <t xml:space="preserve">Nibaldo Alegría Alegría </t>
  </si>
  <si>
    <t>Ignacio Carrera Pinto 559, comuna de Lonquimay, Región de la Araucanía.</t>
  </si>
  <si>
    <t>Lonquimay</t>
  </si>
  <si>
    <t>452658736.</t>
  </si>
  <si>
    <t>sacuna@mlonquimay.cl</t>
  </si>
  <si>
    <t xml:space="preserve">Lautaro Huberto Melita Vinett </t>
  </si>
  <si>
    <t xml:space="preserve">Ignacio Carrera Pinto Nº555, Octava Región; </t>
  </si>
  <si>
    <t>Los Álamos</t>
  </si>
  <si>
    <t xml:space="preserve">Fono: 533261,  </t>
  </si>
  <si>
    <t>Acompaña Certificado de Patrimonio de fecha 17 de febrero de 2006 aprobado por la Unidad de Auditoria</t>
  </si>
  <si>
    <t>Ilustre Municipalidad de Los Lagos</t>
  </si>
  <si>
    <t xml:space="preserve">Alcalde Titular: Samuel Iván Torres Sepulveda, 
</t>
  </si>
  <si>
    <t>Calle San Martín N°1, comuna de Los Lagos, Región de Los Ríos.</t>
  </si>
  <si>
    <t>Los Lagos</t>
  </si>
  <si>
    <t xml:space="preserve">Teléfono: 632-460312/ 632-461271/632-462308
</t>
  </si>
  <si>
    <t xml:space="preserve">Correo electrónico: alcaldía@muniloslagos.cl
</t>
  </si>
  <si>
    <t>Claudio Sepúlveda Miranda,</t>
  </si>
  <si>
    <t xml:space="preserve">Bernardo O´Higgins S/N°, Mafil.
</t>
  </si>
  <si>
    <t>Mafil.</t>
  </si>
  <si>
    <t xml:space="preserve">JORGE WESTERMEIER ESTRADA
     </t>
  </si>
  <si>
    <t>Gaspar del Río Nº 85, Maullín, Décima Región</t>
  </si>
  <si>
    <t>Maullín</t>
  </si>
  <si>
    <t xml:space="preserve">Teléfono: 652482501- 652482580
</t>
  </si>
  <si>
    <t xml:space="preserve">Correo electrónico:jorgewestermeier@gmail.com
                           Alejandra.navarro@munimaullin.cl
</t>
  </si>
  <si>
    <t>Se acompaña certificado de antecedentes financieros correspondiente al año 2009, aprobado por la Unidad de Supervisión Financiera Nacional.</t>
  </si>
  <si>
    <t xml:space="preserve"> Iván Campos Aravena</t>
  </si>
  <si>
    <t xml:space="preserve">Silva Chávez Nº 480, comuna de Melipilla, Región Metropolitana, </t>
  </si>
  <si>
    <t>Melipilla</t>
  </si>
  <si>
    <t>22-9027002</t>
  </si>
  <si>
    <t>Correo electrónico: alcaldia@munimelipilla.cl</t>
  </si>
  <si>
    <t xml:space="preserve">Sergio Hernán Medel Acosta
</t>
  </si>
  <si>
    <t xml:space="preserve">Plaza de Armas sin número, comuna de Mostazal, Provincia de Cachapoal, Sexta Región.
</t>
  </si>
  <si>
    <t xml:space="preserve"> Mostazal</t>
  </si>
  <si>
    <t xml:space="preserve">Fono 072-350016
</t>
  </si>
  <si>
    <t>infanciayadolescencia@mostazal.cl</t>
  </si>
  <si>
    <t>Ilustre Municipalidad de Nogales</t>
  </si>
  <si>
    <t xml:space="preserve">Margarita De Las Mercedes Osorio Pizarro, 
</t>
  </si>
  <si>
    <t xml:space="preserve">Calle Pedro Félix Vicuña N° 199, comuna de Nogales. </t>
  </si>
  <si>
    <t>Nogales</t>
  </si>
  <si>
    <t>Luis Alberto Molina Melo,</t>
  </si>
  <si>
    <t xml:space="preserve">Arturo Prat Nº 405, Casilla 17
</t>
  </si>
  <si>
    <t xml:space="preserve">Ninhue </t>
  </si>
  <si>
    <t>Fono (42) 1972986- 1972988</t>
  </si>
  <si>
    <t>Casilla 17</t>
  </si>
  <si>
    <t>Manuel Alejandro Pino Turra</t>
  </si>
  <si>
    <t xml:space="preserve">Freire Nº 188, comuna de Ñiquén.
</t>
  </si>
  <si>
    <t>Ñiquén</t>
  </si>
  <si>
    <t>correoniquen@yahoo.com</t>
  </si>
  <si>
    <t>I.Municipalidad de Olivar</t>
  </si>
  <si>
    <t>Municipalidad. Constitución Política de la República, artículo 107.</t>
  </si>
  <si>
    <t>Alcaldesa doña Praxedes Pérez Aránguiz</t>
  </si>
  <si>
    <t>Calle Plaza Esmeralda S/N, Olivar, Región de O’Higgins.</t>
  </si>
  <si>
    <t>Olivar</t>
  </si>
  <si>
    <t>72-2358300.</t>
  </si>
  <si>
    <t>alcaldia@muniolivar.cl</t>
  </si>
  <si>
    <t xml:space="preserve">Luis Reinaldo Pradenas Moran 
</t>
  </si>
  <si>
    <t xml:space="preserve">Camino Troncal Nº 1166, Comuna de Panquehue. Región de Valparaíso.
</t>
  </si>
  <si>
    <t>Panquehue</t>
  </si>
  <si>
    <t xml:space="preserve">Carlos Alejandro Omar Utman Goldschmidt.
</t>
  </si>
  <si>
    <t>Bernardo O´Higgins Nº237, comuna de Peralillo, Provincia de Colchagua, Sexta Región.</t>
  </si>
  <si>
    <t>Peralillo</t>
  </si>
  <si>
    <t xml:space="preserve">Luis Alejandro Sepulveda Tapia
</t>
  </si>
  <si>
    <t xml:space="preserve">Calle Esmeralda Nº 470, comuna de Perquenco. Región de la Araucanía. 
</t>
  </si>
  <si>
    <t>Perquenco</t>
  </si>
  <si>
    <t>Teléfono: 45-531026</t>
  </si>
  <si>
    <t>lmunoz@perquenco.cl</t>
  </si>
  <si>
    <t xml:space="preserve">Blagomir Alejandro Brztilo Avendaño, </t>
  </si>
  <si>
    <t>Primavera.</t>
  </si>
  <si>
    <t>Teléfono: 61-2345112</t>
  </si>
  <si>
    <t>Correo electrónico: alcaldia@muniprimavera.cl</t>
  </si>
  <si>
    <t xml:space="preserve">María Elena Ojeda Betancourt </t>
  </si>
  <si>
    <t>Esperanza Nº555</t>
  </si>
  <si>
    <t>Puerto Octay</t>
  </si>
  <si>
    <t>(64) 391756</t>
  </si>
  <si>
    <t xml:space="preserve">gabinetealcaldiaoctay@gmail.com </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</si>
  <si>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</si>
  <si>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</si>
  <si>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</si>
  <si>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</si>
  <si>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</si>
  <si>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</si>
  <si>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61-200327-200331-200325 - 2200346</t>
  </si>
  <si>
    <t>alcalde@e-puntaarenas.cl</t>
  </si>
  <si>
    <t xml:space="preserve">Maricel Patricia Gutiérrez Castro, </t>
  </si>
  <si>
    <t xml:space="preserve">José Miguel Carrera N° 350. Putre. Comuna de Putre
</t>
  </si>
  <si>
    <t>Fono: 058-2594710, Fax 058-2594713.</t>
  </si>
  <si>
    <t>Correo electrónico: imputre@imputre.cl</t>
  </si>
  <si>
    <t>Valeria Andrea Melipillan Figueroa</t>
  </si>
  <si>
    <t xml:space="preserve">Benjamín Vucña Mackenna Nº 684, comuna de Quilpué, Quinta Región
</t>
  </si>
  <si>
    <t>Fonos (32) 2910080</t>
  </si>
  <si>
    <t>Nicolás Alfonso Torres Ovalle
RUT: 16.446.232-3</t>
  </si>
  <si>
    <t xml:space="preserve">Nicolás León Nº521, Ñipas, comuna de Ranquil
</t>
  </si>
  <si>
    <t>Ranqui</t>
  </si>
  <si>
    <t>Fonos (42) 2833700</t>
  </si>
  <si>
    <t>Enrique Francisco Ignacio Olivares Farías,</t>
  </si>
  <si>
    <t xml:space="preserve">Avenida Balmaceda Nº 35. Comuna de Rauco. Región del Maule. 
</t>
  </si>
  <si>
    <t>Rauco</t>
  </si>
  <si>
    <t>Fono: 075- 2 530430</t>
  </si>
  <si>
    <t>I. Municipalidad de Retiro</t>
  </si>
  <si>
    <t>Rodrigo Alberto Ramírez Parra</t>
  </si>
  <si>
    <t>Errázuriz Nº 240, comuna de Retiro, VII Región.</t>
  </si>
  <si>
    <t>Retiro</t>
  </si>
  <si>
    <t>Luis Roberto Reyes Álvarez,</t>
  </si>
  <si>
    <t xml:space="preserve">Calle Comercio Nº 603, Comuna de Río Bueno, XIV Región de los Ríos.
</t>
  </si>
  <si>
    <t xml:space="preserve"> Río Bueno</t>
  </si>
  <si>
    <t>Fono: 64-2340400</t>
  </si>
  <si>
    <t>secretaria. alcaldia@muniriobueno.cl</t>
  </si>
  <si>
    <t xml:space="preserve">Carlos Javier Schwalm Urzúa, </t>
  </si>
  <si>
    <t>Vicuña Mackenna Nº277, comuna de Río Negro, Décima Región.</t>
  </si>
  <si>
    <t>Río Negro</t>
  </si>
  <si>
    <t>64-2363200/64-2363229</t>
  </si>
  <si>
    <t xml:space="preserve">alcaldia@rionegrochile.cl / amadorojeda@rionegrochile.cl </t>
  </si>
  <si>
    <t>Ilustre Municipalidad de San Fabián</t>
  </si>
  <si>
    <t xml:space="preserve">Alcalde Titular: Claudio de la Cruz Almuna Garrido, 
</t>
  </si>
  <si>
    <t xml:space="preserve">Calle 21 de mayo N° 312, comuna de San Fabián, Región del Biobío.  </t>
  </si>
  <si>
    <t>San Fabián</t>
  </si>
  <si>
    <t>422419025-422419034</t>
  </si>
  <si>
    <t>alcalde@sanfabian.cl; administrador@sanfabian.cl; dideco@sanfabian.cl</t>
  </si>
  <si>
    <t xml:space="preserve">Sergio Rigoberto Echeverría García.
</t>
  </si>
  <si>
    <t xml:space="preserve">Av. Santa Rosa 2606, San Joaquín. Santiago
</t>
  </si>
  <si>
    <t xml:space="preserve">Teléfono: (562) 2 810 8409
Teléfono Oficina Alcaldía: (562) 28108359
</t>
  </si>
  <si>
    <t xml:space="preserve">alcalde@sanjoaquin.cl
Dirección Jurídica (Laura Quintanilla): lauraquintanilla@sanjoaquin.cl 
http://www.redsanjoaquin.cl/
</t>
  </si>
  <si>
    <t xml:space="preserve">Gustavo William Arévalo Cornejo
</t>
  </si>
  <si>
    <t xml:space="preserve">Avenida Diego Portales N° 625, comuna de Santa Cruz,  Sexta Región.
</t>
  </si>
  <si>
    <t>Santa Cruz</t>
  </si>
  <si>
    <t xml:space="preserve">Fonos (72) 821045 - 822318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</si>
  <si>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</si>
  <si>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</si>
  <si>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</si>
  <si>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</si>
  <si>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José Agustín Guerrero Venegas            </t>
  </si>
  <si>
    <t xml:space="preserve">Avenida Salvador Allende N° 452, comuna de Sierra Gorda, Región de Antofagasta.
</t>
  </si>
  <si>
    <t xml:space="preserve"> Sierra Gorda</t>
  </si>
  <si>
    <t xml:space="preserve"> joseguerrero@munisg.cl
           comunasierrag@gmail.com.</t>
  </si>
  <si>
    <t>Se acompaña Certificado de Antecedentes Financieros, correspondiente al año 2009, visado por Sub Departamento de Supervisión Financiera Nacional.</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</si>
  <si>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</si>
  <si>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</si>
  <si>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</si>
  <si>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</si>
  <si>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Rafael García Ferlice      </t>
  </si>
  <si>
    <t xml:space="preserve">Bernardo O’Higgins Nº410, Toltén, Novena Región
</t>
  </si>
  <si>
    <t>Toltén</t>
  </si>
  <si>
    <t xml:space="preserve">Fonos (45) 671001
</t>
  </si>
  <si>
    <t>Se acompaña Certificado Financiero, de fecha 13 de enero de 2006, aprobado por Unidad de Auditoría Interna.</t>
  </si>
  <si>
    <t xml:space="preserve">Luis Alberto Cuevas Ibarra      </t>
  </si>
  <si>
    <t xml:space="preserve">Gonzalo Urrejola Nº460, Trehuaco
</t>
  </si>
  <si>
    <t>Trehuaco</t>
  </si>
  <si>
    <t>Fonos (42) 511351-511238</t>
  </si>
  <si>
    <t>I. Municipalidad de Tucapel</t>
  </si>
  <si>
    <t xml:space="preserve">Jaime Sergio Veloso Jara; </t>
  </si>
  <si>
    <t>Diego Portales N°258, comuna de Tucapel, Región del Biobío.</t>
  </si>
  <si>
    <t>Tucapel</t>
  </si>
  <si>
    <t>oficinapartes@munitucapel.cl</t>
  </si>
  <si>
    <t xml:space="preserve">Pablo Fuentes Vallejos
</t>
  </si>
  <si>
    <t xml:space="preserve">Avenida España Nº 196, comuna de Villa Alegre, Provincia de Linares, Séptima Región.
</t>
  </si>
  <si>
    <t>Villa Alegre</t>
  </si>
  <si>
    <t>Teléfonos (73) 2381721, 23811563.</t>
  </si>
  <si>
    <t>alcaldia@villalegre.cl
nmora@villalegre.cl</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</si>
  <si>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</si>
  <si>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</si>
  <si>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</si>
  <si>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</si>
  <si>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</si>
  <si>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</si>
  <si>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</si>
  <si>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</si>
  <si>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Se adjunta certificado de los antecedentes financieros, año 2005, autorizado ante Notario Público, aprobado por la Unidad de Auditoria.</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</si>
  <si>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</si>
  <si>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</si>
  <si>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</si>
  <si>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</si>
  <si>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</si>
  <si>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</si>
  <si>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</si>
  <si>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</si>
  <si>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</si>
  <si>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</si>
  <si>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</si>
  <si>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</si>
  <si>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</si>
  <si>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</si>
  <si>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</si>
  <si>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</si>
  <si>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</si>
  <si>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 xml:space="preserve"> Estación Central</t>
  </si>
  <si>
    <t>Fono 3232376- 3162359</t>
  </si>
  <si>
    <t xml:space="preserve">Se acompaña certificado financiero correspondiente al año 2011, aprobado por el Subdepartamento de Supervisión Financiera Nacional.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</si>
  <si>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</si>
  <si>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</si>
  <si>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</si>
  <si>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</si>
  <si>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</si>
  <si>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</si>
  <si>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</si>
  <si>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</si>
  <si>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</si>
  <si>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</si>
  <si>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Otorgado por Decreto Supremo Nº 369, de fecha 13 de abril de 1989, del Ministerio de Justicia.</t>
  </si>
  <si>
    <t xml:space="preserve">Certificado de Vigencia emitido por el Servicio de Registro Civil e Identificación, Folio 500237417851, de fecha 5 de julio de 2019.
</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</si>
  <si>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</si>
  <si>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</si>
  <si>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</si>
  <si>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</si>
  <si>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</si>
  <si>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</si>
  <si>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</si>
  <si>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Se acompañan antecedentes Financieros correspondiente al año 2018, aprobados por el Subdepartamento de Supervisión Financiera Nacional</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</si>
  <si>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</si>
  <si>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</si>
  <si>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</si>
  <si>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</si>
  <si>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</si>
  <si>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</si>
  <si>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</si>
  <si>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</si>
  <si>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</si>
  <si>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</si>
  <si>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</si>
  <si>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</si>
  <si>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</si>
  <si>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</si>
  <si>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</si>
  <si>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</si>
  <si>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</si>
  <si>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</si>
  <si>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</si>
  <si>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</si>
  <si>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</si>
  <si>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</si>
  <si>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</si>
  <si>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</si>
  <si>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Instituto Chileno de Estudios Humanísticos ICHE 
</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</si>
  <si>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</si>
  <si>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</si>
  <si>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</si>
  <si>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</si>
  <si>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</si>
  <si>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</si>
  <si>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</si>
  <si>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</si>
  <si>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</si>
  <si>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</si>
  <si>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</si>
  <si>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</si>
  <si>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</si>
  <si>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</si>
  <si>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</si>
  <si>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</si>
  <si>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</si>
  <si>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</si>
  <si>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</si>
  <si>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</si>
  <si>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</si>
  <si>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</si>
  <si>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</si>
  <si>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</si>
  <si>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</si>
  <si>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</si>
  <si>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</si>
  <si>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</si>
  <si>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</si>
  <si>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</si>
  <si>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</si>
  <si>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</si>
  <si>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</si>
  <si>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</si>
  <si>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</si>
  <si>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</si>
  <si>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 xml:space="preserve">Domicilio Legal: Pedro Aguirre Cerda N°180, Las Animas, Valdivia, Región de Ríos
</t>
  </si>
  <si>
    <t>Las Animas</t>
  </si>
  <si>
    <t>Fono: 063-2207226, 063-2343754</t>
  </si>
  <si>
    <t>ampadevaldivia@gmail.com</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</si>
  <si>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</si>
  <si>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</si>
  <si>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</si>
  <si>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</si>
  <si>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</si>
  <si>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</si>
  <si>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</si>
  <si>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</si>
  <si>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</si>
  <si>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Avenida El Parrón N° 0939, Comuna de La Cisterna, Región Metropolitana.
</t>
  </si>
  <si>
    <t xml:space="preserve"> La Cisterna</t>
  </si>
  <si>
    <t xml:space="preserve">Fono: 02-5481951
</t>
  </si>
  <si>
    <t xml:space="preserve"> adaeschile@gmail.com</t>
  </si>
  <si>
    <t xml:space="preserve">Se acompaña Certificado de Antecedentes Financieros, correspondientes al año 2007, firmado ante Notario Público, y autorizado por la Unidad de Supervisión Financiera Nacional.
</t>
  </si>
  <si>
    <t xml:space="preserve">Organización Comunitaria Funcional “Agrupación Nehuenche”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</si>
  <si>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</si>
  <si>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</si>
  <si>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</si>
  <si>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</si>
  <si>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</si>
  <si>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</si>
  <si>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</si>
  <si>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 Los Andes</t>
  </si>
  <si>
    <t xml:space="preserve">Fono: (34) 343186- (34) 343187.
</t>
  </si>
  <si>
    <t>Certificado financiero autorizado ante Notario Público de fecha 17 de agosto de 2007, aprobado por la Sub Unidad de Control de Supervisión Financiera.</t>
  </si>
  <si>
    <t>Agrupación Religiosa Marie Poussepin</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</si>
  <si>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</si>
  <si>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</si>
  <si>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</si>
  <si>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</si>
  <si>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</si>
  <si>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</si>
  <si>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</si>
  <si>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</si>
  <si>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 Queilén</t>
  </si>
  <si>
    <t xml:space="preserve">Teléfonos:  (065) 611250
</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</si>
  <si>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</si>
  <si>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</si>
  <si>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</si>
  <si>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</si>
  <si>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</si>
  <si>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</si>
  <si>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</si>
  <si>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</si>
  <si>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</si>
  <si>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</si>
  <si>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</si>
  <si>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</si>
  <si>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</si>
  <si>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</si>
  <si>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</si>
  <si>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</si>
  <si>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</si>
  <si>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</si>
  <si>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 xml:space="preserve">Domicilio Legal : Bilbao N° 324, comuna de San Carlos
</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</si>
  <si>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</si>
  <si>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</si>
  <si>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</si>
  <si>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</si>
  <si>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</si>
  <si>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</si>
  <si>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</si>
  <si>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</si>
  <si>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Antonio Varas Nº 974, Oficina E, comuna de Temuco, Provincia de Cautín, Novena Región .
</t>
  </si>
  <si>
    <t>Teléfono:  09-4433232.</t>
  </si>
  <si>
    <t xml:space="preserve"> fundacion.aporta@gmail.com
</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</si>
  <si>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</si>
  <si>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</si>
  <si>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</si>
  <si>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</si>
  <si>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</si>
  <si>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</si>
  <si>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</si>
  <si>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</si>
  <si>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Huérfanos Nº 1555, oficina 2009, ciudad de Santiago, Región Metropolitana.
</t>
  </si>
  <si>
    <t xml:space="preserve">Fono: 6884609-6884919
</t>
  </si>
  <si>
    <t xml:space="preserve"> achidef@gmail.com</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</si>
  <si>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</si>
  <si>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</si>
  <si>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</si>
  <si>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</si>
  <si>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</si>
  <si>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</si>
  <si>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</si>
  <si>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</si>
  <si>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</si>
  <si>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</si>
  <si>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</si>
  <si>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</si>
  <si>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</si>
  <si>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</si>
  <si>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</si>
  <si>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</si>
  <si>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</si>
  <si>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</si>
  <si>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</si>
  <si>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Se acompaña Certificado Patrimonial, año año 2005, aprobado por la Unidad de Auditoria.</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</si>
  <si>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</si>
  <si>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</si>
  <si>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</si>
  <si>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</si>
  <si>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</si>
  <si>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</si>
  <si>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</si>
  <si>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</si>
  <si>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</si>
  <si>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</si>
  <si>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</si>
  <si>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</si>
  <si>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Desarrollar trabajo social comunitario orientado a la educación, organización y asesoría en sectores populares.</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</si>
  <si>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</si>
  <si>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</si>
  <si>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</si>
  <si>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</si>
  <si>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</si>
  <si>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</si>
  <si>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</si>
  <si>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</si>
  <si>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</si>
  <si>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</si>
  <si>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</si>
  <si>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</si>
  <si>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</si>
  <si>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</si>
  <si>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</si>
  <si>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</si>
  <si>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</si>
  <si>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</si>
  <si>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</si>
  <si>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</si>
  <si>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</si>
  <si>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</si>
  <si>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</si>
  <si>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 xml:space="preserve">Huérfanos Nº 779, departamento  606, Santiago Centro, Región Metropolitana.
</t>
  </si>
  <si>
    <t>Santiago Centro</t>
  </si>
  <si>
    <t>celular: 09-3249770</t>
  </si>
  <si>
    <t>chilefuturo@hotmail.com</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</si>
  <si>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</si>
  <si>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</si>
  <si>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</si>
  <si>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</si>
  <si>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</si>
  <si>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</si>
  <si>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</si>
  <si>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</si>
  <si>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</si>
  <si>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Pasaje Claudio Arrau S/N Block D Nº 404, comuna de Concón, Quinta Región
</t>
  </si>
  <si>
    <t>Fono: (322) 2369125- 09-6793690- 09-5400726</t>
  </si>
  <si>
    <t xml:space="preserve">Correo electrónico: cedis@portalciudadano.cl 
</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</si>
  <si>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</si>
  <si>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</si>
  <si>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</si>
  <si>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</si>
  <si>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</si>
  <si>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</si>
  <si>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</si>
  <si>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</si>
  <si>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</si>
  <si>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</si>
  <si>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Organización Comunitaria Funcional “Centro de Profesionales para la Acción y Promoción Social CEPAS”</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</si>
  <si>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</si>
  <si>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</si>
  <si>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</si>
  <si>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</si>
  <si>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</si>
  <si>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</si>
  <si>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</si>
  <si>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</si>
  <si>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</si>
  <si>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</si>
  <si>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</si>
  <si>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</si>
  <si>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</si>
  <si>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</si>
  <si>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</si>
  <si>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</si>
  <si>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</si>
  <si>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</si>
  <si>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</si>
  <si>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</si>
  <si>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</si>
  <si>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</si>
  <si>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</si>
  <si>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</si>
  <si>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</si>
  <si>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</si>
  <si>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</si>
  <si>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</si>
  <si>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</si>
  <si>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</si>
  <si>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</si>
  <si>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</si>
  <si>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</si>
  <si>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</si>
  <si>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</si>
  <si>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</si>
  <si>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Domicilio: Macario Ossa N° 907, comuna de San Bernardo.
</t>
  </si>
  <si>
    <t>San Bernardo.</t>
  </si>
  <si>
    <t>Fono: 8587873-82286439</t>
  </si>
  <si>
    <t xml:space="preserve"> aucadiz@gmail.com  robinsonrecabarren@vtr.net</t>
  </si>
  <si>
    <t>Se Certificado de Antecedentes Financieros del año 2007, aprobado por la Unidad de Supervisión Nacional.</t>
  </si>
  <si>
    <t xml:space="preserve">OCF Centro de Formación, Capacitación y Servicios Comunitarios Casa de la Mujer Pobladora de Huamachuco </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</si>
  <si>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</si>
  <si>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</si>
  <si>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</si>
  <si>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Presidenta: Aida Moreno Reyes ,
Secretaria:  Teresa Echeverría Quinteros, 
Tesorera: Berta Roca Díaz Directora: 1.- Aida Dolores Barrera Moreno,
2.-Valentina Verónica Soto Iturriaga,</t>
  </si>
  <si>
    <t>Dos años, el que puede ser reelecto indefinidamente.</t>
  </si>
  <si>
    <t>Desde el 05-03-2020 al 05-03-2023, de acuerdo a certificado de directorio se indica una duración de tres años.</t>
  </si>
  <si>
    <t xml:space="preserve">Aida Moreno Reyes ,
</t>
  </si>
  <si>
    <t xml:space="preserve">Domicilio Legal: Calle Montevideo Nº 2550, Población Huamachuco II, Comuna de Renca, Región Metropolitana.
</t>
  </si>
  <si>
    <t xml:space="preserve"> Renca</t>
  </si>
  <si>
    <t>Teléfono: 02. 6464808 – 02. 6414136</t>
  </si>
  <si>
    <t>aidalourdesm@hotmail.com</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</si>
  <si>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</si>
  <si>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</si>
  <si>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</si>
  <si>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</si>
  <si>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</si>
  <si>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</si>
  <si>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</si>
  <si>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</si>
  <si>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</si>
  <si>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</si>
  <si>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</si>
  <si>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</si>
  <si>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</si>
  <si>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</si>
  <si>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</si>
  <si>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</si>
  <si>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</si>
  <si>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</si>
  <si>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</si>
  <si>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</si>
  <si>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</si>
  <si>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Se acompaña Certificado de Antecedentes Financieros  año 2007 aprobado por la Unidad de Supervisión Nacional</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</si>
  <si>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</si>
  <si>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</si>
  <si>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</si>
  <si>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</si>
  <si>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</si>
  <si>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</si>
  <si>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</si>
  <si>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</si>
  <si>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</si>
  <si>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</si>
  <si>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</si>
  <si>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</si>
  <si>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</si>
  <si>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</si>
  <si>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</si>
  <si>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</si>
  <si>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</si>
  <si>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</si>
  <si>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</si>
  <si>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</si>
  <si>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</si>
  <si>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</si>
  <si>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</si>
  <si>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</si>
  <si>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</si>
  <si>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</si>
  <si>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</si>
  <si>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</si>
  <si>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</si>
  <si>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</si>
  <si>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</si>
  <si>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</si>
  <si>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</si>
  <si>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</si>
  <si>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</si>
  <si>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</si>
  <si>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 Valparaíso</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</si>
  <si>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</si>
  <si>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</si>
  <si>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</si>
  <si>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</si>
  <si>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</si>
  <si>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</si>
  <si>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</si>
  <si>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</si>
  <si>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</si>
  <si>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</si>
  <si>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</si>
  <si>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</si>
  <si>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</si>
  <si>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</si>
  <si>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</si>
  <si>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</si>
  <si>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</si>
  <si>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</si>
  <si>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</si>
  <si>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</si>
  <si>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</si>
  <si>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</si>
  <si>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</si>
  <si>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</si>
  <si>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</si>
  <si>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</si>
  <si>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</si>
  <si>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Calle 10 Oriente Nº 741, comuna de Talca, Séptima Región del Maule.
</t>
  </si>
  <si>
    <t>Teléfono:  (71) 215375</t>
  </si>
  <si>
    <t xml:space="preserve"> micaeliano@live.cl</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</si>
  <si>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</si>
  <si>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</si>
  <si>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</si>
  <si>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</si>
  <si>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</si>
  <si>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</si>
  <si>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</si>
  <si>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</si>
  <si>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</si>
  <si>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</si>
  <si>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</si>
  <si>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</si>
  <si>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</si>
  <si>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</si>
  <si>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Directorio dura dos años en su cargo. Actual desde 30 de septiembre de 2015 a 30 de septiembre de 2017.</t>
  </si>
  <si>
    <t xml:space="preserve">Rodrigo Ayala Ruiloba, </t>
  </si>
  <si>
    <t xml:space="preserve">Calle 5 32-D, paradero 2 Reñaca Alto, Viña del Mar. 
</t>
  </si>
  <si>
    <t>32-287 23 74 // 32- 287 48 03</t>
  </si>
  <si>
    <t xml:space="preserve">cotra@123mail.cl
</t>
  </si>
  <si>
    <t xml:space="preserve">
Antecedentes financieros del año 2016, aprobados por Supervisión Financiera.
</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</si>
  <si>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</si>
  <si>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</si>
  <si>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</si>
  <si>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</si>
  <si>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</si>
  <si>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</si>
  <si>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</si>
  <si>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</si>
  <si>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</si>
  <si>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</si>
  <si>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</si>
  <si>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</si>
  <si>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</si>
  <si>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</si>
  <si>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</si>
  <si>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</si>
  <si>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</si>
  <si>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</si>
  <si>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</si>
  <si>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</si>
  <si>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</si>
  <si>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</si>
  <si>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</si>
  <si>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</si>
  <si>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</si>
  <si>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</si>
  <si>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</si>
  <si>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</si>
  <si>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</si>
  <si>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</si>
  <si>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</si>
  <si>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</si>
  <si>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</si>
  <si>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</si>
  <si>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</si>
  <si>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</si>
  <si>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 xml:space="preserve">Lautaro N° 65, Villa de Acuyo, comuna de Casablanca.
Región de Valparaíso.
</t>
  </si>
  <si>
    <t>Casablanca.</t>
  </si>
  <si>
    <t>Fono: +569 965913431- +569 993538922</t>
  </si>
  <si>
    <t>promueve.oc@gmail.com</t>
  </si>
  <si>
    <t>Se acompaña Certificado Financiero año 2017, aprobado por el Subdepartamento de Supervisión Financiera Nacional.</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</si>
  <si>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</si>
  <si>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</si>
  <si>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</si>
  <si>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</si>
  <si>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</si>
  <si>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</si>
  <si>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</si>
  <si>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</si>
  <si>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</si>
  <si>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</si>
  <si>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</si>
  <si>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</si>
  <si>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</si>
  <si>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</si>
  <si>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</si>
  <si>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</si>
  <si>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</si>
  <si>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</si>
  <si>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</si>
  <si>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</si>
  <si>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</si>
  <si>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</si>
  <si>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</si>
  <si>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</si>
  <si>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</si>
  <si>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</si>
  <si>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 xml:space="preserve">Calle Vasco de gama N° 3120, comuna de Calama.
Región de Antofagasta.
</t>
  </si>
  <si>
    <t>Calama.</t>
  </si>
  <si>
    <t>Fono: +569 974987991</t>
  </si>
  <si>
    <t>organizacionvoyporti@gmail.com</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</si>
  <si>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</si>
  <si>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</si>
  <si>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</si>
  <si>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</si>
  <si>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</si>
  <si>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</si>
  <si>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</si>
  <si>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</si>
  <si>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</si>
  <si>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</si>
  <si>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</si>
  <si>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</si>
  <si>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</si>
  <si>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</si>
  <si>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</si>
  <si>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</si>
  <si>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Almirante Riveros Nº 577, comuna de Chaitén, Provincia de Palena, Décima Región .
</t>
  </si>
  <si>
    <t xml:space="preserve"> Chaitén</t>
  </si>
  <si>
    <t xml:space="preserve"> lschwerter@hotmail.com</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</si>
  <si>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</si>
  <si>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</si>
  <si>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Certificado de Vigencia Nº 500234944729 de fecha 25 de junio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</si>
  <si>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</si>
  <si>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</si>
  <si>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Del 16 de mayo del 2015 al 16 de mayo del 2017</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</si>
  <si>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</si>
  <si>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 xml:space="preserve">Carlos Condell N°89, Población Luis Uribe, casilla 50. Tierra Amarilla, Región de Atacama.
</t>
  </si>
  <si>
    <t>(52)329090</t>
  </si>
  <si>
    <t xml:space="preserve">ongamautas@yahoo.es
</t>
  </si>
  <si>
    <t>Antecedente Financiero del año 2018, aprobado por Subdepto. De Supervisión Financiera Nacional, según consta de Memorándum N° 077, de 14 de agosto de 2019.</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</si>
  <si>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</si>
  <si>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</si>
  <si>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</si>
  <si>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</si>
  <si>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</si>
  <si>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</si>
  <si>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</si>
  <si>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</si>
  <si>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</si>
  <si>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</si>
  <si>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</si>
  <si>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</si>
  <si>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</si>
  <si>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</si>
  <si>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</si>
  <si>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</si>
  <si>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</si>
  <si>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</si>
  <si>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Lincoyan  858, Oficina 222, Concepción.
</t>
  </si>
  <si>
    <t>Fono: 041-2464948</t>
  </si>
  <si>
    <t xml:space="preserve"> ong.almendral@gmail.com </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</si>
  <si>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</si>
  <si>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</si>
  <si>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</si>
  <si>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 xml:space="preserve"> Certificado de Vigencia Folio Nº 500339127047, de fecha 06 de Agosto de 2020,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</si>
  <si>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</si>
  <si>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</si>
  <si>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</si>
  <si>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</si>
  <si>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 Wanda Carolina Huerta Sotelo
</t>
  </si>
  <si>
    <t xml:space="preserve">La Asunción Nº1791, Puente Alto, Santiago
</t>
  </si>
  <si>
    <t>02-23117315 - 942344890</t>
  </si>
  <si>
    <t xml:space="preserve"> apiseducacion@gmail.com, contacto@apiseduca.cl</t>
  </si>
  <si>
    <t xml:space="preserve">Certificado Antecedentes financieros año 2019, aprobado por el Subdepartamento de Supervisión Financiera Nacional.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</si>
  <si>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</si>
  <si>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</si>
  <si>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</si>
  <si>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</si>
  <si>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</si>
  <si>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</si>
  <si>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Calle José Bernardo Cáceres Nº 361, comuna de Rancagua, Sexta Región del Libertador Bernardo O’Hoggins
</t>
  </si>
  <si>
    <t xml:space="preserve">ong.altervia@gmail.com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</si>
  <si>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</si>
  <si>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</si>
  <si>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</si>
  <si>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</si>
  <si>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</si>
  <si>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</si>
  <si>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Calle Serrano Nº 417 piso 3, Concepción, Región del Bío Bío.
</t>
  </si>
  <si>
    <t>Teléfono: 41-2736384.</t>
  </si>
  <si>
    <t xml:space="preserve"> ong.calafquen@gmail.com</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</si>
  <si>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</si>
  <si>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</si>
  <si>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</si>
  <si>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</si>
  <si>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</si>
  <si>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</si>
  <si>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</si>
  <si>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</si>
  <si>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</si>
  <si>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</si>
  <si>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</si>
  <si>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ONG No Gubernamental de Desarrollo Conjunto</t>
  </si>
  <si>
    <t xml:space="preserve">Asociación de Derecho Privado. La personalidad jurídica de la Institución consta en certificado emitido por registro civil e identificacion de fecha 27 de agosto de 2020, folio 500342835354. </t>
  </si>
  <si>
    <t>Conforme al Certificado de vigencia emitido por el Registro Civil e identificación fecha de emision, 27 de agosto de 2020 Folio Nº 500342835454, la persona jurídica de la Ong Conjunto se encuentra vigente.</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</si>
  <si>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</si>
  <si>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Presidente: Carlos Jonhatan Rebolledo Ojeda, Vicepresidente: Jessica Carolina Oñate Vargas, 
Secretario: Janet del Carmen Ortiz Lopez,
Tesorero: Rosa María Vera Carcamo,</t>
  </si>
  <si>
    <t xml:space="preserve">90 dias Directorio Provisorio, cuya fecha de vigencia fue hasta el 10 de marzo de 2020. </t>
  </si>
  <si>
    <t xml:space="preserve">Representante legal: Carlos Jonhatan Rebolledo Ojeda, </t>
  </si>
  <si>
    <t>Antonio Varas Esquina San Felipe Piso 3, Comuna y Ciudad de Puerto Montt, Región de Los Lagos</t>
  </si>
  <si>
    <t>Fono: 982166776</t>
  </si>
  <si>
    <t>cjro.rebolledo@gmail.com</t>
  </si>
  <si>
    <t>Se acompaña certificado Financiero aprobado por USUFI,correspondiente al año 2019, de fecha 08 de septiembre de 2020.</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</si>
  <si>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</si>
  <si>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</si>
  <si>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</si>
  <si>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</si>
  <si>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</si>
  <si>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</si>
  <si>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Argomedo N° 379, Dpto  858, comuna de Santiago, región Metropolitana.
</t>
  </si>
  <si>
    <t>Fono: 762533694</t>
  </si>
  <si>
    <t xml:space="preserve">andares.sur@gmail.com </t>
  </si>
  <si>
    <t>Certificado Financiero de fecha 29 de enero de 2015, correspondiente al año 2013, aprobado por el Departamento de Administración y Finanzas.</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</si>
  <si>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</si>
  <si>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</si>
  <si>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</si>
  <si>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</si>
  <si>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</si>
  <si>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</si>
  <si>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</si>
  <si>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</si>
  <si>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</si>
  <si>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</si>
  <si>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</si>
  <si>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</si>
  <si>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</si>
  <si>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</si>
  <si>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</si>
  <si>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</si>
  <si>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</si>
  <si>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</si>
  <si>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Ñuñoa,</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</si>
  <si>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</si>
  <si>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</si>
  <si>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</si>
  <si>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</si>
  <si>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</si>
  <si>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</si>
  <si>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</si>
  <si>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</si>
  <si>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</si>
  <si>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</si>
  <si>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</si>
  <si>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 xml:space="preserve">Pedro León Ugalde N° 45, Condominio Torres del Mar, Edificio Los Albatros, Departamento 803, Localidad de Dichato, Comuna de Tomé, Región del Biobío
</t>
  </si>
  <si>
    <t>Fono Fijo: 41 3362729
Celular: +569 66764871; +569 98245920</t>
  </si>
  <si>
    <t xml:space="preserve">www.fundaciondsc.cl
Facebook: D.S.C.ONG
Fanpage: D.S.C Desarrollo Social y Crecimiento, Correos Electrónicos: angelicalacazette@fundaciondsc.cl lacazette@tie.cl </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</si>
  <si>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</si>
  <si>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</si>
  <si>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</si>
  <si>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</si>
  <si>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</si>
  <si>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</si>
  <si>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</si>
  <si>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</si>
  <si>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Sexta Oriente Playa Nº 52,  Comuna de Cartagena, Región de Valparaíso.
</t>
  </si>
  <si>
    <t>Teléfono: +56 981996845/+56 978318004</t>
  </si>
  <si>
    <t xml:space="preserve"> corporacioncanelo@gmail.com</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</si>
  <si>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</si>
  <si>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</si>
  <si>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</si>
  <si>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</si>
  <si>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</si>
  <si>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</si>
  <si>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</si>
  <si>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 xml:space="preserve">General Bonilla  Nº 6.100 B,  Comuna de Lo Prado costado ex Mundo Mágico), Región Metropolitana.
</t>
  </si>
  <si>
    <t xml:space="preserve"> Lo Prado </t>
  </si>
  <si>
    <t>Fono: (56-2) 7788378</t>
  </si>
  <si>
    <t>contacto@elcircodelmundo.com</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</si>
  <si>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</si>
  <si>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</si>
  <si>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</si>
  <si>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</si>
  <si>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</si>
  <si>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</si>
  <si>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</si>
  <si>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 xml:space="preserve">Presidente: 
CHRISTIAN FERNANDO ZURITA AGUILERA, 
</t>
  </si>
  <si>
    <t xml:space="preserve">Ramón Freire N°330, comuna de Buin, Región de Metropolitana.
</t>
  </si>
  <si>
    <t xml:space="preserve">Buin
</t>
  </si>
  <si>
    <t xml:space="preserve">onggrandespasos@gmail.com 
</t>
  </si>
  <si>
    <t xml:space="preserve">Antecedentes financieros correspondientes al año 2018, suscritos ante Notario con fecha 3 de julio de 2019, aprobados por el Subdepto. De Supervisión Financiera Nacional, según Memorándum N° 077, de 14 de agosto de 2019.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</si>
  <si>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</si>
  <si>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</si>
  <si>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</si>
  <si>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</si>
  <si>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</si>
  <si>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</si>
  <si>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</si>
  <si>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</si>
  <si>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Villa Don Max, Angel Muñoz N°1185, ciudad de Valdivia, Región de Los Ríos.
</t>
  </si>
  <si>
    <t xml:space="preserve">Teléfono: +56977777475
</t>
  </si>
  <si>
    <t xml:space="preserve"> ong.icthus@gmail.com </t>
  </si>
  <si>
    <t>Se acompaña certificado financiero, correspondiente al año 2015, aprobado por el Sub Departamento de Supervisión Nacional.</t>
  </si>
  <si>
    <t>O.N.G. DE DESARROLLO INFANTIL PADRE FRANCISCO BODE</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</si>
  <si>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</si>
  <si>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</si>
  <si>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</si>
  <si>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</si>
  <si>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</si>
  <si>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</si>
  <si>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</si>
  <si>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</si>
  <si>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</si>
  <si>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</si>
  <si>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</si>
  <si>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</si>
  <si>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</si>
  <si>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</si>
  <si>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</si>
  <si>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</si>
  <si>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</si>
  <si>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Carlos Valdovinos N° 283, comuna de San Joaquín, Región Metropolitana.
</t>
  </si>
  <si>
    <t xml:space="preserve"> San Joaquín</t>
  </si>
  <si>
    <t>Fono: 25533416 – 25536352.</t>
  </si>
  <si>
    <t xml:space="preserve">codeinfa@yahoo.es </t>
  </si>
  <si>
    <t>Acompaña Certificado Financiero del año 2012, el cual fue aprobado por el Departamento de Administración y Finanzas.</t>
  </si>
  <si>
    <t>O.N.G. de Desarrollo Integral de niños, niñas y adolescentes Aurora</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</si>
  <si>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</si>
  <si>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</si>
  <si>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</si>
  <si>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</si>
  <si>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</si>
  <si>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</si>
  <si>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 xml:space="preserve">Bandera N° 4665, oficina 8075, ciudad de Santiago.
</t>
  </si>
  <si>
    <t>Teléfono +56226888075- +56989232049</t>
  </si>
  <si>
    <t>Correo electrónico: 171341@gmail.com</t>
  </si>
  <si>
    <t>Corresponden al año 2018, aprobados por el Departamento de Administración y Finanzas.</t>
  </si>
  <si>
    <t>ORGANIZACIÓN NO GUBERNAMENTAL DE DESARROLLO INVOLÚCRATE U ONG INVOLÚCRATE CENTRO INTEGRAL</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</si>
  <si>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</si>
  <si>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Certificado de Vigencia de Persona Jurídica sin Fines de Lucro, Folio Nº500341398715, de fecha 19  de agosto de 2020, del Servicio de Registro Civil e Identificación.</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</si>
  <si>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</si>
  <si>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</si>
  <si>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</si>
  <si>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</si>
  <si>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</si>
  <si>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</si>
  <si>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</si>
  <si>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</si>
  <si>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</si>
  <si>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</si>
  <si>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</si>
  <si>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</si>
  <si>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</si>
  <si>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</si>
  <si>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</si>
  <si>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</si>
  <si>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</si>
  <si>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</si>
  <si>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Llanquihue</t>
  </si>
  <si>
    <t xml:space="preserve">Teléfono: (56-65) 240317
</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</si>
  <si>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</si>
  <si>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</si>
  <si>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</si>
  <si>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</si>
  <si>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</si>
  <si>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</si>
  <si>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</si>
  <si>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</si>
  <si>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</si>
  <si>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</si>
  <si>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</si>
  <si>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</si>
  <si>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O.N.G. DE .DESARROLLO MUNDO GIGANTE Y DE DESARROLLO ASISTENCIAL -ONG MG&amp;DA</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</si>
  <si>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</si>
  <si>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</si>
  <si>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</si>
  <si>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 xml:space="preserve">Presidente: Guisella Camila Melillan Gonzalez
Secretaria: Guisella Camila Melillan Gonzalez, 
Tesorero: Jerónimo Alberto Melillan Pinto, </t>
  </si>
  <si>
    <t>09 DE MARZO DE 2020 AL 09 DE MARZO DE 2025</t>
  </si>
  <si>
    <t xml:space="preserve">Presidente: Guisella Camila Melillan González, </t>
  </si>
  <si>
    <t xml:space="preserve">Gran Avenida N° 5018, oficina 407, San Miguel, Región Metropolitana.
</t>
  </si>
  <si>
    <t xml:space="preserve">
+56949710560
+56949431067
</t>
  </si>
  <si>
    <t xml:space="preserve">gisella.melillan@mgyda.cl
contacto@mgyda.cl
alberto.meillan@mgyda.cl
</t>
  </si>
  <si>
    <t>ONG DE DESARROLLO OLIMPO</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</si>
  <si>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</si>
  <si>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</si>
  <si>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</si>
  <si>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</si>
  <si>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</si>
  <si>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</si>
  <si>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 xml:space="preserve">Villa Las Brisas Calle 1, N°30, comuna de Cauquenes, región del Maule.
</t>
  </si>
  <si>
    <t>Teléfono: 989809953, 950623853</t>
  </si>
  <si>
    <t>Correo electrónico: jlsol3@gmail.com, mcriffo@gmail.com</t>
  </si>
  <si>
    <t xml:space="preserve">Antecedentes financieros correspondientes al año 2018, aprobados por el Sub Depto de Supervisión Financiera Nacional. </t>
  </si>
  <si>
    <t>Organización No Gubernamental  de Desarrollo ORIGEN- ONG CORPORACIÓN ORIGEN</t>
  </si>
  <si>
    <t xml:space="preserve">Otorgado por Decreto Exento Nº 979, de fecha 12 de noviembre de 2003, del Ministerio de Justicia y Derechos Humanos.
</t>
  </si>
  <si>
    <t xml:space="preserve">Certificado de Vigencia Folio Nº 500240795973, de fecha 25 de julio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</si>
  <si>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</si>
  <si>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</si>
  <si>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</si>
  <si>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</si>
  <si>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</si>
  <si>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Colipi N° 570, oficina 521, comuna de Copiapó, Región de Atacama
</t>
  </si>
  <si>
    <t xml:space="preserve">Copiapó
</t>
  </si>
  <si>
    <t xml:space="preserve">corporacionorigen3@gmail.com 
</t>
  </si>
  <si>
    <t xml:space="preserve">Antecedentes financieros correspondientes al año 2016, aprobados por el Departamento de Administración y Finanzas. </t>
  </si>
  <si>
    <t>Organización No Gubernamental de Desarrollo para la Prevención de la Delincuencia, Reinserción y Reparación Social,  O.N.G. Forja Mundos.</t>
  </si>
  <si>
    <t>Otorgado por Decreto Supremo Nº 288, de fecha 24 de marzo de 2003, del Ministerio de Justicia.</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</si>
  <si>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</si>
  <si>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</si>
  <si>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</si>
  <si>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 xml:space="preserve">Pilar Donoso Vera, Rut N° 6.373.672-4.      </t>
  </si>
  <si>
    <t xml:space="preserve">Calle Fuenteovejuna N° 1145,  Comuna de Las Condes.
</t>
  </si>
  <si>
    <t>Las Condes.</t>
  </si>
  <si>
    <t>Fono: (02) 696 27 86</t>
  </si>
  <si>
    <t xml:space="preserve"> pilar@forjamundos.cl; marcelolorca@slegales.cl</t>
  </si>
  <si>
    <t>Antecedentes Financieros aprobados por el Sub Departamento de Supervisión Financiera Nacional año 2020.</t>
  </si>
  <si>
    <t>Organización No Gubernamental de Desarrollo para las Buenas Prácticas y Desarrollo Comunitario u ONG CAELIS</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</si>
  <si>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</si>
  <si>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</si>
  <si>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</si>
  <si>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</si>
  <si>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</si>
  <si>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</si>
  <si>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</si>
  <si>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</si>
  <si>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</si>
  <si>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</si>
  <si>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</si>
  <si>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</si>
  <si>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</si>
  <si>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</si>
  <si>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</si>
  <si>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</si>
  <si>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Ismael Valdés Vergara Nº 670, Oficina 402, comuna de Santiago, Región Metropolitana.
</t>
  </si>
  <si>
    <t>Teléfono: 6380893</t>
  </si>
  <si>
    <t xml:space="preserve">proyectos@ongremolino.cl
</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</si>
  <si>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</si>
  <si>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</si>
  <si>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</si>
  <si>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</si>
  <si>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</si>
  <si>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</si>
  <si>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</si>
  <si>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</si>
  <si>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Calle Valdivia Nº 692, 2º Piso, oficina nº 2. Los Angeles. Región del Bio-Bio
</t>
  </si>
  <si>
    <t>Los Angeles</t>
  </si>
  <si>
    <t xml:space="preserve">Fono: 91975266
</t>
  </si>
  <si>
    <t xml:space="preserve"> moralesgiovanna@gmail.com </t>
  </si>
  <si>
    <t xml:space="preserve">Antecedentes financieros correspondientes al año 2015, aprobados por el Departamento de Administración y Finanzas. </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</si>
  <si>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</si>
  <si>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</si>
  <si>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</si>
  <si>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</si>
  <si>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</si>
  <si>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</si>
  <si>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</si>
  <si>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</si>
  <si>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</si>
  <si>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</si>
  <si>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</si>
  <si>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</si>
  <si>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</si>
  <si>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</si>
  <si>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</si>
  <si>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</si>
  <si>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</si>
  <si>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Manquimávida Nº 35, comuna de Chiguayante, Octava Región.
Casilla 1351- Concepción
</t>
  </si>
  <si>
    <t>Fono: 09- 81218584</t>
  </si>
  <si>
    <t xml:space="preserve"> ongredyaccion@gmail.com </t>
  </si>
  <si>
    <t>0414, de 26 de febrero de 2021</t>
  </si>
  <si>
    <t xml:space="preserve">Se acompaña certificado financiero de fecha 31 de diciembre de 2007, correspondiente al año 2007, aprobado por la Unidad de Supervisión Financiera Nacional.
</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</si>
  <si>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</si>
  <si>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</si>
  <si>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</si>
  <si>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</si>
  <si>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</si>
  <si>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</si>
  <si>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</si>
  <si>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 Lo Espejo</t>
  </si>
  <si>
    <t xml:space="preserve">Fono: 02-5640388 </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</si>
  <si>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</si>
  <si>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</si>
  <si>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</si>
  <si>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</si>
  <si>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</si>
  <si>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</si>
  <si>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</si>
  <si>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</si>
  <si>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</si>
  <si>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</si>
  <si>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</si>
  <si>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</si>
  <si>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</si>
  <si>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</si>
  <si>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</si>
  <si>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</si>
  <si>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</si>
  <si>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</si>
  <si>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</si>
  <si>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</si>
  <si>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</si>
  <si>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</si>
  <si>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</si>
  <si>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</si>
  <si>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</si>
  <si>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</si>
  <si>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</si>
  <si>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</si>
  <si>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</si>
  <si>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 xml:space="preserve">Avenida Javiera Carrera Nº665, Temuco, Región de la Araucanía.
</t>
  </si>
  <si>
    <t xml:space="preserve">Teléfono: 045-921670
</t>
  </si>
  <si>
    <t>informacion@lonkokilapang.cl</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</si>
  <si>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</si>
  <si>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</si>
  <si>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</si>
  <si>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</si>
  <si>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</si>
  <si>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</si>
  <si>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</si>
  <si>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</si>
  <si>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</si>
  <si>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</si>
  <si>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</si>
  <si>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</si>
  <si>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</si>
  <si>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</si>
  <si>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</si>
  <si>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</si>
  <si>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Valladolid Nº 112, Los Ángeles. Región del Bío-Bío. 
</t>
  </si>
  <si>
    <t>Los Ángeles</t>
  </si>
  <si>
    <t xml:space="preserve">Teléfonos: 78797669 
</t>
  </si>
  <si>
    <t xml:space="preserve">cordebio@gmail.com
</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</si>
  <si>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</si>
  <si>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</si>
  <si>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</si>
  <si>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</si>
  <si>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</si>
  <si>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</si>
  <si>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</si>
  <si>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</si>
  <si>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</si>
  <si>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Vargas N° 399, Comuna de Melipilla, Región Metropolitana.
</t>
  </si>
  <si>
    <t>Teléfono: 990689121-990691361</t>
  </si>
  <si>
    <t xml:space="preserve"> ongsofuchile@gmail.com</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</si>
  <si>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</si>
  <si>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</si>
  <si>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</si>
  <si>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</si>
  <si>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</si>
  <si>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</si>
  <si>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</si>
  <si>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 xml:space="preserve">Manuel Guerrero Nº 391, Paradero 5, Achupallas, Viña del Mar, Quinta Región.
</t>
  </si>
  <si>
    <t>ongekosol@hotmail.com</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</si>
  <si>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</si>
  <si>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</si>
  <si>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</si>
  <si>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</si>
  <si>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</si>
  <si>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</si>
  <si>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</si>
  <si>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</si>
  <si>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</si>
  <si>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</si>
  <si>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</si>
  <si>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</si>
  <si>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</si>
  <si>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</si>
  <si>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</si>
  <si>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</si>
  <si>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</si>
  <si>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</si>
  <si>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</si>
  <si>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</si>
  <si>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 xml:space="preserve">Sierra Bella Nº 2880, comuna de San Joaquín, Región Metropolitana.
Horacio Leyton 0320-A, comuna de Ñuñoa, Región Metropolitana.
</t>
  </si>
  <si>
    <t>Ñuñoa, San Joaquín</t>
  </si>
  <si>
    <t>Fono: 9-2807808 (para correspondencia).</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</si>
  <si>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</si>
  <si>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</si>
  <si>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</si>
  <si>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</si>
  <si>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</si>
  <si>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</si>
  <si>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</si>
  <si>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 xml:space="preserve">Diego Portales s/n, Hornopirén, comuna Hualaihué.
</t>
  </si>
  <si>
    <t xml:space="preserve"> Hualaihué.</t>
  </si>
  <si>
    <t>Fono: 65- 217274</t>
  </si>
  <si>
    <t>onghualaihue@yahoo.com; hogarhornopiren@yahoo.com</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</si>
  <si>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</si>
  <si>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</si>
  <si>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</si>
  <si>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</si>
  <si>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</si>
  <si>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</si>
  <si>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</si>
  <si>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</si>
  <si>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 xml:space="preserve">Avenida Oriente N° 1820, Provincia de Curicó, Región del Maule
</t>
  </si>
  <si>
    <t xml:space="preserve">Fono: +569 79727323 </t>
  </si>
  <si>
    <t>confiachile.ong@gmail.com</t>
  </si>
  <si>
    <t xml:space="preserve">Se acompaña Certificado Financiero año 2017, aprobado por el Subdepartamento de Supervisión Financiera Nacional.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</si>
  <si>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</si>
  <si>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</si>
  <si>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</si>
  <si>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</si>
  <si>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</si>
  <si>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</si>
  <si>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 xml:space="preserve">Avenida Bustamante 730, comuna de Santiago Centro, Región Metropolitana.
</t>
  </si>
  <si>
    <t>ongnuevoscomienzos@hotmail.com</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</si>
  <si>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</si>
  <si>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</si>
  <si>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</si>
  <si>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</si>
  <si>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</si>
  <si>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</si>
  <si>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</si>
  <si>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</si>
  <si>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</si>
  <si>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</si>
  <si>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</si>
  <si>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</si>
  <si>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Aprobados por supervisión financiera los de 2010.</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</si>
  <si>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</si>
  <si>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</si>
  <si>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</si>
  <si>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</si>
  <si>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</si>
  <si>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</si>
  <si>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</si>
  <si>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</si>
  <si>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</si>
  <si>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</si>
  <si>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</si>
  <si>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</si>
  <si>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</si>
  <si>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</si>
  <si>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</si>
  <si>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</si>
  <si>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</si>
  <si>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</si>
  <si>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</si>
  <si>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</si>
  <si>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</si>
  <si>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</si>
  <si>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</si>
  <si>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</si>
  <si>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</si>
  <si>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</si>
  <si>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</si>
  <si>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</si>
  <si>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</si>
  <si>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</si>
  <si>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</si>
  <si>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</si>
  <si>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</si>
  <si>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</si>
  <si>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</si>
  <si>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 xml:space="preserve">Almendral Nº3627, comuna de San Felipe, casilla 11-D, V Región de Valparaíso
</t>
  </si>
  <si>
    <t>Teléfonos: (34) 536649 -537980</t>
  </si>
  <si>
    <t>administración@ciem-aconcagua.org</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</si>
  <si>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</si>
  <si>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</si>
  <si>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</si>
  <si>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</si>
  <si>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</si>
  <si>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</si>
  <si>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</si>
  <si>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</si>
  <si>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</si>
  <si>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</si>
  <si>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</si>
  <si>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</si>
  <si>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</si>
  <si>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</si>
  <si>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</si>
  <si>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</si>
  <si>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</si>
  <si>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</si>
  <si>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</si>
  <si>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</si>
  <si>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</si>
  <si>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</si>
  <si>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</si>
  <si>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</si>
  <si>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</si>
  <si>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</si>
  <si>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</si>
  <si>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</si>
  <si>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</si>
  <si>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</si>
  <si>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</si>
  <si>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</si>
  <si>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</si>
  <si>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</si>
  <si>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</si>
  <si>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</si>
  <si>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</si>
  <si>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</si>
  <si>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</si>
  <si>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</si>
  <si>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</si>
  <si>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</si>
  <si>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</si>
  <si>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Calle San Martín N° 405, comuna de  San Bernardo, Región Metropolitana.
</t>
  </si>
  <si>
    <t>Fono: 56-2-8563830</t>
  </si>
  <si>
    <t xml:space="preserve"> contacto@edudown.cl; amiranda@edudown.cl
</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</si>
  <si>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</si>
  <si>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</si>
  <si>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</si>
  <si>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</si>
  <si>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</si>
  <si>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</si>
  <si>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</si>
  <si>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</si>
  <si>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</si>
  <si>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</si>
  <si>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</si>
  <si>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</si>
  <si>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</si>
  <si>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</si>
  <si>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</si>
  <si>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</si>
  <si>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</si>
  <si>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</si>
  <si>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</si>
  <si>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</si>
  <si>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</si>
  <si>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</si>
  <si>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</si>
  <si>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</si>
  <si>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</si>
  <si>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 xml:space="preserve">Almirante Goñi Nº255, Barrio Puerto de Valparaíso, Región de Valparaíso. 
</t>
  </si>
  <si>
    <t>Barrio Puerto de Valparaíso</t>
  </si>
  <si>
    <t>Telefono:32-2220519.</t>
  </si>
  <si>
    <t>:corporacionpuerto@gmail.com._</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</si>
  <si>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</si>
  <si>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</si>
  <si>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</si>
  <si>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</si>
  <si>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</si>
  <si>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</si>
  <si>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</si>
  <si>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</si>
  <si>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</si>
  <si>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</si>
  <si>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</si>
  <si>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</si>
  <si>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</si>
  <si>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</si>
  <si>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</si>
  <si>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</si>
  <si>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</si>
  <si>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</si>
  <si>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</si>
  <si>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Enrique Mac Iver Nº 484, Of 77, piso 7, Santiago.
</t>
  </si>
  <si>
    <t xml:space="preserve"> corporacioncec@terra.cl</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</si>
  <si>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</si>
  <si>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</si>
  <si>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</si>
  <si>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</si>
  <si>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</si>
  <si>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</si>
  <si>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</si>
  <si>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</si>
  <si>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Brown Norte Nº 230, Departamento Nº 104, comuna de Ñuñoa, Región Metropolitana
</t>
  </si>
  <si>
    <t>Fonos: 02-223 72 14 ;  09-496 52 78</t>
  </si>
  <si>
    <t xml:space="preserve">tremún@gmail.com ; Info@colectivotremun.cl </t>
  </si>
  <si>
    <t xml:space="preserve">Se acompaña Certificado de Antecedentes Financieros Institucionales 2010 de fecha 18 de febrero de 2011, aprobado por la Unidad de Supervisión Financiera Nacional
</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</si>
  <si>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</si>
  <si>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</si>
  <si>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</si>
  <si>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</si>
  <si>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</si>
  <si>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</si>
  <si>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</si>
  <si>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Nueva Florida Nº 573, Comuna de Malloco, Peñaflor, Región Metropolitana.
</t>
  </si>
  <si>
    <t>Malloco</t>
  </si>
  <si>
    <t>Teléfono: 814- 0795/ 7-7493899</t>
  </si>
  <si>
    <t xml:space="preserve"> ong.convergencia@gmail.com</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</si>
  <si>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</si>
  <si>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</si>
  <si>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</si>
  <si>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</si>
  <si>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</si>
  <si>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</si>
  <si>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</si>
  <si>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</si>
  <si>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</si>
  <si>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</si>
  <si>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</si>
  <si>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</si>
  <si>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</si>
  <si>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</si>
  <si>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</si>
  <si>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</si>
  <si>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Gabriela Mistral Nº 260, Villa Independencia, Viña del Mar. 
</t>
  </si>
  <si>
    <t xml:space="preserve">Teléfono  32/843331
</t>
  </si>
  <si>
    <t>Certificado financiero correspondiente al año 2011, aprobado por el subdepartamento de Supervisión Financiera.</t>
  </si>
  <si>
    <t xml:space="preserve">Otorgado por Decreto Supremo N° 1079, de 26 de marzo de 2004, del Ministerio de Justicia.
</t>
  </si>
  <si>
    <t>Según lo establecido en Certificado de Vigencia de Persona Jurídica sin Fines de Lucro, de fecha 17 de agosto de 2021, Folio 500404030358, emitido por el SRCEI.</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</si>
  <si>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</si>
  <si>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Actual desde 6 de enero de 2020 hasta el 6 de enero de 2022.
</t>
  </si>
  <si>
    <t xml:space="preserve">Enrique Avelino Ayala Flores, 
Elisa Sara Avalos Urtubia, 
</t>
  </si>
  <si>
    <t xml:space="preserve">Calle Cinco Nº 32-D, paradero dos Reñaca Alto, Viña del Mar, Región de Valparaíso
</t>
  </si>
  <si>
    <t xml:space="preserve">32-2872374 // 32-2874803
</t>
  </si>
  <si>
    <t>contacto@cotra.cl</t>
  </si>
  <si>
    <t xml:space="preserve">
Certificado Financiero al año 2020, suscrito ante notario por doña Elsa Sara Avalos Urtubia, Representante Legal, aprobado por USUFI</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</si>
  <si>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</si>
  <si>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</si>
  <si>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</si>
  <si>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</si>
  <si>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</si>
  <si>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</si>
  <si>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</si>
  <si>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</si>
  <si>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</si>
  <si>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</si>
  <si>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</si>
  <si>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</si>
  <si>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</si>
  <si>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</si>
  <si>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</si>
  <si>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</si>
  <si>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</si>
  <si>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</si>
  <si>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</si>
  <si>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</si>
  <si>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</si>
  <si>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</si>
  <si>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</si>
  <si>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</si>
  <si>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</si>
  <si>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</si>
  <si>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</si>
  <si>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</si>
  <si>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</si>
  <si>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Federico Gravina Nº 477, Lomas de San Andres, Concepción.
</t>
  </si>
  <si>
    <t>Lomas de San Andres</t>
  </si>
  <si>
    <t>Fono: 78973662/75399530/95113166</t>
  </si>
  <si>
    <t xml:space="preserve"> ongforjadoresdelfuturo@gmail.com </t>
  </si>
  <si>
    <t xml:space="preserve">Antecedentes financieros correspondientes al año 2014, aprobados por el Departamento de Administración y Finanzas. </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</si>
  <si>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</si>
  <si>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</si>
  <si>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</si>
  <si>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</si>
  <si>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</si>
  <si>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</si>
  <si>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</si>
  <si>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Calle Andalien Nº 102, sector Pailao, Ciudad de Valdivia, Región de Los Ríos
</t>
  </si>
  <si>
    <t>Fono: 65-207364</t>
  </si>
  <si>
    <t xml:space="preserve"> onglluviadeesperanza@gmail.com </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</si>
  <si>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</si>
  <si>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</si>
  <si>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</si>
  <si>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</si>
  <si>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</si>
  <si>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</si>
  <si>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</si>
  <si>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</si>
  <si>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Arcadia N° 1381, comuna de San Miguel, Región Metropolitana.
</t>
  </si>
  <si>
    <t xml:space="preserve"> corp.siemprecontigo@ongsiemprecontigo.cl</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</si>
  <si>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</si>
  <si>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</si>
  <si>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</si>
  <si>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 Certificado de Vigencia Folio Nº 500230863858, de fecha 04 de junio de 2019, del Servicio de Registro Civil e Identificación.</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</si>
  <si>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</si>
  <si>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</si>
  <si>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</si>
  <si>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</si>
  <si>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</si>
  <si>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</si>
  <si>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Se acompañan los Antecedentes financieros correspondientes al año 2018, aprobados por la Unidad de Supervisión Financiera</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</si>
  <si>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</si>
  <si>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</si>
  <si>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</si>
  <si>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</si>
  <si>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</si>
  <si>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</si>
  <si>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</si>
  <si>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 xml:space="preserve">Picarte  Nº 1818, comuna y provincia de Valdivia , Décima Región.
</t>
  </si>
  <si>
    <t>marcelostevens@gmail.com</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</si>
  <si>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</si>
  <si>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</si>
  <si>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</si>
  <si>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</si>
  <si>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</si>
  <si>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</si>
  <si>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</si>
  <si>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</si>
  <si>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</si>
  <si>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</si>
  <si>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</si>
  <si>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</si>
  <si>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</si>
  <si>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</si>
  <si>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</si>
  <si>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Sotomayor Nº 890, comuna de Coronel, VIII Región.
</t>
  </si>
  <si>
    <t>Coronel,</t>
  </si>
  <si>
    <t xml:space="preserve"> promas@tie.cl
promas@promas.cl
http://www.promas.cl</t>
  </si>
  <si>
    <t xml:space="preserve">Antecedentes financieros correspondientes al año 2015, aprobados por e Sub Departamento de Supervisión Financiera Nacional. </t>
  </si>
  <si>
    <t>Otorgado por Decreto Supremo Nº 930, de fecha 27 de febrero de 2004, del Ministerio de Justicia</t>
  </si>
  <si>
    <t xml:space="preserve">Certificado de Vigencia de Persona Jurídica sin fines de Lucro, Folio Nº 500231278060, de fecha 05 de junio de 2019 del Servicio de Registro Civil e Identificación.
</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</si>
  <si>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</si>
  <si>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</si>
  <si>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</si>
  <si>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</si>
  <si>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</si>
  <si>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712-2146440</t>
  </si>
  <si>
    <t>rquillagua@gmail.com</t>
  </si>
  <si>
    <t xml:space="preserve">
Certificado financiero correspondiente al año 2018, Aprobado por el Sub-Departamento de Supervisión Financiera Nacional del SENAME.
</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</si>
  <si>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</si>
  <si>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</si>
  <si>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Certificado de Vigencia otorgado por SRCeI con fecha 12 de junio de 2019, bajo folio Nº 500232460024</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</si>
  <si>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</si>
  <si>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</si>
  <si>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 xml:space="preserve">De 22 de abril de 2019 a 22 de abril de 2021.
</t>
  </si>
  <si>
    <t xml:space="preserve">Polonia Milagros Aguirre Donoso, 
</t>
  </si>
  <si>
    <t xml:space="preserve">Aníbal Pinto N° 205, Quillota, Quinta Región de Valparaíso.
</t>
  </si>
  <si>
    <t xml:space="preserve">Teléfono: (32) 2315905      </t>
  </si>
  <si>
    <t xml:space="preserve"> andalue@gmail.com.</t>
  </si>
  <si>
    <t>Se recibe certificado de antecedentes financieros del año 2018, aprobados por la Unidad de Supervisión Financiera Nacional.</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</si>
  <si>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</si>
  <si>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</si>
  <si>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</si>
  <si>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</si>
  <si>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</si>
  <si>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</si>
  <si>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</si>
  <si>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</si>
  <si>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</si>
  <si>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</si>
  <si>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</si>
  <si>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</si>
  <si>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</si>
  <si>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</si>
  <si>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Avenida Santa María Nº 227, Oficina 31, comuna de Recoleta,  Región Metropolitana.
</t>
  </si>
  <si>
    <t>Fono 7357446</t>
  </si>
  <si>
    <t xml:space="preserve">
sendastag@gmail.com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</si>
  <si>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</si>
  <si>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</si>
  <si>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</si>
  <si>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</si>
  <si>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</si>
  <si>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</si>
  <si>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</si>
  <si>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</si>
  <si>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Juan Antonio Ríos Sur Nº 551, ciudad de La Serena, Cuarta Región.
Joaquín Rodríguez Nº 2962, comuna de Macul, Región Metropolitana. 
</t>
  </si>
  <si>
    <t xml:space="preserve"> La Serena</t>
  </si>
  <si>
    <t xml:space="preserve">Fono: 02-2393810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</si>
  <si>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</si>
  <si>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</si>
  <si>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</si>
  <si>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</si>
  <si>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</si>
  <si>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</si>
  <si>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</si>
  <si>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</si>
  <si>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Parcela N° 2, Lumbreras de Puangue, Melipilla, Región Metropolitana.
</t>
  </si>
  <si>
    <t>Fono: 89217424</t>
  </si>
  <si>
    <t xml:space="preserve">Correo electrónico: ongsuractiva@gmail.com </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</si>
  <si>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</si>
  <si>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</si>
  <si>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</si>
  <si>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</si>
  <si>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</si>
  <si>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</si>
  <si>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</si>
  <si>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</si>
  <si>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 xml:space="preserve">Calle 5 Norte N° 874, comuna de Viña del Mar 
</t>
  </si>
  <si>
    <t>Teléfono: (32) 268 00 98</t>
  </si>
  <si>
    <t>E-mail: ces@corporacionces.cl</t>
  </si>
  <si>
    <t xml:space="preserve">Se acompaña Certificado de Antecedentes Financieros del año 2009, aprobado por la Unidad de Supervisión Financiera Nacional.
Patrimonio $ 78.229.629.-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</si>
  <si>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</si>
  <si>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</si>
  <si>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</si>
  <si>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</si>
  <si>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</si>
  <si>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</si>
  <si>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
Carretera Huasco Km. 6.7, comuna de Vallenar, Provincia del Huasco, Tercera Región de Atacama.
</t>
  </si>
  <si>
    <t xml:space="preserve">Fono: 51-610490
</t>
  </si>
  <si>
    <t xml:space="preserve">ongfiladelfia@irv.cl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</si>
  <si>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</si>
  <si>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</si>
  <si>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</si>
  <si>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</si>
  <si>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</si>
  <si>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</si>
  <si>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</si>
  <si>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</si>
  <si>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</si>
  <si>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</si>
  <si>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</si>
  <si>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</si>
  <si>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</si>
  <si>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</si>
  <si>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</si>
  <si>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</si>
  <si>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</si>
  <si>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</si>
  <si>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</si>
  <si>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</si>
  <si>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Calle Independencia N° 2686,  Comuna de Valparaíso, Región de Valparaíso.
</t>
  </si>
  <si>
    <t xml:space="preserve">Fono: (32) 222 83 80
</t>
  </si>
  <si>
    <t xml:space="preserve"> cpc@galerna.cl</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</si>
  <si>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</si>
  <si>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</si>
  <si>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</si>
  <si>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</si>
  <si>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</si>
  <si>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</si>
  <si>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</si>
  <si>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 xml:space="preserve">Calle Larrondo 420, Coquimbo, Cuarta Región de Coquimbo
</t>
  </si>
  <si>
    <t>Fono: 53-620177</t>
  </si>
  <si>
    <t>ctagalileo@hotmail.com</t>
  </si>
  <si>
    <t>Se acompaña Balance General 2009, aprobado por Subdepartamento de Supervisión Financiera Nacional.</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</si>
  <si>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</si>
  <si>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</si>
  <si>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</si>
  <si>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</si>
  <si>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</si>
  <si>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</si>
  <si>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</si>
  <si>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</si>
  <si>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</si>
  <si>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</si>
  <si>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</si>
  <si>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</si>
  <si>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</si>
  <si>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</si>
  <si>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</si>
  <si>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</si>
  <si>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</si>
  <si>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Rengo Nº 68, comuna de Concepción.
</t>
  </si>
  <si>
    <t>Fono: 41-3253393/9 y 9-66741586</t>
  </si>
  <si>
    <t xml:space="preserve">justiciaderechosydesarrollo@gmail.com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</si>
  <si>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</si>
  <si>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</si>
  <si>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</si>
  <si>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</si>
  <si>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</si>
  <si>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</si>
  <si>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</si>
  <si>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Nueva Angélica Nº 6327, comuna de La Florida
</t>
  </si>
  <si>
    <t xml:space="preserve">Teléfono: 559 5912
</t>
  </si>
  <si>
    <t xml:space="preserve"> ong.licanrayen@gmail.com
www.ong-licanrayen.cl</t>
  </si>
  <si>
    <t>Se acompañan Certificados de Antecedentes Financieros correspondientes al año 2010, los que se encuentran aprobados por el Suddepartamento de Supervisión Financiera Nacional.</t>
  </si>
  <si>
    <t>Orrganización No Gubernamental de Desarrollo OIKOSONG</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</si>
  <si>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</si>
  <si>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</si>
  <si>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</si>
  <si>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</si>
  <si>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</si>
  <si>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</si>
  <si>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</si>
  <si>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</si>
  <si>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</si>
  <si>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</si>
  <si>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</si>
  <si>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</si>
  <si>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</si>
  <si>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</si>
  <si>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</si>
  <si>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</si>
  <si>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</si>
  <si>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</si>
  <si>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</si>
  <si>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</si>
  <si>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</si>
  <si>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ONG NOS BUSCAMOS</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</si>
  <si>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</si>
  <si>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</si>
  <si>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</si>
  <si>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 xml:space="preserve">Presidenta: 
María Constanza del Río Moreno
Secretario:
Andrés Sergio Rillón Reyes
Tesorero:
Gabriel Francisco Brain Guzmán
</t>
  </si>
  <si>
    <t>De fecha 04 de marzo de 2020 al 04 de marzo de 2025</t>
  </si>
  <si>
    <t xml:space="preserve">María Constanza del Río Moreno
</t>
  </si>
  <si>
    <t xml:space="preserve">Luis Thayer Ojeda N°43, oficina 506, comuna de Providencia, región Metropolitana.
</t>
  </si>
  <si>
    <t>Teléfono: +56-920725786</t>
  </si>
  <si>
    <t>correo electrónico: contacto@nosbuscamos.org</t>
  </si>
  <si>
    <t xml:space="preserve">Organización No Gubernamental de Desarrollo Pather Nostrum u ONG Pather Nostrum
</t>
  </si>
  <si>
    <t>Otorgada mediante Decreto Supremo N°3191 del Departamento de Personas Jurídicas del Ministerio de Justicia, de fecha 25 de octubre de 2007.</t>
  </si>
  <si>
    <t xml:space="preserve">Certificado de Vigencia, Folio Nº 500341764941, de 21 de agosto de 2020, emitido por el Servicio de Registro Civil e Identificación.
</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</si>
  <si>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</si>
  <si>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</si>
  <si>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Conforme a lo señalado en el artículo Vigésimo Segundo de sus Estatutos, el Directorio durará dos (2) años en sus funciones, pudiendo sus miembros ser reelegidos en forma indefinida.
</t>
  </si>
  <si>
    <t>6 de mayo de 2013 a 6 de mayo de 2015</t>
  </si>
  <si>
    <t xml:space="preserve">Presidente y Representante Legal: 
Cristián Gonzalo Espinoza Camus
Directoras:
Marina Alejandra Araos Gallardo,
Francisca Rojas Berguño                                Pueden actuar en forma conjunta o separada para representar a la institución. </t>
  </si>
  <si>
    <t xml:space="preserve">Luis Cruchaga N° 457, comuna de Curacaví, Región Metropolitana. 
</t>
  </si>
  <si>
    <t>Curacaví</t>
  </si>
  <si>
    <t xml:space="preserve">228353425
</t>
  </si>
  <si>
    <t xml:space="preserve"> oficinapathernostrum@gmail.com</t>
  </si>
  <si>
    <t>Certificado de Antecedentes Financieros año 2019, aprobados por el Subdepartamento de Supervisión Financiera Nacional.</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</si>
  <si>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</si>
  <si>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</si>
  <si>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</si>
  <si>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El Directorio durará dos años en sus funciones, pudiendo sus integrantes ser reelegidos en forma indefinida</t>
  </si>
  <si>
    <t xml:space="preserve">02 de marzo de 2011 hasta el 02 de marzo de 2013
</t>
  </si>
  <si>
    <t xml:space="preserve">Juan Andrés Wiche Morel; </t>
  </si>
  <si>
    <t xml:space="preserve">Frannkfort  Nº 4692, comuna de San Miguel, Región Metropolitana.
</t>
  </si>
  <si>
    <t xml:space="preserve">Teléfono: 76418310
</t>
  </si>
  <si>
    <t xml:space="preserve">mherrera@porunchileresposable.cl; porunchileresponsable@gmail.com </t>
  </si>
  <si>
    <t xml:space="preserve">Se acompaña Certificado de Antecedentes Financieros, correspondientes al año 20010,  autorizado por el Subdepartamento de Supervisión Financiera Nacional.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</si>
  <si>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</si>
  <si>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</si>
  <si>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</si>
  <si>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</si>
  <si>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</si>
  <si>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</si>
  <si>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</si>
  <si>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Avenida Ecuador Nº 368, Comuna de Chillan
</t>
  </si>
  <si>
    <t>Fono: 042-2323486</t>
  </si>
  <si>
    <t xml:space="preserve">Correo electrónico: ongpadrechango@gmail.com </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</si>
  <si>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</si>
  <si>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</si>
  <si>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</si>
  <si>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</si>
  <si>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</si>
  <si>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</si>
  <si>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</si>
  <si>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</si>
  <si>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</si>
  <si>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</si>
  <si>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</si>
  <si>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</si>
  <si>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</si>
  <si>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</si>
  <si>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</si>
  <si>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</si>
  <si>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</si>
  <si>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</si>
  <si>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</si>
  <si>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</si>
  <si>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</si>
  <si>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</si>
  <si>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</si>
  <si>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</si>
  <si>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</si>
  <si>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</si>
  <si>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Certificado de Vigencia de Persona Jurídica sin Fines de Lucro, Folio Nº500238514360, de fecha 11 de julio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</si>
  <si>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</si>
  <si>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</si>
  <si>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</si>
  <si>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Las Trompetas N°7516, Comuna de Las Condes
</t>
  </si>
  <si>
    <t xml:space="preserve"> Las Condes
</t>
  </si>
  <si>
    <t>Teléfono 229334784</t>
  </si>
  <si>
    <t xml:space="preserve">Correo electrónico pveloz@yaahoo.com
</t>
  </si>
  <si>
    <t>Organización No Gubernamental de Desarrollo TIMOUN PITI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</si>
  <si>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</si>
  <si>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Certificado de Vigencia Folio Nº500339733597, otorgado el 9 agosto 2020, del Servicio de Registro Civil e Identificación.</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</si>
  <si>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</si>
  <si>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</si>
  <si>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</si>
  <si>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Alexandra Fabiola Monsalves Morgado
Mandataria: 
Gabriela Beatriz Morgado Ibaceta
</t>
  </si>
  <si>
    <t xml:space="preserve">Calle Ramón Subercaseaux N°8061, comuna de Pirque, región Metropolitana.
</t>
  </si>
  <si>
    <t>56936942530-56977203522</t>
  </si>
  <si>
    <t>administracion@timounpiti.org
gabriela@timounpiti.org
info@timounpiti.org</t>
  </si>
  <si>
    <t xml:space="preserve">Antecedentes financieros correspondientes al año 2019, pendientes de aprobación del  Sub Depto de Supervisión Financiera Nacional. </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</si>
  <si>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</si>
  <si>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</si>
  <si>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Certificado de Vigencia, folio Nº 500396526221, de fecha 02 de julio del 2021, del Servicio del Registro Civil e Identificación.</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</si>
  <si>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</si>
  <si>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</si>
  <si>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</si>
  <si>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Presidente: 
Jonatan Miguel Fuentealba Egnem, 
</t>
  </si>
  <si>
    <t xml:space="preserve">Andrés Bello Nº 99, Casa N°1, Comuna de Limache, Región de Valparaíso.
</t>
  </si>
  <si>
    <t>Limache</t>
  </si>
  <si>
    <t>Teléfono: 33-2489726/+56987625241/+56 988363405</t>
  </si>
  <si>
    <t xml:space="preserve"> jonatan.fuentealba@gmail.com</t>
  </si>
  <si>
    <t xml:space="preserve">Se acompaña certificado financiero, correspondiente al año 2020, aprobado por el Sub Departamento de Supervisión Financiera Nacional.
</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</si>
  <si>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</si>
  <si>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</si>
  <si>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</si>
  <si>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</si>
  <si>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</si>
  <si>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</si>
  <si>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</si>
  <si>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</si>
  <si>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</si>
  <si>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</si>
  <si>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ORGANIZACIÓN NO GUBERNAMENTAL VIDES CHILE- ORGANIZACIÓN NO GUBERNAMENTAL ASOCIACIÓN VOLUNTARIADO INTERNACIONAL MUJER EDUCACIÓN DESARROLLO</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</si>
  <si>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</si>
  <si>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Certificado de Vigencia Folio 500341143575, otorgado el 18 de agosto del 2020, del Servicio de Registro Civil e Identificación.</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</si>
  <si>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</si>
  <si>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</si>
  <si>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</si>
  <si>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</si>
  <si>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</si>
  <si>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</si>
  <si>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Antecedentes financieros correspondientes al año 2019, aprobados  por el Sub Depto de Supervisión Financiera Nacional.</t>
  </si>
  <si>
    <t>Obispado de Copiapó</t>
  </si>
  <si>
    <t xml:space="preserve">Organizaciones religiosas
</t>
  </si>
  <si>
    <t xml:space="preserve">Mons. Gaspar Francisco del Rosario Quintana Jorquera
</t>
  </si>
  <si>
    <t xml:space="preserve">Chacabuco N° 441, comuna de Copiapó, Tercera Región 
</t>
  </si>
  <si>
    <t>Teléfono: (52) 212090-217087</t>
  </si>
  <si>
    <t>Obispado de Linares</t>
  </si>
  <si>
    <t>Institución eclesiastica. 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</si>
  <si>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</si>
  <si>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</si>
  <si>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</si>
  <si>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Enrique Troncoso Troncoso </t>
  </si>
  <si>
    <t xml:space="preserve">San Agustín N° 277, comuna Melipilla, Región Metropolitana. 
</t>
  </si>
  <si>
    <t xml:space="preserve"> melipilla@episcopado.cl</t>
  </si>
  <si>
    <t>Antecedentes financieros del año 2011, aprobados por Subdepto. de Supervisión Financiera.</t>
  </si>
  <si>
    <t xml:space="preserve">Obispado de Villarrica  (antes Vicariato Apostólico de la Araucanía) </t>
  </si>
  <si>
    <t>Institución eclesiastica. Erigido de acuerdo al Derecho Canónico, por Bula de la Santa Sede, de fecha 5 de enero del 2002.</t>
  </si>
  <si>
    <t xml:space="preserve">OSCAR EDUARDO GIL CATER
FRANCISCO JAVIER STEGMEIER SCHMIDLIN
</t>
  </si>
  <si>
    <t xml:space="preserve">O’Higgins 500, Curarrehue, Villarrica.
</t>
  </si>
  <si>
    <t>Teléfonos:  +56993286839 +56989001256 +56958734375</t>
  </si>
  <si>
    <t xml:space="preserve"> Correo electrónico: oscargil@diocesisdevillarrica.cl
aitor@escolapios.cl 
hogarsanmartin@gmail.com 
</t>
  </si>
  <si>
    <t xml:space="preserve">Se recepciona Certificado Financiero de 2018,  aprobado por Subdepto. Unidad de Supervisión Nacional.
</t>
  </si>
  <si>
    <t>Orden Siervos de María</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</si>
  <si>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</si>
  <si>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</si>
  <si>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</si>
  <si>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</si>
  <si>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</si>
  <si>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Pontificia Universidad Católica de Chile</t>
  </si>
  <si>
    <t>Corporación de Estudios Superiores de Derecho Público.</t>
  </si>
  <si>
    <t>Otorgado por Decreto Ley Nº 4807 del año 1929, del Ministerio de Educación.</t>
  </si>
  <si>
    <t xml:space="preserve">Certificado de Vigencia Nº 06/00238, de 30 de agosto de 2019, del subsecretario de Educación Superior del Ministerio de Educación.
</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</si>
  <si>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</si>
  <si>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</si>
  <si>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</si>
  <si>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</si>
  <si>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</si>
  <si>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</si>
  <si>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</si>
  <si>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</si>
  <si>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</si>
  <si>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Se acompaña Certificado Financiero, año 2005 aprobado por la Unidad de Auditoría.</t>
  </si>
  <si>
    <t>Parroquia Santa Cruz de Yerbas Buenas</t>
  </si>
  <si>
    <t>Institución eclesiastica.Otorgado por derecho canónico</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</si>
  <si>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</si>
  <si>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</si>
  <si>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</si>
  <si>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</si>
  <si>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Dulce Nombre de Jesús de Quirihue</t>
  </si>
  <si>
    <t>Otorgado por Derecho Canónico, Obispado de Chillán.</t>
  </si>
  <si>
    <t xml:space="preserve">Pbro. Nelson Jara Adasme. </t>
  </si>
  <si>
    <t>Independencia Nº615, comuna de Quirihue</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</si>
  <si>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</si>
  <si>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</si>
  <si>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</si>
  <si>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</si>
  <si>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</si>
  <si>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</si>
  <si>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</si>
  <si>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</si>
  <si>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</si>
  <si>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</si>
  <si>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</si>
  <si>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</si>
  <si>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</si>
  <si>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</si>
  <si>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</si>
  <si>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</si>
  <si>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</si>
  <si>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</si>
  <si>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</si>
  <si>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Pedro Montt S/N, Chincolco, comuna de Petorca, Quinta Región, 
</t>
  </si>
  <si>
    <t xml:space="preserve">hogarchincolco@gmail.com.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</si>
  <si>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</si>
  <si>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</si>
  <si>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</si>
  <si>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</si>
  <si>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</si>
  <si>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</si>
  <si>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</si>
  <si>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</si>
  <si>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</si>
  <si>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</si>
  <si>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</si>
  <si>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</si>
  <si>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</si>
  <si>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</si>
  <si>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</si>
  <si>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</si>
  <si>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</si>
  <si>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</si>
  <si>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</si>
  <si>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</si>
  <si>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</si>
  <si>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</si>
  <si>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</si>
  <si>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Se acompaña Certificado financiero, año 2005, aprobado por Unidad de Auditoria. </t>
  </si>
  <si>
    <t>Parroquia San Enrique de Purén</t>
  </si>
  <si>
    <t xml:space="preserve">Pbro. Juan Antonio González Saravia  </t>
  </si>
  <si>
    <t xml:space="preserve">Dr. Garriga Nº1035, Purén
</t>
  </si>
  <si>
    <t xml:space="preserve">Teléfono 793044.
</t>
  </si>
  <si>
    <t>Se acompaña Certificado Financiero, año 2005  aprobado por Unidad de Auditoria.</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</si>
  <si>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</si>
  <si>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</si>
  <si>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</si>
  <si>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</si>
  <si>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</si>
  <si>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</si>
  <si>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</si>
  <si>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</si>
  <si>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</si>
  <si>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</si>
  <si>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</si>
  <si>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</si>
  <si>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</si>
  <si>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</si>
  <si>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</si>
  <si>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</si>
  <si>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</si>
  <si>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Viña del Mar.</t>
  </si>
  <si>
    <t xml:space="preserve">Teléfono: (32) 489706. </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</si>
  <si>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</si>
  <si>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</si>
  <si>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</si>
  <si>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</si>
  <si>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</si>
  <si>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</si>
  <si>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</si>
  <si>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</si>
  <si>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</si>
  <si>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</si>
  <si>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 xml:space="preserve"> La Florida.</t>
  </si>
  <si>
    <t>Teléfono (proyecto La Casona de lo Jóvenes): 2629457</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</si>
  <si>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</si>
  <si>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</si>
  <si>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</si>
  <si>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</si>
  <si>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</si>
  <si>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 xml:space="preserve">Fabio Andres López Aguilera </t>
  </si>
  <si>
    <t xml:space="preserve">Alameda Nº 609, comuna de Rancagua, Sexta Región. </t>
  </si>
  <si>
    <t xml:space="preserve"> Rancagua</t>
  </si>
  <si>
    <t xml:space="preserve">Telefono 722337841 anexo 727841 </t>
  </si>
  <si>
    <t>Servicio de Salud Metropolitano Norte</t>
  </si>
  <si>
    <t xml:space="preserve">Maruri Nº 272, comuna de Indepedencia, Región Metropolitana.
</t>
  </si>
  <si>
    <t xml:space="preserve"> Indepedencia</t>
  </si>
  <si>
    <t xml:space="preserve">director.ssmm@redsalud.gov.cl  </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</si>
  <si>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</si>
  <si>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</si>
  <si>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</si>
  <si>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</si>
  <si>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</si>
  <si>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</si>
  <si>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Dos años. Renovación anual parcial.</t>
  </si>
  <si>
    <t xml:space="preserve">27-05-2019 al 27-05-202021 </t>
  </si>
  <si>
    <t xml:space="preserve">Presidente: Daniel Fernandez Koprich                        
Vice presidente ejecutivo: Ademir Domic Cárdenas                                     
</t>
  </si>
  <si>
    <t xml:space="preserve">Avda. Libertador Bernardo O´Higgins Nº 4620, Estación Central, Santiago, Región Metropolitana.
</t>
  </si>
  <si>
    <t>Fono: 6772000</t>
  </si>
  <si>
    <t>Se acompaña certificado de antecedentes financieros año 2018, aprobados por el Subdepartamento de Supervisión Nacional.</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</si>
  <si>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</si>
  <si>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</si>
  <si>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</si>
  <si>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</si>
  <si>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</si>
  <si>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</si>
  <si>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</si>
  <si>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</si>
  <si>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</si>
  <si>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</si>
  <si>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Se acompaña Balance año 2004, aprobado por la Unidad de Auditoría.</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</si>
  <si>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</si>
  <si>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</si>
  <si>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</si>
  <si>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</si>
  <si>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</si>
  <si>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</si>
  <si>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</si>
  <si>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</si>
  <si>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 xml:space="preserve"> VIII </t>
  </si>
  <si>
    <t>(41) 238880</t>
  </si>
  <si>
    <t>Se acompañan antecedentes financieros correspondientes al año 2016, aprobados por el Subdepartamento de Supervisión Financiera Nacional.</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</si>
  <si>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</si>
  <si>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</si>
  <si>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</si>
  <si>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</si>
  <si>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</si>
  <si>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Universidad Academia de Humanismo Cristiano</t>
  </si>
  <si>
    <t>Institución de Estudios Superiores de Derecho Privado.</t>
  </si>
  <si>
    <t>Reconocida oficialmente en virtud de lo establecido en la Ley N° 18.962, Orgánica Constitucional de Enseñanza</t>
  </si>
  <si>
    <t>Certificado de Vigencia Nº 06/1656, de 26 de junio del 2020, de la Unidad de Registro Institucional de la Subsecretaria de Educación Superior.</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</si>
  <si>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</si>
  <si>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</si>
  <si>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21 de julio del 2020-21 de julio 2022</t>
  </si>
  <si>
    <t xml:space="preserve">Presidente: Miguel Luis Bahamondes Parrao,
Vicepresidente: Francisca Durán Mateluna,
Rector: Alvaro Jorge Ramis Olivos
Vicerrector académico (en ausencia de rector): Fabian Enrique González Calderón, </t>
  </si>
  <si>
    <t xml:space="preserve">Avda. Condell N° 343, comuna de Providencia, Región Metropolitana. </t>
  </si>
  <si>
    <t>Se acompañan antecedentes financieros correspondientes al año 2019, aprobados por el Departamento de Administración y Finanzas del SENAME.</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</si>
  <si>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</si>
  <si>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</si>
  <si>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</si>
  <si>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</si>
  <si>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</si>
  <si>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</si>
  <si>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</si>
  <si>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</si>
  <si>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</si>
  <si>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</si>
  <si>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</si>
  <si>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Universidad  Católica del Norte</t>
  </si>
  <si>
    <t xml:space="preserve">Institución de Estudios Superiores de Derecho Público. Corporación de Derecho Público.
</t>
  </si>
  <si>
    <t xml:space="preserve">Otorgado por Ley Nº 15561, del Ministerio de Hacienda. </t>
  </si>
  <si>
    <t>indefinida. Se acompaña Certificado de Vigencia Nº 06/5627, de 23 de julio del 2021, de la Jefa de Unidad de Registro Institucional (S), Subsecretaría de Educación Superior, del Ministerio de Educación.</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</si>
  <si>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</si>
  <si>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Rector: 
Rodrigo Fernando Alda Varas</t>
  </si>
  <si>
    <t>Avenida Angamos Nº 0610, comuna de Antofagasta, región de Antofagasta</t>
  </si>
  <si>
    <t xml:space="preserve">Telefono: 55-2355065
</t>
  </si>
  <si>
    <t>Mail: forellana@ucn.cl</t>
  </si>
  <si>
    <t>Se  acompañan los antecedentes financieros correspondientes al año 2020, aprobados por el Departamento de Administración y Finanzas.</t>
  </si>
  <si>
    <t>Universidad Católica Cardenal Raúl Silva Henríquez</t>
  </si>
  <si>
    <t>Otorgado por Decreto Exento Nº 113 de 20 de abril de 1999, del Ministerio de Educación, publicado en el Diario Oficial el día 13 de mayo de 1999.</t>
  </si>
  <si>
    <t xml:space="preserve">
Se acompaña Certificado de Vigencia Nº 06/4855, de 23 de junio del 2021, de la Jefa de Unidad de Registro Institucional (S), Subsecretaría de Educación Superior, del Ministerio de Educación
</t>
  </si>
  <si>
    <t>Contribuir a mejorar la calidad de vida, la salud mental y las condiciones que favorezcan el aprendizaje de las personas, familias y grupos humanos, especialmente de aquellos en situación de vulnerabilidad o marginalidad</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</si>
  <si>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</si>
  <si>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P. Claudio Cartes Andrades     1/7/2019- 30/6/2021.
Marcela Allue Nualart              1/6/2019- 31/5/2021.
David Albornoz Pavisic            1/6/2020- 31/5/2022.
Beatrice Ávalos Davidson        4/5/2020- 31/5/2022.      
Sor Fanny Dobronic                4/5/2020- 31/5/2022.                     
Mauricio Besio Rollero             4/5/2020- 31/5/2022</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</si>
  <si>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</si>
  <si>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General Jofré Nº 462, comuna de Santiago. Región Metropolitana</t>
  </si>
  <si>
    <t xml:space="preserve"> Teléfono: 4601106.</t>
  </si>
  <si>
    <t>Se acompaña certificado financiero correspondiente al año 2020, aprobado por el Subdepartamento de Supervisión Financiera Nacional</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</si>
  <si>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</si>
  <si>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</si>
  <si>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</si>
  <si>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</si>
  <si>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</si>
  <si>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</si>
  <si>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</si>
  <si>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</si>
  <si>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</si>
  <si>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</si>
  <si>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</si>
  <si>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 xml:space="preserve">Se adjuntan antecedentes financieros actualizados al año 2018, aprobados por el Sub departamento de Supervisión Nacional. 
</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</si>
  <si>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</si>
  <si>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</si>
  <si>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</si>
  <si>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</si>
  <si>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Avenida Angamos Nº 601, Antofagasta,  Segunda Región.
</t>
  </si>
  <si>
    <t>Fonos: 55- 637183    55-637184</t>
  </si>
  <si>
    <t xml:space="preserve">rectoria@uantof.cl 
</t>
  </si>
  <si>
    <t xml:space="preserve">Se acompaña certificado de antecedentes financieros del año 2018. </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</si>
  <si>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</si>
  <si>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</si>
  <si>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</si>
  <si>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</si>
  <si>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</si>
  <si>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Avda. Libertador Bernardo O’Higgins N° 1058, comuna de Santiago, Región Metropolitana
</t>
  </si>
  <si>
    <t>direccionjuridica.rectoria@uchile.cl</t>
  </si>
  <si>
    <t>Se acompañan antecedentes financieros correspondientes al año 2020, aprobados por el Subdepartamento de Supervisión Nacional.</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</si>
  <si>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</si>
  <si>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</si>
  <si>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</si>
  <si>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</si>
  <si>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</si>
  <si>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</si>
  <si>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 xml:space="preserve">Avenida Collao  Nº 1202, Concepción, Octava Región.
</t>
  </si>
  <si>
    <t xml:space="preserve"> Concepción</t>
  </si>
  <si>
    <t>(56) 41- 3111200/3111201</t>
  </si>
  <si>
    <t xml:space="preserve">mcataldo@ubiobio.cl </t>
  </si>
  <si>
    <t>Se acompañan antecedentes financieros correspondientes al año 2019, aprobados por el Subdepartamento de Supervisión Financiera Nacional.</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</si>
  <si>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</si>
  <si>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</si>
  <si>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</si>
  <si>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</si>
  <si>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xml:space="preserve">Eduardo Rodolfo Alfredo Hebel Weiss 
</t>
  </si>
  <si>
    <t xml:space="preserve">Avenida Francisco Salazar Nº 01145, Temuco, Novena Región.
</t>
  </si>
  <si>
    <t>Fonos: 45- 325095    45-325096</t>
  </si>
  <si>
    <t>: did@ufro.cl</t>
  </si>
  <si>
    <t>Se acompañan antecedentes financieros correspondientes al año 2018, aprobados por el Subdepartamento de Supervisión Nacional.</t>
  </si>
  <si>
    <t>Universidad de Santiago de Chile USACH</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</si>
  <si>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</si>
  <si>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</si>
  <si>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</si>
  <si>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 xml:space="preserve">Avda. Libertador Bernardo O’Higgins Nº 3363, comuna de Estación Central.
</t>
  </si>
  <si>
    <t>Estación Central.</t>
  </si>
  <si>
    <t>Fono 7180000</t>
  </si>
  <si>
    <t>rectoria@usach.cl</t>
  </si>
  <si>
    <t xml:space="preserve">Se acompañan antecedentes financieros 2018, aprobados por el Subdepartamento de Supervisión Nacional.
</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</si>
  <si>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</si>
  <si>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</si>
  <si>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</si>
  <si>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</si>
  <si>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xml:space="preserve">Blanco N°1829, Valparaíso, Quinta Región
Casilla 123-V
</t>
  </si>
  <si>
    <t>Fono: 32- 2507000</t>
  </si>
  <si>
    <t>: secretaria.rector@uv.cl</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</si>
  <si>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</si>
  <si>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</si>
  <si>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</si>
  <si>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Certificado de Vigencia Nº 06/04010, de 09 de julio de 2019, de la Jefa de la Unidad de Registro Institucional, División de Educación Superior del Ministerio de Educación
</t>
  </si>
  <si>
    <t xml:space="preserve">El objeto es la Educación Superior. Como tal, cultiva y difunde la enseñanza, la investigación, el raciocinio y la cultura.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</si>
  <si>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</si>
  <si>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</si>
  <si>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</si>
  <si>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</si>
  <si>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</si>
  <si>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 xml:space="preserve">Se acompaña certificado financiero, correspondiente al año 2018q, que han sido remitidos a USUFI mediante Memorándum N° 2393 con fecha 04-09-2019..
</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</si>
  <si>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</si>
  <si>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</si>
  <si>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</si>
  <si>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</si>
  <si>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</si>
  <si>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</si>
  <si>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</si>
  <si>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</si>
  <si>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</si>
  <si>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</si>
  <si>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</si>
  <si>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</si>
  <si>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</si>
  <si>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xml:space="preserve">Catedral Nº 1063, 5º y 6º Piso, ciudad de Santiago.
</t>
  </si>
  <si>
    <t>Fonos (56-2) 7900600-79006-7900719</t>
  </si>
  <si>
    <t>: VICARIA@VICARIA.CL-WWW.VICARIA.CL .</t>
  </si>
  <si>
    <t xml:space="preserve">Se acompañan antecedentes financieros, correspondientes al año 2011, aprobados por la Jefatura del Departamento de Administración y Finanzas.
</t>
  </si>
  <si>
    <t>COD INST</t>
  </si>
  <si>
    <t>OCTUBRE</t>
  </si>
  <si>
    <t>72169400-3</t>
  </si>
  <si>
    <t>69010200-5</t>
  </si>
  <si>
    <t>69020100-3</t>
  </si>
  <si>
    <t>70015680-K</t>
  </si>
  <si>
    <t>69030100-8</t>
  </si>
  <si>
    <t>69030600-K</t>
  </si>
  <si>
    <t>69041100-8</t>
  </si>
  <si>
    <t>69040500-8</t>
  </si>
  <si>
    <t>69041400-7</t>
  </si>
  <si>
    <t>71209100-2</t>
  </si>
  <si>
    <t>65079761-2</t>
  </si>
  <si>
    <t>70051600-8</t>
  </si>
  <si>
    <t>70313000-3</t>
  </si>
  <si>
    <t>71404100-2</t>
  </si>
  <si>
    <t>70840100-5</t>
  </si>
  <si>
    <t>69073600-4</t>
  </si>
  <si>
    <t>69050400-6</t>
  </si>
  <si>
    <t>72885700-5</t>
  </si>
  <si>
    <t>72270300-6</t>
  </si>
  <si>
    <t>69061700-5</t>
  </si>
  <si>
    <t>69073700-0</t>
  </si>
  <si>
    <t>70015560-9</t>
  </si>
  <si>
    <t>65078977-6</t>
  </si>
  <si>
    <t>70037600-1</t>
  </si>
  <si>
    <t>69060400-0</t>
  </si>
  <si>
    <t>60511053-3</t>
  </si>
  <si>
    <t>69050700-5</t>
  </si>
  <si>
    <t>65382330-4</t>
  </si>
  <si>
    <t>65036400-7</t>
  </si>
  <si>
    <t>69061100-7</t>
  </si>
  <si>
    <t>69050500-2</t>
  </si>
  <si>
    <t>69060800-6</t>
  </si>
  <si>
    <t>73568600-3</t>
  </si>
  <si>
    <t>69100200-4</t>
  </si>
  <si>
    <t>70552800-4</t>
  </si>
  <si>
    <t>I. MUNICIPALIDAD DE LINARES</t>
  </si>
  <si>
    <t>69130300-4</t>
  </si>
  <si>
    <t>71352300-3</t>
  </si>
  <si>
    <t>71715000-7</t>
  </si>
  <si>
    <t>65021320-3</t>
  </si>
  <si>
    <t>65113115-4</t>
  </si>
  <si>
    <t>82690200-0</t>
  </si>
  <si>
    <t>75463400-6</t>
  </si>
  <si>
    <t>69170200-6</t>
  </si>
  <si>
    <t>70512100-1</t>
  </si>
  <si>
    <t>71278200-5</t>
  </si>
  <si>
    <t>70017730-0</t>
  </si>
  <si>
    <t>65151981-0</t>
  </si>
  <si>
    <t>69264700-9</t>
  </si>
  <si>
    <t>69170700-8</t>
  </si>
  <si>
    <t>69150500-6</t>
  </si>
  <si>
    <t>70678600-7</t>
  </si>
  <si>
    <t>65008610-4</t>
  </si>
  <si>
    <t>69264400-K</t>
  </si>
  <si>
    <t>71992600-2</t>
  </si>
  <si>
    <t>65016550-0</t>
  </si>
  <si>
    <t>69180400-3</t>
  </si>
  <si>
    <t>69191300-7</t>
  </si>
  <si>
    <t>61955000-5</t>
  </si>
  <si>
    <t>69190800-3</t>
  </si>
  <si>
    <t>69180500-K</t>
  </si>
  <si>
    <t>70208100-9</t>
  </si>
  <si>
    <t>70267000-4</t>
  </si>
  <si>
    <t>65779880-0</t>
  </si>
  <si>
    <t>69231300-3</t>
  </si>
  <si>
    <t>65058734-0</t>
  </si>
  <si>
    <t>69230700-3</t>
  </si>
  <si>
    <t>69220600-2</t>
  </si>
  <si>
    <t>60511113-0</t>
  </si>
  <si>
    <t>69240300-2</t>
  </si>
  <si>
    <t>69254400-5</t>
  </si>
  <si>
    <t>61607900-K</t>
  </si>
  <si>
    <t>65118514-9</t>
  </si>
  <si>
    <t>71452300-7</t>
  </si>
  <si>
    <t>69071300-4</t>
  </si>
  <si>
    <t>71455500-6</t>
  </si>
  <si>
    <t>69071400-0</t>
  </si>
  <si>
    <t>69071500-7</t>
  </si>
  <si>
    <t>69072600-9</t>
  </si>
  <si>
    <t>71631600-9</t>
  </si>
  <si>
    <t>69070800-0</t>
  </si>
  <si>
    <t>69071700-K</t>
  </si>
  <si>
    <t>65135476-5</t>
  </si>
  <si>
    <t>69071900-2</t>
  </si>
  <si>
    <t>71999100-9</t>
  </si>
  <si>
    <t>65188347-4</t>
  </si>
  <si>
    <t>70017500-6</t>
  </si>
  <si>
    <t>70027000-9</t>
  </si>
  <si>
    <t>82156700-9</t>
  </si>
  <si>
    <t>70015910-8</t>
  </si>
  <si>
    <t>69071600-3</t>
  </si>
  <si>
    <t>69073900-3</t>
  </si>
  <si>
    <t>69072700-5</t>
  </si>
  <si>
    <t>65317690-2</t>
  </si>
  <si>
    <t>82565200-0</t>
  </si>
  <si>
    <t>69254200-2</t>
  </si>
  <si>
    <t>71877800-K</t>
  </si>
  <si>
    <t>ASOCIACION COMUNITA PAPA GIOVANNI XXIII</t>
  </si>
  <si>
    <t>65054894-9</t>
  </si>
  <si>
    <t>69254900-7</t>
  </si>
  <si>
    <t>69073300-5</t>
  </si>
  <si>
    <t>69255400-0</t>
  </si>
  <si>
    <t>69070600-8</t>
  </si>
  <si>
    <t>70275800-9</t>
  </si>
  <si>
    <t>65204130-2</t>
  </si>
  <si>
    <t>65193525-3</t>
  </si>
  <si>
    <t>65153916-1</t>
  </si>
  <si>
    <t>65628810-8</t>
  </si>
  <si>
    <t>65085689-9</t>
  </si>
  <si>
    <t>69150200-7</t>
  </si>
  <si>
    <t>69140900-7</t>
  </si>
  <si>
    <t>70012450-9</t>
  </si>
  <si>
    <t>65096495-0</t>
  </si>
  <si>
    <t xml:space="preserve">Certificado de Antecedentes Financieros, correspondientes al año 2020, aprobados por el  Subdepartamento de Supervisión Financiera Nacional .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</si>
  <si>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</si>
  <si>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</si>
  <si>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</si>
  <si>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</si>
  <si>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</si>
  <si>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</si>
  <si>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</si>
  <si>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</si>
  <si>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</si>
  <si>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</si>
  <si>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</si>
  <si>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</si>
  <si>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</si>
  <si>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</si>
  <si>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Se acompaña Certificado financiero de la Institución año 2020, aprobado por el Departamento de Supervisión Financiera y Administrativa del Servicio Mejor Niñez.</t>
  </si>
  <si>
    <t>De 05-11-2021</t>
  </si>
  <si>
    <t>Certificado de Vigencia folio Nº 500409286314, de 20 de septiembre de 2021, del Servicio de Registro Civil e identificación.</t>
  </si>
  <si>
    <t>(56) 223604100</t>
  </si>
  <si>
    <t>Se acompaña Certificado financiero de la Institución año 2020, remitido a la Unidad de Supervisión Financiera y Administrativa.</t>
  </si>
  <si>
    <t>Certificado de Vigencia Folio Nº 500400592078, de fecha 27 de julio de 2021, del Servicio de Registro Civil e Identificación.</t>
  </si>
  <si>
    <t>Se acompañan antecedentes financieros correspondientes al año 2020 probados por el Subdepartamento de Supervisión Financiera.</t>
  </si>
  <si>
    <t xml:space="preserve">
Se acompaña Certificado Financiero de los antecedentes financieros del año 2020, aprobados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</si>
  <si>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</si>
  <si>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</si>
  <si>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</si>
  <si>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</si>
  <si>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</si>
  <si>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</si>
  <si>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</si>
  <si>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</si>
  <si>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</si>
  <si>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</si>
  <si>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t>
  </si>
  <si>
    <t xml:space="preserve">Certificado de Vigencia Folio Nº 500403224946, de fecha 12 de agosto de 2021, del Servicio de Registro Civil e Identificación. </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</si>
  <si>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</si>
  <si>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</si>
  <si>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</si>
  <si>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Se acompaña certificado financiero correspondiente al año 2020, aprobados por  Supervisión Financiera Nacional.</t>
  </si>
  <si>
    <t>maraya@buin.cl jastudillo@buin.cl opdbuin@buin.cl</t>
  </si>
  <si>
    <t xml:space="preserve">
Luperciano Segundo Muñoz González.</t>
  </si>
  <si>
    <t>Chacabuco Nº 630, Copiapó, Tercera Región</t>
  </si>
  <si>
    <t>(52)- 2357702</t>
  </si>
  <si>
    <t>marcoslopez@copiapo.cl</t>
  </si>
  <si>
    <t xml:space="preserve">Rene de La Vega Fuentes
</t>
  </si>
  <si>
    <t>(2)28286100</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</si>
  <si>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</si>
  <si>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</si>
  <si>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</si>
  <si>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</si>
  <si>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</si>
  <si>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</si>
  <si>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</si>
  <si>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</si>
  <si>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</si>
  <si>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</si>
  <si>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folio Nº 500407984225, de 09 de septiembre de 2021, del Servicio de Registro Civil e Identificación.</t>
  </si>
  <si>
    <t>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</si>
  <si>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Presidente: Pastor Carlos Iván Flores Hernández                Mandato general de administración para representar a la Residencia Hogar de Niñas La Granja: VIVIANA NAVARRO RIVEROS</t>
  </si>
  <si>
    <t>Se acompañan antecedentes Financieros correspondientes al año 2020, aprobados por el Subdepartamento de  Supervisión Financiera Nacional.</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</si>
  <si>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</si>
  <si>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</si>
  <si>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</si>
  <si>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</si>
  <si>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 xml:space="preserve">Certificado de vigencia, folio 500408398178, de fecha 13 de septiembre de 2021, emitido por el Servicio de registro civil e identificación.
</t>
  </si>
  <si>
    <t>02 de julio de 2020 al 02 de julio de 2022</t>
  </si>
  <si>
    <t xml:space="preserve">
Se acompañan antecedentes financieros de la Institución correspondientes al año 2020, aprobados por la Unidad de Supervisión Financiera y Administrativa.
</t>
  </si>
  <si>
    <t xml:space="preserve">Guillermo Harwig Jacob, 
</t>
  </si>
  <si>
    <t>225758522- - 22575840, anexo 258540</t>
  </si>
  <si>
    <t>Certificado de Vigencia folio N° 500419048957, de fecha 18 de noviembre de 2021, del Servicio de Registro Civil e Identificación.</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</si>
  <si>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</si>
  <si>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</si>
  <si>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 xml:space="preserve">  SERVICIO NACIONAL DE PROTECCIÓN ESPECIALIZADA A LA NIÑEZ Y ADOLESCENCIA</t>
  </si>
  <si>
    <t>70070000-3</t>
  </si>
  <si>
    <t>81832900-8</t>
  </si>
  <si>
    <t>70013440-7</t>
  </si>
  <si>
    <t>70000670-0</t>
  </si>
  <si>
    <t>70672400-1</t>
  </si>
  <si>
    <t>70200200-1</t>
  </si>
  <si>
    <t>70081300-2</t>
  </si>
  <si>
    <t>70023020-1</t>
  </si>
  <si>
    <t>81795172-4</t>
  </si>
  <si>
    <t>71162000-1</t>
  </si>
  <si>
    <t>70002810-0</t>
  </si>
  <si>
    <t>70878100-2</t>
  </si>
  <si>
    <t>71940000-0</t>
  </si>
  <si>
    <t>81496800-6</t>
  </si>
  <si>
    <t>70717000-K</t>
  </si>
  <si>
    <t>70235800-0</t>
  </si>
  <si>
    <t>71178900-6</t>
  </si>
  <si>
    <t>69070700-4</t>
  </si>
  <si>
    <t>70896700-9</t>
  </si>
  <si>
    <t>82369500-4</t>
  </si>
  <si>
    <t>71450600-5</t>
  </si>
  <si>
    <t>70983600-5</t>
  </si>
  <si>
    <t>71656900-4</t>
  </si>
  <si>
    <t>80066523-K</t>
  </si>
  <si>
    <t>71479200-8</t>
  </si>
  <si>
    <t>71836200-8</t>
  </si>
  <si>
    <t>71744900-2</t>
  </si>
  <si>
    <t>72147600-6</t>
  </si>
  <si>
    <t>69073400-1</t>
  </si>
  <si>
    <t>69120100-7</t>
  </si>
  <si>
    <t>71936500-0</t>
  </si>
  <si>
    <t>72363900-K</t>
  </si>
  <si>
    <t>72512900-9</t>
  </si>
  <si>
    <t>72598400-6</t>
  </si>
  <si>
    <t>71280000-3</t>
  </si>
  <si>
    <t>72607900-5</t>
  </si>
  <si>
    <t>71414100-7</t>
  </si>
  <si>
    <t>72778300-8</t>
  </si>
  <si>
    <t>72043400-8</t>
  </si>
  <si>
    <t>73553400-9</t>
  </si>
  <si>
    <t>73242000-2</t>
  </si>
  <si>
    <t>72758100-6</t>
  </si>
  <si>
    <t>73868900-3</t>
  </si>
  <si>
    <t>75991740-5</t>
  </si>
  <si>
    <t>69220200-7</t>
  </si>
  <si>
    <t>71578700-8</t>
  </si>
  <si>
    <t>69072400-6</t>
  </si>
  <si>
    <t>69254300-9</t>
  </si>
  <si>
    <t>74150400-6</t>
  </si>
  <si>
    <t>71690400-8</t>
  </si>
  <si>
    <t>74716800-8</t>
  </si>
  <si>
    <t>69240100-K</t>
  </si>
  <si>
    <t>73102600-9</t>
  </si>
  <si>
    <t>75187300-K</t>
  </si>
  <si>
    <t>75347400-5</t>
  </si>
  <si>
    <t>75941820-4</t>
  </si>
  <si>
    <t>70024920-4</t>
  </si>
  <si>
    <t>72571200-6</t>
  </si>
  <si>
    <t>69060900-2</t>
  </si>
  <si>
    <t>69150800-5</t>
  </si>
  <si>
    <t>69253800-5</t>
  </si>
  <si>
    <t>69081200-2</t>
  </si>
  <si>
    <t>69190700-7</t>
  </si>
  <si>
    <t>69060100-1</t>
  </si>
  <si>
    <t>69070500-1</t>
  </si>
  <si>
    <t>69254100-6</t>
  </si>
  <si>
    <t>69040300-5</t>
  </si>
  <si>
    <t>65085200-1</t>
  </si>
  <si>
    <t>71149700-5</t>
  </si>
  <si>
    <t>69030200-4</t>
  </si>
  <si>
    <t>73099800-7</t>
  </si>
  <si>
    <t>74615700-2</t>
  </si>
  <si>
    <t>69020200-K</t>
  </si>
  <si>
    <t>69151300-9</t>
  </si>
  <si>
    <t>69080300-3</t>
  </si>
  <si>
    <t>69200100-1</t>
  </si>
  <si>
    <t>69190200-5</t>
  </si>
  <si>
    <t>65185370-2</t>
  </si>
  <si>
    <t>69071100-1</t>
  </si>
  <si>
    <t>69180700-2</t>
  </si>
  <si>
    <t>69220100-0</t>
  </si>
  <si>
    <t>69050100-7</t>
  </si>
  <si>
    <t>69072100-7</t>
  </si>
  <si>
    <t>69041200-4</t>
  </si>
  <si>
    <t>69040100-2</t>
  </si>
  <si>
    <t>69071000-5</t>
  </si>
  <si>
    <t>69051100-2</t>
  </si>
  <si>
    <t>69191600-6</t>
  </si>
  <si>
    <t>69151200-2</t>
  </si>
  <si>
    <t>69010300-1</t>
  </si>
  <si>
    <t>69140500-1</t>
  </si>
  <si>
    <t>69210100-6</t>
  </si>
  <si>
    <t>65211570-5</t>
  </si>
  <si>
    <t>69110400-1</t>
  </si>
  <si>
    <t>69080400-K</t>
  </si>
  <si>
    <t>74494300-0</t>
  </si>
  <si>
    <t>69254000-K</t>
  </si>
  <si>
    <t>69265100-6</t>
  </si>
  <si>
    <t>69191200-0</t>
  </si>
  <si>
    <t>69040700-0</t>
  </si>
  <si>
    <t>69070900-7</t>
  </si>
  <si>
    <t>69030500-3</t>
  </si>
  <si>
    <t>69190400-8</t>
  </si>
  <si>
    <t>69252500-0</t>
  </si>
  <si>
    <t>69240200-6</t>
  </si>
  <si>
    <t>69080100-0</t>
  </si>
  <si>
    <t>69180100-4</t>
  </si>
  <si>
    <t>69020400-2</t>
  </si>
  <si>
    <t>69072000-0</t>
  </si>
  <si>
    <t>69072500-2</t>
  </si>
  <si>
    <t>69255300-4</t>
  </si>
  <si>
    <t>69210500-1</t>
  </si>
  <si>
    <t>69072800-1</t>
  </si>
  <si>
    <t>69071800-6</t>
  </si>
  <si>
    <t>69072300-K</t>
  </si>
  <si>
    <t>69254800-0</t>
  </si>
  <si>
    <t>69050600-9</t>
  </si>
  <si>
    <t>83017500-8</t>
  </si>
  <si>
    <t>69073100-2</t>
  </si>
  <si>
    <t>69040800-7</t>
  </si>
  <si>
    <t>69220700-9</t>
  </si>
  <si>
    <t>69010400-8</t>
  </si>
  <si>
    <t>69072200-3</t>
  </si>
  <si>
    <t>69250500-K</t>
  </si>
  <si>
    <t>69061400-6</t>
  </si>
  <si>
    <t>69060700-K</t>
  </si>
  <si>
    <t>69255000-5</t>
  </si>
  <si>
    <t>69050900-8</t>
  </si>
  <si>
    <t>69030300-0</t>
  </si>
  <si>
    <t>69255500-7</t>
  </si>
  <si>
    <t>69160100-5</t>
  </si>
  <si>
    <t>69110900-3</t>
  </si>
  <si>
    <t>69080200-7</t>
  </si>
  <si>
    <t>69190600-0</t>
  </si>
  <si>
    <t>69120400-6</t>
  </si>
  <si>
    <t>69264800-5</t>
  </si>
  <si>
    <t>69090700-3</t>
  </si>
  <si>
    <t>69081300-9</t>
  </si>
  <si>
    <t>69040400-1</t>
  </si>
  <si>
    <t>69081700-4</t>
  </si>
  <si>
    <t>69100100-8</t>
  </si>
  <si>
    <t>69190100-9</t>
  </si>
  <si>
    <t>69253900-1</t>
  </si>
  <si>
    <t>69100500-3</t>
  </si>
  <si>
    <t>69140100-6</t>
  </si>
  <si>
    <t>69190500-4</t>
  </si>
  <si>
    <t>69160500-0</t>
  </si>
  <si>
    <t>69170100-K</t>
  </si>
  <si>
    <t>69141500-7</t>
  </si>
  <si>
    <t>69130100-1</t>
  </si>
  <si>
    <t>69090200-1</t>
  </si>
  <si>
    <t>69141400-0</t>
  </si>
  <si>
    <t>69110500-8</t>
  </si>
  <si>
    <t>69110100-2</t>
  </si>
  <si>
    <t>69073000-6</t>
  </si>
  <si>
    <t>69020500-9</t>
  </si>
  <si>
    <t>69160300-8</t>
  </si>
  <si>
    <t>69150400-K</t>
  </si>
  <si>
    <t>69230100-5</t>
  </si>
  <si>
    <t>69130700-K</t>
  </si>
  <si>
    <t>69150700-9</t>
  </si>
  <si>
    <t>69191500-K</t>
  </si>
  <si>
    <t>69252100-5</t>
  </si>
  <si>
    <t>69181000-3</t>
  </si>
  <si>
    <t>69240400-9</t>
  </si>
  <si>
    <t>69091200-7</t>
  </si>
  <si>
    <t>69160700-3</t>
  </si>
  <si>
    <t>69150600-2</t>
  </si>
  <si>
    <t>69060300-4</t>
  </si>
  <si>
    <t>69061000-0</t>
  </si>
  <si>
    <t>65617690-3</t>
  </si>
  <si>
    <t>69261400-3</t>
  </si>
  <si>
    <t>69200800-6</t>
  </si>
  <si>
    <t>69210200-2</t>
  </si>
  <si>
    <t>65577870-5</t>
  </si>
  <si>
    <t>74016500-3</t>
  </si>
  <si>
    <t>73597200-6</t>
  </si>
  <si>
    <t>65827920-3</t>
  </si>
  <si>
    <t>69050200-3</t>
  </si>
  <si>
    <t>71339400-9</t>
  </si>
  <si>
    <t>69255100-1</t>
  </si>
  <si>
    <t>69090100-5</t>
  </si>
  <si>
    <t>65766670-K</t>
  </si>
  <si>
    <t>69061200-3</t>
  </si>
  <si>
    <t>69266500-7</t>
  </si>
  <si>
    <t>69201200-3</t>
  </si>
  <si>
    <t>71234100-9</t>
  </si>
  <si>
    <t>69140800-0</t>
  </si>
  <si>
    <t>65040138-7</t>
  </si>
  <si>
    <t>65044717-4</t>
  </si>
  <si>
    <t>69070100-6</t>
  </si>
  <si>
    <t>69160200-1</t>
  </si>
  <si>
    <t>65069960-2</t>
  </si>
  <si>
    <t>69141300-4</t>
  </si>
  <si>
    <t>69220400-K</t>
  </si>
  <si>
    <t>65079482-6</t>
  </si>
  <si>
    <t>69200900-2</t>
  </si>
  <si>
    <t>69081500-1</t>
  </si>
  <si>
    <t>65087837-K</t>
  </si>
  <si>
    <t>69253100-0</t>
  </si>
  <si>
    <t>69201100-7</t>
  </si>
  <si>
    <t>69200400-0</t>
  </si>
  <si>
    <t>69200200-8</t>
  </si>
  <si>
    <t>69200700-K</t>
  </si>
  <si>
    <t>69081100-6</t>
  </si>
  <si>
    <t>69180200-0</t>
  </si>
  <si>
    <t>69041300-0</t>
  </si>
  <si>
    <t>69040900-3</t>
  </si>
  <si>
    <t>69191000-8</t>
  </si>
  <si>
    <t>69180900-5</t>
  </si>
  <si>
    <t>69041500-3</t>
  </si>
  <si>
    <t>69151400-5</t>
  </si>
  <si>
    <t>69170500-5</t>
  </si>
  <si>
    <t>69141100-1</t>
  </si>
  <si>
    <t>69151000-K</t>
  </si>
  <si>
    <t>69251900-0</t>
  </si>
  <si>
    <t>69030400-7</t>
  </si>
  <si>
    <t>69250300-7</t>
  </si>
  <si>
    <t>69251800-4</t>
  </si>
  <si>
    <t>69070300-9</t>
  </si>
  <si>
    <t>69220300-3</t>
  </si>
  <si>
    <t>69110300-5</t>
  </si>
  <si>
    <t>69120300-K</t>
  </si>
  <si>
    <t>69091000-4</t>
  </si>
  <si>
    <t>69230900-6</t>
  </si>
  <si>
    <t>60511139-4</t>
  </si>
  <si>
    <t>69051000-6</t>
  </si>
  <si>
    <t>60511023-1</t>
  </si>
  <si>
    <t>69030700-6</t>
  </si>
  <si>
    <t>69100700-6</t>
  </si>
  <si>
    <t>69264500-6</t>
  </si>
  <si>
    <t>69051300-5</t>
  </si>
  <si>
    <t>69040600-4</t>
  </si>
  <si>
    <t>69040200-9</t>
  </si>
  <si>
    <t>69265000-K</t>
  </si>
  <si>
    <t>73238400-6</t>
  </si>
  <si>
    <t>65095565-K</t>
  </si>
  <si>
    <t>65158965-7</t>
  </si>
  <si>
    <t>65907000-6</t>
  </si>
  <si>
    <t>65161991-2</t>
  </si>
  <si>
    <t>65174702-3</t>
  </si>
  <si>
    <t>60511043-6</t>
  </si>
  <si>
    <t>65182258-0</t>
  </si>
  <si>
    <t>65153954-4</t>
  </si>
  <si>
    <t>73248900-2</t>
  </si>
  <si>
    <t>65190221-5</t>
  </si>
  <si>
    <t>65190717-9</t>
  </si>
  <si>
    <t>65188476-4</t>
  </si>
  <si>
    <t>65181148-1</t>
  </si>
  <si>
    <t>65190887-6</t>
  </si>
  <si>
    <t>65083774-6</t>
  </si>
  <si>
    <t>65193201-7</t>
  </si>
  <si>
    <t>65186866-1</t>
  </si>
  <si>
    <t>53334457-7</t>
  </si>
  <si>
    <t>65192786-2</t>
  </si>
  <si>
    <t>60511020-7</t>
  </si>
  <si>
    <t>65187202-2</t>
  </si>
  <si>
    <t>71293900-1</t>
  </si>
  <si>
    <t>65657910-2</t>
  </si>
  <si>
    <t>CAMBIAR POR JURIDICO</t>
  </si>
  <si>
    <t>COMUNA PROYECTO EMERGENCIA</t>
  </si>
  <si>
    <t>CÓDIGO INSTITUCIÓN</t>
  </si>
  <si>
    <t>rut</t>
  </si>
  <si>
    <t>ÑUÑOA</t>
  </si>
  <si>
    <t>CORPORACIÓN MOVIMIENTO ANONIMO POR LA VIDA - MAV</t>
  </si>
  <si>
    <t>SUBVENCIÓN SERVICIO NACIONAL DE PROTECCIÓN ESPECIALIZADA A LA NIÑEZ Y ADOLESCENCIA</t>
  </si>
  <si>
    <t>ILUSTRE MUNICIPALIDAD DE ALTO DEL CARMEN</t>
  </si>
  <si>
    <t>FUNDACION TIERRA DE ESPERANZA</t>
  </si>
  <si>
    <t>FUNDACION PRODERE</t>
  </si>
  <si>
    <t>ORGANIZACION NO GUBERNAMENTAL DE DESARROLLO HUMANO O O.N.G. PROYECTA</t>
  </si>
  <si>
    <t>ALDEAS INFANTILES S.O.S. CHILE</t>
  </si>
  <si>
    <t>ILUSTRE MUNICIPALIDAD DE ANDACOLLO</t>
  </si>
  <si>
    <t>ILUSTRE MUNICIPALIDAD DE ANGOL</t>
  </si>
  <si>
    <t>CORPORACION PRIVADA DE DESARROLLO SOCIAL IX REGION, CORPRIX</t>
  </si>
  <si>
    <t>ONG CREAPSI</t>
  </si>
  <si>
    <t>FUNDACION TABOR</t>
  </si>
  <si>
    <t>INTENDENCIA REGIONAL DE ANTOFAGASTA</t>
  </si>
  <si>
    <t>ILUSTRE MUNICIPALIDAD DE ARAUCO</t>
  </si>
  <si>
    <t>CONGREGACION RELIGIOSOS TERCIARIOS CAPUCHINOS</t>
  </si>
  <si>
    <t>CORPORACION DE FORMACION LABORAL AL ADOLESCENTE - CORFAL</t>
  </si>
  <si>
    <t>O.N.G. DESARROLLO FAMILIAR - CORDEFAM</t>
  </si>
  <si>
    <t>ILUSTRE MUNICIPALIDAD DE AYSEN</t>
  </si>
  <si>
    <t>FUNDACION PAICAVI</t>
  </si>
  <si>
    <t>FUNDACION CREA EQUIDAD</t>
  </si>
  <si>
    <t>CORPORACION DE EDUCACION, REHABILITACION, CAPACITACION, ATENCION DE MENORES Y PERFECCIONAMIENTO</t>
  </si>
  <si>
    <t>ILUSTRE MUNICIPALIDAD DE CABILDO</t>
  </si>
  <si>
    <t>ILUSTRE MUNICIPALIDAD DE CABRERO</t>
  </si>
  <si>
    <t>ILUSTRE MUNICIPALIDAD DE CALAMA</t>
  </si>
  <si>
    <t>ILUSTRE MUNICIPALIDAD DE CALDERA</t>
  </si>
  <si>
    <t>ILUSTRE MUNICIPALIDAD DE CALERA DE TANGO</t>
  </si>
  <si>
    <t>O.N.G. RENUEVO</t>
  </si>
  <si>
    <t>ILUSTRE MUNICIPALIDAD DE CANELA</t>
  </si>
  <si>
    <t>CORPORACION PARA LA ATENCION INTEGRAL DEL MALTRATO AL MENOR, EN LA REGION DEL BIO BIO</t>
  </si>
  <si>
    <t>ILUSTRE MUNICIPALIDAD DE CANETE</t>
  </si>
  <si>
    <t>O.N.G. DE DESARROLLO PAIHUEN</t>
  </si>
  <si>
    <t>ILUSTRE MUNICIPALIDAD DE CARAHUE</t>
  </si>
  <si>
    <t>ILUSTRE MUNICIPALIDAD DE CASABLANCA</t>
  </si>
  <si>
    <t>CORPORACION MUNICIPAL DE CASTRO PARA LA EDUCACION, SALUD Y ATENCION AL MENOR</t>
  </si>
  <si>
    <t>ILUSTRE MUNICIPALIDAD DE CATEMU</t>
  </si>
  <si>
    <t>FUNDACION MI HOGAR DE CAUQUENES</t>
  </si>
  <si>
    <t>ILUSTRE MUNICIPALIDAD DE CAUQUENES</t>
  </si>
  <si>
    <t>ILUSTRE MUNICIPALIDAD DE CERRILLOS</t>
  </si>
  <si>
    <t>CORPORACION CHILE DERECHOS, CENTRO DE ESTUDIOS Y DESARROLLO SOCIAL (CHILE DERECHOS)</t>
  </si>
  <si>
    <t>FUNDACION INSTITUTO DE EDUCACION POPULAR</t>
  </si>
  <si>
    <t>ILUSTRE MUNICIPALIDAD DE CHANCO</t>
  </si>
  <si>
    <t>ILUSTRE MUNICIPALIDAD DE CHEPICA</t>
  </si>
  <si>
    <t>ILUSTRE MUNICIPALIDAD DE CHILLAN VIEJO</t>
  </si>
  <si>
    <t>ILUSTRE MUNICIPALIDAD DE CHOL CHOL</t>
  </si>
  <si>
    <t>ILUSTRE MUNICIPALIDAD DE CISNES</t>
  </si>
  <si>
    <t>ILUSTRE MUNICIPALIDAD DE CODEGUA</t>
  </si>
  <si>
    <t>ILUSTRE MUNICIPALIDAD DE COIHUECO</t>
  </si>
  <si>
    <t>CONGREGACION DEL BUEN PASTOR</t>
  </si>
  <si>
    <t>ILUSTRE MUNICIPALIDAD DE CONSTITUCION</t>
  </si>
  <si>
    <t>ILUSTRE MUNICIPALIDAD DE COPIAPO</t>
  </si>
  <si>
    <t>CORPORACION COMUNIDAD TERAPEUTA ESPERANZA</t>
  </si>
  <si>
    <t>CORPORACION SOCIAL Y EDUCACIONAL RENASCI</t>
  </si>
  <si>
    <t>FUNDACION TRABAJO CON SENTIDO</t>
  </si>
  <si>
    <t>CONGREGACION HERMANAS FRANCISCANAS MISIONERAS DE JESUS</t>
  </si>
  <si>
    <t>ILUSTRE MUNICIPALIDAD DE COQUIMBO</t>
  </si>
  <si>
    <t>CORPORACION DE AYUDA A LA INFANCIA CASA MONTANA</t>
  </si>
  <si>
    <t>FUNDACION PARA LA INFANCIA DE COQUIMBO</t>
  </si>
  <si>
    <t>CORPORACION METODISTA</t>
  </si>
  <si>
    <t>FUNDACION HOGARES DE MENORES VERBO DIVINO</t>
  </si>
  <si>
    <t>ILUSTRE MUNICIPALIDAD DE CORONEL</t>
  </si>
  <si>
    <t>ILUSTRE MUNICIPALIDAD DE CORRAL</t>
  </si>
  <si>
    <t>ILUSTRE MUNICIPALIDAD DE CUNCO</t>
  </si>
  <si>
    <t>CORPORACION DE EDUCACION Y DESARROLLO POPULAR EL TRAMPOLIN</t>
  </si>
  <si>
    <t>ILUSTRE MUNICIPALIDAD DE CURACAUTIN</t>
  </si>
  <si>
    <t>ILUSTRE MUNICIPALIDAD DE CURANILAHUE</t>
  </si>
  <si>
    <t>CENTRO DE INICIATIVA EMPRESARIAL - CIEM VILLARRICA</t>
  </si>
  <si>
    <t>ILUSTRE MUNICIPALIDAD DE CUREPTO</t>
  </si>
  <si>
    <t>ILUSTRE MUNICIPALIDAD DE CURICO</t>
  </si>
  <si>
    <t>ORGANIZACION NO GUBERNAMENTAL DE DESARROLLO - ALTA TIERRA</t>
  </si>
  <si>
    <t>O.N.G. PARA EL DESARROLLO DE LA EDUCACION CRATEDUC</t>
  </si>
  <si>
    <t>ILUSTRE MUNICIPALIDAD DE DIEGO DE ALMAGRO</t>
  </si>
  <si>
    <t>CORPORACION EDUCACIONAL Y ASISTENCIAL HELLEN KELLER</t>
  </si>
  <si>
    <t>ORGANIZACION NO GUBERNAMENTAL DE DESARROLLO DEL JOVEN Y SU FAMILIA SURCOS</t>
  </si>
  <si>
    <t>CORPORACION INTEGRAL EDUCATIVA Y SOCIAL PARA EL DESARROLLO DE LA COMUNIDAD</t>
  </si>
  <si>
    <t>ILUSTRE MUNICIPALIDAD DE EL MONTE</t>
  </si>
  <si>
    <t>FUNDACION DE BENEFICENCIA HOGAR DE CRISTO</t>
  </si>
  <si>
    <t>65084669-9</t>
  </si>
  <si>
    <t>ILUSTRE MUNICIPALIDAD DE FLORIDA</t>
  </si>
  <si>
    <t>ILUSTRE MUNICIPALIDAD DE FRESIA</t>
  </si>
  <si>
    <t>ILUSTRE MUNICIPALIDAD DE FRUTILLAR</t>
  </si>
  <si>
    <t>ILUSTRE MUNICIPALIDAD DE FUTRONO</t>
  </si>
  <si>
    <t>ILUSTRE MUNICIPALIDAD DE GALVARINO</t>
  </si>
  <si>
    <t>ILUSTRE MUNICIPALIDAD DE GORBEA</t>
  </si>
  <si>
    <t>ONG - ACCORDES</t>
  </si>
  <si>
    <t>PARROQUIA SAN JUAN BAUTISTA DE HUALQUI</t>
  </si>
  <si>
    <t>ILUSTRE MUNICIPALIDAD DE HUALQUI</t>
  </si>
  <si>
    <t>ILUSTRE MUNICIPALIDAD DE HUASCO</t>
  </si>
  <si>
    <t>ILUSTRE MUNICIPALIDAD DE ILLAPEL</t>
  </si>
  <si>
    <t>FUNDACION ICEPH</t>
  </si>
  <si>
    <t>ILUSTRE MUNICIPALIDAD DE INDEPENDENCIA</t>
  </si>
  <si>
    <t>FUNDACION NINO Y PATRIA</t>
  </si>
  <si>
    <t>ILUSTRE MUNICIPALIDAD DE IQUIQUE</t>
  </si>
  <si>
    <t>ILUSTRE MUNICIPALIDAD DE ALTO HOSPICIO</t>
  </si>
  <si>
    <t>ORGANIZACION COMUNITARIA FUNCIONAL HAKA PUPA O TE NGA POKI</t>
  </si>
  <si>
    <t>ILUSTRE MUNICIPALIDAD DE LA FLORIDA</t>
  </si>
  <si>
    <t>ORGANIZACION NO GUBERNAMENTAL DE DESARROLLO SOCIAL CREATIVA</t>
  </si>
  <si>
    <t>ILUSTRE MUNICIPALIDAD DE LA GRANJA</t>
  </si>
  <si>
    <t>ILUSTRE MUNICIPALIDAD DE LA HIGUERA</t>
  </si>
  <si>
    <t>ILUSTRE MUNICIPALIDAD DE LA LIGUA</t>
  </si>
  <si>
    <t>O.N.G. CORPORACION CAPREIS</t>
  </si>
  <si>
    <t>FUNDACION PADRE SEMERIA</t>
  </si>
  <si>
    <t>CORPORACION DEMOS UNA OPORTUNIDAD AL MENOR O CREDITO AL MENOR</t>
  </si>
  <si>
    <t>ILUSTRE MUNICIPALIDAD DE LA PINTANA</t>
  </si>
  <si>
    <t>ILUSTRE MUNICIPALIDAD DE LA SERENA</t>
  </si>
  <si>
    <t>ILUSTRE MUNICIPALIDAD DE LA UNION</t>
  </si>
  <si>
    <t>FUNDACION CREESER</t>
  </si>
  <si>
    <t>ILUSTRE MUNICIPALIDAD DE LAGO RANCO</t>
  </si>
  <si>
    <t>ILUSTRE MUNICIPALIDAD DE LAUTARO</t>
  </si>
  <si>
    <t>ILUSTRE MUNICIPALIDAD DE LEBU</t>
  </si>
  <si>
    <t>ILUSTRE MUNICIPALIDAD DE LICANTEN</t>
  </si>
  <si>
    <t>CORPORACION VIVO INCLUSION</t>
  </si>
  <si>
    <t>CORPORACION EN BUSCA DE UN CAMBIO</t>
  </si>
  <si>
    <t>ILUSTRE MUNICIPALIDAD DE LLANQUIHUE</t>
  </si>
  <si>
    <t>ILUSTRE MUNICIPALIDAD DE LO ESPEJO</t>
  </si>
  <si>
    <t>72909700-4</t>
  </si>
  <si>
    <t>ORGANIZACION NO GUBERNAMENTAL DE DESARROLLO CTRO.COMUNITARIO DE ATENCION AL JOVEN</t>
  </si>
  <si>
    <t>ILUSTRE MUNICIPALIDAD DE LOS ANDES</t>
  </si>
  <si>
    <t>ORGANIZACION NO GUBERNAMENTAL DE DESARROLLO RAICES SANTIAGO</t>
  </si>
  <si>
    <t>71318900-6</t>
  </si>
  <si>
    <t>MISION EVANGELICA SAN PABLO DE CHILE</t>
  </si>
  <si>
    <t>ILUSTRE MUNICIPALIDAD DE LOS ANGELES</t>
  </si>
  <si>
    <t>CORPORACION MUNICIPAL DE DESARROLLO SOCIAL DE LOS MUERMOS</t>
  </si>
  <si>
    <t>ILUSTRE MUNICIPALIDAD DE LOS VILOS</t>
  </si>
  <si>
    <t>ILUSTRE MUNICIPALIDAD DE LOTA</t>
  </si>
  <si>
    <t>ILUSTRE MUNICIPALIDAD DE MACHALI</t>
  </si>
  <si>
    <t>FUNDACION INTEGRANDO NINOS Y ADOLESCENTES CON UN TOQUE DE LUZ</t>
  </si>
  <si>
    <t>CORPORACION MENORES DE LA CALLE AHORA</t>
  </si>
  <si>
    <t>ILUSTRE MUNICIPALIDAD DE MALLOA</t>
  </si>
  <si>
    <t>ILUSTRE MUNICIPALIDAD DE MARIQUINA</t>
  </si>
  <si>
    <t>ILUSTRE MUNICIPALIDAD DE MAULE</t>
  </si>
  <si>
    <t>ILUSTRE MUNICIPALIDAD DE MEJILLONES</t>
  </si>
  <si>
    <t>CORPORACION MUNICIPAL DE MELIPILLA PARA LA EDUCACION SALUD ATENCION DE MENORES Y DEPORTE Y RECREAC</t>
  </si>
  <si>
    <t>ILUSTRE MUNICIPALIDAD DE MONTE PATRIA</t>
  </si>
  <si>
    <t>ILUSTRE MUNICIPALIDAD DE MULCHEN</t>
  </si>
  <si>
    <t>FUNDACION ESPERANZA</t>
  </si>
  <si>
    <t>ILUSTRE MUNICIPALIDAD DE NUEVA IMPERIAL</t>
  </si>
  <si>
    <t>CORPORACION MISION DE MARIA</t>
  </si>
  <si>
    <t>ORGANIZACION NO GUBERNAMENTAL DE DESARROLLO CORPORACION DE APOYO AL DESARROLL AUTOGESTIONADO GRADA</t>
  </si>
  <si>
    <t>IGLESIA EVANGELICA ASAMBLEA DE DIOS DE OSORNO</t>
  </si>
  <si>
    <t>ILUSTRE MUNICIPALIDAD DE OSORNO</t>
  </si>
  <si>
    <t>ILUSTRE MUNICIPALIDAD DE OVALLE</t>
  </si>
  <si>
    <t>ILUSTRE MUNICIPALIDAD DE PADRE HURTADO</t>
  </si>
  <si>
    <t>ILUSTRE MUNICIPALIDAD DE PAIHUANO</t>
  </si>
  <si>
    <t>ILUSTRE MUNICIPALIDAD DE PAILLACO</t>
  </si>
  <si>
    <t>ILUSTRE MUNICIPALIDAD DE PALMILLA</t>
  </si>
  <si>
    <t>ILUSTRE MUNICIPALIDAD DE PARRAL</t>
  </si>
  <si>
    <t>FUNDACION KOINOMADELFIA</t>
  </si>
  <si>
    <t>FUNDACION DE BENEFICENCIA HOGAR DE NINOS SAN JOSE</t>
  </si>
  <si>
    <t>CORPORACION EDUCACIONAL Y DE BENEFICENCIA CRISTO JOVEN</t>
  </si>
  <si>
    <t>ILUSTRE MUNICIPALIDAD DE PENALOLEN</t>
  </si>
  <si>
    <t>ILUSTRE MUNICIPALIDAD DE PICHIDEGUA</t>
  </si>
  <si>
    <t>ILUSTRE MUNICIPALIDAD DE PICHILEMU</t>
  </si>
  <si>
    <t>ILUSTRE MUNICIPALIDAD DE PIRQUE</t>
  </si>
  <si>
    <t>ILUSTRE MUNICIPALIDAD DE PLACILLA</t>
  </si>
  <si>
    <t>ILUSTRE MUNICIPALIDAD DE PORVENIR</t>
  </si>
  <si>
    <t>FUNDACION CHILENA DE LA ADOPCION</t>
  </si>
  <si>
    <t>FUNDACION MARIA DE LA LUZ ZANARTU</t>
  </si>
  <si>
    <t>ILUSTRE MUNICIPALIDAD DE PUCON</t>
  </si>
  <si>
    <t>ILUSTRE MUNICIPALIDAD DE PUERTO MONTT</t>
  </si>
  <si>
    <t>ILUSTRE MUNICIPALIDAD DE PUERTO VARAS</t>
  </si>
  <si>
    <t>ILUSTRE MUNICIPALIDAD DE PUNITAQUI</t>
  </si>
  <si>
    <t>ILUSTRE MUNICIPALIDAD DE PUREN</t>
  </si>
  <si>
    <t>ILUSTRE MUNICIPALIDAD DE PURRANQUE</t>
  </si>
  <si>
    <t>ILUSTRE MUNICIPALIDAD DE QUILLON</t>
  </si>
  <si>
    <t>ILUSTRE MUNICIPALIDAD DE QUILLOTA</t>
  </si>
  <si>
    <t>ILUSTRE MUNICIPALIDAD DE QUINCHAO</t>
  </si>
  <si>
    <t>ILUSTRE MUNICIPALIDAD DE QUINTA DE TILCOCO</t>
  </si>
  <si>
    <t>ILUSTRE MUNICIPALIDAD DE QUINTA NORMAL</t>
  </si>
  <si>
    <t>ONG DE DESARROLLO HOGAR SANTA CATALINA</t>
  </si>
  <si>
    <t>ILUSTRE MUNICIPALIDAD DE QUINTERO</t>
  </si>
  <si>
    <t>ILUSTRE MUNICIPALIDAD DE QUIRIHUE</t>
  </si>
  <si>
    <t>CORP. DESARR.SOC.ASOC.CRIST.DE JOVENES</t>
  </si>
  <si>
    <t>ILUSTRE MUNICIPALIDAD DE RANCAGUA</t>
  </si>
  <si>
    <t>ILUSTRE MUNICIPALIDAD DE RECOLETA</t>
  </si>
  <si>
    <t>ILUSTRE MUNICIPALIDAD DE RENGO</t>
  </si>
  <si>
    <t>ILUSTRE MUNICIPALIDAD DE REQUINOA</t>
  </si>
  <si>
    <t>ILUSTRE MUNICIPALIDAD DE RINCONADA</t>
  </si>
  <si>
    <t>ILUSTRE MUNICIPALIDAD DE SAAVEDRA</t>
  </si>
  <si>
    <t>OBISPADO DE ILLAPEL</t>
  </si>
  <si>
    <t>ORGANIZACION COMUNITARIA FUNCIONAL CENTRO CULTURAL Y SOCIAL CENTRO DE APOYO AL NINO Y LA FAMILIA</t>
  </si>
  <si>
    <t>ILUSTRE MUNICIPALIDAD DE SAN CARLOS</t>
  </si>
  <si>
    <t>FUNDACION MAS FAMILIAS</t>
  </si>
  <si>
    <t>ILUSTRE MUNICIPALIDAD DE SAN CLEMENTE</t>
  </si>
  <si>
    <t>ILUSTRE MUNICIPALIDAD DE SAN FELIPE</t>
  </si>
  <si>
    <t>ILUSTRE MUNICIPALIDAD DE SAN FERNANDO</t>
  </si>
  <si>
    <t>ILUSTRE MUNICIPALIDAD DE SAN IGNACIO</t>
  </si>
  <si>
    <t>ILUSTRE MUNICIPALIDAD DE SAN JAVIER</t>
  </si>
  <si>
    <t>ILUSTRE MUNICIPALIDAD DE SAN JUAN DE LA COSTA</t>
  </si>
  <si>
    <t>ILUSTRE MUNICIPALIDAD DE SAN NICOLAS</t>
  </si>
  <si>
    <t>ILUSTRE MUNICIPALIDAD DE SAN PABLO</t>
  </si>
  <si>
    <t>ILUSTRE MUNICIPALIDAD DE SAN PEDRO</t>
  </si>
  <si>
    <t>ILUSTRE MUNICIPALIDAD DE SAN PEDRO DE ATACAMA</t>
  </si>
  <si>
    <t>ILUSTRE MUNICIPALIDAD DE SAN PEDRO DE LA PAZ</t>
  </si>
  <si>
    <t>CORPORACION AYUDA Y PROTEGE AL NINO, NINA Y ADOLESCENTE</t>
  </si>
  <si>
    <t>ILUSTRE MUNICIPALIDAD DE SAN RAFAEL</t>
  </si>
  <si>
    <t>ILUSTRE MUNICIPALIDAD DE SANTA JUANA</t>
  </si>
  <si>
    <t>ILUSTRE MUNICIPALIDAD DE SANTA MARIA</t>
  </si>
  <si>
    <t>FUNDACION SAN JOSE PARA LA ADOPCION FAMILIAR CRISTIANA</t>
  </si>
  <si>
    <t>ILUSTRE MUNICIPALIDAD DE SANTIAGO</t>
  </si>
  <si>
    <t>65294280-6</t>
  </si>
  <si>
    <t>FUNDACION PLEYADES</t>
  </si>
  <si>
    <t>FUNDACION GUADALUPE ACOGE</t>
  </si>
  <si>
    <t>ILUSTRE MUNICIPALIDAD DE TALAGANTE</t>
  </si>
  <si>
    <t>CONGREGACION RELIGIOSAS ADORATRICES ESCLAVAS DEL SANTISIMO SACRAMENTO Y DE LA CARIDAD</t>
  </si>
  <si>
    <t>CORPORACION EDUCACIONAL ABATE MOLINA DE TALCA</t>
  </si>
  <si>
    <t>CORPORACION HOGAR BELEN</t>
  </si>
  <si>
    <t>ILUSTRE MUNICIPALIDAD DE TALCA</t>
  </si>
  <si>
    <t>ILUSTRE MUNICIPALIDAD DE TALCAHUANO</t>
  </si>
  <si>
    <t>ILUSTRE MUNICIPALIDAD DE TAL TAL</t>
  </si>
  <si>
    <t>ILUSTRE MUNICIPALIDAD DE TEMUCO</t>
  </si>
  <si>
    <t>ILUSTRE MUNICIPALIDAD DE TEODORO SCHMIDT</t>
  </si>
  <si>
    <t>ILUSTRE MUNICIPALIDAD DE TIRUA</t>
  </si>
  <si>
    <t>69150100-0</t>
  </si>
  <si>
    <t>ILUSTRE MUNICIPALIDAD DE TOME</t>
  </si>
  <si>
    <t>ILUSTRE MUNICIPALIDAD DE TRAIGUEN</t>
  </si>
  <si>
    <t>ILUSTRE MUNICIPALIDAD DE VALDIVIA</t>
  </si>
  <si>
    <t>ILUSTRE MUNICIPALIDAD DE PANGUIPULLI</t>
  </si>
  <si>
    <t>ILUSTRE MUNICIPALIDAD DE VALLENAR</t>
  </si>
  <si>
    <t>ASOCIACION CRISTIANA DE JOVENES DE VALPARAISO</t>
  </si>
  <si>
    <t>ILUSTRE MUNICIPALIDAD DE VICHUQUEN</t>
  </si>
  <si>
    <t>ILUSTRE MUNICIPALIDAD DE VICTORIA</t>
  </si>
  <si>
    <t>CORPORACION MUNICIPAL PARA EL DESARROLLO SOCIAL DE VILLA ALEMANA</t>
  </si>
  <si>
    <t>ILUSTRE MUNICIPALIDAD DE VILLARRICA</t>
  </si>
  <si>
    <t>SANATORIO MARITIMO SAN JUAN DE DIOS</t>
  </si>
  <si>
    <t>CORPORACION COMUNIDAD LA ROCA</t>
  </si>
  <si>
    <t>ASOCIACION DE PADRES Y AMIGOS DE LOS AUTISTAS V REGION (ASPAUT)</t>
  </si>
  <si>
    <t>ORGANIZACION NO GUBERNAMENTAL DE DESARROLLO MARIA MADRE</t>
  </si>
  <si>
    <t>ILUSTRE MUNICIPALIDAD DE YUNGAY</t>
  </si>
  <si>
    <t>ILUSTRE MUNICIPALIDAD DE OLMUE</t>
  </si>
  <si>
    <t>Fundación Mi Hogar, Mi Familia</t>
  </si>
  <si>
    <t>ILUSTRE MUNICIPALIDAD DE VALPARAISO</t>
  </si>
  <si>
    <t>ILUSTRE MUNICIPALIDAD DE SAN RAMON</t>
  </si>
  <si>
    <t>ILUSTRE MUNICIPALIDAD DE MAIPU</t>
  </si>
  <si>
    <t>ALTO DEL CARMEN</t>
  </si>
  <si>
    <t>ANDACOLLO</t>
  </si>
  <si>
    <t>ANTOFAGASTA</t>
  </si>
  <si>
    <t>AYSEN</t>
  </si>
  <si>
    <t>CABILDO</t>
  </si>
  <si>
    <t>CABRERO</t>
  </si>
  <si>
    <t>CALAMA</t>
  </si>
  <si>
    <t>CALDERA</t>
  </si>
  <si>
    <t>CALERA</t>
  </si>
  <si>
    <t>CALERA DE TANGO</t>
  </si>
  <si>
    <t>CANELA</t>
  </si>
  <si>
    <t>CANETE</t>
  </si>
  <si>
    <t>CARAHUE</t>
  </si>
  <si>
    <t>CASABLANCA</t>
  </si>
  <si>
    <t>CASTRO</t>
  </si>
  <si>
    <t>CATEMU</t>
  </si>
  <si>
    <t>CAUQUENES</t>
  </si>
  <si>
    <t>CHANCO</t>
  </si>
  <si>
    <t>CHEPICA</t>
  </si>
  <si>
    <t>CHILLAN VIEJO</t>
  </si>
  <si>
    <t>CHOLCHOL</t>
  </si>
  <si>
    <t>CISNES</t>
  </si>
  <si>
    <t>CODEGUA</t>
  </si>
  <si>
    <t>COIHUECO</t>
  </si>
  <si>
    <t>COLBUN</t>
  </si>
  <si>
    <t>COLTAUCO</t>
  </si>
  <si>
    <t>CONCHALI</t>
  </si>
  <si>
    <t>CONSTITUCION</t>
  </si>
  <si>
    <t>CORONEL</t>
  </si>
  <si>
    <t>CORRAL</t>
  </si>
  <si>
    <t>CUNCO</t>
  </si>
  <si>
    <t>CURACAUTIN</t>
  </si>
  <si>
    <t>CURARREHUE</t>
  </si>
  <si>
    <t>CUREPTO</t>
  </si>
  <si>
    <t>DIEGO DE ALMAGRO</t>
  </si>
  <si>
    <t>EL BOSQUE</t>
  </si>
  <si>
    <t>EL MONTE</t>
  </si>
  <si>
    <t>ERCILLA</t>
  </si>
  <si>
    <t>ESTACION CENTRAL</t>
  </si>
  <si>
    <t>FLORIDA</t>
  </si>
  <si>
    <t>FRESIA</t>
  </si>
  <si>
    <t>FRUTILLAR</t>
  </si>
  <si>
    <t>FUTALEUFU</t>
  </si>
  <si>
    <t>FUTRONO</t>
  </si>
  <si>
    <t>GALVARINO</t>
  </si>
  <si>
    <t>GORBEA</t>
  </si>
  <si>
    <t>GRANEROS</t>
  </si>
  <si>
    <t>HIJUELAS</t>
  </si>
  <si>
    <t>HUALAIHUE</t>
  </si>
  <si>
    <t>HUALQUI</t>
  </si>
  <si>
    <t>HUASCO</t>
  </si>
  <si>
    <t>LA CISTERNA</t>
  </si>
  <si>
    <t>LA CRUZ</t>
  </si>
  <si>
    <t>LA ESTRELLA</t>
  </si>
  <si>
    <t>LA FLORIDA</t>
  </si>
  <si>
    <t>LA GRANJA</t>
  </si>
  <si>
    <t>LA HIGUERA</t>
  </si>
  <si>
    <t>LA LIGUA</t>
  </si>
  <si>
    <t>LA UNION</t>
  </si>
  <si>
    <t>LAGO RANCO</t>
  </si>
  <si>
    <t>LAUTARO</t>
  </si>
  <si>
    <t>LICANTEN</t>
  </si>
  <si>
    <t>LLANQUIHUE</t>
  </si>
  <si>
    <t>LO ESPEJO</t>
  </si>
  <si>
    <t>LO PRADO</t>
  </si>
  <si>
    <t>LONCOCHE</t>
  </si>
  <si>
    <t>LOS ANGELES</t>
  </si>
  <si>
    <t>LOS LAGOS</t>
  </si>
  <si>
    <t>LOS MUERMOS</t>
  </si>
  <si>
    <t>LOS VILOS</t>
  </si>
  <si>
    <t>LOTA</t>
  </si>
  <si>
    <t>MACHALI</t>
  </si>
  <si>
    <t>MAFIL</t>
  </si>
  <si>
    <t>MALLOA</t>
  </si>
  <si>
    <t>MARCHIHUE</t>
  </si>
  <si>
    <t>MARIA ELENA</t>
  </si>
  <si>
    <t>MARIQUINA</t>
  </si>
  <si>
    <t>MAULLIN</t>
  </si>
  <si>
    <t>MEJILLONES</t>
  </si>
  <si>
    <t>MELIPILLA</t>
  </si>
  <si>
    <t>MOLINA</t>
  </si>
  <si>
    <t>MONTE PATRIA</t>
  </si>
  <si>
    <t>MULCHEN</t>
  </si>
  <si>
    <t>NUNOA</t>
  </si>
  <si>
    <t>OLMUE</t>
  </si>
  <si>
    <t>OSORNO</t>
  </si>
  <si>
    <t>PADRE HURTADO</t>
  </si>
  <si>
    <t>PALMILLA</t>
  </si>
  <si>
    <t>PELLUHUE</t>
  </si>
  <si>
    <t>PERALILLO</t>
  </si>
  <si>
    <t>PICHIDEGUA</t>
  </si>
  <si>
    <t>PICHILEMU</t>
  </si>
  <si>
    <t>PIRQUE</t>
  </si>
  <si>
    <t>PLACILLA</t>
  </si>
  <si>
    <t>PUCON</t>
  </si>
  <si>
    <t>PUDAHUEL</t>
  </si>
  <si>
    <t>PUERTO MONTT</t>
  </si>
  <si>
    <t>PUERTO VARAS</t>
  </si>
  <si>
    <t>PUNITAQUI</t>
  </si>
  <si>
    <t>PUREN</t>
  </si>
  <si>
    <t>PURRANQUE</t>
  </si>
  <si>
    <t>PUTRE</t>
  </si>
  <si>
    <t>QUILLON</t>
  </si>
  <si>
    <t>QUILPUE</t>
  </si>
  <si>
    <t>QUINCHAO</t>
  </si>
  <si>
    <t>QUINTA DE TILCOCO</t>
  </si>
  <si>
    <t>QUINTA NORMAL</t>
  </si>
  <si>
    <t>QUINTERO</t>
  </si>
  <si>
    <t>QUIRIHUE</t>
  </si>
  <si>
    <t>RANCAGUA</t>
  </si>
  <si>
    <t>RENGO</t>
  </si>
  <si>
    <t>REQUINOA</t>
  </si>
  <si>
    <t>RINCONADA</t>
  </si>
  <si>
    <t>RIO BUENO</t>
  </si>
  <si>
    <t>SAAVEDRA</t>
  </si>
  <si>
    <t>SAN CARLOS</t>
  </si>
  <si>
    <t>SAN FERNANDO</t>
  </si>
  <si>
    <t>SAN IGNACIO</t>
  </si>
  <si>
    <t>SAN JAVIER</t>
  </si>
  <si>
    <t>SAN JOSE DE MAIPO</t>
  </si>
  <si>
    <t>SAN JUAN DE LA COSTA</t>
  </si>
  <si>
    <t>SAN NICOLAS</t>
  </si>
  <si>
    <t>SAN PABLO</t>
  </si>
  <si>
    <t>SAN PEDRO</t>
  </si>
  <si>
    <t>SAN PEDRO DE ATACAMA</t>
  </si>
  <si>
    <t>SAN PEDRO DE LA PAZ</t>
  </si>
  <si>
    <t>SAN RAFAEL</t>
  </si>
  <si>
    <t>SAN RAMON</t>
  </si>
  <si>
    <t>SAN VICENTE</t>
  </si>
  <si>
    <t>SANTA CRUZ</t>
  </si>
  <si>
    <t>SANTA JUANA</t>
  </si>
  <si>
    <t>SANTA MARIA</t>
  </si>
  <si>
    <t>TALCAHUANO</t>
  </si>
  <si>
    <t>TALTAL</t>
  </si>
  <si>
    <t>TEODORO SCHMIDT</t>
  </si>
  <si>
    <t>TIERRA AMARILLA</t>
  </si>
  <si>
    <t>TIRUA</t>
  </si>
  <si>
    <t>TOME</t>
  </si>
  <si>
    <t>TRAIGUEN</t>
  </si>
  <si>
    <t>VALLENAR</t>
  </si>
  <si>
    <t>VICHUQUEN</t>
  </si>
  <si>
    <t>VICTORIA</t>
  </si>
  <si>
    <t>VILLARRICA</t>
  </si>
  <si>
    <t>YUNGAY</t>
  </si>
  <si>
    <t>A JURIDICO LE FALTA COLOCAR EL RUT EN LA PLANILLA</t>
  </si>
  <si>
    <t xml:space="preserve">Presidente: Obispo (H) Neftalí Aravena Bravo,
Poder: Superintendente Distrito Concepción: Olga Romero Sanzana,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</si>
  <si>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</si>
  <si>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69071200-8</t>
  </si>
  <si>
    <t>69253700-9</t>
  </si>
  <si>
    <t>ASOCIACION HOGAR DE NINOS ARTURO PRAT</t>
  </si>
  <si>
    <t>CONGREGACION PEQUENAS HERMANAS MISIONERAS DE LA CARIDAD DON ORIONE</t>
  </si>
  <si>
    <t>CORPORACION MUNICIPAL DE CONCHALI DE EDUCACION, SALUD Y EDUCACION DE MENORES CORESAM</t>
  </si>
  <si>
    <t>CORPORACION PROGRAMA DE ATENCION A NINOS Y JOVENES CHASQUI</t>
  </si>
  <si>
    <t>ILUSTRE MUNICIPALIDAD DE LO PRADO</t>
  </si>
  <si>
    <t>ILUSTRE MUNICIPALIDAD DE MACUL</t>
  </si>
  <si>
    <t>ILUSTRE MUNICIPALIDAD DE PUDAHUEL</t>
  </si>
  <si>
    <t>ILUSTRE MUNICIPALIDAD DE EL BOSQUE</t>
  </si>
  <si>
    <t>ILUSTRE MUNICIPALIDAD DE MOLINA</t>
  </si>
  <si>
    <t>ILUSTRE MUNICIPALIDAD DE CONCEPCION</t>
  </si>
  <si>
    <t>ILUSTRE MUNICIPALIDAD DE CHILE CHICO</t>
  </si>
  <si>
    <t>CHILE CHICO</t>
  </si>
  <si>
    <t>ILUSTRE MUNICIPALIDAD DE LA CALERA</t>
  </si>
  <si>
    <t>ILUSTRE MUNICIPALIDAD DE VINA DEL MAR</t>
  </si>
  <si>
    <t>ILUSTRE MUNICIPALIDAD DE RIO IBANEZ</t>
  </si>
  <si>
    <t>RIO IBANEZ</t>
  </si>
  <si>
    <t>RESULTADO DE LOS CONTROLES EFECTIADOS POR LA CGR Y POR OTROS ORGANISMOS FISCALIZADORES</t>
  </si>
  <si>
    <t>Informe N°660, de 2021.</t>
  </si>
  <si>
    <t xml:space="preserve">
Fundación Beata Laura Vicuña. 
</t>
  </si>
  <si>
    <t xml:space="preserve">
Fundación Mis Amigos
</t>
  </si>
  <si>
    <t xml:space="preserve">
Fundación Pléyades
</t>
  </si>
  <si>
    <t xml:space="preserve">
Organización no Gubernamental de Desarrollo Hogar Santa Catalina u ONG Santa Catalina
</t>
  </si>
  <si>
    <t xml:space="preserve">
Organización no Gubernamental de Desarrollo Renuevo Centro Integral u ONG Renuevo
</t>
  </si>
  <si>
    <t xml:space="preserve">
Obispado de San Felipe 
</t>
  </si>
  <si>
    <t>COYHAIQUE</t>
  </si>
  <si>
    <t>PAIGUANO</t>
  </si>
  <si>
    <t>FUNDACION PATRONATO DE LOS SAGRADOS CORAZONES DE VALPARAISO</t>
  </si>
  <si>
    <t>ILUSTRE MUNICIPALIDAD DE PUENTE ALTO</t>
  </si>
  <si>
    <t>LEY 20.032 y 21302</t>
  </si>
  <si>
    <t>MONTO</t>
  </si>
  <si>
    <t xml:space="preserve">REGIÓN Y COMUNA DONDE LA TRASNFERENCIA DE FONODS PÚBLICOS SE MATERIALIZARÁ </t>
  </si>
  <si>
    <t xml:space="preserve">
Congregación Hermanas Franciscanas Misioneras de Jesús
</t>
  </si>
  <si>
    <t xml:space="preserve">
Corporación Asamblea de Dios Autónoma de Lautaro
</t>
  </si>
  <si>
    <t xml:space="preserve">
 Corporación Centro de Estudios para la Educación, El Riesgo Social y el Derecho
</t>
  </si>
  <si>
    <t xml:space="preserve">
“Corporación de Desarrollo y Acción Social, Cultural y Educacional Arrebol-Chile” o “Corporación Arrebol-Chile” 
</t>
  </si>
  <si>
    <t xml:space="preserve">
Corporación Educacional y Asistencial Hellen Keller
</t>
  </si>
  <si>
    <t xml:space="preserve">
Corporación Familia de Linares 
</t>
  </si>
  <si>
    <t xml:space="preserve">
CORPORACIÓN KUYEN MAPU
</t>
  </si>
  <si>
    <t xml:space="preserve">
Corporación Municipal de Desarrollo de la comuna de San Vicente de Tagua Tagua.
</t>
  </si>
  <si>
    <t>Certificado de Vigencia Folio Nº 500422224438, de fecha 07 de diciembre de 2021, del Servicio de Registro Civil e Identificación.</t>
  </si>
  <si>
    <t>Se acompaña Certificado financiero de la Institución año 2020, aprobado por el Departamento de Supervisión Financiera y Administrativa del Servicio Nacional de Protección Especializada a la Niñez y Adolescencia.</t>
  </si>
  <si>
    <t xml:space="preserve">
Corporación Municipal de San Fernando para la Atención de Menores y las Áreas de Educación y Salud.
</t>
  </si>
  <si>
    <t xml:space="preserve">Certificado de Vigencia Folio Nº 500422979552, de 13 de diciembre de 2021, emitido por el Servicio de Registro Civil e Identificación. </t>
  </si>
  <si>
    <t xml:space="preserve">DIRECTORIO:
Presidente: Víctor Hugo Aránguiz Cabrera, RUT N° 11.866.154-0
Secretario: Bárbara Cristina Cuadra Quiñones, RUT N° 13.065.905-5
Tesorero: Francisco Gilberto Pizarro Peña, RUT N° 10.343.638-9.
Directores:
Alejandrina Castillo Plaza, RUT N° 13.010.795-8 
Juan Antonio Ferreira Maureira, RUT N° 13.491.663-K
Consta en Acta N°1 de Asamblea General de socios, año 2020, de fecha 23 de mayo de 2020, reducida a escritura pública, con fecha 28 de octubre de 2021, ante el Notario Público Titular de la Notaría de San Miguel, don Jorge Andrés Ossa Cuevas y Acta N°1 de Asamblea General de socios, año 2021, de fecha 20 de mayo de 2021, reducida a escritura pública, con fecha 28 de octubre de 2021, ante el Notario Público Titular de la Notaría de San Miguel, don Jorge Andrés Ossa Cuevas.
</t>
  </si>
  <si>
    <t>27 de abril de 2019 – al 29 de abril de 2021.(De acuerdo con la ley N° 21239, se prorroga hasta el 01 de enero de 2021)</t>
  </si>
  <si>
    <t>Antecedentes Financieros correspondientes al año 2020, aprobados por el Departamento de Supervisión Financiera y Administrativa del Servicio Nacional de Protección Especializada a la Niñez y Adolescencia</t>
  </si>
  <si>
    <t xml:space="preserve">
Fundación Acción para la Infancia.
</t>
  </si>
  <si>
    <t xml:space="preserve">
Fundación Aconcagua Mujer
</t>
  </si>
  <si>
    <t xml:space="preserve">
Fundación Camina Conmigo
</t>
  </si>
  <si>
    <t xml:space="preserve">
Fundación Centro Nacional de la Familia - CENFA
</t>
  </si>
  <si>
    <t xml:space="preserve">
Fundación Chilena de la Adopción
</t>
  </si>
  <si>
    <t xml:space="preserve">
Fundación Cultural Para La Reinserción Social ÍTACA
</t>
  </si>
  <si>
    <t xml:space="preserve">
Fundación de Beneficencia Sentidos
</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</si>
  <si>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</si>
  <si>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</si>
  <si>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 xml:space="preserve">
Fundación Educacional Paihuén.
</t>
  </si>
  <si>
    <t xml:space="preserve">
Fundación Juan Enrique Pestalozzi. 
</t>
  </si>
  <si>
    <t xml:space="preserve">
Fundación La Frontera
</t>
  </si>
  <si>
    <t xml:space="preserve">
Fundación Madre Josefa Fernández Concha- Una Madre para Chile. 
</t>
  </si>
  <si>
    <t xml:space="preserve">
Fundación  María de la Luz Zañartu
</t>
  </si>
  <si>
    <t xml:space="preserve">
Fundación Maria Dignifica
</t>
  </si>
  <si>
    <t xml:space="preserve">
Fundación Educacional Súmate Padre Álvaro Lavín o Fundación Educacional Súmate
</t>
  </si>
  <si>
    <t>Certificado de Vigencia folio Nº 500422959236, emitido por el SRCeI, con fecha 13 de Diciembre de 2021.</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</si>
  <si>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 y guiada por las orientaciones pastorales de la conferencia episcopal de Chile, no pudiendo hacer discriminaciones de orden religioso, político, de sexo o de raza.</t>
  </si>
  <si>
    <t xml:space="preserve">
Fundación Paréntesis
</t>
  </si>
  <si>
    <t xml:space="preserve">
Fundación Profesionales Asociados para el Desarrollo del Norte o PRODENOR.
</t>
  </si>
  <si>
    <t xml:space="preserve">
FUNDACIÓN PROYECTO B. 
</t>
  </si>
  <si>
    <t xml:space="preserve">
Fundación Regazo
</t>
  </si>
  <si>
    <t xml:space="preserve">
FUNDACIÓN SINERGIA SOCIAL 
</t>
  </si>
  <si>
    <t xml:space="preserve">
Fundación Sociedad San Vicente de Paul
</t>
  </si>
  <si>
    <t xml:space="preserve">
Fundación Tabor.
</t>
  </si>
  <si>
    <t xml:space="preserve">
Fundación Talita Kum.
</t>
  </si>
  <si>
    <t xml:space="preserve">
Hogar Indígena de Santa Bárbara
</t>
  </si>
  <si>
    <t xml:space="preserve">
I. Municipalidad de Alhué
</t>
  </si>
  <si>
    <t xml:space="preserve">
I. Municipalidad de Alto del Carmen
</t>
  </si>
  <si>
    <t xml:space="preserve">
I. Municipalidad de Alto Hospicio
</t>
  </si>
  <si>
    <t xml:space="preserve">
I. Municipalidad de Algarrobo
</t>
  </si>
  <si>
    <t xml:space="preserve">
I. Municipalidad de Ancud
</t>
  </si>
  <si>
    <t xml:space="preserve">
I. Municipalidad de  Andacollo
</t>
  </si>
  <si>
    <t xml:space="preserve">
I. Municipalidad de Angol
</t>
  </si>
  <si>
    <t xml:space="preserve">
I. Municipalidad de Antofagasta
</t>
  </si>
  <si>
    <t xml:space="preserve">
I. Municipalidad de Arauco
</t>
  </si>
  <si>
    <t xml:space="preserve">
I. Municipalidad de Arica
</t>
  </si>
  <si>
    <t xml:space="preserve">
I. Municipalidad de Aysén
</t>
  </si>
  <si>
    <t xml:space="preserve">
I. Municipalidad de Buin
</t>
  </si>
  <si>
    <t xml:space="preserve">
I. Municipalidad de Cabildo
</t>
  </si>
  <si>
    <t xml:space="preserve">
I. Municipalidad de Cabo de Hornos
</t>
  </si>
  <si>
    <t xml:space="preserve">
I. Municipalidad de Cabrero
</t>
  </si>
  <si>
    <t xml:space="preserve">
I. Municipalidad de Calama
</t>
  </si>
  <si>
    <t xml:space="preserve">
I. Municipalidad de Calbuco
</t>
  </si>
  <si>
    <t xml:space="preserve">
I. Municipalidad de Caldera
</t>
  </si>
  <si>
    <t xml:space="preserve">
I. Municipalidad de Calera de Tango.
</t>
  </si>
  <si>
    <t xml:space="preserve">
I. Municipalidad de Canela
</t>
  </si>
  <si>
    <t xml:space="preserve">
I. Municipalidad de Cañete
</t>
  </si>
  <si>
    <t xml:space="preserve">
I. Municipalidad de Carahue
</t>
  </si>
  <si>
    <t xml:space="preserve">
I. Municipalidad de Cartagena
</t>
  </si>
  <si>
    <t xml:space="preserve">
I. Municipalidad de Casablanca
</t>
  </si>
  <si>
    <t xml:space="preserve">
I. Municipalidad de Castro
</t>
  </si>
  <si>
    <t xml:space="preserve">
I. Municipalidad de  Catemu
</t>
  </si>
  <si>
    <t xml:space="preserve">
I. Municipalidad de Cerrillos
</t>
  </si>
  <si>
    <t xml:space="preserve">
I. Municipalidad de Cerro Navia
</t>
  </si>
  <si>
    <t xml:space="preserve">
I. Municipalidad de Chanco 
</t>
  </si>
  <si>
    <t xml:space="preserve">
I. Municipalidad de Chañaral
</t>
  </si>
  <si>
    <t xml:space="preserve">
I. Municipalidad de Chépica
</t>
  </si>
  <si>
    <t xml:space="preserve">
I. Municipalidad de Chiguayante
</t>
  </si>
  <si>
    <t xml:space="preserve">
I. Municipalidad de Chile Chico.
</t>
  </si>
  <si>
    <t xml:space="preserve">
I. Municipalidad de Chillán
</t>
  </si>
  <si>
    <t xml:space="preserve">
I. Municipalidad de Chillán Viejo
</t>
  </si>
  <si>
    <t xml:space="preserve">
I. Municipalidad de Chimbarongo
</t>
  </si>
  <si>
    <t xml:space="preserve">
I. Municipalidad de Cisnes 
</t>
  </si>
  <si>
    <t xml:space="preserve">
Ilustre Municipalidad de Cobquecura
</t>
  </si>
  <si>
    <t xml:space="preserve">
I. Municipalidad de Cochrane
</t>
  </si>
  <si>
    <t xml:space="preserve">
I. Municipalidad de Codegua
</t>
  </si>
  <si>
    <t xml:space="preserve">
I. Municipalidad de Coelemu
</t>
  </si>
  <si>
    <t xml:space="preserve">
I. Municipalidad de Coihueco
</t>
  </si>
  <si>
    <t xml:space="preserve">
I. Municipalidad de Colina
</t>
  </si>
  <si>
    <t xml:space="preserve">
I. Municipalidad de Collipulli
</t>
  </si>
  <si>
    <t xml:space="preserve">
I. Municipalidad de Combarbalá
</t>
  </si>
  <si>
    <t xml:space="preserve">
I. Municipalidad de Concepción
</t>
  </si>
  <si>
    <t xml:space="preserve">
I. Municipalidad de Concón
</t>
  </si>
  <si>
    <t xml:space="preserve">
I. Municipalidad de Constitución
</t>
  </si>
  <si>
    <t xml:space="preserve">
I. Municipalidad de Contulmo
</t>
  </si>
  <si>
    <t xml:space="preserve">
I. Municipalidad de Copiapó
</t>
  </si>
  <si>
    <t xml:space="preserve">
I. Municipalidad de Conchalí
</t>
  </si>
  <si>
    <t xml:space="preserve">
I. Municipalidad de Coquimbo
</t>
  </si>
  <si>
    <t xml:space="preserve">
I. Municipalidad de Coronel
</t>
  </si>
  <si>
    <t xml:space="preserve">
I. Municipalidad de Corral
</t>
  </si>
  <si>
    <t xml:space="preserve">
I. Municipalidad de Coyhaique
</t>
  </si>
  <si>
    <t xml:space="preserve">
I. Municipalidad de Cunco
</t>
  </si>
  <si>
    <t xml:space="preserve">
I. Municipalidad de Curacautín
</t>
  </si>
  <si>
    <t xml:space="preserve">
I. Municipalidad de Curanilahue
</t>
  </si>
  <si>
    <t xml:space="preserve">
I. Municipalidad de Curacaví
</t>
  </si>
  <si>
    <t xml:space="preserve">
I. Municipalidad de Curepto
</t>
  </si>
  <si>
    <t xml:space="preserve">
I. Municipalidad de Curicó
</t>
  </si>
  <si>
    <t xml:space="preserve">
I. Municipalidad de Diego de Almagro
</t>
  </si>
  <si>
    <t xml:space="preserve">
I. Municipalidad de Doñihue
</t>
  </si>
  <si>
    <t xml:space="preserve">
I. Municipalidad de El Bosque
</t>
  </si>
  <si>
    <t xml:space="preserve">
I. Municipalidad de El Carmen.
</t>
  </si>
  <si>
    <t xml:space="preserve">
I. Municipalidad de El Monte
</t>
  </si>
  <si>
    <t xml:space="preserve">
I. Municipalidad de El Quisco
</t>
  </si>
  <si>
    <t xml:space="preserve">
I. Municipalidad de El Tabo
</t>
  </si>
  <si>
    <t xml:space="preserve">
I. Municipalidad de Estación Central
</t>
  </si>
  <si>
    <t xml:space="preserve">
I. Municipalidad de Florida
</t>
  </si>
  <si>
    <t xml:space="preserve">
I. Municipalidad de Freire
</t>
  </si>
  <si>
    <t xml:space="preserve">
I. Municipalidad de Freirina
</t>
  </si>
  <si>
    <t xml:space="preserve">
I. Municipalidad de Fresia </t>
  </si>
  <si>
    <t xml:space="preserve">
I. Municipalidad de Frutillar
</t>
  </si>
  <si>
    <t xml:space="preserve">
I. Municipalidad de Futrono
</t>
  </si>
  <si>
    <t xml:space="preserve">
I. Municipalidad de Galvarino
</t>
  </si>
  <si>
    <t xml:space="preserve">
I. Municipalidad de Gorbea
</t>
  </si>
  <si>
    <t xml:space="preserve">
I. Municipalidad de Graneros 
</t>
  </si>
  <si>
    <t xml:space="preserve">
I. Municipalidad de Hualañé
</t>
  </si>
  <si>
    <t xml:space="preserve">
I. Municipalidad de Hualpén
</t>
  </si>
  <si>
    <t xml:space="preserve">
I. Municipalidad de Hualqui
</t>
  </si>
  <si>
    <t xml:space="preserve">
I. Municipalidad de Huara
</t>
  </si>
  <si>
    <t xml:space="preserve">
I. Municipalidad de Huasco
</t>
  </si>
  <si>
    <t xml:space="preserve">
I. Municipalidad de Huechuraba
</t>
  </si>
  <si>
    <t xml:space="preserve">
I. Municipalidad de Illapel
</t>
  </si>
  <si>
    <t xml:space="preserve">
I. Municipalidad de Independencia
</t>
  </si>
  <si>
    <t xml:space="preserve">
I. Municipalidad de Iquique
</t>
  </si>
  <si>
    <t xml:space="preserve">
I. Municipalidad de Isla de Maipo
</t>
  </si>
  <si>
    <t xml:space="preserve">
I. Municipalidad de Isla de Pascua
</t>
  </si>
  <si>
    <t xml:space="preserve">
I. Municipalidad de La Calera
</t>
  </si>
  <si>
    <t xml:space="preserve">
I. Municipalidad de La Cisterna
</t>
  </si>
  <si>
    <t xml:space="preserve">
I. Municipalidad de Lago Ranco
</t>
  </si>
  <si>
    <t xml:space="preserve">
I. Municipalidad de Lampa
</t>
  </si>
  <si>
    <t xml:space="preserve">
Ilustre Municipalidad de Lanco
</t>
  </si>
  <si>
    <t xml:space="preserve">
I. Municipalidad de Las Condes
</t>
  </si>
  <si>
    <t xml:space="preserve">
I. Municipalidad de La Granja
</t>
  </si>
  <si>
    <t xml:space="preserve">
I. Municipalidad de La Higuera 
</t>
  </si>
  <si>
    <t xml:space="preserve">
I. Municipalidad de La Ligua
</t>
  </si>
  <si>
    <t xml:space="preserve">
I. Municipalidad de La Pintana
</t>
  </si>
  <si>
    <t xml:space="preserve">
I. Municipalidad de La Reina
</t>
  </si>
  <si>
    <t xml:space="preserve">
I. Municipalidad de La Serena.
</t>
  </si>
  <si>
    <t xml:space="preserve">
I. Municipalidad de La Unión 
</t>
  </si>
  <si>
    <t xml:space="preserve">
I. Municipalidad de Lago Verde
</t>
  </si>
  <si>
    <t xml:space="preserve">
I. Municipalidad de Lautaro
</t>
  </si>
  <si>
    <t xml:space="preserve">
I. Municipalidad de Licantén
</t>
  </si>
  <si>
    <t xml:space="preserve">
I. Municipalidad de Limache
</t>
  </si>
  <si>
    <t xml:space="preserve">
I. Municipalidad de Linares
</t>
  </si>
  <si>
    <t xml:space="preserve">
I. Municipalidad de Litueche
</t>
  </si>
  <si>
    <t xml:space="preserve">
I. Municipalidad de Llanquihue
</t>
  </si>
  <si>
    <t xml:space="preserve">
I. Municipalidad de Lo Barnechea
</t>
  </si>
  <si>
    <t xml:space="preserve">
I. Municipalidad de Lo Espejo
</t>
  </si>
  <si>
    <t xml:space="preserve">
I. Municipalidad de  Longaví
</t>
  </si>
  <si>
    <t xml:space="preserve">
I. Municipalidad de Lo Prado
</t>
  </si>
  <si>
    <t xml:space="preserve">
I. Municipalidad de Los Álamos.
</t>
  </si>
  <si>
    <t xml:space="preserve">
I. Municipalidad de los Andes
</t>
  </si>
  <si>
    <t xml:space="preserve">
I. Municipalidad de Los Ángeles
</t>
  </si>
  <si>
    <t xml:space="preserve">
I. Municipalidad de Los Vilos
</t>
  </si>
  <si>
    <t xml:space="preserve">
I. Municipalidad de Lota
</t>
  </si>
  <si>
    <t xml:space="preserve">
I. Municipalidad de Llay Llay.
</t>
  </si>
  <si>
    <t xml:space="preserve">
I. Municipalidad de Machalí
</t>
  </si>
  <si>
    <t xml:space="preserve">
I. Municipalidad de Macul
</t>
  </si>
  <si>
    <t xml:space="preserve">
I. Municipalidad de Mafil
</t>
  </si>
  <si>
    <t xml:space="preserve">
I. Municipalidad de Maipú
</t>
  </si>
  <si>
    <t xml:space="preserve">
I. Municipalidad de Malloa
</t>
  </si>
  <si>
    <t xml:space="preserve">
I. Municipalidad de María Pinto.
</t>
  </si>
  <si>
    <t xml:space="preserve">
I. Municipalidad de Mariquina
</t>
  </si>
  <si>
    <t xml:space="preserve">
I. Municipalidad de Maule
</t>
  </si>
  <si>
    <t xml:space="preserve">
I. Municipalidad de Maullín
</t>
  </si>
  <si>
    <t xml:space="preserve">
I. Municipalidad de Mejillones
</t>
  </si>
  <si>
    <t xml:space="preserve">
I. Municipalidad de Melipilla
</t>
  </si>
  <si>
    <t xml:space="preserve">
I. Municipalidad de Molina
</t>
  </si>
  <si>
    <t xml:space="preserve">
I. Municipalidad de Monte Patria
</t>
  </si>
  <si>
    <t xml:space="preserve">
I. Municipalidad de Mostazal
</t>
  </si>
  <si>
    <t xml:space="preserve">
I. Municipalidad de Mulchén
</t>
  </si>
  <si>
    <t xml:space="preserve">
I. Municipalidad de Nacimiento
</t>
  </si>
  <si>
    <t xml:space="preserve">
I. Municipalidad de Nueva Imperial.
</t>
  </si>
  <si>
    <t xml:space="preserve">
I. Municipalidad de Ñuñoa
</t>
  </si>
  <si>
    <t xml:space="preserve">
I. Municipalidad de Ninhué
</t>
  </si>
  <si>
    <t xml:space="preserve">
I. Municipalidad de Ñiquén
</t>
  </si>
  <si>
    <t xml:space="preserve">
I. Municipalidad de Olmué
</t>
  </si>
  <si>
    <t xml:space="preserve">
I. Municipalidad de Osorno
</t>
  </si>
  <si>
    <t xml:space="preserve">
I. Municipalidad de Ovalle
</t>
  </si>
  <si>
    <t xml:space="preserve">
I. Municipalidad de Padre Hurtado
</t>
  </si>
  <si>
    <t xml:space="preserve">
I. Municipalidad de Padre Las Casas
</t>
  </si>
  <si>
    <t xml:space="preserve">
I. Municipalidad de Paihuano
</t>
  </si>
  <si>
    <t xml:space="preserve">
Ilustre Municipalidad de Paillaco
</t>
  </si>
  <si>
    <t xml:space="preserve">
I. Municipalidad de Paine
</t>
  </si>
  <si>
    <t xml:space="preserve">
I. Municipalidad de Palena
</t>
  </si>
  <si>
    <t xml:space="preserve">
I. Municipalidad de Palmilla
</t>
  </si>
  <si>
    <t xml:space="preserve">
I. Municipalidad de Panguipulli
</t>
  </si>
  <si>
    <t xml:space="preserve">
I. Municipalidad de Panquehue. 
</t>
  </si>
  <si>
    <t xml:space="preserve">
I. Municipalidad de Parral
</t>
  </si>
  <si>
    <t xml:space="preserve">
I. Municipalidad de Pedro Aguirre Cerda.
</t>
  </si>
  <si>
    <t xml:space="preserve">
I. Municipalidad de Peñaflor
</t>
  </si>
  <si>
    <t xml:space="preserve">
I. Municipalidad de Peralillo
</t>
  </si>
  <si>
    <t xml:space="preserve">
I. Municipalidad de Perquenco
</t>
  </si>
  <si>
    <t xml:space="preserve">
I. Municipalidad de Petorca
</t>
  </si>
  <si>
    <t xml:space="preserve">
I. Municipalidad de Pica
</t>
  </si>
  <si>
    <t xml:space="preserve">
I. Municipalidad de Pichilemu
</t>
  </si>
  <si>
    <t xml:space="preserve">
I. Municipalidad de Pichidegua
</t>
  </si>
  <si>
    <t xml:space="preserve">
I. Municipalidad de Pirque
</t>
  </si>
  <si>
    <t xml:space="preserve">
I. Municipalidad de Placilla
</t>
  </si>
  <si>
    <t xml:space="preserve">
I. Municipalidad de Porvenir
</t>
  </si>
  <si>
    <t xml:space="preserve">
I. Municipalidad de Pozo Almonte
</t>
  </si>
  <si>
    <t xml:space="preserve">
I. Municipalidad de Primavera
</t>
  </si>
  <si>
    <t xml:space="preserve">
I. Municipalidad de Providencia
</t>
  </si>
  <si>
    <t xml:space="preserve">
I. Municipalidad de Puchuncaví
</t>
  </si>
  <si>
    <t xml:space="preserve">
I. Municipalidad de Pucón
</t>
  </si>
  <si>
    <t xml:space="preserve">
I. Municipalidad de Pudahuel  
</t>
  </si>
  <si>
    <t xml:space="preserve">
I. Municipalidad de Puente Alto
</t>
  </si>
  <si>
    <t xml:space="preserve">
I. Municipalidad de Punitaqui
</t>
  </si>
  <si>
    <t xml:space="preserve">
I. Municipalidad de Puerto Octay
</t>
  </si>
  <si>
    <t xml:space="preserve">
I. Municipalidad de Purén
</t>
  </si>
  <si>
    <t xml:space="preserve">
I. Municipalidad de Purranque
</t>
  </si>
  <si>
    <t xml:space="preserve">
I. Municipalidad de Putaendo
</t>
  </si>
  <si>
    <t xml:space="preserve">
I. Municipalidad de Putre
</t>
  </si>
  <si>
    <t xml:space="preserve">
I. Municipalidad de Quellón  
</t>
  </si>
  <si>
    <t xml:space="preserve">
I. Municipalidad de Quilicura
</t>
  </si>
  <si>
    <t xml:space="preserve">
I. Municipalidad de Quilpué.
</t>
  </si>
  <si>
    <t xml:space="preserve">
I. Municipalidad de Quillón 
</t>
  </si>
  <si>
    <t xml:space="preserve">
I. Municipalidad de Quillota
</t>
  </si>
  <si>
    <t xml:space="preserve">
I. Municipalidad de Quinchao
</t>
  </si>
  <si>
    <t xml:space="preserve">
I. Municipalidad de Quinta de Tilcoco
</t>
  </si>
  <si>
    <t xml:space="preserve">
I. Municipalidad de Quinta Normal
</t>
  </si>
  <si>
    <t xml:space="preserve">
I. Municipalidad de Quintero.
</t>
  </si>
  <si>
    <t xml:space="preserve">
I. Municipalidad de Ránquil
</t>
  </si>
  <si>
    <t xml:space="preserve">
I. Municipalidad de Rauco
</t>
  </si>
  <si>
    <t xml:space="preserve">
I. Municipalidad de Renaico. 
</t>
  </si>
  <si>
    <t xml:space="preserve">
I. Municipalidad de Renca
</t>
  </si>
  <si>
    <t xml:space="preserve">
I. Municipalidad de Rengo
</t>
  </si>
  <si>
    <t xml:space="preserve">
I. Municipalidad de  Requinoa
</t>
  </si>
  <si>
    <t xml:space="preserve">
I. Municipalidad de Rio Ibáñez
</t>
  </si>
  <si>
    <t xml:space="preserve">
I. Municipalidad de Río Bueno
</t>
  </si>
  <si>
    <t xml:space="preserve">
I. Municipalidad de Río Negro
</t>
  </si>
  <si>
    <t xml:space="preserve">
I. Municipalidad de Rinconada
</t>
  </si>
  <si>
    <t xml:space="preserve">
I. Municipalidad de Romeral
</t>
  </si>
  <si>
    <t xml:space="preserve">
I. Municipalidad de Saavedra
</t>
  </si>
  <si>
    <t xml:space="preserve">
I. Municipalidad de Salamanca
</t>
  </si>
  <si>
    <t xml:space="preserve">
I. Municipalidad de San Antonio
</t>
  </si>
  <si>
    <t xml:space="preserve">
I. Municipalidad de San Bernardo
</t>
  </si>
  <si>
    <t xml:space="preserve">
I. Municipalidad de San Clemente
</t>
  </si>
  <si>
    <t xml:space="preserve">
I. Municipalidad de San Fernando 
</t>
  </si>
  <si>
    <t xml:space="preserve">
I. Municipalidad de San Ignacio
</t>
  </si>
  <si>
    <t xml:space="preserve">
I. Municipalidad de San Javier
</t>
  </si>
  <si>
    <t xml:space="preserve">
I. Municipalidad de San Joaquín. 
</t>
  </si>
  <si>
    <t xml:space="preserve">
I. Municipalidad de San José de Maipo
</t>
  </si>
  <si>
    <t xml:space="preserve">
I. Municipalidad de San Juan de La Costa
</t>
  </si>
  <si>
    <t xml:space="preserve">
I. Municipalidad de San Nicolás
</t>
  </si>
  <si>
    <t xml:space="preserve">
I. Municipalidad de San Pedro
</t>
  </si>
  <si>
    <t xml:space="preserve">
I. Municipalidad de San Pedro de Atacama
</t>
  </si>
  <si>
    <t xml:space="preserve">
I. Municipalidad de San Pedro de la Paz
</t>
  </si>
  <si>
    <t xml:space="preserve">
I. Municipalidad de San Rafael.
</t>
  </si>
  <si>
    <t xml:space="preserve">
I. Municipalidad de Santa Bárbara
</t>
  </si>
  <si>
    <t xml:space="preserve">
I. Municipalidad de Santa Cruz
</t>
  </si>
  <si>
    <t xml:space="preserve">
I. Municipalidad de Santa Juana
</t>
  </si>
  <si>
    <t xml:space="preserve">
I. Municipalidad de Santa María
</t>
  </si>
  <si>
    <t xml:space="preserve">
I. Municipalidad de Santiago
</t>
  </si>
  <si>
    <t xml:space="preserve">
I. Municipalidad de San Ramón
</t>
  </si>
  <si>
    <t xml:space="preserve">
I. Municipalidad de San Vicente de Tagua Tagua
</t>
  </si>
  <si>
    <t xml:space="preserve">
I. Municipalidad de Sierra Gorda.
</t>
  </si>
  <si>
    <t xml:space="preserve">
I. Municipalidad de Talagante
</t>
  </si>
  <si>
    <t xml:space="preserve">
I. Municipalidad de Talca
</t>
  </si>
  <si>
    <t xml:space="preserve">
I. Municipalidad de Tal Tal
</t>
  </si>
  <si>
    <t xml:space="preserve">
I. Municipalidad de Temuco
</t>
  </si>
  <si>
    <t xml:space="preserve">
I. Municipalidad de Teno
</t>
  </si>
  <si>
    <t xml:space="preserve">
I. Municipalidad de Teodoro Schmidt
</t>
  </si>
  <si>
    <t xml:space="preserve">
I. Municipalidad de Tierra Amarilla
</t>
  </si>
  <si>
    <t xml:space="preserve">
I. Municipalidad de Til Til
</t>
  </si>
  <si>
    <t xml:space="preserve">
I. Municipalidad de Tirúa
</t>
  </si>
  <si>
    <t xml:space="preserve">
Ilustre Municipalidad de Tocopilla
</t>
  </si>
  <si>
    <t xml:space="preserve">
I. Municipalidad de Toltén
</t>
  </si>
  <si>
    <t xml:space="preserve">
I. Municipalidad de Tomé
</t>
  </si>
  <si>
    <t xml:space="preserve">
I. Municipalidad de Trehuaco
</t>
  </si>
  <si>
    <t xml:space="preserve">
I. Municipalidad de Traiguén
</t>
  </si>
  <si>
    <t xml:space="preserve">
I. Municipalidad de Valdivia
</t>
  </si>
  <si>
    <t xml:space="preserve">
I. Municipalidad de Vallenar
</t>
  </si>
  <si>
    <t xml:space="preserve">
I. Municipalidad de Valparaíso
</t>
  </si>
  <si>
    <t xml:space="preserve">
Ilustre Municipalidad de Vichuquén
</t>
  </si>
  <si>
    <t xml:space="preserve">
I. Municipalidad de Vicuña
</t>
  </si>
  <si>
    <t xml:space="preserve">
I. Municipalidad de Victoria
</t>
  </si>
  <si>
    <t xml:space="preserve">
I. Municipalidad de Villa Alegre
</t>
  </si>
  <si>
    <t xml:space="preserve">
I. Municipalidad de Vilcún
</t>
  </si>
  <si>
    <t xml:space="preserve">
I. Municipalidad de Villarrica
</t>
  </si>
  <si>
    <t xml:space="preserve">
I. Municipalidad de Viña del Mar
</t>
  </si>
  <si>
    <t xml:space="preserve">
I. Municipalidad de Yungay
</t>
  </si>
  <si>
    <t xml:space="preserve">
I. Municipalidad de Zapallar
</t>
  </si>
  <si>
    <t xml:space="preserve">
Iglesia de Dios 
</t>
  </si>
  <si>
    <t xml:space="preserve">
Iglesia Movilización Cristiana para América Latina
</t>
  </si>
  <si>
    <t xml:space="preserve">
Iglesia Renacimiento por el Camino de la Gracia
</t>
  </si>
  <si>
    <t xml:space="preserve">
Instituto Chileno de Terapia Familiar. 
</t>
  </si>
  <si>
    <t xml:space="preserve">
Instituto de Educación y Desarrollo Carlos Casanueva.
</t>
  </si>
  <si>
    <t xml:space="preserve">Instituto para el Desarrollo Comunitario IDECO Miguel de Pujadas Vergara. 
</t>
  </si>
  <si>
    <t xml:space="preserve">Misión Evangélica San Pablo de Chile
</t>
  </si>
  <si>
    <t xml:space="preserve">
Organización Comunitaria Funcional “Agrupación de Ayuda Comunitaria Sur de Esperanza”
</t>
  </si>
  <si>
    <t xml:space="preserve">
O.C.F. Centro de Desarrollo Social y Educacional Valle Maipo.
</t>
  </si>
  <si>
    <t xml:space="preserve">
Organización Comunitaria Funcional Centro Juvenil El Puerto. 
</t>
  </si>
  <si>
    <t xml:space="preserve">
Organización Comunitaria Funcional “El Umbral, Centro de Apoyo Juvenil”
</t>
  </si>
  <si>
    <t xml:space="preserve">
Organización Comunitaria Funcional Haka Pupa o Te Nga Poki
</t>
  </si>
  <si>
    <t xml:space="preserve">
Organización Comunitaria Funcional Hogar de Lactantes Ignazio Sibillo
</t>
  </si>
  <si>
    <t xml:space="preserve">
Organización Comunitaria Funcional Hogar Mi Familia. 
</t>
  </si>
  <si>
    <t xml:space="preserve">
“Organización No Gubernamental de Desarrollo Social y Productivo” o  O.N.G. AMAUTAS.
</t>
  </si>
  <si>
    <t xml:space="preserve">
Corporación de Desarrollo y Gestión Calafquén u ONG Calafquén.
</t>
  </si>
  <si>
    <t xml:space="preserve">
Organización No Gubernamental de Desarrollo Cardenal del Pueblo – ONG Cardenal del Pueblo.
</t>
  </si>
  <si>
    <t xml:space="preserve">
Organización No Gubernamental de Desarrollo Centro de Promoción de Derechos Ciudadanos de Valparaíso
</t>
  </si>
  <si>
    <t xml:space="preserve">
Organización No Gubernamental de Desarrollo Chileamérica u ONG Chileamérica.
</t>
  </si>
  <si>
    <t xml:space="preserve">
Organización No Gubernamental de Desarrollo -   Corporación de Desarrollo Integral de la Familia,       (O.N.G. CODEINFA)
</t>
  </si>
  <si>
    <t xml:space="preserve">
Organización No Gubernamental de Desarrollo Social y Asistencia Jurídica “ONG Remolino”
</t>
  </si>
  <si>
    <t xml:space="preserve">
Organización No Gubernamental de Desarrollo Ciudadanía y Progreso
</t>
  </si>
  <si>
    <t xml:space="preserve">
Organización no Gubernamental de Desarrollo Casa de Acogida La Esperanza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</si>
  <si>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</si>
  <si>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</si>
  <si>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</si>
  <si>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</si>
  <si>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 xml:space="preserve">Organización No Gubernamental de Desarrollo Centro Comunitario de Atención al Joven ONG C.E.C.A.S.- (CECAS)
</t>
  </si>
  <si>
    <t xml:space="preserve">
O.N.G. Corporación de Apoyo al Desarrollo Autogestionado Grada.
O.N.G. Grada.
</t>
  </si>
  <si>
    <t xml:space="preserve">
Organización no Gubernamental de Desarrollo Corporación de Desarrollo Humano COTRA u ONG COTRA
</t>
  </si>
  <si>
    <t xml:space="preserve">
Organización no Gubernamental de Desarrollo Esperanza y Futuro
</t>
  </si>
  <si>
    <t xml:space="preserve">
Organización no gubernamental de desarrollo María Madre.
</t>
  </si>
  <si>
    <t xml:space="preserve">Organización No Gubernamental de Desarrollo Quillagua ONG. Quillagua
</t>
  </si>
  <si>
    <t xml:space="preserve">
Organización no Gubernamental de Desarrollo Centro de Profesionales para la Acción Comunitaria u ONG CEPPAC
</t>
  </si>
  <si>
    <t xml:space="preserve">
Corporación ONG Educación y Gestión Solidaria CES
</t>
  </si>
  <si>
    <t xml:space="preserve">
Organización No Gubernamental de Desarrollo Filadelfia 
</t>
  </si>
  <si>
    <t xml:space="preserve">
Organización no Gubernamental de Desarrollo María Acoge o también ONG MARÍA ACOGE
</t>
  </si>
  <si>
    <t xml:space="preserve">
Organización No Gubernamental de Desarrollo Centro de Promoción y Apoyo a la Infancia - ONG. PAICABI
</t>
  </si>
  <si>
    <t xml:space="preserve">
Organización No Gubernamental de Desarrollo Licanrayén 
</t>
  </si>
  <si>
    <t xml:space="preserve">
Organización no gubernamental de Desarrollo Integral del Joven y su Familia Surcos, u ONG Surcos.
</t>
  </si>
  <si>
    <t xml:space="preserve">
Organización No Gubernamental “ONG Por un Chile Responsable”
</t>
  </si>
  <si>
    <t xml:space="preserve">
Organización No Gubernamental Taller de Aprendizaje y Formación TAF
</t>
  </si>
  <si>
    <t xml:space="preserve">
O.N.G. TERAPEUTAS POR LA VIDA
</t>
  </si>
  <si>
    <t xml:space="preserve">
Obispado de San José de Melipilla  
</t>
  </si>
  <si>
    <t xml:space="preserve">
Obispado de Valdivia  
</t>
  </si>
  <si>
    <t xml:space="preserve">
Orden de la Bienaventurada Virgen María de la Merced o Congregación Provincia Mercedaria de Chile.
</t>
  </si>
  <si>
    <t xml:space="preserve">
Policía de Investigaciones de Chile PDI
</t>
  </si>
  <si>
    <t xml:space="preserve">
Parroquia Los Santos Ángeles Custodios
</t>
  </si>
  <si>
    <t xml:space="preserve">
Parroquia Nuestra Señora del Tránsito de Queilén
</t>
  </si>
  <si>
    <t xml:space="preserve">
Servicio de Salud Libertador Bernardo O`Higgins
</t>
  </si>
  <si>
    <t>TRANSFERENCIAS A INSTITUCIONES COLABORADORAS AÑO 2022 - LEY Nº19.862</t>
  </si>
  <si>
    <t>FUNDACION ESTUDIO PARA UN HERMANO EDUCERE</t>
  </si>
  <si>
    <t>COMPANIA DE LAS HIJAS DE LA CARIDAD DE SAN VICENTE DE PAUL</t>
  </si>
  <si>
    <t>FUNDACION MIS AMIGOS</t>
  </si>
  <si>
    <t>ILUSTRE MUNICIPALIDAD DE SAN ANTONIO</t>
  </si>
  <si>
    <t>ILUSTRE MUNICIPALIDAD ESTACION CENTRAL</t>
  </si>
  <si>
    <t>ILUSTRE MUNICIPALIDAD DE NUNOA</t>
  </si>
  <si>
    <t>ORGANIZACION COMUNITARIA FUNCIONAL CENTRO DE AYUDA AL NINO BERNARDITA SERRANO</t>
  </si>
  <si>
    <t>MARIA PINTO</t>
  </si>
  <si>
    <t>ILUSTRE MUNICIPALIDAD DE LA CISTERNA</t>
  </si>
  <si>
    <t>ILUSTRE MUNICIPALIDAD DE BUIN</t>
  </si>
  <si>
    <t>ILUSTRE MUNICIPALIDAD DE HUECHURABA</t>
  </si>
  <si>
    <t>ILUSTRE MUNICIPALIDAD DE PICA</t>
  </si>
  <si>
    <t>PICA</t>
  </si>
  <si>
    <t>ILUSTRE MUNICIPALIDAD DE LAMPA</t>
  </si>
  <si>
    <t>ILUSTRE MUNICIPALIDAD DE PEDRO AGUIRRE CERDA</t>
  </si>
  <si>
    <t>ILUSTRE MUNICIPALIDAD DE ANCUD</t>
  </si>
  <si>
    <t>ILUSTRE MUNICIPALIDAD DE LLAY LLAY</t>
  </si>
  <si>
    <t>ILUSTRE MUNICIPALIDAD DE RENCA</t>
  </si>
  <si>
    <t>CORPORACION MUNICIPAL DE PENALOLEN PARA EL DESARROLLO SOCIAL CORMUP</t>
  </si>
  <si>
    <t>ILUSTRE MUNICIPALIDAD DE PADRE LAS CASAS</t>
  </si>
  <si>
    <t>FUNDACION DE BENEFICENCIA SENTIDOS</t>
  </si>
  <si>
    <t>DELEGACION PRESIDENCIAL PROVINCIAL DE CAPITAN PRAT (EX GOBERNACION PROVINCIAL CAPITAN PRAT)</t>
  </si>
  <si>
    <t>ILUSTRE MUNICIPALIDAD DE CONCON</t>
  </si>
  <si>
    <t>ILUSTRE MUNICIPALIDAD DE PUCHUNCAVI</t>
  </si>
  <si>
    <t>ILUSTRE MUNICIPALIDAD DE TIERRA AMARILLA</t>
  </si>
  <si>
    <t>ILUSTRE MUNICIPALIDAD DE PROVIDENCIA</t>
  </si>
  <si>
    <t>ILUSTRE MUNICIPALIDAD DE EL QUISCO</t>
  </si>
  <si>
    <t>DELEGACION PRESIDENCIAL PROVINCIAL DE ISLA DE PASCUA (EX GOBERNACION PROVINCIAL DE ISLA DE PASCUA)</t>
  </si>
  <si>
    <t>ORGANIZACION NO GUBERNAMENTAL DE DESARROLLO CORPORACION PADRE CHANGO</t>
  </si>
  <si>
    <t>LLAY LLAY</t>
  </si>
  <si>
    <t>ILUSTRE MUNICIPALIDAD DE GRANEROS</t>
  </si>
  <si>
    <t>ILUSTRE MUNICIPALIDAD DE PAINE</t>
  </si>
  <si>
    <t>PAINE</t>
  </si>
  <si>
    <t>ILUSTRE MUNICIPALIDAD DE POZO ALMONTE</t>
  </si>
  <si>
    <t>ILUSTRE MUNICIPALIDAD DE ISLA DE MAIPO</t>
  </si>
  <si>
    <t>ISLA DE MAIPO</t>
  </si>
  <si>
    <t>CHIMBARONGO</t>
  </si>
  <si>
    <t>TIL TIL</t>
  </si>
  <si>
    <t>DELEGACION PRESIDENCIAL PROVINCIAL DE PARINACOTA (EX GOBERNACION PROVINCIAL DE PARINACOTA)</t>
  </si>
  <si>
    <t>|</t>
  </si>
  <si>
    <t xml:space="preserve">Certificado de antecedentes financieros correspondiente al año 2021, aprobados Supervisión Financiera.
</t>
  </si>
  <si>
    <t>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t>
  </si>
  <si>
    <t>ILUSTRE MUNICIPALIDAD DE QUELLON</t>
  </si>
  <si>
    <t>ILUSTRE MUNICIPALIDAD DE SAN JOSE DE MAIPO</t>
  </si>
  <si>
    <t>ILUSTRE MUNICIPALIDAD DE CURACAVI</t>
  </si>
  <si>
    <t>CURACAVI</t>
  </si>
  <si>
    <t>DELEGACIÓN PRESIDENCIAL PROVINCIAL DE EL LOA (EX GOBERNACIÓN PROVINCIAL DE EL LOA)</t>
  </si>
  <si>
    <t>DELEGACIÓN PRESIDENCIAL PROVINCIAL DE CHOAPA (EX GOBERNACIÓN PROVINCIAL DE CHOAPA)</t>
  </si>
  <si>
    <t>informe</t>
  </si>
  <si>
    <t>71.965.100-3</t>
  </si>
  <si>
    <t>70.996.300-7</t>
  </si>
  <si>
    <t>69.140.800-0</t>
  </si>
  <si>
    <t>ALTO BIOBIO</t>
  </si>
  <si>
    <t>ORGANIZACIÓN NO GUBERNAMENTAL DE DESARROLLO CORPORACIÓN DE EDUCACION EL QUIJOTE</t>
  </si>
  <si>
    <t>71276300-0</t>
  </si>
  <si>
    <t>70635700-9</t>
  </si>
  <si>
    <t>70208500-4</t>
  </si>
  <si>
    <t>70416400-9</t>
  </si>
  <si>
    <t>70226500-2</t>
  </si>
  <si>
    <t>70015120-4</t>
  </si>
  <si>
    <t>70370800-5</t>
  </si>
  <si>
    <t>71238200-7</t>
  </si>
  <si>
    <t>70015642-7</t>
  </si>
  <si>
    <t>70348100-0</t>
  </si>
  <si>
    <t>70316800-0</t>
  </si>
  <si>
    <t>81374800-2</t>
  </si>
  <si>
    <t>70083600-2</t>
  </si>
  <si>
    <t>70015630-3</t>
  </si>
  <si>
    <t>80066511-6</t>
  </si>
  <si>
    <t>82902400-4</t>
  </si>
  <si>
    <t>70021870-8</t>
  </si>
  <si>
    <t>70004310-K</t>
  </si>
  <si>
    <t>82535900-1</t>
  </si>
  <si>
    <t>71152400-2</t>
  </si>
  <si>
    <t>82027300-1</t>
  </si>
  <si>
    <t>70278300-3</t>
  </si>
  <si>
    <t>71000200-2</t>
  </si>
  <si>
    <t>70743700-6</t>
  </si>
  <si>
    <t>70965900-6</t>
  </si>
  <si>
    <t>70019800-6</t>
  </si>
  <si>
    <t>71328600-1</t>
  </si>
  <si>
    <t>70835200-4</t>
  </si>
  <si>
    <t>71303900-4</t>
  </si>
  <si>
    <t>70933700-9</t>
  </si>
  <si>
    <t>70996300-7</t>
  </si>
  <si>
    <t>70362000-0</t>
  </si>
  <si>
    <t>70023000-7</t>
  </si>
  <si>
    <t>70004312-6</t>
  </si>
  <si>
    <t>53171050-9</t>
  </si>
  <si>
    <t>80066561-2</t>
  </si>
  <si>
    <t>70208504-7</t>
  </si>
  <si>
    <t>71047400-1</t>
  </si>
  <si>
    <t>82184901-2</t>
  </si>
  <si>
    <t>70718200-8</t>
  </si>
  <si>
    <t>70574900-0</t>
  </si>
  <si>
    <t>70096600-3</t>
  </si>
  <si>
    <t>70012280-8</t>
  </si>
  <si>
    <t>61004000-4</t>
  </si>
  <si>
    <t>70960100-8</t>
  </si>
  <si>
    <t>70275300-7</t>
  </si>
  <si>
    <t>70039300-3</t>
  </si>
  <si>
    <t>81774300-5</t>
  </si>
  <si>
    <t>70016071-8</t>
  </si>
  <si>
    <t>82389800-2</t>
  </si>
  <si>
    <t>81735100-K</t>
  </si>
  <si>
    <t>82130300-1</t>
  </si>
  <si>
    <t>70018380-7</t>
  </si>
  <si>
    <t>81732500-9</t>
  </si>
  <si>
    <t>71065800-5</t>
  </si>
  <si>
    <t>71370700-7</t>
  </si>
  <si>
    <t>70220904-8</t>
  </si>
  <si>
    <t>71659200-6</t>
  </si>
  <si>
    <t>80066526-4</t>
  </si>
  <si>
    <t>71659400-9</t>
  </si>
  <si>
    <t>70638100-7</t>
  </si>
  <si>
    <t>71761800-9</t>
  </si>
  <si>
    <t>70355300-1</t>
  </si>
  <si>
    <t>70878900-3</t>
  </si>
  <si>
    <t>71622300-0</t>
  </si>
  <si>
    <t>70643500-K</t>
  </si>
  <si>
    <t>72927400-3</t>
  </si>
  <si>
    <t>81513304-8</t>
  </si>
  <si>
    <t>71842900-5</t>
  </si>
  <si>
    <t>71099300-9</t>
  </si>
  <si>
    <t>70636300-9</t>
  </si>
  <si>
    <t>71753800-5</t>
  </si>
  <si>
    <t>65107810-5</t>
  </si>
  <si>
    <t>71746100-2</t>
  </si>
  <si>
    <t>71086700-3</t>
  </si>
  <si>
    <t>70816800-9</t>
  </si>
  <si>
    <t>82158908-8</t>
  </si>
  <si>
    <t>70301500-K</t>
  </si>
  <si>
    <t>71581400-5</t>
  </si>
  <si>
    <t>72129100-6</t>
  </si>
  <si>
    <t>60910000-1</t>
  </si>
  <si>
    <t>70715500-0</t>
  </si>
  <si>
    <t>72599700-0</t>
  </si>
  <si>
    <t>70041400-0</t>
  </si>
  <si>
    <t>70517100-9</t>
  </si>
  <si>
    <t>71387500-7</t>
  </si>
  <si>
    <t>70816700-2</t>
  </si>
  <si>
    <t>70055500-3</t>
  </si>
  <si>
    <t>72288400-0</t>
  </si>
  <si>
    <t>72282900-K</t>
  </si>
  <si>
    <t>72323600-2</t>
  </si>
  <si>
    <t>70438020-8</t>
  </si>
  <si>
    <t>80066500-0</t>
  </si>
  <si>
    <t>71965100-3</t>
  </si>
  <si>
    <t>72862300-4</t>
  </si>
  <si>
    <t>72641400-9</t>
  </si>
  <si>
    <t>82138200-9</t>
  </si>
  <si>
    <t>70776400-7</t>
  </si>
  <si>
    <t>72842100-2</t>
  </si>
  <si>
    <t>73195900-5</t>
  </si>
  <si>
    <t>73236100-6</t>
  </si>
  <si>
    <t>73263900-4</t>
  </si>
  <si>
    <t>65371690-7</t>
  </si>
  <si>
    <t>72586100-1</t>
  </si>
  <si>
    <t>60318000-3</t>
  </si>
  <si>
    <t>73394500-1</t>
  </si>
  <si>
    <t xml:space="preserve">73395800-6 </t>
  </si>
  <si>
    <t>72576100-7</t>
  </si>
  <si>
    <t>73141400-9</t>
  </si>
  <si>
    <t>72244800-6</t>
  </si>
  <si>
    <t>73438200-0</t>
  </si>
  <si>
    <t>73244700-8</t>
  </si>
  <si>
    <t>70001640-4</t>
  </si>
  <si>
    <t>60506000-5</t>
  </si>
  <si>
    <t>74026300-5</t>
  </si>
  <si>
    <t>73534200-2</t>
  </si>
  <si>
    <t>74545900-5</t>
  </si>
  <si>
    <t xml:space="preserve">70931900-0
</t>
  </si>
  <si>
    <t>74204900-0</t>
  </si>
  <si>
    <t>73076700-5</t>
  </si>
  <si>
    <t>73948500-2</t>
  </si>
  <si>
    <t>69220500-6</t>
  </si>
  <si>
    <t>71832300-2</t>
  </si>
  <si>
    <t>73101300-4</t>
  </si>
  <si>
    <t>70954200-1</t>
  </si>
  <si>
    <t>70287270-7</t>
  </si>
  <si>
    <t>72026600-8</t>
  </si>
  <si>
    <t>81795151-1</t>
  </si>
  <si>
    <t>74962700-K</t>
  </si>
  <si>
    <t>74504600-2</t>
  </si>
  <si>
    <t>74357700-0</t>
  </si>
  <si>
    <t>74146900-6</t>
  </si>
  <si>
    <t>70055509-7</t>
  </si>
  <si>
    <t>71802800-0</t>
  </si>
  <si>
    <t>73219100-3</t>
  </si>
  <si>
    <t>75499800-8</t>
  </si>
  <si>
    <t>72646900-8</t>
  </si>
  <si>
    <t>73337700-3</t>
  </si>
  <si>
    <t>70022910-6</t>
  </si>
  <si>
    <t>81513300-5</t>
  </si>
  <si>
    <t>72421000-7</t>
  </si>
  <si>
    <t>72441600-4</t>
  </si>
  <si>
    <t>73051300-3</t>
  </si>
  <si>
    <t>72499900-K</t>
  </si>
  <si>
    <t>70556800-6</t>
  </si>
  <si>
    <t>80230500-2</t>
  </si>
  <si>
    <t>75993250-1</t>
  </si>
  <si>
    <t>72517200-1</t>
  </si>
  <si>
    <t>71839500-3</t>
  </si>
  <si>
    <t>70856400-1</t>
  </si>
  <si>
    <t>75786200-K</t>
  </si>
  <si>
    <t>65050220-5</t>
  </si>
  <si>
    <t>70941900-5</t>
  </si>
  <si>
    <t>60911000-7</t>
  </si>
  <si>
    <t>81698900-0</t>
  </si>
  <si>
    <t>81897500-7</t>
  </si>
  <si>
    <t>69090300-8</t>
  </si>
  <si>
    <t>65198910-8</t>
  </si>
  <si>
    <t>72518300-3</t>
  </si>
  <si>
    <t>65227510-9</t>
  </si>
  <si>
    <t>65266900-K</t>
  </si>
  <si>
    <t>69250200-0</t>
  </si>
  <si>
    <t>73752300-4</t>
  </si>
  <si>
    <t>75641100-4</t>
  </si>
  <si>
    <t>73929600-5</t>
  </si>
  <si>
    <t>65088200-8</t>
  </si>
  <si>
    <t>65176540-4</t>
  </si>
  <si>
    <t>69020300-6</t>
  </si>
  <si>
    <t>74544500-4</t>
  </si>
  <si>
    <t>69230400-4</t>
  </si>
  <si>
    <t>70729100-1</t>
  </si>
  <si>
    <t>69072900-8</t>
  </si>
  <si>
    <t>69091500-6</t>
  </si>
  <si>
    <t>69190900-K</t>
  </si>
  <si>
    <t>74295700-4</t>
  </si>
  <si>
    <t>72176600-4</t>
  </si>
  <si>
    <t xml:space="preserve">65452600-1
</t>
  </si>
  <si>
    <t>65316310- K</t>
  </si>
  <si>
    <t>65291980-4</t>
  </si>
  <si>
    <t>71814400-0</t>
  </si>
  <si>
    <t>65393250-2</t>
  </si>
  <si>
    <t>72786100-9</t>
  </si>
  <si>
    <t>60901000-2</t>
  </si>
  <si>
    <t>75952250-8</t>
  </si>
  <si>
    <t>65362320-8</t>
  </si>
  <si>
    <t>65286230-6</t>
  </si>
  <si>
    <t>65073010-0</t>
  </si>
  <si>
    <t xml:space="preserve">65485160-3 </t>
  </si>
  <si>
    <t>65368670-6</t>
  </si>
  <si>
    <t>74876200-0</t>
  </si>
  <si>
    <t>71735400-1</t>
  </si>
  <si>
    <t xml:space="preserve">
75973380-0</t>
  </si>
  <si>
    <t>61608000-8</t>
  </si>
  <si>
    <t>65469480-K</t>
  </si>
  <si>
    <t xml:space="preserve">75989420-0 </t>
  </si>
  <si>
    <t>65509750-3</t>
  </si>
  <si>
    <t>70021750-7</t>
  </si>
  <si>
    <t>69255200-8</t>
  </si>
  <si>
    <t>81518400-9</t>
  </si>
  <si>
    <t>70065900-3</t>
  </si>
  <si>
    <t>73923400-K</t>
  </si>
  <si>
    <t>69210300-9</t>
  </si>
  <si>
    <t>69210400-5</t>
  </si>
  <si>
    <t>69070400-5</t>
  </si>
  <si>
    <t>69061600-9</t>
  </si>
  <si>
    <t>69091100-0</t>
  </si>
  <si>
    <t>65216730-6</t>
  </si>
  <si>
    <t>75756500-5</t>
  </si>
  <si>
    <t>65462490-9</t>
  </si>
  <si>
    <t>69100600-K</t>
  </si>
  <si>
    <t>69090600-7</t>
  </si>
  <si>
    <t>69100300-0</t>
  </si>
  <si>
    <t>69080500-6</t>
  </si>
  <si>
    <t>65094420-8</t>
  </si>
  <si>
    <t>69130200-8</t>
  </si>
  <si>
    <t>69191400-3</t>
  </si>
  <si>
    <t>69140400-5</t>
  </si>
  <si>
    <t>69250600-6</t>
  </si>
  <si>
    <t>69150300-3</t>
  </si>
  <si>
    <t>65546650-9</t>
  </si>
  <si>
    <t>69130600-3</t>
  </si>
  <si>
    <t>69160600-7</t>
  </si>
  <si>
    <t>69061300-K</t>
  </si>
  <si>
    <t>69130800-6</t>
  </si>
  <si>
    <t>74747400-1</t>
  </si>
  <si>
    <t>69160400-4</t>
  </si>
  <si>
    <t>65468960-1</t>
  </si>
  <si>
    <t>65497400-4</t>
  </si>
  <si>
    <t>65350450-0</t>
  </si>
  <si>
    <t>69140600-8</t>
  </si>
  <si>
    <t>65377650-0</t>
  </si>
  <si>
    <t>69081000-K</t>
  </si>
  <si>
    <t>75395800-2</t>
  </si>
  <si>
    <t>69140300-9</t>
  </si>
  <si>
    <t>87912900-1</t>
  </si>
  <si>
    <t>70791800-4</t>
  </si>
  <si>
    <t>65599420-3</t>
  </si>
  <si>
    <t>75979270-K</t>
  </si>
  <si>
    <t>65504420-5</t>
  </si>
  <si>
    <t>65223920-K</t>
  </si>
  <si>
    <t>65237280-5</t>
  </si>
  <si>
    <t>65139100-8</t>
  </si>
  <si>
    <t>72046200-1</t>
  </si>
  <si>
    <t>65556360-1</t>
  </si>
  <si>
    <t>65569110-3</t>
  </si>
  <si>
    <t>65317310-5</t>
  </si>
  <si>
    <t>73731900-8</t>
  </si>
  <si>
    <t>71470400-1</t>
  </si>
  <si>
    <t>65494130-0</t>
  </si>
  <si>
    <t>70995200-5</t>
  </si>
  <si>
    <t>65546160-4</t>
  </si>
  <si>
    <t>65387280-1</t>
  </si>
  <si>
    <t>71436400-7</t>
  </si>
  <si>
    <t>72771800-1</t>
  </si>
  <si>
    <t>65613140-3</t>
  </si>
  <si>
    <t>75990580-6</t>
  </si>
  <si>
    <t>65215510-3</t>
  </si>
  <si>
    <t>65442660-0</t>
  </si>
  <si>
    <t>70200600-7</t>
  </si>
  <si>
    <t>65685230-5</t>
  </si>
  <si>
    <t>65755500-2</t>
  </si>
  <si>
    <t>65380320-6</t>
  </si>
  <si>
    <t>65642470-2</t>
  </si>
  <si>
    <t>65734940-2</t>
  </si>
  <si>
    <t xml:space="preserve">75996000-9
</t>
  </si>
  <si>
    <t>65670260-5</t>
  </si>
  <si>
    <t xml:space="preserve">65571720-K
</t>
  </si>
  <si>
    <t>61606800-8</t>
  </si>
  <si>
    <t>65393660-5</t>
  </si>
  <si>
    <t>70879400-7</t>
  </si>
  <si>
    <t>71593700-K</t>
  </si>
  <si>
    <t>65735190-3</t>
  </si>
  <si>
    <t>65199690-2</t>
  </si>
  <si>
    <t>65720870-1</t>
  </si>
  <si>
    <t>65685990-3</t>
  </si>
  <si>
    <t xml:space="preserve">72051300-5 
</t>
  </si>
  <si>
    <t>65296840-6</t>
  </si>
  <si>
    <t>65766240-2</t>
  </si>
  <si>
    <t>72251700-8</t>
  </si>
  <si>
    <t>72793300-K</t>
  </si>
  <si>
    <t xml:space="preserve">65728560-9
</t>
  </si>
  <si>
    <t>65711090-6</t>
  </si>
  <si>
    <t xml:space="preserve">70990700-K
</t>
  </si>
  <si>
    <t>60921000-1</t>
  </si>
  <si>
    <t>71512700-8</t>
  </si>
  <si>
    <t>71912200-0</t>
  </si>
  <si>
    <t>65061720-7</t>
  </si>
  <si>
    <t>65767420-6</t>
  </si>
  <si>
    <t>60911006-6</t>
  </si>
  <si>
    <t>65737690-6</t>
  </si>
  <si>
    <t>65459720-0</t>
  </si>
  <si>
    <t>71839100-8</t>
  </si>
  <si>
    <t>65340150-7</t>
  </si>
  <si>
    <t>53307210-0</t>
  </si>
  <si>
    <t>65461720-1</t>
  </si>
  <si>
    <t>65092940-3</t>
  </si>
  <si>
    <t>65747890-3</t>
  </si>
  <si>
    <t>65358300-1</t>
  </si>
  <si>
    <t>65975900-4</t>
  </si>
  <si>
    <t xml:space="preserve">75431000-6 </t>
  </si>
  <si>
    <t>65888020-9</t>
  </si>
  <si>
    <t>73075200-8</t>
  </si>
  <si>
    <t>65936280-5</t>
  </si>
  <si>
    <t>65540330-2</t>
  </si>
  <si>
    <t>65935100-5</t>
  </si>
  <si>
    <t>65116890-2</t>
  </si>
  <si>
    <t>65025110-5</t>
  </si>
  <si>
    <t>73378500-4</t>
  </si>
  <si>
    <t>72160000-9</t>
  </si>
  <si>
    <t>69010100-9</t>
  </si>
  <si>
    <t>65966080-6</t>
  </si>
  <si>
    <t>65011779-4</t>
  </si>
  <si>
    <t xml:space="preserve">65012911-3       </t>
  </si>
  <si>
    <t>65616040-3</t>
  </si>
  <si>
    <t>69061800-1</t>
  </si>
  <si>
    <t>65939690-4</t>
  </si>
  <si>
    <t>65232230-1</t>
  </si>
  <si>
    <t>65018240-5</t>
  </si>
  <si>
    <t>69141700-k</t>
  </si>
  <si>
    <t>75962660-5</t>
  </si>
  <si>
    <t>74009700-8</t>
  </si>
  <si>
    <t>69253200-7</t>
  </si>
  <si>
    <t>65877120-5</t>
  </si>
  <si>
    <t>73188700-4</t>
  </si>
  <si>
    <t xml:space="preserve"> 65026317-0</t>
  </si>
  <si>
    <t xml:space="preserve"> 75117500-0</t>
  </si>
  <si>
    <t>65014993-9</t>
  </si>
  <si>
    <t>65022414-0</t>
  </si>
  <si>
    <t xml:space="preserve"> 53314868-9</t>
  </si>
  <si>
    <t>71015300-0</t>
  </si>
  <si>
    <t>65009073-K</t>
  </si>
  <si>
    <t>72493000-K</t>
  </si>
  <si>
    <t>65034532-0</t>
  </si>
  <si>
    <t>65994030-2</t>
  </si>
  <si>
    <t xml:space="preserve"> 65036957-2</t>
  </si>
  <si>
    <t>65033536-8</t>
  </si>
  <si>
    <t>65035961-5</t>
  </si>
  <si>
    <t>65033319-5</t>
  </si>
  <si>
    <t>71828300-0</t>
  </si>
  <si>
    <t>65036381-7</t>
  </si>
  <si>
    <t>65001755-2</t>
  </si>
  <si>
    <t>65005890-9</t>
  </si>
  <si>
    <t>65025971-8</t>
  </si>
  <si>
    <t>65879820-0</t>
  </si>
  <si>
    <t>65041329-6</t>
  </si>
  <si>
    <t>65051505-6</t>
  </si>
  <si>
    <t>70642700-7</t>
  </si>
  <si>
    <t>65046073-1</t>
  </si>
  <si>
    <t>75218100-4</t>
  </si>
  <si>
    <t>65055959-2</t>
  </si>
  <si>
    <t>65769920-9</t>
  </si>
  <si>
    <t>65022872-3</t>
  </si>
  <si>
    <t>75944250-4</t>
  </si>
  <si>
    <t>65087600-8</t>
  </si>
  <si>
    <t>65061384-8</t>
  </si>
  <si>
    <t>65063466-7</t>
  </si>
  <si>
    <t>65045095-7</t>
  </si>
  <si>
    <t>65066253-9</t>
  </si>
  <si>
    <t>69070200-2</t>
  </si>
  <si>
    <t>73798700-0</t>
  </si>
  <si>
    <t>65067905-9</t>
  </si>
  <si>
    <t>75481100-5</t>
  </si>
  <si>
    <t>65073235-9</t>
  </si>
  <si>
    <t>65069113-k</t>
  </si>
  <si>
    <t>65074413-6</t>
  </si>
  <si>
    <t>65225190-0</t>
  </si>
  <si>
    <t>65070291-3</t>
  </si>
  <si>
    <t>65068933-K</t>
  </si>
  <si>
    <t>65070018-K</t>
  </si>
  <si>
    <t>69254500-1</t>
  </si>
  <si>
    <t>69250800-9</t>
  </si>
  <si>
    <t>69200300-4</t>
  </si>
  <si>
    <t>65079044-8</t>
  </si>
  <si>
    <t>65015346-4</t>
  </si>
  <si>
    <t>69080600-2</t>
  </si>
  <si>
    <t>65060273-0</t>
  </si>
  <si>
    <t>69200500-7</t>
  </si>
  <si>
    <t>70786200-9</t>
  </si>
  <si>
    <t>69201000-0</t>
  </si>
  <si>
    <t>69073200-9</t>
  </si>
  <si>
    <t>60511124-6</t>
  </si>
  <si>
    <t>60511011-8</t>
  </si>
  <si>
    <t>60511012-6</t>
  </si>
  <si>
    <t>60511122-K</t>
  </si>
  <si>
    <t>60511111-4</t>
  </si>
  <si>
    <t>60511061-4</t>
  </si>
  <si>
    <t>65079782-5</t>
  </si>
  <si>
    <t>61979850-3</t>
  </si>
  <si>
    <t>65098008-5</t>
  </si>
  <si>
    <t>65151280-8</t>
  </si>
  <si>
    <t>65180050-1</t>
  </si>
  <si>
    <t>65071983-2</t>
  </si>
  <si>
    <t>65077600-3</t>
  </si>
  <si>
    <t>65321370-0</t>
  </si>
  <si>
    <t>69254600-8</t>
  </si>
  <si>
    <t>69050800-1</t>
  </si>
  <si>
    <t>60511022-3</t>
  </si>
  <si>
    <t>61979010-3</t>
  </si>
  <si>
    <t>65109664-2</t>
  </si>
  <si>
    <t>65111453-5</t>
  </si>
  <si>
    <t>65107618-8</t>
  </si>
  <si>
    <t>69253000-4</t>
  </si>
  <si>
    <t>60511121-1</t>
  </si>
  <si>
    <t>69100400-7</t>
  </si>
  <si>
    <t>69251300-2</t>
  </si>
  <si>
    <t>65111456-K</t>
  </si>
  <si>
    <t>69190300-1</t>
  </si>
  <si>
    <t>65113769-1</t>
  </si>
  <si>
    <t>65098444-7</t>
  </si>
  <si>
    <t>65114762-K</t>
  </si>
  <si>
    <t>65115592-4</t>
  </si>
  <si>
    <t>65116385-4</t>
  </si>
  <si>
    <t>65114065-K</t>
  </si>
  <si>
    <t>60511105-K</t>
  </si>
  <si>
    <t>65065117-0</t>
  </si>
  <si>
    <t>65101819-6</t>
  </si>
  <si>
    <t>65338068-2</t>
  </si>
  <si>
    <t>69264600-2</t>
  </si>
  <si>
    <t>65046445-1</t>
  </si>
  <si>
    <t>65034502-9</t>
  </si>
  <si>
    <t>65126547-9</t>
  </si>
  <si>
    <t>69060600-3</t>
  </si>
  <si>
    <t>65019965-0</t>
  </si>
  <si>
    <t>65076983-K</t>
  </si>
  <si>
    <t>73652100-8</t>
  </si>
  <si>
    <t>69051200-9</t>
  </si>
  <si>
    <t>65102329-7</t>
  </si>
  <si>
    <t>65098749-7</t>
  </si>
  <si>
    <t xml:space="preserve">65102681-4
</t>
  </si>
  <si>
    <t>65305770-9</t>
  </si>
  <si>
    <t>60511021-5</t>
  </si>
  <si>
    <t xml:space="preserve">
65138748-5
</t>
  </si>
  <si>
    <t>69200600-3</t>
  </si>
  <si>
    <t>65127173-8</t>
  </si>
  <si>
    <t>65092625-0</t>
  </si>
  <si>
    <t>65120373-2</t>
  </si>
  <si>
    <t>65020619-3</t>
  </si>
  <si>
    <t>65084732-6</t>
  </si>
  <si>
    <t>69140700-4</t>
  </si>
  <si>
    <t>65106202-0</t>
  </si>
  <si>
    <t xml:space="preserve">
65156401-8
</t>
  </si>
  <si>
    <t>69141200-8</t>
  </si>
  <si>
    <t>65155921-9</t>
  </si>
  <si>
    <t>65112162-0</t>
  </si>
  <si>
    <t>65148288-7</t>
  </si>
  <si>
    <t>65157831-0</t>
  </si>
  <si>
    <t>65108693-0</t>
  </si>
  <si>
    <t>65160754-K</t>
  </si>
  <si>
    <t>65168526-5</t>
  </si>
  <si>
    <t>65101884-6</t>
  </si>
  <si>
    <t>65166703-8</t>
  </si>
  <si>
    <t>65174601-9</t>
  </si>
  <si>
    <t>65099266-0</t>
  </si>
  <si>
    <t>65151509-2</t>
  </si>
  <si>
    <t>65138484-2</t>
  </si>
  <si>
    <t>65165309-6</t>
  </si>
  <si>
    <t xml:space="preserve">65165712-1
</t>
  </si>
  <si>
    <t>65749580-8</t>
  </si>
  <si>
    <t>65160642-K</t>
  </si>
  <si>
    <t>65170522-3</t>
  </si>
  <si>
    <t>65177503-5</t>
  </si>
  <si>
    <t>65165937-K</t>
  </si>
  <si>
    <t>65175495-K</t>
  </si>
  <si>
    <t>65148436-7</t>
  </si>
  <si>
    <t>65177373-3</t>
  </si>
  <si>
    <t>65159105-8</t>
  </si>
  <si>
    <t>65177552-3</t>
  </si>
  <si>
    <t>65183811-8</t>
  </si>
  <si>
    <t>65175354-6</t>
  </si>
  <si>
    <t>65670080-7</t>
  </si>
  <si>
    <t>69081400-5</t>
  </si>
  <si>
    <t>65123933-9</t>
  </si>
  <si>
    <t>65189622-3</t>
  </si>
  <si>
    <t>65192048-5</t>
  </si>
  <si>
    <t>65193394-3</t>
  </si>
  <si>
    <t>65184397-9</t>
  </si>
  <si>
    <t>65166014-9</t>
  </si>
  <si>
    <t>65171239-4</t>
  </si>
  <si>
    <t>53333087-8</t>
  </si>
  <si>
    <t>65193512-1</t>
  </si>
  <si>
    <t>65188142-0</t>
  </si>
  <si>
    <t>65188233-8</t>
  </si>
  <si>
    <t>65191711-5</t>
  </si>
  <si>
    <t>65194053-2</t>
  </si>
  <si>
    <t>65146089-1</t>
  </si>
  <si>
    <t>65086441-7</t>
  </si>
  <si>
    <t xml:space="preserve">65192083-3
</t>
  </si>
  <si>
    <t>65190112-K</t>
  </si>
  <si>
    <t>65192836-K</t>
  </si>
  <si>
    <t>65080453-8</t>
  </si>
  <si>
    <t>53333891-7</t>
  </si>
  <si>
    <t>65189756-4</t>
  </si>
  <si>
    <t>65167782-2</t>
  </si>
  <si>
    <t>65157994-5</t>
  </si>
  <si>
    <t>69181100-K</t>
  </si>
  <si>
    <t>62000420-0</t>
  </si>
  <si>
    <t>69141800-6</t>
  </si>
  <si>
    <t>62252200-1</t>
  </si>
  <si>
    <t>65200688-4</t>
  </si>
  <si>
    <t>69041000-1</t>
  </si>
  <si>
    <t>65951110-k</t>
  </si>
  <si>
    <t>65073925-6</t>
  </si>
  <si>
    <t>65194618-2</t>
  </si>
  <si>
    <t>71173100-8</t>
  </si>
  <si>
    <t>65103955-K</t>
  </si>
  <si>
    <t>ONG DE DESARROLLO PADRE LUIS AMIGO</t>
  </si>
  <si>
    <t>FUNDACION MI HOGAR, MI FAMILIA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</si>
  <si>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</si>
  <si>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t>
  </si>
  <si>
    <t>REGIONES DONDE ESTÁN ACREDITADOS
(SOLICITARON)</t>
  </si>
  <si>
    <t>LÍNEA DE ACCIÓN EN LA QUE ESTÁ ACREDITADO 
(SOLICITARON)</t>
  </si>
  <si>
    <t>Eleazar Jaramillo Aburto 
Osvaldo Fernando Salazar Salazar</t>
  </si>
  <si>
    <t>Hna. Rosa Elena Bahamonde Rosas.
María Eugenia Santis Rojas</t>
  </si>
  <si>
    <t>Agustinas Nº2874, Santiago.</t>
  </si>
  <si>
    <t xml:space="preserve"> conghsj@gmail.com rosabahamonde@gmail.com
infasanjose@gmail.cl</t>
  </si>
  <si>
    <t>TARAPACÁ; ANTOFAGASTA; VALPARAÍSO; MAULE; LOS LAGOS; METROPOLITANA</t>
  </si>
  <si>
    <t xml:space="preserve">DIAGNÓSTICO CLÍNICO ESPECIALIZADO Y SEGUIMIENTOS DE CASOS Y PERICIA, INTERVENCIONES AMBULATORIAS DE REPARACIÓN, FORTALECIMIENTO Y VINCULACIÓN, CUIDADO ALTERNATIVO </t>
  </si>
  <si>
    <t xml:space="preserve">María Eugenia Pino Reyes, C.I. N°  7.625.282-3 (para actuar por sí sola).  
</t>
  </si>
  <si>
    <t xml:space="preserve">Yerka Aguilera Olivares, 
</t>
  </si>
  <si>
    <t>CERTIFICADO DE VIGENCIA DE PERSONA JURÍDICA SIN FINES DE LUCRO, FOLIO No 500448974965, DE 13 DE MAYO DE 2022, EMITIDO POR EL SERVICIO DE REGISTRO CIVIL E IDENTIFICACIÓN</t>
  </si>
  <si>
    <t xml:space="preserve">PRESIDENTE:
GASTÓN FRANCISCO JOSÉ PINOCHET DONOSO, 
VICEPRESIDENTA: CARMEN LUZ VIDAL MOLINA,
SECRETARIO: PATRICIO ALEXIS VILLARREAL GUAJARDO, 
TESORERO: RICARDO ARISTIDES RIVANO VERA, 
DIRECTOR: ANGELICA DEL CARMEN ALBORNOZ LOYOLA </t>
  </si>
  <si>
    <t>Angélica Albornoz Loyola</t>
  </si>
  <si>
    <t xml:space="preserve">Dos  Oriente N°1387, comuna de Talca, Región del Maule. </t>
  </si>
  <si>
    <t>AYUDAFAMILIACORPORACION@GMAIL.COM</t>
  </si>
  <si>
    <t>OHIGGINS; MAULE; ÑUBLE</t>
  </si>
  <si>
    <t>CUIDADO ALTERNATIVO; INTERVENCIONES AMBULATORIAS DE REPARCIÓN; FORTALECIMIENTO Y VINCULACIÓN</t>
  </si>
  <si>
    <t>Certificado de vigencia Folio Nº 5004601242417, de fecha 21 de julio de 2022, emitido por el Servicio de Registro Civil e Identificación.</t>
  </si>
  <si>
    <t>Certificado de directorio de persona jurídica sin fines de lucro, donde consta su vigencia, folio Nº 500460896449, de fecha 27 de Julio 2022, del Servicio de Registro Civil e Identificación.</t>
  </si>
  <si>
    <t xml:space="preserve">Presidente: Hugo Francisco Palma Aguilera
Vicepresidenta: Marlene Sepúlveda Penroz, 
Secretaria: Gabriela Alejandra Maldonado Bastías
Tesorera: Nancy Pennings 
Segunda Directora: Vilma Elizabeth Aguilera Saavedra, 
</t>
  </si>
  <si>
    <t>Vilma Elizabeth Aguilera Saavedra</t>
  </si>
  <si>
    <t xml:space="preserve">Calle Uno Oriente N°120 Curacautin
</t>
  </si>
  <si>
    <t>Curacautin</t>
  </si>
  <si>
    <t>trampolinad2@gmail.com
trampolinad1@gmail.com</t>
  </si>
  <si>
    <t>Certificado de vigencia, folio Nº 500458491550, de fecha 11 de Julio de 2022, del Servicio de Registro Civil e Identificación.</t>
  </si>
  <si>
    <t>corporacion@opcion.cl</t>
  </si>
  <si>
    <t>INTERVENCIONES AMBULATORIAS DE REPARACIÓN; FORTALECIMIENTO Y VINCULACIÓN; CUIDADO ALTERNATIVO</t>
  </si>
  <si>
    <t xml:space="preserve">Alicia Cristina Véliz Ilabaca </t>
  </si>
  <si>
    <t xml:space="preserve">CUIDADO ALTERNATIVO </t>
  </si>
  <si>
    <t>Certificado de Vigencia Folio N° 500456610544, de 28 de junio de 2022, del Servicio de Registro Civil e Identificación.</t>
  </si>
  <si>
    <t>Presidente: Teresa Izquierdo Walker</t>
  </si>
  <si>
    <t>Bremen N° 1316, comuna de Ñuñoa, Región Metropolitana</t>
  </si>
  <si>
    <t>Presidente: Sergio Erwin Haeger Yunge, RUT Nº 13.166.720-5</t>
  </si>
  <si>
    <t>Certificado de Vigencia Folio 500456861135, de fecha 29 de junio de 2022, emitido por el Servicio de Registro Civil e Identificación.</t>
  </si>
  <si>
    <t>INTERVENCIONES AMBULATORIAS DE REPARACIÓN; FORTALECIMIENTO Y VINCULACIÓN Y CUIDADO ALTERNATIVO</t>
  </si>
  <si>
    <t xml:space="preserve">Certificado de Vigencia folio Nº 500458640726, emitido el 12 de julio de 2022, por el Servicio de Registro Civil e Identificación.
</t>
  </si>
  <si>
    <t xml:space="preserve">Presidente: Guillermo Montecinos Rojas,  </t>
  </si>
  <si>
    <t xml:space="preserve">4 Oriente Nº 143, comuna de Viña del Mar, Quinta Región. </t>
  </si>
  <si>
    <t>Mandato General:
Presidenta: Victor Hugo Aranguiz Cabrera,
Secretaria Ejecutiva: Marianela Beatriz Apablaza Gómez, 
Para actuar sea en forma conjunta  o sea separada e indistintamente.</t>
  </si>
  <si>
    <t>Certificado de Vigencia Folio Nº 500465894106, de fecha 28 de Agosto de 2022, del Servicio de Registro Civil e Identificación.</t>
  </si>
  <si>
    <t xml:space="preserve">Gerente: Jorge Miguel Brito Obreque, </t>
  </si>
  <si>
    <t xml:space="preserve">Alejandra Cecilia Ramírez Lema, </t>
  </si>
  <si>
    <t xml:space="preserve">Certificado de Vigencia de persona jurídica sin fines de lucro Folio N° 500461005098, emitido con fecha 26 de Julio 2022, del Servicio de Registro Civil e Identificación. </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</si>
  <si>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t>
  </si>
  <si>
    <t>http://www.ciudaddelnino.cl
coliva@ciudaddelnino.cl</t>
  </si>
  <si>
    <t xml:space="preserve">Roberto Manuel Celedón Bulnes, 
</t>
  </si>
  <si>
    <t>Presidente: Eduardo Mauricio Trincado Salinas,
Secretario: María Luisa Hurtado Rozas
Tesorero: Raúl Ignacio Contreras Hurtado,</t>
  </si>
  <si>
    <t>Eduardo Mauricio Trincado Salinas</t>
  </si>
  <si>
    <t xml:space="preserve">Frodden 0525
</t>
  </si>
  <si>
    <t>Certificado de Vigencia de Persona Jurídica sin Fines de Lucro Folio N° 500463567677, de 11 de Agosto 2022, emitido por el Servicio de Registro Civil e Identificación.</t>
  </si>
  <si>
    <t xml:space="preserve">Presidente: 
Rodrigo Alejandro Cortés Godoy
Vice Presidente:
Natalia Andrea Ossio Valdovinos
Secretario:
Alejandra Olga Nielsen Molina
</t>
  </si>
  <si>
    <t xml:space="preserve">Natalia Andrea Ossio Valdovinos
</t>
  </si>
  <si>
    <t xml:space="preserve">Certificado de Vigencia, folio Nº 500458933552, de 13 de Julio 2022, emitido por el Servicio de Registro Civil e Identificación.
</t>
  </si>
  <si>
    <t xml:space="preserve">Lira N°1254, Santiago Centro
</t>
  </si>
  <si>
    <t>ARICA Y PARINACOTA; TARAPACÁ; ANTOFAGASTA; ATACAMA; COQUIMBO; VALPARAÍSO; METROPOLITANA; OHIGGINS; MAULE; ÑUBLE; BIO BIO; ARAUCANÍA; LOS RIOS; LOS LAGOS; AYSÉN; MAGALLANES</t>
  </si>
  <si>
    <t>Fundación Mi Hogar de Cauquenes</t>
  </si>
  <si>
    <t xml:space="preserve">Se acompaña Certificado de Vigencia de Persona Jurídica Sin Fines de Lucro, emitido por el Servicio de Registro Civil e Identificación, emitido con fecha 21 de Julio de 2022, Folio N° 500460192403.
</t>
  </si>
  <si>
    <t xml:space="preserve">Presidente:   Felipe Zúñiga Peña          </t>
  </si>
  <si>
    <t>(73) 2512356.
+569 44787178</t>
  </si>
  <si>
    <t xml:space="preserve"> fmihogarcauquenes@gmail.com
directorio@fmihogar.cl</t>
  </si>
  <si>
    <t xml:space="preserve">Certificado de Vigencia, folio Nº 500455805087, emitido con fecha 23 de julio de 2022, por el Servicio de Registro Civil e Identificación.
</t>
  </si>
  <si>
    <t>Juan Eduardo Parry Morabec, (Desde el día 02 agosto de 2021)</t>
  </si>
  <si>
    <t>Marina de Gaete Nº 755, comuna de Santiago, Región Metropolitana.</t>
  </si>
  <si>
    <t>Certificado de Vigencia, folio 500458086677, de fecha 07 de JULIO de 2022 del Servicio de Registro Civil e Identificación.</t>
  </si>
  <si>
    <t xml:space="preserve">Presidente:
Mario Santiago Manríquez Santa Cruz,                   Vicepresidente:
Eduardo Silva Izquierdo, 
Secretario: 
Eduardo Sergio Silva Donoso, 
Tesorero: 
Antonio Jorge Gana de Landa, </t>
  </si>
  <si>
    <t>02-10-2017 según consta en certificado emitido por el Registro Civil N°500458086677</t>
  </si>
  <si>
    <t xml:space="preserve">Avenida Gabriela 02980, La Pintana. </t>
  </si>
  <si>
    <t>Telefono 56-2- 23815540
56988054891</t>
  </si>
  <si>
    <t>Http://www.padresemeria.cl
administracion@padresemeria.cl</t>
  </si>
  <si>
    <t xml:space="preserve">2021
</t>
  </si>
  <si>
    <t>CERTIFICADO DE VIGENCIA, FOLIO Nº 500437415764, EMITIDO POR EL SRCEI CON FECHA 07 DE MARZO DE 2022.</t>
  </si>
  <si>
    <t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t>
  </si>
  <si>
    <t>AVENIDA NUEVA PROVIDENCIA  2250 OF 1204 -1205</t>
  </si>
  <si>
    <t>AGREZ@PAULAJARAQUEMADA.TIE.CL</t>
  </si>
  <si>
    <t>850022; 949909</t>
  </si>
  <si>
    <t>ARICA Y PARINACOTA; VALPARAISO; METROPOLITANA; MAULE; ÑUBLE; BIO BIO; LOS LAGOS;  MAGALLANES</t>
  </si>
  <si>
    <t>INTERVENCION AMBULATORIA DE REPARACION; FORTALECIMIENTO Y VINCULACION</t>
  </si>
  <si>
    <t>Certificado de Vigencia de Persona Jurídica sin Fines de Lucro, Folio Nº 500457653446, de fecha 05 de Julio de 2022, del Servicio de Registro Civil e Identificación.</t>
  </si>
  <si>
    <t xml:space="preserve">4 Oriente N° 130, Casa D Viña del Mar
</t>
  </si>
  <si>
    <t>prodere.fundacion@gmail.com</t>
  </si>
  <si>
    <t>ARICA Y PARINACOTA; TARAPACÁ; ANTOFAGASTA; ATACAMA; COQUIMBO; VALPARAÍSO; METROPOLITANA; OHIGGINS; MAULE; ÑUBLE; BIO BIO; ARAUCANÍA; LOS RIOS; LOS LAGOS;  AYSÉN; MAGALLANES</t>
  </si>
  <si>
    <t>DIAGNOSTICO CLÍNICO ESPECIALIZADO. SEGUIMIENTO DE CASOS Y PERICIA</t>
  </si>
  <si>
    <t>PRESIDENTE:
TOMÁS FERNÁNDEZ GOYCOLEA 
VICEPRESIDENTE:
CRISTIÁN OTAEGUI CRUCHAGA
TESORERA:
MARIA DOMEYKO MATTE
SECRETARIA:
CYNTHIA OSSA ORELLANO</t>
  </si>
  <si>
    <t>Vivianne Antonieta Galaz Reyes</t>
  </si>
  <si>
    <t>ASTURIAS 178, LAS CONDES. REGIÓN METROPOLITANA</t>
  </si>
  <si>
    <t>22399 9600</t>
  </si>
  <si>
    <t>VGALAZ@FUNDACIONSANJOSE.CL</t>
  </si>
  <si>
    <t>879000 / 889000</t>
  </si>
  <si>
    <t>ARICA Y PARINACOTA; TARAPACA; ANTOFAGASTA; ATACAMA; COQUIMBO; VALPARAISO; METROPOLITANA; O’HIGGINS; MAULE; BIOBIO; ÑUBLE; ARAUCANIA; LOS RIOS; LOS LAGOS; AYSEN; MAGALLANES</t>
  </si>
  <si>
    <t>CUIDADO ALTERNATIVO; ADOPCION</t>
  </si>
  <si>
    <t xml:space="preserve">Inscripción N° 266596, de fecha 10 de noviembre de 2017. </t>
  </si>
  <si>
    <t>Certificado de Vigencia, folio 500458510201, de fecha 11 de Julio 2022, emitido por el Servicio de Registro Civil e Identificación.</t>
  </si>
  <si>
    <t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t>
  </si>
  <si>
    <t>ARICA Y PARINACOTA; ATACAMA; ANTOFAGASTA; TARAPACÁ; METROPOLITANA; COQUIMBO; VALPARAÍSO; OHIGGINS; MAULE; ÑUBLE; BIO BIO; ARAUCANÍA; LOS RIOS; LOS LAGOS; AYSÉN; MAGALLANES</t>
  </si>
  <si>
    <t>Certificado de Vigencia folio Nº 500453383902, de fecha 10 de Junio de 2022, del Servicio de Registro Civil e Identificación.</t>
  </si>
  <si>
    <t>Presidente: 
Jorge Osvaldo Ormeño Fuenzalida
Secretaria:
Maria Luisa España L´Feubre 
Tesorero:
Mauricio Anibal Mateluna Rodríguez
Certificado de directorio de persona jurídica folio Nº 500453383843, de fecha 10 de Junio de 2022, del Servicio de Registro Civil e Identificación.</t>
  </si>
  <si>
    <t>Avenida Apoquindo Nº 5555,  Oficina 610, comuna Las Condes.</t>
  </si>
  <si>
    <t xml:space="preserve">teléfono: 224790521
</t>
  </si>
  <si>
    <t>ARICA Y PARINACOTA; ANTOFAGASTA; ATACAMA; COQUIMBO; VALPARAÍSO; OHIGGINS; MAULE; BIO BIO; ARAUCANÍA; LOS LAGOS; AYSÉN; MAGALLANES; METROPOLITANA</t>
  </si>
  <si>
    <t xml:space="preserve">DIAGNÓSTICO CLÍNICO ESPECIALIZADO SEGUIMIENTO DE CASOS Y PERICIA </t>
  </si>
  <si>
    <t xml:space="preserve">Gobernador Provincial Titular: Mirenchu Beita Navarrete, </t>
  </si>
  <si>
    <t>No aplica</t>
  </si>
  <si>
    <t>Estado Nº 279, piso 2, comuna de Curicó, Séptima Región</t>
  </si>
  <si>
    <t xml:space="preserve"> alcalde@curico.cl</t>
  </si>
  <si>
    <t xml:space="preserve">Certificado de Vigencia Folio Nº 5004626190953, de 05 de Agosto de 2022, emitido por el Servicio de Registro Civil e Identificación..
</t>
  </si>
  <si>
    <t>Presidente: Carlos Espinoza Villanueva</t>
  </si>
  <si>
    <t xml:space="preserve">Quinchamalí 322, Maipú
</t>
  </si>
  <si>
    <t>229208838
Teléfonos: Patricia Caselli de la carrera: Representante legal –  973042713
Carlos Espinoza Villanueva: Vicepresidente
95776114
Oficina: 232541305 Central
PIE JOVEN EN RED MAIPU: 22 9208838
PIE ENACCION JOVEN QUILICURA: 22 8130821
TELÉFONO:  22 681 6762
ANEXO 605</t>
  </si>
  <si>
    <t>Presidente: Juan Carlos Jara Rubio
Vice presidente: Emilio Alejandro Carrasco Henríquez
Secretario: Daniel Osvaldo Guerrero Rodriguez
Tesorero: Eduvina Del Carmen Arriagada Solar
Director: Patricio Bernardo Salas Salas
Director: Ramón Gabriel Vallejos Reuqiue
Director: Ruth Alicia Garrido Pedreros
Coordinardor: Cecilia Nelly Montes Henríquez 
Coordinador: Marcela Verónica Miranda Conejeros</t>
  </si>
  <si>
    <t>Cousiño N°137, comuna de Coronel, Región del Biobío.</t>
  </si>
  <si>
    <t xml:space="preserve">Organización no gubernamental de desarrollo La Casona de los Jóvenes.
</t>
  </si>
  <si>
    <t>Certificado de Vigencia Nº 500449059317 de 13 de Mayo 2022</t>
  </si>
  <si>
    <t>Bartolomé Vivar N°1250, Región Metropolitana</t>
  </si>
  <si>
    <t>Se acompañanan Antecedentes Financieros 2021</t>
  </si>
  <si>
    <t xml:space="preserve">INTERVENCIONES AMBULATORIAS, FORTALECIMIENTO Y VINCULACIÓN; CUIDADO ALTERNATIVO </t>
  </si>
  <si>
    <t xml:space="preserve">Certificado de Vigencia de persona jurídica sin fines de lucro, folio Nº 500456565979, emitido el 28 de Julio de 2022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</si>
  <si>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500456565319, emitido el 28 de Julio de 2022 por el SRCEI</t>
  </si>
  <si>
    <t xml:space="preserve">Ponce de Zamora N°1784, La Florida, Región Metropolitana
</t>
  </si>
  <si>
    <t>COQUIMBO; VALPARAÍSO; METROPOLITANA; OHIGGINS; BIO BIO; ARAUCANÍA; LOS LAGOS</t>
  </si>
  <si>
    <t xml:space="preserve">Heroes de la concepción N°1025
</t>
  </si>
  <si>
    <t>illapel@episcopado.cl
contacto.dasoil@gmail.com</t>
  </si>
  <si>
    <t>RUT REPRESENTANTE LEGAL</t>
  </si>
  <si>
    <t>ESTADO VIGENCIA DE DIRECTORIO</t>
  </si>
  <si>
    <t xml:space="preserve">AÑO DE ANTECEDENTES FINANCIERO AUTORIZADOS </t>
  </si>
  <si>
    <t>CERTIFICADOS ANTECEDENTES FINES ESPECIALES DE MIEMBROS DIRECTORIO O REPRESENTANTES LEGALES AÑO 2022</t>
  </si>
  <si>
    <t>DECLARACIONES JURADAS DE MIEMBROS DIRECTORIO O REPRESENTANTES LEGALES AÑO 2022</t>
  </si>
  <si>
    <t>VERIFICACIÓN REPORTE INHABILIDADES DE MIEMBROS DIRECTORIO O REPRESENTANTES LEGALES AÑO 2022</t>
  </si>
  <si>
    <t>Andrea Gisela Aste Von Bennewitz, RUT Nº 6.734.623-8     Directora Ejecutiva:
Patricia Rosa Larrea Bosshardt, RUT N°5.507.627-8</t>
  </si>
  <si>
    <t>RUT Nº 10.165.446-K</t>
  </si>
  <si>
    <t>RUT Nº 17.009.011-K</t>
  </si>
  <si>
    <t xml:space="preserve">Certificado de Vigencia de Persona Jurídica sin Fines de Lucro, Folio N°500467838736, emitido con fecha 07 de julio de 2022, por el Servicio de Registro Civil e Identificación. </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</si>
  <si>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</si>
  <si>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t>
  </si>
  <si>
    <t>Presidente: 
Aldo Arely Muñoz Perrin, RUT N° 12.321.183-9
Mandato General de Administración y Facultades:
Diego Trincado Araya, RUT N° 15.469.201-0
Aarón Baruc Castillo Rodríguez, RUT N° 13.429.542-2</t>
  </si>
  <si>
    <t>Vigente hasta el 02 de Diciembre de 2021</t>
  </si>
  <si>
    <t xml:space="preserve">Certificado de Vigencia de persona jurídica sin fines de lucro Folio N° 500462088207, emitido con fecha 02 de Agosto 2022, del Servicio de Registro Civil e Identificación. </t>
  </si>
  <si>
    <t>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t>
  </si>
  <si>
    <t>05 de Abril 2022 al 05 de Abril de 2024
Certificado de Folio N°500462088226</t>
  </si>
  <si>
    <t>5.441.795-4 (Eleazar Jaramillo Aburto)
9.935.811-4 (Osvaldo Fernando Salazar Salazar)</t>
  </si>
  <si>
    <t>Vigente hasta el 05 de Abril de 2024</t>
  </si>
  <si>
    <t>Osvaldo.salazar@aldeasinfantiles.cl
paulina.fernandez@aldeasinfantiles.cl
recepcion@aldeasinfantiles.cl</t>
  </si>
  <si>
    <t>Presentados 2022</t>
  </si>
  <si>
    <t xml:space="preserve">   RUT Nº4.183.745-4</t>
  </si>
  <si>
    <t>RUT: 2.472.232-5</t>
  </si>
  <si>
    <t>RUT: 4.741.334-6</t>
  </si>
  <si>
    <t>RUT: 4.183.745-4</t>
  </si>
  <si>
    <t>RUT: 3.270.401-8</t>
  </si>
  <si>
    <t>RUT Nº3.875.973-9</t>
  </si>
  <si>
    <t xml:space="preserve">Arzobispo de Antofagasta:
RUT N° 6.477.964-8
Mandatos
Poderes A: actúan pos sí solos para representar a la institución
 RUN N° 8.196.951-5
 RUN N° 7.539.874-3
Poderes B: deben actuar conjuntamente para representar a la institución
J RUN N° 6.660.784-4
, RUN N° 9.424.542-7
 RUN N° 6.628.005-5
Poderes C:  actúa por sí solo para representar a la institución
, RUN N° 9.062.051-7
</t>
  </si>
  <si>
    <t>RUT: 2.036.960-4</t>
  </si>
  <si>
    <t xml:space="preserve">  RUT: 4.464.430-4.  RUT: 9.845.599-k. (indistintamente)
RUT: 10.128.808-0 (Representante Legal del “Centro Comunitario por los Derechos Infanto - Juveniles Madre del Pueblo de Puerto Montt)
</t>
  </si>
  <si>
    <t>Carlos Alberto Ruiz Artigas, RUT Nº5.384.609-2</t>
  </si>
  <si>
    <t xml:space="preserve">, RUT N° 13.645.116-2
, RUT: 6.544.367-8 (Vice Presidente Primero)
Director Ejecutivo:  RUT N° 5.269.858-8
</t>
  </si>
  <si>
    <t>5.744.813-K</t>
  </si>
  <si>
    <t>RUT: 5.112.491-K</t>
  </si>
  <si>
    <t>RUN N° 10.627.188-7</t>
  </si>
  <si>
    <t>RUT: 6.466.926-5</t>
  </si>
  <si>
    <t>RUT: 7.088.376-7</t>
  </si>
  <si>
    <t xml:space="preserve">, RUT: 4.323.640-7
Subrogan al Pdte:
 RUT: 4.023.374-1
, RUT: 6.013.920-2
 RUT: 7.665.139-6
</t>
  </si>
  <si>
    <t xml:space="preserve"> C.I. N° 9.066.502-2</t>
  </si>
  <si>
    <t xml:space="preserve"> RUT: 2.992.817-7</t>
  </si>
  <si>
    <t>Certificado de Vigencia de persona jurídica sin fines de lucro, Folio N° 500469202753, emitido con fecha 20 de Septiembre de 2022, por el Servicio de Registro Civil e Identificación</t>
  </si>
  <si>
    <t xml:space="preserve">Presidente: 
Juan Enrique Vargas Roa,
Vicepresidente: 
Hernán Eduardo Erba Gallinato,
Secretaria: Inés Herminia Correa Zamora 
Tesorero: 
José Gustavo Concha Concha, 
Director 
Leonila Magdalena Silva Pardo
</t>
  </si>
  <si>
    <t>Consta en acta de reunión de Directorio de fecha 11 de Abril 2022</t>
  </si>
  <si>
    <t xml:space="preserve">, RUT N° 8.577.346-6
RUT N° 6.820.659-6                  </t>
  </si>
  <si>
    <t>Avenida Errázuriz N° 2710, Valparaíso</t>
  </si>
  <si>
    <t>Teléfono: 2626924
+56-229804905</t>
  </si>
  <si>
    <t xml:space="preserve"> Silvia Andrea Quintanilla Vera, C.I N° 13.340.862-2
Juan Acuña Montero, C.I. Nº 6.869.121-4
</t>
  </si>
  <si>
    <t>RUT: 04.812.674-K</t>
  </si>
  <si>
    <t>R.U.N  22.972.981-0</t>
  </si>
  <si>
    <t>RUT Nº 06.379.672-7</t>
  </si>
  <si>
    <t>Nº 22.720.484-2</t>
  </si>
  <si>
    <t xml:space="preserve"> RUT 21.175.732-9  
 RUT 10.678.295-4
 RUT 8.505.494-5
</t>
  </si>
  <si>
    <t xml:space="preserve">  RUT: 9.820.913-1</t>
  </si>
  <si>
    <t>RUT N° 5.634.066-1</t>
  </si>
  <si>
    <t>RUT N° 9.701.193-1</t>
  </si>
  <si>
    <t xml:space="preserve"> RUT: 6.255.720-6</t>
  </si>
  <si>
    <t xml:space="preserve">Hna. Rosa Rico Mendoza, RUN N° 14.615.041-1 
Superiora Provincial de la Provincia Latinoamericana
</t>
  </si>
  <si>
    <t xml:space="preserve">  RUT: 14.481.840-7
   RUT: 11.000.231-9
</t>
  </si>
  <si>
    <t xml:space="preserve"> RUT 5.394.442-6
S RUT 8.476.354-3
</t>
  </si>
  <si>
    <t>RUT Nº 9.632.419-7
RUTn°9.307.224-3</t>
  </si>
  <si>
    <t>Indefinido</t>
  </si>
  <si>
    <t>Pasaporte N° PAH449311                           RUT N° 11.518.433-4                               RUT Nº 10.097.931-4.                                 RUT Nº 11.795.166-9</t>
  </si>
  <si>
    <t>Hna. María Eugenia Linco Linco, RUT Nº 5.786.373-0 
Superiora Provincial: Mónica Aurora Izquierdo Yáñez, RUT N° 8.857.173-8</t>
  </si>
  <si>
    <t xml:space="preserve">Cédula de Identidad Nº 8.210.508-5 </t>
  </si>
  <si>
    <t xml:space="preserve"> RUT: 4.816.638-5</t>
  </si>
  <si>
    <t>Hna. María Eva Castaño Rodríguez, C.I N° 4.205.419-4, (Sor Joaquina Castaño, Vicaria Provincial de la citada Congregación)</t>
  </si>
  <si>
    <t>RUT: 6.404.061-8</t>
  </si>
  <si>
    <t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t>
  </si>
  <si>
    <t xml:space="preserve">RUN: 4.464.313-8, RUN: 5.319.002-2
</t>
  </si>
  <si>
    <t xml:space="preserve">  RUT: 6.115.836-7</t>
  </si>
  <si>
    <t xml:space="preserve">RUN N° 13.855.207-1
</t>
  </si>
  <si>
    <t>Rut: 6.286.565-2</t>
  </si>
  <si>
    <t>RUT Nº 7.320.121-7</t>
  </si>
  <si>
    <t>RUT Nº 6.045.505-8</t>
  </si>
  <si>
    <t>RUT N° 13.835.462-8</t>
  </si>
  <si>
    <t>RUN N° 9.457.554-1</t>
  </si>
  <si>
    <t>Poderes para que actúen conjunta, separada e indistintamente a nombre de a institución: 
Presidente: Guido Romo Costamaillere, RUT N° 6.594.682-3, y,
Directora Ejecutiva: Francis Valverde Mosquera, RUT N° 7.745.517-5
Delegación de Poderes:
Patricia Rosa Larrea Bosshardt,  RUT N°  5.507.627-8</t>
  </si>
  <si>
    <t xml:space="preserve">   RUT N°16.009.149-5</t>
  </si>
  <si>
    <t>RUT 7.136.670-7</t>
  </si>
  <si>
    <t xml:space="preserve">RUT Nº 8.252.866-0 </t>
  </si>
  <si>
    <t xml:space="preserve"> RUT N° 7.100.486-4
RUT N° 4.228.814-4, Directora Ejecutiva.
</t>
  </si>
  <si>
    <t>Certificado de Vigencia de Persona Jurídica sin Fines de Lucro, de fecha 28 de Julio de 2022, folio 500461379531</t>
  </si>
  <si>
    <t>Presiente: Ingrid Eliana Prambs Klocker
Vicepresidente: David Isai Bascur García
Secretario: María Angélica Espinoza Gatica
Tesorero: Mauricio Alejandro Gaete Parraguez
1er Director: Carlos Javier Romero Manosalva</t>
  </si>
  <si>
    <t>De 27 de Abril 2022 al 27 de Abril 2025
Certificado Folio: 500461208204</t>
  </si>
  <si>
    <t>Vigente hasta el 27 de Abril 2025</t>
  </si>
  <si>
    <t>Avenida Pedro de Valdivia Nº 0335, comuna de Villarrica, Novena Región.</t>
  </si>
  <si>
    <t xml:space="preserve">, RUT: 9.034.587-7
 RUT Nº15.639.998-1
</t>
  </si>
  <si>
    <t>RUT 5.048.680-K</t>
  </si>
  <si>
    <t>Certificado de vigencia, folio Nº500461185777, de 27 de Julio 2022, del Servicio de Registro Civil e Identificación</t>
  </si>
  <si>
    <t>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t>
  </si>
  <si>
    <t xml:space="preserve">Presidenta: 
Nelda Bernarda Soto Núñez,
Vicepresidenta: 
Mario Ulises Merino Wolff, 
Secretaria: 
Myriam Macarena Salinas González, 
Tesorera: 
Marisol Gros Rivero, 
Directores
Ana María Cortés Benzi, 
Angela Paz Moyano Salazar, 
AIejandro Eabián Jofré Salazar, 
</t>
  </si>
  <si>
    <t>Del 18 de julio de 2019 al 18 de julio de 2022</t>
  </si>
  <si>
    <t xml:space="preserve">C.I. N°  7.625.282-3 (para actuar por sí sola). </t>
  </si>
  <si>
    <t>Vigente hasta el 18 de julio de 2022</t>
  </si>
  <si>
    <t>Litoral Nº 6225, Lo Hermida, Peñalolén</t>
  </si>
  <si>
    <t xml:space="preserve"> RUT:  7.982.409-7
</t>
  </si>
  <si>
    <t xml:space="preserve"> RUT N° 5.303.799-2, </t>
  </si>
  <si>
    <t xml:space="preserve">RUT N°: 15. 885.778-2 </t>
  </si>
  <si>
    <t>RUT Nº 7.102.429-6</t>
  </si>
  <si>
    <t xml:space="preserve">Presidenta: RUT Nº  5.374.597-0
Vicepresidente: RUT N°8.577.363-1 
Secretaria: RUT Nº 5.830.019-5 
Tesorero: RUT Nº 5.970.676-4
</t>
  </si>
  <si>
    <t xml:space="preserve">RUT Nº 6.502.303-2
</t>
  </si>
  <si>
    <t xml:space="preserve"> RUT Nº   8.097.197-4                   </t>
  </si>
  <si>
    <t>Director General Suplente: RUN N° 13.795.783-3</t>
  </si>
  <si>
    <t xml:space="preserve"> RUN N° 10.519.956-2.
 RUT: 10.184.358-0
</t>
  </si>
  <si>
    <t>, R.U.N. N° 6.045.980-0</t>
  </si>
  <si>
    <t xml:space="preserve">Director General (S) RUT N° 13.271.597-1
</t>
  </si>
  <si>
    <t>De 03 de marzo de 2021 a 03 de marzo de 2023.
Certificado Folio N°: 500448973940</t>
  </si>
  <si>
    <t xml:space="preserve"> 10.106.902-8 
</t>
  </si>
  <si>
    <t>Vigente hasta 03 de Marzo 2023</t>
  </si>
  <si>
    <t>Certificado de Vigencia de Persona Jurídica sin Fines de Lucro, Folio N° 500570066361, de 26 de Septiembre de 2022, del Servicio de Registro Civil e Identificación.</t>
  </si>
  <si>
    <t xml:space="preserve">Presidente: 
Marcelo Marcón 14.709.231-8
Secretaria: 
Claudia Arredondo 12.800.712-1
Tesorero: 
Carolina Avalos 13.471.430-1
</t>
  </si>
  <si>
    <t>RUT N° 12.144.952-8</t>
  </si>
  <si>
    <t xml:space="preserve">RUT: 3.479.640-8  </t>
  </si>
  <si>
    <t>Certificado de vigencia, folio Nº500462876182, de 08 de Agosto 2022, del Servicio de Registro Civil e Identificación</t>
  </si>
  <si>
    <t>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t>
  </si>
  <si>
    <t>De 07 de Noviembre de 2019 al 07 de Noviembre 2021
Certificado Folio: 500462875922</t>
  </si>
  <si>
    <t>RUT N° 13.234.049-8</t>
  </si>
  <si>
    <t>Vigente hasta el 07 de Noviembre 2021</t>
  </si>
  <si>
    <t>ignacio.concha@mariaayuda.cl
mariaayuda@mariaayuda.cl
www.mariaayuda.cl</t>
  </si>
  <si>
    <t>RUT Nº 9.067.364-5</t>
  </si>
  <si>
    <t>RUT Nº 12.587.562-9</t>
  </si>
  <si>
    <t>RUT Nº5.999.328-3</t>
  </si>
  <si>
    <t xml:space="preserve"> RUT Nº 8.674.591-7</t>
  </si>
  <si>
    <t xml:space="preserve">RUTN° 15.499.362-2 </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</si>
  <si>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t>
  </si>
  <si>
    <t>De 13 de junio de 2019 a 13 de junio de 2022. 
Certificado Folio Nº 500460144199</t>
  </si>
  <si>
    <t xml:space="preserve"> RUT Nº 5.641.609-9
Delegación: 
 RUT Nº5.208.354-0
  RUT Nº 3.902278-8
RUT Nº 5.641.609-9
</t>
  </si>
  <si>
    <t>Vigente hasta el 13 de Junio 2022</t>
  </si>
  <si>
    <t xml:space="preserve">Se acompaña certificado de antecedentes financieros, correspondiente al año 2020 aprobados por el Sub Departamento de Supervisión Financiera Nacional. </t>
  </si>
  <si>
    <t xml:space="preserve">RUT Nº 10.084.530-K </t>
  </si>
  <si>
    <t xml:space="preserve"> RUT Nº 6.810.327-4 </t>
  </si>
  <si>
    <t xml:space="preserve"> RUT Nº10.909.314-9</t>
  </si>
  <si>
    <t xml:space="preserve"> 14.184.369-9.</t>
  </si>
  <si>
    <t xml:space="preserve">RUT Nº 8.548.083-9.   </t>
  </si>
  <si>
    <t>RUT Nº 7.124.593-4</t>
  </si>
  <si>
    <t>RUT Nº 14.436.478-3</t>
  </si>
  <si>
    <t>Certificado de vigencia de persona jurídica sin fines de lucro, folio Nº 500465648807, de fecha 25 de Agosto 2022, del Servicio de Registro Civil e Identificación.</t>
  </si>
  <si>
    <t xml:space="preserve">, RUT: 3.073.858-6
Apoderados para ejercer facultades bancarias y de representación extrajudicial: 
 RUT N° 8.971.708-6
 RUT N 8.240.059-1
RUT N° 8.240.059-1
Apoderado Judicial: 
, RUT N° 13.186.277-6
</t>
  </si>
  <si>
    <t>De 22 de abril de 2021 a 22 de Abril 2022
Certificado Folio N°500460896603</t>
  </si>
  <si>
    <t>RUT N° 7.434.476-4</t>
  </si>
  <si>
    <t>Vigente hasta el 22 de Abril de 2022</t>
  </si>
  <si>
    <t>RUT: 17.012.728-5</t>
  </si>
  <si>
    <t xml:space="preserve">RUT Nº 13.955.761-1
 RUT Nº 3.821.113-7
</t>
  </si>
  <si>
    <t xml:space="preserve"> RUT Nº 5.641.192-5,  RUT Nº 6.113.474-3, , RUT Nº 6.222.813-K, 
</t>
  </si>
  <si>
    <t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t>
  </si>
  <si>
    <t>Vigente hasta el 31 de Marzo 2025</t>
  </si>
  <si>
    <t>ARICA Y PARINACOTA; TARAPACÁ; ANTOFAGASTA; ATACAMA; COQUIMBO; VALPARAÍSO; METROPOLITANA; OHIGGINS; MAULE; ÑUBLE; BIO BIO; ARAUCANIA; LOS RIOS; LOS LAGOS; AYSÉN; MAGALLANES</t>
  </si>
  <si>
    <t>RUT Nº 13.020.194-6</t>
  </si>
  <si>
    <t>RUT N° 14.517.757-K.</t>
  </si>
  <si>
    <t>RUT N° 5.271.093-6</t>
  </si>
  <si>
    <t xml:space="preserve">RUT Nº 6.588.662-6.
RUT Nº 8.385.926-1
RUT 8.732.740-K.
</t>
  </si>
  <si>
    <t>RUT:  4.180.549-8</t>
  </si>
  <si>
    <t xml:space="preserve">RUT Nº 7.272.872-6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</si>
  <si>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Mº Inés Nilo Guerrero,
Jorge Obregon Kuhn,
Sergio Andrés Bianchi Echeñique
</t>
  </si>
  <si>
    <t xml:space="preserve"> RUT Nº 10.652.728-8
 RUT Nº 7.824.511-5
 RUT Nº 8.643.212-9
RUT Nº 8.824.728-0 
 RUT Nº 6.800.642-2
 RUT Nº 9.282.678-3
 RUT Nº 9.342.358-5
</t>
  </si>
  <si>
    <t>contacto@corporacionccm.cl
dvergara@corporacionccm.cl</t>
  </si>
  <si>
    <t xml:space="preserve"> RUT: 08.141.715-6
 RUT Nº 9.780.437-0
</t>
  </si>
  <si>
    <t xml:space="preserve">Presidente: Roberto Enrique Arriaza Sánchez        
RUT: 8.421.192-3 </t>
  </si>
  <si>
    <t xml:space="preserve"> RUT: 6.869.505-8
 RUT: 10.808.256-9
</t>
  </si>
  <si>
    <t>RUN Nº 10.106.698-3</t>
  </si>
  <si>
    <t>Certificado de vigencia de persona jurídica sin fines de lucro, folio Nº 500469703719, de fecha 22 de Septiembre 2022, del Servicio de Registro Civil e Identificación.</t>
  </si>
  <si>
    <t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t>
  </si>
  <si>
    <t>15 de Septiembre 2022 al 15 de Septiembre 2025</t>
  </si>
  <si>
    <t>RUT: 5.893.950-1</t>
  </si>
  <si>
    <t>Willy Brandt N° 107, comuna La Florida, Región Metropolitana,</t>
  </si>
  <si>
    <t>Presidenta: Ana María Ordenes Lopez,
Vicepresidenta: Juana Maricel Yañez Alvarado, 
Secretaria: Maria de los Angeles Rivera Ortega, 
Tesorero: Javier Armando Rivera Arce, 
Director: Víctor Hugo Nogales Flores, 
Consta en Acta reducida a escritura pública de fecha 04 de Agosto 2021</t>
  </si>
  <si>
    <t>Vigente al 04 de Agosto de 2022</t>
  </si>
  <si>
    <t xml:space="preserve">Venezuela Nº 5950, Lo Hermida, comuna de Peñalolén, Región Metropolitana. </t>
  </si>
  <si>
    <t xml:space="preserve"> 22.335.181-6
 23.317.218-9
 RUT 14.603.173-0
</t>
  </si>
  <si>
    <t>Certificado de Vigencia, Folio Nº 500470130752, emitido con fecha 26 de Julio 2022, por el Servicio de Registro Civil e Identificación.</t>
  </si>
  <si>
    <t>De 10 de Mayo de 2021 a 10 de Mayo 2023. 
Certificado N° Folio 500456964606</t>
  </si>
  <si>
    <t>RUT Nº 18.982.430-0</t>
  </si>
  <si>
    <t>Vigente hasta el 10 de Mayo 2023</t>
  </si>
  <si>
    <t>Las Lilas N°1365.</t>
  </si>
  <si>
    <t>9 85973741/ 9 88797801</t>
  </si>
  <si>
    <t xml:space="preserve"> RUT  N° 14.288.920-K</t>
  </si>
  <si>
    <t>Presidente: 
Felipe Andrés Medina Velásquez, RUT Nº 16.089.682-5
Poderes:
Para actuar indistinta y separadamente don Felipe Andrés Medina Velásquez, RUT Nº 16.089.682-5, Secretario: Edson Brito Araya, RUT Nº  14.140.961-0 y              
Tesorera: Cristina Jacqueline León Carvajal, RUT N° 16.704.907-9, en representación de la institución, para diversas materias de administración y bancarias.</t>
  </si>
  <si>
    <t>Presidenta: 
Mónica Díaz Leiva, RUT N° 8.864.806-4
Cesión de poderes: 
Directora Ejecutiva: Patricia Loredo Chupán, RUN N° 14.640.657-2
Directora Administrativa: María Elena Vázquez Rodríguez, RUN N° 14.614.401-6
(en materia de compra inmuebles, arriendos, usufructos, comodato, representación judicial, temas bancarios, deberán actuar en forma conjunta.
En materias laborales, representación ante organismos públicos, podrán actuar en forma independiente)</t>
  </si>
  <si>
    <t xml:space="preserve">        RUN Nº  9.499.851-4 
</t>
  </si>
  <si>
    <t xml:space="preserve">Certificado de Vigencia Folio Nº 500468631204, de fecha 13 de Septiembre de 2022, otorgado por el Servicio de Registro Civil e Identificación.
</t>
  </si>
  <si>
    <t>Presidente: Francisco León Henríquez Adaros
Vicepresidente: Marcelo Hidalgo Molina
Secretario: Carlos Manuel Calvo Muñoz
Tesorero : Jorge Brusher Mac- Farlane 
Directora Ejecutiva: María Cristina Melendes Jiménez</t>
  </si>
  <si>
    <t xml:space="preserve">RUT Nº 5.409.009-9
RUT Nº 4.788.312-1
</t>
  </si>
  <si>
    <t>Vigente al 20 de Mayo de 2023.</t>
  </si>
  <si>
    <t>La Pampilla S/N, Casilla 98, Coquimbo.</t>
  </si>
  <si>
    <t>cgmistral07@yahoo.es              ugesco@gmail.com</t>
  </si>
  <si>
    <t xml:space="preserve">, RUT Nº 10.866.108-9
</t>
  </si>
  <si>
    <t>Presidenta: María Matilde Pozo Álvarez
Vicepresidenta:María Gislaine Etcheverry Correa,
Tesorera: Mónica Zúñiga Chimenti,
Secretaria: Bárbara Carolina Aránguiz Orrego</t>
  </si>
  <si>
    <t>Presidenta: María Matilde Pozo Álvarez</t>
  </si>
  <si>
    <t xml:space="preserve"> RUT N° 8.811.760-3</t>
  </si>
  <si>
    <t xml:space="preserve">Vigente hasta el 15 de marzo de 2023. </t>
  </si>
  <si>
    <t>Calle10 Sur 31 y 32 Oriente Nº  1345, Población Carlos Trupp, Talca, VII Región.</t>
  </si>
  <si>
    <t>RUT Nº 6.965.738-9</t>
  </si>
  <si>
    <t>RUT N°5.995.048-7</t>
  </si>
  <si>
    <t>RUT N° 3.375.976-2</t>
  </si>
  <si>
    <t>RUT N° 12.905.572-3</t>
  </si>
  <si>
    <t>RUT Nº 15.533.432-0</t>
  </si>
  <si>
    <t>RUN Nº  10.677.415-3</t>
  </si>
  <si>
    <t>RUT:  3.570.427-2</t>
  </si>
  <si>
    <t>RUT N°7.182.330-K</t>
  </si>
  <si>
    <t xml:space="preserve">Rut: 6.443.096-3 </t>
  </si>
  <si>
    <t>RUT Nº 8.216.304-8</t>
  </si>
  <si>
    <t>Representar y promover en forma integral y en todos sus ámbitos, las inquietudes y aspiraciones de los llamados menores de la calle o en la calle, proponiendo soluciones a sus requerimientos, necesidades y problemas.</t>
  </si>
  <si>
    <t>Presidenta: Claudia Christa Bartelsman Koke 
Vicepresidenta:Ana Inés Siegmund González 
Secretaria: Erika Gesche Robert 
Tesorera: Alice Turner Buschmann 
Directores:
Claudio Carrasco Walker 
Flor Liliana Solano  Castillo
Gabriela Morales Martinez</t>
  </si>
  <si>
    <t xml:space="preserve">Del 01 de Diciembre 2021 al 01 de Diciembre 2023 
Certificado Folio N°500468469367 </t>
  </si>
  <si>
    <t>Presidenta: Claudia Christa Bartelsman Koke</t>
  </si>
  <si>
    <t xml:space="preserve">RUT N° 6.372.563-3                      </t>
  </si>
  <si>
    <t>Certificado de Vigencia Folio N° 500469641289, de 22 de Septiembre de 2022,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</si>
  <si>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500469641225, de 22 de Septiembre de 2022, del Servicio de Registro Civil e Identificación.</t>
  </si>
  <si>
    <t>06 de Mayo 2022</t>
  </si>
  <si>
    <t>RUT Nº 5.568.581-9                                            RUT N° 9.076.853-0</t>
  </si>
  <si>
    <t xml:space="preserve">De 06 de Mayo de 2021 a 06 de mayo de 2022 
Certificado Folio N°500456610368 </t>
  </si>
  <si>
    <t>RUT N° 7.608.354-1</t>
  </si>
  <si>
    <t>Vigente hasta el 06 de Mayo 2022</t>
  </si>
  <si>
    <t>RUT N° 9.180.051-9</t>
  </si>
  <si>
    <t xml:space="preserve">Presidente: (Alcalde) RUT N° 12.190.673-2
Secretario General:  RUT N° 6.670144-1 
</t>
  </si>
  <si>
    <t xml:space="preserve">  RUT Nº 7.591.497-0
 RUT N° 10.157.975-1
</t>
  </si>
  <si>
    <t>Presidente: Rene de La Vega Fuentes, RUT N° N°13.918.850-0   Secretaria General:  RUT N° 13.080.474-8</t>
  </si>
  <si>
    <t xml:space="preserve"> RUT Nº 9.502.457-2
 RUT N° 11.324.649-9
RUT Nº 6.495.407-5.
</t>
  </si>
  <si>
    <t xml:space="preserve"> Presidente: Mauro Elías Tamayo Rozas, RUT N° 14.612.628-6
Secretaria General Subrogante: Inrid Vanesa Soto Morales, RUT Nº 13.064.695-6
</t>
  </si>
  <si>
    <t xml:space="preserve">, RUT Nº 14.435.850-3
, RUT Nº 8.190.206-2
</t>
  </si>
  <si>
    <t>Certificado de Vigencia, Folio Nº 500462951635, emitido con fecha 08 de Agosto de 2022, por el Servicio de Registro Civil e Identificación.</t>
  </si>
  <si>
    <t>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t>
  </si>
  <si>
    <t>El presidente del Directorio permanecerá en su cargo hasta el cese de sus funciones como Alcalde. El miembro del Directorio elegido por el Alcalde permanecerá en su cargo hasta que éste lo remueva del mismo y los otros tres miembros durarán en sus cargos dos años.</t>
  </si>
  <si>
    <t>RUT Nº 13.166.720-5</t>
  </si>
  <si>
    <t xml:space="preserve">Vigente </t>
  </si>
  <si>
    <t>corporacionmunicipalosmuermos@gmail.com losmuermosresidenciarenacer@gmail.com- alcalde@muermos.cl</t>
  </si>
  <si>
    <t>Presentados 2023</t>
  </si>
  <si>
    <t>Presentados 2024</t>
  </si>
  <si>
    <t xml:space="preserve">  RUT Nº 5.898.007-2.
RUT N° 5.989.221-5
</t>
  </si>
  <si>
    <t>Presidente: Jaime Enrique González Ramírez, RUT N° 7.790.977-K
Secretaria General: Lorena Cabría Maldonado, RUT N° 10.423.190-K</t>
  </si>
  <si>
    <t xml:space="preserve">Por estatuto, el Presidente es Alcalde: 
Javiera Toledo Muñoz,  RUT Nº 17.274.259-9
Secretaria General: 
Lilia Ayala Rojas, RUT Nº 15.590.436-4
</t>
  </si>
  <si>
    <t xml:space="preserve">
RUT N° 7.266.081-1
 RUT N° 9.467.412-3
</t>
  </si>
  <si>
    <t xml:space="preserve">Presidente: Mario Rodolfo Gebauer Bringas, rut n° 11.536.580-0
Gerente General: César José Araos Aguirre, RUT N° 1.392.223-0
</t>
  </si>
  <si>
    <t xml:space="preserve"> RUT N° 9.007.389-3
</t>
  </si>
  <si>
    <t xml:space="preserve">,  RUT Nº 9.639.320-2
, RUT Nº 9.647.085-1
</t>
  </si>
  <si>
    <t xml:space="preserve">Presidente:
            RUT: 10.363.061-4
Secretario General:
      R.U.T.: 6.640.965-1
</t>
  </si>
  <si>
    <t xml:space="preserve"> RUT Nº 11.828.038-5
 RUT N°13.673.894-1
</t>
  </si>
  <si>
    <t xml:space="preserve"> RUT Nº 8.002.461-4
 RUT N° 5.348.303-8
</t>
  </si>
  <si>
    <t xml:space="preserve"> RUT Nº 13.327.256-9</t>
  </si>
  <si>
    <t>RUT N° 2.328.752-8</t>
  </si>
  <si>
    <t>RUT N° 4.455.035-0</t>
  </si>
  <si>
    <t xml:space="preserve">, RUT:8.665.605-1
, RUT 11.844.863-4
, RUT 7.209.715-7 , RUT 11.844.863-4
</t>
  </si>
  <si>
    <t xml:space="preserve">, RUT N° 7.371.678-6,
</t>
  </si>
  <si>
    <t xml:space="preserve">RUT Nº 4.407.685-3
</t>
  </si>
  <si>
    <t>RUT N° 9.138.038-2,RUT Nº 3.893.807-K</t>
  </si>
  <si>
    <t>RUT Nº 7.811.311-1</t>
  </si>
  <si>
    <t xml:space="preserve"> RUT Nº 5.408.188-K</t>
  </si>
  <si>
    <t xml:space="preserve">23 DE ABRIL DE 2019 A 23 DE ABRIL DE 2020. 
</t>
  </si>
  <si>
    <t xml:space="preserve"> RUT N° 11.352.559-2
 RUT N° 13.104.452-
</t>
  </si>
  <si>
    <t>No vigente</t>
  </si>
  <si>
    <t>RUT Nº 15.068.607-5</t>
  </si>
  <si>
    <t>Rut 7.627.590-4</t>
  </si>
  <si>
    <t>RUT N° 17.554.537-9</t>
  </si>
  <si>
    <t xml:space="preserve">, RUT N°8.138.958-6
, RUT N° 17.703.758-3 
, RUT N° 2.429.654-7 , RUT N° 7.271.749-K, 
</t>
  </si>
  <si>
    <t>RUT N° 14.384.992-9.</t>
  </si>
  <si>
    <t xml:space="preserve"> RUN N° 17.186.342-2</t>
  </si>
  <si>
    <t>RUT Nº 5.857.635-2</t>
  </si>
  <si>
    <t xml:space="preserve"> RUT N° 7.950.965-5</t>
  </si>
  <si>
    <t xml:space="preserve">     RUT Nº 6.591.856-1</t>
  </si>
  <si>
    <t>19 de marzo de 2021 al 19 de marzo 2023.
Certificado de Folio N°500458640723</t>
  </si>
  <si>
    <t>RUT Nº 7.402.401-7</t>
  </si>
  <si>
    <t>Vigente hasta el 19 de Marzo 2023</t>
  </si>
  <si>
    <t xml:space="preserve">
RUT N° 11.866.154-0
RUT N° 14.317.593-6
</t>
  </si>
  <si>
    <t xml:space="preserve">Mandato General:
  RUT Nº 4.773.572-6   o
, RUT N°4.775.593-K
</t>
  </si>
  <si>
    <t xml:space="preserve"> RUT N° 6.222.904-7
 RUT 9.215.579-K
 RUT Nº 10.877.081-3
</t>
  </si>
  <si>
    <t xml:space="preserve">RUT N° 13.121.522-3.
</t>
  </si>
  <si>
    <t>RUT N° 13.940.866-7.</t>
  </si>
  <si>
    <t>RUT:13.432.992-0</t>
  </si>
  <si>
    <t xml:space="preserve"> RUT 14.449.944-1
</t>
  </si>
  <si>
    <t xml:space="preserve">RUT N° 9.173.211-4
</t>
  </si>
  <si>
    <t>Vigente hasta el 17 de Agosto 2023.</t>
  </si>
  <si>
    <t>C.I. N° 16.637.346-8, C.I. N° 17.559.148-6</t>
  </si>
  <si>
    <t>RUT: 12.043.807-7</t>
  </si>
  <si>
    <t>RUT Nº 18.265.736-0</t>
  </si>
  <si>
    <t>18 de Agosto 2022</t>
  </si>
  <si>
    <t>RUN N° 15.030.410-5</t>
  </si>
  <si>
    <t>Calle Roma N° 200, Villa San Francisco, comuna de Limache, Región de Valparaíso.</t>
  </si>
  <si>
    <t xml:space="preserve">, RUT N° 8.366.789-3
, RUT N° 8.470.383-4
</t>
  </si>
  <si>
    <t xml:space="preserve"> RUT 6.643.559-8</t>
  </si>
  <si>
    <t xml:space="preserve"> RUT Nº 16.360.008-0
</t>
  </si>
  <si>
    <t xml:space="preserve">RUT N° 16.443.110-K
</t>
  </si>
  <si>
    <t xml:space="preserve">RUT N° 5.153.607-K
</t>
  </si>
  <si>
    <t xml:space="preserve">RUT Nº 4.435.858-1
RUT Nº 6.735.116-9
 RUT Nº 14.118.462-8
</t>
  </si>
  <si>
    <t>Alejandra Armijo Melis, RUT 6.867.609-6.
Estela De Lourdes Barraza Castro, RUT 11.506.118-6.</t>
  </si>
  <si>
    <t>Decreto Nº 1427, de fecha 27 de noviembre de 1991, del Ministerio de Justicia.</t>
  </si>
  <si>
    <t>Certificado de Vigencia folio N° 500468826905, emitido el 14 de Septiembre 2022, por el Servicio de Registro Civil e Identificación.</t>
  </si>
  <si>
    <t>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t>
  </si>
  <si>
    <t>RUT: 11.715.019-4
RUT: 10.976.975-4</t>
  </si>
  <si>
    <t>Hasta el 07-08-2024.</t>
  </si>
  <si>
    <t>56-2 9126775                       
+5699555087 
56995550837 / 229126776
56988385618 /229126790
56981417085 /229726790
229126601</t>
  </si>
  <si>
    <t>directora@fundacionlauravicuna.cl
CBRIONES@LAURAVICUNA.ORG
DVERGARA@LAURAVICUNA.ORG
CYANEZ@LAURAVICUNA.ORG
XOYARZO@FMACHILE.ORG</t>
  </si>
  <si>
    <t xml:space="preserve">
RUT: 11.327.237-6.
RUT: 6.849.554-7
RUT: 8.018.585-5
RUT: 11.227.218-6
RUT: 11.327.237-6.
</t>
  </si>
  <si>
    <t>RUT N° 9.765.312-7</t>
  </si>
  <si>
    <t xml:space="preserve">
RUT: 8.350.223-1.
RUT: 7.345.281-3.
RUT: 6.065.619-3. 
</t>
  </si>
  <si>
    <t xml:space="preserve">RUT: 11.478.945-3 </t>
  </si>
  <si>
    <t>RUT N° 7.973.994-4</t>
  </si>
  <si>
    <t>Indefinida. Certificado emitido por Pbro. Silvio Jara Ramírez, Vicario General del Obispado de San Ambrosio de Linares, de Septiembre 2022</t>
  </si>
  <si>
    <t>29 de Abril 2020</t>
  </si>
  <si>
    <t xml:space="preserve">, RUT Nº 12.373.579-K.
, RUT Nº  9.375.878-1. 
</t>
  </si>
  <si>
    <t xml:space="preserve">  RUT Nº 6.828.006-0</t>
  </si>
  <si>
    <t xml:space="preserve">Presidenta y Directora Ejecutiva: Monica Aurora Izquierdo Yáñez, RUT N° 8.857.173-8
Carolina Andrea Fuentes Acevedo:  RUT N° 13.595.633-3
</t>
  </si>
  <si>
    <t>RUT N°17.834.852-3</t>
  </si>
  <si>
    <t>Certificado de Vigencia Folio Nº 500469466008, de fecha 21 de Septiembre de 2022, emitido por el Servicio de Registro Civil e Identificación.</t>
  </si>
  <si>
    <t xml:space="preserve">Germán Enrique Briceño Molina,  </t>
  </si>
  <si>
    <t>RUT Nº 9.682.584-6</t>
  </si>
  <si>
    <t>RUT N°5.319.002-2.</t>
  </si>
  <si>
    <t xml:space="preserve">, RUT Nº   12.046.149-4. </t>
  </si>
  <si>
    <t xml:space="preserve"> RUT:  6.115.836-7</t>
  </si>
  <si>
    <t xml:space="preserve">Carlos Andres Portales Echeverria 
RUT: 9.719.183-2.
Los restantes miembros del Directorio, que a continuación se indican, pueden actuar conjuntamente dos cualquiera de ellos, anteponiendo su firma al nombre de CENFA.:
María Magdalena Del Rio Covarrubias 
RUT: 7.023.018-6
Muriel Carolina Esquivel Carvajal
RUT: 10.987.947-9
Marcelo Armas Mac Donald 
RUT: 6.198.256-6
Marta Patricia Larraechea Bolivar
RUT: 5.150.850-5
Ximena Calcagni Gonzalez 
RUT: 9.978.340-0
Pedro Andres Margozzini Mackenzie 
RUT:9.961.118-9
</t>
  </si>
  <si>
    <t>Certificado de Vigencia Folio Nº 500463610209, de 11 Agosto 2022, otorgado por el Servicio de Registro Civil e Identificación.</t>
  </si>
  <si>
    <t>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t>
  </si>
  <si>
    <t>05 de Noviembre de 2021 al 05 de Noviembre 2024.
Certificado Folio N°500468374472</t>
  </si>
  <si>
    <t>RUT N° 6.315.367-2</t>
  </si>
  <si>
    <t>Vigente hasta el 05 de Noviembre 2024.</t>
  </si>
  <si>
    <t>1 norte n° 550, 4to piso, Talca, Región del Maule</t>
  </si>
  <si>
    <t xml:space="preserve">C.I. N° 9.441.365-6 </t>
  </si>
  <si>
    <t>Certificado de vigencia de persona jurídica sin fines de lucro folio 500461802998, emitido por el Servicio de Registro Civil e Identificación, con fecha 01 de Agosto 2022.</t>
  </si>
  <si>
    <t>Presidente: 
Jose Gabriel Aldea Salazar 
Secretario: 
MARIA ELENA GONZALEZ ZAMORANO 
Tesorero: 
Matias Schongut Grollmus 
Director: 
Paula Andrea Landerretche Moreno 
Director: 
Roberto Miguel Pons Rubio
Director: 
María Verónica Lewin Correa
Director: 
Irene Eva Mercedes Gonzalez Lezius
Director: 
Carmen Javiera Cisternas Zañartu
Director: 
Gonzalo Augusto Molina Moreno</t>
  </si>
  <si>
    <t xml:space="preserve">1 año </t>
  </si>
  <si>
    <t>12 de Enero de 2022 al 12 de Enero 2023.
Certificado Folio N°500461802947</t>
  </si>
  <si>
    <t>RUT N° 10.134.446-0</t>
  </si>
  <si>
    <t>Vigente hasta el 12 de Enero 2023</t>
  </si>
  <si>
    <t>Viña del Mar N° 050, comuna de Providencia, Región Metropolitana</t>
  </si>
  <si>
    <t xml:space="preserve">26652150
tel 26652139 
Cel 8.5022337 </t>
  </si>
  <si>
    <t>info@fadop.cl
fadop@ctcinternet.cl</t>
  </si>
  <si>
    <t>16 de Diciembre de 2020 al 16 de Diciembre 2023.
Certificado de Folio N°500461005081</t>
  </si>
  <si>
    <t xml:space="preserve">Presidente: José Pedro Silva Prado
RUT: 6.649.046-7
Director Ejecutivo: Edmundo Crespo Pisano
RUT: 5.865.227-K
Gerente/Director Administración y Finanzas: Julio Gutiérrez Campos, RUT N° 6.839.555-0
</t>
  </si>
  <si>
    <t>Vigente hasta el 16 de Diciembre 2023.</t>
  </si>
  <si>
    <t xml:space="preserve">Certificado de Vigencia de persona jurídica sin fines de lucro Folio N° 500463638132, emitido con fecha 11 de Agosto 2022, del Servicio de Registro Civil e Identificación. </t>
  </si>
  <si>
    <t xml:space="preserve">Presidente: 
Ignacio Andres Celedón Bulnes
Secretario: 
Roberto Manuel Celedón Bulnes, 
Tesorero:
Álvaro Rodrigo Henríquez Aguirre, </t>
  </si>
  <si>
    <t>RUT Nº 11.852.585-k</t>
  </si>
  <si>
    <t xml:space="preserve"> Vigente hasta el 30 de Mayo 2022</t>
  </si>
  <si>
    <t>Almirante Barroso N°333 Piso 2</t>
  </si>
  <si>
    <t xml:space="preserve">2232780541 232780640
</t>
  </si>
  <si>
    <t xml:space="preserve">contacto@equidad.cl
roberto.celedon@creaequidad.cl           claudio.tobar@creaequidad.cl
</t>
  </si>
  <si>
    <t>RUT N° 5.271.645-4</t>
  </si>
  <si>
    <t>RUT: 16.532.304-1</t>
  </si>
  <si>
    <t xml:space="preserve">RUT Nº 11.692.921-K
</t>
  </si>
  <si>
    <t>Cedula de Identidad:  4.873.405-7</t>
  </si>
  <si>
    <t xml:space="preserve">RUT N° 4.463.061-3
 RUT N° 6.256.330-3
</t>
  </si>
  <si>
    <t>Cristian Espinoza Camus
RUT Nº 15.490.427-1
Se otorgaron poderes a los miembros del Directorio para para actuar separada e indistintamente:
-	Francisca Rosas Berguño
RUT N° 17.577.460-2
-	Marina Araos Gallardo
RUT N° 16.204.992-5
Lo anterior consta en acta de séptima sesión ordinaria de directorio, de 15 de mayo de 2019, reducida a escritura pública, con fecha 16 de mayo de 2019, ante la Notario Interina de la segunda Notaría de Casablanca, con asiento en Curacaví, doña Daniela Munizaga Péndola.</t>
  </si>
  <si>
    <t xml:space="preserve"> RUT: 7.677.168-5.</t>
  </si>
  <si>
    <t>Certificado de Vigencia de persona jurídica sin fines de lucro Folio Nº 500465821119, de 26 de Agosto de 2022, emitido por el Servicio de Registro Civil e Identificación.</t>
  </si>
  <si>
    <t xml:space="preserve">Presidente: 
Felipe Arteaga Manieu, 
Vicepresidente: 
Edgar Witt Gebert
Secretario: 
Sergio Espejo Yaksic
Tesorero: 
Carolina Beatriz Muñoz Guzmán
Directores:
Álvaro Agustín Morales Adaro
Marcela Tenorio Delgado
Vanessa Del Pilar Vega
</t>
  </si>
  <si>
    <t>31 de Diciembre de 2021 hasta el 31 de Diciembre de 2024</t>
  </si>
  <si>
    <t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t>
  </si>
  <si>
    <t>RUT N° 17.013.383-8.</t>
  </si>
  <si>
    <t xml:space="preserve">
RUT: 9.589.622-7.
 RUT N|° 7.412.944-7
</t>
  </si>
  <si>
    <t xml:space="preserve">RUT N° 8.042.134-6         Poder: Soraya Marcela Hernández Lemus, RUT N° 12.882.805-7           </t>
  </si>
  <si>
    <t>RUT N° 6.447.475-8</t>
  </si>
  <si>
    <t xml:space="preserve">RUT N° 6.168.306-2
</t>
  </si>
  <si>
    <t xml:space="preserve">, RUT N° 6.249.922-2
 RUT N° 6.221.121-0
</t>
  </si>
  <si>
    <t>Juan Cristóbal Romero Buccicardi, Cédula de Identidad N° 9.991.198-0.
Facultades delegadas para actuar uno cualquiera, anteponiendo su nombre al de la Fundación Hogar de Cristo, solo en la zona norte (regiones de Arica y Parinacota, Tarapacá, Antofagasta, Atacama y Coquimbo) a las siguientes personas:
-	Tito Díaz Coronel, Cédula de Identidad N° 9.706.668-K.
-	Solange Veloso Villarzú, Cédula de Identidad N° 7.619.258-8.
-	Rodrigo Varas Zumarán, Cédula de Identidad N° 11.935.808-6.
-	Claudia Alquinta Madariaga, Cédula de Identidad N° 13.426.738-4.PRESIDENTE ALEJANDRA MEHECH CASTELLON 7.040.513-K</t>
  </si>
  <si>
    <t>Certificado de Vigencia Folio Nº 500465223623, de fecha 23 de Agosto 2022, del Servicio de Registro Civil e Identificación.</t>
  </si>
  <si>
    <t xml:space="preserve">Directora Ejecutiva: Carola Judith Gana Ahumada,
José Esteban Raúl Ahumada Figueroa, 
Poder de Representación:
María Jesús Egaña Velarde, 
María Dolores González Ramírez, 
Daniel Anthony Panchot Schaefer, 
</t>
  </si>
  <si>
    <t xml:space="preserve">RUN N° 10.739.442-7
RUN 06.927.422-6
 RUN Nº 4.856.732-0.
RUN Nº 9.436.648-8
 RUN N° 5.160.389-3
</t>
  </si>
  <si>
    <t xml:space="preserve">, RUT N° 7.517.685-6
, RUT N° 8.350.014-K
 RUT N° 5.639.803-1 
</t>
  </si>
  <si>
    <t xml:space="preserve">
RUT Nº 6.425.182-1
RUT N° 7.163.837-5.
</t>
  </si>
  <si>
    <t xml:space="preserve">Ana Mireya Ayala Rivera </t>
  </si>
  <si>
    <t>RUT: 6.783.653-7</t>
  </si>
  <si>
    <t>RUT N° 9.139.917-2</t>
  </si>
  <si>
    <t>RUT N° 7.706.509-1</t>
  </si>
  <si>
    <t>RUT: 3.674.298-4</t>
  </si>
  <si>
    <t>03 de Enero de 2022 al 03 de Enero de 2026 según consta en certificado folio N°500463032531</t>
  </si>
  <si>
    <t>RUT Nº 11.619.923-8</t>
  </si>
  <si>
    <t>Vigente hasta el 03 de Enero 2026.</t>
  </si>
  <si>
    <t>RUT N° 10.281.969-1</t>
  </si>
  <si>
    <t xml:space="preserve">Presidenta: Lorena Grez Mauna, RUT 13.282.990-K
Directora Ejecutiva: Rossana Janet Grez Mauna 
RUT: 11.227.975-k
</t>
  </si>
  <si>
    <t xml:space="preserve">RUT Nº 5.129.500-5
 RUT Nº 5.895-939-1
</t>
  </si>
  <si>
    <t xml:space="preserve">
 RUT N° 3.192.416-2
 RUT N° 8.496.037-3
 RUT N° 6.441.662-6
RUT N° 10.892.047-5
 RUT N° 12.468.760-8
 RUT N° 8.342.987-9
 RUT N° 10.874.980-6
 RUT N° 4.102.618-9
 RUT N° 6.576.977-8
</t>
  </si>
  <si>
    <t>16 de Agosto 2021 al 16 de Agosto 2024.
Certificado Folio N°500463567663</t>
  </si>
  <si>
    <t>16.549.282-5</t>
  </si>
  <si>
    <t>Vigente hasta el 16 de Agosto 2024.</t>
  </si>
  <si>
    <t>C.I. N° 15.675.748-9</t>
  </si>
  <si>
    <t xml:space="preserve"> RUT N° 7.627.643-9</t>
  </si>
  <si>
    <t>Certificado Nº 04/2022, de fecha 30 de Agosto 2022, del Obispado de Punta Arenas.</t>
  </si>
  <si>
    <t>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t>
  </si>
  <si>
    <t>Última elección (ratificación) es de fecha 17 de marzo de 2021.</t>
  </si>
  <si>
    <t>Bernardo Miguel Bastres Florence (RUT: 6.067114-1)
Ángelo Humberto Gamín Salas (RUT: 13.741.241-1)
Asterio Andrade Gallardo por mandato (RUT N° 8.385.926-1)
Julio Danilo Borquez Aguila (RUT N°: 6.544.542-5)</t>
  </si>
  <si>
    <t>(RUT: 6.067114-1)
(RUT: 13.741.241-1)
(RUT N° 8.385.926-1)
(RUT N°: 6.544.542-5)</t>
  </si>
  <si>
    <t>Vigente hasta el 17 de marzo de 2023</t>
  </si>
  <si>
    <t>Chiloé  N° 1156, comuna de Punta Arenas, Duodécima Región.</t>
  </si>
  <si>
    <t>RUT: 7.170.678-8</t>
  </si>
  <si>
    <t xml:space="preserve"> RUN: 7.357.871-K
</t>
  </si>
  <si>
    <t xml:space="preserve">
- : 6.374.232-5
- : 4.412.453-K
- : 6.372.658-3
- 7.040.203-3
RUN: 7.012.095-K
 RUN: 7.011.113-6
RUN; 14.096.489-1
</t>
  </si>
  <si>
    <t>RUT Nº 15.262.092-2</t>
  </si>
  <si>
    <t>RUT N° 13.651.639-6</t>
  </si>
  <si>
    <t>RUT N° 6.069.601-2,</t>
  </si>
  <si>
    <t xml:space="preserve"> RUT  Nº 14.756.884-3 </t>
  </si>
  <si>
    <t>RUT Nº 9.907.297-0</t>
  </si>
  <si>
    <t>RUT Nº 13.034.908-0</t>
  </si>
  <si>
    <t>RUN N° 6.555.651-0</t>
  </si>
  <si>
    <t>RUT: N°6.866.628-7</t>
  </si>
  <si>
    <t xml:space="preserve">30 de octubre de 2019 al 30 de octubre de 2021.( según certificado de directorio de persona jurídica, Folio Nº 500462618097, emitido con fecha 05 de Agosto 2022,  por el Servicio de Registro Civil de Identificación) </t>
  </si>
  <si>
    <t>RUN:6.668.612-4    Otorgamiento Poderes: (actuando 2 cualquiera de ellos en forma conjunta, en nombre y representación de la Fundación Hogar de Niñas Las Creches):
Pablo Emilio Valenzuela López         RUN:6.668.612-4
Cristina Walker Cerda,     RUN 6.068.372-7
Max Pablo Purcell Goudie,     RUN: 7.033.299-K
María Soledad Valdés Violler,     RUN: 6.060.660-9.
Hernán David Leal Barrientos, RUN 8.571.616-6
Emma Victoria Zañartu Covarrubias      RUN: 4.775.743-6.
Carlos José Correa Rodríguez, RUN: 10.891.203-0
María Olivia Humphreys Cruz, RUN:10.618.746-0</t>
  </si>
  <si>
    <t>Mail: directoralascreches@gmail.com
pablo.valenzuela@people.cl</t>
  </si>
  <si>
    <t>RUT: 2.128.929-9</t>
  </si>
  <si>
    <t xml:space="preserve"> RUN N° 8.671.398-5</t>
  </si>
  <si>
    <t>RUN: 3.768.259-4</t>
  </si>
  <si>
    <t xml:space="preserve"> RUT  Nº 7.255.465-5 
 RUT Nº 4.485.797-9
</t>
  </si>
  <si>
    <t xml:space="preserve"> RUT N° 15.909.978-4.</t>
  </si>
  <si>
    <t xml:space="preserve">RUT Nº  3.581.718-2
 RUT N° 12.908.888-5
 RUT N° 10.351.556-4
</t>
  </si>
  <si>
    <t>RUT N° 18.374.327-7</t>
  </si>
  <si>
    <t>RUN 3.630.828-1</t>
  </si>
  <si>
    <t xml:space="preserve">Certificado de Vigencia SOC/137/2022, de fecha 25 de julio de 2022, del Obispado de Copiapó.
</t>
  </si>
  <si>
    <t xml:space="preserve">Presidente: Jorge Alfaro Colmans
Directora Ejecutiva: Carla Brown Prato
Directora: Ximena Cáceres Maturana
Directora: Doris Pons Tapia
Directora: Leontina Acevedo Gonzalez
</t>
  </si>
  <si>
    <t xml:space="preserve">Tendrá duración de un año a partir del 09 de Septiembre 2022  </t>
  </si>
  <si>
    <t>09 de Septiembre 2022 al 09 de Septiembre 2023</t>
  </si>
  <si>
    <t xml:space="preserve">Presidente: RUN 7.444.345-1
Directora Ejecutiva: RUN 4.912.799
</t>
  </si>
  <si>
    <t>Vigente</t>
  </si>
  <si>
    <t>RUT: 03.839.292-1</t>
  </si>
  <si>
    <t>RUT Nº5.402.837-7</t>
  </si>
  <si>
    <t>RUT Nº 6.234.232-3</t>
  </si>
  <si>
    <t>RUT Nº 7.673.427-5</t>
  </si>
  <si>
    <t xml:space="preserve">Certificado de Vigencia, folio Nº 500465536596, de fecha 24 de Agostode 2022, emitido por el Servicio de Registro Civil e Identificación.
</t>
  </si>
  <si>
    <t>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t>
  </si>
  <si>
    <t>09 de Mayo 2022 hasta el 09 de Mayo 2024</t>
  </si>
  <si>
    <t xml:space="preserve">
RUN: 6.648.890-K (Aliro Bórquez)
RUT Nº 15.987.118-5 (Esteban Caamaño)</t>
  </si>
  <si>
    <t>Vigente hasta el 09 de Mayo 2024</t>
  </si>
  <si>
    <t xml:space="preserve">RUN: 4.875.269-1     </t>
  </si>
  <si>
    <t>21 de Enero de 2022 al 21 de Enero de 2027
Certificado Folio N°500458933498</t>
  </si>
  <si>
    <t>RUT: 5.954.139-0</t>
  </si>
  <si>
    <t>Vigente hasta el 21 de Enero 2027</t>
  </si>
  <si>
    <t>RUT Nº  13.950.448-8</t>
  </si>
  <si>
    <t xml:space="preserve">, RUT: 6.970.769-6
, RUT 11.258.613-K
</t>
  </si>
  <si>
    <t>RUT Nº 7.340.840-7.</t>
  </si>
  <si>
    <t xml:space="preserve">Certificado de Vigencia folio Nº 500470986124, de fecha 30 de Septiembre 2022, emitido por el Servicio de Registro Civil e Identificación. </t>
  </si>
  <si>
    <t xml:space="preserve">Presidente:
Jaime Errázuriz Montes, 
Vicepresidente:
Roberto Olivos Marchant   
Secretario:
Luis Hernan Lira Montes
Tesorero
Jose Ignacio Sweett Errazuriz
Director:
Hernan Hochschild Ovalle
Directora Ejecutiva: Lisette del Pilar Allende Navarrete
Certificado de directorio de persona jurídica, folio Nº 500463743189, de fecha 12 de Agosto 2022, emitido por el Servicio de Registro Civil e Identificación. 
Acta sesión del Directorio 13 de Agosto 2021. </t>
  </si>
  <si>
    <t>05 de Agosto de 2021 a 05 de agosto de 2023.</t>
  </si>
  <si>
    <t xml:space="preserve">Lissette del Pilar Allende Navarrete  
El Directorio por unanimidad acuerda establecer la siguiente estructura de poderes designando a los siguientes apoderados.
Clase A: Manuel Anotnio Errázuriz Ruiz-Tagle; Roberto Olivos Marchant; Luis Hernan Lira Montes; Jaime Errázuriz Montes
Clase B: Lissette del Pilar Allende Navarrete.
Las facultades y formas de actuación será la siguiente: Actuando conjuntamente dos apoderados clase A o conjuntamente un apoderado clase A con un apoderado clase B; Finalmente actuando individualmente un apoderado clase A o un apoderado Clase B. 
 </t>
  </si>
  <si>
    <t>RUT N°13.674.280-9</t>
  </si>
  <si>
    <t>RUT: 5.782.718-1</t>
  </si>
  <si>
    <t xml:space="preserve">RUN: 9.465.717-2. </t>
  </si>
  <si>
    <t xml:space="preserve">    
 RUN: 6.374.978-8
RUN: 5.379.539-0.     
 RUN: 5.781.144-7
RUN: 11.631.013-9 </t>
  </si>
  <si>
    <t xml:space="preserve">06 de Octubre 2021 al 06 de Octubre 2023
Certificado Folio N°500460191970
</t>
  </si>
  <si>
    <t xml:space="preserve"> RUN: 12.638.105-0</t>
  </si>
  <si>
    <t>Vigente hastaal 06 de Octubre 2023</t>
  </si>
  <si>
    <t>Certificado de Vigencia Folio Nº 500465990401, de fecha 27 de Agosto 2022, del Servicio de Registro Civil e Identificación.</t>
  </si>
  <si>
    <t>Presidenta: Carol Opazo Espinoza, 
Vice – presidente: Leonardo Vásquez Tricot
Secretaria: Ana Rosa Rojas Guevara, 
Tesorera: Francisca Figueroa Gutiérrez,       Directora Ejecutiva:
Evelyne Ruth Zwir,                                    
De acuerdo con acta de sesión de Directorio del 01 de Septiembre de 2022</t>
  </si>
  <si>
    <t>Presidenta: 12.230.479-5
DE: 24.472.584-3</t>
  </si>
  <si>
    <t>Carol Opazo Espinoza, RUT N° 12.230.479-5.</t>
  </si>
  <si>
    <t>RUN Nº 6.447.311-5.</t>
  </si>
  <si>
    <t>Cédula de extranjería:
                                                                    22.437.647-2</t>
  </si>
  <si>
    <t>01 de Julio 2021 al 01 de Julio 2022
Certificado Folio N°500455805070</t>
  </si>
  <si>
    <t xml:space="preserve"> RUN 9.678.890-8 (Desde el día 02 agosto de 2021)</t>
  </si>
  <si>
    <t>Vigente hasta el 01 de Julio de 2022</t>
  </si>
  <si>
    <t>METROPOLITANA; ARICA Y PARINACOTA; TARAPACÁ; ANTOFAGASTA; ATACAMA; COQUIMBO; VALPARAÍSO; OHIGGINS; MAULE; ÑUBLE; BIO BIO; ARAUCANÍA; LOS RIOS; LOS LAGOS; AYSEN; MAGALLANES.</t>
  </si>
  <si>
    <t>RUT: 14.479.509-1</t>
  </si>
  <si>
    <t xml:space="preserve">Certificado de directorio de persona jurídica, folio N° 500468615454, de fecha 13 de Septiembre 2022, emitido por el Servicio de Registro Civil e Identificación. </t>
  </si>
  <si>
    <t>Erica Marianela Ponce Figueroa, RUT 12.532.421-5.</t>
  </si>
  <si>
    <t>Vigente hasta el 10 de Marzo 2025</t>
  </si>
  <si>
    <t>Valenzuela Castillo N° 1520, oficina 101, Providencia</t>
  </si>
  <si>
    <t>RUT Nº 16.516.238-2</t>
  </si>
  <si>
    <t>RUN Nº10.153.898-2</t>
  </si>
  <si>
    <t>Certificado de vigencia Folio: 500462248940 de 03 de Agosto 2022.</t>
  </si>
  <si>
    <t>08 de Junio de 2021 al 08 de Junio 2025.
Certificado Folio N°500462248929</t>
  </si>
  <si>
    <t xml:space="preserve">Juan Luis Del Pino Riesco, 
</t>
  </si>
  <si>
    <t>RUT Nº 15.877.724-K</t>
  </si>
  <si>
    <t>Vigente hasta el 08 de Junio 2025.</t>
  </si>
  <si>
    <t xml:space="preserve">fundacionesperanzanuble@gmail.com
jldelpino@gmail.com </t>
  </si>
  <si>
    <t xml:space="preserve">  RUN 7.918.685-6
  RUN: 9.683.569-8
</t>
  </si>
  <si>
    <t>Presidente:
Mario Santiago Manríquez Santa Cruz, RUN 13.881.946-9.
Director Ejecutivo:
Benjamín Rodríguez Larraín, RUN 18.021.637-5.
Secretario: 
Eduardo Sergio Silva Donoso, RUN 16.094.808-6.
Javiera Errázuriz Dell´Oro</t>
  </si>
  <si>
    <t>RUN 9.073.242.-0</t>
  </si>
  <si>
    <t xml:space="preserve">RUT:8.281.082-K </t>
  </si>
  <si>
    <t xml:space="preserve"> RUT Nº 7.214.188-1</t>
  </si>
  <si>
    <t>RUT Nº13.831.192-9</t>
  </si>
  <si>
    <t>RUT N° 7.899.841-5</t>
  </si>
  <si>
    <t>RUT: 7.614.566-0.</t>
  </si>
  <si>
    <t>; RUN: 15.004.432-4.</t>
  </si>
  <si>
    <t>RUT N°11.834.809-5</t>
  </si>
  <si>
    <t>RUT N° 18.786.851-3</t>
  </si>
  <si>
    <t xml:space="preserve">
RUT Nº 7.011.150-0
</t>
  </si>
  <si>
    <t>Presidente: 
Carlos Ernesto Celedón Riquelme, RUN: 9.990.119-5
Poderes, para actuar cualquiera de ellos, por sí solos con amplias facultades: 
Carlos Ernesto Celedón Riquelme, RUN: 9.990.119-5
Claudio Ansaldo Moggia, RUN: 8.890.971
Sergio Manuel Reyes Cajas, RUN:7.724.183-3
Mónica Isabel Cortez Muñoz, RUN: 10.982.827-0.
Mario Soto Medel, RUN: 6.655.059-1.
Fabiola Lorenzini Barrios, RUN N° 
Carlos Saavedra Lyng, RUT N°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</si>
  <si>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06 de Octubre de 2021 al 06 de Octubre 2023.
Certificado Folio N°500437415682</t>
  </si>
  <si>
    <t>RUN 8.608.450-3</t>
  </si>
  <si>
    <t>Vigente hasta el 06 de Octubre 2023.</t>
  </si>
  <si>
    <t>RUN 9.993.976-1.</t>
  </si>
  <si>
    <t xml:space="preserve"> RUT Nº 12.832.464-K</t>
  </si>
  <si>
    <t>Certificado de Vigencia Folio N° 500464982607, de 22 de Agosto 2022, emitido por el Servicio de Registro Civil e Identificación.</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</si>
  <si>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500464204902, de 16-08-2022, del Servicio del Registro Civil e Identificación.</t>
  </si>
  <si>
    <t>Lorenzo Gálmez Elgueta</t>
  </si>
  <si>
    <t>5.570.082-6</t>
  </si>
  <si>
    <t>Chiloe 1411 Santiago</t>
  </si>
  <si>
    <t>anita.leal@pleyades.cl
belen.becerra@pleyades.cl</t>
  </si>
  <si>
    <t>RUT N° 13.657.017-K</t>
  </si>
  <si>
    <t xml:space="preserve">
RUT N° 18.004.433-7</t>
  </si>
  <si>
    <t>01 de Diciembre 2020 al 01 de Diciembre de 2023.
Certificado folio N°500457653426</t>
  </si>
  <si>
    <t xml:space="preserve"> 5.254.202-2</t>
  </si>
  <si>
    <t>Vigente hasta el 01 de Diciembre de 2023.</t>
  </si>
  <si>
    <t>Apoderados Clase A:
-Rafael Rodríguez Walker, RUN: 15.960.427-6.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Esto, de conformidad al Acta Extraordinaria de Directorio, de fecha 09 de julio de 2019, reducida a escritura pública de fecha 31 de julio de 2019, ante la Notaría de doña María Soledad Lascar Merino, Notaria Pública de Santiago.</t>
  </si>
  <si>
    <t xml:space="preserve"> rut: 7.367.592-8</t>
  </si>
  <si>
    <t xml:space="preserve">RUN: 5.138.743-0
 RUN 6.063.472-6
 RUN 9.896.086-4
</t>
  </si>
  <si>
    <t xml:space="preserve"> RUT N° 8.663.186-5</t>
  </si>
  <si>
    <t>RUT Nº 8.666.517-4</t>
  </si>
  <si>
    <t xml:space="preserve">
RUN 6.282.975-3
          RUN N° 7.418.186-4
      RUN 11.928.620-4
RUN Nº9.422.022-K.   
   RUN 10.811.002-3
RUT N°:8.368.824-6: </t>
  </si>
  <si>
    <t>RUT N° 9.053.281-2</t>
  </si>
  <si>
    <t>RUT: 6.142.183-1</t>
  </si>
  <si>
    <t xml:space="preserve"> RUT Nº 9.667.429-5</t>
  </si>
  <si>
    <t>RUT N° 12.017.224-7.</t>
  </si>
  <si>
    <t>Vigente hasta el 09 de Noviembre de 2023.</t>
  </si>
  <si>
    <t>RUT Nº 10.352.111-4</t>
  </si>
  <si>
    <t xml:space="preserve"> RUT N° 12.959.717-8.</t>
  </si>
  <si>
    <t>RUT Nº11.624.873-5</t>
  </si>
  <si>
    <t>María Elena Saavedra Araneda, RUT N° 7.612.004-8.</t>
  </si>
  <si>
    <t xml:space="preserve">Presidente: Rvdo. Pbro. José Teodoro Cartes Gómez, 
Vicepresidente y Tesorero: Gabriela Gutierrez 
Tesorero: Claudio Silva
Secretario: Cristobal Alejandro Cifuentes
Directores: Cristina Benavente; Sandra Jerez; Verónica Gómez
</t>
  </si>
  <si>
    <t xml:space="preserve">     RUN:5.181.554-8</t>
  </si>
  <si>
    <t xml:space="preserve">RUT:  7.247.612-3
 RUT: 6.953.963-7.
</t>
  </si>
  <si>
    <t xml:space="preserve">
        RUT: 8.064.444-2
</t>
  </si>
  <si>
    <t>10 de Octubre de 2017 al 10 de Octubre de 2020.
Certificado folio N°500458509882</t>
  </si>
  <si>
    <t>RUT N° 7.402.401-7                          RUT N° 16.465.955-0</t>
  </si>
  <si>
    <t xml:space="preserve">
Simona de la Barra Cruzat
RUT 12.919.230-5
Rafael Mella Gallegos.
R.U.T: 9.728.102-5
</t>
  </si>
  <si>
    <t>17 de Septiembre de 2019 al 17 de Octubre de 2024.
Certificado folio N°500453383843</t>
  </si>
  <si>
    <t xml:space="preserve">RUT Nº5.007.329-7 (Jorge Osvaldo Ormeño Fuenzalida)               </t>
  </si>
  <si>
    <t>Vigente hasta 17.09.2024</t>
  </si>
  <si>
    <t xml:space="preserve"> RUT N° 9.393.880-1</t>
  </si>
  <si>
    <t>Certificado de Vigencia Folio Nº 500464076177, de fecha 16 de Agosto 2022,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</si>
  <si>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500464076143, de fecha 18 de Agosto 2022, del Servicio de Registro Civil e Identificación.</t>
  </si>
  <si>
    <t xml:space="preserve">
Director Ejecutivo: Sergio Mercado Cajales, 
Presidente: Víctor Mora Rivera,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</si>
  <si>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 xml:space="preserve">Director Ejecutivo: Sergio Mercado Cajales, RUN 12.906.897-3
Presidente: Víctor Mora Rivera, RUN 13.721.897-6
Poderes contrafianzas:
Presidente: Víctor Mora Rivera, RUN 13.721.897-6
Director Ejecutivo: Sergio Mercado Cajales, RUN 12.906.897-3
Podrán actuar uno cualquiera de ellos, en representación de la institución.
Poderes bancarios:
Presidente: Víctor Mora Rivera, RUN 13.721.897-6
Director Ejecutivo: Sergio Mercado Cajales, RUN 12.906.897-3
Tesorero: 
José Toledo Ralil, RUN 13.482.816-1
Podrán actuar conjuntamente 2 cualquiera de ellos,  en representación de la institución.
 RUN 13.721.897-6
 RUN 12.906.897-3
</t>
  </si>
  <si>
    <t>RUT: 12.464.332-5</t>
  </si>
  <si>
    <t>RUN: 6.305.413-5</t>
  </si>
  <si>
    <t xml:space="preserve">RUT Nº 13.219.140-9 </t>
  </si>
  <si>
    <t>RUT Nº 13.072.258-K</t>
  </si>
  <si>
    <t>RUN: 13.969.774-K</t>
  </si>
  <si>
    <t>RUN Nº 5.592.667-0</t>
  </si>
  <si>
    <t xml:space="preserve">RUT N° 13.749.316-0 </t>
  </si>
  <si>
    <t>RUT Nº 10.576.324-7</t>
  </si>
  <si>
    <t>Cédula de Identidad Nacional; 10.910.6011</t>
  </si>
  <si>
    <t>RUT:  3.684.320-9</t>
  </si>
  <si>
    <t>RUT: 11.709.102-3</t>
  </si>
  <si>
    <t>RUT 14.494.192-6.</t>
  </si>
  <si>
    <t>RUT: 7.866.301-4</t>
  </si>
  <si>
    <t>RUN: 13.370.192-3</t>
  </si>
  <si>
    <t>RUT N° 12.814.325-4</t>
  </si>
  <si>
    <t>RUT:10.481.059-4</t>
  </si>
  <si>
    <t xml:space="preserve"> RUT N° 13.391.305-K
RUT N°11.962.203-4
</t>
  </si>
  <si>
    <t xml:space="preserve">RUT:11.971.021-9
</t>
  </si>
  <si>
    <t>Carlos Heriberto Gomez Miranda    Subrogante desde el 16-04-21 al 16-05-2021: Iván Alexis Latorre Herrera , RUT N° 8.937.205-4</t>
  </si>
  <si>
    <t>Rut: 6.535.099-8</t>
  </si>
  <si>
    <t>, Rut: 12.837.996-7</t>
  </si>
  <si>
    <t>RUN: 16.013.163-2.</t>
  </si>
  <si>
    <t>Rut:13.452.061-2</t>
  </si>
  <si>
    <t xml:space="preserve">RUN: 8.386.215-7   
</t>
  </si>
  <si>
    <t xml:space="preserve">RUT:11.647.988-5       </t>
  </si>
  <si>
    <t>RUT N° 6.963.866-K</t>
  </si>
  <si>
    <t>12.599.094-0</t>
  </si>
  <si>
    <t>RUN: 13.267.954-1</t>
  </si>
  <si>
    <t>Calle O`Higgins Nº 189, comuna de Cabo de Hornos, Región de Magallanes y la Antártica Chilena.</t>
  </si>
  <si>
    <t>Fono: 621011-621018-621449-621120 
612621011</t>
  </si>
  <si>
    <t xml:space="preserve"> municipalidad@imcabodehornos.cl 
alcalde@imcabodehornos.cl</t>
  </si>
  <si>
    <t>RUN: 14.030.960-5.</t>
  </si>
  <si>
    <t>RUT: 12.607.560-K</t>
  </si>
  <si>
    <t>Juan Francisco Calbucoy Guerrero</t>
  </si>
  <si>
    <t>RUT: 13.168.155-0</t>
  </si>
  <si>
    <t>Federico Errázuriz Nº 210, Calbuco, Décima Región</t>
  </si>
  <si>
    <t>didecocalbuco@entelchile.net
opd.calbuco@yahoo.es</t>
  </si>
  <si>
    <t>RUT: 9.168.247-1</t>
  </si>
  <si>
    <t>RUT: 9.394.539-5</t>
  </si>
  <si>
    <t>RUT N° 10.734.303-2</t>
  </si>
  <si>
    <t xml:space="preserve"> RUN: 10.938.441-0</t>
  </si>
  <si>
    <t>RUN: 5.759.131-5.</t>
  </si>
  <si>
    <t>Rut: 8.294.238-6</t>
  </si>
  <si>
    <t>RUT: 8.778.723-0</t>
  </si>
  <si>
    <t>RUT N° 13.191.233-1</t>
  </si>
  <si>
    <t>RUT: 12.190.673-2</t>
  </si>
  <si>
    <t xml:space="preserve"> Rut: 12.599.701-5    </t>
  </si>
  <si>
    <t>(NO SE LEE BIEN)</t>
  </si>
  <si>
    <t>RUT N °14.612.628-6</t>
  </si>
  <si>
    <t>RUT Nº 10.501.726-K</t>
  </si>
  <si>
    <t>RUT N°8.924.288-K</t>
  </si>
  <si>
    <t>Fabian Soto Gonzalez</t>
  </si>
  <si>
    <t>Cédula de identidad N° 12.414.713-1</t>
  </si>
  <si>
    <t>18 de Septiembre Nº 3214, comuna de Chépica,  Sexta Región.</t>
  </si>
  <si>
    <t xml:space="preserve">RUN: 8.988.805-0  </t>
  </si>
  <si>
    <t>RUT 7.346.734-9.</t>
  </si>
  <si>
    <t>Rut: 10.734.673-2</t>
  </si>
  <si>
    <t xml:space="preserve">Rut: 13.842.502-9 
</t>
  </si>
  <si>
    <t xml:space="preserve"> RUT: 14.261.851-6</t>
  </si>
  <si>
    <t xml:space="preserve">RUT N° 12.183.260-7
</t>
  </si>
  <si>
    <t xml:space="preserve">RUT:14.089.514-8       </t>
  </si>
  <si>
    <t>Rut: 7.606.328-1</t>
  </si>
  <si>
    <t xml:space="preserve"> 13.969.774-k </t>
  </si>
  <si>
    <t>. Rut: 13.342.769-4</t>
  </si>
  <si>
    <t>RUT: 10.495.258-5</t>
  </si>
  <si>
    <t>RUN: 9.685.400-5</t>
  </si>
  <si>
    <t>RUT: 14.118.425-3</t>
  </si>
  <si>
    <t xml:space="preserve">RUT: 10.673.787-8      </t>
  </si>
  <si>
    <t>RUN Nº 14.062.712-7</t>
  </si>
  <si>
    <t>Rut: 13.310.452-6</t>
  </si>
  <si>
    <t>opdconcepcion@gmail.com</t>
  </si>
  <si>
    <t>, RUT: 8.526.167-3</t>
  </si>
  <si>
    <t xml:space="preserve"> Rut: 10.932.512-0</t>
  </si>
  <si>
    <t xml:space="preserve">, RUT: 7.096.673-5   </t>
  </si>
  <si>
    <t xml:space="preserve">RUN Nº 9.030.437-2 </t>
  </si>
  <si>
    <t xml:space="preserve"> Rut: 20.340.775-0</t>
  </si>
  <si>
    <t>RUT: 15.592.276-1</t>
  </si>
  <si>
    <t>17.445.861-8</t>
  </si>
  <si>
    <t>67-2675100 (Oficina de Partes)
67-2675103 (Secretaría Administración Municipal)
67-2675104 (Secretaría Alcaldía)
67-2675168 (OPD)</t>
  </si>
  <si>
    <t xml:space="preserve">Correo electrónico: carlosgatica@coyhaique.cl
anasandoval@coyhaique.cl (Secretaria de Alcaldía)
partes@coyhaique.cl (Oficina de partes)
opdcoyhaique@gmail.com
</t>
  </si>
  <si>
    <t>Rut 7.653.471-3</t>
  </si>
  <si>
    <t>RUN Nº13.153.455-8</t>
  </si>
  <si>
    <t>RUT: 13.389.115-3</t>
  </si>
  <si>
    <t>RUT 15.838.611-1.</t>
  </si>
  <si>
    <t>RUN: 13.371.106-6</t>
  </si>
  <si>
    <t>RUT: 10.204.975-6.</t>
  </si>
  <si>
    <t>RUT: 9.415.938-5</t>
  </si>
  <si>
    <t>09.222.803-7</t>
  </si>
  <si>
    <t>RUN: 12.275.654-8.</t>
  </si>
  <si>
    <t xml:space="preserve">RUT: 8.616.937-1.   </t>
  </si>
  <si>
    <t>RUT Nº 14.003.687-0</t>
  </si>
  <si>
    <t>RUT Nº 9.505.477-3</t>
  </si>
  <si>
    <t xml:space="preserve">Las Cruces Norte Nº 401, comuna de El Tabo, Región de Valparaíso. </t>
  </si>
  <si>
    <t>opdeltabo@gmail.com 
osvaldo.cartagena@eltabo.cl
dideco@eltabo.cl</t>
  </si>
  <si>
    <t>Cedula Nacional de Identidad: 15.330.578-1</t>
  </si>
  <si>
    <t>RUT Nº 7.877.938-1</t>
  </si>
  <si>
    <t xml:space="preserve">RUT: 9.774.341-k        </t>
  </si>
  <si>
    <t>RUN: 15.029.255-7</t>
  </si>
  <si>
    <t>RUT: 9.025.691-2</t>
  </si>
  <si>
    <t xml:space="preserve">RUT: 8.019.983-K.    </t>
  </si>
  <si>
    <t xml:space="preserve">RUN: 9.753.794-1                          </t>
  </si>
  <si>
    <t>RUT: 15.250.985-5</t>
  </si>
  <si>
    <t>Ramón Freire Nº 590, comuna de Gorbea, Provincia de Cautín, IX Región.</t>
  </si>
  <si>
    <t>Teléfonos: (45) 201900 
45 2972101</t>
  </si>
  <si>
    <t>alcalde@municipalidadgorbea.cl</t>
  </si>
  <si>
    <t>Rut: 11.193.279-4</t>
  </si>
  <si>
    <t xml:space="preserve"> RUT N° 8.554.358-K.</t>
  </si>
  <si>
    <t xml:space="preserve">RUT: 12.786.232-k     </t>
  </si>
  <si>
    <t xml:space="preserve"> RUT: 8.836.798-7.    </t>
  </si>
  <si>
    <t xml:space="preserve">RUN Nº: 10.985.470-0 </t>
  </si>
  <si>
    <t xml:space="preserve">RUN: 12.171.878-2   </t>
  </si>
  <si>
    <t xml:space="preserve">RUT: 7.949.081-4,    </t>
  </si>
  <si>
    <t xml:space="preserve"> RUT: 7.242.516-2</t>
  </si>
  <si>
    <t xml:space="preserve">R.U.T. Nº 10.338.254-8.       </t>
  </si>
  <si>
    <t>Mauricio Alejandro Soria Macchiavello</t>
  </si>
  <si>
    <t>11.815.905-5</t>
  </si>
  <si>
    <t>2514575 ( Secretaria Finanzas) 2514887 (Director de Finanzas) 2514538 ( Secretaria Alcaldía) 2514631 (Fondos Externos) 2514545 (Secretaria Dideco)</t>
  </si>
  <si>
    <t xml:space="preserve">jriquelme@municipioiquique.cl
finanzas@municipioiquique.cl/msoria@municipioiquique.cl </t>
  </si>
  <si>
    <t xml:space="preserve"> RUT Nº 16.016.894-3</t>
  </si>
  <si>
    <t xml:space="preserve">  RUT: 8.289.805-0  </t>
  </si>
  <si>
    <t xml:space="preserve"> RUT N°13.365.455-0</t>
  </si>
  <si>
    <t xml:space="preserve">RUT: 7.436.441-1       </t>
  </si>
  <si>
    <t xml:space="preserve">RUN: 13.588.810-9. </t>
  </si>
  <si>
    <t xml:space="preserve">    RUT: 17.231.295-0</t>
  </si>
  <si>
    <t>RUN: 8.189.359-4</t>
  </si>
  <si>
    <t xml:space="preserve"> , RUT: 15.312.767-0</t>
  </si>
  <si>
    <t>RUT Nº 11.828.038-5</t>
  </si>
  <si>
    <t>RUT: 7.777.052-6</t>
  </si>
  <si>
    <t>RUT Nº 12.843.228-0</t>
  </si>
  <si>
    <t>RUT N° 11.942.337-6</t>
  </si>
  <si>
    <t>RUN Nº10.211.329-2</t>
  </si>
  <si>
    <t xml:space="preserve"> RUN Nº: 10.253.802-1 </t>
  </si>
  <si>
    <t>Fono: 25927211/ 225927277</t>
  </si>
  <si>
    <t>Correo Electrónico: jpalacios@mlareina.cl
opd@mlareina.cl</t>
  </si>
  <si>
    <t xml:space="preserve"> No se acompañan. Aplica Informe Jurídico Nº 09, de  fecha 14 de marzo de 2011 del Departamento Jurídico y Dictamen Nº 070791, de 2009, de la Contraloría General de la República.  </t>
  </si>
  <si>
    <t>RUT: 6.356.671-3</t>
  </si>
  <si>
    <t>RUT Nº 12.540.593-2</t>
  </si>
  <si>
    <t>RUN: 8.057.809-1</t>
  </si>
  <si>
    <t>I. Municipalidad de Lebu</t>
  </si>
  <si>
    <t xml:space="preserve">RUT:10.445.260-4     </t>
  </si>
  <si>
    <t>Andres Bello Nº 233, comuna de Lebu, Octava Región</t>
  </si>
  <si>
    <t xml:space="preserve">RUT: 10.291.124-5      </t>
  </si>
  <si>
    <t xml:space="preserve">RUN: 10.919.844-7 </t>
  </si>
  <si>
    <t>RUN: 14.389.148-8.</t>
  </si>
  <si>
    <t xml:space="preserve"> RUT:11.275.752-K     </t>
  </si>
  <si>
    <t>RUN: 6.379.957-2</t>
  </si>
  <si>
    <t xml:space="preserve"> RUT N°17.317.663-5</t>
  </si>
  <si>
    <t xml:space="preserve">RUN: 7.911.5077-k   </t>
  </si>
  <si>
    <t>RUT N° 12.027.577-1.</t>
  </si>
  <si>
    <t>RUN Nº6.687.900-0</t>
  </si>
  <si>
    <t>RUT: 7.116.904-9</t>
  </si>
  <si>
    <t xml:space="preserve"> RUT: 7.657.774-9 </t>
  </si>
  <si>
    <t>7.228.494-1</t>
  </si>
  <si>
    <t xml:space="preserve">RUT N° 12.047.533-9
</t>
  </si>
  <si>
    <t>, Cédula Nacional de Identidad: 14.401.436-7</t>
  </si>
  <si>
    <t>RUN: 8.074.219-3</t>
  </si>
  <si>
    <t>RUT: 5.986.099-2</t>
  </si>
  <si>
    <t xml:space="preserve">RUN: 15.126.001-2       </t>
  </si>
  <si>
    <t>RUT: 13.698.753-4</t>
  </si>
  <si>
    <t xml:space="preserve"> RUN: 10.196.519-8. </t>
  </si>
  <si>
    <t xml:space="preserve"> RUT: 17.697.418-4</t>
  </si>
  <si>
    <t xml:space="preserve">RUN: 7.956.842-2  </t>
  </si>
  <si>
    <t xml:space="preserve">RUT: 7.472.016-1.
</t>
  </si>
  <si>
    <t>RUN: 10.118.749-7</t>
  </si>
  <si>
    <t xml:space="preserve">RUT: 6.850.875-4 </t>
  </si>
  <si>
    <t>RUT N° 15.299.321-8</t>
  </si>
  <si>
    <t>Rut N° 14.246.702-k</t>
  </si>
  <si>
    <t>Cédula de Identidad Nº 10.252.240-0</t>
  </si>
  <si>
    <t xml:space="preserve">RUT: 9.665.032-9       </t>
  </si>
  <si>
    <t>RUN: 11.701.187-9</t>
  </si>
  <si>
    <t xml:space="preserve">RUT: 12.982.300-3,    
</t>
  </si>
  <si>
    <t>RUT N° 10.129.787-K</t>
  </si>
  <si>
    <t xml:space="preserve"> RUT: 12.388.134-6</t>
  </si>
  <si>
    <t>RUN: 16.609.614-3.</t>
  </si>
  <si>
    <t xml:space="preserve"> RUT: 6.679.102-5</t>
  </si>
  <si>
    <t xml:space="preserve"> CI Nº 13.375.887-9</t>
  </si>
  <si>
    <t>RUT 5.402.541-6</t>
  </si>
  <si>
    <t xml:space="preserve"> RUN N° 13.190.752-4 </t>
  </si>
  <si>
    <t xml:space="preserve">RUT: 6.304.905-0       </t>
  </si>
  <si>
    <t>RUN Nº 6.505.268-7</t>
  </si>
  <si>
    <t xml:space="preserve">RUN: 15.930807-3 
</t>
  </si>
  <si>
    <t>RUT 9.226.795-4</t>
  </si>
  <si>
    <t xml:space="preserve"> RUT N° 13.255.299-1</t>
  </si>
  <si>
    <t xml:space="preserve"> RUN: 10.787.302-3</t>
  </si>
  <si>
    <t>RUN: 8.437.344-3.</t>
  </si>
  <si>
    <t>Juan Guillermo Day Nº 80, Palmilla. VI Región de O’Higgins.</t>
  </si>
  <si>
    <t xml:space="preserve">442928010 / 442928011
+44 2 928023
+56 9 76704930 </t>
  </si>
  <si>
    <t>gloria.paredes@munipalmilla.cl
 paola.toro@munipalmilla.cl
angela.quezada@munipalmilla.cl</t>
  </si>
  <si>
    <t>RUT N° 12.338.608-6</t>
  </si>
  <si>
    <t>RUN Nº 7.725.016.6</t>
  </si>
  <si>
    <t xml:space="preserve">RUT Nº 10.604.200-4       </t>
  </si>
  <si>
    <t>RUT: 10.613.064-7</t>
  </si>
  <si>
    <t xml:space="preserve"> RUT N° 12.326.632-3</t>
  </si>
  <si>
    <t>Run N°: 10.921.989-4</t>
  </si>
  <si>
    <t>Run: 12.488.981-2</t>
  </si>
  <si>
    <t>RUT: 10.459.076-4.</t>
  </si>
  <si>
    <t xml:space="preserve"> RUT 10.127.763-1</t>
  </si>
  <si>
    <t>RUT: 13.361.250-5</t>
  </si>
  <si>
    <t xml:space="preserve">RUT: 8.597.481-5     </t>
  </si>
  <si>
    <t>Rut: 12.801.516-7</t>
  </si>
  <si>
    <t xml:space="preserve">RUT: 7.433.076-2    </t>
  </si>
  <si>
    <t>RUT 10.332.938-8</t>
  </si>
  <si>
    <t xml:space="preserve">RUT:11.279.790-4       </t>
  </si>
  <si>
    <t>RUT Nº 8.067.364-7</t>
  </si>
  <si>
    <t>RUN: 7.342.646-4</t>
  </si>
  <si>
    <t>Rut: 4.127.304-6</t>
  </si>
  <si>
    <t>RUT 16.390.694-5</t>
  </si>
  <si>
    <t>Rut: Nº 14.435.850-3</t>
  </si>
  <si>
    <t>RUN: 12.072.678-1</t>
  </si>
  <si>
    <t xml:space="preserve">Gervoy Paredes Rojas
</t>
  </si>
  <si>
    <t>10.065.018-5</t>
  </si>
  <si>
    <t>F. 261741
65 2482680 / 65 2482681</t>
  </si>
  <si>
    <t xml:space="preserve">contamont.@puertomonttchile.cl
opdpmontt@gmail.com </t>
  </si>
  <si>
    <t xml:space="preserve">RUT: 9.529.984-9 </t>
  </si>
  <si>
    <t xml:space="preserve"> RUT N° 13.824.343-5</t>
  </si>
  <si>
    <t xml:space="preserve"> RUT Nº 9.188.482-8</t>
  </si>
  <si>
    <t>RUN: 10.532.641-6</t>
  </si>
  <si>
    <t xml:space="preserve"> RUT 11.597.035-6
</t>
  </si>
  <si>
    <t>RUT 10.548.016-4</t>
  </si>
  <si>
    <t>RUN: 12.434.750-5</t>
  </si>
  <si>
    <t>Cristian Felipe Ojeda Chiguay.    Consta en Decreto Alcaldicio Exento Nº398 del 398
1.- Claudio Lemarie Grate, Administrador Municipal.
2.- Marcela Aguilar Díaz, Directora de Administración y Finanzas.
3.- Pablo Muñoz Barría</t>
  </si>
  <si>
    <t>RUT: 12.663.356-4.</t>
  </si>
  <si>
    <t>RUT: 13.907.387-8</t>
  </si>
  <si>
    <t>RUT 15.517.959-7</t>
  </si>
  <si>
    <t>RUT: 12.056.738-1</t>
  </si>
  <si>
    <t xml:space="preserve"> Fonos: (42) 2207132
+56 42 2207109 </t>
  </si>
  <si>
    <t>opdvalledelsol@quillon.cl</t>
  </si>
  <si>
    <t>Oscar Rodolfo Calderón Sánchez</t>
  </si>
  <si>
    <t>RUT 8.477.743-9</t>
  </si>
  <si>
    <t>Maipú N°330, comuna de Quillota, Quinta Región</t>
  </si>
  <si>
    <t>Oscar.calderon@quillota.cl
Luz.sepulveda@quillota.cl
opd@quillota.cl</t>
  </si>
  <si>
    <t>Rene Alfonso Garcés Álvarez.</t>
  </si>
  <si>
    <t>RUT: 10.172.281-3</t>
  </si>
  <si>
    <t xml:space="preserve">Amunategui 018, comuna de Quinchao, Región de Los Lagos
</t>
  </si>
  <si>
    <t xml:space="preserve">       RUT:9.776.203-1     </t>
  </si>
  <si>
    <t>RUT Nº8.049.264-2</t>
  </si>
  <si>
    <t>Rut: 9.466.446-2</t>
  </si>
  <si>
    <t xml:space="preserve"> Rut: 8.690.956-1</t>
  </si>
  <si>
    <t>RUT: 14.332.385-4</t>
  </si>
  <si>
    <t>RUT: 16.446.232-3</t>
  </si>
  <si>
    <t xml:space="preserve"> RUT Nº 5.985.668-5</t>
  </si>
  <si>
    <t>RUT 9.400.544-2</t>
  </si>
  <si>
    <t>RUT Nº 14.073.256-7</t>
  </si>
  <si>
    <t xml:space="preserve">RUT N°15.375.779-8       </t>
  </si>
  <si>
    <t xml:space="preserve"> RUT: 11.458.844-K</t>
  </si>
  <si>
    <t xml:space="preserve">RUT:13.970.059-7      </t>
  </si>
  <si>
    <t>RUT N° 13.535.844-4.</t>
  </si>
  <si>
    <t xml:space="preserve"> RUN: 8.818.022-4</t>
  </si>
  <si>
    <t>RUT Nº 13.735.047-5</t>
  </si>
  <si>
    <t>RUT 6.261.177-4</t>
  </si>
  <si>
    <t>RUT Nº 14.524.824-8</t>
  </si>
  <si>
    <t xml:space="preserve">  RUT: 9.516.977-5     </t>
  </si>
  <si>
    <t xml:space="preserve"> RUT: 8.388.562-9       </t>
  </si>
  <si>
    <t>RUT: 5.720.492-3RUT: 5.720.492-3</t>
  </si>
  <si>
    <t>RUT 15.400.920-5</t>
  </si>
  <si>
    <t>Según Ley Orgánica N° 18.695, art 1 a 4</t>
  </si>
  <si>
    <t xml:space="preserve">Williams Gastón Suazo Soto
</t>
  </si>
  <si>
    <t>RUT: 8.496.761-0</t>
  </si>
  <si>
    <t>Vicuña Mackenna N° 436, comuna de San Carlos</t>
  </si>
  <si>
    <t xml:space="preserve">alcalde@sancarlos.cl </t>
  </si>
  <si>
    <t xml:space="preserve">  RUT:8.392.609-0</t>
  </si>
  <si>
    <t>RUT N° 13.794.179-1</t>
  </si>
  <si>
    <t>RUT: 5.121.675-K</t>
  </si>
  <si>
    <t xml:space="preserve">Rut: 7.659.153-9    </t>
  </si>
  <si>
    <t>Rut: 13.860.524-8</t>
  </si>
  <si>
    <t>7.993.074-1</t>
  </si>
  <si>
    <t>RUT Nº 9.214.318-K</t>
  </si>
  <si>
    <t xml:space="preserve">    RUT: 12.896.780-K       </t>
  </si>
  <si>
    <t>Bernardo Candía Henríquez, RUN N° 9.540.743-9, Alcalde.
Luis Alberto Barría Obando, RUN N° 7.836.183-2, subrogará al Alcalde entre el 16 de abril y el 17 de mayo de 2021.</t>
  </si>
  <si>
    <t xml:space="preserve">RUT N° 5.580.882-1
</t>
  </si>
  <si>
    <t>RUT:  Nº 5.744.742-7</t>
  </si>
  <si>
    <t xml:space="preserve">Arturo Prat N° 202,  comuna de San Nicolás
</t>
  </si>
  <si>
    <t xml:space="preserve">422-561419- 42-2561443 / Celular Alcalde 95728771
</t>
  </si>
  <si>
    <t>RUT: 8.373.174-5</t>
  </si>
  <si>
    <t xml:space="preserve">RUT: 12.020.344-4 </t>
  </si>
  <si>
    <t>RUT: 7.335.101-4</t>
  </si>
  <si>
    <t>Los Acacios Nº 43, Villa San Pedro, comuna de San Pedro de la Paz,  Octava Región.</t>
  </si>
  <si>
    <t>RUT Nº 14.375.681-5</t>
  </si>
  <si>
    <t xml:space="preserve"> Rut: 8.782.058-0</t>
  </si>
  <si>
    <t>RUT: 11.556.094-8</t>
  </si>
  <si>
    <t>RUT: 15.190.172-7</t>
  </si>
  <si>
    <t>RUT Nº 14.431.742-4</t>
  </si>
  <si>
    <t>RUT: 17.604.080-7</t>
  </si>
  <si>
    <t xml:space="preserve">RUT:7.790.977-k    </t>
  </si>
  <si>
    <t xml:space="preserve"> RUT: 8.074.889-2.   </t>
  </si>
  <si>
    <t xml:space="preserve">Carlos Daniel Álvarez Esteban </t>
  </si>
  <si>
    <t xml:space="preserve">RUT: 12.659.743-6       </t>
  </si>
  <si>
    <t>21 de Mayo Nº 875, Talagante.</t>
  </si>
  <si>
    <t>Fonos: 225989284</t>
  </si>
  <si>
    <t xml:space="preserve">
Correo electrónico: alcaldia@talagante.cl
alcalde@talagante.cl  
</t>
  </si>
  <si>
    <t>RUT: 11.675.668-4</t>
  </si>
  <si>
    <t xml:space="preserve">    Rut:15.173.261-5</t>
  </si>
  <si>
    <t>RUT: 13.517.002-K</t>
  </si>
  <si>
    <t xml:space="preserve">RUT: 10.379.045-K       
</t>
  </si>
  <si>
    <t xml:space="preserve"> RUT: 10.676.836-6       </t>
  </si>
  <si>
    <t>Cristobal Andrés Zuñiga Arancibia</t>
  </si>
  <si>
    <t>RUT: 19.352.499-0</t>
  </si>
  <si>
    <t xml:space="preserve">Avenida Miguel Lemeur Nº 544, comuna de Tierra Amarilla, Región de Atacama. </t>
  </si>
  <si>
    <t>Fono: (52) 320017- 320054- 320277- 320936</t>
  </si>
  <si>
    <t xml:space="preserve">secretaria.alcaldia@tierramarilla.com 
info@MuniTierraAmarilla.cl </t>
  </si>
  <si>
    <t>RUT:17.070.820-2</t>
  </si>
  <si>
    <t xml:space="preserve">RUT: 11.796.637-2 </t>
  </si>
  <si>
    <t>RUT: 12.038.920-3</t>
  </si>
  <si>
    <t xml:space="preserve">RUT:5.019.630-5     </t>
  </si>
  <si>
    <t>RUT Nº 10.190.076-2</t>
  </si>
  <si>
    <t xml:space="preserve">RUT:8.894.418-6     </t>
  </si>
  <si>
    <t xml:space="preserve"> RUT Nº 9.517.218-0</t>
  </si>
  <si>
    <t>RUT N° 9.248.944-2.</t>
  </si>
  <si>
    <t>RUT 16.564.215-5</t>
  </si>
  <si>
    <t>RUT N° 15.514.283-9</t>
  </si>
  <si>
    <t>RUT:15.126.871-4</t>
  </si>
  <si>
    <t>RUT: 9.667.482-1</t>
  </si>
  <si>
    <t>Rut 6.782.468-7</t>
  </si>
  <si>
    <t xml:space="preserve"> RUT: 11.523.478-1</t>
  </si>
  <si>
    <t xml:space="preserve">RUT 16.634.809-9
</t>
  </si>
  <si>
    <t xml:space="preserve">RUT: 6.842.230-2        
</t>
  </si>
  <si>
    <t xml:space="preserve">RUT: 2.513.717-5        </t>
  </si>
  <si>
    <t>RUT N° 8.993.531-8.</t>
  </si>
  <si>
    <t xml:space="preserve"> RUT  Nº 4.469.307-0</t>
  </si>
  <si>
    <t xml:space="preserve"> C.I N° 14.460.858-5</t>
  </si>
  <si>
    <t>Presidente: Pastor Carlos Iván Flores Hernández RUT: 9.555.065-7.              Mandato general de administración para representar a la Residencia Hogar de Niñas La Granja: VIVIANA NAVARRO RIVEROS, cédula nacional de identidad N° 8.924.288-K</t>
  </si>
  <si>
    <t xml:space="preserve"> RUT 3.244.506-3</t>
  </si>
  <si>
    <t xml:space="preserve"> RUT 6.351.554-K Poder especial:  RUT N 13.322.314-2 </t>
  </si>
  <si>
    <t xml:space="preserve">  RUT: 4.104.058-0    </t>
  </si>
  <si>
    <t xml:space="preserve"> RUT 7.311.018-1</t>
  </si>
  <si>
    <t xml:space="preserve"> RUN:  8.343.675-1</t>
  </si>
  <si>
    <t xml:space="preserve"> RUT: 7.033.716-9              
  RUT: 6.872.667-0
 RUT: 8.550.151-8
 RUT: 16.021.170-9
</t>
  </si>
  <si>
    <t>07 de Junio de 2021 al 07 de Julio de 2023.
Certificado folio N°500462690952</t>
  </si>
  <si>
    <t>RUT: 14.383.701-7</t>
  </si>
  <si>
    <t>Vigente hasta 07 de Julio de 2023.</t>
  </si>
  <si>
    <t xml:space="preserve">Rut 8.602.082-3. </t>
  </si>
  <si>
    <t xml:space="preserve">    RUT: 8.099.723-K</t>
  </si>
  <si>
    <t>Certificado de Vigencia, folio N°500470064973, de 26 de Septiembre de 2022, del Servicio de Registro Civil e Identificación.</t>
  </si>
  <si>
    <t>Presidente: Rafael de Pujadas Lira
Vicepresidente: Juan Mella Parra 
Secretario: Gonzalo Salazar Andrade
Tesorero: Gabriel Mery Letelier
Directores:
Ivonne González San Vicente
Bruno Basilio García
Sebastián Mella García
Mauricio Migret Piola</t>
  </si>
  <si>
    <t>Rafael de Pujadas Lira</t>
  </si>
  <si>
    <t>15.318.566-2</t>
  </si>
  <si>
    <t xml:space="preserve"> RUT 10.046.833-6
</t>
  </si>
  <si>
    <t xml:space="preserve">  RUT: 2.846.571-8</t>
  </si>
  <si>
    <t>RUT: 9.843.212-4</t>
  </si>
  <si>
    <t>Vigente hasta el 27 de Febrero 2025</t>
  </si>
  <si>
    <t>RUN Nº 10.120.849-4</t>
  </si>
  <si>
    <t>RUT Nº 19.800.385-1</t>
  </si>
  <si>
    <t xml:space="preserve">   RUN Nº 6.115.666-6
</t>
  </si>
  <si>
    <t xml:space="preserve">RUT: 8.657.079-3   
                                </t>
  </si>
  <si>
    <t xml:space="preserve">   RUT Nº  6.883.971-8 
</t>
  </si>
  <si>
    <t xml:space="preserve">   RUN Nº 12.607.624-K</t>
  </si>
  <si>
    <t>RUT N°7.461.805-7</t>
  </si>
  <si>
    <t xml:space="preserve"> RUT Nº 12.708.319-3 
</t>
  </si>
  <si>
    <t xml:space="preserve">
RUT: 12.066.829-6                                
 RUT: 5.221.746-6 
</t>
  </si>
  <si>
    <t>RUT: 4.178.580-2</t>
  </si>
  <si>
    <t xml:space="preserve"> RUT: 5.591.242-4</t>
  </si>
  <si>
    <t xml:space="preserve">    RUT:    10.198.972-0                                                                                                 </t>
  </si>
  <si>
    <t xml:space="preserve">     RUT: 8.350.160-K    </t>
  </si>
  <si>
    <t xml:space="preserve">  RUT: 8.450.296-0 (Presidente del Directorio)
 </t>
  </si>
  <si>
    <t xml:space="preserve">RUT: 4.202.171-7                                     
 RUT N° 8.771.229-K 
</t>
  </si>
  <si>
    <t>RUT N°13.851.832-9</t>
  </si>
  <si>
    <t>Certificado Nº 500460609304 de 25 de Julio 2022</t>
  </si>
  <si>
    <t xml:space="preserve">RUT: 16.009.149-5     </t>
  </si>
  <si>
    <t>rempercontabilidad@gmail.com</t>
  </si>
  <si>
    <t>RUT: 3.923.236-7</t>
  </si>
  <si>
    <t xml:space="preserve">RUT: 12.623.014-1          </t>
  </si>
  <si>
    <t xml:space="preserve">   RUT: 5.484.793-9</t>
  </si>
  <si>
    <t xml:space="preserve"> RUN Nº 5.271.093-6</t>
  </si>
  <si>
    <t xml:space="preserve">   RUT: 7.603.377-3                                                            </t>
  </si>
  <si>
    <t xml:space="preserve"> RUT: 11.851.334-7</t>
  </si>
  <si>
    <t xml:space="preserve"> RUT: 12.034.614-8                       </t>
  </si>
  <si>
    <t xml:space="preserve"> RUT N° 5.640.634-4
</t>
  </si>
  <si>
    <t xml:space="preserve">Christian Patricio Bravo Leiva,
</t>
  </si>
  <si>
    <t xml:space="preserve">  RUT Nº 11.547.777-3</t>
  </si>
  <si>
    <t xml:space="preserve">   RUT: 9.500.711-2    </t>
  </si>
  <si>
    <t>RUT: 7.431.608-5</t>
  </si>
  <si>
    <t xml:space="preserve"> RUT: 12.664.884-7</t>
  </si>
  <si>
    <t xml:space="preserve">     RUT: 8.916.171-1</t>
  </si>
  <si>
    <t xml:space="preserve">  RUT: 8.020.053-6    </t>
  </si>
  <si>
    <t xml:space="preserve"> RUT: 4.700.029-7                 </t>
  </si>
  <si>
    <t xml:space="preserve">     RUT Nº 13.304.886-3                   </t>
  </si>
  <si>
    <t xml:space="preserve"> RUT:12.706.760-0.</t>
  </si>
  <si>
    <t>Rut: 16.777.615-9.</t>
  </si>
  <si>
    <t xml:space="preserve"> RUT: 6.997.008-7</t>
  </si>
  <si>
    <t xml:space="preserve">     RUN Nº 7.479.680-K.
</t>
  </si>
  <si>
    <t xml:space="preserve"> RUT: 5.781.704-6</t>
  </si>
  <si>
    <t>RUT Nº 13.653.213-8</t>
  </si>
  <si>
    <t>Rut: 07.491.471-3</t>
  </si>
  <si>
    <t>Presidente: Cristóbal Bascuñán Illanes, Rut Nº 13.689.080-8.
Delegación de poderes para actuar en forma conjunta 2 cualquiera de las siguientes personas:
Cristóbal Bascuñán Illanes, Rut Nº 13.689.080-8.
Mireya Lambert Cañón, Rut Nº 8.524.682-8.
Ricardo Rivero Velarde, Rut N°16.574.882-4 
Carlos Abarzúa Villegas, Rut Nº 10.319.730-9.
Claudia Loreto Salazar Alasevic, Rut Nº 9.392.658-7
Alfonso José Mancilla Avendaño, Rut Nº 7.760.910-5.
Belinda Ann Mac Leay Coop, Rut Nº 9.648.225-6</t>
  </si>
  <si>
    <t xml:space="preserve">     RUT: 10.233.952-5</t>
  </si>
  <si>
    <t>RUT N° 15.261.339-3.</t>
  </si>
  <si>
    <t>RUT Nº 9.108.933-5</t>
  </si>
  <si>
    <t>RUT: 7.402.401-7</t>
  </si>
  <si>
    <t xml:space="preserve">  RUT Nº 12.934.696-5 
</t>
  </si>
  <si>
    <t xml:space="preserve">RUT: 12.576.450-9                    </t>
  </si>
  <si>
    <t>RUT Nº 13.599.476-6</t>
  </si>
  <si>
    <t xml:space="preserve">   RUT: 5.591.242-4   </t>
  </si>
  <si>
    <t>RUN N° 10.088.361-9.</t>
  </si>
  <si>
    <t xml:space="preserve"> RUT Nº10.573.723-8</t>
  </si>
  <si>
    <t xml:space="preserve">RUT: 4.927.996-5 </t>
  </si>
  <si>
    <t xml:space="preserve"> RUT: 9.452.380-K     </t>
  </si>
  <si>
    <t>Rut 4.164.503-2.</t>
  </si>
  <si>
    <t>Certificado de Vigencia Folio Nº500462357895, de fecha 03 de Agosto 2022, del Servicio de Registro Civil e Identificación.</t>
  </si>
  <si>
    <t>Yonatan Alexis Bustamante Cárcamo
Miguel Omar Salazar Muñoz</t>
  </si>
  <si>
    <t>RUT Nº 16.236.426-K
RUT 18.911.060-K</t>
  </si>
  <si>
    <t>Padre Harter n°311, Puerto Montt, Chile.</t>
  </si>
  <si>
    <t>65-2542500</t>
  </si>
  <si>
    <t>Miguel.salazar@ongcoincide.cl
Yonatan.bustamante@ongcoincide.cl
Contabilidad@ongcoincide.cl
Contacto@ongcoincide.cl</t>
  </si>
  <si>
    <t>RUT: 13.525.725-9</t>
  </si>
  <si>
    <t>Certificado de Vigencia Folio Nº 500470228179, otorgado el 26 de Septiembre de 2022, del Servicio de Registro Civil e Identificación</t>
  </si>
  <si>
    <t>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t>
  </si>
  <si>
    <t>Presidente:
Karen Edilia Briones Farias, RUT N°12.579.159-K
Director Ejecutivo. 
Ramiro Rodrigo González Figueroa, RUT Nº 12.351.202-2</t>
  </si>
  <si>
    <t>RUT: 11.265.933-1</t>
  </si>
  <si>
    <t xml:space="preserve">Rut Nº 10.450.626-7.-   </t>
  </si>
  <si>
    <t>RUT Nº 5.831.970-8</t>
  </si>
  <si>
    <t xml:space="preserve">RUT Nº 11.861.617-0
</t>
  </si>
  <si>
    <t xml:space="preserve">  RUT: 10.061.430-8</t>
  </si>
  <si>
    <t xml:space="preserve"> 1° representante legal:
Presidenta:
Priscilla Andrea Sabando Zamora, RUT N° 15.014.666-6
2° representante legal:
Tesorero:
Edwin Antonio Vera Marin, RUT N° 12.148.721-7
3° representante legal:
Secretaria: 
Diana Carolina Alcon Henríquez, RUT N° 17.368.086-4</t>
  </si>
  <si>
    <t xml:space="preserve">RUT Nº 18.744.510-8
</t>
  </si>
  <si>
    <t xml:space="preserve">RUT Nº7.200.584-5
</t>
  </si>
  <si>
    <t xml:space="preserve"> RUT N°6.426.070-7</t>
  </si>
  <si>
    <t xml:space="preserve"> RUT: 4.480.108-0          </t>
  </si>
  <si>
    <t xml:space="preserve">Presidente:RUT N° 4.679.747-7
Poder amplio: RUT N° 10.760.047-7
</t>
  </si>
  <si>
    <t xml:space="preserve">RUT Nº 15.126.874-9.
RUT N° 10.868.705-3
</t>
  </si>
  <si>
    <t>RUT: 7.527.821-7.</t>
  </si>
  <si>
    <t>RUT: 15.339.116-5</t>
  </si>
  <si>
    <t>RUT N° 20.633.635-8.</t>
  </si>
  <si>
    <t xml:space="preserve"> RUT Nº 15.146.665-6</t>
  </si>
  <si>
    <t xml:space="preserve">Presidente: 
 RUT Nº 8.064.942-8
Representante Legal: 
RUT N° 8.663.186-5
</t>
  </si>
  <si>
    <t>RUT Nº 8.730.403-5</t>
  </si>
  <si>
    <t>RUT Nº 10.974.450-6</t>
  </si>
  <si>
    <t xml:space="preserve">     Pilar Donoso Vera, Rut N° 6.373.672-4.      
</t>
  </si>
  <si>
    <t xml:space="preserve"> Rut N° 14.719.396-3.</t>
  </si>
  <si>
    <t xml:space="preserve">   RUN Nº 16.357.964-2
</t>
  </si>
  <si>
    <t>RUT  15.214.016-9</t>
  </si>
  <si>
    <t>RUT: 10.313.492-7</t>
  </si>
  <si>
    <t>RUT N° 4.416.243-1</t>
  </si>
  <si>
    <t xml:space="preserve">                              RUT: 11.227.622-K
                             RUT: 11.145.176-1
</t>
  </si>
  <si>
    <t xml:space="preserve"> RUT Nº 8.533.942-7</t>
  </si>
  <si>
    <t xml:space="preserve">  RUT Nº 2.957.783-8 </t>
  </si>
  <si>
    <t>RUT 14.408.051-3</t>
  </si>
  <si>
    <t>RUT: 15.992.395-9</t>
  </si>
  <si>
    <t>Certificado de Vigencia Folio Nº 500466856713, de 01 de Septiembre 2022, del Servicio de Registro Civil e Identificación.</t>
  </si>
  <si>
    <t xml:space="preserve">Presidente: Jorge Antonio Nuñez Ojeda </t>
  </si>
  <si>
    <t xml:space="preserve">Rut: 9.757.841-9
</t>
  </si>
  <si>
    <t xml:space="preserve">Teléfonos: 35-2474371- 56-98412553 </t>
  </si>
  <si>
    <t xml:space="preserve"> alejandro@covacha.cl</t>
  </si>
  <si>
    <t xml:space="preserve">
RUN Nº 6.669.487-9, RUN Nº 13.386.617-5</t>
  </si>
  <si>
    <t xml:space="preserve">RUT Nº 12.179.254-0.
</t>
  </si>
  <si>
    <t xml:space="preserve">  RUT N° 9.470.007-8</t>
  </si>
  <si>
    <t xml:space="preserve"> RUT: 10.686.759-3</t>
  </si>
  <si>
    <t xml:space="preserve">RUT: 10.030.618-2
RUT: 8.544.613-4        
</t>
  </si>
  <si>
    <t xml:space="preserve">   RUT: 12.714.806-6</t>
  </si>
  <si>
    <t>RUT Nº 16.594.518-2</t>
  </si>
  <si>
    <t>01 de Septiembre 2021 al 01 de Septiembre 2023
Certificado Folio 500449059274</t>
  </si>
  <si>
    <t>11.392.621-K (Washington Lizama Ormazábal) 
12.266.004-4 (Zarelli Fonseca Carrillo)</t>
  </si>
  <si>
    <t>Vigente hasta el 01 de Septiembre de 2023</t>
  </si>
  <si>
    <t xml:space="preserve">  RUT Nº 10.546.473-8</t>
  </si>
  <si>
    <t xml:space="preserve"> RUT 7.051.159-2</t>
  </si>
  <si>
    <t xml:space="preserve"> RUT: 6.788.622-4</t>
  </si>
  <si>
    <t>Soledad Bustamante Farías; RUT N° 11.605.603-8; SECRETRIA EJECUTIVA (REPRESENTANTE LEGAL)       Raúl Zapata Díaz; RUT N° 10.237.909-8; PRESIDENTE</t>
  </si>
  <si>
    <t xml:space="preserve">  RUT: 9.447.639-9
                                                                                               </t>
  </si>
  <si>
    <t>RUT Nº 9.259.764-4 , RUT Nº 7.569.928-K</t>
  </si>
  <si>
    <t xml:space="preserve">  RUT:   9.498.784-9</t>
  </si>
  <si>
    <t xml:space="preserve"> RUT: 9.125.933-8</t>
  </si>
  <si>
    <t xml:space="preserve">
RUT Nº 25.191.381-1
RUT Nº 24.851.626
</t>
  </si>
  <si>
    <t xml:space="preserve">  RUT: 9.430.350-8</t>
  </si>
  <si>
    <t xml:space="preserve"> RUT: 8.243.946-3
 RUT: 8.101.274-1
</t>
  </si>
  <si>
    <t xml:space="preserve"> RUT: 13.070.388-7
</t>
  </si>
  <si>
    <t xml:space="preserve">. RUT: 5.755.027-9.      </t>
  </si>
  <si>
    <t xml:space="preserve">
 RUT: 12.603.731-7                       
</t>
  </si>
  <si>
    <t xml:space="preserve">RUT:12.460.394-3
</t>
  </si>
  <si>
    <t xml:space="preserve">RUT N° 7.001.905-1
 RUT N° 8.514.926-1
 RUT N° 5.327.940-6
</t>
  </si>
  <si>
    <t>RUT N° 17.178.279-1.</t>
  </si>
  <si>
    <t xml:space="preserve"> RUT: 12.953.691-8
 RUT: 5.187.806-K
</t>
  </si>
  <si>
    <t xml:space="preserve"> RUN Nº  14.658.798-4 
 RUN Nº 6.287.332-9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</si>
  <si>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</si>
  <si>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Certificado de Vigencia Folio Nº 500469428731, de 21 de Septiembre de 2022, emitido por el Servicio de Registro Civil e Identificación.</t>
  </si>
  <si>
    <t xml:space="preserve"> La Corporación tendrá por finalidad u objetivo: la promoción del desarrollo, especialmente de las personas, familias, grupos y comunidades que viven en condiciones de pobreza y/o marginalidad.</t>
  </si>
  <si>
    <t>Presidente: Denisse Vanessa Araya Gallardo, 
Tesorera: Viviana Andrea Morales Aranda
Secretaria: María Fernanda Codina Cáceres
Director Ejecutivo: Ramiro Rodrigo González Figueroa,</t>
  </si>
  <si>
    <t>De 06 de junio de 2022 a 06 de junio de 2025.
Certificado Folio N°500469428721</t>
  </si>
  <si>
    <t>Presidente: Denisse Vanessa Araya Gallardo
Director Ejecutivo: Ramiro Rodrigo González Figueroa</t>
  </si>
  <si>
    <t xml:space="preserve"> Presidente:  RUT Nº 16.990.427-8.
Director Ejecutivo: RUT N° 12.351.202-2</t>
  </si>
  <si>
    <t>Vigente hasta el 06 de Junio de 2025</t>
  </si>
  <si>
    <t xml:space="preserve">General Velásquez Nº 1516, Villa Carmen y Dolores, San Felipe, Región de Valparaíso. </t>
  </si>
  <si>
    <t>Directorio: +56342359956
Director ejecutivo: +56981498358
Recepción centralizada:+56413134754
RRHH y Financiero: +56413134736</t>
  </si>
  <si>
    <t>capreis@capreis.cl
administracion@capreis.cl
psramirogonzalez@capreis.cl</t>
  </si>
  <si>
    <t>RUT 13.228.586-1</t>
  </si>
  <si>
    <t>29 de Octubre 2021 al 29 de Octubre 2023
Certificado Folio Nº 500456565319</t>
  </si>
  <si>
    <t>Presidenta: Graciana Fernanda Farías Cortés, RUN N° 13.042.434-1
Poderes para actuar 2 cualesquiera de ellos, conjuntamente: 
Presidenta: Graciana Fernanda Farías Cortés, RUN N° 13.042.434-1
Vicepresidente: Raúl Alejandro Fernández Bacciarini      RUT: 5.317.446-9 
Tesorera: Camila Sánchez Soto RUT 18.409.461-4.
Directora Ejecutiva: Jessica Soto Arellano, RUN N° 10.960.927-7</t>
  </si>
  <si>
    <t>Vigente hasta el 29 de Octubre de 2023</t>
  </si>
  <si>
    <t>RUT: 3.803.531-2</t>
  </si>
  <si>
    <t>Presidente: RUT: 8.987.362-2. María del Rosario Correa López RUT N° 5.133.564-3 (Directora Hogar Lactantes), María Elena Campusano Bakovic, RUT: 4.351.166-1 y Francisco Prado Oyarzo, RUT: 4.707.905-5</t>
  </si>
  <si>
    <t>RUT 10.113.589-6</t>
  </si>
  <si>
    <t xml:space="preserve"> C.I. 7.752.970-5
C.I. 10.329.999-3
</t>
  </si>
  <si>
    <t>RUT  9.341.415-2</t>
  </si>
  <si>
    <t xml:space="preserve">  RUT N° 6.702.210-6
</t>
  </si>
  <si>
    <t xml:space="preserve">RUT  10.699.946-5
</t>
  </si>
  <si>
    <t>Otorgado por Decreto Supremo N° 1920, de 20 de abril de 2011, del Ministerio de Justicia.</t>
  </si>
  <si>
    <t>Certificado de Vigencia Folio Nº 500466406142, de 30 de Agosto 2022, emitido por el Servicio de Registro Civil e Identificación.</t>
  </si>
  <si>
    <t>La promoción del desarrollo, especialmente de las personas, familias, grupos y comunidades que viven en condiciones de pobreza y/o marginalidad.</t>
  </si>
  <si>
    <t xml:space="preserve">Presidente: Ruben Dario Araya Krstulovic
Vicepdte: José Freancisco Cerda Taverne
Secretaria: Rodrigo Abascal Murrie
Tesorero: Alejandro Francisco Javier Thomas Bas
Director: Lucia Schmidt Stewart
Director: Gustavo Andrés Avaria Decombe
Director: Claudia Leonora Scarella Ramirez
</t>
  </si>
  <si>
    <t>RL: Ruben Dario Araya Krstulovic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</si>
  <si>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13.418.565-1</t>
  </si>
  <si>
    <t xml:space="preserve">Juan Castellón N° 4005, Quinta Normal, Santiago, Región Metropolitana. </t>
  </si>
  <si>
    <t>02 de Abril de 2022 hasta el 02 de Abril de 2024</t>
  </si>
  <si>
    <t xml:space="preserve">RUT 8.152.833-0
 RUT Nº 14.535.650-4
 RUT Nº 14.277.985-K
</t>
  </si>
  <si>
    <t>45-2714374 cel. 962079493</t>
  </si>
  <si>
    <t xml:space="preserve">RUT Nº 16.870.881-5
</t>
  </si>
  <si>
    <t>Certificado de Vigencia  de persona jurídica sin fines de lucro, folio Nº 500468925148, emitido el 15 de Septiembre de 2022 por el SRCeI</t>
  </si>
  <si>
    <t xml:space="preserve">Claudia Elizabeth Marambio Valencia,  (Presidenta y Representante Legal)
Alejandra Ríos Irarrázaval,  (Vice Presidenta)
Lorena del Carmen Fonzo Cruzat,  (Secretaria)
María Verónica Preneste,  (Tesorera)
Loreto Monique Fonzo Cruzat, (Protesorera)
Carmen Gloria Marín Martínez, , (Directora) </t>
  </si>
  <si>
    <t xml:space="preserve">10 de Septiembre 2018 hasta el 10 de Septiembre de 2020
</t>
  </si>
  <si>
    <t>Rut: 14.282.793-k.</t>
  </si>
  <si>
    <t>hogarmariamadre@gmail.com</t>
  </si>
  <si>
    <t xml:space="preserve">RUT N° 7.545.562-3
</t>
  </si>
  <si>
    <t>RUT Nº 11.713.381-8.</t>
  </si>
  <si>
    <t xml:space="preserve"> RUT N° 10.116.322-9
</t>
  </si>
  <si>
    <t xml:space="preserve">RUT Nº 6.576.299-4 
 RUT Nº 6.576.299-4 
 RUT Nº 14.444.856-1
 RUT Nº 5.923.702-0   
</t>
  </si>
  <si>
    <t xml:space="preserve">RUT Nº  6.845.300-3 </t>
  </si>
  <si>
    <t xml:space="preserve">
RUT: 8.711.367-1.
RUT: 6.626.926-4
</t>
  </si>
  <si>
    <t>RUT Nº 5.204.281-K</t>
  </si>
  <si>
    <t xml:space="preserve"> Rut 8.690.689-9,  6.133.374-6 ,Rut 5.852.820-K.</t>
  </si>
  <si>
    <t>RUT N° 6.079.041-8</t>
  </si>
  <si>
    <t>RUT N° 10.829.310-1</t>
  </si>
  <si>
    <t>CI Nº 11.826.941-1</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</si>
  <si>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</si>
  <si>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RUT: 7.855.083-K</t>
  </si>
  <si>
    <t>Vigente hasta el 30 de Abril de 2023</t>
  </si>
  <si>
    <t>RUT: 8.997.041-5</t>
  </si>
  <si>
    <t>RUT Nº 5.897.669-5</t>
  </si>
  <si>
    <t xml:space="preserve">RUT:   7.603.377-3
RUT: 8.884334-7
</t>
  </si>
  <si>
    <t>RUT: 6.321.547-3</t>
  </si>
  <si>
    <t>Presidente: LUIS RODRIGUEZ CABRERA, RUT Nº 14.054.289-9 
Secretaria: TERESA FLORES MAZA, RUT N°16.675.414-3 
Tesorero: MAURICIO REYES MELO, RUT Nº 17.127.286-6</t>
  </si>
  <si>
    <t>Certificado de Vigencia de Persona Jurídica sin fines de lucro, del Servicio de Registro Civil e Identificación, Folio Nº 500465328634, de fecha 23 de Agosto 2022</t>
  </si>
  <si>
    <t>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t>
  </si>
  <si>
    <t xml:space="preserve"> RUT: 7.020.748-6</t>
  </si>
  <si>
    <t>Condell N° 1176, Piso 14, Departamento N° 144, Comuna de Valparaíso, Región de Valparaíso</t>
  </si>
  <si>
    <t xml:space="preserve">
 RUT: 7.752.970-5. 
 RUT: 9.267.181-K, 
 RUT: 6.850.573-9, 
Rut: 12.488.909-K
</t>
  </si>
  <si>
    <t xml:space="preserve">
RUT Nº 15.936.068-7
RUT N° 14.144.824-2
RUT N° 15.780.568-1
RUT N° 13.900.221-0
RUT Nº 7.013.504-3
</t>
  </si>
  <si>
    <t>RUT 14.443.725-K</t>
  </si>
  <si>
    <t xml:space="preserve">RUT 14.194.390-1, 
 RUT: 10.669.470-2,
</t>
  </si>
  <si>
    <t>Certificado de Vigencia Folio N.º 500466959936, otorgado el 02 de Septiembre 2022, del Servicio de Registro Civil e Identificación.</t>
  </si>
  <si>
    <t>Presidente: 
Francisco Javier Herrera Alcaino
Vicepresidente:
JUAN ENRIQUE BERTONI RODRIGUEZ	
Secretario:
Andres Lyon Garcia
Tesorero:
Jacqueline Magaly Espinoza González
 Directores:
ROMUALDO EUSEBIO ABURTO LOYOLA
Laura Nataly Corsini Espinoza
 MARIA DE LOS ANGELES JARA ALBURQUENQUE	
LILIAN LUZ ARAVENA VICENCIO	
ARNALDO RODRIGO ESPINOZA SAN CRISTOBAL
 PAZ YANARA SOTO CARRASCO	
Directorio vigente conforme a certificado emitido por registro civil e identificación de fecha 02 de Septiembre 2022, folio: 500466959895.</t>
  </si>
  <si>
    <t>RUT N°9.081.129-0</t>
  </si>
  <si>
    <t xml:space="preserve"> Rut 10.291.036-2.
 RUT:12.658.079-7
</t>
  </si>
  <si>
    <t xml:space="preserve">RUT Nº 14.629.945-8
</t>
  </si>
  <si>
    <t>RUT N° 17.632.797-9</t>
  </si>
  <si>
    <t>RUT Nº12.352.375-K</t>
  </si>
  <si>
    <t xml:space="preserve">Presidente y Representante Legal: 
Cristián Gonzalo Espinoza Camus, RUT: 15.490.427-1   
Directoras:
Marina Alejandra Araos Gallardo, RUT N° 16.204.992-5
Francisca Rojas Berguño, RUT N° 17.577.460-2     </t>
  </si>
  <si>
    <t>RUN Nº 5.811.871-0</t>
  </si>
  <si>
    <t>RUT  08.722.010-9</t>
  </si>
  <si>
    <t xml:space="preserve">    RUT: 11.448.156-4
</t>
  </si>
  <si>
    <t>Organización No Gubernamental de Desarrollo Raíces u ONG Raíces Santiago</t>
  </si>
  <si>
    <t>Certificado de Vigencia de Persona Jurídica sin fines de Lucro Nº de Folio 500451191699, de 26 de Mayo de 2022 del Servicio de Registro Civil e Identificación.</t>
  </si>
  <si>
    <t>Presidente: Denisse Angelica Araya Castelli,
Vicepresidente: Elizabeth Araya Castelli,
Secretario: Enrique Julio Araya Lopez, 
Tesorero: Viviana Palermino Tropa, 
Directores:
Mónica Correa Noziglia
Claudia Adriana Pérez Hernández, 
Katya Alejandra Perez Hernandez,
Dante Castillo Guajardo
Miguel Almendras Orellana
Rosa Italia Parissi Morales
Según consta en Certificado de Directorio de Persona Jurídica sin Fines de Lucro Nº de Folio 500451191682, de 26 de Mayo de 2022 del Servicio de Registro Civil e Identificación.</t>
  </si>
  <si>
    <t>5 Años</t>
  </si>
  <si>
    <t>Presidenta: DENISSE ANGELICA ARAYA CASTELLI 
Rosa Italia Parissi Morales</t>
  </si>
  <si>
    <t>RUT: 7.256.692-0 
RUT: 2.617.600-K</t>
  </si>
  <si>
    <t>Vigente hasta el 12 de marzo de 2024.</t>
  </si>
  <si>
    <t>Moneda Nº 812, oficina 1014, Santiago, Región Metropolitana Situación CORONAVIRUS: Calle Santa Isabel, N° 41, departamento 607. Comuna de Santiago, Stgo</t>
  </si>
  <si>
    <t>raices@tie.cl
loretocarosabini@gmail.com</t>
  </si>
  <si>
    <t xml:space="preserve">   RUT: 10.539.012-2</t>
  </si>
  <si>
    <t>CI: 16.846.426-6      Nicolás Elías Marin Machuca, RUT: 18.355.029-2</t>
  </si>
  <si>
    <t>RUT: 8.350.160-k</t>
  </si>
  <si>
    <t>RUT N° 15.831.982-9</t>
  </si>
  <si>
    <t xml:space="preserve"> RUT Nº 18.622.501-5</t>
  </si>
  <si>
    <t>RUT Nº 13.230.616-8</t>
  </si>
  <si>
    <t>RUT N°12.888.800-4</t>
  </si>
  <si>
    <t xml:space="preserve">Presidenta: Rosa Obreque Ortíz, RUT N° 8.798.573-3
Concesión de poderes: 
Presidenta: Rosa Obreque Ortíz, RUT N° 8.798.573-3
Vicepresidente: Raúl Mauricio Arcos Arriagada, RUT N° 9.632.296-8 
Tesorero: Pablo Daniel Vega Monardes, RUT N° 13.287.444-1
Actuando conjuntamente dos cualquiera de ellos, podrán representar a la Institución, respecto a la suscripción de contratos, instrumentos de créditos, depósitos, entre otros. 
</t>
  </si>
  <si>
    <t>RUT N° 3.958.796-3</t>
  </si>
  <si>
    <t>RUT 9.518.207-0</t>
  </si>
  <si>
    <t xml:space="preserve">Constitución N°0 020, comuna Illapel, Región de Coquimbo. </t>
  </si>
  <si>
    <t xml:space="preserve"> RUT: 6.923.766-5
</t>
  </si>
  <si>
    <t xml:space="preserve">  RUN N° 9.104.135-9</t>
  </si>
  <si>
    <t>RUT 3.916.507-4</t>
  </si>
  <si>
    <t>RUT 14.489.615-7,  cédula identidad para extranjeros Nº 22.827.352-K</t>
  </si>
  <si>
    <t>RUT Nº , RUT Nº 10.204.132-1
Rut Nº9.234.214-k</t>
  </si>
  <si>
    <t>Rut 12.413.138-3                                                     RUT N 15.877.795-9</t>
  </si>
  <si>
    <t xml:space="preserve">  RUT 11.503.626-2-6</t>
  </si>
  <si>
    <t xml:space="preserve"> CI 10.671.970-5</t>
  </si>
  <si>
    <t xml:space="preserve">RUT: 6.370.297-8. 
Delegación de Poder Especial a:
Prorrector: 
RUT 8.531.874-8
 RUT 6.375.220-7
 RUT 11.624.878-9
RUT 8.608.860-6
RUT 10.578.091-7
RUT 7.791.944-9
</t>
  </si>
  <si>
    <t xml:space="preserve"> RUT: 4.344.027-6</t>
  </si>
  <si>
    <t xml:space="preserve">   RUT: 6.572.138-4</t>
  </si>
  <si>
    <t>RUT N° 12.121.008-8</t>
  </si>
  <si>
    <t>RUT: 10.652.899-3</t>
  </si>
  <si>
    <t>RUT: 10.192.537-4</t>
  </si>
  <si>
    <t>RUT: 8.898.751-2</t>
  </si>
  <si>
    <t>RUT Nº 3.896.678-2</t>
  </si>
  <si>
    <t>RUT: 8.346.591-3</t>
  </si>
  <si>
    <t>RUT N° 4.078.790-9</t>
  </si>
  <si>
    <t>RUN: 9.804.193-1</t>
  </si>
  <si>
    <t xml:space="preserve">   RUT: 9.174.647-6</t>
  </si>
  <si>
    <t xml:space="preserve">RUN: 10.139.347-K
</t>
  </si>
  <si>
    <t xml:space="preserve"> RUT: 4.104.592-2 </t>
  </si>
  <si>
    <t xml:space="preserve"> RUT: 8.677.389-9</t>
  </si>
  <si>
    <t>RUT: 11.571.476-7</t>
  </si>
  <si>
    <t>RUT: 8.388.538-6</t>
  </si>
  <si>
    <t>RUT Nº25.791.267-1.</t>
  </si>
  <si>
    <t xml:space="preserve"> RUT: 4.648.621-8</t>
  </si>
  <si>
    <t>RUT N° 7.640.774-6</t>
  </si>
  <si>
    <t>RUT: 9.220.327-1</t>
  </si>
  <si>
    <t>RUT: 7.842.943-7</t>
  </si>
  <si>
    <t xml:space="preserve"> RUT: 8.869.400-7</t>
  </si>
  <si>
    <t xml:space="preserve">RUT: 11.834.268-2. </t>
  </si>
  <si>
    <t xml:space="preserve">Nelson Reyes Silva RUT N° 8.642.358-8
El orden de subrogancia al cargo de Director del Servicio de Salud de Magallanes, en caso de ausencia o impedimento del titular será el siguiente: 
Primer Orden de Subrogancia: Ximena Lorca Lorca, RUT N° 10.430.474-5
Segundo Orden de Subrogancia: Liliana Garrido Ampuero, RUT N° 8.399.317-0Dra. María Cristina Díaz Muñoz
Tercer Orden de Subrogancia: Paula Díaz Rivas, RUT N°  9.812.646-5 
</t>
  </si>
  <si>
    <t xml:space="preserve">RUN N° 8.572.796-6
</t>
  </si>
  <si>
    <t>Certificado de Vigencia de Persona Jurídica sin Fines de Lucro, de fecha 12 de Agosto de 2022, folio 500463727503</t>
  </si>
  <si>
    <t>De 05 de Noviembre de 2021 a 05 de Noviembre de 2023
Certificado Folio: 500462628156</t>
  </si>
  <si>
    <t>Hasta el 05 de Noviembre de 2023</t>
  </si>
  <si>
    <t>Evaristo Lillo 78 Oficina 32, Las Condes</t>
  </si>
  <si>
    <t xml:space="preserve">
 RUT N° 7.746.477-8
</t>
  </si>
  <si>
    <t>Certificado de Vigencia de Persona Jurídica sin Fines de Lucro, de fecha 12 de Julio de 2022, folio 500458725364</t>
  </si>
  <si>
    <t xml:space="preserve">Primera Presidenta:
Beatrix Edith Loos                    
Gerente en Alemania: 
Rüdiger Loos.           </t>
  </si>
  <si>
    <t xml:space="preserve">  RUT: 14.514.882-0
</t>
  </si>
  <si>
    <t xml:space="preserve"> RUT:  7.750.368-4
 RUT: 12.487.901-9                                         
</t>
  </si>
  <si>
    <t xml:space="preserve">   RUT: 3.700.997-0</t>
  </si>
  <si>
    <t xml:space="preserve">  RUT:13.951.355-K
 RUT 6.278.832-9  
</t>
  </si>
  <si>
    <t>C.I N° 15.959.056-9</t>
  </si>
  <si>
    <t>Presidente: Miguel Luis Bahamondes Parrao, RUT N°8.293.704-1.
Vicepresidente: Francisca Durán Mateluna, RUT:13.453.281-5
Rector: Alvaro Jorge Ramis Olivos, RUT Nº 12.415.985-7
Vicerrector académico (en ausencia de rector): Fabian Enrique González Calderón, RUT: 12.247.324-4.</t>
  </si>
  <si>
    <t xml:space="preserve"> RUT Nº 8.951.458-4
RUT Nº 7.813.102-0
RUT Nº 6.069.795-7
RUT Nº 5.548.381-7
RUT Nº 7.777.225-1
RUT Nº 10.978.717-5
RUT Nº 13.333.707-5
</t>
  </si>
  <si>
    <t>Presidente y Gran Canciller: 
P. Carlo Lira Airola                                   RUT Nº 12.086.451-3
Vice Gran Canciller: 
Vacante                                                      RUT Nº _____________
(Quien subroga al Presidente en caso de ausencia)  
Rector: 
R. Galvarino Jofré Araya                          RUT Nº 10.553.828.6
Vicerrector Académico:
Álvaro Rodrigo Acuña Vercelli                 RUT Nº 9.769.512-1
(Subroga al Rector)
Secretario General:
Leornardo Andrés Jaña López                RUT Nº 13.436.312-6
Vicerrector de Identidad y  Desarrollo Estudantil:
Fernando José vergara Henríquez        RUT N°9.407.750-9
Directora de Personal y Bienestar Institucional
Rosa Velásquez Galindo                         RUT N° 8.101.709-3
Directora Centro de Extensión y Servicios
Gabriela Elizabeth Bárbara Amar Zajer   RUT N°10.342.191-8</t>
  </si>
  <si>
    <t xml:space="preserve">
 RUT N° 4.750.509-7
 RUT N°4.550.014-4
</t>
  </si>
  <si>
    <t xml:space="preserve">   RUT: 4.625.989-0 </t>
  </si>
  <si>
    <t>RUT N°5.464.370-5.</t>
  </si>
  <si>
    <t xml:space="preserve">Rector: Yoselin Mauricio Cataldo Monsalves, RUT: 8.994.200-4
Prorector: Fernando Toledo Montiel, RUT: 7.092.659-8
(En ausencia del Rector)
</t>
  </si>
  <si>
    <t>RUT: 6.532.761-9</t>
  </si>
  <si>
    <t>RUT : 6.704.920-9</t>
  </si>
  <si>
    <t xml:space="preserve">  RUT : 6.642.777-3</t>
  </si>
  <si>
    <t xml:space="preserve">RUT Nº 8.544.626-6 </t>
  </si>
  <si>
    <t xml:space="preserve"> RUT N° 3.486.394-6. 
</t>
  </si>
  <si>
    <t>RUN Nº 6.862.433-9.</t>
  </si>
  <si>
    <t>65048054-6</t>
  </si>
  <si>
    <t>65060274-9</t>
  </si>
  <si>
    <t>65034348-4</t>
  </si>
  <si>
    <t>65060794-5</t>
  </si>
  <si>
    <t>65091752-9</t>
  </si>
  <si>
    <t>65097534-0</t>
  </si>
  <si>
    <t>comuna</t>
  </si>
  <si>
    <t>NANCAGUA</t>
  </si>
  <si>
    <t>HUARA</t>
  </si>
  <si>
    <t>MONTO MES DE NOVIEMBRE</t>
  </si>
  <si>
    <t>FUNDACIÓN ESTUDIO PARA UN HERMANO EDUCERE</t>
  </si>
  <si>
    <t>De 02 de Diciembre de 2019 al 02 de Diciembre de 2021
Certificado Folio: 500467838736 del 07 de Septiembre de 2022</t>
  </si>
  <si>
    <t xml:space="preserve">(2) 3244 5640 
Móvil: 569-500 67 212 (Secretaría ADRA) </t>
  </si>
  <si>
    <t>ARICA Y PARINACOTA; TARAPACÁ; ANTOFAGASTA; ATACAMA; COQUIMBO; VALPARAÍSO; METROPOLITANA; OHIGGINS; MAULE; BIO BIO; ARAUCANÍA; LOS RIOS; LOS LAGOS; AYSÉN; MAGALLANES</t>
  </si>
  <si>
    <t>15-12-2003 (SENAME)
23-09-2022 (MN)</t>
  </si>
  <si>
    <t>15 de diciembre de 2003.</t>
  </si>
  <si>
    <t>Margarita Fabiola Sais Monserrat,</t>
  </si>
  <si>
    <t xml:space="preserve">Serrano 310, Concepción Región del Biobío. </t>
  </si>
  <si>
    <t>Institución: 944100651
Teléfonos: 412767056
Celular: +56974305923      Celular Esteban de Jesús González Yepes: +56963411072</t>
  </si>
  <si>
    <t>Río de Janeiro N°5840, San Miguel</t>
  </si>
  <si>
    <t>RM</t>
  </si>
  <si>
    <t xml:space="preserve">Certificado de Vigencia de Persona Jurídica sin Fines de Lucro, Folio Nº 500479914061, de 29 de Noviembre de 2022, del Servicio del Registro Civil e Identificación.
</t>
  </si>
  <si>
    <t xml:space="preserve">Presidente: 
Carlos Ramón Martinez Carrasco
Secretario: 
Wilson Tomás Trujillo Ortiz, 
Tesorero:
José Ignacio Contreras Azocar
Según consta en el Certificad De Directorio de Persona Jurídica sin Fines de Lucro, Folio Nº 500479913606, de 29 de noviembre de 2022, del Servicio del Registro Civil e Identificación.
</t>
  </si>
  <si>
    <t xml:space="preserve">Del 20 de Diciembre 2021 al 20 de Diciembre de 2024
Según consta en el Certificad De Directorio de Persona Jurídica sin Fines de Lucro, Folio Nº 500479913606, de 29 de noviembre de 2022, del Servicio del Registro Civil e Identificación.
</t>
  </si>
  <si>
    <t>Carlos Ramón Martinez Carrasco</t>
  </si>
  <si>
    <t>Carlos Ramón Martinez Carrasco: 10.384.332-4</t>
  </si>
  <si>
    <t>Certificado de Vigencia extendido por el SRCeI, Folio Nº500460609304, otorgado el 25 de Julio 2022</t>
  </si>
  <si>
    <t>Alex Saul Moenen-Locoz Medina 
Ingrid Eliana Prambs Klocker</t>
  </si>
  <si>
    <t>RUT N° 14.438.454-7
RUT Nº 5.503.894-5</t>
  </si>
  <si>
    <t>ARAUCANÍA</t>
  </si>
  <si>
    <t xml:space="preserve">INTERVENCIONES AMBULATORIAS DE REPARACIÓN; FORTALECIMIENTO Y VINCULACIÓN; CUIDADO ALTERNATIVO </t>
  </si>
  <si>
    <t>22724279
cel  954233521 (María Eugenia Pino)</t>
  </si>
  <si>
    <t>INTERVENCIONES AMBULATORIAS; FORTALECIMIENTO Y VINCULACIÓN; CUIDADO ALTERNATIVO</t>
  </si>
  <si>
    <t>15-03-2018 (SENAME)
01-08-2022 (mn)</t>
  </si>
  <si>
    <t xml:space="preserve">Presidente: 
Pasaporte EEUU N° 546129340
Delegación de Poderes del Directorio (actúa individualmente):
, RUT N° 14.522.561-2
Facultades expresas de representante legal designado por Directorio
Marcelo Rodrigo Marcón, RUT N° 14.709.231-8
</t>
  </si>
  <si>
    <t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t>
  </si>
  <si>
    <t>TARAPACÁ; ANTOFAGASTA; COQUIMBO; VALPARAÍSO; METROPOLITANA; MAULE; ÑUBLE; BIO BIO; ARAUCANÍA</t>
  </si>
  <si>
    <t>CUIDADO ALTERNATIVO</t>
  </si>
  <si>
    <t>22 de junio de 2020</t>
  </si>
  <si>
    <t>ARICA Y PARINACOTA; TARAPACÁ; ANTOFAGASTA; ATACAMA; COQUIMBO; VALPARAÍSO; METROPOLITANA; OHIGGINS; MAULE; ÑUBLE; BIO BIO; ARAUCANÍA; LOS RÍOS; LOS LAGOS; AYSÉN; MAGALLANES</t>
  </si>
  <si>
    <t>INTERVENCIONES AMBULATORIAS DE REPARACIÓN, FORTALECIMIENTO Y VINCULACIÓN; CUIDADO ALTERNATIVO</t>
  </si>
  <si>
    <t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t>
  </si>
  <si>
    <t>INTERVENCIONES AMBULATORIAS DE REPARACIÓN; FORTALECIMIENTO Y VINCULACIÓN</t>
  </si>
  <si>
    <t xml:space="preserve">Presidente: Exequiel González Balbontín
Vicepresidenta: María Patricia Contreras Largo
Secretaria: María Francisca Concha Contreras
Tesorera: Sandra Cepeda Zepeda
Director: Jorge Córdova                                              </t>
  </si>
  <si>
    <t>De 31 de Marzo de 2022 a 31 de Marzo 2025.
Certificado Folio N°500458491528 del 11 de Julio de 2022</t>
  </si>
  <si>
    <t>15-12-2003 (sename)
12-09-2022 (MN)</t>
  </si>
  <si>
    <t xml:space="preserve">Certificado de vigencia, folio Nº 500356979058, de 19 de noviembre de 2020, del Servicio de Registro Civil e Identificación.
</t>
  </si>
  <si>
    <t>Certificado de vigencia de persona jurídica sin fines de lucro, folio Nº 500466633003, de fecha 31 de agosto de 2022, emitido por el Servicio de Registro Civil e Identificación.</t>
  </si>
  <si>
    <t xml:space="preserve">Presidente: Álvaro Pezoa Bissieres, 
Secretaria: Vivian Nazal Zedan, 
Tesorera: Mº Inés Nilo Guerrero, 
Directores: 
Andrés Bianchi 
Luis Orellana Covarrubias, 
Paola Silvana Alvano Contador, 
Jorge Javier Obregón Kuhn.
Según consta en acta reducida a escritura pública con fecha 09 de Agosto 2021. </t>
  </si>
  <si>
    <t>Presidenta: Ana María Ordenes Lopez 
Director Ejecutivo: Justo Pastor Valdes Manzanares</t>
  </si>
  <si>
    <t>RUT Nº 5.773.498-1
RUT:9.478.698-3</t>
  </si>
  <si>
    <t xml:space="preserve">corporacion@cristojoven.cl
www.cristojoven.cl </t>
  </si>
  <si>
    <t>06-10-2017 (SENAME)
27-10-2022 (MN)</t>
  </si>
  <si>
    <t>Certificado de Vigencia Folio N° 500468469367, de 12 de Septiembre de 2022, del Servicio de Registro Civil e Identificación.</t>
  </si>
  <si>
    <t>METROPOLITANA</t>
  </si>
  <si>
    <t>DIAGNÓSTICO CLÍNICO ESPECIALIZADO, SEGUIMIENTO DE CASOS Y PERICIA; INTERVENCIONES AMBULATORIAS DE REPARACIÓN; CUIDADO ALTERNATIVO; FORTALECIMIENTO Y VINCULACIÓN</t>
  </si>
  <si>
    <t>Presidente: Rene de La Vega Fuentes, 
Secretaria General: Tania Alejandra Alvarado Sotomayor</t>
  </si>
  <si>
    <t xml:space="preserve">Secretario General: Marcelo Varas Santibañez
</t>
  </si>
  <si>
    <t xml:space="preserve">RUT N° 17.642.207-6
</t>
  </si>
  <si>
    <t>ARICA Y PARINACOTA; TARAPACÁ; ANTOFAGASTA; ATACAMA; COQUIMBO; VALPARAÍSO; OHIGGINS; MAULE; ÑUBLE; BIO BIO; ARAUCANÍA; LOS RIOS; LOS LAGOS; AYSÉN; MAGALLANES</t>
  </si>
  <si>
    <t>Certificado de Vigencia Folio Nº 500476070270, emitido el 07 de Noviembre de 2022, del Servicio de Registro Civil e Identificación.</t>
  </si>
  <si>
    <t xml:space="preserve">Difundir la importancia de los problemas relativos a la nutrición y alimentación, especialmente la de los niños y divulgar el resultado de las investigaciones que aportan soluciones.
Crear y mantener establecimientos destinados a la atención gratuita de menores en situación irregular. 
</t>
  </si>
  <si>
    <t xml:space="preserve">Presidente: PATRICIO JULIO SILVA ROJAS (4.898.178-K)
Secretario: MAURICIO YUDIN PINO (6.371.440-2)
Director: ERIC ALBERT REES PRAT (9.750.094-0)
Director: FERNANDO RAFAEL MONCKEBERG BARROS (2.445.016-3)
Director: JORGE ADOLFO JIMENEZ DE LA JARA (4.207.988-K)
Director: MAURICIO YUDIN COOPMAN (17.268.480-7)
Director: SARA RAYEN HUERTA ESTRADA (16.638.225-4)
Director Ejecutivo: Cristian Delgado González
</t>
  </si>
  <si>
    <t>Los Directores durarán dos años en sus cargos. Sus miembros podrán ser reelegidos.</t>
  </si>
  <si>
    <t xml:space="preserve">18 de Noviembre 2020 hasta el 18 de Noviembre 2022. </t>
  </si>
  <si>
    <t xml:space="preserve">Presidente: PATRICIO JULIO SILVA ROJAS 
Director Ejecutivo: Cristian Delgado González </t>
  </si>
  <si>
    <t>RUT: 4.898.178-K
RUT: 12.720.263-K</t>
  </si>
  <si>
    <t>Pedro de Valdivia N° 1880, comuna de Providencia, Región Metropolitana</t>
  </si>
  <si>
    <t>F. (56-2) 3415828/4810550
963001378</t>
  </si>
  <si>
    <t>dsaldias@conin.cl</t>
  </si>
  <si>
    <t>Presidente: Ermes Andrade Barría,</t>
  </si>
  <si>
    <t xml:space="preserve">General Aldunate 719, Oficina 1011, Temuco
</t>
  </si>
  <si>
    <t>ARICA Y PARINACOTA; TARAPACÁ; ANTOFAGASTA; ATACAMA; COQUIMBO; VALPARAÍSO; METROPOLITANA; OHIGGINS; MAULE; ÑUBLE; BIO BIO; LA ARAUCANÍA; LOS RÍOS; LOS LAGOS; AYSÉN; MAGALLANES</t>
  </si>
  <si>
    <t xml:space="preserve">INTERENCIONES AMBULATORIAS DE REPARACIÓN; FORTALECIMIENTO Y VINCULACIÓN; CUIDADO ALTERNATIVO </t>
  </si>
  <si>
    <t>27.06.2019</t>
  </si>
  <si>
    <t xml:space="preserve">Certificado de Vigencia de Persona Jurídica sin fines de Lucro, folio Nº 500470436953, de fecha 27 de Septiembre de 2022, emitida por el Servicio de Registro Civil e Identificación.
</t>
  </si>
  <si>
    <t xml:space="preserve">56977591646
</t>
  </si>
  <si>
    <t>Verónica Alejandra Leon Caro</t>
  </si>
  <si>
    <t>14.576.516-1</t>
  </si>
  <si>
    <t>45-2406120</t>
  </si>
  <si>
    <t>directorio@fundacionparaamar.cl</t>
  </si>
  <si>
    <t>73627232 
732627270</t>
  </si>
  <si>
    <t xml:space="preserve">Correo electrónico : caritas@caritaslinares.cl
asepulveda@obispadodelinares.cl
contabilidad@obispadodelinares.cl
</t>
  </si>
  <si>
    <t xml:space="preserve">Angachilla, Km. 5, Parcela Arquenco, S/N,  Valdivia, 
</t>
  </si>
  <si>
    <t>parras@terra.cl    residencialaspasrras@gmail.com</t>
  </si>
  <si>
    <t>ARICA Y PARINACOTA; TARAPACÁ; ANTOFAGASTA; ATACAMA; COQUIMBO; VALPARAÍSO; OHIGGINS; MAULE; ÑUBLE; BIOBIO; ARAUCANIA; LOS RIOS; LOS LAGOS; AYSÉN; MAGALLANES</t>
  </si>
  <si>
    <t>INTERVENCIONES AMBULATORIAS; FORTALECIMIENTO Y VINCULACIÓN; CUIDADO ALTERNATIVO; ADOPCIÓN</t>
  </si>
  <si>
    <t xml:space="preserve">Padre José Teodoro Cartes Gómez </t>
  </si>
  <si>
    <t>5.181.554-8</t>
  </si>
  <si>
    <t>ARICA Y PARINACOTA; TARAPACÁ; ANTOFAGASTA; ATACAMA; COQUIMBO; VALPARAÍSO; METROPOLITANA; BIO BIO; ARAUCANÍA; LOS RIOS; LOS LAGOS; AYSÉN; MAGALLANES</t>
  </si>
  <si>
    <t>FORTALECIMIENTO Y VINCULACIÓN; CUIDADO ALTERNATIVO</t>
  </si>
  <si>
    <t>30 de Mayo 2019 al 30 de Mayo 2022
Certificado de Folio N°500461005081 de 2022</t>
  </si>
  <si>
    <t>Certificado de Vigencia Folio Nº  500468628760, de fecha 12 de Septiembre de 2022, del Servicio de Registro Civil e Identificación.</t>
  </si>
  <si>
    <t>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t>
  </si>
  <si>
    <t xml:space="preserve">31 de Marzo de 2022 al 31 de Marzo 2024
</t>
  </si>
  <si>
    <t>Vigente hasta el al 31 de Marzo 2024</t>
  </si>
  <si>
    <t>452 322257</t>
  </si>
  <si>
    <t>dirección@fundacioncreseres.cl 
carmen.hidalgo@creseres.cl</t>
  </si>
  <si>
    <t xml:space="preserve">(56) 224768500
</t>
  </si>
  <si>
    <t>Presidente: José Esteban Raúl Ahumada Figueroa, 
Secretario: Martín Santa María Oyanadel, 
Tesorero: Ricardo Majluf Sapag, 
Consejeros:
Pablo Vicente Gonzalez Figari 
Daniel Panchot Schaefer 
Mattew Andrew Lyons
María Jesus Egaña Velarde</t>
  </si>
  <si>
    <t>Certificado de Vigencia folio Nº 500468414782, de fecha 12 de Septiembre 2022, del Servicio de Registro Civil e Identificación.</t>
  </si>
  <si>
    <t xml:space="preserve">Presidente: 
Marcela Araya Martínez                      
-Vicepresidente 
Mariann Alejandra Davila Coggiola
-Secretario:
Richard Jesús Ron Farías
-Tesorero:
Amaru Andrés Ugaz Ayala
Certificado de Directorio del SRCI, de fecha 12 de Septiembre 2022 Folio: 500468414768
</t>
  </si>
  <si>
    <t>Certificado de Vigencia, Folio Nº 500470119594, emitido con fecha 26 de septiembre de 2022,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</si>
  <si>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500470117673, emitido con fecha 26 de septiembre de 2022,  por el Servicio de Registro Civil de Identificación.
</t>
  </si>
  <si>
    <t xml:space="preserve">Presidente:
Oukate Kpandja (OCA recientemente informa de la salida de Oukate Kpandja)
Vicepresidente
Bernardo Serrano Spoerer
Secretario
Jaime Solar Beazer. 
Directores
Juan Pablo Rodríguez Court. 
Ernesto Correa Elizalde. 
Matías Mackenna García Huidobro. 
Enrique Aguilar Castro. </t>
  </si>
  <si>
    <t>12 de noviembre de 2020 al 12 de noviembre de 2023, según consta en Certificado de Directorio Folio N°500465495415 del 24 de Agosto 2022</t>
  </si>
  <si>
    <t>Bernardo Serrano Spoerer: RUT: 5.169.420-1
Ernesto Correa Elizalde: RUT: 10.621.840-4
Jaime Solar Beazer: RUT: 6.065.631-2
Juan Pablo Rodríguez Court: RUT: 4.257.382-5
Paola Cárdenas Navarrete: RUT: 16.101.155-K</t>
  </si>
  <si>
    <t xml:space="preserve">RUT: 5.169.420-1
RUT: 10.621.840-4
RUT: 6.065.631-2
RUT: 4.257.382-5
RUT: 16.101.155-K
</t>
  </si>
  <si>
    <t>presidente@fundacionverbodivino.cl
 fvdcasacentral@gmail.com, fvdsocial@gmail.com</t>
  </si>
  <si>
    <t xml:space="preserve">Fono fijo: 52-2247556
Fono celular: 9-68328551
</t>
  </si>
  <si>
    <t>02-03-2007 (SENAME)
12-09-2022 (MN)</t>
  </si>
  <si>
    <t>Calle Uno Nº 3011, comuna de Quilicura, Región Metropolitana.</t>
  </si>
  <si>
    <t xml:space="preserve">Certificado de Vigencia extendido por el SRCeI, folio Nº 
500468766905, de fecha 14 de Septiembre de 2022.
</t>
  </si>
  <si>
    <t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t>
  </si>
  <si>
    <t>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t>
  </si>
  <si>
    <t xml:space="preserve"> 5 años
24 de Agosto de 2022 al 24 de Agosto del 2027
</t>
  </si>
  <si>
    <t>02-7903800</t>
  </si>
  <si>
    <t>info@fundacionmicasa.cl
ddelgatto@fundacionmicasa.cl</t>
  </si>
  <si>
    <t>559009; 879000; 949100; 949903</t>
  </si>
  <si>
    <t xml:space="preserve">FORTALECIMIENTO Y VINCULACIÓN Y CUIDADO ALTERNATIVO </t>
  </si>
  <si>
    <t>Certificado de Vigencia, folio Nº 500396764528, de fecha 04 de julio de 2021, emitido por el Servicio de Registro Civil e Identificación.</t>
  </si>
  <si>
    <t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t>
  </si>
  <si>
    <t>MAULE; ÑUBLE; BIO BIO</t>
  </si>
  <si>
    <t>METROPOLITANA; OHIGGINS</t>
  </si>
  <si>
    <t>Gloria del Rosario Mieres Varela</t>
  </si>
  <si>
    <t xml:space="preserve">Certificado de vigencia de persona jurídica sin fines de lucro, folio 500468458310, de fecha 12 de Septiembre de 2022, emitido por el Servicio de de Registro Civil e Identificación.
</t>
  </si>
  <si>
    <t>15-12-2003 (SENAME)
01-08-2022 (MN)</t>
  </si>
  <si>
    <t>29-11-2019 (SENAME)
12-09-2022 (MN)</t>
  </si>
  <si>
    <t xml:space="preserve">Consta en Decreto de 05 de Septiembre de 2022, del Arzobispo de Concepción, que el Directorio vigente está compuesto por los integrantes señalados precedentemente. </t>
  </si>
  <si>
    <t xml:space="preserve">Calle Castellón Nº1438, Concepción, Región del Biobío. </t>
  </si>
  <si>
    <t xml:space="preserve">Correo electrónico: psocialconce@gmail.com
fundacionsocialnovomillennio@gmail.com
</t>
  </si>
  <si>
    <t>21-03-2018 (SENAME)
23-09-2022 (MN)</t>
  </si>
  <si>
    <t xml:space="preserve"> Las Condes.</t>
  </si>
  <si>
    <t>22-07-2020 (SENAME)
23-09-2022 (MN)</t>
  </si>
  <si>
    <t xml:space="preserve">Fundación Educacional para el Desarrollo Integral del Menor o  Fundación Integra.
</t>
  </si>
  <si>
    <t xml:space="preserve">General Bulnes 11, Santiago Centro
</t>
  </si>
  <si>
    <t>smercado@fundaciondonbosco.cl</t>
  </si>
  <si>
    <t>Marta Andrea Montiel Alarcon</t>
  </si>
  <si>
    <t>13.594.965-5</t>
  </si>
  <si>
    <t>966789259
72 522 114</t>
  </si>
  <si>
    <t>ppereda@interior.gob.cl
mamontiel@interior.gob.cl
opdcapitanprat@gmail.com</t>
  </si>
  <si>
    <t xml:space="preserve">Gobernador Provincial Titular: Juan Pablo Gálvez Lillo, </t>
  </si>
  <si>
    <t xml:space="preserve">Juliette Margoy del Carmen Hotus Paoa
</t>
  </si>
  <si>
    <t>15.486.253-6</t>
  </si>
  <si>
    <t>hotus@interior.gob.cl
rdelapuente@interior.gob.cl
rgodoy@interior.gob.cl
trapu@interior.gob.cl</t>
  </si>
  <si>
    <t xml:space="preserve">Gerald Albert Cerca Pizarro
</t>
  </si>
  <si>
    <t>17.111.598-1</t>
  </si>
  <si>
    <t>Plaza Videla N°50, comuna de Andacollo, provincia de Elqui, Cuarta Región.</t>
  </si>
  <si>
    <t>512 337920 Oficina Alcaldía y Jefe Gabinete
512 337900 Secretaría Municipalidad  Andacollo
+569 99221494 Contacto Coordinadora OPD Andacollo</t>
  </si>
  <si>
    <t>alcaldia@andacollochile.cl
gabinete@andacollochile.cl
secretariamunicipal@andacollochile.cl
opdandacollo@gmail.com</t>
  </si>
  <si>
    <t>Covadonga Nº527, comuna de Arauco, Octava Región.</t>
  </si>
  <si>
    <t>412168070 / 412 168071 / 412 168072</t>
  </si>
  <si>
    <t>alcaldia@muniarauco.cl
alcaldesadearauco@gmail.com
opdarauco@gmail.com</t>
  </si>
  <si>
    <t>Las Delicias Nº 355, Comuna de Cabrero. Región del Bio-Bio.</t>
  </si>
  <si>
    <t>mgierke@cabrero.cl
msoto@cabrero.cl</t>
  </si>
  <si>
    <t>Luis Infante Nº 520, Canela baja, Comuna de Canela, IV Región de Coquimbo.</t>
  </si>
  <si>
    <t>Nery Cristina Rodriguez Dominguez</t>
  </si>
  <si>
    <t>13.206.853-4</t>
  </si>
  <si>
    <t>alcaldesa@cauquenes.cl
secreataria.dideco@cauquenes.cl
opdcauquenes@gmail.com</t>
  </si>
  <si>
    <t>Fono: (73) 2636600</t>
  </si>
  <si>
    <t>alcaldia@chanco.cl</t>
  </si>
  <si>
    <t xml:space="preserve">Almirante Latorre N°700, comuna de Chañaral, Región de Atacama. </t>
  </si>
  <si>
    <t>56942530609 (alcaldesa)
Fono: (52) 543301</t>
  </si>
  <si>
    <t>alcaldia@munichanaral.cl</t>
  </si>
  <si>
    <t xml:space="preserve">18 de septiembre Nº 510, comuna de Chillán
</t>
  </si>
  <si>
    <t>Fonos (42) 433300
42 2 430940</t>
  </si>
  <si>
    <t>Alcalde: cbenavente@municipalidadchillan.cl
OPD: opdchillan@gmail.com</t>
  </si>
  <si>
    <t xml:space="preserve">Jorge Andres del Pozo Pastene, </t>
  </si>
  <si>
    <t>Serrano Nº 300, comuna de Chillán Viejo</t>
  </si>
  <si>
    <t>569 34413971 (OPD)</t>
  </si>
  <si>
    <t>opdvalledelitata@gmail.com</t>
  </si>
  <si>
    <t>Carlos Luis Chandía Alarcón</t>
  </si>
  <si>
    <t>Avenida Prat Nº 1675, comuna de Coihueco</t>
  </si>
  <si>
    <t>Contacto Alcaldía: (42) 247 1002 Anexo 201 y 202
Contacto OPD: (42) 247 1002 anexo 253</t>
  </si>
  <si>
    <t>contacto@municoihueco.cl esanhueza@municoihueco.cl
opdcoihueco@gmail.com / opd@municoihueco.cl</t>
  </si>
  <si>
    <t xml:space="preserve">Avenida Saavedra Sur Nº 1355, comuna de Collipulli, Región de la Araucanía.
</t>
  </si>
  <si>
    <t>Pedro Miguel Angel Castillo Díaz</t>
  </si>
  <si>
    <t>Plaza de Armas Nº 438, provincia de Limarí, comuna de Combarbalá, Región de Coquimbo.</t>
  </si>
  <si>
    <t>ALCALDE: 532-655517
SECRETARÍA ALCALDE: 532-655519/ 973323065
DIDECO: 532-655509
SECRETARÍA DIDECO: 532-655546</t>
  </si>
  <si>
    <t>pedro.castillo@combarbala.cl
pilar.alvarez@combarbala.cl
dideco@combarbala.cl
secredideco@combarbala.cl</t>
  </si>
  <si>
    <t>Fabian Manuel Pérez Herrera</t>
  </si>
  <si>
    <t>RUT: 11.767.662-5</t>
  </si>
  <si>
    <t>569 4469995</t>
  </si>
  <si>
    <t>alcaldia@constitucion.cl</t>
  </si>
  <si>
    <t>Boris Felipe Chamorro Rebolledo.</t>
  </si>
  <si>
    <t>41-2407020 / 41-2407018</t>
  </si>
  <si>
    <t>alcaldia@coronel.cl
alcaldia.coronel@gmail.com</t>
  </si>
  <si>
    <t>Miguel Enrique Hernandez Mella</t>
  </si>
  <si>
    <t>5.560.964-0</t>
  </si>
  <si>
    <t>Calle  Esmeralda Nº 145, Comuna de Corral, XIV Región de los Ríos.</t>
  </si>
  <si>
    <t>cuyamo@municipalidadcorral.cl
alcaldia@municipalidadcorral.cl</t>
  </si>
  <si>
    <t xml:space="preserve">Alfonso Coke Candía, </t>
  </si>
  <si>
    <t>452200103
(56) (45) 200101</t>
  </si>
  <si>
    <t>alcaldia@municunco.cl
info@municunco.cl</t>
  </si>
  <si>
    <t>Ernesto Riquelme Nº701, comuna de Curanilahue</t>
  </si>
  <si>
    <t>41 (2) 40-59-01
Fono (41) - 2405900</t>
  </si>
  <si>
    <t xml:space="preserve">alejandra.alcaldesa@munichue.cl
curanil@munichue.cl
alcalde@minichue.cl, Beatriz.arnado@munichue.cl, secretaria.alcaldia@munichue.cl.
</t>
  </si>
  <si>
    <t>16-09-20014</t>
  </si>
  <si>
    <t xml:space="preserve">Zandra Maulén Jofré
</t>
  </si>
  <si>
    <t>14.321.305-6</t>
  </si>
  <si>
    <t>Avenida Los Libertadores Nº 277, comuna de El Monte,   Región Metropolitana</t>
  </si>
  <si>
    <t>alcaldesa@munielmonte.cl
secretaria alcadía:dvilches@munielmonte.cl
Jefa Gabinete: mgodoy@munielmonte.cl</t>
  </si>
  <si>
    <t>Arturo Prat N º 675 Comuna de Florida, Región del Bío Bío.</t>
  </si>
  <si>
    <t>Teléfono: 2668900 / 412668903</t>
  </si>
  <si>
    <t xml:space="preserve"> info@muniflorida.cl / jroa@muniflorida.cl / tcastro@muniflorida.cl</t>
  </si>
  <si>
    <t>San Francisco Nº 124, comuna de Fresia, Región de Los Lagos.</t>
  </si>
  <si>
    <t xml:space="preserve">Marcos Edgardo Hernandez Rojas     </t>
  </si>
  <si>
    <t>10.844.833-4</t>
  </si>
  <si>
    <t>452  944775</t>
  </si>
  <si>
    <t>mhernandez@galvarinochile.cl</t>
  </si>
  <si>
    <t>Vicuña Mackenna S/N°, Comuna de Huara, Provincia de Tamarugal, Región de Tarapacá.</t>
  </si>
  <si>
    <t>Fono: 2463200 / 572267901</t>
  </si>
  <si>
    <t>imhuara.alcaldia@gmail.com</t>
  </si>
  <si>
    <t>Calle Graig Nª 530, comuna de Huasco, Región de Atacama</t>
  </si>
  <si>
    <t>Atamu Tekena S/N, comuna de Isla de Pascua, Quinta Región.</t>
  </si>
  <si>
    <t xml:space="preserve">Teléfono: 6365000;
Teléfono OPD: 22 505 4318 </t>
  </si>
  <si>
    <t>OPD: denisse.romero@laflorida.cl</t>
  </si>
  <si>
    <t xml:space="preserve">95351315
53338218
53338240 </t>
  </si>
  <si>
    <t>Yerko.alcalde@munilahiguera.cl
Amunicipal@munilahiguera.cl
Lflores@munilahiguera.cl</t>
  </si>
  <si>
    <t xml:space="preserve">Fono: 512 206500; 51-2-206501 y Fono: 51-2-427859 </t>
  </si>
  <si>
    <t>Juan Andrés Reinoso Carrillo</t>
  </si>
  <si>
    <t>8.810.114-6</t>
  </si>
  <si>
    <t>Bernardo O’Higgins 1032, c. IX Región de la Araucanía</t>
  </si>
  <si>
    <t xml:space="preserve">Oscar Marcelo Fernández Vilos </t>
  </si>
  <si>
    <t>56942175027 (OPD licanten)</t>
  </si>
  <si>
    <t>opd.mataquito@mlicanten.cl</t>
  </si>
  <si>
    <t xml:space="preserve">Victor Ruben Angulo Muñoz
</t>
  </si>
  <si>
    <t>10.351.214-k</t>
  </si>
  <si>
    <t>victorangulo_concejal@hotmail.com
secretariaalcalde@llanquihue.cl</t>
  </si>
  <si>
    <t>342-507750 
342407412 (OPD)</t>
  </si>
  <si>
    <t>mrivera@munilosandes.cl 
m.riveros@munilosandes.cl (coordinadora OPD)</t>
  </si>
  <si>
    <t>Pedro Aguirre Cerda Nº302, Lota, Octava Región.</t>
  </si>
  <si>
    <t>Mesa Central: (41) 2405000 
OPD: 41 2648475/972816063</t>
  </si>
  <si>
    <t>comunicaciones@lota.cl 
opdlota@yahoo.com</t>
  </si>
  <si>
    <t>228100621
Fono: 56) - (2) - 28100600</t>
  </si>
  <si>
    <t>Avenida Bernardo O´Higgins N° 525, Malloa.</t>
  </si>
  <si>
    <t xml:space="preserve">
443049954 / 443049955 
932557846 (OPD)
</t>
  </si>
  <si>
    <t>Correo electrónico: contacto@comunamalloa.cl
coordinacionopdmalloa@gmail.com
alcalde@munimalloa.cl</t>
  </si>
  <si>
    <t>Jessica Paola del Carmen Mualim Fajuri.</t>
  </si>
  <si>
    <t xml:space="preserve">Francisco Costabal Nº 78, comuna de María Pinto, Región Metropolitana. </t>
  </si>
  <si>
    <t xml:space="preserve">Marcelino Segundo Carvajal Ferreira
</t>
  </si>
  <si>
    <t xml:space="preserve">5.997.728-8
</t>
  </si>
  <si>
    <t xml:space="preserve">Cristián Daniel Herrera Peña                               Alcaldesa Subrogante:
Olga Barraza Cortés, </t>
  </si>
  <si>
    <t>RUT: 13.079.904-3                                RUT N° 17.114.060-9</t>
  </si>
  <si>
    <t>Diaguitas 31, comuna de Monte Patria, provincia de Limarí, Cuarta Región.</t>
  </si>
  <si>
    <t>Jorge Alberto Rivas Figueroa.</t>
  </si>
  <si>
    <t>Avenida Pedro Lagos Nº 410, comuna de Mulchén, Región del Biobío.</t>
  </si>
  <si>
    <t>Fono: 43-2401400 432401499 - 971359873</t>
  </si>
  <si>
    <t>opdmulchen@gmail.com</t>
  </si>
  <si>
    <t xml:space="preserve">Arturo Prat Nº 65, comuna de Nueva Imperial, Novena Región </t>
  </si>
  <si>
    <t>(45) 268 3100-
(45) 268 31002</t>
  </si>
  <si>
    <t>Correo electrónico: alcalde@nunoa.cl
erios@nunoa.cl</t>
  </si>
  <si>
    <t>Calle Prat N° 12, comuna de Olmué, Quinta Región.</t>
  </si>
  <si>
    <t xml:space="preserve">Fono DIDECO: (56-33) 44 24 48
Fono OPD: 999052507 </t>
  </si>
  <si>
    <t xml:space="preserve"> dideco@olmue.cl
marcelo.donaire@olmue.cl (dideco)
jorgejil@olmue.cl
emmacantillano@olmue.cl (daf)
opdcoordinacion@gmail.com (opd)</t>
  </si>
  <si>
    <t xml:space="preserve">Teléfono alcaldía  53 2 661103 - 661250
</t>
  </si>
  <si>
    <t xml:space="preserve">Felipe Muñoz Heredia </t>
  </si>
  <si>
    <t>Avenida San Alberto Hurtado Nº3295 (ex camino a Melipilla), comuna de Padre Hurtado, Región Metropolitana.</t>
  </si>
  <si>
    <t>Mario Hernán González Rebolledo</t>
  </si>
  <si>
    <t xml:space="preserve">Fono: 45-2- 590000 / 45-2590261 </t>
  </si>
  <si>
    <t xml:space="preserve">Rodrigo Alexander Contreras Gutierrez </t>
  </si>
  <si>
    <t>RUT: 14.196.438-0</t>
  </si>
  <si>
    <t>Avenida General Baquedano Nº490, Paine.</t>
  </si>
  <si>
    <t xml:space="preserve">Fono Alcaldia: 228218615
Fono DIDECO: 226940214- 226940220-229640203 
</t>
  </si>
  <si>
    <t>Julio César Delgado Retamal</t>
  </si>
  <si>
    <t>15.792.668-3</t>
  </si>
  <si>
    <t xml:space="preserve">Municipalidad: 652 74 1700
Secretaria: 652741704
</t>
  </si>
  <si>
    <t>Correo electrónico: alcalde@municipalidadpalena.cl
secretaria-alcalde@municipalidadpalena.cl</t>
  </si>
  <si>
    <t>Avenida Salvador Allende N° 2929, comuna de Pedro Aguirre Cerda. Región Metropolitana.</t>
  </si>
  <si>
    <t xml:space="preserve">lastudillo@pedroaguirrecerda.cl
jguzman@pedroaguirrecerda.cl
opd@pedroaguirrecerda.cl. </t>
  </si>
  <si>
    <t xml:space="preserve">Víctor Hugo Figueroa Rebolledo,
</t>
  </si>
  <si>
    <t>41/ 22611452-41/22611453</t>
  </si>
  <si>
    <t xml:space="preserve">Correo electrónico: vh.figueroa@penco.cl
opd@penco.cl </t>
  </si>
  <si>
    <t xml:space="preserve">Carolina Leitao Alvarez Salamanca, </t>
  </si>
  <si>
    <t>22 486 8050 / +56 9 98888803
22 2793009</t>
  </si>
  <si>
    <t>alcaldesa@penalolen.cl
cleitao@penalolen.cl
msaez@penalolen.cl
fgisseleire@penalolen.cl</t>
  </si>
  <si>
    <t>CRISTIÁN POZO PARRAGUEZ</t>
  </si>
  <si>
    <t>722976555 (alcalde)
7229765579 (DIDECO) 
722343900 (Secretaria)
722343914 (Enacrgada de programas)</t>
  </si>
  <si>
    <t>alcalde@pichilemu.cl
cristian.pozo@pichilemu.cl
dideco@pichilemu.cl
programascomunitarios@pichilemu.cl
coordinadora.opdcosta@pichilemu.cl
administrativo.opdcosta@pichilemu.cl</t>
  </si>
  <si>
    <t>Marcos Aurelio Fuentes Ulloa</t>
  </si>
  <si>
    <t>10.479.566-8</t>
  </si>
  <si>
    <t>Avda. Independencia Nº525</t>
  </si>
  <si>
    <t>Pichidegua</t>
  </si>
  <si>
    <t xml:space="preserve"> ventanillaunica@pichidegua.cl
marcosfuentesalcalde@pichidegua.cl
opd@pichidegua.c1</t>
  </si>
  <si>
    <t>José Gabriel Parada Aguilar</t>
  </si>
  <si>
    <t>RUN: 9.262.307-6</t>
  </si>
  <si>
    <t xml:space="preserve">Zavattaro Nº 434, Comuna de Porvenir, Provincia de Tierra del Fuego, XII Región de Magallanes y la Antártica Chilena.
</t>
  </si>
  <si>
    <t xml:space="preserve">Arturo Prat Nº 191, Cerro Sombrero. Comuna de Primavera. Región de Magallanes.
</t>
  </si>
  <si>
    <t>452888033
45288034</t>
  </si>
  <si>
    <t>gabinete@municipalidadpucon.cl</t>
  </si>
  <si>
    <t>Paulina Rebeca Bobadilla Navarrete</t>
  </si>
  <si>
    <t>Richard Patricio Irribarra Ramírez</t>
  </si>
  <si>
    <t>Esmeralda N° 698, comuna de Quirihue</t>
  </si>
  <si>
    <t>Juan Ramón Godoy Muñoz</t>
  </si>
  <si>
    <t>Plaza Los Héroes N° 445, comuna de Rancagua, Sexta Región.</t>
  </si>
  <si>
    <t xml:space="preserve"> Fono: 7224435500
Teléfono: 722-443529/ 722-443533
</t>
  </si>
  <si>
    <t>Avenida Blanco Encalada N°1335, comuna de Renca, Región Metropolitana.</t>
  </si>
  <si>
    <t>claudio.castro@renca.cl</t>
  </si>
  <si>
    <t>Carlos Ernesto Soto Gonzalez</t>
  </si>
  <si>
    <t>8.437.701-5</t>
  </si>
  <si>
    <t>csoto@munirengo.cl
agonzalezr@munirengo.cl
klorca@munirengo.cl
sroldan@munirengo.cl (OPD)
opdrengo@gmail.com</t>
  </si>
  <si>
    <t>Waldo Antonio Valdivia Montecinos</t>
  </si>
  <si>
    <t>RUT: 8.278.834-4</t>
  </si>
  <si>
    <t>722976254 (alcaldía)
992248135 (OPD)</t>
  </si>
  <si>
    <t>waldov16@gmail.com
 natalycortez@requinoa.cl
opd@requinoa.cl</t>
  </si>
  <si>
    <t>Marcelo Orlando Santana Vargas</t>
  </si>
  <si>
    <t xml:space="preserve">Carretera San Martín Nº 607, comuna de Rinconada, Región de Valparaíso. </t>
  </si>
  <si>
    <t>34(2) 509541
(34) 2509500 / 993286006</t>
  </si>
  <si>
    <t>jgaldames@munirinconada.cl
alcaldiarda@gmail.com
opdrinconada@gmail.com</t>
  </si>
  <si>
    <t xml:space="preserve">Calle Ignacio Carrera Pinto Nº 1213, comuna de Romeral. Región del Maule.- </t>
  </si>
  <si>
    <t>Gabinete               : 752-576343
Secretaria Alcalde : 752-576330
Oficina de Partes   : 752-576335</t>
  </si>
  <si>
    <t>alcaldia@muniromeral.cl
carlos.vergara@muniromeral.cl</t>
  </si>
  <si>
    <t>César Alberto Figueroa Betancourt.</t>
  </si>
  <si>
    <t xml:space="preserve">Avenida Manuel Jesús Ortíz N° 599, San Ignacio, Provincia de Ñuble
</t>
  </si>
  <si>
    <t xml:space="preserve">alcaldia@munisanignacio.cl
secretaria.alcaldia@munisanignacio.cl </t>
  </si>
  <si>
    <t>Justo Alexis Zuñeta Santander</t>
  </si>
  <si>
    <t>10.064.820-2</t>
  </si>
  <si>
    <t>Rosas Nº 160, comuna de Santa Bárbara,  Octava Región.
Casilla 216</t>
  </si>
  <si>
    <t>nicol.zuniga@santabarbara.cl</t>
  </si>
  <si>
    <t>Yungay Nº 125, comuna de Santa Juana, Región del Biobío</t>
  </si>
  <si>
    <t>secretariaopd2021@gmail.com
arios@santajuana.cl
mpincheira@santajuana.cl</t>
  </si>
  <si>
    <t xml:space="preserve">Gustavo Eduardo Toro Quintana </t>
  </si>
  <si>
    <t>15.661.396-7</t>
  </si>
  <si>
    <t>Ossa Nº 1771, comuna de San Ramón, Región Metropolitana.</t>
  </si>
  <si>
    <t>223909217
Fonos 25161298 - 23909108 161298298298</t>
  </si>
  <si>
    <t>alcaldetoro@municipalidadsanramon.cl</t>
  </si>
  <si>
    <t>Guillermo Gricerio Hidalgo Ocampo</t>
  </si>
  <si>
    <t>6.637.103-4</t>
  </si>
  <si>
    <t xml:space="preserve">Mesa Central: 552 683003
DIDECO: (55) 2683010 (55) 2683057
</t>
  </si>
  <si>
    <t xml:space="preserve">Municipalidad: alcaldia@taltal.cl
Directora de DIDECO: ingrid.penaloza@gmail.com
opd.imtaltal@gmail.com
</t>
  </si>
  <si>
    <t>Balmaceda Nº 410,ct, IX Región.</t>
  </si>
  <si>
    <t>alcaldebaldomerosantos@gmail.com 
agendalacaldeteodoro@gmail.com
             adm.muniteodoro@gmail.com
             correspondencia.parte@gmail.com</t>
  </si>
  <si>
    <t>Ljubica Elena Kurtovic Cortés</t>
  </si>
  <si>
    <t xml:space="preserve">Anibal Pinto Nº 1305, de la comuna de Tocopilla, Región de Antofagasta.  </t>
  </si>
  <si>
    <t>Fono Alcaldesa: (55) 2421347 – 
Fono DIDECO: (55)2421355</t>
  </si>
  <si>
    <t>412174401 - 412174402</t>
  </si>
  <si>
    <t xml:space="preserve">ivonne.rivas@tome.cl
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</si>
  <si>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Jorge Esteban Sharp Fajardo</t>
  </si>
  <si>
    <t>16.162.777-1</t>
  </si>
  <si>
    <t>gguzman@munivalpo.cl
opdvalpo@gmail.com</t>
  </si>
  <si>
    <t>KATHERINNE MIGUELES MUÑOZ.</t>
  </si>
  <si>
    <t>Lord Cochrane Nº 255, comuna de Vilcún, Novena Región.</t>
  </si>
  <si>
    <t>cwolff@vilcun.cl
egalarce@vilcun.cl
avilaf.munivilcun@gmail.com</t>
  </si>
  <si>
    <t>Alcalde Titular: Rafael Arcangel Cifuentes Rodríguez,</t>
  </si>
  <si>
    <t>Esmeralda Nº 380, comuna de Yungay</t>
  </si>
  <si>
    <t>INTERVENCIONES AMBULATORIAS DE REPARACIÓN Y FORTALECIMIENTO Y VINCULACIÓN</t>
  </si>
  <si>
    <t>27 de Febrero 2022 al 27 de Febrero de 2025
Certificado de Folio 500454172875 de 2022</t>
  </si>
  <si>
    <t>Juan  Carlos  Jara  Rubio
Emilio Alejandro Carrasco Henríquez
Marco Antonio Durán Roa</t>
  </si>
  <si>
    <t>7.916.995-1
15.221.945-8
8.848.901-2</t>
  </si>
  <si>
    <t>Bio Bio</t>
  </si>
  <si>
    <t>Intervenciones ambulatorias de reparación</t>
  </si>
  <si>
    <t>Del 13 de junio de 2016 al 13 de junio de 2021</t>
  </si>
  <si>
    <t>Presidente: Jorge Antonio Burgos Ojeda (Rut: 9.757.841-9)
Secretario: Claudio Andrés Vilches González (RUT: 15.349.181-K)
Tesorero: Alex Iván Zuñiga Barruel (12.430.549-7)
Director: Pedro Tapia Cerda
Director: Cristian Lobos Toro 
Director: Bernarda Angelica Leon Rojas</t>
  </si>
  <si>
    <t>03-11-21 HASTA EL 03-11-2026</t>
  </si>
  <si>
    <t>12-11-208</t>
  </si>
  <si>
    <t xml:space="preserve">Washington Lizama Ormazábal y 
Zarelli Fonseca Carrillo </t>
  </si>
  <si>
    <t>direccion@onglacasona.cl</t>
  </si>
  <si>
    <t>06-07-2007 (SENAME)
12-09-2022 (MN)</t>
  </si>
  <si>
    <t>27 de Mayo 2021 hasta el 27 de Mayo 2023
Según consta en Certificado de Directorio Folio: 500466406078 del 30 de Agosto de 2022</t>
  </si>
  <si>
    <t>Teléfono 228944614</t>
  </si>
  <si>
    <t xml:space="preserve">hogarcasacatalina@gmail.com
</t>
  </si>
  <si>
    <t>Certificado de Vigencia  de personas jurídicas sin fines de lucro folio Nº 500469405039, del 21 de Septiembre de 2022, emitido por SRCeI.</t>
  </si>
  <si>
    <t>Presidenta: Magdalena Toro Montecino
Vice presidente: Macarena Ivonne Millan Contreras       
Secretaria: Marcela Yañez Ruiz            
Tesorera: Pablo Alejandro Ríos Toro
Directoras:
Ximena  Ferrada Blank                        
Berta Blank Oyaneder
Según consta en certificado folio N°500469405022 del 21 de Septiembre 2022</t>
  </si>
  <si>
    <t>Certificado de Vigencia de Persona Jurídica sin Fines de Lucro N°500476890102, emitido por el SRCEI, de fecha 11 de Noviembre de 2022</t>
  </si>
  <si>
    <t>30 de Abril de 2021 al 30 de Abril 2023
Certificado Folio N°500476871997 del 11 de Noviembre de 2022</t>
  </si>
  <si>
    <t>DIAGNÓSTICO CLÍNICO ESPECIALIZADO, SEGUIMIENTO DE CASOS Y PERICIA; INTERVENCIONES AMBULATORIAS DE REPARACIÓN; FORTALECIMIENTO Y VINCULACIÓN; CUIDADO ALTERNATIVO</t>
  </si>
  <si>
    <t xml:space="preserve">Fono: (32) 2881777; 32/2683887; 32/2694140
Fono Director Ejecutivo Sr. Iván Zamora Zapata: 92401822
Fono Secretaria. Srta. Patricia Nanjari Valenzuela: 92541986
      </t>
  </si>
  <si>
    <t>Compañía 1389 oficina 32, piso 3, santiago centro</t>
  </si>
  <si>
    <t>ARICA Y PARINACOTA; TARAPACÁ; ANTOFAGASTA; ATACAMA; COQUIMBO; VALPARAÍSO; METROPOLITANA; OHIGGINS; MAULE; ÑUBLE; BIO BIO; ARAUCANÍA; LOS RIOS; LOS LAGOS; AYSEN; MAGALLANES</t>
  </si>
  <si>
    <t xml:space="preserve">Se acompaña Certificado de Antecedentes Financieros, correspondiente al año 2020, aprobado por el Subdepartamento de Supervisión Financiera.
</t>
  </si>
  <si>
    <t xml:space="preserve">41-2780417
44-2896820
</t>
  </si>
  <si>
    <t xml:space="preserve">parroquihualqui@gmail.com
pibaraucarioa@gmail.com
</t>
  </si>
  <si>
    <t xml:space="preserve">Andrés Marcelo Pinto Escobar
</t>
  </si>
  <si>
    <t xml:space="preserve">14.567.291-0
</t>
  </si>
  <si>
    <t>Avenida Atlántico N°4050, 3er sector Gómez Carreño, Viña del Mar</t>
  </si>
  <si>
    <t>Alicia  Amunátegui  Monckeberg  
María Inés Ross Amunategui.        
Gerente General:  José Manual Ready Salamé.</t>
  </si>
  <si>
    <t xml:space="preserve">3.421.274-0 
6.379.557-7
9.393.880-1 </t>
  </si>
  <si>
    <t>acreditacionmn@protectora.cl
secretaria.presidencia@protectora.cl
secretario.gerencia@protectora.cl
jmready@protectora.cl</t>
  </si>
  <si>
    <t>ARICA Y PARINATOCA; TARAPACÁ; ANTOFAGASTA; ATACAMA; COQUIMBO; VALPARAÍSO; METROPOLITANA; OHIGGINS; MAULE; ÑUBLE; BIO BIO; ARAUCANÍA; LOS RIOS; LOS LAGOS; AYSÉN; MAGALLANES</t>
  </si>
  <si>
    <t>VALPARAÍSO</t>
  </si>
  <si>
    <t>ASOCIACIÓN EMPRENDIMIENTO DE DESARROLLO SOCIAL Y LABORAL ASOEM</t>
  </si>
  <si>
    <t xml:space="preserve">Asociación de derecho privado </t>
  </si>
  <si>
    <t>N° 270207 CON FECHA 13/02/2018 ILUSTRE MUNICIPALIDAD DE LA SERENA</t>
  </si>
  <si>
    <t>FOLIO : 500461441187 EMITIDO POR SRCEI CON FECHA 28/07/2022</t>
  </si>
  <si>
    <t>INTEGRACIÓN Y REINSERCIÓN SOCIAL Y LABORAL PARA JÓVENES INFRACTORES DE LEY Y PERSONAS CON DISCAPACIDAD, COMO SUJETO DE DERECHO Y OPORTUNIDADES, MEDIANTE LA INTEGRACIÓN DE TRABAJOS EN RED QUE FAVOREZCAN LAS INTERCONEXIONES DE CAPACITACIONES LABORALES CALIFICADAS CON BENEFICIO Y APORTE SOCIAL.</t>
  </si>
  <si>
    <t xml:space="preserve">
KIMBELEN FIGUEROA, PRESIDENTA
FRANKLIN PÉREZ, VICEPRESIDENTE
LUIS TRUJILLO, TESORERO
CARLOS THENOUX, SECRETARIO</t>
  </si>
  <si>
    <t>10 de Mayo de 2019</t>
  </si>
  <si>
    <t>Kimbelen Andrea Figueroa Figueroa</t>
  </si>
  <si>
    <t>18.184.092-7</t>
  </si>
  <si>
    <t>Vigente hasta el 10 de Mayo 2024</t>
  </si>
  <si>
    <t>COLÓN #666 – OFICINA 6</t>
  </si>
  <si>
    <t>56 9 3036 0054</t>
  </si>
  <si>
    <t>KIMBELEN.FIGUEROA@GMAIL.COM</t>
  </si>
  <si>
    <t>08 de Noviembre de 2022</t>
  </si>
  <si>
    <t>65161827-4</t>
  </si>
  <si>
    <t>7691 coloque el anterior</t>
  </si>
  <si>
    <t>CAMBIE A NUECO CODIGO</t>
  </si>
  <si>
    <t>CAMBIE A NUEVO CODIGO</t>
  </si>
  <si>
    <t>SE REPITIO 7726</t>
  </si>
  <si>
    <t>Etiquetas de fila</t>
  </si>
  <si>
    <t>Suma de DICIEMBRE</t>
  </si>
  <si>
    <t>Suma de ACUMULADO</t>
  </si>
  <si>
    <t>CONGREGACIÓN RELIGIOSOS TERCIARIOS CAPUCHINOS</t>
  </si>
  <si>
    <t>CORPORACIÓN IGLESIA ALIANZA CRISTIANA Y MISIONERA</t>
  </si>
  <si>
    <t>FUNDACIÓN DE AYUDA AL NINO LIMITADO (COANIL)</t>
  </si>
  <si>
    <t>CORPORACIÓN EDUCACIONAL Y ASISTENCIAL HELLEN KELLER</t>
  </si>
  <si>
    <t>FUNDACION DE BENEFICENCIA ALDEA DE NIÑOS CARDENAL RAUL SILVA HENRIQUEZ</t>
  </si>
  <si>
    <t>FUNDACIÓN DE BENEFICENCIA HOGAR DE CRISTO</t>
  </si>
  <si>
    <t>FUNDACIÓN MI CASA</t>
  </si>
  <si>
    <t>FUNDACION NIÑO Y PATRIA</t>
  </si>
  <si>
    <t>FUNDACIÓN REFUGIO DE CRISTO</t>
  </si>
  <si>
    <t>PATRONATO DE LOS SAGRADOS CORAZONES DE VALPARAISO</t>
  </si>
  <si>
    <t>FUNDACIÓN NACIONAL PARA LA DEFENSA ECOLOGICA DEL MENOR DE EDAD FUNDACION (DEM)</t>
  </si>
  <si>
    <t>FUNDACIÓN CENTRO REGIONAL DE ASISTENCIA TÉCNICA Y EMPRE.FUND.(CRATE)</t>
  </si>
  <si>
    <t>FUNDACION MARIA DE LA LUZ ZAÑARTU</t>
  </si>
  <si>
    <t>LO BARNECHEA</t>
  </si>
  <si>
    <t>MARIA AYUDA CORPORACIÓN DE BENEFICENCIA</t>
  </si>
  <si>
    <t>CORPORACIÓN PRODEL</t>
  </si>
  <si>
    <t>ILUSTRE MUNICIPALIDAD DE CHAÑARAL</t>
  </si>
  <si>
    <t>LOS MONTOS INFORMADOS CORRESPONDEN A LOS CANCELADOS EN EL PERÍODO  ENERO - DICIEMBRE 2022</t>
  </si>
  <si>
    <t>MONTO MES DE DICIEMBRE</t>
  </si>
  <si>
    <t xml:space="preserve">INFORMES ORGANISMOS DE CONTROL </t>
  </si>
  <si>
    <t>¿Sancionado?</t>
  </si>
  <si>
    <t>N° de sanciones aplicadas</t>
  </si>
  <si>
    <t>Severidad de infracciones por las que se aplicó sanción</t>
  </si>
  <si>
    <t>N° de REX Declaración Sanción Firme</t>
  </si>
  <si>
    <t>Fecha de REX Declaración Sanción Firme</t>
  </si>
  <si>
    <t>Sanción(es) aplicada(s)</t>
  </si>
  <si>
    <t>SI</t>
  </si>
  <si>
    <t>GRAVE</t>
  </si>
  <si>
    <t>MENOS GRAVE</t>
  </si>
  <si>
    <t>AMONESTACIÓN ESCRITA</t>
  </si>
  <si>
    <t>MULTA 15%</t>
  </si>
  <si>
    <t>MULTA 10%</t>
  </si>
  <si>
    <t>MULTA 25%</t>
  </si>
  <si>
    <t>GRAVE
MENOS GRAVE</t>
  </si>
  <si>
    <t>358
119</t>
  </si>
  <si>
    <t>12-09-2022
03-02-2022</t>
  </si>
  <si>
    <t>MULTA 20%
AMONESTACIÓN ESCRITA</t>
  </si>
  <si>
    <t>MENOS GRAVE Y GRAVE</t>
  </si>
  <si>
    <t>AMONESTACIÓN ESCRITA Y MULTA 15%</t>
  </si>
  <si>
    <t>MENOS GRAVE
GRAVE</t>
  </si>
  <si>
    <t>288
668</t>
  </si>
  <si>
    <t>11-07-2022
23-12-2022</t>
  </si>
  <si>
    <t>AMONESTACIÓN ESCRITA
TERMINO UNILATERAL DEL CONVENIO</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</si>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</sst>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4"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sz val="8"/>
      <name val="MS Sans Serif"/>
    </font>
    <font>
      <sz val="8"/>
      <color rgb="FF000000"/>
      <name val="Calibri"/>
      <family val="2"/>
    </font>
    <font>
      <b/>
      <sz val="8"/>
      <color rgb="FF000000"/>
      <name val="Calibri"/>
      <family val="2"/>
    </font>
    <font>
      <sz val="9"/>
      <color rgb="FFFF0000"/>
      <name val="Calibri"/>
      <family val="2"/>
    </font>
    <font>
      <b/>
      <sz val="9"/>
      <color rgb="FFFF0000"/>
      <name val="Calibri"/>
      <family val="2"/>
    </font>
    <font>
      <sz val="8"/>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D966"/>
        <bgColor rgb="FF000000"/>
      </patternFill>
    </fill>
    <fill>
      <patternFill patternType="solid">
        <fgColor rgb="FFF4B084"/>
        <bgColor rgb="FF000000"/>
      </patternFill>
    </fill>
    <fill>
      <patternFill patternType="solid">
        <fgColor theme="7" tint="0.39997558519241921"/>
        <bgColor indexed="64"/>
      </patternFill>
    </fill>
    <fill>
      <patternFill patternType="solid">
        <fgColor theme="7" tint="0.39997558519241921"/>
        <bgColor indexed="0"/>
      </patternFill>
    </fill>
    <fill>
      <patternFill patternType="solid">
        <fgColor theme="8" tint="-0.249977111117893"/>
        <bgColor indexed="64"/>
      </patternFill>
    </fill>
    <fill>
      <patternFill patternType="solid">
        <fgColor theme="7" tint="0.59999389629810485"/>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644">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xf numFmtId="42" fontId="119" fillId="0" borderId="0" applyFont="0" applyFill="0" applyBorder="0" applyAlignment="0" applyProtection="0"/>
  </cellStyleXfs>
  <cellXfs count="140">
    <xf numFmtId="0" fontId="0" fillId="0" borderId="0" xfId="0"/>
    <xf numFmtId="0" fontId="120" fillId="58" borderId="10" xfId="6642" applyFont="1" applyFill="1" applyBorder="1" applyAlignment="1">
      <alignment horizontal="center" vertical="center" wrapText="1"/>
    </xf>
    <xf numFmtId="14" fontId="120" fillId="58" borderId="10" xfId="6642" applyNumberFormat="1" applyFont="1" applyFill="1" applyBorder="1" applyAlignment="1">
      <alignment horizontal="center" vertical="center" wrapText="1"/>
    </xf>
    <xf numFmtId="0" fontId="120" fillId="60" borderId="10" xfId="6642" applyFont="1" applyFill="1" applyBorder="1" applyAlignment="1">
      <alignment horizontal="center" vertical="center" wrapText="1"/>
    </xf>
    <xf numFmtId="41" fontId="120" fillId="60" borderId="10" xfId="6640" applyFont="1" applyFill="1" applyBorder="1" applyAlignment="1">
      <alignment horizontal="center" vertical="center" wrapText="1"/>
    </xf>
    <xf numFmtId="14" fontId="120" fillId="60" borderId="10" xfId="6641" applyNumberFormat="1" applyFont="1" applyFill="1" applyBorder="1" applyAlignment="1">
      <alignment horizontal="center" vertical="center" wrapText="1"/>
    </xf>
    <xf numFmtId="0" fontId="115" fillId="0" borderId="0" xfId="0" applyFont="1" applyAlignment="1">
      <alignment vertical="center" wrapText="1"/>
    </xf>
    <xf numFmtId="0" fontId="115" fillId="0" borderId="0" xfId="0" applyFont="1" applyAlignment="1">
      <alignment horizontal="center" vertical="center" wrapText="1"/>
    </xf>
    <xf numFmtId="0" fontId="115" fillId="0" borderId="10" xfId="0" applyFont="1" applyBorder="1" applyAlignment="1">
      <alignment vertical="center"/>
    </xf>
    <xf numFmtId="1" fontId="120" fillId="58" borderId="10" xfId="6642" applyNumberFormat="1" applyFont="1" applyFill="1" applyBorder="1" applyAlignment="1">
      <alignment horizontal="right" vertical="center" wrapText="1"/>
    </xf>
    <xf numFmtId="0" fontId="115" fillId="0" borderId="0" xfId="0" applyFont="1"/>
    <xf numFmtId="0" fontId="125" fillId="61" borderId="10" xfId="0" applyNumberFormat="1" applyFont="1" applyFill="1" applyBorder="1" applyAlignment="1">
      <alignment horizontal="center"/>
    </xf>
    <xf numFmtId="0" fontId="125" fillId="61" borderId="10" xfId="0" applyNumberFormat="1" applyFont="1" applyFill="1" applyBorder="1" applyAlignment="1"/>
    <xf numFmtId="0" fontId="0" fillId="0" borderId="0" xfId="0" applyAlignment="1">
      <alignment horizontal="left"/>
    </xf>
    <xf numFmtId="0" fontId="123" fillId="62" borderId="10" xfId="0" applyFont="1" applyFill="1" applyBorder="1"/>
    <xf numFmtId="0" fontId="123" fillId="62" borderId="0" xfId="0" applyFont="1" applyFill="1"/>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center" wrapText="1"/>
    </xf>
    <xf numFmtId="1" fontId="0" fillId="0" borderId="0" xfId="0" applyNumberFormat="1" applyAlignment="1">
      <alignment horizontal="center"/>
    </xf>
    <xf numFmtId="0" fontId="0" fillId="0" borderId="0" xfId="0" applyAlignment="1">
      <alignment horizontal="left" wrapText="1"/>
    </xf>
    <xf numFmtId="1" fontId="0" fillId="0" borderId="0" xfId="0" applyNumberFormat="1" applyAlignment="1">
      <alignment horizontal="left"/>
    </xf>
    <xf numFmtId="0" fontId="129" fillId="63" borderId="10" xfId="0" applyFont="1" applyFill="1" applyBorder="1" applyAlignment="1">
      <alignment horizontal="center" vertical="center" wrapText="1"/>
    </xf>
    <xf numFmtId="0" fontId="130" fillId="63" borderId="10" xfId="0" applyFont="1" applyFill="1" applyBorder="1" applyAlignment="1">
      <alignment horizontal="right" vertical="center" wrapText="1"/>
    </xf>
    <xf numFmtId="0" fontId="131" fillId="64" borderId="10" xfId="0" applyFont="1" applyFill="1" applyBorder="1" applyAlignment="1">
      <alignment horizontal="center" vertical="center"/>
    </xf>
    <xf numFmtId="3" fontId="131" fillId="64" borderId="10" xfId="0" applyNumberFormat="1" applyFont="1" applyFill="1" applyBorder="1" applyAlignment="1">
      <alignment vertical="center"/>
    </xf>
    <xf numFmtId="0" fontId="131" fillId="64" borderId="10" xfId="0" applyFont="1" applyFill="1" applyBorder="1" applyAlignment="1">
      <alignment vertical="center"/>
    </xf>
    <xf numFmtId="0" fontId="131" fillId="64" borderId="10" xfId="0" applyFont="1" applyFill="1" applyBorder="1" applyAlignment="1">
      <alignment vertical="center" wrapText="1"/>
    </xf>
    <xf numFmtId="0" fontId="132" fillId="64" borderId="10" xfId="0" applyFont="1" applyFill="1" applyBorder="1" applyAlignment="1">
      <alignment horizontal="right" vertical="center"/>
    </xf>
    <xf numFmtId="1" fontId="115" fillId="0" borderId="10" xfId="0" applyNumberFormat="1" applyFont="1" applyBorder="1" applyAlignment="1">
      <alignment horizontal="center"/>
    </xf>
    <xf numFmtId="0" fontId="115" fillId="0" borderId="10" xfId="0" applyFont="1" applyBorder="1"/>
    <xf numFmtId="0" fontId="115" fillId="0" borderId="0" xfId="0" applyFont="1" applyAlignment="1">
      <alignment horizontal="center"/>
    </xf>
    <xf numFmtId="1" fontId="115" fillId="57" borderId="10" xfId="0" applyNumberFormat="1" applyFont="1" applyFill="1" applyBorder="1" applyAlignment="1">
      <alignment horizontal="center" wrapText="1"/>
    </xf>
    <xf numFmtId="1" fontId="115" fillId="57" borderId="10" xfId="0" applyNumberFormat="1" applyFont="1" applyFill="1" applyBorder="1" applyAlignment="1">
      <alignment wrapText="1"/>
    </xf>
    <xf numFmtId="0" fontId="115" fillId="57" borderId="10" xfId="0" applyFont="1" applyFill="1" applyBorder="1"/>
    <xf numFmtId="1" fontId="115" fillId="57" borderId="10" xfId="0" applyNumberFormat="1" applyFont="1" applyFill="1" applyBorder="1" applyAlignment="1">
      <alignment horizontal="center"/>
    </xf>
    <xf numFmtId="1" fontId="115" fillId="56" borderId="10" xfId="0" applyNumberFormat="1" applyFont="1" applyFill="1" applyBorder="1" applyAlignment="1">
      <alignment horizontal="center" wrapText="1"/>
    </xf>
    <xf numFmtId="0" fontId="0" fillId="0" borderId="0" xfId="0" applyAlignment="1">
      <alignment horizontal="left" vertical="center" wrapText="1"/>
    </xf>
    <xf numFmtId="0" fontId="115" fillId="55" borderId="10" xfId="0" applyFont="1" applyFill="1" applyBorder="1" applyAlignment="1">
      <alignment vertical="center"/>
    </xf>
    <xf numFmtId="0" fontId="121" fillId="59" borderId="10" xfId="2795" applyFont="1" applyFill="1" applyBorder="1" applyAlignment="1">
      <alignment horizontal="left" vertical="center" wrapText="1"/>
    </xf>
    <xf numFmtId="0" fontId="115" fillId="57" borderId="0" xfId="0" applyFont="1" applyFill="1" applyAlignment="1">
      <alignment vertical="center" wrapText="1"/>
    </xf>
    <xf numFmtId="0" fontId="120" fillId="58" borderId="10" xfId="6642" applyFont="1" applyFill="1" applyBorder="1" applyAlignment="1">
      <alignment horizontal="left" vertical="center" wrapText="1"/>
    </xf>
    <xf numFmtId="0" fontId="120" fillId="60" borderId="10" xfId="6642" applyFont="1" applyFill="1" applyBorder="1" applyAlignment="1">
      <alignment vertical="center" wrapText="1"/>
    </xf>
    <xf numFmtId="0" fontId="120" fillId="65" borderId="10" xfId="0" applyFont="1" applyFill="1" applyBorder="1" applyAlignment="1">
      <alignment vertical="center" wrapText="1"/>
    </xf>
    <xf numFmtId="0" fontId="115" fillId="65" borderId="10" xfId="0" applyFont="1" applyFill="1" applyBorder="1" applyAlignment="1">
      <alignment vertical="center" wrapText="1"/>
    </xf>
    <xf numFmtId="0" fontId="115" fillId="65" borderId="10" xfId="0" applyFont="1" applyFill="1" applyBorder="1" applyAlignment="1">
      <alignment horizontal="justify" vertical="center" wrapText="1"/>
    </xf>
    <xf numFmtId="0" fontId="115" fillId="65" borderId="10" xfId="0" applyFont="1" applyFill="1" applyBorder="1" applyAlignment="1">
      <alignment horizontal="center" vertical="center" wrapText="1"/>
    </xf>
    <xf numFmtId="0" fontId="122" fillId="65" borderId="10" xfId="0" applyFont="1" applyFill="1" applyBorder="1" applyAlignment="1">
      <alignment vertical="center" wrapText="1"/>
    </xf>
    <xf numFmtId="0" fontId="122" fillId="65" borderId="10" xfId="0" applyFont="1" applyFill="1" applyBorder="1" applyAlignment="1">
      <alignment horizontal="center" vertical="center" wrapText="1"/>
    </xf>
    <xf numFmtId="14" fontId="122" fillId="65" borderId="10" xfId="0" applyNumberFormat="1" applyFont="1" applyFill="1" applyBorder="1" applyAlignment="1">
      <alignment horizontal="center" vertical="center" wrapText="1"/>
    </xf>
    <xf numFmtId="0" fontId="124" fillId="65" borderId="10" xfId="2796" applyFont="1" applyFill="1" applyBorder="1" applyAlignment="1">
      <alignment vertical="center" wrapText="1"/>
    </xf>
    <xf numFmtId="0" fontId="125" fillId="65" borderId="10" xfId="0" applyFont="1" applyFill="1" applyBorder="1" applyAlignment="1">
      <alignment vertical="center" wrapText="1"/>
    </xf>
    <xf numFmtId="41" fontId="115" fillId="65" borderId="10" xfId="6640" applyFont="1" applyFill="1" applyBorder="1" applyAlignment="1">
      <alignment vertical="center" wrapText="1"/>
    </xf>
    <xf numFmtId="0" fontId="127" fillId="65" borderId="10" xfId="6639" applyFont="1" applyFill="1" applyBorder="1" applyAlignment="1">
      <alignment horizontal="center" vertical="center" wrapText="1"/>
    </xf>
    <xf numFmtId="0" fontId="125" fillId="65" borderId="10" xfId="0" applyFont="1" applyFill="1" applyBorder="1" applyAlignment="1">
      <alignment horizontal="center" vertical="center" wrapText="1"/>
    </xf>
    <xf numFmtId="0" fontId="115" fillId="65" borderId="10" xfId="0" applyFont="1" applyFill="1" applyBorder="1"/>
    <xf numFmtId="0" fontId="115" fillId="65" borderId="10" xfId="0" applyFont="1" applyFill="1" applyBorder="1" applyAlignment="1">
      <alignment horizontal="right" vertical="center" wrapText="1"/>
    </xf>
    <xf numFmtId="0" fontId="122" fillId="65" borderId="10" xfId="0" applyNumberFormat="1" applyFont="1" applyFill="1" applyBorder="1" applyAlignment="1">
      <alignment horizontal="center" vertical="center" wrapText="1"/>
    </xf>
    <xf numFmtId="14" fontId="115" fillId="65" borderId="10" xfId="0" applyNumberFormat="1" applyFont="1" applyFill="1" applyBorder="1" applyAlignment="1">
      <alignment vertical="center" wrapText="1"/>
    </xf>
    <xf numFmtId="0" fontId="115" fillId="65" borderId="10" xfId="0" applyFont="1" applyFill="1" applyBorder="1" applyAlignment="1">
      <alignment horizontal="left" wrapText="1"/>
    </xf>
    <xf numFmtId="0" fontId="115" fillId="65" borderId="10" xfId="0" applyFont="1" applyFill="1" applyBorder="1" applyAlignment="1">
      <alignment horizontal="left" vertical="center" wrapText="1"/>
    </xf>
    <xf numFmtId="14" fontId="120" fillId="65" borderId="10" xfId="0" applyNumberFormat="1" applyFont="1" applyFill="1" applyBorder="1" applyAlignment="1">
      <alignment horizontal="center" vertical="center" wrapText="1"/>
    </xf>
    <xf numFmtId="0" fontId="115" fillId="65" borderId="10" xfId="0" applyFont="1" applyFill="1" applyBorder="1" applyAlignment="1">
      <alignment horizontal="justify" vertical="center"/>
    </xf>
    <xf numFmtId="0" fontId="127" fillId="65" borderId="10" xfId="6639" applyFont="1" applyFill="1" applyBorder="1" applyAlignment="1">
      <alignment horizontal="justify" vertical="center"/>
    </xf>
    <xf numFmtId="0" fontId="115" fillId="65" borderId="10" xfId="0" applyFont="1" applyFill="1" applyBorder="1" applyAlignment="1">
      <alignment horizontal="center" vertical="center"/>
    </xf>
    <xf numFmtId="14" fontId="115" fillId="65" borderId="10" xfId="0" applyNumberFormat="1" applyFont="1" applyFill="1" applyBorder="1" applyAlignment="1">
      <alignment horizontal="center" vertical="center" wrapText="1"/>
    </xf>
    <xf numFmtId="41" fontId="115" fillId="65" borderId="10" xfId="6640" applyFont="1" applyFill="1" applyBorder="1" applyAlignment="1">
      <alignment horizontal="center" vertical="center" wrapText="1"/>
    </xf>
    <xf numFmtId="0" fontId="115" fillId="65" borderId="10" xfId="0" applyFont="1" applyFill="1" applyBorder="1" applyAlignment="1">
      <alignment horizontal="left" vertical="center" wrapText="1" indent="1"/>
    </xf>
    <xf numFmtId="0" fontId="122" fillId="65" borderId="10" xfId="0" applyFont="1" applyFill="1" applyBorder="1" applyAlignment="1">
      <alignment horizontal="justify" vertical="center" wrapText="1"/>
    </xf>
    <xf numFmtId="0" fontId="122" fillId="65" borderId="10" xfId="2796" applyFont="1" applyFill="1" applyBorder="1" applyAlignment="1">
      <alignment vertical="center" wrapText="1"/>
    </xf>
    <xf numFmtId="0" fontId="115" fillId="65" borderId="10" xfId="0" applyFont="1" applyFill="1" applyBorder="1" applyAlignment="1">
      <alignment vertical="top" wrapText="1"/>
    </xf>
    <xf numFmtId="0" fontId="115" fillId="65" borderId="10" xfId="0" applyFont="1" applyFill="1" applyBorder="1" applyAlignment="1">
      <alignment wrapText="1"/>
    </xf>
    <xf numFmtId="0" fontId="123" fillId="65" borderId="10" xfId="0" applyFont="1" applyFill="1" applyBorder="1" applyAlignment="1">
      <alignment horizontal="justify" vertical="center"/>
    </xf>
    <xf numFmtId="0" fontId="115" fillId="65" borderId="10" xfId="0" applyFont="1" applyFill="1" applyBorder="1" applyAlignment="1">
      <alignment vertical="center"/>
    </xf>
    <xf numFmtId="0" fontId="127" fillId="65" borderId="10" xfId="6639" applyFont="1" applyFill="1" applyBorder="1" applyAlignment="1">
      <alignment wrapText="1"/>
    </xf>
    <xf numFmtId="0" fontId="127" fillId="65" borderId="10" xfId="6639" applyFont="1" applyFill="1" applyBorder="1" applyAlignment="1">
      <alignment vertical="center" wrapText="1"/>
    </xf>
    <xf numFmtId="0" fontId="125" fillId="65" borderId="10" xfId="0" applyFont="1" applyFill="1" applyBorder="1" applyAlignment="1">
      <alignment horizontal="justify" vertical="center" wrapText="1"/>
    </xf>
    <xf numFmtId="0" fontId="120" fillId="65" borderId="10" xfId="0" applyFont="1" applyFill="1" applyBorder="1" applyAlignment="1">
      <alignment horizontal="left" vertical="center" wrapText="1"/>
    </xf>
    <xf numFmtId="0" fontId="127" fillId="65" borderId="10" xfId="6639" applyFont="1" applyFill="1" applyBorder="1"/>
    <xf numFmtId="0" fontId="125" fillId="65" borderId="10" xfId="0" applyFont="1" applyFill="1" applyBorder="1" applyAlignment="1">
      <alignment wrapText="1"/>
    </xf>
    <xf numFmtId="0" fontId="115" fillId="65" borderId="10" xfId="2796" applyFont="1" applyFill="1" applyBorder="1" applyAlignment="1">
      <alignment vertical="center" wrapText="1"/>
    </xf>
    <xf numFmtId="0" fontId="125" fillId="65" borderId="10" xfId="0" applyFont="1" applyFill="1" applyBorder="1"/>
    <xf numFmtId="0" fontId="126" fillId="65" borderId="10" xfId="6639" applyFont="1" applyFill="1" applyBorder="1" applyAlignment="1">
      <alignment vertical="center" wrapText="1"/>
    </xf>
    <xf numFmtId="0" fontId="127" fillId="65" borderId="10" xfId="6639" applyFont="1" applyFill="1" applyBorder="1" applyAlignment="1">
      <alignment vertical="center"/>
    </xf>
    <xf numFmtId="0" fontId="126" fillId="65" borderId="10" xfId="6639" applyFont="1" applyFill="1" applyBorder="1" applyAlignment="1">
      <alignment horizontal="center" vertical="center" wrapText="1"/>
    </xf>
    <xf numFmtId="0" fontId="121" fillId="66" borderId="10" xfId="2795" applyFont="1" applyFill="1" applyBorder="1" applyAlignment="1">
      <alignment horizontal="center" vertical="center" wrapText="1"/>
    </xf>
    <xf numFmtId="0" fontId="125" fillId="66" borderId="10" xfId="2795" applyFont="1" applyFill="1" applyBorder="1" applyAlignment="1">
      <alignment horizontal="center" vertical="center" wrapText="1"/>
    </xf>
    <xf numFmtId="0" fontId="115" fillId="0" borderId="0" xfId="0" applyFont="1" applyAlignment="1">
      <alignment horizontal="right"/>
    </xf>
    <xf numFmtId="0" fontId="115" fillId="0" borderId="0" xfId="0" applyFont="1" applyAlignment="1">
      <alignment horizontal="left"/>
    </xf>
    <xf numFmtId="14" fontId="115" fillId="0" borderId="0" xfId="0" applyNumberFormat="1" applyFont="1"/>
    <xf numFmtId="41" fontId="115" fillId="0" borderId="0" xfId="6640" applyFont="1"/>
    <xf numFmtId="0" fontId="115" fillId="0" borderId="0" xfId="0" applyFont="1" applyAlignment="1"/>
    <xf numFmtId="14" fontId="120" fillId="58" borderId="10" xfId="6642" applyNumberFormat="1" applyFont="1" applyFill="1" applyBorder="1" applyAlignment="1">
      <alignment horizontal="left" vertical="center" wrapText="1"/>
    </xf>
    <xf numFmtId="14" fontId="115" fillId="0" borderId="0" xfId="0" applyNumberFormat="1" applyFont="1" applyAlignment="1">
      <alignment horizontal="left"/>
    </xf>
    <xf numFmtId="0" fontId="123" fillId="55" borderId="10" xfId="0" applyFont="1" applyFill="1" applyBorder="1" applyAlignment="1">
      <alignment horizontal="center" vertical="center" wrapText="1"/>
    </xf>
    <xf numFmtId="0" fontId="115" fillId="55" borderId="10" xfId="0" applyFont="1" applyFill="1" applyBorder="1"/>
    <xf numFmtId="0" fontId="133" fillId="57" borderId="0" xfId="0" applyFont="1" applyFill="1"/>
    <xf numFmtId="41" fontId="133" fillId="57" borderId="0" xfId="6640" applyFont="1" applyFill="1"/>
    <xf numFmtId="0" fontId="115" fillId="57" borderId="0" xfId="0" applyFont="1" applyFill="1"/>
    <xf numFmtId="0" fontId="133" fillId="57" borderId="10" xfId="0" applyFont="1" applyFill="1" applyBorder="1"/>
    <xf numFmtId="0" fontId="133" fillId="67" borderId="10" xfId="0" applyFont="1" applyFill="1" applyBorder="1"/>
    <xf numFmtId="41" fontId="133" fillId="67" borderId="10" xfId="6640" applyFont="1" applyFill="1" applyBorder="1"/>
    <xf numFmtId="0" fontId="115" fillId="67" borderId="10" xfId="0" applyFont="1" applyFill="1" applyBorder="1"/>
    <xf numFmtId="0" fontId="115" fillId="57" borderId="10" xfId="0" applyFont="1" applyFill="1" applyBorder="1" applyAlignment="1">
      <alignment horizontal="right"/>
    </xf>
    <xf numFmtId="0" fontId="115" fillId="57" borderId="10" xfId="0" applyFont="1" applyFill="1" applyBorder="1" applyAlignment="1">
      <alignment horizontal="left"/>
    </xf>
    <xf numFmtId="0" fontId="115" fillId="57" borderId="10" xfId="0" applyFont="1" applyFill="1" applyBorder="1" applyAlignment="1">
      <alignment horizontal="center"/>
    </xf>
    <xf numFmtId="14" fontId="115" fillId="57" borderId="10" xfId="0" applyNumberFormat="1" applyFont="1" applyFill="1" applyBorder="1" applyAlignment="1">
      <alignment horizontal="left"/>
    </xf>
    <xf numFmtId="14" fontId="115" fillId="57" borderId="10" xfId="0" applyNumberFormat="1" applyFont="1" applyFill="1" applyBorder="1"/>
    <xf numFmtId="41" fontId="115" fillId="57" borderId="10" xfId="6640" applyFont="1" applyFill="1" applyBorder="1"/>
    <xf numFmtId="0" fontId="115" fillId="57" borderId="10" xfId="0" applyFont="1" applyFill="1" applyBorder="1" applyAlignment="1"/>
    <xf numFmtId="0" fontId="115" fillId="57" borderId="0" xfId="0" applyFont="1" applyFill="1" applyAlignment="1">
      <alignment horizontal="center" vertical="center" wrapText="1"/>
    </xf>
    <xf numFmtId="0" fontId="115" fillId="57" borderId="0" xfId="0" applyFont="1" applyFill="1" applyAlignment="1">
      <alignment horizontal="center"/>
    </xf>
    <xf numFmtId="0" fontId="115" fillId="57" borderId="10" xfId="0" applyFont="1" applyFill="1" applyBorder="1" applyAlignment="1">
      <alignment horizontal="left" vertical="center" wrapText="1"/>
    </xf>
    <xf numFmtId="14" fontId="115" fillId="57" borderId="10" xfId="0" applyNumberFormat="1" applyFont="1" applyFill="1" applyBorder="1" applyAlignment="1">
      <alignment horizontal="center"/>
    </xf>
    <xf numFmtId="0" fontId="115" fillId="57" borderId="0" xfId="0" applyFont="1" applyFill="1" applyAlignment="1">
      <alignment horizontal="left" vertical="center" wrapText="1"/>
    </xf>
    <xf numFmtId="1" fontId="115" fillId="57" borderId="0" xfId="0" applyNumberFormat="1" applyFont="1" applyFill="1" applyAlignment="1">
      <alignment horizontal="center"/>
    </xf>
    <xf numFmtId="0" fontId="115" fillId="57" borderId="0" xfId="0" applyFont="1" applyFill="1" applyAlignment="1">
      <alignment horizontal="left"/>
    </xf>
    <xf numFmtId="14" fontId="115" fillId="57" borderId="0" xfId="0" applyNumberFormat="1" applyFont="1" applyFill="1" applyAlignment="1">
      <alignment horizontal="center"/>
    </xf>
    <xf numFmtId="41" fontId="0" fillId="0" borderId="0" xfId="6640" applyFont="1" applyAlignment="1">
      <alignment horizontal="center"/>
    </xf>
    <xf numFmtId="41" fontId="115" fillId="57" borderId="10" xfId="6640" applyFont="1" applyFill="1" applyBorder="1" applyAlignment="1">
      <alignment horizontal="center"/>
    </xf>
    <xf numFmtId="41" fontId="115" fillId="57" borderId="0" xfId="6640" applyFont="1" applyFill="1" applyAlignment="1">
      <alignment horizontal="center"/>
    </xf>
    <xf numFmtId="0" fontId="0" fillId="0" borderId="0" xfId="6643" applyNumberFormat="1" applyFont="1" applyAlignment="1">
      <alignment horizontal="center"/>
    </xf>
    <xf numFmtId="0" fontId="115" fillId="57" borderId="10" xfId="6643" applyNumberFormat="1" applyFont="1" applyFill="1" applyBorder="1" applyAlignment="1">
      <alignment horizontal="center"/>
    </xf>
    <xf numFmtId="0" fontId="115" fillId="57" borderId="0" xfId="6643" applyNumberFormat="1" applyFont="1" applyFill="1" applyAlignment="1">
      <alignment horizontal="center"/>
    </xf>
    <xf numFmtId="14" fontId="0" fillId="0" borderId="0" xfId="6643" applyNumberFormat="1" applyFont="1" applyAlignment="1">
      <alignment horizontal="center"/>
    </xf>
    <xf numFmtId="14" fontId="115" fillId="57" borderId="10" xfId="6643" applyNumberFormat="1" applyFont="1" applyFill="1" applyBorder="1" applyAlignment="1">
      <alignment horizontal="center"/>
    </xf>
    <xf numFmtId="14" fontId="115" fillId="57" borderId="0" xfId="6643" applyNumberFormat="1" applyFont="1" applyFill="1" applyAlignment="1">
      <alignment horizontal="center"/>
    </xf>
    <xf numFmtId="0" fontId="115" fillId="57" borderId="10" xfId="0" applyNumberFormat="1" applyFont="1" applyFill="1" applyBorder="1" applyAlignment="1">
      <alignment horizontal="center"/>
    </xf>
    <xf numFmtId="0" fontId="118" fillId="57" borderId="0" xfId="0" applyFont="1" applyFill="1" applyAlignment="1">
      <alignment horizontal="center" wrapText="1"/>
    </xf>
    <xf numFmtId="0" fontId="118" fillId="57" borderId="0" xfId="0" quotePrefix="1" applyNumberFormat="1" applyFont="1" applyFill="1" applyBorder="1" applyAlignment="1">
      <alignment horizontal="center" wrapText="1"/>
    </xf>
    <xf numFmtId="0" fontId="118" fillId="57" borderId="0" xfId="0" applyFont="1" applyFill="1" applyBorder="1" applyAlignment="1">
      <alignment horizontal="center" wrapText="1"/>
    </xf>
    <xf numFmtId="0" fontId="120" fillId="68" borderId="10" xfId="6642" applyFont="1" applyFill="1" applyBorder="1" applyAlignment="1">
      <alignment horizontal="center" vertical="center" wrapText="1"/>
    </xf>
    <xf numFmtId="0" fontId="115" fillId="57" borderId="20" xfId="0" applyFont="1" applyFill="1" applyBorder="1" applyAlignment="1">
      <alignment horizontal="center" vertical="center"/>
    </xf>
    <xf numFmtId="14" fontId="115" fillId="57" borderId="20" xfId="0" applyNumberFormat="1" applyFont="1" applyFill="1" applyBorder="1" applyAlignment="1">
      <alignment horizontal="center" vertical="center"/>
    </xf>
    <xf numFmtId="0" fontId="115" fillId="57" borderId="22" xfId="0" applyFont="1" applyFill="1" applyBorder="1" applyAlignment="1">
      <alignment horizontal="center" vertical="center"/>
    </xf>
    <xf numFmtId="0" fontId="115" fillId="57" borderId="21" xfId="0" applyFont="1" applyFill="1" applyBorder="1" applyAlignment="1">
      <alignment horizontal="center" vertical="center"/>
    </xf>
    <xf numFmtId="0" fontId="115" fillId="57" borderId="20" xfId="0" applyFont="1" applyFill="1" applyBorder="1" applyAlignment="1">
      <alignment horizontal="center" vertical="center" wrapText="1"/>
    </xf>
    <xf numFmtId="14" fontId="115" fillId="57" borderId="20" xfId="0" applyNumberFormat="1" applyFont="1" applyFill="1" applyBorder="1" applyAlignment="1">
      <alignment horizontal="center" vertical="center" wrapText="1"/>
    </xf>
    <xf numFmtId="0" fontId="115" fillId="57" borderId="10" xfId="0" applyFont="1" applyFill="1" applyBorder="1" applyAlignment="1">
      <alignment horizontal="center" vertical="center"/>
    </xf>
    <xf numFmtId="14" fontId="115" fillId="57" borderId="10" xfId="0" applyNumberFormat="1" applyFont="1" applyFill="1" applyBorder="1" applyAlignment="1">
      <alignment horizontal="center" vertical="center"/>
    </xf>
  </cellXfs>
  <cellStyles count="6644">
    <cellStyle name=" 1" xfId="1" xr:uid="{00000000-0005-0000-0000-000000000000}"/>
    <cellStyle name="20% - Énfasis1" xfId="2" builtinId="30" customBuiltin="1"/>
    <cellStyle name="20% - Énfasis1 10" xfId="3" xr:uid="{00000000-0005-0000-0000-000002000000}"/>
    <cellStyle name="20% - Énfasis1 10 2" xfId="4" xr:uid="{00000000-0005-0000-0000-000003000000}"/>
    <cellStyle name="20% - Énfasis1 10_Listado_web" xfId="5" xr:uid="{00000000-0005-0000-0000-000004000000}"/>
    <cellStyle name="20% - Énfasis1 11" xfId="6" xr:uid="{00000000-0005-0000-0000-000005000000}"/>
    <cellStyle name="20% - Énfasis1 11 2" xfId="3154" xr:uid="{00000000-0005-0000-0000-000006000000}"/>
    <cellStyle name="20% - Énfasis1 12" xfId="7" xr:uid="{00000000-0005-0000-0000-000007000000}"/>
    <cellStyle name="20% - Énfasis1 12 2" xfId="3155" xr:uid="{00000000-0005-0000-0000-000008000000}"/>
    <cellStyle name="20% - Énfasis1 12 2 2" xfId="5828" xr:uid="{00000000-0005-0000-0000-000009000000}"/>
    <cellStyle name="20% - Énfasis1 12 2 3" xfId="6267" xr:uid="{00000000-0005-0000-0000-00000A000000}"/>
    <cellStyle name="20% - Énfasis1 12 3" xfId="4734" xr:uid="{00000000-0005-0000-0000-00000B000000}"/>
    <cellStyle name="20% - Énfasis1 13" xfId="8" xr:uid="{00000000-0005-0000-0000-00000C000000}"/>
    <cellStyle name="20% - Énfasis1 13 2" xfId="3156" xr:uid="{00000000-0005-0000-0000-00000D000000}"/>
    <cellStyle name="20% - Énfasis1 13 2 2" xfId="5829" xr:uid="{00000000-0005-0000-0000-00000E000000}"/>
    <cellStyle name="20% - Énfasis1 13 2 3" xfId="6268" xr:uid="{00000000-0005-0000-0000-00000F000000}"/>
    <cellStyle name="20% - Énfasis1 13 3" xfId="4735" xr:uid="{00000000-0005-0000-0000-000010000000}"/>
    <cellStyle name="20% - Énfasis1 14" xfId="9" xr:uid="{00000000-0005-0000-0000-000011000000}"/>
    <cellStyle name="20% - Énfasis1 14 2" xfId="3157" xr:uid="{00000000-0005-0000-0000-000012000000}"/>
    <cellStyle name="20% - Énfasis1 14 2 2" xfId="5830" xr:uid="{00000000-0005-0000-0000-000013000000}"/>
    <cellStyle name="20% - Énfasis1 14 2 3" xfId="6269" xr:uid="{00000000-0005-0000-0000-000014000000}"/>
    <cellStyle name="20% - Énfasis1 14 3" xfId="4736" xr:uid="{00000000-0005-0000-0000-000015000000}"/>
    <cellStyle name="20% - Énfasis1 15" xfId="10" xr:uid="{00000000-0005-0000-0000-000016000000}"/>
    <cellStyle name="20% - Énfasis1 15 2" xfId="3158" xr:uid="{00000000-0005-0000-0000-000017000000}"/>
    <cellStyle name="20% - Énfasis1 15 2 2" xfId="5831" xr:uid="{00000000-0005-0000-0000-000018000000}"/>
    <cellStyle name="20% - Énfasis1 15 2 3" xfId="6270" xr:uid="{00000000-0005-0000-0000-000019000000}"/>
    <cellStyle name="20% - Énfasis1 16" xfId="11" xr:uid="{00000000-0005-0000-0000-00001A000000}"/>
    <cellStyle name="20% - Énfasis1 16 2" xfId="3159" xr:uid="{00000000-0005-0000-0000-00001B000000}"/>
    <cellStyle name="20% - Énfasis1 16 2 2" xfId="5832" xr:uid="{00000000-0005-0000-0000-00001C000000}"/>
    <cellStyle name="20% - Énfasis1 16 2 3" xfId="6271" xr:uid="{00000000-0005-0000-0000-00001D000000}"/>
    <cellStyle name="20% - Énfasis1 17" xfId="12" xr:uid="{00000000-0005-0000-0000-00001E000000}"/>
    <cellStyle name="20% - Énfasis1 17 2" xfId="3160" xr:uid="{00000000-0005-0000-0000-00001F000000}"/>
    <cellStyle name="20% - Énfasis1 17 2 2" xfId="5833" xr:uid="{00000000-0005-0000-0000-000020000000}"/>
    <cellStyle name="20% - Énfasis1 17 2 3" xfId="6272" xr:uid="{00000000-0005-0000-0000-000021000000}"/>
    <cellStyle name="20% - Énfasis1 18" xfId="3153" xr:uid="{00000000-0005-0000-0000-000022000000}"/>
    <cellStyle name="20% - Énfasis1 18 2" xfId="5827" xr:uid="{00000000-0005-0000-0000-000023000000}"/>
    <cellStyle name="20% - Énfasis1 18 3" xfId="6266" xr:uid="{00000000-0005-0000-0000-000024000000}"/>
    <cellStyle name="20% - Énfasis1 2" xfId="13" xr:uid="{00000000-0005-0000-0000-000025000000}"/>
    <cellStyle name="20% - Énfasis1 2 2" xfId="14" xr:uid="{00000000-0005-0000-0000-000026000000}"/>
    <cellStyle name="20% - Énfasis1 2 2 2" xfId="15" xr:uid="{00000000-0005-0000-0000-000027000000}"/>
    <cellStyle name="20% - Énfasis1 2 2 2 2" xfId="16" xr:uid="{00000000-0005-0000-0000-000028000000}"/>
    <cellStyle name="20% - Énfasis1 2 2 2_Listado_web" xfId="17" xr:uid="{00000000-0005-0000-0000-000029000000}"/>
    <cellStyle name="20% - Énfasis1 2 2 3" xfId="18" xr:uid="{00000000-0005-0000-0000-00002A000000}"/>
    <cellStyle name="20% - Énfasis1 2 2_Hoja2" xfId="19" xr:uid="{00000000-0005-0000-0000-00002B000000}"/>
    <cellStyle name="20% - Énfasis1 2 3" xfId="20" xr:uid="{00000000-0005-0000-0000-00002C000000}"/>
    <cellStyle name="20% - Énfasis1 2 3 10" xfId="3161" xr:uid="{00000000-0005-0000-0000-00002D000000}"/>
    <cellStyle name="20% - Énfasis1 2 3 2" xfId="21" xr:uid="{00000000-0005-0000-0000-00002E000000}"/>
    <cellStyle name="20% - Énfasis1 2 3 3" xfId="22" xr:uid="{00000000-0005-0000-0000-00002F000000}"/>
    <cellStyle name="20% - Énfasis1 2 3 4" xfId="23" xr:uid="{00000000-0005-0000-0000-000030000000}"/>
    <cellStyle name="20% - Énfasis1 2 3 5" xfId="24" xr:uid="{00000000-0005-0000-0000-000031000000}"/>
    <cellStyle name="20% - Énfasis1 2 3 5 2" xfId="25" xr:uid="{00000000-0005-0000-0000-000032000000}"/>
    <cellStyle name="20% - Énfasis1 2 3 5 2 2" xfId="3163" xr:uid="{00000000-0005-0000-0000-000033000000}"/>
    <cellStyle name="20% - Énfasis1 2 3 5 2 3" xfId="4737" xr:uid="{00000000-0005-0000-0000-000034000000}"/>
    <cellStyle name="20% - Énfasis1 2 3 5 3" xfId="26" xr:uid="{00000000-0005-0000-0000-000035000000}"/>
    <cellStyle name="20% - Énfasis1 2 3 5 4" xfId="27" xr:uid="{00000000-0005-0000-0000-000036000000}"/>
    <cellStyle name="20% - Énfasis1 2 3 5 4 2" xfId="3164" xr:uid="{00000000-0005-0000-0000-000037000000}"/>
    <cellStyle name="20% - Énfasis1 2 3 5 4 3" xfId="4738" xr:uid="{00000000-0005-0000-0000-000038000000}"/>
    <cellStyle name="20% - Énfasis1 2 3 5 5" xfId="28" xr:uid="{00000000-0005-0000-0000-000039000000}"/>
    <cellStyle name="20% - Énfasis1 2 3 5 5 2" xfId="3165" xr:uid="{00000000-0005-0000-0000-00003A000000}"/>
    <cellStyle name="20% - Énfasis1 2 3 5 6" xfId="3162" xr:uid="{00000000-0005-0000-0000-00003B000000}"/>
    <cellStyle name="20% - Énfasis1 2 3 5_INST $" xfId="29" xr:uid="{00000000-0005-0000-0000-00003C000000}"/>
    <cellStyle name="20% - Énfasis1 2 3 6" xfId="30" xr:uid="{00000000-0005-0000-0000-00003D000000}"/>
    <cellStyle name="20% - Énfasis1 2 3 6 2" xfId="31" xr:uid="{00000000-0005-0000-0000-00003E000000}"/>
    <cellStyle name="20% - Énfasis1 2 3 6 2 2" xfId="3167" xr:uid="{00000000-0005-0000-0000-00003F000000}"/>
    <cellStyle name="20% - Énfasis1 2 3 6 2 3" xfId="4739" xr:uid="{00000000-0005-0000-0000-000040000000}"/>
    <cellStyle name="20% - Énfasis1 2 3 6 3" xfId="32" xr:uid="{00000000-0005-0000-0000-000041000000}"/>
    <cellStyle name="20% - Énfasis1 2 3 6 4" xfId="33" xr:uid="{00000000-0005-0000-0000-000042000000}"/>
    <cellStyle name="20% - Énfasis1 2 3 6 4 2" xfId="3168" xr:uid="{00000000-0005-0000-0000-000043000000}"/>
    <cellStyle name="20% - Énfasis1 2 3 6 4 3" xfId="4740" xr:uid="{00000000-0005-0000-0000-000044000000}"/>
    <cellStyle name="20% - Énfasis1 2 3 6 5" xfId="34" xr:uid="{00000000-0005-0000-0000-000045000000}"/>
    <cellStyle name="20% - Énfasis1 2 3 6 5 2" xfId="3169" xr:uid="{00000000-0005-0000-0000-000046000000}"/>
    <cellStyle name="20% - Énfasis1 2 3 6 6" xfId="3166" xr:uid="{00000000-0005-0000-0000-000047000000}"/>
    <cellStyle name="20% - Énfasis1 2 3 6_INST $" xfId="35" xr:uid="{00000000-0005-0000-0000-000048000000}"/>
    <cellStyle name="20% - Énfasis1 2 3 7" xfId="36" xr:uid="{00000000-0005-0000-0000-000049000000}"/>
    <cellStyle name="20% - Énfasis1 2 3 7 2" xfId="3170" xr:uid="{00000000-0005-0000-0000-00004A000000}"/>
    <cellStyle name="20% - Énfasis1 2 3 7 3" xfId="4741" xr:uid="{00000000-0005-0000-0000-00004B000000}"/>
    <cellStyle name="20% - Énfasis1 2 3 8" xfId="37" xr:uid="{00000000-0005-0000-0000-00004C000000}"/>
    <cellStyle name="20% - Énfasis1 2 3 8 2" xfId="3171" xr:uid="{00000000-0005-0000-0000-00004D000000}"/>
    <cellStyle name="20% - Énfasis1 2 3 8 3" xfId="4742" xr:uid="{00000000-0005-0000-0000-00004E000000}"/>
    <cellStyle name="20% - Énfasis1 2 3 9" xfId="38" xr:uid="{00000000-0005-0000-0000-00004F000000}"/>
    <cellStyle name="20% - Énfasis1 2 3 9 2" xfId="3172" xr:uid="{00000000-0005-0000-0000-000050000000}"/>
    <cellStyle name="20% - Énfasis1 2 3_AVANCE PROTECCIÓN" xfId="39" xr:uid="{00000000-0005-0000-0000-000051000000}"/>
    <cellStyle name="20% - Énfasis1 2 4" xfId="40" xr:uid="{00000000-0005-0000-0000-000052000000}"/>
    <cellStyle name="20% - Énfasis1 2 4 2" xfId="41" xr:uid="{00000000-0005-0000-0000-000053000000}"/>
    <cellStyle name="20% - Énfasis1 2 4_Listado_web" xfId="42" xr:uid="{00000000-0005-0000-0000-000054000000}"/>
    <cellStyle name="20% - Énfasis1 2 5" xfId="43" xr:uid="{00000000-0005-0000-0000-000055000000}"/>
    <cellStyle name="20% - Énfasis1 2 5 2" xfId="3173" xr:uid="{00000000-0005-0000-0000-000056000000}"/>
    <cellStyle name="20% - Énfasis1 2 6" xfId="44" xr:uid="{00000000-0005-0000-0000-000057000000}"/>
    <cellStyle name="20% - Énfasis1 2 6 2" xfId="3174" xr:uid="{00000000-0005-0000-0000-000058000000}"/>
    <cellStyle name="20% - Énfasis1 2 6 2 2" xfId="5834" xr:uid="{00000000-0005-0000-0000-000059000000}"/>
    <cellStyle name="20% - Énfasis1 2 6 2 3" xfId="6273" xr:uid="{00000000-0005-0000-0000-00005A000000}"/>
    <cellStyle name="20% - Énfasis1 2 6 3" xfId="4743" xr:uid="{00000000-0005-0000-0000-00005B000000}"/>
    <cellStyle name="20% - Énfasis1 2 7" xfId="45" xr:uid="{00000000-0005-0000-0000-00005C000000}"/>
    <cellStyle name="20% - Énfasis1 2 7 2" xfId="3175" xr:uid="{00000000-0005-0000-0000-00005D000000}"/>
    <cellStyle name="20% - Énfasis1 2 7 2 2" xfId="5835" xr:uid="{00000000-0005-0000-0000-00005E000000}"/>
    <cellStyle name="20% - Énfasis1 2 7 2 3" xfId="6274" xr:uid="{00000000-0005-0000-0000-00005F000000}"/>
    <cellStyle name="20% - Énfasis1 2 7 3" xfId="4744" xr:uid="{00000000-0005-0000-0000-000060000000}"/>
    <cellStyle name="20% - Énfasis1 2 8" xfId="46" xr:uid="{00000000-0005-0000-0000-000061000000}"/>
    <cellStyle name="20% - Énfasis1 2 9" xfId="47" xr:uid="{00000000-0005-0000-0000-000062000000}"/>
    <cellStyle name="20% - Énfasis1 2_Hoja2" xfId="48" xr:uid="{00000000-0005-0000-0000-000063000000}"/>
    <cellStyle name="20% - Énfasis1 3" xfId="49" xr:uid="{00000000-0005-0000-0000-000064000000}"/>
    <cellStyle name="20% - Énfasis1 3 2" xfId="50" xr:uid="{00000000-0005-0000-0000-000065000000}"/>
    <cellStyle name="20% - Énfasis1 3 2 2" xfId="51" xr:uid="{00000000-0005-0000-0000-000066000000}"/>
    <cellStyle name="20% - Énfasis1 3 2_Listado_web" xfId="52" xr:uid="{00000000-0005-0000-0000-000067000000}"/>
    <cellStyle name="20% - Énfasis1 3 3" xfId="53" xr:uid="{00000000-0005-0000-0000-000068000000}"/>
    <cellStyle name="20% - Énfasis1 3_Hoja2" xfId="54" xr:uid="{00000000-0005-0000-0000-000069000000}"/>
    <cellStyle name="20% - Énfasis1 4" xfId="55" xr:uid="{00000000-0005-0000-0000-00006A000000}"/>
    <cellStyle name="20% - Énfasis1 4 2" xfId="56" xr:uid="{00000000-0005-0000-0000-00006B000000}"/>
    <cellStyle name="20% - Énfasis1 4_Listado_web" xfId="57" xr:uid="{00000000-0005-0000-0000-00006C000000}"/>
    <cellStyle name="20% - Énfasis1 5" xfId="58" xr:uid="{00000000-0005-0000-0000-00006D000000}"/>
    <cellStyle name="20% - Énfasis1 5 2" xfId="59" xr:uid="{00000000-0005-0000-0000-00006E000000}"/>
    <cellStyle name="20% - Énfasis1 5_Listado_web" xfId="60" xr:uid="{00000000-0005-0000-0000-00006F000000}"/>
    <cellStyle name="20% - Énfasis1 6" xfId="61" xr:uid="{00000000-0005-0000-0000-000070000000}"/>
    <cellStyle name="20% - Énfasis1 6 2" xfId="62" xr:uid="{00000000-0005-0000-0000-000071000000}"/>
    <cellStyle name="20% - Énfasis1 6_Listado_web" xfId="63" xr:uid="{00000000-0005-0000-0000-000072000000}"/>
    <cellStyle name="20% - Énfasis1 7" xfId="64" xr:uid="{00000000-0005-0000-0000-000073000000}"/>
    <cellStyle name="20% - Énfasis1 7 2" xfId="65" xr:uid="{00000000-0005-0000-0000-000074000000}"/>
    <cellStyle name="20% - Énfasis1 7_Listado_web" xfId="66" xr:uid="{00000000-0005-0000-0000-000075000000}"/>
    <cellStyle name="20% - Énfasis1 8" xfId="67" xr:uid="{00000000-0005-0000-0000-000076000000}"/>
    <cellStyle name="20% - Énfasis1 8 2" xfId="68" xr:uid="{00000000-0005-0000-0000-000077000000}"/>
    <cellStyle name="20% - Énfasis1 8_Listado_web" xfId="69" xr:uid="{00000000-0005-0000-0000-000078000000}"/>
    <cellStyle name="20% - Énfasis1 9" xfId="70" xr:uid="{00000000-0005-0000-0000-000079000000}"/>
    <cellStyle name="20% - Énfasis1 9 2" xfId="71" xr:uid="{00000000-0005-0000-0000-00007A000000}"/>
    <cellStyle name="20% - Énfasis1 9_Listado_web" xfId="72" xr:uid="{00000000-0005-0000-0000-00007B000000}"/>
    <cellStyle name="20% - Énfasis2" xfId="73" builtinId="34" customBuiltin="1"/>
    <cellStyle name="20% - Énfasis2 10" xfId="74" xr:uid="{00000000-0005-0000-0000-00007D000000}"/>
    <cellStyle name="20% - Énfasis2 10 2" xfId="75" xr:uid="{00000000-0005-0000-0000-00007E000000}"/>
    <cellStyle name="20% - Énfasis2 10_Listado_web" xfId="76" xr:uid="{00000000-0005-0000-0000-00007F000000}"/>
    <cellStyle name="20% - Énfasis2 11" xfId="77" xr:uid="{00000000-0005-0000-0000-000080000000}"/>
    <cellStyle name="20% - Énfasis2 11 2" xfId="3177" xr:uid="{00000000-0005-0000-0000-000081000000}"/>
    <cellStyle name="20% - Énfasis2 12" xfId="78" xr:uid="{00000000-0005-0000-0000-000082000000}"/>
    <cellStyle name="20% - Énfasis2 12 2" xfId="3178" xr:uid="{00000000-0005-0000-0000-000083000000}"/>
    <cellStyle name="20% - Énfasis2 12 2 2" xfId="5837" xr:uid="{00000000-0005-0000-0000-000084000000}"/>
    <cellStyle name="20% - Énfasis2 12 2 3" xfId="6276" xr:uid="{00000000-0005-0000-0000-000085000000}"/>
    <cellStyle name="20% - Énfasis2 12 3" xfId="4745" xr:uid="{00000000-0005-0000-0000-000086000000}"/>
    <cellStyle name="20% - Énfasis2 13" xfId="79" xr:uid="{00000000-0005-0000-0000-000087000000}"/>
    <cellStyle name="20% - Énfasis2 13 2" xfId="3179" xr:uid="{00000000-0005-0000-0000-000088000000}"/>
    <cellStyle name="20% - Énfasis2 13 2 2" xfId="5838" xr:uid="{00000000-0005-0000-0000-000089000000}"/>
    <cellStyle name="20% - Énfasis2 13 2 3" xfId="6277" xr:uid="{00000000-0005-0000-0000-00008A000000}"/>
    <cellStyle name="20% - Énfasis2 13 3" xfId="4746" xr:uid="{00000000-0005-0000-0000-00008B000000}"/>
    <cellStyle name="20% - Énfasis2 14" xfId="80" xr:uid="{00000000-0005-0000-0000-00008C000000}"/>
    <cellStyle name="20% - Énfasis2 14 2" xfId="3180" xr:uid="{00000000-0005-0000-0000-00008D000000}"/>
    <cellStyle name="20% - Énfasis2 14 2 2" xfId="5839" xr:uid="{00000000-0005-0000-0000-00008E000000}"/>
    <cellStyle name="20% - Énfasis2 14 2 3" xfId="6278" xr:uid="{00000000-0005-0000-0000-00008F000000}"/>
    <cellStyle name="20% - Énfasis2 14 3" xfId="4747" xr:uid="{00000000-0005-0000-0000-000090000000}"/>
    <cellStyle name="20% - Énfasis2 15" xfId="81" xr:uid="{00000000-0005-0000-0000-000091000000}"/>
    <cellStyle name="20% - Énfasis2 15 2" xfId="3181" xr:uid="{00000000-0005-0000-0000-000092000000}"/>
    <cellStyle name="20% - Énfasis2 15 2 2" xfId="5840" xr:uid="{00000000-0005-0000-0000-000093000000}"/>
    <cellStyle name="20% - Énfasis2 15 2 3" xfId="6279" xr:uid="{00000000-0005-0000-0000-000094000000}"/>
    <cellStyle name="20% - Énfasis2 16" xfId="82" xr:uid="{00000000-0005-0000-0000-000095000000}"/>
    <cellStyle name="20% - Énfasis2 16 2" xfId="3182" xr:uid="{00000000-0005-0000-0000-000096000000}"/>
    <cellStyle name="20% - Énfasis2 16 2 2" xfId="5841" xr:uid="{00000000-0005-0000-0000-000097000000}"/>
    <cellStyle name="20% - Énfasis2 16 2 3" xfId="6280" xr:uid="{00000000-0005-0000-0000-000098000000}"/>
    <cellStyle name="20% - Énfasis2 17" xfId="83" xr:uid="{00000000-0005-0000-0000-000099000000}"/>
    <cellStyle name="20% - Énfasis2 17 2" xfId="3183" xr:uid="{00000000-0005-0000-0000-00009A000000}"/>
    <cellStyle name="20% - Énfasis2 17 2 2" xfId="5842" xr:uid="{00000000-0005-0000-0000-00009B000000}"/>
    <cellStyle name="20% - Énfasis2 17 2 3" xfId="6281" xr:uid="{00000000-0005-0000-0000-00009C000000}"/>
    <cellStyle name="20% - Énfasis2 18" xfId="3176" xr:uid="{00000000-0005-0000-0000-00009D000000}"/>
    <cellStyle name="20% - Énfasis2 18 2" xfId="5836" xr:uid="{00000000-0005-0000-0000-00009E000000}"/>
    <cellStyle name="20% - Énfasis2 18 3" xfId="6275" xr:uid="{00000000-0005-0000-0000-00009F000000}"/>
    <cellStyle name="20% - Énfasis2 2" xfId="84" xr:uid="{00000000-0005-0000-0000-0000A0000000}"/>
    <cellStyle name="20% - Énfasis2 2 2" xfId="85" xr:uid="{00000000-0005-0000-0000-0000A1000000}"/>
    <cellStyle name="20% - Énfasis2 2 2 2" xfId="86" xr:uid="{00000000-0005-0000-0000-0000A2000000}"/>
    <cellStyle name="20% - Énfasis2 2 2 2 2" xfId="87" xr:uid="{00000000-0005-0000-0000-0000A3000000}"/>
    <cellStyle name="20% - Énfasis2 2 2 2_Listado_web" xfId="88" xr:uid="{00000000-0005-0000-0000-0000A4000000}"/>
    <cellStyle name="20% - Énfasis2 2 2 3" xfId="89" xr:uid="{00000000-0005-0000-0000-0000A5000000}"/>
    <cellStyle name="20% - Énfasis2 2 2_Hoja2" xfId="90" xr:uid="{00000000-0005-0000-0000-0000A6000000}"/>
    <cellStyle name="20% - Énfasis2 2 3" xfId="91" xr:uid="{00000000-0005-0000-0000-0000A7000000}"/>
    <cellStyle name="20% - Énfasis2 2 3 10" xfId="3184" xr:uid="{00000000-0005-0000-0000-0000A8000000}"/>
    <cellStyle name="20% - Énfasis2 2 3 2" xfId="92" xr:uid="{00000000-0005-0000-0000-0000A9000000}"/>
    <cellStyle name="20% - Énfasis2 2 3 3" xfId="93" xr:uid="{00000000-0005-0000-0000-0000AA000000}"/>
    <cellStyle name="20% - Énfasis2 2 3 4" xfId="94" xr:uid="{00000000-0005-0000-0000-0000AB000000}"/>
    <cellStyle name="20% - Énfasis2 2 3 5" xfId="95" xr:uid="{00000000-0005-0000-0000-0000AC000000}"/>
    <cellStyle name="20% - Énfasis2 2 3 5 2" xfId="96" xr:uid="{00000000-0005-0000-0000-0000AD000000}"/>
    <cellStyle name="20% - Énfasis2 2 3 5 2 2" xfId="3186" xr:uid="{00000000-0005-0000-0000-0000AE000000}"/>
    <cellStyle name="20% - Énfasis2 2 3 5 2 3" xfId="4748" xr:uid="{00000000-0005-0000-0000-0000AF000000}"/>
    <cellStyle name="20% - Énfasis2 2 3 5 3" xfId="97" xr:uid="{00000000-0005-0000-0000-0000B0000000}"/>
    <cellStyle name="20% - Énfasis2 2 3 5 4" xfId="98" xr:uid="{00000000-0005-0000-0000-0000B1000000}"/>
    <cellStyle name="20% - Énfasis2 2 3 5 4 2" xfId="3187" xr:uid="{00000000-0005-0000-0000-0000B2000000}"/>
    <cellStyle name="20% - Énfasis2 2 3 5 4 3" xfId="4749" xr:uid="{00000000-0005-0000-0000-0000B3000000}"/>
    <cellStyle name="20% - Énfasis2 2 3 5 5" xfId="99" xr:uid="{00000000-0005-0000-0000-0000B4000000}"/>
    <cellStyle name="20% - Énfasis2 2 3 5 5 2" xfId="3188" xr:uid="{00000000-0005-0000-0000-0000B5000000}"/>
    <cellStyle name="20% - Énfasis2 2 3 5 6" xfId="3185" xr:uid="{00000000-0005-0000-0000-0000B6000000}"/>
    <cellStyle name="20% - Énfasis2 2 3 5_INST $" xfId="100" xr:uid="{00000000-0005-0000-0000-0000B7000000}"/>
    <cellStyle name="20% - Énfasis2 2 3 6" xfId="101" xr:uid="{00000000-0005-0000-0000-0000B8000000}"/>
    <cellStyle name="20% - Énfasis2 2 3 6 2" xfId="102" xr:uid="{00000000-0005-0000-0000-0000B9000000}"/>
    <cellStyle name="20% - Énfasis2 2 3 6 2 2" xfId="3190" xr:uid="{00000000-0005-0000-0000-0000BA000000}"/>
    <cellStyle name="20% - Énfasis2 2 3 6 2 3" xfId="4750" xr:uid="{00000000-0005-0000-0000-0000BB000000}"/>
    <cellStyle name="20% - Énfasis2 2 3 6 3" xfId="103" xr:uid="{00000000-0005-0000-0000-0000BC000000}"/>
    <cellStyle name="20% - Énfasis2 2 3 6 4" xfId="104" xr:uid="{00000000-0005-0000-0000-0000BD000000}"/>
    <cellStyle name="20% - Énfasis2 2 3 6 4 2" xfId="3191" xr:uid="{00000000-0005-0000-0000-0000BE000000}"/>
    <cellStyle name="20% - Énfasis2 2 3 6 4 3" xfId="4751" xr:uid="{00000000-0005-0000-0000-0000BF000000}"/>
    <cellStyle name="20% - Énfasis2 2 3 6 5" xfId="105" xr:uid="{00000000-0005-0000-0000-0000C0000000}"/>
    <cellStyle name="20% - Énfasis2 2 3 6 5 2" xfId="3192" xr:uid="{00000000-0005-0000-0000-0000C1000000}"/>
    <cellStyle name="20% - Énfasis2 2 3 6 6" xfId="3189" xr:uid="{00000000-0005-0000-0000-0000C2000000}"/>
    <cellStyle name="20% - Énfasis2 2 3 6_INST $" xfId="106" xr:uid="{00000000-0005-0000-0000-0000C3000000}"/>
    <cellStyle name="20% - Énfasis2 2 3 7" xfId="107" xr:uid="{00000000-0005-0000-0000-0000C4000000}"/>
    <cellStyle name="20% - Énfasis2 2 3 7 2" xfId="3193" xr:uid="{00000000-0005-0000-0000-0000C5000000}"/>
    <cellStyle name="20% - Énfasis2 2 3 7 3" xfId="4753" xr:uid="{00000000-0005-0000-0000-0000C6000000}"/>
    <cellStyle name="20% - Énfasis2 2 3 8" xfId="108" xr:uid="{00000000-0005-0000-0000-0000C7000000}"/>
    <cellStyle name="20% - Énfasis2 2 3 8 2" xfId="3194" xr:uid="{00000000-0005-0000-0000-0000C8000000}"/>
    <cellStyle name="20% - Énfasis2 2 3 8 3" xfId="4754" xr:uid="{00000000-0005-0000-0000-0000C9000000}"/>
    <cellStyle name="20% - Énfasis2 2 3 9" xfId="109" xr:uid="{00000000-0005-0000-0000-0000CA000000}"/>
    <cellStyle name="20% - Énfasis2 2 3 9 2" xfId="3195" xr:uid="{00000000-0005-0000-0000-0000CB000000}"/>
    <cellStyle name="20% - Énfasis2 2 3_AVANCE PROTECCIÓN" xfId="110" xr:uid="{00000000-0005-0000-0000-0000CC000000}"/>
    <cellStyle name="20% - Énfasis2 2 4" xfId="111" xr:uid="{00000000-0005-0000-0000-0000CD000000}"/>
    <cellStyle name="20% - Énfasis2 2 4 2" xfId="112" xr:uid="{00000000-0005-0000-0000-0000CE000000}"/>
    <cellStyle name="20% - Énfasis2 2 4_Listado_web" xfId="113" xr:uid="{00000000-0005-0000-0000-0000CF000000}"/>
    <cellStyle name="20% - Énfasis2 2 5" xfId="114" xr:uid="{00000000-0005-0000-0000-0000D0000000}"/>
    <cellStyle name="20% - Énfasis2 2 5 2" xfId="3196" xr:uid="{00000000-0005-0000-0000-0000D1000000}"/>
    <cellStyle name="20% - Énfasis2 2 6" xfId="115" xr:uid="{00000000-0005-0000-0000-0000D2000000}"/>
    <cellStyle name="20% - Énfasis2 2 6 2" xfId="3197" xr:uid="{00000000-0005-0000-0000-0000D3000000}"/>
    <cellStyle name="20% - Énfasis2 2 6 2 2" xfId="5844" xr:uid="{00000000-0005-0000-0000-0000D4000000}"/>
    <cellStyle name="20% - Énfasis2 2 6 2 3" xfId="6282" xr:uid="{00000000-0005-0000-0000-0000D5000000}"/>
    <cellStyle name="20% - Énfasis2 2 6 3" xfId="4755" xr:uid="{00000000-0005-0000-0000-0000D6000000}"/>
    <cellStyle name="20% - Énfasis2 2 7" xfId="116" xr:uid="{00000000-0005-0000-0000-0000D7000000}"/>
    <cellStyle name="20% - Énfasis2 2 7 2" xfId="3198" xr:uid="{00000000-0005-0000-0000-0000D8000000}"/>
    <cellStyle name="20% - Énfasis2 2 7 2 2" xfId="5845" xr:uid="{00000000-0005-0000-0000-0000D9000000}"/>
    <cellStyle name="20% - Énfasis2 2 7 2 3" xfId="6283" xr:uid="{00000000-0005-0000-0000-0000DA000000}"/>
    <cellStyle name="20% - Énfasis2 2 7 3" xfId="4756" xr:uid="{00000000-0005-0000-0000-0000DB000000}"/>
    <cellStyle name="20% - Énfasis2 2 8" xfId="117" xr:uid="{00000000-0005-0000-0000-0000DC000000}"/>
    <cellStyle name="20% - Énfasis2 2 9" xfId="118" xr:uid="{00000000-0005-0000-0000-0000DD000000}"/>
    <cellStyle name="20% - Énfasis2 2_Hoja2" xfId="119" xr:uid="{00000000-0005-0000-0000-0000DE000000}"/>
    <cellStyle name="20% - Énfasis2 3" xfId="120" xr:uid="{00000000-0005-0000-0000-0000DF000000}"/>
    <cellStyle name="20% - Énfasis2 3 2" xfId="121" xr:uid="{00000000-0005-0000-0000-0000E0000000}"/>
    <cellStyle name="20% - Énfasis2 3 2 2" xfId="122" xr:uid="{00000000-0005-0000-0000-0000E1000000}"/>
    <cellStyle name="20% - Énfasis2 3 2_Listado_web" xfId="123" xr:uid="{00000000-0005-0000-0000-0000E2000000}"/>
    <cellStyle name="20% - Énfasis2 3 3" xfId="124" xr:uid="{00000000-0005-0000-0000-0000E3000000}"/>
    <cellStyle name="20% - Énfasis2 3_Hoja2" xfId="125" xr:uid="{00000000-0005-0000-0000-0000E4000000}"/>
    <cellStyle name="20% - Énfasis2 4" xfId="126" xr:uid="{00000000-0005-0000-0000-0000E5000000}"/>
    <cellStyle name="20% - Énfasis2 4 2" xfId="127" xr:uid="{00000000-0005-0000-0000-0000E6000000}"/>
    <cellStyle name="20% - Énfasis2 4_Listado_web" xfId="128" xr:uid="{00000000-0005-0000-0000-0000E7000000}"/>
    <cellStyle name="20% - Énfasis2 5" xfId="129" xr:uid="{00000000-0005-0000-0000-0000E8000000}"/>
    <cellStyle name="20% - Énfasis2 5 2" xfId="130" xr:uid="{00000000-0005-0000-0000-0000E9000000}"/>
    <cellStyle name="20% - Énfasis2 5_Listado_web" xfId="131" xr:uid="{00000000-0005-0000-0000-0000EA000000}"/>
    <cellStyle name="20% - Énfasis2 6" xfId="132" xr:uid="{00000000-0005-0000-0000-0000EB000000}"/>
    <cellStyle name="20% - Énfasis2 6 2" xfId="133" xr:uid="{00000000-0005-0000-0000-0000EC000000}"/>
    <cellStyle name="20% - Énfasis2 6_Listado_web" xfId="134" xr:uid="{00000000-0005-0000-0000-0000ED000000}"/>
    <cellStyle name="20% - Énfasis2 7" xfId="135" xr:uid="{00000000-0005-0000-0000-0000EE000000}"/>
    <cellStyle name="20% - Énfasis2 7 2" xfId="136" xr:uid="{00000000-0005-0000-0000-0000EF000000}"/>
    <cellStyle name="20% - Énfasis2 7_Listado_web" xfId="137" xr:uid="{00000000-0005-0000-0000-0000F0000000}"/>
    <cellStyle name="20% - Énfasis2 8" xfId="138" xr:uid="{00000000-0005-0000-0000-0000F1000000}"/>
    <cellStyle name="20% - Énfasis2 8 2" xfId="139" xr:uid="{00000000-0005-0000-0000-0000F2000000}"/>
    <cellStyle name="20% - Énfasis2 8_Listado_web" xfId="140" xr:uid="{00000000-0005-0000-0000-0000F3000000}"/>
    <cellStyle name="20% - Énfasis2 9" xfId="141" xr:uid="{00000000-0005-0000-0000-0000F4000000}"/>
    <cellStyle name="20% - Énfasis2 9 2" xfId="142" xr:uid="{00000000-0005-0000-0000-0000F5000000}"/>
    <cellStyle name="20% - Énfasis2 9_Listado_web" xfId="143" xr:uid="{00000000-0005-0000-0000-0000F6000000}"/>
    <cellStyle name="20% - Énfasis3" xfId="144" builtinId="38" customBuiltin="1"/>
    <cellStyle name="20% - Énfasis3 10" xfId="145" xr:uid="{00000000-0005-0000-0000-0000F8000000}"/>
    <cellStyle name="20% - Énfasis3 10 2" xfId="146" xr:uid="{00000000-0005-0000-0000-0000F9000000}"/>
    <cellStyle name="20% - Énfasis3 10_Listado_web" xfId="147" xr:uid="{00000000-0005-0000-0000-0000FA000000}"/>
    <cellStyle name="20% - Énfasis3 11" xfId="148" xr:uid="{00000000-0005-0000-0000-0000FB000000}"/>
    <cellStyle name="20% - Énfasis3 11 2" xfId="3200" xr:uid="{00000000-0005-0000-0000-0000FC000000}"/>
    <cellStyle name="20% - Énfasis3 12" xfId="149" xr:uid="{00000000-0005-0000-0000-0000FD000000}"/>
    <cellStyle name="20% - Énfasis3 12 2" xfId="3201" xr:uid="{00000000-0005-0000-0000-0000FE000000}"/>
    <cellStyle name="20% - Énfasis3 12 2 2" xfId="5847" xr:uid="{00000000-0005-0000-0000-0000FF000000}"/>
    <cellStyle name="20% - Énfasis3 12 2 3" xfId="6285" xr:uid="{00000000-0005-0000-0000-000000010000}"/>
    <cellStyle name="20% - Énfasis3 12 3" xfId="4757" xr:uid="{00000000-0005-0000-0000-000001010000}"/>
    <cellStyle name="20% - Énfasis3 13" xfId="150" xr:uid="{00000000-0005-0000-0000-000002010000}"/>
    <cellStyle name="20% - Énfasis3 13 2" xfId="3202" xr:uid="{00000000-0005-0000-0000-000003010000}"/>
    <cellStyle name="20% - Énfasis3 13 2 2" xfId="5848" xr:uid="{00000000-0005-0000-0000-000004010000}"/>
    <cellStyle name="20% - Énfasis3 13 2 3" xfId="6286" xr:uid="{00000000-0005-0000-0000-000005010000}"/>
    <cellStyle name="20% - Énfasis3 13 3" xfId="4758" xr:uid="{00000000-0005-0000-0000-000006010000}"/>
    <cellStyle name="20% - Énfasis3 14" xfId="151" xr:uid="{00000000-0005-0000-0000-000007010000}"/>
    <cellStyle name="20% - Énfasis3 14 2" xfId="3203" xr:uid="{00000000-0005-0000-0000-000008010000}"/>
    <cellStyle name="20% - Énfasis3 14 2 2" xfId="5849" xr:uid="{00000000-0005-0000-0000-000009010000}"/>
    <cellStyle name="20% - Énfasis3 14 2 3" xfId="6287" xr:uid="{00000000-0005-0000-0000-00000A010000}"/>
    <cellStyle name="20% - Énfasis3 14 3" xfId="4759" xr:uid="{00000000-0005-0000-0000-00000B010000}"/>
    <cellStyle name="20% - Énfasis3 15" xfId="152" xr:uid="{00000000-0005-0000-0000-00000C010000}"/>
    <cellStyle name="20% - Énfasis3 15 2" xfId="3204" xr:uid="{00000000-0005-0000-0000-00000D010000}"/>
    <cellStyle name="20% - Énfasis3 15 2 2" xfId="5850" xr:uid="{00000000-0005-0000-0000-00000E010000}"/>
    <cellStyle name="20% - Énfasis3 15 2 3" xfId="6288" xr:uid="{00000000-0005-0000-0000-00000F010000}"/>
    <cellStyle name="20% - Énfasis3 16" xfId="153" xr:uid="{00000000-0005-0000-0000-000010010000}"/>
    <cellStyle name="20% - Énfasis3 16 2" xfId="3205" xr:uid="{00000000-0005-0000-0000-000011010000}"/>
    <cellStyle name="20% - Énfasis3 16 2 2" xfId="5851" xr:uid="{00000000-0005-0000-0000-000012010000}"/>
    <cellStyle name="20% - Énfasis3 16 2 3" xfId="6289" xr:uid="{00000000-0005-0000-0000-000013010000}"/>
    <cellStyle name="20% - Énfasis3 17" xfId="154" xr:uid="{00000000-0005-0000-0000-000014010000}"/>
    <cellStyle name="20% - Énfasis3 17 2" xfId="3206" xr:uid="{00000000-0005-0000-0000-000015010000}"/>
    <cellStyle name="20% - Énfasis3 17 2 2" xfId="5852" xr:uid="{00000000-0005-0000-0000-000016010000}"/>
    <cellStyle name="20% - Énfasis3 17 2 3" xfId="6290" xr:uid="{00000000-0005-0000-0000-000017010000}"/>
    <cellStyle name="20% - Énfasis3 18" xfId="3199" xr:uid="{00000000-0005-0000-0000-000018010000}"/>
    <cellStyle name="20% - Énfasis3 18 2" xfId="5846" xr:uid="{00000000-0005-0000-0000-000019010000}"/>
    <cellStyle name="20% - Énfasis3 18 3" xfId="6284" xr:uid="{00000000-0005-0000-0000-00001A010000}"/>
    <cellStyle name="20% - Énfasis3 2" xfId="155" xr:uid="{00000000-0005-0000-0000-00001B010000}"/>
    <cellStyle name="20% - Énfasis3 2 2" xfId="156" xr:uid="{00000000-0005-0000-0000-00001C010000}"/>
    <cellStyle name="20% - Énfasis3 2 2 2" xfId="157" xr:uid="{00000000-0005-0000-0000-00001D010000}"/>
    <cellStyle name="20% - Énfasis3 2 2 2 2" xfId="158" xr:uid="{00000000-0005-0000-0000-00001E010000}"/>
    <cellStyle name="20% - Énfasis3 2 2 2_Listado_web" xfId="159" xr:uid="{00000000-0005-0000-0000-00001F010000}"/>
    <cellStyle name="20% - Énfasis3 2 2 3" xfId="160" xr:uid="{00000000-0005-0000-0000-000020010000}"/>
    <cellStyle name="20% - Énfasis3 2 2_Hoja2" xfId="161" xr:uid="{00000000-0005-0000-0000-000021010000}"/>
    <cellStyle name="20% - Énfasis3 2 3" xfId="162" xr:uid="{00000000-0005-0000-0000-000022010000}"/>
    <cellStyle name="20% - Énfasis3 2 3 10" xfId="3207" xr:uid="{00000000-0005-0000-0000-000023010000}"/>
    <cellStyle name="20% - Énfasis3 2 3 2" xfId="163" xr:uid="{00000000-0005-0000-0000-000024010000}"/>
    <cellStyle name="20% - Énfasis3 2 3 3" xfId="164" xr:uid="{00000000-0005-0000-0000-000025010000}"/>
    <cellStyle name="20% - Énfasis3 2 3 4" xfId="165" xr:uid="{00000000-0005-0000-0000-000026010000}"/>
    <cellStyle name="20% - Énfasis3 2 3 5" xfId="166" xr:uid="{00000000-0005-0000-0000-000027010000}"/>
    <cellStyle name="20% - Énfasis3 2 3 5 2" xfId="167" xr:uid="{00000000-0005-0000-0000-000028010000}"/>
    <cellStyle name="20% - Énfasis3 2 3 5 2 2" xfId="3209" xr:uid="{00000000-0005-0000-0000-000029010000}"/>
    <cellStyle name="20% - Énfasis3 2 3 5 2 3" xfId="4760" xr:uid="{00000000-0005-0000-0000-00002A010000}"/>
    <cellStyle name="20% - Énfasis3 2 3 5 3" xfId="168" xr:uid="{00000000-0005-0000-0000-00002B010000}"/>
    <cellStyle name="20% - Énfasis3 2 3 5 4" xfId="169" xr:uid="{00000000-0005-0000-0000-00002C010000}"/>
    <cellStyle name="20% - Énfasis3 2 3 5 4 2" xfId="3210" xr:uid="{00000000-0005-0000-0000-00002D010000}"/>
    <cellStyle name="20% - Énfasis3 2 3 5 4 3" xfId="4761" xr:uid="{00000000-0005-0000-0000-00002E010000}"/>
    <cellStyle name="20% - Énfasis3 2 3 5 5" xfId="170" xr:uid="{00000000-0005-0000-0000-00002F010000}"/>
    <cellStyle name="20% - Énfasis3 2 3 5 5 2" xfId="3211" xr:uid="{00000000-0005-0000-0000-000030010000}"/>
    <cellStyle name="20% - Énfasis3 2 3 5 6" xfId="3208" xr:uid="{00000000-0005-0000-0000-000031010000}"/>
    <cellStyle name="20% - Énfasis3 2 3 5_INST $" xfId="171" xr:uid="{00000000-0005-0000-0000-000032010000}"/>
    <cellStyle name="20% - Énfasis3 2 3 6" xfId="172" xr:uid="{00000000-0005-0000-0000-000033010000}"/>
    <cellStyle name="20% - Énfasis3 2 3 6 2" xfId="173" xr:uid="{00000000-0005-0000-0000-000034010000}"/>
    <cellStyle name="20% - Énfasis3 2 3 6 2 2" xfId="3213" xr:uid="{00000000-0005-0000-0000-000035010000}"/>
    <cellStyle name="20% - Énfasis3 2 3 6 2 3" xfId="4762" xr:uid="{00000000-0005-0000-0000-000036010000}"/>
    <cellStyle name="20% - Énfasis3 2 3 6 3" xfId="174" xr:uid="{00000000-0005-0000-0000-000037010000}"/>
    <cellStyle name="20% - Énfasis3 2 3 6 4" xfId="175" xr:uid="{00000000-0005-0000-0000-000038010000}"/>
    <cellStyle name="20% - Énfasis3 2 3 6 4 2" xfId="3214" xr:uid="{00000000-0005-0000-0000-000039010000}"/>
    <cellStyle name="20% - Énfasis3 2 3 6 4 3" xfId="4763" xr:uid="{00000000-0005-0000-0000-00003A010000}"/>
    <cellStyle name="20% - Énfasis3 2 3 6 5" xfId="176" xr:uid="{00000000-0005-0000-0000-00003B010000}"/>
    <cellStyle name="20% - Énfasis3 2 3 6 5 2" xfId="3215" xr:uid="{00000000-0005-0000-0000-00003C010000}"/>
    <cellStyle name="20% - Énfasis3 2 3 6 6" xfId="3212" xr:uid="{00000000-0005-0000-0000-00003D010000}"/>
    <cellStyle name="20% - Énfasis3 2 3 6_INST $" xfId="177" xr:uid="{00000000-0005-0000-0000-00003E010000}"/>
    <cellStyle name="20% - Énfasis3 2 3 7" xfId="178" xr:uid="{00000000-0005-0000-0000-00003F010000}"/>
    <cellStyle name="20% - Énfasis3 2 3 7 2" xfId="3216" xr:uid="{00000000-0005-0000-0000-000040010000}"/>
    <cellStyle name="20% - Énfasis3 2 3 7 3" xfId="4764" xr:uid="{00000000-0005-0000-0000-000041010000}"/>
    <cellStyle name="20% - Énfasis3 2 3 8" xfId="179" xr:uid="{00000000-0005-0000-0000-000042010000}"/>
    <cellStyle name="20% - Énfasis3 2 3 8 2" xfId="3217" xr:uid="{00000000-0005-0000-0000-000043010000}"/>
    <cellStyle name="20% - Énfasis3 2 3 8 3" xfId="4765" xr:uid="{00000000-0005-0000-0000-000044010000}"/>
    <cellStyle name="20% - Énfasis3 2 3 9" xfId="180" xr:uid="{00000000-0005-0000-0000-000045010000}"/>
    <cellStyle name="20% - Énfasis3 2 3 9 2" xfId="3218" xr:uid="{00000000-0005-0000-0000-000046010000}"/>
    <cellStyle name="20% - Énfasis3 2 3_AVANCE PROTECCIÓN" xfId="181" xr:uid="{00000000-0005-0000-0000-000047010000}"/>
    <cellStyle name="20% - Énfasis3 2 4" xfId="182" xr:uid="{00000000-0005-0000-0000-000048010000}"/>
    <cellStyle name="20% - Énfasis3 2 4 2" xfId="183" xr:uid="{00000000-0005-0000-0000-000049010000}"/>
    <cellStyle name="20% - Énfasis3 2 4_Listado_web" xfId="184" xr:uid="{00000000-0005-0000-0000-00004A010000}"/>
    <cellStyle name="20% - Énfasis3 2 5" xfId="185" xr:uid="{00000000-0005-0000-0000-00004B010000}"/>
    <cellStyle name="20% - Énfasis3 2 5 2" xfId="3219" xr:uid="{00000000-0005-0000-0000-00004C010000}"/>
    <cellStyle name="20% - Énfasis3 2 6" xfId="186" xr:uid="{00000000-0005-0000-0000-00004D010000}"/>
    <cellStyle name="20% - Énfasis3 2 6 2" xfId="3220" xr:uid="{00000000-0005-0000-0000-00004E010000}"/>
    <cellStyle name="20% - Énfasis3 2 6 2 2" xfId="5854" xr:uid="{00000000-0005-0000-0000-00004F010000}"/>
    <cellStyle name="20% - Énfasis3 2 6 2 3" xfId="6291" xr:uid="{00000000-0005-0000-0000-000050010000}"/>
    <cellStyle name="20% - Énfasis3 2 6 3" xfId="4766" xr:uid="{00000000-0005-0000-0000-000051010000}"/>
    <cellStyle name="20% - Énfasis3 2 7" xfId="187" xr:uid="{00000000-0005-0000-0000-000052010000}"/>
    <cellStyle name="20% - Énfasis3 2 7 2" xfId="3221" xr:uid="{00000000-0005-0000-0000-000053010000}"/>
    <cellStyle name="20% - Énfasis3 2 7 2 2" xfId="5855" xr:uid="{00000000-0005-0000-0000-000054010000}"/>
    <cellStyle name="20% - Énfasis3 2 7 2 3" xfId="6292" xr:uid="{00000000-0005-0000-0000-000055010000}"/>
    <cellStyle name="20% - Énfasis3 2 7 3" xfId="4767" xr:uid="{00000000-0005-0000-0000-000056010000}"/>
    <cellStyle name="20% - Énfasis3 2 8" xfId="188" xr:uid="{00000000-0005-0000-0000-000057010000}"/>
    <cellStyle name="20% - Énfasis3 2 9" xfId="189" xr:uid="{00000000-0005-0000-0000-000058010000}"/>
    <cellStyle name="20% - Énfasis3 2_Hoja2" xfId="190" xr:uid="{00000000-0005-0000-0000-000059010000}"/>
    <cellStyle name="20% - Énfasis3 3" xfId="191" xr:uid="{00000000-0005-0000-0000-00005A010000}"/>
    <cellStyle name="20% - Énfasis3 3 2" xfId="192" xr:uid="{00000000-0005-0000-0000-00005B010000}"/>
    <cellStyle name="20% - Énfasis3 3 2 2" xfId="193" xr:uid="{00000000-0005-0000-0000-00005C010000}"/>
    <cellStyle name="20% - Énfasis3 3 2_Listado_web" xfId="194" xr:uid="{00000000-0005-0000-0000-00005D010000}"/>
    <cellStyle name="20% - Énfasis3 3 3" xfId="195" xr:uid="{00000000-0005-0000-0000-00005E010000}"/>
    <cellStyle name="20% - Énfasis3 3_Hoja2" xfId="196" xr:uid="{00000000-0005-0000-0000-00005F010000}"/>
    <cellStyle name="20% - Énfasis3 4" xfId="197" xr:uid="{00000000-0005-0000-0000-000060010000}"/>
    <cellStyle name="20% - Énfasis3 4 2" xfId="198" xr:uid="{00000000-0005-0000-0000-000061010000}"/>
    <cellStyle name="20% - Énfasis3 4_Listado_web" xfId="199" xr:uid="{00000000-0005-0000-0000-000062010000}"/>
    <cellStyle name="20% - Énfasis3 5" xfId="200" xr:uid="{00000000-0005-0000-0000-000063010000}"/>
    <cellStyle name="20% - Énfasis3 5 2" xfId="201" xr:uid="{00000000-0005-0000-0000-000064010000}"/>
    <cellStyle name="20% - Énfasis3 5_Listado_web" xfId="202" xr:uid="{00000000-0005-0000-0000-000065010000}"/>
    <cellStyle name="20% - Énfasis3 6" xfId="203" xr:uid="{00000000-0005-0000-0000-000066010000}"/>
    <cellStyle name="20% - Énfasis3 6 2" xfId="204" xr:uid="{00000000-0005-0000-0000-000067010000}"/>
    <cellStyle name="20% - Énfasis3 6_Listado_web" xfId="205" xr:uid="{00000000-0005-0000-0000-000068010000}"/>
    <cellStyle name="20% - Énfasis3 7" xfId="206" xr:uid="{00000000-0005-0000-0000-000069010000}"/>
    <cellStyle name="20% - Énfasis3 7 2" xfId="207" xr:uid="{00000000-0005-0000-0000-00006A010000}"/>
    <cellStyle name="20% - Énfasis3 7_Listado_web" xfId="208" xr:uid="{00000000-0005-0000-0000-00006B010000}"/>
    <cellStyle name="20% - Énfasis3 8" xfId="209" xr:uid="{00000000-0005-0000-0000-00006C010000}"/>
    <cellStyle name="20% - Énfasis3 8 2" xfId="210" xr:uid="{00000000-0005-0000-0000-00006D010000}"/>
    <cellStyle name="20% - Énfasis3 8_Listado_web" xfId="211" xr:uid="{00000000-0005-0000-0000-00006E010000}"/>
    <cellStyle name="20% - Énfasis3 9" xfId="212" xr:uid="{00000000-0005-0000-0000-00006F010000}"/>
    <cellStyle name="20% - Énfasis3 9 2" xfId="213" xr:uid="{00000000-0005-0000-0000-000070010000}"/>
    <cellStyle name="20% - Énfasis3 9_Listado_web" xfId="214" xr:uid="{00000000-0005-0000-0000-000071010000}"/>
    <cellStyle name="20% - Énfasis4" xfId="215" builtinId="42" customBuiltin="1"/>
    <cellStyle name="20% - Énfasis4 10" xfId="216" xr:uid="{00000000-0005-0000-0000-000073010000}"/>
    <cellStyle name="20% - Énfasis4 10 2" xfId="217" xr:uid="{00000000-0005-0000-0000-000074010000}"/>
    <cellStyle name="20% - Énfasis4 10_Listado_web" xfId="218" xr:uid="{00000000-0005-0000-0000-000075010000}"/>
    <cellStyle name="20% - Énfasis4 11" xfId="219" xr:uid="{00000000-0005-0000-0000-000076010000}"/>
    <cellStyle name="20% - Énfasis4 11 2" xfId="3223" xr:uid="{00000000-0005-0000-0000-000077010000}"/>
    <cellStyle name="20% - Énfasis4 12" xfId="220" xr:uid="{00000000-0005-0000-0000-000078010000}"/>
    <cellStyle name="20% - Énfasis4 12 2" xfId="3224" xr:uid="{00000000-0005-0000-0000-000079010000}"/>
    <cellStyle name="20% - Énfasis4 12 2 2" xfId="5857" xr:uid="{00000000-0005-0000-0000-00007A010000}"/>
    <cellStyle name="20% - Énfasis4 12 2 3" xfId="6294" xr:uid="{00000000-0005-0000-0000-00007B010000}"/>
    <cellStyle name="20% - Énfasis4 12 3" xfId="4768" xr:uid="{00000000-0005-0000-0000-00007C010000}"/>
    <cellStyle name="20% - Énfasis4 13" xfId="221" xr:uid="{00000000-0005-0000-0000-00007D010000}"/>
    <cellStyle name="20% - Énfasis4 13 2" xfId="3225" xr:uid="{00000000-0005-0000-0000-00007E010000}"/>
    <cellStyle name="20% - Énfasis4 13 2 2" xfId="5858" xr:uid="{00000000-0005-0000-0000-00007F010000}"/>
    <cellStyle name="20% - Énfasis4 13 2 3" xfId="6295" xr:uid="{00000000-0005-0000-0000-000080010000}"/>
    <cellStyle name="20% - Énfasis4 13 3" xfId="4769" xr:uid="{00000000-0005-0000-0000-000081010000}"/>
    <cellStyle name="20% - Énfasis4 14" xfId="222" xr:uid="{00000000-0005-0000-0000-000082010000}"/>
    <cellStyle name="20% - Énfasis4 14 2" xfId="3226" xr:uid="{00000000-0005-0000-0000-000083010000}"/>
    <cellStyle name="20% - Énfasis4 14 2 2" xfId="5859" xr:uid="{00000000-0005-0000-0000-000084010000}"/>
    <cellStyle name="20% - Énfasis4 14 2 3" xfId="6296" xr:uid="{00000000-0005-0000-0000-000085010000}"/>
    <cellStyle name="20% - Énfasis4 14 3" xfId="4770" xr:uid="{00000000-0005-0000-0000-000086010000}"/>
    <cellStyle name="20% - Énfasis4 15" xfId="223" xr:uid="{00000000-0005-0000-0000-000087010000}"/>
    <cellStyle name="20% - Énfasis4 15 2" xfId="3227" xr:uid="{00000000-0005-0000-0000-000088010000}"/>
    <cellStyle name="20% - Énfasis4 15 2 2" xfId="5860" xr:uid="{00000000-0005-0000-0000-000089010000}"/>
    <cellStyle name="20% - Énfasis4 15 2 3" xfId="6297" xr:uid="{00000000-0005-0000-0000-00008A010000}"/>
    <cellStyle name="20% - Énfasis4 16" xfId="224" xr:uid="{00000000-0005-0000-0000-00008B010000}"/>
    <cellStyle name="20% - Énfasis4 16 2" xfId="3228" xr:uid="{00000000-0005-0000-0000-00008C010000}"/>
    <cellStyle name="20% - Énfasis4 16 2 2" xfId="5861" xr:uid="{00000000-0005-0000-0000-00008D010000}"/>
    <cellStyle name="20% - Énfasis4 16 2 3" xfId="6298" xr:uid="{00000000-0005-0000-0000-00008E010000}"/>
    <cellStyle name="20% - Énfasis4 17" xfId="225" xr:uid="{00000000-0005-0000-0000-00008F010000}"/>
    <cellStyle name="20% - Énfasis4 17 2" xfId="3229" xr:uid="{00000000-0005-0000-0000-000090010000}"/>
    <cellStyle name="20% - Énfasis4 17 2 2" xfId="5862" xr:uid="{00000000-0005-0000-0000-000091010000}"/>
    <cellStyle name="20% - Énfasis4 17 2 3" xfId="6299" xr:uid="{00000000-0005-0000-0000-000092010000}"/>
    <cellStyle name="20% - Énfasis4 18" xfId="3222" xr:uid="{00000000-0005-0000-0000-000093010000}"/>
    <cellStyle name="20% - Énfasis4 18 2" xfId="5856" xr:uid="{00000000-0005-0000-0000-000094010000}"/>
    <cellStyle name="20% - Énfasis4 18 3" xfId="6293" xr:uid="{00000000-0005-0000-0000-000095010000}"/>
    <cellStyle name="20% - Énfasis4 2" xfId="226" xr:uid="{00000000-0005-0000-0000-000096010000}"/>
    <cellStyle name="20% - Énfasis4 2 2" xfId="227" xr:uid="{00000000-0005-0000-0000-000097010000}"/>
    <cellStyle name="20% - Énfasis4 2 2 2" xfId="228" xr:uid="{00000000-0005-0000-0000-000098010000}"/>
    <cellStyle name="20% - Énfasis4 2 2 2 2" xfId="229" xr:uid="{00000000-0005-0000-0000-000099010000}"/>
    <cellStyle name="20% - Énfasis4 2 2 2_Listado_web" xfId="230" xr:uid="{00000000-0005-0000-0000-00009A010000}"/>
    <cellStyle name="20% - Énfasis4 2 2 3" xfId="231" xr:uid="{00000000-0005-0000-0000-00009B010000}"/>
    <cellStyle name="20% - Énfasis4 2 2_Hoja2" xfId="232" xr:uid="{00000000-0005-0000-0000-00009C010000}"/>
    <cellStyle name="20% - Énfasis4 2 3" xfId="233" xr:uid="{00000000-0005-0000-0000-00009D010000}"/>
    <cellStyle name="20% - Énfasis4 2 3 10" xfId="3230" xr:uid="{00000000-0005-0000-0000-00009E010000}"/>
    <cellStyle name="20% - Énfasis4 2 3 2" xfId="234" xr:uid="{00000000-0005-0000-0000-00009F010000}"/>
    <cellStyle name="20% - Énfasis4 2 3 3" xfId="235" xr:uid="{00000000-0005-0000-0000-0000A0010000}"/>
    <cellStyle name="20% - Énfasis4 2 3 4" xfId="236" xr:uid="{00000000-0005-0000-0000-0000A1010000}"/>
    <cellStyle name="20% - Énfasis4 2 3 5" xfId="237" xr:uid="{00000000-0005-0000-0000-0000A2010000}"/>
    <cellStyle name="20% - Énfasis4 2 3 5 2" xfId="238" xr:uid="{00000000-0005-0000-0000-0000A3010000}"/>
    <cellStyle name="20% - Énfasis4 2 3 5 2 2" xfId="3232" xr:uid="{00000000-0005-0000-0000-0000A4010000}"/>
    <cellStyle name="20% - Énfasis4 2 3 5 2 3" xfId="4771" xr:uid="{00000000-0005-0000-0000-0000A5010000}"/>
    <cellStyle name="20% - Énfasis4 2 3 5 3" xfId="239" xr:uid="{00000000-0005-0000-0000-0000A6010000}"/>
    <cellStyle name="20% - Énfasis4 2 3 5 4" xfId="240" xr:uid="{00000000-0005-0000-0000-0000A7010000}"/>
    <cellStyle name="20% - Énfasis4 2 3 5 4 2" xfId="3233" xr:uid="{00000000-0005-0000-0000-0000A8010000}"/>
    <cellStyle name="20% - Énfasis4 2 3 5 4 3" xfId="4772" xr:uid="{00000000-0005-0000-0000-0000A9010000}"/>
    <cellStyle name="20% - Énfasis4 2 3 5 5" xfId="241" xr:uid="{00000000-0005-0000-0000-0000AA010000}"/>
    <cellStyle name="20% - Énfasis4 2 3 5 5 2" xfId="3234" xr:uid="{00000000-0005-0000-0000-0000AB010000}"/>
    <cellStyle name="20% - Énfasis4 2 3 5 6" xfId="3231" xr:uid="{00000000-0005-0000-0000-0000AC010000}"/>
    <cellStyle name="20% - Énfasis4 2 3 5_INST $" xfId="242" xr:uid="{00000000-0005-0000-0000-0000AD010000}"/>
    <cellStyle name="20% - Énfasis4 2 3 6" xfId="243" xr:uid="{00000000-0005-0000-0000-0000AE010000}"/>
    <cellStyle name="20% - Énfasis4 2 3 6 2" xfId="244" xr:uid="{00000000-0005-0000-0000-0000AF010000}"/>
    <cellStyle name="20% - Énfasis4 2 3 6 2 2" xfId="3236" xr:uid="{00000000-0005-0000-0000-0000B0010000}"/>
    <cellStyle name="20% - Énfasis4 2 3 6 2 3" xfId="4773" xr:uid="{00000000-0005-0000-0000-0000B1010000}"/>
    <cellStyle name="20% - Énfasis4 2 3 6 3" xfId="245" xr:uid="{00000000-0005-0000-0000-0000B2010000}"/>
    <cellStyle name="20% - Énfasis4 2 3 6 4" xfId="246" xr:uid="{00000000-0005-0000-0000-0000B3010000}"/>
    <cellStyle name="20% - Énfasis4 2 3 6 4 2" xfId="3237" xr:uid="{00000000-0005-0000-0000-0000B4010000}"/>
    <cellStyle name="20% - Énfasis4 2 3 6 4 3" xfId="4774" xr:uid="{00000000-0005-0000-0000-0000B5010000}"/>
    <cellStyle name="20% - Énfasis4 2 3 6 5" xfId="247" xr:uid="{00000000-0005-0000-0000-0000B6010000}"/>
    <cellStyle name="20% - Énfasis4 2 3 6 5 2" xfId="3238" xr:uid="{00000000-0005-0000-0000-0000B7010000}"/>
    <cellStyle name="20% - Énfasis4 2 3 6 6" xfId="3235" xr:uid="{00000000-0005-0000-0000-0000B8010000}"/>
    <cellStyle name="20% - Énfasis4 2 3 6_INST $" xfId="248" xr:uid="{00000000-0005-0000-0000-0000B9010000}"/>
    <cellStyle name="20% - Énfasis4 2 3 7" xfId="249" xr:uid="{00000000-0005-0000-0000-0000BA010000}"/>
    <cellStyle name="20% - Énfasis4 2 3 7 2" xfId="3239" xr:uid="{00000000-0005-0000-0000-0000BB010000}"/>
    <cellStyle name="20% - Énfasis4 2 3 7 3" xfId="4775" xr:uid="{00000000-0005-0000-0000-0000BC010000}"/>
    <cellStyle name="20% - Énfasis4 2 3 8" xfId="250" xr:uid="{00000000-0005-0000-0000-0000BD010000}"/>
    <cellStyle name="20% - Énfasis4 2 3 8 2" xfId="3240" xr:uid="{00000000-0005-0000-0000-0000BE010000}"/>
    <cellStyle name="20% - Énfasis4 2 3 8 3" xfId="4776" xr:uid="{00000000-0005-0000-0000-0000BF010000}"/>
    <cellStyle name="20% - Énfasis4 2 3 9" xfId="251" xr:uid="{00000000-0005-0000-0000-0000C0010000}"/>
    <cellStyle name="20% - Énfasis4 2 3 9 2" xfId="3241" xr:uid="{00000000-0005-0000-0000-0000C1010000}"/>
    <cellStyle name="20% - Énfasis4 2 3_AVANCE PROTECCIÓN" xfId="252" xr:uid="{00000000-0005-0000-0000-0000C2010000}"/>
    <cellStyle name="20% - Énfasis4 2 4" xfId="253" xr:uid="{00000000-0005-0000-0000-0000C3010000}"/>
    <cellStyle name="20% - Énfasis4 2 4 2" xfId="254" xr:uid="{00000000-0005-0000-0000-0000C4010000}"/>
    <cellStyle name="20% - Énfasis4 2 4_Listado_web" xfId="255" xr:uid="{00000000-0005-0000-0000-0000C5010000}"/>
    <cellStyle name="20% - Énfasis4 2 5" xfId="256" xr:uid="{00000000-0005-0000-0000-0000C6010000}"/>
    <cellStyle name="20% - Énfasis4 2 5 2" xfId="3242" xr:uid="{00000000-0005-0000-0000-0000C7010000}"/>
    <cellStyle name="20% - Énfasis4 2 6" xfId="257" xr:uid="{00000000-0005-0000-0000-0000C8010000}"/>
    <cellStyle name="20% - Énfasis4 2 6 2" xfId="3243" xr:uid="{00000000-0005-0000-0000-0000C9010000}"/>
    <cellStyle name="20% - Énfasis4 2 6 2 2" xfId="5863" xr:uid="{00000000-0005-0000-0000-0000CA010000}"/>
    <cellStyle name="20% - Énfasis4 2 6 2 3" xfId="6300" xr:uid="{00000000-0005-0000-0000-0000CB010000}"/>
    <cellStyle name="20% - Énfasis4 2 6 3" xfId="4777" xr:uid="{00000000-0005-0000-0000-0000CC010000}"/>
    <cellStyle name="20% - Énfasis4 2 7" xfId="258" xr:uid="{00000000-0005-0000-0000-0000CD010000}"/>
    <cellStyle name="20% - Énfasis4 2 7 2" xfId="3244" xr:uid="{00000000-0005-0000-0000-0000CE010000}"/>
    <cellStyle name="20% - Énfasis4 2 7 2 2" xfId="5864" xr:uid="{00000000-0005-0000-0000-0000CF010000}"/>
    <cellStyle name="20% - Énfasis4 2 7 2 3" xfId="6301" xr:uid="{00000000-0005-0000-0000-0000D0010000}"/>
    <cellStyle name="20% - Énfasis4 2 7 3" xfId="4778" xr:uid="{00000000-0005-0000-0000-0000D1010000}"/>
    <cellStyle name="20% - Énfasis4 2 8" xfId="259" xr:uid="{00000000-0005-0000-0000-0000D2010000}"/>
    <cellStyle name="20% - Énfasis4 2 9" xfId="260" xr:uid="{00000000-0005-0000-0000-0000D3010000}"/>
    <cellStyle name="20% - Énfasis4 2_Hoja2" xfId="261" xr:uid="{00000000-0005-0000-0000-0000D4010000}"/>
    <cellStyle name="20% - Énfasis4 3" xfId="262" xr:uid="{00000000-0005-0000-0000-0000D5010000}"/>
    <cellStyle name="20% - Énfasis4 3 2" xfId="263" xr:uid="{00000000-0005-0000-0000-0000D6010000}"/>
    <cellStyle name="20% - Énfasis4 3 2 2" xfId="264" xr:uid="{00000000-0005-0000-0000-0000D7010000}"/>
    <cellStyle name="20% - Énfasis4 3 2_Listado_web" xfId="265" xr:uid="{00000000-0005-0000-0000-0000D8010000}"/>
    <cellStyle name="20% - Énfasis4 3 3" xfId="266" xr:uid="{00000000-0005-0000-0000-0000D9010000}"/>
    <cellStyle name="20% - Énfasis4 3_Hoja2" xfId="267" xr:uid="{00000000-0005-0000-0000-0000DA010000}"/>
    <cellStyle name="20% - Énfasis4 4" xfId="268" xr:uid="{00000000-0005-0000-0000-0000DB010000}"/>
    <cellStyle name="20% - Énfasis4 4 2" xfId="269" xr:uid="{00000000-0005-0000-0000-0000DC010000}"/>
    <cellStyle name="20% - Énfasis4 4_Listado_web" xfId="270" xr:uid="{00000000-0005-0000-0000-0000DD010000}"/>
    <cellStyle name="20% - Énfasis4 5" xfId="271" xr:uid="{00000000-0005-0000-0000-0000DE010000}"/>
    <cellStyle name="20% - Énfasis4 5 2" xfId="272" xr:uid="{00000000-0005-0000-0000-0000DF010000}"/>
    <cellStyle name="20% - Énfasis4 5_Listado_web" xfId="273" xr:uid="{00000000-0005-0000-0000-0000E0010000}"/>
    <cellStyle name="20% - Énfasis4 6" xfId="274" xr:uid="{00000000-0005-0000-0000-0000E1010000}"/>
    <cellStyle name="20% - Énfasis4 6 2" xfId="275" xr:uid="{00000000-0005-0000-0000-0000E2010000}"/>
    <cellStyle name="20% - Énfasis4 6_Listado_web" xfId="276" xr:uid="{00000000-0005-0000-0000-0000E3010000}"/>
    <cellStyle name="20% - Énfasis4 7" xfId="277" xr:uid="{00000000-0005-0000-0000-0000E4010000}"/>
    <cellStyle name="20% - Énfasis4 7 2" xfId="278" xr:uid="{00000000-0005-0000-0000-0000E5010000}"/>
    <cellStyle name="20% - Énfasis4 7_Listado_web" xfId="279" xr:uid="{00000000-0005-0000-0000-0000E6010000}"/>
    <cellStyle name="20% - Énfasis4 8" xfId="280" xr:uid="{00000000-0005-0000-0000-0000E7010000}"/>
    <cellStyle name="20% - Énfasis4 8 2" xfId="281" xr:uid="{00000000-0005-0000-0000-0000E8010000}"/>
    <cellStyle name="20% - Énfasis4 8_Listado_web" xfId="282" xr:uid="{00000000-0005-0000-0000-0000E9010000}"/>
    <cellStyle name="20% - Énfasis4 9" xfId="283" xr:uid="{00000000-0005-0000-0000-0000EA010000}"/>
    <cellStyle name="20% - Énfasis4 9 2" xfId="284" xr:uid="{00000000-0005-0000-0000-0000EB010000}"/>
    <cellStyle name="20% - Énfasis4 9_Listado_web" xfId="285" xr:uid="{00000000-0005-0000-0000-0000EC010000}"/>
    <cellStyle name="20% - Énfasis5" xfId="286" builtinId="46" customBuiltin="1"/>
    <cellStyle name="20% - Énfasis5 10" xfId="287" xr:uid="{00000000-0005-0000-0000-0000EE010000}"/>
    <cellStyle name="20% - Énfasis5 10 2" xfId="288" xr:uid="{00000000-0005-0000-0000-0000EF010000}"/>
    <cellStyle name="20% - Énfasis5 10_Listado_web" xfId="289" xr:uid="{00000000-0005-0000-0000-0000F0010000}"/>
    <cellStyle name="20% - Énfasis5 11" xfId="290" xr:uid="{00000000-0005-0000-0000-0000F1010000}"/>
    <cellStyle name="20% - Énfasis5 11 2" xfId="3246" xr:uid="{00000000-0005-0000-0000-0000F2010000}"/>
    <cellStyle name="20% - Énfasis5 12" xfId="3245" xr:uid="{00000000-0005-0000-0000-0000F3010000}"/>
    <cellStyle name="20% - Énfasis5 12 2" xfId="5865" xr:uid="{00000000-0005-0000-0000-0000F4010000}"/>
    <cellStyle name="20% - Énfasis5 12 3" xfId="6302" xr:uid="{00000000-0005-0000-0000-0000F5010000}"/>
    <cellStyle name="20% - Énfasis5 2" xfId="291" xr:uid="{00000000-0005-0000-0000-0000F6010000}"/>
    <cellStyle name="20% - Énfasis5 2 2" xfId="292" xr:uid="{00000000-0005-0000-0000-0000F7010000}"/>
    <cellStyle name="20% - Énfasis5 2 2 2" xfId="293" xr:uid="{00000000-0005-0000-0000-0000F8010000}"/>
    <cellStyle name="20% - Énfasis5 2 2 2 2" xfId="294" xr:uid="{00000000-0005-0000-0000-0000F9010000}"/>
    <cellStyle name="20% - Énfasis5 2 2 2_Listado_web" xfId="295" xr:uid="{00000000-0005-0000-0000-0000FA010000}"/>
    <cellStyle name="20% - Énfasis5 2 2 3" xfId="296" xr:uid="{00000000-0005-0000-0000-0000FB010000}"/>
    <cellStyle name="20% - Énfasis5 2 2_Hoja2" xfId="297" xr:uid="{00000000-0005-0000-0000-0000FC010000}"/>
    <cellStyle name="20% - Énfasis5 2 3" xfId="298" xr:uid="{00000000-0005-0000-0000-0000FD010000}"/>
    <cellStyle name="20% - Énfasis5 2 3 10" xfId="3247" xr:uid="{00000000-0005-0000-0000-0000FE010000}"/>
    <cellStyle name="20% - Énfasis5 2 3 2" xfId="299" xr:uid="{00000000-0005-0000-0000-0000FF010000}"/>
    <cellStyle name="20% - Énfasis5 2 3 3" xfId="300" xr:uid="{00000000-0005-0000-0000-000000020000}"/>
    <cellStyle name="20% - Énfasis5 2 3 4" xfId="301" xr:uid="{00000000-0005-0000-0000-000001020000}"/>
    <cellStyle name="20% - Énfasis5 2 3 5" xfId="302" xr:uid="{00000000-0005-0000-0000-000002020000}"/>
    <cellStyle name="20% - Énfasis5 2 3 5 2" xfId="303" xr:uid="{00000000-0005-0000-0000-000003020000}"/>
    <cellStyle name="20% - Énfasis5 2 3 5 2 2" xfId="3249" xr:uid="{00000000-0005-0000-0000-000004020000}"/>
    <cellStyle name="20% - Énfasis5 2 3 5 2 3" xfId="4779" xr:uid="{00000000-0005-0000-0000-000005020000}"/>
    <cellStyle name="20% - Énfasis5 2 3 5 3" xfId="304" xr:uid="{00000000-0005-0000-0000-000006020000}"/>
    <cellStyle name="20% - Énfasis5 2 3 5 4" xfId="305" xr:uid="{00000000-0005-0000-0000-000007020000}"/>
    <cellStyle name="20% - Énfasis5 2 3 5 4 2" xfId="3250" xr:uid="{00000000-0005-0000-0000-000008020000}"/>
    <cellStyle name="20% - Énfasis5 2 3 5 4 3" xfId="4780" xr:uid="{00000000-0005-0000-0000-000009020000}"/>
    <cellStyle name="20% - Énfasis5 2 3 5 5" xfId="306" xr:uid="{00000000-0005-0000-0000-00000A020000}"/>
    <cellStyle name="20% - Énfasis5 2 3 5 5 2" xfId="3251" xr:uid="{00000000-0005-0000-0000-00000B020000}"/>
    <cellStyle name="20% - Énfasis5 2 3 5 6" xfId="3248" xr:uid="{00000000-0005-0000-0000-00000C020000}"/>
    <cellStyle name="20% - Énfasis5 2 3 5_INST $" xfId="307" xr:uid="{00000000-0005-0000-0000-00000D020000}"/>
    <cellStyle name="20% - Énfasis5 2 3 6" xfId="308" xr:uid="{00000000-0005-0000-0000-00000E020000}"/>
    <cellStyle name="20% - Énfasis5 2 3 6 2" xfId="309" xr:uid="{00000000-0005-0000-0000-00000F020000}"/>
    <cellStyle name="20% - Énfasis5 2 3 6 2 2" xfId="3253" xr:uid="{00000000-0005-0000-0000-000010020000}"/>
    <cellStyle name="20% - Énfasis5 2 3 6 2 3" xfId="4781" xr:uid="{00000000-0005-0000-0000-000011020000}"/>
    <cellStyle name="20% - Énfasis5 2 3 6 3" xfId="310" xr:uid="{00000000-0005-0000-0000-000012020000}"/>
    <cellStyle name="20% - Énfasis5 2 3 6 4" xfId="311" xr:uid="{00000000-0005-0000-0000-000013020000}"/>
    <cellStyle name="20% - Énfasis5 2 3 6 4 2" xfId="3254" xr:uid="{00000000-0005-0000-0000-000014020000}"/>
    <cellStyle name="20% - Énfasis5 2 3 6 4 3" xfId="4782" xr:uid="{00000000-0005-0000-0000-000015020000}"/>
    <cellStyle name="20% - Énfasis5 2 3 6 5" xfId="312" xr:uid="{00000000-0005-0000-0000-000016020000}"/>
    <cellStyle name="20% - Énfasis5 2 3 6 5 2" xfId="3255" xr:uid="{00000000-0005-0000-0000-000017020000}"/>
    <cellStyle name="20% - Énfasis5 2 3 6 6" xfId="3252" xr:uid="{00000000-0005-0000-0000-000018020000}"/>
    <cellStyle name="20% - Énfasis5 2 3 6_INST $" xfId="313" xr:uid="{00000000-0005-0000-0000-000019020000}"/>
    <cellStyle name="20% - Énfasis5 2 3 7" xfId="314" xr:uid="{00000000-0005-0000-0000-00001A020000}"/>
    <cellStyle name="20% - Énfasis5 2 3 7 2" xfId="3256" xr:uid="{00000000-0005-0000-0000-00001B020000}"/>
    <cellStyle name="20% - Énfasis5 2 3 7 3" xfId="4783" xr:uid="{00000000-0005-0000-0000-00001C020000}"/>
    <cellStyle name="20% - Énfasis5 2 3 8" xfId="315" xr:uid="{00000000-0005-0000-0000-00001D020000}"/>
    <cellStyle name="20% - Énfasis5 2 3 8 2" xfId="3257" xr:uid="{00000000-0005-0000-0000-00001E020000}"/>
    <cellStyle name="20% - Énfasis5 2 3 8 3" xfId="4784" xr:uid="{00000000-0005-0000-0000-00001F020000}"/>
    <cellStyle name="20% - Énfasis5 2 3 9" xfId="316" xr:uid="{00000000-0005-0000-0000-000020020000}"/>
    <cellStyle name="20% - Énfasis5 2 3 9 2" xfId="3258" xr:uid="{00000000-0005-0000-0000-000021020000}"/>
    <cellStyle name="20% - Énfasis5 2 3_AVANCE PROTECCIÓN" xfId="317" xr:uid="{00000000-0005-0000-0000-000022020000}"/>
    <cellStyle name="20% - Énfasis5 2 4" xfId="318" xr:uid="{00000000-0005-0000-0000-000023020000}"/>
    <cellStyle name="20% - Énfasis5 2 4 2" xfId="319" xr:uid="{00000000-0005-0000-0000-000024020000}"/>
    <cellStyle name="20% - Énfasis5 2 4_Listado_web" xfId="320" xr:uid="{00000000-0005-0000-0000-000025020000}"/>
    <cellStyle name="20% - Énfasis5 2 5" xfId="321" xr:uid="{00000000-0005-0000-0000-000026020000}"/>
    <cellStyle name="20% - Énfasis5 2_Hoja2" xfId="322" xr:uid="{00000000-0005-0000-0000-000027020000}"/>
    <cellStyle name="20% - Énfasis5 3" xfId="323" xr:uid="{00000000-0005-0000-0000-000028020000}"/>
    <cellStyle name="20% - Énfasis5 3 2" xfId="324" xr:uid="{00000000-0005-0000-0000-000029020000}"/>
    <cellStyle name="20% - Énfasis5 3_Listado_web" xfId="325" xr:uid="{00000000-0005-0000-0000-00002A020000}"/>
    <cellStyle name="20% - Énfasis5 4" xfId="326" xr:uid="{00000000-0005-0000-0000-00002B020000}"/>
    <cellStyle name="20% - Énfasis5 4 2" xfId="327" xr:uid="{00000000-0005-0000-0000-00002C020000}"/>
    <cellStyle name="20% - Énfasis5 4_Listado_web" xfId="328" xr:uid="{00000000-0005-0000-0000-00002D020000}"/>
    <cellStyle name="20% - Énfasis5 5" xfId="329" xr:uid="{00000000-0005-0000-0000-00002E020000}"/>
    <cellStyle name="20% - Énfasis5 5 2" xfId="330" xr:uid="{00000000-0005-0000-0000-00002F020000}"/>
    <cellStyle name="20% - Énfasis5 5_Listado_web" xfId="331" xr:uid="{00000000-0005-0000-0000-000030020000}"/>
    <cellStyle name="20% - Énfasis5 6" xfId="332" xr:uid="{00000000-0005-0000-0000-000031020000}"/>
    <cellStyle name="20% - Énfasis5 6 2" xfId="333" xr:uid="{00000000-0005-0000-0000-000032020000}"/>
    <cellStyle name="20% - Énfasis5 6_Listado_web" xfId="334" xr:uid="{00000000-0005-0000-0000-000033020000}"/>
    <cellStyle name="20% - Énfasis5 7" xfId="335" xr:uid="{00000000-0005-0000-0000-000034020000}"/>
    <cellStyle name="20% - Énfasis5 7 2" xfId="336" xr:uid="{00000000-0005-0000-0000-000035020000}"/>
    <cellStyle name="20% - Énfasis5 7_Listado_web" xfId="337" xr:uid="{00000000-0005-0000-0000-000036020000}"/>
    <cellStyle name="20% - Énfasis5 8" xfId="338" xr:uid="{00000000-0005-0000-0000-000037020000}"/>
    <cellStyle name="20% - Énfasis5 8 2" xfId="339" xr:uid="{00000000-0005-0000-0000-000038020000}"/>
    <cellStyle name="20% - Énfasis5 8_Listado_web" xfId="340" xr:uid="{00000000-0005-0000-0000-000039020000}"/>
    <cellStyle name="20% - Énfasis5 9" xfId="341" xr:uid="{00000000-0005-0000-0000-00003A020000}"/>
    <cellStyle name="20% - Énfasis5 9 2" xfId="342" xr:uid="{00000000-0005-0000-0000-00003B020000}"/>
    <cellStyle name="20% - Énfasis5 9_Listado_web" xfId="343" xr:uid="{00000000-0005-0000-0000-00003C020000}"/>
    <cellStyle name="20% - Énfasis6" xfId="344" builtinId="50" customBuiltin="1"/>
    <cellStyle name="20% - Énfasis6 10" xfId="345" xr:uid="{00000000-0005-0000-0000-00003E020000}"/>
    <cellStyle name="20% - Énfasis6 10 2" xfId="346" xr:uid="{00000000-0005-0000-0000-00003F020000}"/>
    <cellStyle name="20% - Énfasis6 10_Listado_web" xfId="347" xr:uid="{00000000-0005-0000-0000-000040020000}"/>
    <cellStyle name="20% - Énfasis6 11" xfId="348" xr:uid="{00000000-0005-0000-0000-000041020000}"/>
    <cellStyle name="20% - Énfasis6 11 2" xfId="3260" xr:uid="{00000000-0005-0000-0000-000042020000}"/>
    <cellStyle name="20% - Énfasis6 12" xfId="3259" xr:uid="{00000000-0005-0000-0000-000043020000}"/>
    <cellStyle name="20% - Énfasis6 12 2" xfId="5867" xr:uid="{00000000-0005-0000-0000-000044020000}"/>
    <cellStyle name="20% - Énfasis6 12 3" xfId="6303" xr:uid="{00000000-0005-0000-0000-000045020000}"/>
    <cellStyle name="20% - Énfasis6 2" xfId="349" xr:uid="{00000000-0005-0000-0000-000046020000}"/>
    <cellStyle name="20% - Énfasis6 2 2" xfId="350" xr:uid="{00000000-0005-0000-0000-000047020000}"/>
    <cellStyle name="20% - Énfasis6 2 2 2" xfId="351" xr:uid="{00000000-0005-0000-0000-000048020000}"/>
    <cellStyle name="20% - Énfasis6 2 2 2 2" xfId="352" xr:uid="{00000000-0005-0000-0000-000049020000}"/>
    <cellStyle name="20% - Énfasis6 2 2 2_Listado_web" xfId="353" xr:uid="{00000000-0005-0000-0000-00004A020000}"/>
    <cellStyle name="20% - Énfasis6 2 2 3" xfId="354" xr:uid="{00000000-0005-0000-0000-00004B020000}"/>
    <cellStyle name="20% - Énfasis6 2 2_Hoja2" xfId="355" xr:uid="{00000000-0005-0000-0000-00004C020000}"/>
    <cellStyle name="20% - Énfasis6 2 3" xfId="356" xr:uid="{00000000-0005-0000-0000-00004D020000}"/>
    <cellStyle name="20% - Énfasis6 2 3 10" xfId="3261" xr:uid="{00000000-0005-0000-0000-00004E020000}"/>
    <cellStyle name="20% - Énfasis6 2 3 2" xfId="357" xr:uid="{00000000-0005-0000-0000-00004F020000}"/>
    <cellStyle name="20% - Énfasis6 2 3 3" xfId="358" xr:uid="{00000000-0005-0000-0000-000050020000}"/>
    <cellStyle name="20% - Énfasis6 2 3 4" xfId="359" xr:uid="{00000000-0005-0000-0000-000051020000}"/>
    <cellStyle name="20% - Énfasis6 2 3 5" xfId="360" xr:uid="{00000000-0005-0000-0000-000052020000}"/>
    <cellStyle name="20% - Énfasis6 2 3 5 2" xfId="361" xr:uid="{00000000-0005-0000-0000-000053020000}"/>
    <cellStyle name="20% - Énfasis6 2 3 5 2 2" xfId="3263" xr:uid="{00000000-0005-0000-0000-000054020000}"/>
    <cellStyle name="20% - Énfasis6 2 3 5 2 3" xfId="4786" xr:uid="{00000000-0005-0000-0000-000055020000}"/>
    <cellStyle name="20% - Énfasis6 2 3 5 3" xfId="362" xr:uid="{00000000-0005-0000-0000-000056020000}"/>
    <cellStyle name="20% - Énfasis6 2 3 5 4" xfId="363" xr:uid="{00000000-0005-0000-0000-000057020000}"/>
    <cellStyle name="20% - Énfasis6 2 3 5 4 2" xfId="3264" xr:uid="{00000000-0005-0000-0000-000058020000}"/>
    <cellStyle name="20% - Énfasis6 2 3 5 4 3" xfId="4787" xr:uid="{00000000-0005-0000-0000-000059020000}"/>
    <cellStyle name="20% - Énfasis6 2 3 5 5" xfId="364" xr:uid="{00000000-0005-0000-0000-00005A020000}"/>
    <cellStyle name="20% - Énfasis6 2 3 5 5 2" xfId="3265" xr:uid="{00000000-0005-0000-0000-00005B020000}"/>
    <cellStyle name="20% - Énfasis6 2 3 5 6" xfId="3262" xr:uid="{00000000-0005-0000-0000-00005C020000}"/>
    <cellStyle name="20% - Énfasis6 2 3 5_INST $" xfId="365" xr:uid="{00000000-0005-0000-0000-00005D020000}"/>
    <cellStyle name="20% - Énfasis6 2 3 6" xfId="366" xr:uid="{00000000-0005-0000-0000-00005E020000}"/>
    <cellStyle name="20% - Énfasis6 2 3 6 2" xfId="367" xr:uid="{00000000-0005-0000-0000-00005F020000}"/>
    <cellStyle name="20% - Énfasis6 2 3 6 2 2" xfId="3267" xr:uid="{00000000-0005-0000-0000-000060020000}"/>
    <cellStyle name="20% - Énfasis6 2 3 6 2 3" xfId="4788" xr:uid="{00000000-0005-0000-0000-000061020000}"/>
    <cellStyle name="20% - Énfasis6 2 3 6 3" xfId="368" xr:uid="{00000000-0005-0000-0000-000062020000}"/>
    <cellStyle name="20% - Énfasis6 2 3 6 4" xfId="369" xr:uid="{00000000-0005-0000-0000-000063020000}"/>
    <cellStyle name="20% - Énfasis6 2 3 6 4 2" xfId="3268" xr:uid="{00000000-0005-0000-0000-000064020000}"/>
    <cellStyle name="20% - Énfasis6 2 3 6 4 3" xfId="4789" xr:uid="{00000000-0005-0000-0000-000065020000}"/>
    <cellStyle name="20% - Énfasis6 2 3 6 5" xfId="370" xr:uid="{00000000-0005-0000-0000-000066020000}"/>
    <cellStyle name="20% - Énfasis6 2 3 6 5 2" xfId="3269" xr:uid="{00000000-0005-0000-0000-000067020000}"/>
    <cellStyle name="20% - Énfasis6 2 3 6 6" xfId="3266" xr:uid="{00000000-0005-0000-0000-000068020000}"/>
    <cellStyle name="20% - Énfasis6 2 3 6_INST $" xfId="371" xr:uid="{00000000-0005-0000-0000-000069020000}"/>
    <cellStyle name="20% - Énfasis6 2 3 7" xfId="372" xr:uid="{00000000-0005-0000-0000-00006A020000}"/>
    <cellStyle name="20% - Énfasis6 2 3 7 2" xfId="3270" xr:uid="{00000000-0005-0000-0000-00006B020000}"/>
    <cellStyle name="20% - Énfasis6 2 3 7 3" xfId="4790" xr:uid="{00000000-0005-0000-0000-00006C020000}"/>
    <cellStyle name="20% - Énfasis6 2 3 8" xfId="373" xr:uid="{00000000-0005-0000-0000-00006D020000}"/>
    <cellStyle name="20% - Énfasis6 2 3 8 2" xfId="3271" xr:uid="{00000000-0005-0000-0000-00006E020000}"/>
    <cellStyle name="20% - Énfasis6 2 3 8 3" xfId="4791" xr:uid="{00000000-0005-0000-0000-00006F020000}"/>
    <cellStyle name="20% - Énfasis6 2 3 9" xfId="374" xr:uid="{00000000-0005-0000-0000-000070020000}"/>
    <cellStyle name="20% - Énfasis6 2 3 9 2" xfId="3272" xr:uid="{00000000-0005-0000-0000-000071020000}"/>
    <cellStyle name="20% - Énfasis6 2 3_AVANCE PROTECCIÓN" xfId="375" xr:uid="{00000000-0005-0000-0000-000072020000}"/>
    <cellStyle name="20% - Énfasis6 2 4" xfId="376" xr:uid="{00000000-0005-0000-0000-000073020000}"/>
    <cellStyle name="20% - Énfasis6 2 4 2" xfId="377" xr:uid="{00000000-0005-0000-0000-000074020000}"/>
    <cellStyle name="20% - Énfasis6 2 4_Listado_web" xfId="378" xr:uid="{00000000-0005-0000-0000-000075020000}"/>
    <cellStyle name="20% - Énfasis6 2 5" xfId="379" xr:uid="{00000000-0005-0000-0000-000076020000}"/>
    <cellStyle name="20% - Énfasis6 2_Hoja2" xfId="380" xr:uid="{00000000-0005-0000-0000-000077020000}"/>
    <cellStyle name="20% - Énfasis6 3" xfId="381" xr:uid="{00000000-0005-0000-0000-000078020000}"/>
    <cellStyle name="20% - Énfasis6 3 2" xfId="382" xr:uid="{00000000-0005-0000-0000-000079020000}"/>
    <cellStyle name="20% - Énfasis6 3_Listado_web" xfId="383" xr:uid="{00000000-0005-0000-0000-00007A020000}"/>
    <cellStyle name="20% - Énfasis6 4" xfId="384" xr:uid="{00000000-0005-0000-0000-00007B020000}"/>
    <cellStyle name="20% - Énfasis6 4 2" xfId="385" xr:uid="{00000000-0005-0000-0000-00007C020000}"/>
    <cellStyle name="20% - Énfasis6 4_Listado_web" xfId="386" xr:uid="{00000000-0005-0000-0000-00007D020000}"/>
    <cellStyle name="20% - Énfasis6 5" xfId="387" xr:uid="{00000000-0005-0000-0000-00007E020000}"/>
    <cellStyle name="20% - Énfasis6 5 2" xfId="388" xr:uid="{00000000-0005-0000-0000-00007F020000}"/>
    <cellStyle name="20% - Énfasis6 5_Listado_web" xfId="389" xr:uid="{00000000-0005-0000-0000-000080020000}"/>
    <cellStyle name="20% - Énfasis6 6" xfId="390" xr:uid="{00000000-0005-0000-0000-000081020000}"/>
    <cellStyle name="20% - Énfasis6 6 2" xfId="391" xr:uid="{00000000-0005-0000-0000-000082020000}"/>
    <cellStyle name="20% - Énfasis6 6_Listado_web" xfId="392" xr:uid="{00000000-0005-0000-0000-000083020000}"/>
    <cellStyle name="20% - Énfasis6 7" xfId="393" xr:uid="{00000000-0005-0000-0000-000084020000}"/>
    <cellStyle name="20% - Énfasis6 7 2" xfId="394" xr:uid="{00000000-0005-0000-0000-000085020000}"/>
    <cellStyle name="20% - Énfasis6 7_Listado_web" xfId="395" xr:uid="{00000000-0005-0000-0000-000086020000}"/>
    <cellStyle name="20% - Énfasis6 8" xfId="396" xr:uid="{00000000-0005-0000-0000-000087020000}"/>
    <cellStyle name="20% - Énfasis6 8 2" xfId="397" xr:uid="{00000000-0005-0000-0000-000088020000}"/>
    <cellStyle name="20% - Énfasis6 8_Listado_web" xfId="398" xr:uid="{00000000-0005-0000-0000-000089020000}"/>
    <cellStyle name="20% - Énfasis6 9" xfId="399" xr:uid="{00000000-0005-0000-0000-00008A020000}"/>
    <cellStyle name="20% - Énfasis6 9 2" xfId="400" xr:uid="{00000000-0005-0000-0000-00008B020000}"/>
    <cellStyle name="20% - Énfasis6 9_Listado_web" xfId="401" xr:uid="{00000000-0005-0000-0000-00008C020000}"/>
    <cellStyle name="40% - Énfasis1" xfId="402" builtinId="31" customBuiltin="1"/>
    <cellStyle name="40% - Énfasis1 10" xfId="403" xr:uid="{00000000-0005-0000-0000-00008E020000}"/>
    <cellStyle name="40% - Énfasis1 10 2" xfId="404" xr:uid="{00000000-0005-0000-0000-00008F020000}"/>
    <cellStyle name="40% - Énfasis1 10_Listado_web" xfId="405" xr:uid="{00000000-0005-0000-0000-000090020000}"/>
    <cellStyle name="40% - Énfasis1 11" xfId="406" xr:uid="{00000000-0005-0000-0000-000091020000}"/>
    <cellStyle name="40% - Énfasis1 11 2" xfId="3274" xr:uid="{00000000-0005-0000-0000-000092020000}"/>
    <cellStyle name="40% - Énfasis1 12" xfId="3273" xr:uid="{00000000-0005-0000-0000-000093020000}"/>
    <cellStyle name="40% - Énfasis1 12 2" xfId="5868" xr:uid="{00000000-0005-0000-0000-000094020000}"/>
    <cellStyle name="40% - Énfasis1 12 3" xfId="6304" xr:uid="{00000000-0005-0000-0000-000095020000}"/>
    <cellStyle name="40% - Énfasis1 2" xfId="407" xr:uid="{00000000-0005-0000-0000-000096020000}"/>
    <cellStyle name="40% - Énfasis1 2 2" xfId="408" xr:uid="{00000000-0005-0000-0000-000097020000}"/>
    <cellStyle name="40% - Énfasis1 2 2 2" xfId="409" xr:uid="{00000000-0005-0000-0000-000098020000}"/>
    <cellStyle name="40% - Énfasis1 2 2 2 2" xfId="410" xr:uid="{00000000-0005-0000-0000-000099020000}"/>
    <cellStyle name="40% - Énfasis1 2 2 2_Listado_web" xfId="411" xr:uid="{00000000-0005-0000-0000-00009A020000}"/>
    <cellStyle name="40% - Énfasis1 2 2 3" xfId="412" xr:uid="{00000000-0005-0000-0000-00009B020000}"/>
    <cellStyle name="40% - Énfasis1 2 2_Hoja2" xfId="413" xr:uid="{00000000-0005-0000-0000-00009C020000}"/>
    <cellStyle name="40% - Énfasis1 2 3" xfId="414" xr:uid="{00000000-0005-0000-0000-00009D020000}"/>
    <cellStyle name="40% - Énfasis1 2 3 10" xfId="3275" xr:uid="{00000000-0005-0000-0000-00009E020000}"/>
    <cellStyle name="40% - Énfasis1 2 3 2" xfId="415" xr:uid="{00000000-0005-0000-0000-00009F020000}"/>
    <cellStyle name="40% - Énfasis1 2 3 3" xfId="416" xr:uid="{00000000-0005-0000-0000-0000A0020000}"/>
    <cellStyle name="40% - Énfasis1 2 3 4" xfId="417" xr:uid="{00000000-0005-0000-0000-0000A1020000}"/>
    <cellStyle name="40% - Énfasis1 2 3 5" xfId="418" xr:uid="{00000000-0005-0000-0000-0000A2020000}"/>
    <cellStyle name="40% - Énfasis1 2 3 5 2" xfId="419" xr:uid="{00000000-0005-0000-0000-0000A3020000}"/>
    <cellStyle name="40% - Énfasis1 2 3 5 2 2" xfId="3277" xr:uid="{00000000-0005-0000-0000-0000A4020000}"/>
    <cellStyle name="40% - Énfasis1 2 3 5 2 3" xfId="4795" xr:uid="{00000000-0005-0000-0000-0000A5020000}"/>
    <cellStyle name="40% - Énfasis1 2 3 5 3" xfId="420" xr:uid="{00000000-0005-0000-0000-0000A6020000}"/>
    <cellStyle name="40% - Énfasis1 2 3 5 4" xfId="421" xr:uid="{00000000-0005-0000-0000-0000A7020000}"/>
    <cellStyle name="40% - Énfasis1 2 3 5 4 2" xfId="3278" xr:uid="{00000000-0005-0000-0000-0000A8020000}"/>
    <cellStyle name="40% - Énfasis1 2 3 5 4 3" xfId="4796" xr:uid="{00000000-0005-0000-0000-0000A9020000}"/>
    <cellStyle name="40% - Énfasis1 2 3 5 5" xfId="422" xr:uid="{00000000-0005-0000-0000-0000AA020000}"/>
    <cellStyle name="40% - Énfasis1 2 3 5 5 2" xfId="3279" xr:uid="{00000000-0005-0000-0000-0000AB020000}"/>
    <cellStyle name="40% - Énfasis1 2 3 5 6" xfId="3276" xr:uid="{00000000-0005-0000-0000-0000AC020000}"/>
    <cellStyle name="40% - Énfasis1 2 3 5_INST $" xfId="423" xr:uid="{00000000-0005-0000-0000-0000AD020000}"/>
    <cellStyle name="40% - Énfasis1 2 3 6" xfId="424" xr:uid="{00000000-0005-0000-0000-0000AE020000}"/>
    <cellStyle name="40% - Énfasis1 2 3 6 2" xfId="425" xr:uid="{00000000-0005-0000-0000-0000AF020000}"/>
    <cellStyle name="40% - Énfasis1 2 3 6 2 2" xfId="3281" xr:uid="{00000000-0005-0000-0000-0000B0020000}"/>
    <cellStyle name="40% - Énfasis1 2 3 6 2 3" xfId="4797" xr:uid="{00000000-0005-0000-0000-0000B1020000}"/>
    <cellStyle name="40% - Énfasis1 2 3 6 3" xfId="426" xr:uid="{00000000-0005-0000-0000-0000B2020000}"/>
    <cellStyle name="40% - Énfasis1 2 3 6 4" xfId="427" xr:uid="{00000000-0005-0000-0000-0000B3020000}"/>
    <cellStyle name="40% - Énfasis1 2 3 6 4 2" xfId="3282" xr:uid="{00000000-0005-0000-0000-0000B4020000}"/>
    <cellStyle name="40% - Énfasis1 2 3 6 4 3" xfId="4798" xr:uid="{00000000-0005-0000-0000-0000B5020000}"/>
    <cellStyle name="40% - Énfasis1 2 3 6 5" xfId="428" xr:uid="{00000000-0005-0000-0000-0000B6020000}"/>
    <cellStyle name="40% - Énfasis1 2 3 6 5 2" xfId="3283" xr:uid="{00000000-0005-0000-0000-0000B7020000}"/>
    <cellStyle name="40% - Énfasis1 2 3 6 6" xfId="3280" xr:uid="{00000000-0005-0000-0000-0000B8020000}"/>
    <cellStyle name="40% - Énfasis1 2 3 6_INST $" xfId="429" xr:uid="{00000000-0005-0000-0000-0000B9020000}"/>
    <cellStyle name="40% - Énfasis1 2 3 7" xfId="430" xr:uid="{00000000-0005-0000-0000-0000BA020000}"/>
    <cellStyle name="40% - Énfasis1 2 3 7 2" xfId="3284" xr:uid="{00000000-0005-0000-0000-0000BB020000}"/>
    <cellStyle name="40% - Énfasis1 2 3 7 3" xfId="4799" xr:uid="{00000000-0005-0000-0000-0000BC020000}"/>
    <cellStyle name="40% - Énfasis1 2 3 8" xfId="431" xr:uid="{00000000-0005-0000-0000-0000BD020000}"/>
    <cellStyle name="40% - Énfasis1 2 3 8 2" xfId="3285" xr:uid="{00000000-0005-0000-0000-0000BE020000}"/>
    <cellStyle name="40% - Énfasis1 2 3 8 3" xfId="4800" xr:uid="{00000000-0005-0000-0000-0000BF020000}"/>
    <cellStyle name="40% - Énfasis1 2 3 9" xfId="432" xr:uid="{00000000-0005-0000-0000-0000C0020000}"/>
    <cellStyle name="40% - Énfasis1 2 3 9 2" xfId="3286" xr:uid="{00000000-0005-0000-0000-0000C1020000}"/>
    <cellStyle name="40% - Énfasis1 2 3_AVANCE PROTECCIÓN" xfId="433" xr:uid="{00000000-0005-0000-0000-0000C2020000}"/>
    <cellStyle name="40% - Énfasis1 2 4" xfId="434" xr:uid="{00000000-0005-0000-0000-0000C3020000}"/>
    <cellStyle name="40% - Énfasis1 2 4 2" xfId="435" xr:uid="{00000000-0005-0000-0000-0000C4020000}"/>
    <cellStyle name="40% - Énfasis1 2 4_Listado_web" xfId="436" xr:uid="{00000000-0005-0000-0000-0000C5020000}"/>
    <cellStyle name="40% - Énfasis1 2 5" xfId="437" xr:uid="{00000000-0005-0000-0000-0000C6020000}"/>
    <cellStyle name="40% - Énfasis1 2_Hoja2" xfId="438" xr:uid="{00000000-0005-0000-0000-0000C7020000}"/>
    <cellStyle name="40% - Énfasis1 3" xfId="439" xr:uid="{00000000-0005-0000-0000-0000C8020000}"/>
    <cellStyle name="40% - Énfasis1 3 2" xfId="440" xr:uid="{00000000-0005-0000-0000-0000C9020000}"/>
    <cellStyle name="40% - Énfasis1 3_Listado_web" xfId="441" xr:uid="{00000000-0005-0000-0000-0000CA020000}"/>
    <cellStyle name="40% - Énfasis1 4" xfId="442" xr:uid="{00000000-0005-0000-0000-0000CB020000}"/>
    <cellStyle name="40% - Énfasis1 4 2" xfId="443" xr:uid="{00000000-0005-0000-0000-0000CC020000}"/>
    <cellStyle name="40% - Énfasis1 4_Listado_web" xfId="444" xr:uid="{00000000-0005-0000-0000-0000CD020000}"/>
    <cellStyle name="40% - Énfasis1 5" xfId="445" xr:uid="{00000000-0005-0000-0000-0000CE020000}"/>
    <cellStyle name="40% - Énfasis1 5 2" xfId="446" xr:uid="{00000000-0005-0000-0000-0000CF020000}"/>
    <cellStyle name="40% - Énfasis1 5_Listado_web" xfId="447" xr:uid="{00000000-0005-0000-0000-0000D0020000}"/>
    <cellStyle name="40% - Énfasis1 6" xfId="448" xr:uid="{00000000-0005-0000-0000-0000D1020000}"/>
    <cellStyle name="40% - Énfasis1 6 2" xfId="449" xr:uid="{00000000-0005-0000-0000-0000D2020000}"/>
    <cellStyle name="40% - Énfasis1 6_Listado_web" xfId="450" xr:uid="{00000000-0005-0000-0000-0000D3020000}"/>
    <cellStyle name="40% - Énfasis1 7" xfId="451" xr:uid="{00000000-0005-0000-0000-0000D4020000}"/>
    <cellStyle name="40% - Énfasis1 7 2" xfId="452" xr:uid="{00000000-0005-0000-0000-0000D5020000}"/>
    <cellStyle name="40% - Énfasis1 7_Listado_web" xfId="453" xr:uid="{00000000-0005-0000-0000-0000D6020000}"/>
    <cellStyle name="40% - Énfasis1 8" xfId="454" xr:uid="{00000000-0005-0000-0000-0000D7020000}"/>
    <cellStyle name="40% - Énfasis1 8 2" xfId="455" xr:uid="{00000000-0005-0000-0000-0000D8020000}"/>
    <cellStyle name="40% - Énfasis1 8_Listado_web" xfId="456" xr:uid="{00000000-0005-0000-0000-0000D9020000}"/>
    <cellStyle name="40% - Énfasis1 9" xfId="457" xr:uid="{00000000-0005-0000-0000-0000DA020000}"/>
    <cellStyle name="40% - Énfasis1 9 2" xfId="458" xr:uid="{00000000-0005-0000-0000-0000DB020000}"/>
    <cellStyle name="40% - Énfasis1 9_Listado_web" xfId="459" xr:uid="{00000000-0005-0000-0000-0000DC020000}"/>
    <cellStyle name="40% - Énfasis2" xfId="460" builtinId="35" customBuiltin="1"/>
    <cellStyle name="40% - Énfasis2 10" xfId="461" xr:uid="{00000000-0005-0000-0000-0000DE020000}"/>
    <cellStyle name="40% - Énfasis2 10 2" xfId="462" xr:uid="{00000000-0005-0000-0000-0000DF020000}"/>
    <cellStyle name="40% - Énfasis2 10_Listado_web" xfId="463" xr:uid="{00000000-0005-0000-0000-0000E0020000}"/>
    <cellStyle name="40% - Énfasis2 11" xfId="464" xr:uid="{00000000-0005-0000-0000-0000E1020000}"/>
    <cellStyle name="40% - Énfasis2 11 2" xfId="3288" xr:uid="{00000000-0005-0000-0000-0000E2020000}"/>
    <cellStyle name="40% - Énfasis2 12" xfId="3287" xr:uid="{00000000-0005-0000-0000-0000E3020000}"/>
    <cellStyle name="40% - Énfasis2 12 2" xfId="5869" xr:uid="{00000000-0005-0000-0000-0000E4020000}"/>
    <cellStyle name="40% - Énfasis2 12 3" xfId="6305" xr:uid="{00000000-0005-0000-0000-0000E5020000}"/>
    <cellStyle name="40% - Énfasis2 2" xfId="465" xr:uid="{00000000-0005-0000-0000-0000E6020000}"/>
    <cellStyle name="40% - Énfasis2 2 2" xfId="466" xr:uid="{00000000-0005-0000-0000-0000E7020000}"/>
    <cellStyle name="40% - Énfasis2 2 2 2" xfId="467" xr:uid="{00000000-0005-0000-0000-0000E8020000}"/>
    <cellStyle name="40% - Énfasis2 2 2 2 2" xfId="468" xr:uid="{00000000-0005-0000-0000-0000E9020000}"/>
    <cellStyle name="40% - Énfasis2 2 2 2_Listado_web" xfId="469" xr:uid="{00000000-0005-0000-0000-0000EA020000}"/>
    <cellStyle name="40% - Énfasis2 2 2 3" xfId="470" xr:uid="{00000000-0005-0000-0000-0000EB020000}"/>
    <cellStyle name="40% - Énfasis2 2 2_Hoja2" xfId="471" xr:uid="{00000000-0005-0000-0000-0000EC020000}"/>
    <cellStyle name="40% - Énfasis2 2 3" xfId="472" xr:uid="{00000000-0005-0000-0000-0000ED020000}"/>
    <cellStyle name="40% - Énfasis2 2 3 10" xfId="3289" xr:uid="{00000000-0005-0000-0000-0000EE020000}"/>
    <cellStyle name="40% - Énfasis2 2 3 2" xfId="473" xr:uid="{00000000-0005-0000-0000-0000EF020000}"/>
    <cellStyle name="40% - Énfasis2 2 3 3" xfId="474" xr:uid="{00000000-0005-0000-0000-0000F0020000}"/>
    <cellStyle name="40% - Énfasis2 2 3 4" xfId="475" xr:uid="{00000000-0005-0000-0000-0000F1020000}"/>
    <cellStyle name="40% - Énfasis2 2 3 5" xfId="476" xr:uid="{00000000-0005-0000-0000-0000F2020000}"/>
    <cellStyle name="40% - Énfasis2 2 3 5 2" xfId="477" xr:uid="{00000000-0005-0000-0000-0000F3020000}"/>
    <cellStyle name="40% - Énfasis2 2 3 5 2 2" xfId="3291" xr:uid="{00000000-0005-0000-0000-0000F4020000}"/>
    <cellStyle name="40% - Énfasis2 2 3 5 2 3" xfId="4801" xr:uid="{00000000-0005-0000-0000-0000F5020000}"/>
    <cellStyle name="40% - Énfasis2 2 3 5 3" xfId="478" xr:uid="{00000000-0005-0000-0000-0000F6020000}"/>
    <cellStyle name="40% - Énfasis2 2 3 5 4" xfId="479" xr:uid="{00000000-0005-0000-0000-0000F7020000}"/>
    <cellStyle name="40% - Énfasis2 2 3 5 4 2" xfId="3292" xr:uid="{00000000-0005-0000-0000-0000F8020000}"/>
    <cellStyle name="40% - Énfasis2 2 3 5 4 3" xfId="4802" xr:uid="{00000000-0005-0000-0000-0000F9020000}"/>
    <cellStyle name="40% - Énfasis2 2 3 5 5" xfId="480" xr:uid="{00000000-0005-0000-0000-0000FA020000}"/>
    <cellStyle name="40% - Énfasis2 2 3 5 5 2" xfId="3293" xr:uid="{00000000-0005-0000-0000-0000FB020000}"/>
    <cellStyle name="40% - Énfasis2 2 3 5 6" xfId="3290" xr:uid="{00000000-0005-0000-0000-0000FC020000}"/>
    <cellStyle name="40% - Énfasis2 2 3 5_INST $" xfId="481" xr:uid="{00000000-0005-0000-0000-0000FD020000}"/>
    <cellStyle name="40% - Énfasis2 2 3 6" xfId="482" xr:uid="{00000000-0005-0000-0000-0000FE020000}"/>
    <cellStyle name="40% - Énfasis2 2 3 6 2" xfId="483" xr:uid="{00000000-0005-0000-0000-0000FF020000}"/>
    <cellStyle name="40% - Énfasis2 2 3 6 2 2" xfId="3295" xr:uid="{00000000-0005-0000-0000-000000030000}"/>
    <cellStyle name="40% - Énfasis2 2 3 6 2 3" xfId="4803" xr:uid="{00000000-0005-0000-0000-000001030000}"/>
    <cellStyle name="40% - Énfasis2 2 3 6 3" xfId="484" xr:uid="{00000000-0005-0000-0000-000002030000}"/>
    <cellStyle name="40% - Énfasis2 2 3 6 4" xfId="485" xr:uid="{00000000-0005-0000-0000-000003030000}"/>
    <cellStyle name="40% - Énfasis2 2 3 6 4 2" xfId="3296" xr:uid="{00000000-0005-0000-0000-000004030000}"/>
    <cellStyle name="40% - Énfasis2 2 3 6 4 3" xfId="4804" xr:uid="{00000000-0005-0000-0000-000005030000}"/>
    <cellStyle name="40% - Énfasis2 2 3 6 5" xfId="486" xr:uid="{00000000-0005-0000-0000-000006030000}"/>
    <cellStyle name="40% - Énfasis2 2 3 6 5 2" xfId="3297" xr:uid="{00000000-0005-0000-0000-000007030000}"/>
    <cellStyle name="40% - Énfasis2 2 3 6 6" xfId="3294" xr:uid="{00000000-0005-0000-0000-000008030000}"/>
    <cellStyle name="40% - Énfasis2 2 3 6_INST $" xfId="487" xr:uid="{00000000-0005-0000-0000-000009030000}"/>
    <cellStyle name="40% - Énfasis2 2 3 7" xfId="488" xr:uid="{00000000-0005-0000-0000-00000A030000}"/>
    <cellStyle name="40% - Énfasis2 2 3 7 2" xfId="3298" xr:uid="{00000000-0005-0000-0000-00000B030000}"/>
    <cellStyle name="40% - Énfasis2 2 3 7 3" xfId="4805" xr:uid="{00000000-0005-0000-0000-00000C030000}"/>
    <cellStyle name="40% - Énfasis2 2 3 8" xfId="489" xr:uid="{00000000-0005-0000-0000-00000D030000}"/>
    <cellStyle name="40% - Énfasis2 2 3 8 2" xfId="3299" xr:uid="{00000000-0005-0000-0000-00000E030000}"/>
    <cellStyle name="40% - Énfasis2 2 3 8 3" xfId="4806" xr:uid="{00000000-0005-0000-0000-00000F030000}"/>
    <cellStyle name="40% - Énfasis2 2 3 9" xfId="490" xr:uid="{00000000-0005-0000-0000-000010030000}"/>
    <cellStyle name="40% - Énfasis2 2 3 9 2" xfId="3300" xr:uid="{00000000-0005-0000-0000-000011030000}"/>
    <cellStyle name="40% - Énfasis2 2 3_AVANCE PROTECCIÓN" xfId="491" xr:uid="{00000000-0005-0000-0000-000012030000}"/>
    <cellStyle name="40% - Énfasis2 2 4" xfId="492" xr:uid="{00000000-0005-0000-0000-000013030000}"/>
    <cellStyle name="40% - Énfasis2 2 4 2" xfId="493" xr:uid="{00000000-0005-0000-0000-000014030000}"/>
    <cellStyle name="40% - Énfasis2 2 4_Listado_web" xfId="494" xr:uid="{00000000-0005-0000-0000-000015030000}"/>
    <cellStyle name="40% - Énfasis2 2 5" xfId="495" xr:uid="{00000000-0005-0000-0000-000016030000}"/>
    <cellStyle name="40% - Énfasis2 2_Hoja2" xfId="496" xr:uid="{00000000-0005-0000-0000-000017030000}"/>
    <cellStyle name="40% - Énfasis2 3" xfId="497" xr:uid="{00000000-0005-0000-0000-000018030000}"/>
    <cellStyle name="40% - Énfasis2 3 2" xfId="498" xr:uid="{00000000-0005-0000-0000-000019030000}"/>
    <cellStyle name="40% - Énfasis2 3_Listado_web" xfId="499" xr:uid="{00000000-0005-0000-0000-00001A030000}"/>
    <cellStyle name="40% - Énfasis2 4" xfId="500" xr:uid="{00000000-0005-0000-0000-00001B030000}"/>
    <cellStyle name="40% - Énfasis2 4 2" xfId="501" xr:uid="{00000000-0005-0000-0000-00001C030000}"/>
    <cellStyle name="40% - Énfasis2 4_Listado_web" xfId="502" xr:uid="{00000000-0005-0000-0000-00001D030000}"/>
    <cellStyle name="40% - Énfasis2 5" xfId="503" xr:uid="{00000000-0005-0000-0000-00001E030000}"/>
    <cellStyle name="40% - Énfasis2 5 2" xfId="504" xr:uid="{00000000-0005-0000-0000-00001F030000}"/>
    <cellStyle name="40% - Énfasis2 5_Listado_web" xfId="505" xr:uid="{00000000-0005-0000-0000-000020030000}"/>
    <cellStyle name="40% - Énfasis2 6" xfId="506" xr:uid="{00000000-0005-0000-0000-000021030000}"/>
    <cellStyle name="40% - Énfasis2 6 2" xfId="507" xr:uid="{00000000-0005-0000-0000-000022030000}"/>
    <cellStyle name="40% - Énfasis2 6_Listado_web" xfId="508" xr:uid="{00000000-0005-0000-0000-000023030000}"/>
    <cellStyle name="40% - Énfasis2 7" xfId="509" xr:uid="{00000000-0005-0000-0000-000024030000}"/>
    <cellStyle name="40% - Énfasis2 7 2" xfId="510" xr:uid="{00000000-0005-0000-0000-000025030000}"/>
    <cellStyle name="40% - Énfasis2 7_Listado_web" xfId="511" xr:uid="{00000000-0005-0000-0000-000026030000}"/>
    <cellStyle name="40% - Énfasis2 8" xfId="512" xr:uid="{00000000-0005-0000-0000-000027030000}"/>
    <cellStyle name="40% - Énfasis2 8 2" xfId="513" xr:uid="{00000000-0005-0000-0000-000028030000}"/>
    <cellStyle name="40% - Énfasis2 8_Listado_web" xfId="514" xr:uid="{00000000-0005-0000-0000-000029030000}"/>
    <cellStyle name="40% - Énfasis2 9" xfId="515" xr:uid="{00000000-0005-0000-0000-00002A030000}"/>
    <cellStyle name="40% - Énfasis2 9 2" xfId="516" xr:uid="{00000000-0005-0000-0000-00002B030000}"/>
    <cellStyle name="40% - Énfasis2 9_Listado_web" xfId="517" xr:uid="{00000000-0005-0000-0000-00002C030000}"/>
    <cellStyle name="40% - Énfasis3" xfId="518" builtinId="39" customBuiltin="1"/>
    <cellStyle name="40% - Énfasis3 10" xfId="519" xr:uid="{00000000-0005-0000-0000-00002E030000}"/>
    <cellStyle name="40% - Énfasis3 10 2" xfId="520" xr:uid="{00000000-0005-0000-0000-00002F030000}"/>
    <cellStyle name="40% - Énfasis3 10_Listado_web" xfId="521" xr:uid="{00000000-0005-0000-0000-000030030000}"/>
    <cellStyle name="40% - Énfasis3 11" xfId="522" xr:uid="{00000000-0005-0000-0000-000031030000}"/>
    <cellStyle name="40% - Énfasis3 11 2" xfId="3302" xr:uid="{00000000-0005-0000-0000-000032030000}"/>
    <cellStyle name="40% - Énfasis3 12" xfId="523" xr:uid="{00000000-0005-0000-0000-000033030000}"/>
    <cellStyle name="40% - Énfasis3 12 2" xfId="3303" xr:uid="{00000000-0005-0000-0000-000034030000}"/>
    <cellStyle name="40% - Énfasis3 12 2 2" xfId="5871" xr:uid="{00000000-0005-0000-0000-000035030000}"/>
    <cellStyle name="40% - Énfasis3 12 2 3" xfId="6307" xr:uid="{00000000-0005-0000-0000-000036030000}"/>
    <cellStyle name="40% - Énfasis3 12 3" xfId="4807" xr:uid="{00000000-0005-0000-0000-000037030000}"/>
    <cellStyle name="40% - Énfasis3 13" xfId="524" xr:uid="{00000000-0005-0000-0000-000038030000}"/>
    <cellStyle name="40% - Énfasis3 13 2" xfId="3304" xr:uid="{00000000-0005-0000-0000-000039030000}"/>
    <cellStyle name="40% - Énfasis3 13 2 2" xfId="5872" xr:uid="{00000000-0005-0000-0000-00003A030000}"/>
    <cellStyle name="40% - Énfasis3 13 2 3" xfId="6308" xr:uid="{00000000-0005-0000-0000-00003B030000}"/>
    <cellStyle name="40% - Énfasis3 13 3" xfId="4808" xr:uid="{00000000-0005-0000-0000-00003C030000}"/>
    <cellStyle name="40% - Énfasis3 14" xfId="525" xr:uid="{00000000-0005-0000-0000-00003D030000}"/>
    <cellStyle name="40% - Énfasis3 14 2" xfId="3305" xr:uid="{00000000-0005-0000-0000-00003E030000}"/>
    <cellStyle name="40% - Énfasis3 14 2 2" xfId="5873" xr:uid="{00000000-0005-0000-0000-00003F030000}"/>
    <cellStyle name="40% - Énfasis3 14 2 3" xfId="6309" xr:uid="{00000000-0005-0000-0000-000040030000}"/>
    <cellStyle name="40% - Énfasis3 14 3" xfId="4809" xr:uid="{00000000-0005-0000-0000-000041030000}"/>
    <cellStyle name="40% - Énfasis3 15" xfId="526" xr:uid="{00000000-0005-0000-0000-000042030000}"/>
    <cellStyle name="40% - Énfasis3 15 2" xfId="3306" xr:uid="{00000000-0005-0000-0000-000043030000}"/>
    <cellStyle name="40% - Énfasis3 15 2 2" xfId="5874" xr:uid="{00000000-0005-0000-0000-000044030000}"/>
    <cellStyle name="40% - Énfasis3 15 2 3" xfId="6310" xr:uid="{00000000-0005-0000-0000-000045030000}"/>
    <cellStyle name="40% - Énfasis3 16" xfId="527" xr:uid="{00000000-0005-0000-0000-000046030000}"/>
    <cellStyle name="40% - Énfasis3 16 2" xfId="3307" xr:uid="{00000000-0005-0000-0000-000047030000}"/>
    <cellStyle name="40% - Énfasis3 16 2 2" xfId="5875" xr:uid="{00000000-0005-0000-0000-000048030000}"/>
    <cellStyle name="40% - Énfasis3 16 2 3" xfId="6311" xr:uid="{00000000-0005-0000-0000-000049030000}"/>
    <cellStyle name="40% - Énfasis3 17" xfId="528" xr:uid="{00000000-0005-0000-0000-00004A030000}"/>
    <cellStyle name="40% - Énfasis3 17 2" xfId="3308" xr:uid="{00000000-0005-0000-0000-00004B030000}"/>
    <cellStyle name="40% - Énfasis3 17 2 2" xfId="5876" xr:uid="{00000000-0005-0000-0000-00004C030000}"/>
    <cellStyle name="40% - Énfasis3 17 2 3" xfId="6312" xr:uid="{00000000-0005-0000-0000-00004D030000}"/>
    <cellStyle name="40% - Énfasis3 18" xfId="3301" xr:uid="{00000000-0005-0000-0000-00004E030000}"/>
    <cellStyle name="40% - Énfasis3 18 2" xfId="5870" xr:uid="{00000000-0005-0000-0000-00004F030000}"/>
    <cellStyle name="40% - Énfasis3 18 3" xfId="6306" xr:uid="{00000000-0005-0000-0000-000050030000}"/>
    <cellStyle name="40% - Énfasis3 2" xfId="529" xr:uid="{00000000-0005-0000-0000-000051030000}"/>
    <cellStyle name="40% - Énfasis3 2 2" xfId="530" xr:uid="{00000000-0005-0000-0000-000052030000}"/>
    <cellStyle name="40% - Énfasis3 2 2 2" xfId="531" xr:uid="{00000000-0005-0000-0000-000053030000}"/>
    <cellStyle name="40% - Énfasis3 2 2 2 2" xfId="532" xr:uid="{00000000-0005-0000-0000-000054030000}"/>
    <cellStyle name="40% - Énfasis3 2 2 2_Listado_web" xfId="533" xr:uid="{00000000-0005-0000-0000-000055030000}"/>
    <cellStyle name="40% - Énfasis3 2 2 3" xfId="534" xr:uid="{00000000-0005-0000-0000-000056030000}"/>
    <cellStyle name="40% - Énfasis3 2 2_Hoja2" xfId="535" xr:uid="{00000000-0005-0000-0000-000057030000}"/>
    <cellStyle name="40% - Énfasis3 2 3" xfId="536" xr:uid="{00000000-0005-0000-0000-000058030000}"/>
    <cellStyle name="40% - Énfasis3 2 3 10" xfId="3309" xr:uid="{00000000-0005-0000-0000-000059030000}"/>
    <cellStyle name="40% - Énfasis3 2 3 2" xfId="537" xr:uid="{00000000-0005-0000-0000-00005A030000}"/>
    <cellStyle name="40% - Énfasis3 2 3 3" xfId="538" xr:uid="{00000000-0005-0000-0000-00005B030000}"/>
    <cellStyle name="40% - Énfasis3 2 3 4" xfId="539" xr:uid="{00000000-0005-0000-0000-00005C030000}"/>
    <cellStyle name="40% - Énfasis3 2 3 5" xfId="540" xr:uid="{00000000-0005-0000-0000-00005D030000}"/>
    <cellStyle name="40% - Énfasis3 2 3 5 2" xfId="541" xr:uid="{00000000-0005-0000-0000-00005E030000}"/>
    <cellStyle name="40% - Énfasis3 2 3 5 2 2" xfId="3311" xr:uid="{00000000-0005-0000-0000-00005F030000}"/>
    <cellStyle name="40% - Énfasis3 2 3 5 2 3" xfId="4811" xr:uid="{00000000-0005-0000-0000-000060030000}"/>
    <cellStyle name="40% - Énfasis3 2 3 5 3" xfId="542" xr:uid="{00000000-0005-0000-0000-000061030000}"/>
    <cellStyle name="40% - Énfasis3 2 3 5 4" xfId="543" xr:uid="{00000000-0005-0000-0000-000062030000}"/>
    <cellStyle name="40% - Énfasis3 2 3 5 4 2" xfId="3312" xr:uid="{00000000-0005-0000-0000-000063030000}"/>
    <cellStyle name="40% - Énfasis3 2 3 5 4 3" xfId="4812" xr:uid="{00000000-0005-0000-0000-000064030000}"/>
    <cellStyle name="40% - Énfasis3 2 3 5 5" xfId="544" xr:uid="{00000000-0005-0000-0000-000065030000}"/>
    <cellStyle name="40% - Énfasis3 2 3 5 5 2" xfId="3313" xr:uid="{00000000-0005-0000-0000-000066030000}"/>
    <cellStyle name="40% - Énfasis3 2 3 5 6" xfId="3310" xr:uid="{00000000-0005-0000-0000-000067030000}"/>
    <cellStyle name="40% - Énfasis3 2 3 5_INST $" xfId="545" xr:uid="{00000000-0005-0000-0000-000068030000}"/>
    <cellStyle name="40% - Énfasis3 2 3 6" xfId="546" xr:uid="{00000000-0005-0000-0000-000069030000}"/>
    <cellStyle name="40% - Énfasis3 2 3 6 2" xfId="547" xr:uid="{00000000-0005-0000-0000-00006A030000}"/>
    <cellStyle name="40% - Énfasis3 2 3 6 2 2" xfId="3315" xr:uid="{00000000-0005-0000-0000-00006B030000}"/>
    <cellStyle name="40% - Énfasis3 2 3 6 2 3" xfId="4813" xr:uid="{00000000-0005-0000-0000-00006C030000}"/>
    <cellStyle name="40% - Énfasis3 2 3 6 3" xfId="548" xr:uid="{00000000-0005-0000-0000-00006D030000}"/>
    <cellStyle name="40% - Énfasis3 2 3 6 4" xfId="549" xr:uid="{00000000-0005-0000-0000-00006E030000}"/>
    <cellStyle name="40% - Énfasis3 2 3 6 4 2" xfId="3316" xr:uid="{00000000-0005-0000-0000-00006F030000}"/>
    <cellStyle name="40% - Énfasis3 2 3 6 4 3" xfId="4814" xr:uid="{00000000-0005-0000-0000-000070030000}"/>
    <cellStyle name="40% - Énfasis3 2 3 6 5" xfId="550" xr:uid="{00000000-0005-0000-0000-000071030000}"/>
    <cellStyle name="40% - Énfasis3 2 3 6 5 2" xfId="3317" xr:uid="{00000000-0005-0000-0000-000072030000}"/>
    <cellStyle name="40% - Énfasis3 2 3 6 6" xfId="3314" xr:uid="{00000000-0005-0000-0000-000073030000}"/>
    <cellStyle name="40% - Énfasis3 2 3 6_INST $" xfId="551" xr:uid="{00000000-0005-0000-0000-000074030000}"/>
    <cellStyle name="40% - Énfasis3 2 3 7" xfId="552" xr:uid="{00000000-0005-0000-0000-000075030000}"/>
    <cellStyle name="40% - Énfasis3 2 3 7 2" xfId="3318" xr:uid="{00000000-0005-0000-0000-000076030000}"/>
    <cellStyle name="40% - Énfasis3 2 3 7 3" xfId="4815" xr:uid="{00000000-0005-0000-0000-000077030000}"/>
    <cellStyle name="40% - Énfasis3 2 3 8" xfId="553" xr:uid="{00000000-0005-0000-0000-000078030000}"/>
    <cellStyle name="40% - Énfasis3 2 3 8 2" xfId="3319" xr:uid="{00000000-0005-0000-0000-000079030000}"/>
    <cellStyle name="40% - Énfasis3 2 3 8 3" xfId="4816" xr:uid="{00000000-0005-0000-0000-00007A030000}"/>
    <cellStyle name="40% - Énfasis3 2 3 9" xfId="554" xr:uid="{00000000-0005-0000-0000-00007B030000}"/>
    <cellStyle name="40% - Énfasis3 2 3 9 2" xfId="3320" xr:uid="{00000000-0005-0000-0000-00007C030000}"/>
    <cellStyle name="40% - Énfasis3 2 3_AVANCE PROTECCIÓN" xfId="555" xr:uid="{00000000-0005-0000-0000-00007D030000}"/>
    <cellStyle name="40% - Énfasis3 2 4" xfId="556" xr:uid="{00000000-0005-0000-0000-00007E030000}"/>
    <cellStyle name="40% - Énfasis3 2 4 2" xfId="557" xr:uid="{00000000-0005-0000-0000-00007F030000}"/>
    <cellStyle name="40% - Énfasis3 2 4_Listado_web" xfId="558" xr:uid="{00000000-0005-0000-0000-000080030000}"/>
    <cellStyle name="40% - Énfasis3 2 5" xfId="559" xr:uid="{00000000-0005-0000-0000-000081030000}"/>
    <cellStyle name="40% - Énfasis3 2 5 2" xfId="3321" xr:uid="{00000000-0005-0000-0000-000082030000}"/>
    <cellStyle name="40% - Énfasis3 2 6" xfId="560" xr:uid="{00000000-0005-0000-0000-000083030000}"/>
    <cellStyle name="40% - Énfasis3 2 6 2" xfId="3322" xr:uid="{00000000-0005-0000-0000-000084030000}"/>
    <cellStyle name="40% - Énfasis3 2 6 2 2" xfId="5877" xr:uid="{00000000-0005-0000-0000-000085030000}"/>
    <cellStyle name="40% - Énfasis3 2 6 2 3" xfId="6313" xr:uid="{00000000-0005-0000-0000-000086030000}"/>
    <cellStyle name="40% - Énfasis3 2 6 3" xfId="4817" xr:uid="{00000000-0005-0000-0000-000087030000}"/>
    <cellStyle name="40% - Énfasis3 2 7" xfId="561" xr:uid="{00000000-0005-0000-0000-000088030000}"/>
    <cellStyle name="40% - Énfasis3 2 7 2" xfId="3323" xr:uid="{00000000-0005-0000-0000-000089030000}"/>
    <cellStyle name="40% - Énfasis3 2 7 2 2" xfId="5878" xr:uid="{00000000-0005-0000-0000-00008A030000}"/>
    <cellStyle name="40% - Énfasis3 2 7 2 3" xfId="6314" xr:uid="{00000000-0005-0000-0000-00008B030000}"/>
    <cellStyle name="40% - Énfasis3 2 7 3" xfId="4818" xr:uid="{00000000-0005-0000-0000-00008C030000}"/>
    <cellStyle name="40% - Énfasis3 2 8" xfId="562" xr:uid="{00000000-0005-0000-0000-00008D030000}"/>
    <cellStyle name="40% - Énfasis3 2 9" xfId="563" xr:uid="{00000000-0005-0000-0000-00008E030000}"/>
    <cellStyle name="40% - Énfasis3 2_Hoja2" xfId="564" xr:uid="{00000000-0005-0000-0000-00008F030000}"/>
    <cellStyle name="40% - Énfasis3 3" xfId="565" xr:uid="{00000000-0005-0000-0000-000090030000}"/>
    <cellStyle name="40% - Énfasis3 3 2" xfId="566" xr:uid="{00000000-0005-0000-0000-000091030000}"/>
    <cellStyle name="40% - Énfasis3 3 2 2" xfId="567" xr:uid="{00000000-0005-0000-0000-000092030000}"/>
    <cellStyle name="40% - Énfasis3 3 2_Listado_web" xfId="568" xr:uid="{00000000-0005-0000-0000-000093030000}"/>
    <cellStyle name="40% - Énfasis3 3 3" xfId="569" xr:uid="{00000000-0005-0000-0000-000094030000}"/>
    <cellStyle name="40% - Énfasis3 3_Hoja2" xfId="570" xr:uid="{00000000-0005-0000-0000-000095030000}"/>
    <cellStyle name="40% - Énfasis3 4" xfId="571" xr:uid="{00000000-0005-0000-0000-000096030000}"/>
    <cellStyle name="40% - Énfasis3 4 2" xfId="572" xr:uid="{00000000-0005-0000-0000-000097030000}"/>
    <cellStyle name="40% - Énfasis3 4_Listado_web" xfId="573" xr:uid="{00000000-0005-0000-0000-000098030000}"/>
    <cellStyle name="40% - Énfasis3 5" xfId="574" xr:uid="{00000000-0005-0000-0000-000099030000}"/>
    <cellStyle name="40% - Énfasis3 5 2" xfId="575" xr:uid="{00000000-0005-0000-0000-00009A030000}"/>
    <cellStyle name="40% - Énfasis3 5_Listado_web" xfId="576" xr:uid="{00000000-0005-0000-0000-00009B030000}"/>
    <cellStyle name="40% - Énfasis3 6" xfId="577" xr:uid="{00000000-0005-0000-0000-00009C030000}"/>
    <cellStyle name="40% - Énfasis3 6 2" xfId="578" xr:uid="{00000000-0005-0000-0000-00009D030000}"/>
    <cellStyle name="40% - Énfasis3 6_Listado_web" xfId="579" xr:uid="{00000000-0005-0000-0000-00009E030000}"/>
    <cellStyle name="40% - Énfasis3 7" xfId="580" xr:uid="{00000000-0005-0000-0000-00009F030000}"/>
    <cellStyle name="40% - Énfasis3 7 2" xfId="581" xr:uid="{00000000-0005-0000-0000-0000A0030000}"/>
    <cellStyle name="40% - Énfasis3 7_Listado_web" xfId="582" xr:uid="{00000000-0005-0000-0000-0000A1030000}"/>
    <cellStyle name="40% - Énfasis3 8" xfId="583" xr:uid="{00000000-0005-0000-0000-0000A2030000}"/>
    <cellStyle name="40% - Énfasis3 8 2" xfId="584" xr:uid="{00000000-0005-0000-0000-0000A3030000}"/>
    <cellStyle name="40% - Énfasis3 8_Listado_web" xfId="585" xr:uid="{00000000-0005-0000-0000-0000A4030000}"/>
    <cellStyle name="40% - Énfasis3 9" xfId="586" xr:uid="{00000000-0005-0000-0000-0000A5030000}"/>
    <cellStyle name="40% - Énfasis3 9 2" xfId="587" xr:uid="{00000000-0005-0000-0000-0000A6030000}"/>
    <cellStyle name="40% - Énfasis3 9_Listado_web" xfId="588" xr:uid="{00000000-0005-0000-0000-0000A7030000}"/>
    <cellStyle name="40% - Énfasis4" xfId="589" builtinId="43" customBuiltin="1"/>
    <cellStyle name="40% - Énfasis4 10" xfId="590" xr:uid="{00000000-0005-0000-0000-0000A9030000}"/>
    <cellStyle name="40% - Énfasis4 10 2" xfId="591" xr:uid="{00000000-0005-0000-0000-0000AA030000}"/>
    <cellStyle name="40% - Énfasis4 10_Listado_web" xfId="592" xr:uid="{00000000-0005-0000-0000-0000AB030000}"/>
    <cellStyle name="40% - Énfasis4 11" xfId="593" xr:uid="{00000000-0005-0000-0000-0000AC030000}"/>
    <cellStyle name="40% - Énfasis4 11 2" xfId="3325" xr:uid="{00000000-0005-0000-0000-0000AD030000}"/>
    <cellStyle name="40% - Énfasis4 12" xfId="3324" xr:uid="{00000000-0005-0000-0000-0000AE030000}"/>
    <cellStyle name="40% - Énfasis4 12 2" xfId="5879" xr:uid="{00000000-0005-0000-0000-0000AF030000}"/>
    <cellStyle name="40% - Énfasis4 12 3" xfId="6315" xr:uid="{00000000-0005-0000-0000-0000B0030000}"/>
    <cellStyle name="40% - Énfasis4 2" xfId="594" xr:uid="{00000000-0005-0000-0000-0000B1030000}"/>
    <cellStyle name="40% - Énfasis4 2 2" xfId="595" xr:uid="{00000000-0005-0000-0000-0000B2030000}"/>
    <cellStyle name="40% - Énfasis4 2 2 2" xfId="596" xr:uid="{00000000-0005-0000-0000-0000B3030000}"/>
    <cellStyle name="40% - Énfasis4 2 2 2 2" xfId="597" xr:uid="{00000000-0005-0000-0000-0000B4030000}"/>
    <cellStyle name="40% - Énfasis4 2 2 2_Listado_web" xfId="598" xr:uid="{00000000-0005-0000-0000-0000B5030000}"/>
    <cellStyle name="40% - Énfasis4 2 2 3" xfId="599" xr:uid="{00000000-0005-0000-0000-0000B6030000}"/>
    <cellStyle name="40% - Énfasis4 2 2_Hoja2" xfId="600" xr:uid="{00000000-0005-0000-0000-0000B7030000}"/>
    <cellStyle name="40% - Énfasis4 2 3" xfId="601" xr:uid="{00000000-0005-0000-0000-0000B8030000}"/>
    <cellStyle name="40% - Énfasis4 2 3 10" xfId="3326" xr:uid="{00000000-0005-0000-0000-0000B9030000}"/>
    <cellStyle name="40% - Énfasis4 2 3 2" xfId="602" xr:uid="{00000000-0005-0000-0000-0000BA030000}"/>
    <cellStyle name="40% - Énfasis4 2 3 3" xfId="603" xr:uid="{00000000-0005-0000-0000-0000BB030000}"/>
    <cellStyle name="40% - Énfasis4 2 3 4" xfId="604" xr:uid="{00000000-0005-0000-0000-0000BC030000}"/>
    <cellStyle name="40% - Énfasis4 2 3 5" xfId="605" xr:uid="{00000000-0005-0000-0000-0000BD030000}"/>
    <cellStyle name="40% - Énfasis4 2 3 5 2" xfId="606" xr:uid="{00000000-0005-0000-0000-0000BE030000}"/>
    <cellStyle name="40% - Énfasis4 2 3 5 2 2" xfId="3328" xr:uid="{00000000-0005-0000-0000-0000BF030000}"/>
    <cellStyle name="40% - Énfasis4 2 3 5 2 3" xfId="4819" xr:uid="{00000000-0005-0000-0000-0000C0030000}"/>
    <cellStyle name="40% - Énfasis4 2 3 5 3" xfId="607" xr:uid="{00000000-0005-0000-0000-0000C1030000}"/>
    <cellStyle name="40% - Énfasis4 2 3 5 4" xfId="608" xr:uid="{00000000-0005-0000-0000-0000C2030000}"/>
    <cellStyle name="40% - Énfasis4 2 3 5 4 2" xfId="3329" xr:uid="{00000000-0005-0000-0000-0000C3030000}"/>
    <cellStyle name="40% - Énfasis4 2 3 5 4 3" xfId="4821" xr:uid="{00000000-0005-0000-0000-0000C4030000}"/>
    <cellStyle name="40% - Énfasis4 2 3 5 5" xfId="609" xr:uid="{00000000-0005-0000-0000-0000C5030000}"/>
    <cellStyle name="40% - Énfasis4 2 3 5 5 2" xfId="3330" xr:uid="{00000000-0005-0000-0000-0000C6030000}"/>
    <cellStyle name="40% - Énfasis4 2 3 5 6" xfId="3327" xr:uid="{00000000-0005-0000-0000-0000C7030000}"/>
    <cellStyle name="40% - Énfasis4 2 3 5_INST $" xfId="610" xr:uid="{00000000-0005-0000-0000-0000C8030000}"/>
    <cellStyle name="40% - Énfasis4 2 3 6" xfId="611" xr:uid="{00000000-0005-0000-0000-0000C9030000}"/>
    <cellStyle name="40% - Énfasis4 2 3 6 2" xfId="612" xr:uid="{00000000-0005-0000-0000-0000CA030000}"/>
    <cellStyle name="40% - Énfasis4 2 3 6 2 2" xfId="3332" xr:uid="{00000000-0005-0000-0000-0000CB030000}"/>
    <cellStyle name="40% - Énfasis4 2 3 6 2 3" xfId="4822" xr:uid="{00000000-0005-0000-0000-0000CC030000}"/>
    <cellStyle name="40% - Énfasis4 2 3 6 3" xfId="613" xr:uid="{00000000-0005-0000-0000-0000CD030000}"/>
    <cellStyle name="40% - Énfasis4 2 3 6 4" xfId="614" xr:uid="{00000000-0005-0000-0000-0000CE030000}"/>
    <cellStyle name="40% - Énfasis4 2 3 6 4 2" xfId="3333" xr:uid="{00000000-0005-0000-0000-0000CF030000}"/>
    <cellStyle name="40% - Énfasis4 2 3 6 4 3" xfId="4823" xr:uid="{00000000-0005-0000-0000-0000D0030000}"/>
    <cellStyle name="40% - Énfasis4 2 3 6 5" xfId="615" xr:uid="{00000000-0005-0000-0000-0000D1030000}"/>
    <cellStyle name="40% - Énfasis4 2 3 6 5 2" xfId="3334" xr:uid="{00000000-0005-0000-0000-0000D2030000}"/>
    <cellStyle name="40% - Énfasis4 2 3 6 6" xfId="3331" xr:uid="{00000000-0005-0000-0000-0000D3030000}"/>
    <cellStyle name="40% - Énfasis4 2 3 6_INST $" xfId="616" xr:uid="{00000000-0005-0000-0000-0000D4030000}"/>
    <cellStyle name="40% - Énfasis4 2 3 7" xfId="617" xr:uid="{00000000-0005-0000-0000-0000D5030000}"/>
    <cellStyle name="40% - Énfasis4 2 3 7 2" xfId="3335" xr:uid="{00000000-0005-0000-0000-0000D6030000}"/>
    <cellStyle name="40% - Énfasis4 2 3 7 3" xfId="4824" xr:uid="{00000000-0005-0000-0000-0000D7030000}"/>
    <cellStyle name="40% - Énfasis4 2 3 8" xfId="618" xr:uid="{00000000-0005-0000-0000-0000D8030000}"/>
    <cellStyle name="40% - Énfasis4 2 3 8 2" xfId="3336" xr:uid="{00000000-0005-0000-0000-0000D9030000}"/>
    <cellStyle name="40% - Énfasis4 2 3 8 3" xfId="4825" xr:uid="{00000000-0005-0000-0000-0000DA030000}"/>
    <cellStyle name="40% - Énfasis4 2 3 9" xfId="619" xr:uid="{00000000-0005-0000-0000-0000DB030000}"/>
    <cellStyle name="40% - Énfasis4 2 3 9 2" xfId="3337" xr:uid="{00000000-0005-0000-0000-0000DC030000}"/>
    <cellStyle name="40% - Énfasis4 2 3_AVANCE PROTECCIÓN" xfId="620" xr:uid="{00000000-0005-0000-0000-0000DD030000}"/>
    <cellStyle name="40% - Énfasis4 2 4" xfId="621" xr:uid="{00000000-0005-0000-0000-0000DE030000}"/>
    <cellStyle name="40% - Énfasis4 2 4 2" xfId="622" xr:uid="{00000000-0005-0000-0000-0000DF030000}"/>
    <cellStyle name="40% - Énfasis4 2 4_Listado_web" xfId="623" xr:uid="{00000000-0005-0000-0000-0000E0030000}"/>
    <cellStyle name="40% - Énfasis4 2 5" xfId="624" xr:uid="{00000000-0005-0000-0000-0000E1030000}"/>
    <cellStyle name="40% - Énfasis4 2_Hoja2" xfId="625" xr:uid="{00000000-0005-0000-0000-0000E2030000}"/>
    <cellStyle name="40% - Énfasis4 3" xfId="626" xr:uid="{00000000-0005-0000-0000-0000E3030000}"/>
    <cellStyle name="40% - Énfasis4 3 2" xfId="627" xr:uid="{00000000-0005-0000-0000-0000E4030000}"/>
    <cellStyle name="40% - Énfasis4 3_Listado_web" xfId="628" xr:uid="{00000000-0005-0000-0000-0000E5030000}"/>
    <cellStyle name="40% - Énfasis4 4" xfId="629" xr:uid="{00000000-0005-0000-0000-0000E6030000}"/>
    <cellStyle name="40% - Énfasis4 4 2" xfId="630" xr:uid="{00000000-0005-0000-0000-0000E7030000}"/>
    <cellStyle name="40% - Énfasis4 4_Listado_web" xfId="631" xr:uid="{00000000-0005-0000-0000-0000E8030000}"/>
    <cellStyle name="40% - Énfasis4 5" xfId="632" xr:uid="{00000000-0005-0000-0000-0000E9030000}"/>
    <cellStyle name="40% - Énfasis4 5 2" xfId="633" xr:uid="{00000000-0005-0000-0000-0000EA030000}"/>
    <cellStyle name="40% - Énfasis4 5_Listado_web" xfId="634" xr:uid="{00000000-0005-0000-0000-0000EB030000}"/>
    <cellStyle name="40% - Énfasis4 6" xfId="635" xr:uid="{00000000-0005-0000-0000-0000EC030000}"/>
    <cellStyle name="40% - Énfasis4 6 2" xfId="636" xr:uid="{00000000-0005-0000-0000-0000ED030000}"/>
    <cellStyle name="40% - Énfasis4 6_Listado_web" xfId="637" xr:uid="{00000000-0005-0000-0000-0000EE030000}"/>
    <cellStyle name="40% - Énfasis4 7" xfId="638" xr:uid="{00000000-0005-0000-0000-0000EF030000}"/>
    <cellStyle name="40% - Énfasis4 7 2" xfId="639" xr:uid="{00000000-0005-0000-0000-0000F0030000}"/>
    <cellStyle name="40% - Énfasis4 7_Listado_web" xfId="640" xr:uid="{00000000-0005-0000-0000-0000F1030000}"/>
    <cellStyle name="40% - Énfasis4 8" xfId="641" xr:uid="{00000000-0005-0000-0000-0000F2030000}"/>
    <cellStyle name="40% - Énfasis4 8 2" xfId="642" xr:uid="{00000000-0005-0000-0000-0000F3030000}"/>
    <cellStyle name="40% - Énfasis4 8_Listado_web" xfId="643" xr:uid="{00000000-0005-0000-0000-0000F4030000}"/>
    <cellStyle name="40% - Énfasis4 9" xfId="644" xr:uid="{00000000-0005-0000-0000-0000F5030000}"/>
    <cellStyle name="40% - Énfasis4 9 2" xfId="645" xr:uid="{00000000-0005-0000-0000-0000F6030000}"/>
    <cellStyle name="40% - Énfasis4 9_Listado_web" xfId="646" xr:uid="{00000000-0005-0000-0000-0000F7030000}"/>
    <cellStyle name="40% - Énfasis5" xfId="647" builtinId="47" customBuiltin="1"/>
    <cellStyle name="40% - Énfasis5 10" xfId="648" xr:uid="{00000000-0005-0000-0000-0000F9030000}"/>
    <cellStyle name="40% - Énfasis5 10 2" xfId="649" xr:uid="{00000000-0005-0000-0000-0000FA030000}"/>
    <cellStyle name="40% - Énfasis5 10_Listado_web" xfId="650" xr:uid="{00000000-0005-0000-0000-0000FB030000}"/>
    <cellStyle name="40% - Énfasis5 11" xfId="651" xr:uid="{00000000-0005-0000-0000-0000FC030000}"/>
    <cellStyle name="40% - Énfasis5 11 2" xfId="3339" xr:uid="{00000000-0005-0000-0000-0000FD030000}"/>
    <cellStyle name="40% - Énfasis5 12" xfId="3338" xr:uid="{00000000-0005-0000-0000-0000FE030000}"/>
    <cellStyle name="40% - Énfasis5 12 2" xfId="5880" xr:uid="{00000000-0005-0000-0000-0000FF030000}"/>
    <cellStyle name="40% - Énfasis5 12 3" xfId="6316" xr:uid="{00000000-0005-0000-0000-000000040000}"/>
    <cellStyle name="40% - Énfasis5 2" xfId="652" xr:uid="{00000000-0005-0000-0000-000001040000}"/>
    <cellStyle name="40% - Énfasis5 2 2" xfId="653" xr:uid="{00000000-0005-0000-0000-000002040000}"/>
    <cellStyle name="40% - Énfasis5 2 2 2" xfId="654" xr:uid="{00000000-0005-0000-0000-000003040000}"/>
    <cellStyle name="40% - Énfasis5 2 2 2 2" xfId="655" xr:uid="{00000000-0005-0000-0000-000004040000}"/>
    <cellStyle name="40% - Énfasis5 2 2 2_Listado_web" xfId="656" xr:uid="{00000000-0005-0000-0000-000005040000}"/>
    <cellStyle name="40% - Énfasis5 2 2 3" xfId="657" xr:uid="{00000000-0005-0000-0000-000006040000}"/>
    <cellStyle name="40% - Énfasis5 2 2_Hoja2" xfId="658" xr:uid="{00000000-0005-0000-0000-000007040000}"/>
    <cellStyle name="40% - Énfasis5 2 3" xfId="659" xr:uid="{00000000-0005-0000-0000-000008040000}"/>
    <cellStyle name="40% - Énfasis5 2 3 10" xfId="3340" xr:uid="{00000000-0005-0000-0000-000009040000}"/>
    <cellStyle name="40% - Énfasis5 2 3 2" xfId="660" xr:uid="{00000000-0005-0000-0000-00000A040000}"/>
    <cellStyle name="40% - Énfasis5 2 3 3" xfId="661" xr:uid="{00000000-0005-0000-0000-00000B040000}"/>
    <cellStyle name="40% - Énfasis5 2 3 4" xfId="662" xr:uid="{00000000-0005-0000-0000-00000C040000}"/>
    <cellStyle name="40% - Énfasis5 2 3 5" xfId="663" xr:uid="{00000000-0005-0000-0000-00000D040000}"/>
    <cellStyle name="40% - Énfasis5 2 3 5 2" xfId="664" xr:uid="{00000000-0005-0000-0000-00000E040000}"/>
    <cellStyle name="40% - Énfasis5 2 3 5 2 2" xfId="3342" xr:uid="{00000000-0005-0000-0000-00000F040000}"/>
    <cellStyle name="40% - Énfasis5 2 3 5 2 3" xfId="4829" xr:uid="{00000000-0005-0000-0000-000010040000}"/>
    <cellStyle name="40% - Énfasis5 2 3 5 3" xfId="665" xr:uid="{00000000-0005-0000-0000-000011040000}"/>
    <cellStyle name="40% - Énfasis5 2 3 5 4" xfId="666" xr:uid="{00000000-0005-0000-0000-000012040000}"/>
    <cellStyle name="40% - Énfasis5 2 3 5 4 2" xfId="3343" xr:uid="{00000000-0005-0000-0000-000013040000}"/>
    <cellStyle name="40% - Énfasis5 2 3 5 4 3" xfId="4830" xr:uid="{00000000-0005-0000-0000-000014040000}"/>
    <cellStyle name="40% - Énfasis5 2 3 5 5" xfId="667" xr:uid="{00000000-0005-0000-0000-000015040000}"/>
    <cellStyle name="40% - Énfasis5 2 3 5 5 2" xfId="3344" xr:uid="{00000000-0005-0000-0000-000016040000}"/>
    <cellStyle name="40% - Énfasis5 2 3 5 6" xfId="3341" xr:uid="{00000000-0005-0000-0000-000017040000}"/>
    <cellStyle name="40% - Énfasis5 2 3 5_INST $" xfId="668" xr:uid="{00000000-0005-0000-0000-000018040000}"/>
    <cellStyle name="40% - Énfasis5 2 3 6" xfId="669" xr:uid="{00000000-0005-0000-0000-000019040000}"/>
    <cellStyle name="40% - Énfasis5 2 3 6 2" xfId="670" xr:uid="{00000000-0005-0000-0000-00001A040000}"/>
    <cellStyle name="40% - Énfasis5 2 3 6 2 2" xfId="3346" xr:uid="{00000000-0005-0000-0000-00001B040000}"/>
    <cellStyle name="40% - Énfasis5 2 3 6 2 3" xfId="4831" xr:uid="{00000000-0005-0000-0000-00001C040000}"/>
    <cellStyle name="40% - Énfasis5 2 3 6 3" xfId="671" xr:uid="{00000000-0005-0000-0000-00001D040000}"/>
    <cellStyle name="40% - Énfasis5 2 3 6 4" xfId="672" xr:uid="{00000000-0005-0000-0000-00001E040000}"/>
    <cellStyle name="40% - Énfasis5 2 3 6 4 2" xfId="3347" xr:uid="{00000000-0005-0000-0000-00001F040000}"/>
    <cellStyle name="40% - Énfasis5 2 3 6 4 3" xfId="4832" xr:uid="{00000000-0005-0000-0000-000020040000}"/>
    <cellStyle name="40% - Énfasis5 2 3 6 5" xfId="673" xr:uid="{00000000-0005-0000-0000-000021040000}"/>
    <cellStyle name="40% - Énfasis5 2 3 6 5 2" xfId="3348" xr:uid="{00000000-0005-0000-0000-000022040000}"/>
    <cellStyle name="40% - Énfasis5 2 3 6 6" xfId="3345" xr:uid="{00000000-0005-0000-0000-000023040000}"/>
    <cellStyle name="40% - Énfasis5 2 3 6_INST $" xfId="674" xr:uid="{00000000-0005-0000-0000-000024040000}"/>
    <cellStyle name="40% - Énfasis5 2 3 7" xfId="675" xr:uid="{00000000-0005-0000-0000-000025040000}"/>
    <cellStyle name="40% - Énfasis5 2 3 7 2" xfId="3349" xr:uid="{00000000-0005-0000-0000-000026040000}"/>
    <cellStyle name="40% - Énfasis5 2 3 7 3" xfId="4833" xr:uid="{00000000-0005-0000-0000-000027040000}"/>
    <cellStyle name="40% - Énfasis5 2 3 8" xfId="676" xr:uid="{00000000-0005-0000-0000-000028040000}"/>
    <cellStyle name="40% - Énfasis5 2 3 8 2" xfId="3350" xr:uid="{00000000-0005-0000-0000-000029040000}"/>
    <cellStyle name="40% - Énfasis5 2 3 8 3" xfId="4834" xr:uid="{00000000-0005-0000-0000-00002A040000}"/>
    <cellStyle name="40% - Énfasis5 2 3 9" xfId="677" xr:uid="{00000000-0005-0000-0000-00002B040000}"/>
    <cellStyle name="40% - Énfasis5 2 3 9 2" xfId="3351" xr:uid="{00000000-0005-0000-0000-00002C040000}"/>
    <cellStyle name="40% - Énfasis5 2 3_AVANCE PROTECCIÓN" xfId="678" xr:uid="{00000000-0005-0000-0000-00002D040000}"/>
    <cellStyle name="40% - Énfasis5 2 4" xfId="679" xr:uid="{00000000-0005-0000-0000-00002E040000}"/>
    <cellStyle name="40% - Énfasis5 2 4 2" xfId="680" xr:uid="{00000000-0005-0000-0000-00002F040000}"/>
    <cellStyle name="40% - Énfasis5 2 4_Listado_web" xfId="681" xr:uid="{00000000-0005-0000-0000-000030040000}"/>
    <cellStyle name="40% - Énfasis5 2 5" xfId="682" xr:uid="{00000000-0005-0000-0000-000031040000}"/>
    <cellStyle name="40% - Énfasis5 2_Hoja2" xfId="683" xr:uid="{00000000-0005-0000-0000-000032040000}"/>
    <cellStyle name="40% - Énfasis5 3" xfId="684" xr:uid="{00000000-0005-0000-0000-000033040000}"/>
    <cellStyle name="40% - Énfasis5 3 2" xfId="685" xr:uid="{00000000-0005-0000-0000-000034040000}"/>
    <cellStyle name="40% - Énfasis5 3_Listado_web" xfId="686" xr:uid="{00000000-0005-0000-0000-000035040000}"/>
    <cellStyle name="40% - Énfasis5 4" xfId="687" xr:uid="{00000000-0005-0000-0000-000036040000}"/>
    <cellStyle name="40% - Énfasis5 4 2" xfId="688" xr:uid="{00000000-0005-0000-0000-000037040000}"/>
    <cellStyle name="40% - Énfasis5 4_Listado_web" xfId="689" xr:uid="{00000000-0005-0000-0000-000038040000}"/>
    <cellStyle name="40% - Énfasis5 5" xfId="690" xr:uid="{00000000-0005-0000-0000-000039040000}"/>
    <cellStyle name="40% - Énfasis5 5 2" xfId="691" xr:uid="{00000000-0005-0000-0000-00003A040000}"/>
    <cellStyle name="40% - Énfasis5 5_Listado_web" xfId="692" xr:uid="{00000000-0005-0000-0000-00003B040000}"/>
    <cellStyle name="40% - Énfasis5 6" xfId="693" xr:uid="{00000000-0005-0000-0000-00003C040000}"/>
    <cellStyle name="40% - Énfasis5 6 2" xfId="694" xr:uid="{00000000-0005-0000-0000-00003D040000}"/>
    <cellStyle name="40% - Énfasis5 6_Listado_web" xfId="695" xr:uid="{00000000-0005-0000-0000-00003E040000}"/>
    <cellStyle name="40% - Énfasis5 7" xfId="696" xr:uid="{00000000-0005-0000-0000-00003F040000}"/>
    <cellStyle name="40% - Énfasis5 7 2" xfId="697" xr:uid="{00000000-0005-0000-0000-000040040000}"/>
    <cellStyle name="40% - Énfasis5 7_Listado_web" xfId="698" xr:uid="{00000000-0005-0000-0000-000041040000}"/>
    <cellStyle name="40% - Énfasis5 8" xfId="699" xr:uid="{00000000-0005-0000-0000-000042040000}"/>
    <cellStyle name="40% - Énfasis5 8 2" xfId="700" xr:uid="{00000000-0005-0000-0000-000043040000}"/>
    <cellStyle name="40% - Énfasis5 8_Listado_web" xfId="701" xr:uid="{00000000-0005-0000-0000-000044040000}"/>
    <cellStyle name="40% - Énfasis5 9" xfId="702" xr:uid="{00000000-0005-0000-0000-000045040000}"/>
    <cellStyle name="40% - Énfasis5 9 2" xfId="703" xr:uid="{00000000-0005-0000-0000-000046040000}"/>
    <cellStyle name="40% - Énfasis5 9_Listado_web" xfId="704" xr:uid="{00000000-0005-0000-0000-000047040000}"/>
    <cellStyle name="40% - Énfasis6" xfId="705" builtinId="51" customBuiltin="1"/>
    <cellStyle name="40% - Énfasis6 10" xfId="706" xr:uid="{00000000-0005-0000-0000-000049040000}"/>
    <cellStyle name="40% - Énfasis6 10 2" xfId="707" xr:uid="{00000000-0005-0000-0000-00004A040000}"/>
    <cellStyle name="40% - Énfasis6 10_Listado_web" xfId="708" xr:uid="{00000000-0005-0000-0000-00004B040000}"/>
    <cellStyle name="40% - Énfasis6 11" xfId="709" xr:uid="{00000000-0005-0000-0000-00004C040000}"/>
    <cellStyle name="40% - Énfasis6 11 2" xfId="3353" xr:uid="{00000000-0005-0000-0000-00004D040000}"/>
    <cellStyle name="40% - Énfasis6 12" xfId="3352" xr:uid="{00000000-0005-0000-0000-00004E040000}"/>
    <cellStyle name="40% - Énfasis6 12 2" xfId="5881" xr:uid="{00000000-0005-0000-0000-00004F040000}"/>
    <cellStyle name="40% - Énfasis6 12 3" xfId="6317" xr:uid="{00000000-0005-0000-0000-000050040000}"/>
    <cellStyle name="40% - Énfasis6 2" xfId="710" xr:uid="{00000000-0005-0000-0000-000051040000}"/>
    <cellStyle name="40% - Énfasis6 2 2" xfId="711" xr:uid="{00000000-0005-0000-0000-000052040000}"/>
    <cellStyle name="40% - Énfasis6 2 2 2" xfId="712" xr:uid="{00000000-0005-0000-0000-000053040000}"/>
    <cellStyle name="40% - Énfasis6 2 2 2 2" xfId="713" xr:uid="{00000000-0005-0000-0000-000054040000}"/>
    <cellStyle name="40% - Énfasis6 2 2 2_Listado_web" xfId="714" xr:uid="{00000000-0005-0000-0000-000055040000}"/>
    <cellStyle name="40% - Énfasis6 2 2 3" xfId="715" xr:uid="{00000000-0005-0000-0000-000056040000}"/>
    <cellStyle name="40% - Énfasis6 2 2_Hoja2" xfId="716" xr:uid="{00000000-0005-0000-0000-000057040000}"/>
    <cellStyle name="40% - Énfasis6 2 3" xfId="717" xr:uid="{00000000-0005-0000-0000-000058040000}"/>
    <cellStyle name="40% - Énfasis6 2 3 10" xfId="3354" xr:uid="{00000000-0005-0000-0000-000059040000}"/>
    <cellStyle name="40% - Énfasis6 2 3 2" xfId="718" xr:uid="{00000000-0005-0000-0000-00005A040000}"/>
    <cellStyle name="40% - Énfasis6 2 3 3" xfId="719" xr:uid="{00000000-0005-0000-0000-00005B040000}"/>
    <cellStyle name="40% - Énfasis6 2 3 4" xfId="720" xr:uid="{00000000-0005-0000-0000-00005C040000}"/>
    <cellStyle name="40% - Énfasis6 2 3 5" xfId="721" xr:uid="{00000000-0005-0000-0000-00005D040000}"/>
    <cellStyle name="40% - Énfasis6 2 3 5 2" xfId="722" xr:uid="{00000000-0005-0000-0000-00005E040000}"/>
    <cellStyle name="40% - Énfasis6 2 3 5 2 2" xfId="3356" xr:uid="{00000000-0005-0000-0000-00005F040000}"/>
    <cellStyle name="40% - Énfasis6 2 3 5 2 3" xfId="4836" xr:uid="{00000000-0005-0000-0000-000060040000}"/>
    <cellStyle name="40% - Énfasis6 2 3 5 3" xfId="723" xr:uid="{00000000-0005-0000-0000-000061040000}"/>
    <cellStyle name="40% - Énfasis6 2 3 5 4" xfId="724" xr:uid="{00000000-0005-0000-0000-000062040000}"/>
    <cellStyle name="40% - Énfasis6 2 3 5 4 2" xfId="3357" xr:uid="{00000000-0005-0000-0000-000063040000}"/>
    <cellStyle name="40% - Énfasis6 2 3 5 4 3" xfId="4837" xr:uid="{00000000-0005-0000-0000-000064040000}"/>
    <cellStyle name="40% - Énfasis6 2 3 5 5" xfId="725" xr:uid="{00000000-0005-0000-0000-000065040000}"/>
    <cellStyle name="40% - Énfasis6 2 3 5 5 2" xfId="3358" xr:uid="{00000000-0005-0000-0000-000066040000}"/>
    <cellStyle name="40% - Énfasis6 2 3 5 6" xfId="3355" xr:uid="{00000000-0005-0000-0000-000067040000}"/>
    <cellStyle name="40% - Énfasis6 2 3 5_INST $" xfId="726" xr:uid="{00000000-0005-0000-0000-000068040000}"/>
    <cellStyle name="40% - Énfasis6 2 3 6" xfId="727" xr:uid="{00000000-0005-0000-0000-000069040000}"/>
    <cellStyle name="40% - Énfasis6 2 3 6 2" xfId="728" xr:uid="{00000000-0005-0000-0000-00006A040000}"/>
    <cellStyle name="40% - Énfasis6 2 3 6 2 2" xfId="3360" xr:uid="{00000000-0005-0000-0000-00006B040000}"/>
    <cellStyle name="40% - Énfasis6 2 3 6 2 3" xfId="4838" xr:uid="{00000000-0005-0000-0000-00006C040000}"/>
    <cellStyle name="40% - Énfasis6 2 3 6 3" xfId="729" xr:uid="{00000000-0005-0000-0000-00006D040000}"/>
    <cellStyle name="40% - Énfasis6 2 3 6 4" xfId="730" xr:uid="{00000000-0005-0000-0000-00006E040000}"/>
    <cellStyle name="40% - Énfasis6 2 3 6 4 2" xfId="3361" xr:uid="{00000000-0005-0000-0000-00006F040000}"/>
    <cellStyle name="40% - Énfasis6 2 3 6 4 3" xfId="4839" xr:uid="{00000000-0005-0000-0000-000070040000}"/>
    <cellStyle name="40% - Énfasis6 2 3 6 5" xfId="731" xr:uid="{00000000-0005-0000-0000-000071040000}"/>
    <cellStyle name="40% - Énfasis6 2 3 6 5 2" xfId="3362" xr:uid="{00000000-0005-0000-0000-000072040000}"/>
    <cellStyle name="40% - Énfasis6 2 3 6 6" xfId="3359" xr:uid="{00000000-0005-0000-0000-000073040000}"/>
    <cellStyle name="40% - Énfasis6 2 3 6_INST $" xfId="732" xr:uid="{00000000-0005-0000-0000-000074040000}"/>
    <cellStyle name="40% - Énfasis6 2 3 7" xfId="733" xr:uid="{00000000-0005-0000-0000-000075040000}"/>
    <cellStyle name="40% - Énfasis6 2 3 7 2" xfId="3363" xr:uid="{00000000-0005-0000-0000-000076040000}"/>
    <cellStyle name="40% - Énfasis6 2 3 7 3" xfId="4840" xr:uid="{00000000-0005-0000-0000-000077040000}"/>
    <cellStyle name="40% - Énfasis6 2 3 8" xfId="734" xr:uid="{00000000-0005-0000-0000-000078040000}"/>
    <cellStyle name="40% - Énfasis6 2 3 8 2" xfId="3364" xr:uid="{00000000-0005-0000-0000-000079040000}"/>
    <cellStyle name="40% - Énfasis6 2 3 8 3" xfId="4841" xr:uid="{00000000-0005-0000-0000-00007A040000}"/>
    <cellStyle name="40% - Énfasis6 2 3 9" xfId="735" xr:uid="{00000000-0005-0000-0000-00007B040000}"/>
    <cellStyle name="40% - Énfasis6 2 3 9 2" xfId="3365" xr:uid="{00000000-0005-0000-0000-00007C040000}"/>
    <cellStyle name="40% - Énfasis6 2 3_AVANCE PROTECCIÓN" xfId="736" xr:uid="{00000000-0005-0000-0000-00007D040000}"/>
    <cellStyle name="40% - Énfasis6 2 4" xfId="737" xr:uid="{00000000-0005-0000-0000-00007E040000}"/>
    <cellStyle name="40% - Énfasis6 2 4 2" xfId="738" xr:uid="{00000000-0005-0000-0000-00007F040000}"/>
    <cellStyle name="40% - Énfasis6 2 4_Listado_web" xfId="739" xr:uid="{00000000-0005-0000-0000-000080040000}"/>
    <cellStyle name="40% - Énfasis6 2 5" xfId="740" xr:uid="{00000000-0005-0000-0000-000081040000}"/>
    <cellStyle name="40% - Énfasis6 2_Hoja2" xfId="741" xr:uid="{00000000-0005-0000-0000-000082040000}"/>
    <cellStyle name="40% - Énfasis6 3" xfId="742" xr:uid="{00000000-0005-0000-0000-000083040000}"/>
    <cellStyle name="40% - Énfasis6 3 2" xfId="743" xr:uid="{00000000-0005-0000-0000-000084040000}"/>
    <cellStyle name="40% - Énfasis6 3_Listado_web" xfId="744" xr:uid="{00000000-0005-0000-0000-000085040000}"/>
    <cellStyle name="40% - Énfasis6 4" xfId="745" xr:uid="{00000000-0005-0000-0000-000086040000}"/>
    <cellStyle name="40% - Énfasis6 4 2" xfId="746" xr:uid="{00000000-0005-0000-0000-000087040000}"/>
    <cellStyle name="40% - Énfasis6 4_Listado_web" xfId="747" xr:uid="{00000000-0005-0000-0000-000088040000}"/>
    <cellStyle name="40% - Énfasis6 5" xfId="748" xr:uid="{00000000-0005-0000-0000-000089040000}"/>
    <cellStyle name="40% - Énfasis6 5 2" xfId="749" xr:uid="{00000000-0005-0000-0000-00008A040000}"/>
    <cellStyle name="40% - Énfasis6 5_Listado_web" xfId="750" xr:uid="{00000000-0005-0000-0000-00008B040000}"/>
    <cellStyle name="40% - Énfasis6 6" xfId="751" xr:uid="{00000000-0005-0000-0000-00008C040000}"/>
    <cellStyle name="40% - Énfasis6 6 2" xfId="752" xr:uid="{00000000-0005-0000-0000-00008D040000}"/>
    <cellStyle name="40% - Énfasis6 6_Listado_web" xfId="753" xr:uid="{00000000-0005-0000-0000-00008E040000}"/>
    <cellStyle name="40% - Énfasis6 7" xfId="754" xr:uid="{00000000-0005-0000-0000-00008F040000}"/>
    <cellStyle name="40% - Énfasis6 7 2" xfId="755" xr:uid="{00000000-0005-0000-0000-000090040000}"/>
    <cellStyle name="40% - Énfasis6 7_Listado_web" xfId="756" xr:uid="{00000000-0005-0000-0000-000091040000}"/>
    <cellStyle name="40% - Énfasis6 8" xfId="757" xr:uid="{00000000-0005-0000-0000-000092040000}"/>
    <cellStyle name="40% - Énfasis6 8 2" xfId="758" xr:uid="{00000000-0005-0000-0000-000093040000}"/>
    <cellStyle name="40% - Énfasis6 8_Listado_web" xfId="759" xr:uid="{00000000-0005-0000-0000-000094040000}"/>
    <cellStyle name="40% - Énfasis6 9" xfId="760" xr:uid="{00000000-0005-0000-0000-000095040000}"/>
    <cellStyle name="40% - Énfasis6 9 2" xfId="761" xr:uid="{00000000-0005-0000-0000-000096040000}"/>
    <cellStyle name="40% - Énfasis6 9_Listado_web" xfId="762" xr:uid="{00000000-0005-0000-0000-000097040000}"/>
    <cellStyle name="60% - Énfasis1" xfId="763" builtinId="32" customBuiltin="1"/>
    <cellStyle name="60% - Énfasis1 10" xfId="764" xr:uid="{00000000-0005-0000-0000-000099040000}"/>
    <cellStyle name="60% - Énfasis1 10 2" xfId="3367" xr:uid="{00000000-0005-0000-0000-00009A040000}"/>
    <cellStyle name="60% - Énfasis1 11" xfId="765" xr:uid="{00000000-0005-0000-0000-00009B040000}"/>
    <cellStyle name="60% - Énfasis1 11 2" xfId="3368" xr:uid="{00000000-0005-0000-0000-00009C040000}"/>
    <cellStyle name="60% - Énfasis1 12" xfId="3366" xr:uid="{00000000-0005-0000-0000-00009D040000}"/>
    <cellStyle name="60% - Énfasis1 2" xfId="766" xr:uid="{00000000-0005-0000-0000-00009E040000}"/>
    <cellStyle name="60% - Énfasis1 2 2" xfId="767" xr:uid="{00000000-0005-0000-0000-00009F040000}"/>
    <cellStyle name="60% - Énfasis1 2 2 2" xfId="3370" xr:uid="{00000000-0005-0000-0000-0000A0040000}"/>
    <cellStyle name="60% - Énfasis1 2 3" xfId="768" xr:uid="{00000000-0005-0000-0000-0000A1040000}"/>
    <cellStyle name="60% - Énfasis1 2 3 10" xfId="3371" xr:uid="{00000000-0005-0000-0000-0000A2040000}"/>
    <cellStyle name="60% - Énfasis1 2 3 2" xfId="769" xr:uid="{00000000-0005-0000-0000-0000A3040000}"/>
    <cellStyle name="60% - Énfasis1 2 3 3" xfId="770" xr:uid="{00000000-0005-0000-0000-0000A4040000}"/>
    <cellStyle name="60% - Énfasis1 2 3 4" xfId="771" xr:uid="{00000000-0005-0000-0000-0000A5040000}"/>
    <cellStyle name="60% - Énfasis1 2 3 5" xfId="772" xr:uid="{00000000-0005-0000-0000-0000A6040000}"/>
    <cellStyle name="60% - Énfasis1 2 3 5 2" xfId="773" xr:uid="{00000000-0005-0000-0000-0000A7040000}"/>
    <cellStyle name="60% - Énfasis1 2 3 5 2 2" xfId="3373" xr:uid="{00000000-0005-0000-0000-0000A8040000}"/>
    <cellStyle name="60% - Énfasis1 2 3 5 2 3" xfId="4842" xr:uid="{00000000-0005-0000-0000-0000A9040000}"/>
    <cellStyle name="60% - Énfasis1 2 3 5 3" xfId="774" xr:uid="{00000000-0005-0000-0000-0000AA040000}"/>
    <cellStyle name="60% - Énfasis1 2 3 5 4" xfId="775" xr:uid="{00000000-0005-0000-0000-0000AB040000}"/>
    <cellStyle name="60% - Énfasis1 2 3 5 4 2" xfId="3374" xr:uid="{00000000-0005-0000-0000-0000AC040000}"/>
    <cellStyle name="60% - Énfasis1 2 3 5 4 3" xfId="4843" xr:uid="{00000000-0005-0000-0000-0000AD040000}"/>
    <cellStyle name="60% - Énfasis1 2 3 5 5" xfId="776" xr:uid="{00000000-0005-0000-0000-0000AE040000}"/>
    <cellStyle name="60% - Énfasis1 2 3 5 5 2" xfId="3375" xr:uid="{00000000-0005-0000-0000-0000AF040000}"/>
    <cellStyle name="60% - Énfasis1 2 3 5 6" xfId="3372" xr:uid="{00000000-0005-0000-0000-0000B0040000}"/>
    <cellStyle name="60% - Énfasis1 2 3 5_INST $" xfId="777" xr:uid="{00000000-0005-0000-0000-0000B1040000}"/>
    <cellStyle name="60% - Énfasis1 2 3 6" xfId="778" xr:uid="{00000000-0005-0000-0000-0000B2040000}"/>
    <cellStyle name="60% - Énfasis1 2 3 6 2" xfId="779" xr:uid="{00000000-0005-0000-0000-0000B3040000}"/>
    <cellStyle name="60% - Énfasis1 2 3 6 2 2" xfId="3377" xr:uid="{00000000-0005-0000-0000-0000B4040000}"/>
    <cellStyle name="60% - Énfasis1 2 3 6 2 3" xfId="4844" xr:uid="{00000000-0005-0000-0000-0000B5040000}"/>
    <cellStyle name="60% - Énfasis1 2 3 6 3" xfId="780" xr:uid="{00000000-0005-0000-0000-0000B6040000}"/>
    <cellStyle name="60% - Énfasis1 2 3 6 4" xfId="781" xr:uid="{00000000-0005-0000-0000-0000B7040000}"/>
    <cellStyle name="60% - Énfasis1 2 3 6 4 2" xfId="3378" xr:uid="{00000000-0005-0000-0000-0000B8040000}"/>
    <cellStyle name="60% - Énfasis1 2 3 6 4 3" xfId="4845" xr:uid="{00000000-0005-0000-0000-0000B9040000}"/>
    <cellStyle name="60% - Énfasis1 2 3 6 5" xfId="782" xr:uid="{00000000-0005-0000-0000-0000BA040000}"/>
    <cellStyle name="60% - Énfasis1 2 3 6 5 2" xfId="3379" xr:uid="{00000000-0005-0000-0000-0000BB040000}"/>
    <cellStyle name="60% - Énfasis1 2 3 6 6" xfId="3376" xr:uid="{00000000-0005-0000-0000-0000BC040000}"/>
    <cellStyle name="60% - Énfasis1 2 3 6_INST $" xfId="783" xr:uid="{00000000-0005-0000-0000-0000BD040000}"/>
    <cellStyle name="60% - Énfasis1 2 3 7" xfId="784" xr:uid="{00000000-0005-0000-0000-0000BE040000}"/>
    <cellStyle name="60% - Énfasis1 2 3 7 2" xfId="3380" xr:uid="{00000000-0005-0000-0000-0000BF040000}"/>
    <cellStyle name="60% - Énfasis1 2 3 7 3" xfId="4846" xr:uid="{00000000-0005-0000-0000-0000C0040000}"/>
    <cellStyle name="60% - Énfasis1 2 3 8" xfId="785" xr:uid="{00000000-0005-0000-0000-0000C1040000}"/>
    <cellStyle name="60% - Énfasis1 2 3 8 2" xfId="3381" xr:uid="{00000000-0005-0000-0000-0000C2040000}"/>
    <cellStyle name="60% - Énfasis1 2 3 8 3" xfId="4847" xr:uid="{00000000-0005-0000-0000-0000C3040000}"/>
    <cellStyle name="60% - Énfasis1 2 3 9" xfId="786" xr:uid="{00000000-0005-0000-0000-0000C4040000}"/>
    <cellStyle name="60% - Énfasis1 2 3 9 2" xfId="3382" xr:uid="{00000000-0005-0000-0000-0000C5040000}"/>
    <cellStyle name="60% - Énfasis1 2 3_AVANCE PROTECCIÓN" xfId="787" xr:uid="{00000000-0005-0000-0000-0000C6040000}"/>
    <cellStyle name="60% - Énfasis1 2 4" xfId="3369" xr:uid="{00000000-0005-0000-0000-0000C7040000}"/>
    <cellStyle name="60% - Énfasis1 2_Listado_web" xfId="788" xr:uid="{00000000-0005-0000-0000-0000C8040000}"/>
    <cellStyle name="60% - Énfasis1 3" xfId="789" xr:uid="{00000000-0005-0000-0000-0000C9040000}"/>
    <cellStyle name="60% - Énfasis1 3 2" xfId="3383" xr:uid="{00000000-0005-0000-0000-0000CA040000}"/>
    <cellStyle name="60% - Énfasis1 4" xfId="790" xr:uid="{00000000-0005-0000-0000-0000CB040000}"/>
    <cellStyle name="60% - Énfasis1 4 2" xfId="3384" xr:uid="{00000000-0005-0000-0000-0000CC040000}"/>
    <cellStyle name="60% - Énfasis1 5" xfId="791" xr:uid="{00000000-0005-0000-0000-0000CD040000}"/>
    <cellStyle name="60% - Énfasis1 5 2" xfId="3385" xr:uid="{00000000-0005-0000-0000-0000CE040000}"/>
    <cellStyle name="60% - Énfasis1 6" xfId="792" xr:uid="{00000000-0005-0000-0000-0000CF040000}"/>
    <cellStyle name="60% - Énfasis1 6 2" xfId="3386" xr:uid="{00000000-0005-0000-0000-0000D0040000}"/>
    <cellStyle name="60% - Énfasis1 7" xfId="793" xr:uid="{00000000-0005-0000-0000-0000D1040000}"/>
    <cellStyle name="60% - Énfasis1 7 2" xfId="3387" xr:uid="{00000000-0005-0000-0000-0000D2040000}"/>
    <cellStyle name="60% - Énfasis1 8" xfId="794" xr:uid="{00000000-0005-0000-0000-0000D3040000}"/>
    <cellStyle name="60% - Énfasis1 8 2" xfId="3388" xr:uid="{00000000-0005-0000-0000-0000D4040000}"/>
    <cellStyle name="60% - Énfasis1 9" xfId="795" xr:uid="{00000000-0005-0000-0000-0000D5040000}"/>
    <cellStyle name="60% - Énfasis1 9 2" xfId="3389" xr:uid="{00000000-0005-0000-0000-0000D6040000}"/>
    <cellStyle name="60% - Énfasis2" xfId="796" builtinId="36" customBuiltin="1"/>
    <cellStyle name="60% - Énfasis2 10" xfId="797" xr:uid="{00000000-0005-0000-0000-0000D8040000}"/>
    <cellStyle name="60% - Énfasis2 10 2" xfId="3391" xr:uid="{00000000-0005-0000-0000-0000D9040000}"/>
    <cellStyle name="60% - Énfasis2 11" xfId="798" xr:uid="{00000000-0005-0000-0000-0000DA040000}"/>
    <cellStyle name="60% - Énfasis2 11 2" xfId="3392" xr:uid="{00000000-0005-0000-0000-0000DB040000}"/>
    <cellStyle name="60% - Énfasis2 12" xfId="3390" xr:uid="{00000000-0005-0000-0000-0000DC040000}"/>
    <cellStyle name="60% - Énfasis2 2" xfId="799" xr:uid="{00000000-0005-0000-0000-0000DD040000}"/>
    <cellStyle name="60% - Énfasis2 2 2" xfId="800" xr:uid="{00000000-0005-0000-0000-0000DE040000}"/>
    <cellStyle name="60% - Énfasis2 2 2 2" xfId="3394" xr:uid="{00000000-0005-0000-0000-0000DF040000}"/>
    <cellStyle name="60% - Énfasis2 2 3" xfId="801" xr:uid="{00000000-0005-0000-0000-0000E0040000}"/>
    <cellStyle name="60% - Énfasis2 2 3 10" xfId="3395" xr:uid="{00000000-0005-0000-0000-0000E1040000}"/>
    <cellStyle name="60% - Énfasis2 2 3 2" xfId="802" xr:uid="{00000000-0005-0000-0000-0000E2040000}"/>
    <cellStyle name="60% - Énfasis2 2 3 3" xfId="803" xr:uid="{00000000-0005-0000-0000-0000E3040000}"/>
    <cellStyle name="60% - Énfasis2 2 3 4" xfId="804" xr:uid="{00000000-0005-0000-0000-0000E4040000}"/>
    <cellStyle name="60% - Énfasis2 2 3 5" xfId="805" xr:uid="{00000000-0005-0000-0000-0000E5040000}"/>
    <cellStyle name="60% - Énfasis2 2 3 5 2" xfId="806" xr:uid="{00000000-0005-0000-0000-0000E6040000}"/>
    <cellStyle name="60% - Énfasis2 2 3 5 2 2" xfId="3397" xr:uid="{00000000-0005-0000-0000-0000E7040000}"/>
    <cellStyle name="60% - Énfasis2 2 3 5 2 3" xfId="4849" xr:uid="{00000000-0005-0000-0000-0000E8040000}"/>
    <cellStyle name="60% - Énfasis2 2 3 5 3" xfId="807" xr:uid="{00000000-0005-0000-0000-0000E9040000}"/>
    <cellStyle name="60% - Énfasis2 2 3 5 4" xfId="808" xr:uid="{00000000-0005-0000-0000-0000EA040000}"/>
    <cellStyle name="60% - Énfasis2 2 3 5 4 2" xfId="3398" xr:uid="{00000000-0005-0000-0000-0000EB040000}"/>
    <cellStyle name="60% - Énfasis2 2 3 5 4 3" xfId="4850" xr:uid="{00000000-0005-0000-0000-0000EC040000}"/>
    <cellStyle name="60% - Énfasis2 2 3 5 5" xfId="809" xr:uid="{00000000-0005-0000-0000-0000ED040000}"/>
    <cellStyle name="60% - Énfasis2 2 3 5 5 2" xfId="3399" xr:uid="{00000000-0005-0000-0000-0000EE040000}"/>
    <cellStyle name="60% - Énfasis2 2 3 5 6" xfId="3396" xr:uid="{00000000-0005-0000-0000-0000EF040000}"/>
    <cellStyle name="60% - Énfasis2 2 3 5_INST $" xfId="810" xr:uid="{00000000-0005-0000-0000-0000F0040000}"/>
    <cellStyle name="60% - Énfasis2 2 3 6" xfId="811" xr:uid="{00000000-0005-0000-0000-0000F1040000}"/>
    <cellStyle name="60% - Énfasis2 2 3 6 2" xfId="812" xr:uid="{00000000-0005-0000-0000-0000F2040000}"/>
    <cellStyle name="60% - Énfasis2 2 3 6 2 2" xfId="3401" xr:uid="{00000000-0005-0000-0000-0000F3040000}"/>
    <cellStyle name="60% - Énfasis2 2 3 6 2 3" xfId="4851" xr:uid="{00000000-0005-0000-0000-0000F4040000}"/>
    <cellStyle name="60% - Énfasis2 2 3 6 3" xfId="813" xr:uid="{00000000-0005-0000-0000-0000F5040000}"/>
    <cellStyle name="60% - Énfasis2 2 3 6 4" xfId="814" xr:uid="{00000000-0005-0000-0000-0000F6040000}"/>
    <cellStyle name="60% - Énfasis2 2 3 6 4 2" xfId="3402" xr:uid="{00000000-0005-0000-0000-0000F7040000}"/>
    <cellStyle name="60% - Énfasis2 2 3 6 4 3" xfId="4852" xr:uid="{00000000-0005-0000-0000-0000F8040000}"/>
    <cellStyle name="60% - Énfasis2 2 3 6 5" xfId="815" xr:uid="{00000000-0005-0000-0000-0000F9040000}"/>
    <cellStyle name="60% - Énfasis2 2 3 6 5 2" xfId="3403" xr:uid="{00000000-0005-0000-0000-0000FA040000}"/>
    <cellStyle name="60% - Énfasis2 2 3 6 6" xfId="3400" xr:uid="{00000000-0005-0000-0000-0000FB040000}"/>
    <cellStyle name="60% - Énfasis2 2 3 6_INST $" xfId="816" xr:uid="{00000000-0005-0000-0000-0000FC040000}"/>
    <cellStyle name="60% - Énfasis2 2 3 7" xfId="817" xr:uid="{00000000-0005-0000-0000-0000FD040000}"/>
    <cellStyle name="60% - Énfasis2 2 3 7 2" xfId="3404" xr:uid="{00000000-0005-0000-0000-0000FE040000}"/>
    <cellStyle name="60% - Énfasis2 2 3 7 3" xfId="4853" xr:uid="{00000000-0005-0000-0000-0000FF040000}"/>
    <cellStyle name="60% - Énfasis2 2 3 8" xfId="818" xr:uid="{00000000-0005-0000-0000-000000050000}"/>
    <cellStyle name="60% - Énfasis2 2 3 8 2" xfId="3405" xr:uid="{00000000-0005-0000-0000-000001050000}"/>
    <cellStyle name="60% - Énfasis2 2 3 8 3" xfId="4854" xr:uid="{00000000-0005-0000-0000-000002050000}"/>
    <cellStyle name="60% - Énfasis2 2 3 9" xfId="819" xr:uid="{00000000-0005-0000-0000-000003050000}"/>
    <cellStyle name="60% - Énfasis2 2 3 9 2" xfId="3406" xr:uid="{00000000-0005-0000-0000-000004050000}"/>
    <cellStyle name="60% - Énfasis2 2 3_AVANCE PROTECCIÓN" xfId="820" xr:uid="{00000000-0005-0000-0000-000005050000}"/>
    <cellStyle name="60% - Énfasis2 2 4" xfId="3393" xr:uid="{00000000-0005-0000-0000-000006050000}"/>
    <cellStyle name="60% - Énfasis2 2_Listado_web" xfId="821" xr:uid="{00000000-0005-0000-0000-000007050000}"/>
    <cellStyle name="60% - Énfasis2 3" xfId="822" xr:uid="{00000000-0005-0000-0000-000008050000}"/>
    <cellStyle name="60% - Énfasis2 3 2" xfId="3407" xr:uid="{00000000-0005-0000-0000-000009050000}"/>
    <cellStyle name="60% - Énfasis2 4" xfId="823" xr:uid="{00000000-0005-0000-0000-00000A050000}"/>
    <cellStyle name="60% - Énfasis2 4 2" xfId="3408" xr:uid="{00000000-0005-0000-0000-00000B050000}"/>
    <cellStyle name="60% - Énfasis2 5" xfId="824" xr:uid="{00000000-0005-0000-0000-00000C050000}"/>
    <cellStyle name="60% - Énfasis2 5 2" xfId="3409" xr:uid="{00000000-0005-0000-0000-00000D050000}"/>
    <cellStyle name="60% - Énfasis2 6" xfId="825" xr:uid="{00000000-0005-0000-0000-00000E050000}"/>
    <cellStyle name="60% - Énfasis2 6 2" xfId="3410" xr:uid="{00000000-0005-0000-0000-00000F050000}"/>
    <cellStyle name="60% - Énfasis2 7" xfId="826" xr:uid="{00000000-0005-0000-0000-000010050000}"/>
    <cellStyle name="60% - Énfasis2 7 2" xfId="3411" xr:uid="{00000000-0005-0000-0000-000011050000}"/>
    <cellStyle name="60% - Énfasis2 8" xfId="827" xr:uid="{00000000-0005-0000-0000-000012050000}"/>
    <cellStyle name="60% - Énfasis2 8 2" xfId="3412" xr:uid="{00000000-0005-0000-0000-000013050000}"/>
    <cellStyle name="60% - Énfasis2 9" xfId="828" xr:uid="{00000000-0005-0000-0000-000014050000}"/>
    <cellStyle name="60% - Énfasis2 9 2" xfId="3413" xr:uid="{00000000-0005-0000-0000-000015050000}"/>
    <cellStyle name="60% - Énfasis3" xfId="829" builtinId="40" customBuiltin="1"/>
    <cellStyle name="60% - Énfasis3 10" xfId="830" xr:uid="{00000000-0005-0000-0000-000017050000}"/>
    <cellStyle name="60% - Énfasis3 10 2" xfId="3415" xr:uid="{00000000-0005-0000-0000-000018050000}"/>
    <cellStyle name="60% - Énfasis3 11" xfId="831" xr:uid="{00000000-0005-0000-0000-000019050000}"/>
    <cellStyle name="60% - Énfasis3 11 2" xfId="3416" xr:uid="{00000000-0005-0000-0000-00001A050000}"/>
    <cellStyle name="60% - Énfasis3 12" xfId="832" xr:uid="{00000000-0005-0000-0000-00001B050000}"/>
    <cellStyle name="60% - Énfasis3 12 2" xfId="3417" xr:uid="{00000000-0005-0000-0000-00001C050000}"/>
    <cellStyle name="60% - Énfasis3 13" xfId="833" xr:uid="{00000000-0005-0000-0000-00001D050000}"/>
    <cellStyle name="60% - Énfasis3 13 2" xfId="3418" xr:uid="{00000000-0005-0000-0000-00001E050000}"/>
    <cellStyle name="60% - Énfasis3 14" xfId="834" xr:uid="{00000000-0005-0000-0000-00001F050000}"/>
    <cellStyle name="60% - Énfasis3 14 2" xfId="3419" xr:uid="{00000000-0005-0000-0000-000020050000}"/>
    <cellStyle name="60% - Énfasis3 15" xfId="835" xr:uid="{00000000-0005-0000-0000-000021050000}"/>
    <cellStyle name="60% - Énfasis3 15 2" xfId="3420" xr:uid="{00000000-0005-0000-0000-000022050000}"/>
    <cellStyle name="60% - Énfasis3 16" xfId="836" xr:uid="{00000000-0005-0000-0000-000023050000}"/>
    <cellStyle name="60% - Énfasis3 16 2" xfId="3421" xr:uid="{00000000-0005-0000-0000-000024050000}"/>
    <cellStyle name="60% - Énfasis3 17" xfId="837" xr:uid="{00000000-0005-0000-0000-000025050000}"/>
    <cellStyle name="60% - Énfasis3 17 2" xfId="3422" xr:uid="{00000000-0005-0000-0000-000026050000}"/>
    <cellStyle name="60% - Énfasis3 18" xfId="3414" xr:uid="{00000000-0005-0000-0000-000027050000}"/>
    <cellStyle name="60% - Énfasis3 2" xfId="838" xr:uid="{00000000-0005-0000-0000-000028050000}"/>
    <cellStyle name="60% - Énfasis3 2 2" xfId="839" xr:uid="{00000000-0005-0000-0000-000029050000}"/>
    <cellStyle name="60% - Énfasis3 2 2 2" xfId="3424" xr:uid="{00000000-0005-0000-0000-00002A050000}"/>
    <cellStyle name="60% - Énfasis3 2 3" xfId="840" xr:uid="{00000000-0005-0000-0000-00002B050000}"/>
    <cellStyle name="60% - Énfasis3 2 3 10" xfId="3425" xr:uid="{00000000-0005-0000-0000-00002C050000}"/>
    <cellStyle name="60% - Énfasis3 2 3 2" xfId="841" xr:uid="{00000000-0005-0000-0000-00002D050000}"/>
    <cellStyle name="60% - Énfasis3 2 3 3" xfId="842" xr:uid="{00000000-0005-0000-0000-00002E050000}"/>
    <cellStyle name="60% - Énfasis3 2 3 4" xfId="843" xr:uid="{00000000-0005-0000-0000-00002F050000}"/>
    <cellStyle name="60% - Énfasis3 2 3 5" xfId="844" xr:uid="{00000000-0005-0000-0000-000030050000}"/>
    <cellStyle name="60% - Énfasis3 2 3 5 2" xfId="845" xr:uid="{00000000-0005-0000-0000-000031050000}"/>
    <cellStyle name="60% - Énfasis3 2 3 5 2 2" xfId="3427" xr:uid="{00000000-0005-0000-0000-000032050000}"/>
    <cellStyle name="60% - Énfasis3 2 3 5 2 3" xfId="4855" xr:uid="{00000000-0005-0000-0000-000033050000}"/>
    <cellStyle name="60% - Énfasis3 2 3 5 3" xfId="846" xr:uid="{00000000-0005-0000-0000-000034050000}"/>
    <cellStyle name="60% - Énfasis3 2 3 5 4" xfId="847" xr:uid="{00000000-0005-0000-0000-000035050000}"/>
    <cellStyle name="60% - Énfasis3 2 3 5 4 2" xfId="3428" xr:uid="{00000000-0005-0000-0000-000036050000}"/>
    <cellStyle name="60% - Énfasis3 2 3 5 4 3" xfId="4856" xr:uid="{00000000-0005-0000-0000-000037050000}"/>
    <cellStyle name="60% - Énfasis3 2 3 5 5" xfId="848" xr:uid="{00000000-0005-0000-0000-000038050000}"/>
    <cellStyle name="60% - Énfasis3 2 3 5 5 2" xfId="3429" xr:uid="{00000000-0005-0000-0000-000039050000}"/>
    <cellStyle name="60% - Énfasis3 2 3 5 6" xfId="3426" xr:uid="{00000000-0005-0000-0000-00003A050000}"/>
    <cellStyle name="60% - Énfasis3 2 3 5_INST $" xfId="849" xr:uid="{00000000-0005-0000-0000-00003B050000}"/>
    <cellStyle name="60% - Énfasis3 2 3 6" xfId="850" xr:uid="{00000000-0005-0000-0000-00003C050000}"/>
    <cellStyle name="60% - Énfasis3 2 3 6 2" xfId="851" xr:uid="{00000000-0005-0000-0000-00003D050000}"/>
    <cellStyle name="60% - Énfasis3 2 3 6 2 2" xfId="3431" xr:uid="{00000000-0005-0000-0000-00003E050000}"/>
    <cellStyle name="60% - Énfasis3 2 3 6 2 3" xfId="4857" xr:uid="{00000000-0005-0000-0000-00003F050000}"/>
    <cellStyle name="60% - Énfasis3 2 3 6 3" xfId="852" xr:uid="{00000000-0005-0000-0000-000040050000}"/>
    <cellStyle name="60% - Énfasis3 2 3 6 4" xfId="853" xr:uid="{00000000-0005-0000-0000-000041050000}"/>
    <cellStyle name="60% - Énfasis3 2 3 6 4 2" xfId="3432" xr:uid="{00000000-0005-0000-0000-000042050000}"/>
    <cellStyle name="60% - Énfasis3 2 3 6 4 3" xfId="4858" xr:uid="{00000000-0005-0000-0000-000043050000}"/>
    <cellStyle name="60% - Énfasis3 2 3 6 5" xfId="854" xr:uid="{00000000-0005-0000-0000-000044050000}"/>
    <cellStyle name="60% - Énfasis3 2 3 6 5 2" xfId="3433" xr:uid="{00000000-0005-0000-0000-000045050000}"/>
    <cellStyle name="60% - Énfasis3 2 3 6 6" xfId="3430" xr:uid="{00000000-0005-0000-0000-000046050000}"/>
    <cellStyle name="60% - Énfasis3 2 3 6_INST $" xfId="855" xr:uid="{00000000-0005-0000-0000-000047050000}"/>
    <cellStyle name="60% - Énfasis3 2 3 7" xfId="856" xr:uid="{00000000-0005-0000-0000-000048050000}"/>
    <cellStyle name="60% - Énfasis3 2 3 7 2" xfId="3434" xr:uid="{00000000-0005-0000-0000-000049050000}"/>
    <cellStyle name="60% - Énfasis3 2 3 7 3" xfId="4859" xr:uid="{00000000-0005-0000-0000-00004A050000}"/>
    <cellStyle name="60% - Énfasis3 2 3 8" xfId="857" xr:uid="{00000000-0005-0000-0000-00004B050000}"/>
    <cellStyle name="60% - Énfasis3 2 3 8 2" xfId="3435" xr:uid="{00000000-0005-0000-0000-00004C050000}"/>
    <cellStyle name="60% - Énfasis3 2 3 8 3" xfId="4860" xr:uid="{00000000-0005-0000-0000-00004D050000}"/>
    <cellStyle name="60% - Énfasis3 2 3 9" xfId="858" xr:uid="{00000000-0005-0000-0000-00004E050000}"/>
    <cellStyle name="60% - Énfasis3 2 3 9 2" xfId="3436" xr:uid="{00000000-0005-0000-0000-00004F050000}"/>
    <cellStyle name="60% - Énfasis3 2 3_AVANCE PROTECCIÓN" xfId="859" xr:uid="{00000000-0005-0000-0000-000050050000}"/>
    <cellStyle name="60% - Énfasis3 2 4" xfId="860" xr:uid="{00000000-0005-0000-0000-000051050000}"/>
    <cellStyle name="60% - Énfasis3 2 4 2" xfId="3437" xr:uid="{00000000-0005-0000-0000-000052050000}"/>
    <cellStyle name="60% - Énfasis3 2 5" xfId="861" xr:uid="{00000000-0005-0000-0000-000053050000}"/>
    <cellStyle name="60% - Énfasis3 2 5 2" xfId="3438" xr:uid="{00000000-0005-0000-0000-000054050000}"/>
    <cellStyle name="60% - Énfasis3 2 6" xfId="862" xr:uid="{00000000-0005-0000-0000-000055050000}"/>
    <cellStyle name="60% - Énfasis3 2 6 2" xfId="3439" xr:uid="{00000000-0005-0000-0000-000056050000}"/>
    <cellStyle name="60% - Énfasis3 2 7" xfId="3423" xr:uid="{00000000-0005-0000-0000-000057050000}"/>
    <cellStyle name="60% - Énfasis3 2_Listado_web" xfId="863" xr:uid="{00000000-0005-0000-0000-000058050000}"/>
    <cellStyle name="60% - Énfasis3 3" xfId="864" xr:uid="{00000000-0005-0000-0000-000059050000}"/>
    <cellStyle name="60% - Énfasis3 3 2" xfId="3440" xr:uid="{00000000-0005-0000-0000-00005A050000}"/>
    <cellStyle name="60% - Énfasis3 4" xfId="865" xr:uid="{00000000-0005-0000-0000-00005B050000}"/>
    <cellStyle name="60% - Énfasis3 4 2" xfId="3441" xr:uid="{00000000-0005-0000-0000-00005C050000}"/>
    <cellStyle name="60% - Énfasis3 5" xfId="866" xr:uid="{00000000-0005-0000-0000-00005D050000}"/>
    <cellStyle name="60% - Énfasis3 5 2" xfId="3442" xr:uid="{00000000-0005-0000-0000-00005E050000}"/>
    <cellStyle name="60% - Énfasis3 6" xfId="867" xr:uid="{00000000-0005-0000-0000-00005F050000}"/>
    <cellStyle name="60% - Énfasis3 6 2" xfId="3443" xr:uid="{00000000-0005-0000-0000-000060050000}"/>
    <cellStyle name="60% - Énfasis3 7" xfId="868" xr:uid="{00000000-0005-0000-0000-000061050000}"/>
    <cellStyle name="60% - Énfasis3 7 2" xfId="3444" xr:uid="{00000000-0005-0000-0000-000062050000}"/>
    <cellStyle name="60% - Énfasis3 8" xfId="869" xr:uid="{00000000-0005-0000-0000-000063050000}"/>
    <cellStyle name="60% - Énfasis3 8 2" xfId="3445" xr:uid="{00000000-0005-0000-0000-000064050000}"/>
    <cellStyle name="60% - Énfasis3 9" xfId="870" xr:uid="{00000000-0005-0000-0000-000065050000}"/>
    <cellStyle name="60% - Énfasis3 9 2" xfId="3446" xr:uid="{00000000-0005-0000-0000-000066050000}"/>
    <cellStyle name="60% - Énfasis4" xfId="871" builtinId="44" customBuiltin="1"/>
    <cellStyle name="60% - Énfasis4 10" xfId="872" xr:uid="{00000000-0005-0000-0000-000068050000}"/>
    <cellStyle name="60% - Énfasis4 10 2" xfId="3448" xr:uid="{00000000-0005-0000-0000-000069050000}"/>
    <cellStyle name="60% - Énfasis4 11" xfId="873" xr:uid="{00000000-0005-0000-0000-00006A050000}"/>
    <cellStyle name="60% - Énfasis4 11 2" xfId="3449" xr:uid="{00000000-0005-0000-0000-00006B050000}"/>
    <cellStyle name="60% - Énfasis4 12" xfId="874" xr:uid="{00000000-0005-0000-0000-00006C050000}"/>
    <cellStyle name="60% - Énfasis4 12 2" xfId="3450" xr:uid="{00000000-0005-0000-0000-00006D050000}"/>
    <cellStyle name="60% - Énfasis4 13" xfId="875" xr:uid="{00000000-0005-0000-0000-00006E050000}"/>
    <cellStyle name="60% - Énfasis4 13 2" xfId="3451" xr:uid="{00000000-0005-0000-0000-00006F050000}"/>
    <cellStyle name="60% - Énfasis4 14" xfId="876" xr:uid="{00000000-0005-0000-0000-000070050000}"/>
    <cellStyle name="60% - Énfasis4 14 2" xfId="3452" xr:uid="{00000000-0005-0000-0000-000071050000}"/>
    <cellStyle name="60% - Énfasis4 15" xfId="877" xr:uid="{00000000-0005-0000-0000-000072050000}"/>
    <cellStyle name="60% - Énfasis4 15 2" xfId="3453" xr:uid="{00000000-0005-0000-0000-000073050000}"/>
    <cellStyle name="60% - Énfasis4 16" xfId="878" xr:uid="{00000000-0005-0000-0000-000074050000}"/>
    <cellStyle name="60% - Énfasis4 16 2" xfId="3454" xr:uid="{00000000-0005-0000-0000-000075050000}"/>
    <cellStyle name="60% - Énfasis4 17" xfId="879" xr:uid="{00000000-0005-0000-0000-000076050000}"/>
    <cellStyle name="60% - Énfasis4 17 2" xfId="3455" xr:uid="{00000000-0005-0000-0000-000077050000}"/>
    <cellStyle name="60% - Énfasis4 18" xfId="3447" xr:uid="{00000000-0005-0000-0000-000078050000}"/>
    <cellStyle name="60% - Énfasis4 2" xfId="880" xr:uid="{00000000-0005-0000-0000-000079050000}"/>
    <cellStyle name="60% - Énfasis4 2 2" xfId="881" xr:uid="{00000000-0005-0000-0000-00007A050000}"/>
    <cellStyle name="60% - Énfasis4 2 2 2" xfId="3457" xr:uid="{00000000-0005-0000-0000-00007B050000}"/>
    <cellStyle name="60% - Énfasis4 2 3" xfId="882" xr:uid="{00000000-0005-0000-0000-00007C050000}"/>
    <cellStyle name="60% - Énfasis4 2 3 10" xfId="3458" xr:uid="{00000000-0005-0000-0000-00007D050000}"/>
    <cellStyle name="60% - Énfasis4 2 3 2" xfId="883" xr:uid="{00000000-0005-0000-0000-00007E050000}"/>
    <cellStyle name="60% - Énfasis4 2 3 3" xfId="884" xr:uid="{00000000-0005-0000-0000-00007F050000}"/>
    <cellStyle name="60% - Énfasis4 2 3 4" xfId="885" xr:uid="{00000000-0005-0000-0000-000080050000}"/>
    <cellStyle name="60% - Énfasis4 2 3 5" xfId="886" xr:uid="{00000000-0005-0000-0000-000081050000}"/>
    <cellStyle name="60% - Énfasis4 2 3 5 2" xfId="887" xr:uid="{00000000-0005-0000-0000-000082050000}"/>
    <cellStyle name="60% - Énfasis4 2 3 5 2 2" xfId="3460" xr:uid="{00000000-0005-0000-0000-000083050000}"/>
    <cellStyle name="60% - Énfasis4 2 3 5 2 3" xfId="4862" xr:uid="{00000000-0005-0000-0000-000084050000}"/>
    <cellStyle name="60% - Énfasis4 2 3 5 3" xfId="888" xr:uid="{00000000-0005-0000-0000-000085050000}"/>
    <cellStyle name="60% - Énfasis4 2 3 5 4" xfId="889" xr:uid="{00000000-0005-0000-0000-000086050000}"/>
    <cellStyle name="60% - Énfasis4 2 3 5 4 2" xfId="3461" xr:uid="{00000000-0005-0000-0000-000087050000}"/>
    <cellStyle name="60% - Énfasis4 2 3 5 4 3" xfId="4863" xr:uid="{00000000-0005-0000-0000-000088050000}"/>
    <cellStyle name="60% - Énfasis4 2 3 5 5" xfId="890" xr:uid="{00000000-0005-0000-0000-000089050000}"/>
    <cellStyle name="60% - Énfasis4 2 3 5 5 2" xfId="3462" xr:uid="{00000000-0005-0000-0000-00008A050000}"/>
    <cellStyle name="60% - Énfasis4 2 3 5 6" xfId="3459" xr:uid="{00000000-0005-0000-0000-00008B050000}"/>
    <cellStyle name="60% - Énfasis4 2 3 5_INST $" xfId="891" xr:uid="{00000000-0005-0000-0000-00008C050000}"/>
    <cellStyle name="60% - Énfasis4 2 3 6" xfId="892" xr:uid="{00000000-0005-0000-0000-00008D050000}"/>
    <cellStyle name="60% - Énfasis4 2 3 6 2" xfId="893" xr:uid="{00000000-0005-0000-0000-00008E050000}"/>
    <cellStyle name="60% - Énfasis4 2 3 6 2 2" xfId="3464" xr:uid="{00000000-0005-0000-0000-00008F050000}"/>
    <cellStyle name="60% - Énfasis4 2 3 6 2 3" xfId="4864" xr:uid="{00000000-0005-0000-0000-000090050000}"/>
    <cellStyle name="60% - Énfasis4 2 3 6 3" xfId="894" xr:uid="{00000000-0005-0000-0000-000091050000}"/>
    <cellStyle name="60% - Énfasis4 2 3 6 4" xfId="895" xr:uid="{00000000-0005-0000-0000-000092050000}"/>
    <cellStyle name="60% - Énfasis4 2 3 6 4 2" xfId="3465" xr:uid="{00000000-0005-0000-0000-000093050000}"/>
    <cellStyle name="60% - Énfasis4 2 3 6 4 3" xfId="4865" xr:uid="{00000000-0005-0000-0000-000094050000}"/>
    <cellStyle name="60% - Énfasis4 2 3 6 5" xfId="896" xr:uid="{00000000-0005-0000-0000-000095050000}"/>
    <cellStyle name="60% - Énfasis4 2 3 6 5 2" xfId="3466" xr:uid="{00000000-0005-0000-0000-000096050000}"/>
    <cellStyle name="60% - Énfasis4 2 3 6 6" xfId="3463" xr:uid="{00000000-0005-0000-0000-000097050000}"/>
    <cellStyle name="60% - Énfasis4 2 3 6_INST $" xfId="897" xr:uid="{00000000-0005-0000-0000-000098050000}"/>
    <cellStyle name="60% - Énfasis4 2 3 7" xfId="898" xr:uid="{00000000-0005-0000-0000-000099050000}"/>
    <cellStyle name="60% - Énfasis4 2 3 7 2" xfId="3467" xr:uid="{00000000-0005-0000-0000-00009A050000}"/>
    <cellStyle name="60% - Énfasis4 2 3 7 3" xfId="4866" xr:uid="{00000000-0005-0000-0000-00009B050000}"/>
    <cellStyle name="60% - Énfasis4 2 3 8" xfId="899" xr:uid="{00000000-0005-0000-0000-00009C050000}"/>
    <cellStyle name="60% - Énfasis4 2 3 8 2" xfId="3468" xr:uid="{00000000-0005-0000-0000-00009D050000}"/>
    <cellStyle name="60% - Énfasis4 2 3 8 3" xfId="4867" xr:uid="{00000000-0005-0000-0000-00009E050000}"/>
    <cellStyle name="60% - Énfasis4 2 3 9" xfId="900" xr:uid="{00000000-0005-0000-0000-00009F050000}"/>
    <cellStyle name="60% - Énfasis4 2 3 9 2" xfId="3469" xr:uid="{00000000-0005-0000-0000-0000A0050000}"/>
    <cellStyle name="60% - Énfasis4 2 3_AVANCE PROTECCIÓN" xfId="901" xr:uid="{00000000-0005-0000-0000-0000A1050000}"/>
    <cellStyle name="60% - Énfasis4 2 4" xfId="902" xr:uid="{00000000-0005-0000-0000-0000A2050000}"/>
    <cellStyle name="60% - Énfasis4 2 4 2" xfId="3470" xr:uid="{00000000-0005-0000-0000-0000A3050000}"/>
    <cellStyle name="60% - Énfasis4 2 5" xfId="903" xr:uid="{00000000-0005-0000-0000-0000A4050000}"/>
    <cellStyle name="60% - Énfasis4 2 5 2" xfId="3471" xr:uid="{00000000-0005-0000-0000-0000A5050000}"/>
    <cellStyle name="60% - Énfasis4 2 6" xfId="904" xr:uid="{00000000-0005-0000-0000-0000A6050000}"/>
    <cellStyle name="60% - Énfasis4 2 6 2" xfId="3472" xr:uid="{00000000-0005-0000-0000-0000A7050000}"/>
    <cellStyle name="60% - Énfasis4 2 7" xfId="3456" xr:uid="{00000000-0005-0000-0000-0000A8050000}"/>
    <cellStyle name="60% - Énfasis4 2_Listado_web" xfId="905" xr:uid="{00000000-0005-0000-0000-0000A9050000}"/>
    <cellStyle name="60% - Énfasis4 3" xfId="906" xr:uid="{00000000-0005-0000-0000-0000AA050000}"/>
    <cellStyle name="60% - Énfasis4 3 2" xfId="3473" xr:uid="{00000000-0005-0000-0000-0000AB050000}"/>
    <cellStyle name="60% - Énfasis4 4" xfId="907" xr:uid="{00000000-0005-0000-0000-0000AC050000}"/>
    <cellStyle name="60% - Énfasis4 4 2" xfId="3474" xr:uid="{00000000-0005-0000-0000-0000AD050000}"/>
    <cellStyle name="60% - Énfasis4 5" xfId="908" xr:uid="{00000000-0005-0000-0000-0000AE050000}"/>
    <cellStyle name="60% - Énfasis4 5 2" xfId="3475" xr:uid="{00000000-0005-0000-0000-0000AF050000}"/>
    <cellStyle name="60% - Énfasis4 6" xfId="909" xr:uid="{00000000-0005-0000-0000-0000B0050000}"/>
    <cellStyle name="60% - Énfasis4 6 2" xfId="3476" xr:uid="{00000000-0005-0000-0000-0000B1050000}"/>
    <cellStyle name="60% - Énfasis4 7" xfId="910" xr:uid="{00000000-0005-0000-0000-0000B2050000}"/>
    <cellStyle name="60% - Énfasis4 7 2" xfId="3477" xr:uid="{00000000-0005-0000-0000-0000B3050000}"/>
    <cellStyle name="60% - Énfasis4 8" xfId="911" xr:uid="{00000000-0005-0000-0000-0000B4050000}"/>
    <cellStyle name="60% - Énfasis4 8 2" xfId="3478" xr:uid="{00000000-0005-0000-0000-0000B5050000}"/>
    <cellStyle name="60% - Énfasis4 9" xfId="912" xr:uid="{00000000-0005-0000-0000-0000B6050000}"/>
    <cellStyle name="60% - Énfasis4 9 2" xfId="3479" xr:uid="{00000000-0005-0000-0000-0000B7050000}"/>
    <cellStyle name="60% - Énfasis5" xfId="913" builtinId="48" customBuiltin="1"/>
    <cellStyle name="60% - Énfasis5 10" xfId="914" xr:uid="{00000000-0005-0000-0000-0000B9050000}"/>
    <cellStyle name="60% - Énfasis5 10 2" xfId="3481" xr:uid="{00000000-0005-0000-0000-0000BA050000}"/>
    <cellStyle name="60% - Énfasis5 11" xfId="915" xr:uid="{00000000-0005-0000-0000-0000BB050000}"/>
    <cellStyle name="60% - Énfasis5 11 2" xfId="3482" xr:uid="{00000000-0005-0000-0000-0000BC050000}"/>
    <cellStyle name="60% - Énfasis5 12" xfId="3480" xr:uid="{00000000-0005-0000-0000-0000BD050000}"/>
    <cellStyle name="60% - Énfasis5 2" xfId="916" xr:uid="{00000000-0005-0000-0000-0000BE050000}"/>
    <cellStyle name="60% - Énfasis5 2 2" xfId="917" xr:uid="{00000000-0005-0000-0000-0000BF050000}"/>
    <cellStyle name="60% - Énfasis5 2 2 2" xfId="3484" xr:uid="{00000000-0005-0000-0000-0000C0050000}"/>
    <cellStyle name="60% - Énfasis5 2 3" xfId="918" xr:uid="{00000000-0005-0000-0000-0000C1050000}"/>
    <cellStyle name="60% - Énfasis5 2 3 10" xfId="3485" xr:uid="{00000000-0005-0000-0000-0000C2050000}"/>
    <cellStyle name="60% - Énfasis5 2 3 2" xfId="919" xr:uid="{00000000-0005-0000-0000-0000C3050000}"/>
    <cellStyle name="60% - Énfasis5 2 3 3" xfId="920" xr:uid="{00000000-0005-0000-0000-0000C4050000}"/>
    <cellStyle name="60% - Énfasis5 2 3 4" xfId="921" xr:uid="{00000000-0005-0000-0000-0000C5050000}"/>
    <cellStyle name="60% - Énfasis5 2 3 5" xfId="922" xr:uid="{00000000-0005-0000-0000-0000C6050000}"/>
    <cellStyle name="60% - Énfasis5 2 3 5 2" xfId="923" xr:uid="{00000000-0005-0000-0000-0000C7050000}"/>
    <cellStyle name="60% - Énfasis5 2 3 5 2 2" xfId="3487" xr:uid="{00000000-0005-0000-0000-0000C8050000}"/>
    <cellStyle name="60% - Énfasis5 2 3 5 2 3" xfId="4868" xr:uid="{00000000-0005-0000-0000-0000C9050000}"/>
    <cellStyle name="60% - Énfasis5 2 3 5 3" xfId="924" xr:uid="{00000000-0005-0000-0000-0000CA050000}"/>
    <cellStyle name="60% - Énfasis5 2 3 5 4" xfId="925" xr:uid="{00000000-0005-0000-0000-0000CB050000}"/>
    <cellStyle name="60% - Énfasis5 2 3 5 4 2" xfId="3488" xr:uid="{00000000-0005-0000-0000-0000CC050000}"/>
    <cellStyle name="60% - Énfasis5 2 3 5 4 3" xfId="4869" xr:uid="{00000000-0005-0000-0000-0000CD050000}"/>
    <cellStyle name="60% - Énfasis5 2 3 5 5" xfId="926" xr:uid="{00000000-0005-0000-0000-0000CE050000}"/>
    <cellStyle name="60% - Énfasis5 2 3 5 5 2" xfId="3489" xr:uid="{00000000-0005-0000-0000-0000CF050000}"/>
    <cellStyle name="60% - Énfasis5 2 3 5 6" xfId="3486" xr:uid="{00000000-0005-0000-0000-0000D0050000}"/>
    <cellStyle name="60% - Énfasis5 2 3 5_INST $" xfId="927" xr:uid="{00000000-0005-0000-0000-0000D1050000}"/>
    <cellStyle name="60% - Énfasis5 2 3 6" xfId="928" xr:uid="{00000000-0005-0000-0000-0000D2050000}"/>
    <cellStyle name="60% - Énfasis5 2 3 6 2" xfId="929" xr:uid="{00000000-0005-0000-0000-0000D3050000}"/>
    <cellStyle name="60% - Énfasis5 2 3 6 2 2" xfId="3491" xr:uid="{00000000-0005-0000-0000-0000D4050000}"/>
    <cellStyle name="60% - Énfasis5 2 3 6 2 3" xfId="4870" xr:uid="{00000000-0005-0000-0000-0000D5050000}"/>
    <cellStyle name="60% - Énfasis5 2 3 6 3" xfId="930" xr:uid="{00000000-0005-0000-0000-0000D6050000}"/>
    <cellStyle name="60% - Énfasis5 2 3 6 4" xfId="931" xr:uid="{00000000-0005-0000-0000-0000D7050000}"/>
    <cellStyle name="60% - Énfasis5 2 3 6 4 2" xfId="3492" xr:uid="{00000000-0005-0000-0000-0000D8050000}"/>
    <cellStyle name="60% - Énfasis5 2 3 6 4 3" xfId="4871" xr:uid="{00000000-0005-0000-0000-0000D9050000}"/>
    <cellStyle name="60% - Énfasis5 2 3 6 5" xfId="932" xr:uid="{00000000-0005-0000-0000-0000DA050000}"/>
    <cellStyle name="60% - Énfasis5 2 3 6 5 2" xfId="3493" xr:uid="{00000000-0005-0000-0000-0000DB050000}"/>
    <cellStyle name="60% - Énfasis5 2 3 6 6" xfId="3490" xr:uid="{00000000-0005-0000-0000-0000DC050000}"/>
    <cellStyle name="60% - Énfasis5 2 3 6_INST $" xfId="933" xr:uid="{00000000-0005-0000-0000-0000DD050000}"/>
    <cellStyle name="60% - Énfasis5 2 3 7" xfId="934" xr:uid="{00000000-0005-0000-0000-0000DE050000}"/>
    <cellStyle name="60% - Énfasis5 2 3 7 2" xfId="3494" xr:uid="{00000000-0005-0000-0000-0000DF050000}"/>
    <cellStyle name="60% - Énfasis5 2 3 7 3" xfId="4872" xr:uid="{00000000-0005-0000-0000-0000E0050000}"/>
    <cellStyle name="60% - Énfasis5 2 3 8" xfId="935" xr:uid="{00000000-0005-0000-0000-0000E1050000}"/>
    <cellStyle name="60% - Énfasis5 2 3 8 2" xfId="3495" xr:uid="{00000000-0005-0000-0000-0000E2050000}"/>
    <cellStyle name="60% - Énfasis5 2 3 8 3" xfId="4873" xr:uid="{00000000-0005-0000-0000-0000E3050000}"/>
    <cellStyle name="60% - Énfasis5 2 3 9" xfId="936" xr:uid="{00000000-0005-0000-0000-0000E4050000}"/>
    <cellStyle name="60% - Énfasis5 2 3 9 2" xfId="3496" xr:uid="{00000000-0005-0000-0000-0000E5050000}"/>
    <cellStyle name="60% - Énfasis5 2 3_AVANCE PROTECCIÓN" xfId="937" xr:uid="{00000000-0005-0000-0000-0000E6050000}"/>
    <cellStyle name="60% - Énfasis5 2 4" xfId="3483" xr:uid="{00000000-0005-0000-0000-0000E7050000}"/>
    <cellStyle name="60% - Énfasis5 2_Listado_web" xfId="938" xr:uid="{00000000-0005-0000-0000-0000E8050000}"/>
    <cellStyle name="60% - Énfasis5 3" xfId="939" xr:uid="{00000000-0005-0000-0000-0000E9050000}"/>
    <cellStyle name="60% - Énfasis5 3 2" xfId="3497" xr:uid="{00000000-0005-0000-0000-0000EA050000}"/>
    <cellStyle name="60% - Énfasis5 4" xfId="940" xr:uid="{00000000-0005-0000-0000-0000EB050000}"/>
    <cellStyle name="60% - Énfasis5 4 2" xfId="3498" xr:uid="{00000000-0005-0000-0000-0000EC050000}"/>
    <cellStyle name="60% - Énfasis5 5" xfId="941" xr:uid="{00000000-0005-0000-0000-0000ED050000}"/>
    <cellStyle name="60% - Énfasis5 5 2" xfId="3499" xr:uid="{00000000-0005-0000-0000-0000EE050000}"/>
    <cellStyle name="60% - Énfasis5 6" xfId="942" xr:uid="{00000000-0005-0000-0000-0000EF050000}"/>
    <cellStyle name="60% - Énfasis5 6 2" xfId="3500" xr:uid="{00000000-0005-0000-0000-0000F0050000}"/>
    <cellStyle name="60% - Énfasis5 7" xfId="943" xr:uid="{00000000-0005-0000-0000-0000F1050000}"/>
    <cellStyle name="60% - Énfasis5 7 2" xfId="3501" xr:uid="{00000000-0005-0000-0000-0000F2050000}"/>
    <cellStyle name="60% - Énfasis5 8" xfId="944" xr:uid="{00000000-0005-0000-0000-0000F3050000}"/>
    <cellStyle name="60% - Énfasis5 8 2" xfId="3502" xr:uid="{00000000-0005-0000-0000-0000F4050000}"/>
    <cellStyle name="60% - Énfasis5 9" xfId="945" xr:uid="{00000000-0005-0000-0000-0000F5050000}"/>
    <cellStyle name="60% - Énfasis5 9 2" xfId="3503" xr:uid="{00000000-0005-0000-0000-0000F6050000}"/>
    <cellStyle name="60% - Énfasis6" xfId="946" builtinId="52" customBuiltin="1"/>
    <cellStyle name="60% - Énfasis6 10" xfId="947" xr:uid="{00000000-0005-0000-0000-0000F8050000}"/>
    <cellStyle name="60% - Énfasis6 10 2" xfId="3505" xr:uid="{00000000-0005-0000-0000-0000F9050000}"/>
    <cellStyle name="60% - Énfasis6 11" xfId="948" xr:uid="{00000000-0005-0000-0000-0000FA050000}"/>
    <cellStyle name="60% - Énfasis6 11 2" xfId="3506" xr:uid="{00000000-0005-0000-0000-0000FB050000}"/>
    <cellStyle name="60% - Énfasis6 12" xfId="949" xr:uid="{00000000-0005-0000-0000-0000FC050000}"/>
    <cellStyle name="60% - Énfasis6 12 2" xfId="3507" xr:uid="{00000000-0005-0000-0000-0000FD050000}"/>
    <cellStyle name="60% - Énfasis6 13" xfId="950" xr:uid="{00000000-0005-0000-0000-0000FE050000}"/>
    <cellStyle name="60% - Énfasis6 13 2" xfId="3508" xr:uid="{00000000-0005-0000-0000-0000FF050000}"/>
    <cellStyle name="60% - Énfasis6 14" xfId="951" xr:uid="{00000000-0005-0000-0000-000000060000}"/>
    <cellStyle name="60% - Énfasis6 14 2" xfId="3509" xr:uid="{00000000-0005-0000-0000-000001060000}"/>
    <cellStyle name="60% - Énfasis6 15" xfId="952" xr:uid="{00000000-0005-0000-0000-000002060000}"/>
    <cellStyle name="60% - Énfasis6 15 2" xfId="3510" xr:uid="{00000000-0005-0000-0000-000003060000}"/>
    <cellStyle name="60% - Énfasis6 16" xfId="953" xr:uid="{00000000-0005-0000-0000-000004060000}"/>
    <cellStyle name="60% - Énfasis6 16 2" xfId="3511" xr:uid="{00000000-0005-0000-0000-000005060000}"/>
    <cellStyle name="60% - Énfasis6 17" xfId="954" xr:uid="{00000000-0005-0000-0000-000006060000}"/>
    <cellStyle name="60% - Énfasis6 17 2" xfId="3512" xr:uid="{00000000-0005-0000-0000-000007060000}"/>
    <cellStyle name="60% - Énfasis6 18" xfId="3504" xr:uid="{00000000-0005-0000-0000-000008060000}"/>
    <cellStyle name="60% - Énfasis6 2" xfId="955" xr:uid="{00000000-0005-0000-0000-000009060000}"/>
    <cellStyle name="60% - Énfasis6 2 2" xfId="956" xr:uid="{00000000-0005-0000-0000-00000A060000}"/>
    <cellStyle name="60% - Énfasis6 2 2 2" xfId="3514" xr:uid="{00000000-0005-0000-0000-00000B060000}"/>
    <cellStyle name="60% - Énfasis6 2 3" xfId="957" xr:uid="{00000000-0005-0000-0000-00000C060000}"/>
    <cellStyle name="60% - Énfasis6 2 3 10" xfId="3515" xr:uid="{00000000-0005-0000-0000-00000D060000}"/>
    <cellStyle name="60% - Énfasis6 2 3 2" xfId="958" xr:uid="{00000000-0005-0000-0000-00000E060000}"/>
    <cellStyle name="60% - Énfasis6 2 3 3" xfId="959" xr:uid="{00000000-0005-0000-0000-00000F060000}"/>
    <cellStyle name="60% - Énfasis6 2 3 4" xfId="960" xr:uid="{00000000-0005-0000-0000-000010060000}"/>
    <cellStyle name="60% - Énfasis6 2 3 5" xfId="961" xr:uid="{00000000-0005-0000-0000-000011060000}"/>
    <cellStyle name="60% - Énfasis6 2 3 5 2" xfId="962" xr:uid="{00000000-0005-0000-0000-000012060000}"/>
    <cellStyle name="60% - Énfasis6 2 3 5 2 2" xfId="3517" xr:uid="{00000000-0005-0000-0000-000013060000}"/>
    <cellStyle name="60% - Énfasis6 2 3 5 2 3" xfId="4874" xr:uid="{00000000-0005-0000-0000-000014060000}"/>
    <cellStyle name="60% - Énfasis6 2 3 5 3" xfId="963" xr:uid="{00000000-0005-0000-0000-000015060000}"/>
    <cellStyle name="60% - Énfasis6 2 3 5 4" xfId="964" xr:uid="{00000000-0005-0000-0000-000016060000}"/>
    <cellStyle name="60% - Énfasis6 2 3 5 4 2" xfId="3518" xr:uid="{00000000-0005-0000-0000-000017060000}"/>
    <cellStyle name="60% - Énfasis6 2 3 5 4 3" xfId="4875" xr:uid="{00000000-0005-0000-0000-000018060000}"/>
    <cellStyle name="60% - Énfasis6 2 3 5 5" xfId="965" xr:uid="{00000000-0005-0000-0000-000019060000}"/>
    <cellStyle name="60% - Énfasis6 2 3 5 5 2" xfId="3519" xr:uid="{00000000-0005-0000-0000-00001A060000}"/>
    <cellStyle name="60% - Énfasis6 2 3 5 6" xfId="3516" xr:uid="{00000000-0005-0000-0000-00001B060000}"/>
    <cellStyle name="60% - Énfasis6 2 3 5_INST $" xfId="966" xr:uid="{00000000-0005-0000-0000-00001C060000}"/>
    <cellStyle name="60% - Énfasis6 2 3 6" xfId="967" xr:uid="{00000000-0005-0000-0000-00001D060000}"/>
    <cellStyle name="60% - Énfasis6 2 3 6 2" xfId="968" xr:uid="{00000000-0005-0000-0000-00001E060000}"/>
    <cellStyle name="60% - Énfasis6 2 3 6 2 2" xfId="3521" xr:uid="{00000000-0005-0000-0000-00001F060000}"/>
    <cellStyle name="60% - Énfasis6 2 3 6 2 3" xfId="4876" xr:uid="{00000000-0005-0000-0000-000020060000}"/>
    <cellStyle name="60% - Énfasis6 2 3 6 3" xfId="969" xr:uid="{00000000-0005-0000-0000-000021060000}"/>
    <cellStyle name="60% - Énfasis6 2 3 6 4" xfId="970" xr:uid="{00000000-0005-0000-0000-000022060000}"/>
    <cellStyle name="60% - Énfasis6 2 3 6 4 2" xfId="3522" xr:uid="{00000000-0005-0000-0000-000023060000}"/>
    <cellStyle name="60% - Énfasis6 2 3 6 4 3" xfId="4877" xr:uid="{00000000-0005-0000-0000-000024060000}"/>
    <cellStyle name="60% - Énfasis6 2 3 6 5" xfId="971" xr:uid="{00000000-0005-0000-0000-000025060000}"/>
    <cellStyle name="60% - Énfasis6 2 3 6 5 2" xfId="3523" xr:uid="{00000000-0005-0000-0000-000026060000}"/>
    <cellStyle name="60% - Énfasis6 2 3 6 6" xfId="3520" xr:uid="{00000000-0005-0000-0000-000027060000}"/>
    <cellStyle name="60% - Énfasis6 2 3 6_INST $" xfId="972" xr:uid="{00000000-0005-0000-0000-000028060000}"/>
    <cellStyle name="60% - Énfasis6 2 3 7" xfId="973" xr:uid="{00000000-0005-0000-0000-000029060000}"/>
    <cellStyle name="60% - Énfasis6 2 3 7 2" xfId="3524" xr:uid="{00000000-0005-0000-0000-00002A060000}"/>
    <cellStyle name="60% - Énfasis6 2 3 7 3" xfId="4878" xr:uid="{00000000-0005-0000-0000-00002B060000}"/>
    <cellStyle name="60% - Énfasis6 2 3 8" xfId="974" xr:uid="{00000000-0005-0000-0000-00002C060000}"/>
    <cellStyle name="60% - Énfasis6 2 3 8 2" xfId="3525" xr:uid="{00000000-0005-0000-0000-00002D060000}"/>
    <cellStyle name="60% - Énfasis6 2 3 8 3" xfId="4879" xr:uid="{00000000-0005-0000-0000-00002E060000}"/>
    <cellStyle name="60% - Énfasis6 2 3 9" xfId="975" xr:uid="{00000000-0005-0000-0000-00002F060000}"/>
    <cellStyle name="60% - Énfasis6 2 3 9 2" xfId="3526" xr:uid="{00000000-0005-0000-0000-000030060000}"/>
    <cellStyle name="60% - Énfasis6 2 3_AVANCE PROTECCIÓN" xfId="976" xr:uid="{00000000-0005-0000-0000-000031060000}"/>
    <cellStyle name="60% - Énfasis6 2 4" xfId="977" xr:uid="{00000000-0005-0000-0000-000032060000}"/>
    <cellStyle name="60% - Énfasis6 2 4 2" xfId="3527" xr:uid="{00000000-0005-0000-0000-000033060000}"/>
    <cellStyle name="60% - Énfasis6 2 5" xfId="978" xr:uid="{00000000-0005-0000-0000-000034060000}"/>
    <cellStyle name="60% - Énfasis6 2 5 2" xfId="3528" xr:uid="{00000000-0005-0000-0000-000035060000}"/>
    <cellStyle name="60% - Énfasis6 2 6" xfId="979" xr:uid="{00000000-0005-0000-0000-000036060000}"/>
    <cellStyle name="60% - Énfasis6 2 6 2" xfId="3529" xr:uid="{00000000-0005-0000-0000-000037060000}"/>
    <cellStyle name="60% - Énfasis6 2 7" xfId="3513" xr:uid="{00000000-0005-0000-0000-000038060000}"/>
    <cellStyle name="60% - Énfasis6 2_Listado_web" xfId="980" xr:uid="{00000000-0005-0000-0000-000039060000}"/>
    <cellStyle name="60% - Énfasis6 3" xfId="981" xr:uid="{00000000-0005-0000-0000-00003A060000}"/>
    <cellStyle name="60% - Énfasis6 3 2" xfId="3530" xr:uid="{00000000-0005-0000-0000-00003B060000}"/>
    <cellStyle name="60% - Énfasis6 4" xfId="982" xr:uid="{00000000-0005-0000-0000-00003C060000}"/>
    <cellStyle name="60% - Énfasis6 4 2" xfId="3531" xr:uid="{00000000-0005-0000-0000-00003D060000}"/>
    <cellStyle name="60% - Énfasis6 5" xfId="983" xr:uid="{00000000-0005-0000-0000-00003E060000}"/>
    <cellStyle name="60% - Énfasis6 5 2" xfId="3532" xr:uid="{00000000-0005-0000-0000-00003F060000}"/>
    <cellStyle name="60% - Énfasis6 6" xfId="984" xr:uid="{00000000-0005-0000-0000-000040060000}"/>
    <cellStyle name="60% - Énfasis6 6 2" xfId="3533" xr:uid="{00000000-0005-0000-0000-000041060000}"/>
    <cellStyle name="60% - Énfasis6 7" xfId="985" xr:uid="{00000000-0005-0000-0000-000042060000}"/>
    <cellStyle name="60% - Énfasis6 7 2" xfId="3534" xr:uid="{00000000-0005-0000-0000-000043060000}"/>
    <cellStyle name="60% - Énfasis6 8" xfId="986" xr:uid="{00000000-0005-0000-0000-000044060000}"/>
    <cellStyle name="60% - Énfasis6 8 2" xfId="3535" xr:uid="{00000000-0005-0000-0000-000045060000}"/>
    <cellStyle name="60% - Énfasis6 9" xfId="987" xr:uid="{00000000-0005-0000-0000-000046060000}"/>
    <cellStyle name="60% - Énfasis6 9 2" xfId="3536" xr:uid="{00000000-0005-0000-0000-000047060000}"/>
    <cellStyle name="Buena 10" xfId="989" xr:uid="{00000000-0005-0000-0000-000048060000}"/>
    <cellStyle name="Buena 11" xfId="990" xr:uid="{00000000-0005-0000-0000-000049060000}"/>
    <cellStyle name="Buena 12" xfId="3537" xr:uid="{00000000-0005-0000-0000-00004A060000}"/>
    <cellStyle name="Buena 2" xfId="991" xr:uid="{00000000-0005-0000-0000-00004B060000}"/>
    <cellStyle name="Buena 2 2" xfId="992" xr:uid="{00000000-0005-0000-0000-00004C060000}"/>
    <cellStyle name="Buena 2 3" xfId="993" xr:uid="{00000000-0005-0000-0000-00004D060000}"/>
    <cellStyle name="Buena 2 3 10" xfId="3538" xr:uid="{00000000-0005-0000-0000-00004E060000}"/>
    <cellStyle name="Buena 2 3 2" xfId="994" xr:uid="{00000000-0005-0000-0000-00004F060000}"/>
    <cellStyle name="Buena 2 3 3" xfId="995" xr:uid="{00000000-0005-0000-0000-000050060000}"/>
    <cellStyle name="Buena 2 3 4" xfId="996" xr:uid="{00000000-0005-0000-0000-000051060000}"/>
    <cellStyle name="Buena 2 3 5" xfId="997" xr:uid="{00000000-0005-0000-0000-000052060000}"/>
    <cellStyle name="Buena 2 3 5 2" xfId="998" xr:uid="{00000000-0005-0000-0000-000053060000}"/>
    <cellStyle name="Buena 2 3 5 2 2" xfId="3540" xr:uid="{00000000-0005-0000-0000-000054060000}"/>
    <cellStyle name="Buena 2 3 5 2 3" xfId="4881" xr:uid="{00000000-0005-0000-0000-000055060000}"/>
    <cellStyle name="Buena 2 3 5 3" xfId="999" xr:uid="{00000000-0005-0000-0000-000056060000}"/>
    <cellStyle name="Buena 2 3 5 4" xfId="1000" xr:uid="{00000000-0005-0000-0000-000057060000}"/>
    <cellStyle name="Buena 2 3 5 4 2" xfId="3541" xr:uid="{00000000-0005-0000-0000-000058060000}"/>
    <cellStyle name="Buena 2 3 5 4 3" xfId="4882" xr:uid="{00000000-0005-0000-0000-000059060000}"/>
    <cellStyle name="Buena 2 3 5 5" xfId="1001" xr:uid="{00000000-0005-0000-0000-00005A060000}"/>
    <cellStyle name="Buena 2 3 5 5 2" xfId="3542" xr:uid="{00000000-0005-0000-0000-00005B060000}"/>
    <cellStyle name="Buena 2 3 5 6" xfId="3539" xr:uid="{00000000-0005-0000-0000-00005C060000}"/>
    <cellStyle name="Buena 2 3 5_INST $" xfId="1002" xr:uid="{00000000-0005-0000-0000-00005D060000}"/>
    <cellStyle name="Buena 2 3 6" xfId="1003" xr:uid="{00000000-0005-0000-0000-00005E060000}"/>
    <cellStyle name="Buena 2 3 6 2" xfId="1004" xr:uid="{00000000-0005-0000-0000-00005F060000}"/>
    <cellStyle name="Buena 2 3 6 2 2" xfId="3544" xr:uid="{00000000-0005-0000-0000-000060060000}"/>
    <cellStyle name="Buena 2 3 6 2 3" xfId="4883" xr:uid="{00000000-0005-0000-0000-000061060000}"/>
    <cellStyle name="Buena 2 3 6 3" xfId="1005" xr:uid="{00000000-0005-0000-0000-000062060000}"/>
    <cellStyle name="Buena 2 3 6 4" xfId="1006" xr:uid="{00000000-0005-0000-0000-000063060000}"/>
    <cellStyle name="Buena 2 3 6 4 2" xfId="3545" xr:uid="{00000000-0005-0000-0000-000064060000}"/>
    <cellStyle name="Buena 2 3 6 4 3" xfId="4884" xr:uid="{00000000-0005-0000-0000-000065060000}"/>
    <cellStyle name="Buena 2 3 6 5" xfId="1007" xr:uid="{00000000-0005-0000-0000-000066060000}"/>
    <cellStyle name="Buena 2 3 6 5 2" xfId="3546" xr:uid="{00000000-0005-0000-0000-000067060000}"/>
    <cellStyle name="Buena 2 3 6 6" xfId="3543" xr:uid="{00000000-0005-0000-0000-000068060000}"/>
    <cellStyle name="Buena 2 3 6_INST $" xfId="1008" xr:uid="{00000000-0005-0000-0000-000069060000}"/>
    <cellStyle name="Buena 2 3 7" xfId="1009" xr:uid="{00000000-0005-0000-0000-00006A060000}"/>
    <cellStyle name="Buena 2 3 7 2" xfId="3547" xr:uid="{00000000-0005-0000-0000-00006B060000}"/>
    <cellStyle name="Buena 2 3 7 3" xfId="4885" xr:uid="{00000000-0005-0000-0000-00006C060000}"/>
    <cellStyle name="Buena 2 3 8" xfId="1010" xr:uid="{00000000-0005-0000-0000-00006D060000}"/>
    <cellStyle name="Buena 2 3 8 2" xfId="3548" xr:uid="{00000000-0005-0000-0000-00006E060000}"/>
    <cellStyle name="Buena 2 3 8 3" xfId="4886" xr:uid="{00000000-0005-0000-0000-00006F060000}"/>
    <cellStyle name="Buena 2 3 9" xfId="1011" xr:uid="{00000000-0005-0000-0000-000070060000}"/>
    <cellStyle name="Buena 2 3 9 2" xfId="3549" xr:uid="{00000000-0005-0000-0000-000071060000}"/>
    <cellStyle name="Buena 2 3_AVANCE PROTECCIÓN" xfId="1012" xr:uid="{00000000-0005-0000-0000-000072060000}"/>
    <cellStyle name="Buena 3" xfId="1013" xr:uid="{00000000-0005-0000-0000-000073060000}"/>
    <cellStyle name="Buena 4" xfId="1014" xr:uid="{00000000-0005-0000-0000-000074060000}"/>
    <cellStyle name="Buena 5" xfId="1015" xr:uid="{00000000-0005-0000-0000-000075060000}"/>
    <cellStyle name="Buena 6" xfId="1016" xr:uid="{00000000-0005-0000-0000-000076060000}"/>
    <cellStyle name="Buena 7" xfId="1017" xr:uid="{00000000-0005-0000-0000-000077060000}"/>
    <cellStyle name="Buena 8" xfId="1018" xr:uid="{00000000-0005-0000-0000-000078060000}"/>
    <cellStyle name="Buena 9" xfId="1019" xr:uid="{00000000-0005-0000-0000-000079060000}"/>
    <cellStyle name="Bueno" xfId="988" builtinId="26" customBuiltin="1"/>
    <cellStyle name="Bueno 2" xfId="4880" xr:uid="{00000000-0005-0000-0000-00007B060000}"/>
    <cellStyle name="Cálculo" xfId="1020" builtinId="22" customBuiltin="1"/>
    <cellStyle name="Cálculo 10" xfId="1021" xr:uid="{00000000-0005-0000-0000-00007D060000}"/>
    <cellStyle name="Cálculo 10 2" xfId="3551" xr:uid="{00000000-0005-0000-0000-00007E060000}"/>
    <cellStyle name="Cálculo 11" xfId="1022" xr:uid="{00000000-0005-0000-0000-00007F060000}"/>
    <cellStyle name="Cálculo 11 2" xfId="3552" xr:uid="{00000000-0005-0000-0000-000080060000}"/>
    <cellStyle name="Cálculo 12" xfId="3550" xr:uid="{00000000-0005-0000-0000-000081060000}"/>
    <cellStyle name="Cálculo 2" xfId="1023" xr:uid="{00000000-0005-0000-0000-000082060000}"/>
    <cellStyle name="Cálculo 2 2" xfId="1024" xr:uid="{00000000-0005-0000-0000-000083060000}"/>
    <cellStyle name="Cálculo 2 2 2" xfId="3554" xr:uid="{00000000-0005-0000-0000-000084060000}"/>
    <cellStyle name="Cálculo 2 3" xfId="1025" xr:uid="{00000000-0005-0000-0000-000085060000}"/>
    <cellStyle name="Cálculo 2 3 10" xfId="3555" xr:uid="{00000000-0005-0000-0000-000086060000}"/>
    <cellStyle name="Cálculo 2 3 2" xfId="1026" xr:uid="{00000000-0005-0000-0000-000087060000}"/>
    <cellStyle name="Cálculo 2 3 3" xfId="1027" xr:uid="{00000000-0005-0000-0000-000088060000}"/>
    <cellStyle name="Cálculo 2 3 4" xfId="1028" xr:uid="{00000000-0005-0000-0000-000089060000}"/>
    <cellStyle name="Cálculo 2 3 5" xfId="1029" xr:uid="{00000000-0005-0000-0000-00008A060000}"/>
    <cellStyle name="Cálculo 2 3 5 2" xfId="1030" xr:uid="{00000000-0005-0000-0000-00008B060000}"/>
    <cellStyle name="Cálculo 2 3 5 2 2" xfId="3557" xr:uid="{00000000-0005-0000-0000-00008C060000}"/>
    <cellStyle name="Cálculo 2 3 5 2 3" xfId="4887" xr:uid="{00000000-0005-0000-0000-00008D060000}"/>
    <cellStyle name="Cálculo 2 3 5 3" xfId="1031" xr:uid="{00000000-0005-0000-0000-00008E060000}"/>
    <cellStyle name="Cálculo 2 3 5 4" xfId="1032" xr:uid="{00000000-0005-0000-0000-00008F060000}"/>
    <cellStyle name="Cálculo 2 3 5 4 2" xfId="3558" xr:uid="{00000000-0005-0000-0000-000090060000}"/>
    <cellStyle name="Cálculo 2 3 5 4 3" xfId="4888" xr:uid="{00000000-0005-0000-0000-000091060000}"/>
    <cellStyle name="Cálculo 2 3 5 5" xfId="1033" xr:uid="{00000000-0005-0000-0000-000092060000}"/>
    <cellStyle name="Cálculo 2 3 5 5 2" xfId="3559" xr:uid="{00000000-0005-0000-0000-000093060000}"/>
    <cellStyle name="Cálculo 2 3 5 6" xfId="3556" xr:uid="{00000000-0005-0000-0000-000094060000}"/>
    <cellStyle name="Cálculo 2 3 5_INST $" xfId="1034" xr:uid="{00000000-0005-0000-0000-000095060000}"/>
    <cellStyle name="Cálculo 2 3 6" xfId="1035" xr:uid="{00000000-0005-0000-0000-000096060000}"/>
    <cellStyle name="Cálculo 2 3 6 2" xfId="1036" xr:uid="{00000000-0005-0000-0000-000097060000}"/>
    <cellStyle name="Cálculo 2 3 6 2 2" xfId="3561" xr:uid="{00000000-0005-0000-0000-000098060000}"/>
    <cellStyle name="Cálculo 2 3 6 2 3" xfId="4889" xr:uid="{00000000-0005-0000-0000-000099060000}"/>
    <cellStyle name="Cálculo 2 3 6 3" xfId="1037" xr:uid="{00000000-0005-0000-0000-00009A060000}"/>
    <cellStyle name="Cálculo 2 3 6 4" xfId="1038" xr:uid="{00000000-0005-0000-0000-00009B060000}"/>
    <cellStyle name="Cálculo 2 3 6 4 2" xfId="3562" xr:uid="{00000000-0005-0000-0000-00009C060000}"/>
    <cellStyle name="Cálculo 2 3 6 4 3" xfId="4890" xr:uid="{00000000-0005-0000-0000-00009D060000}"/>
    <cellStyle name="Cálculo 2 3 6 5" xfId="1039" xr:uid="{00000000-0005-0000-0000-00009E060000}"/>
    <cellStyle name="Cálculo 2 3 6 5 2" xfId="3563" xr:uid="{00000000-0005-0000-0000-00009F060000}"/>
    <cellStyle name="Cálculo 2 3 6 6" xfId="3560" xr:uid="{00000000-0005-0000-0000-0000A0060000}"/>
    <cellStyle name="Cálculo 2 3 6_INST $" xfId="1040" xr:uid="{00000000-0005-0000-0000-0000A1060000}"/>
    <cellStyle name="Cálculo 2 3 7" xfId="1041" xr:uid="{00000000-0005-0000-0000-0000A2060000}"/>
    <cellStyle name="Cálculo 2 3 7 2" xfId="3564" xr:uid="{00000000-0005-0000-0000-0000A3060000}"/>
    <cellStyle name="Cálculo 2 3 7 3" xfId="4891" xr:uid="{00000000-0005-0000-0000-0000A4060000}"/>
    <cellStyle name="Cálculo 2 3 8" xfId="1042" xr:uid="{00000000-0005-0000-0000-0000A5060000}"/>
    <cellStyle name="Cálculo 2 3 8 2" xfId="3565" xr:uid="{00000000-0005-0000-0000-0000A6060000}"/>
    <cellStyle name="Cálculo 2 3 8 3" xfId="4892" xr:uid="{00000000-0005-0000-0000-0000A7060000}"/>
    <cellStyle name="Cálculo 2 3 9" xfId="1043" xr:uid="{00000000-0005-0000-0000-0000A8060000}"/>
    <cellStyle name="Cálculo 2 3 9 2" xfId="3566" xr:uid="{00000000-0005-0000-0000-0000A9060000}"/>
    <cellStyle name="Cálculo 2 3_AVANCE PROTECCIÓN" xfId="1044" xr:uid="{00000000-0005-0000-0000-0000AA060000}"/>
    <cellStyle name="Cálculo 2 4" xfId="3553" xr:uid="{00000000-0005-0000-0000-0000AB060000}"/>
    <cellStyle name="Cálculo 2_Listado_web" xfId="1045" xr:uid="{00000000-0005-0000-0000-0000AC060000}"/>
    <cellStyle name="Cálculo 3" xfId="1046" xr:uid="{00000000-0005-0000-0000-0000AD060000}"/>
    <cellStyle name="Cálculo 3 2" xfId="3567" xr:uid="{00000000-0005-0000-0000-0000AE060000}"/>
    <cellStyle name="Cálculo 4" xfId="1047" xr:uid="{00000000-0005-0000-0000-0000AF060000}"/>
    <cellStyle name="Cálculo 4 2" xfId="3568" xr:uid="{00000000-0005-0000-0000-0000B0060000}"/>
    <cellStyle name="Cálculo 5" xfId="1048" xr:uid="{00000000-0005-0000-0000-0000B1060000}"/>
    <cellStyle name="Cálculo 5 2" xfId="3569" xr:uid="{00000000-0005-0000-0000-0000B2060000}"/>
    <cellStyle name="Cálculo 6" xfId="1049" xr:uid="{00000000-0005-0000-0000-0000B3060000}"/>
    <cellStyle name="Cálculo 6 2" xfId="3570" xr:uid="{00000000-0005-0000-0000-0000B4060000}"/>
    <cellStyle name="Cálculo 7" xfId="1050" xr:uid="{00000000-0005-0000-0000-0000B5060000}"/>
    <cellStyle name="Cálculo 7 2" xfId="3571" xr:uid="{00000000-0005-0000-0000-0000B6060000}"/>
    <cellStyle name="Cálculo 8" xfId="1051" xr:uid="{00000000-0005-0000-0000-0000B7060000}"/>
    <cellStyle name="Cálculo 8 2" xfId="3572" xr:uid="{00000000-0005-0000-0000-0000B8060000}"/>
    <cellStyle name="Cálculo 9" xfId="1052" xr:uid="{00000000-0005-0000-0000-0000B9060000}"/>
    <cellStyle name="Cálculo 9 2" xfId="3573" xr:uid="{00000000-0005-0000-0000-0000BA060000}"/>
    <cellStyle name="Celda de comprobación" xfId="1053" builtinId="23" customBuiltin="1"/>
    <cellStyle name="Celda de comprobación 10" xfId="1054" xr:uid="{00000000-0005-0000-0000-0000BC060000}"/>
    <cellStyle name="Celda de comprobación 10 2" xfId="3575" xr:uid="{00000000-0005-0000-0000-0000BD060000}"/>
    <cellStyle name="Celda de comprobación 11" xfId="1055" xr:uid="{00000000-0005-0000-0000-0000BE060000}"/>
    <cellStyle name="Celda de comprobación 11 2" xfId="3576" xr:uid="{00000000-0005-0000-0000-0000BF060000}"/>
    <cellStyle name="Celda de comprobación 12" xfId="3574" xr:uid="{00000000-0005-0000-0000-0000C0060000}"/>
    <cellStyle name="Celda de comprobación 2" xfId="1056" xr:uid="{00000000-0005-0000-0000-0000C1060000}"/>
    <cellStyle name="Celda de comprobación 2 2" xfId="1057" xr:uid="{00000000-0005-0000-0000-0000C2060000}"/>
    <cellStyle name="Celda de comprobación 2 2 2" xfId="3578" xr:uid="{00000000-0005-0000-0000-0000C3060000}"/>
    <cellStyle name="Celda de comprobación 2 3" xfId="1058" xr:uid="{00000000-0005-0000-0000-0000C4060000}"/>
    <cellStyle name="Celda de comprobación 2 3 10" xfId="3579" xr:uid="{00000000-0005-0000-0000-0000C5060000}"/>
    <cellStyle name="Celda de comprobación 2 3 2" xfId="1059" xr:uid="{00000000-0005-0000-0000-0000C6060000}"/>
    <cellStyle name="Celda de comprobación 2 3 3" xfId="1060" xr:uid="{00000000-0005-0000-0000-0000C7060000}"/>
    <cellStyle name="Celda de comprobación 2 3 4" xfId="1061" xr:uid="{00000000-0005-0000-0000-0000C8060000}"/>
    <cellStyle name="Celda de comprobación 2 3 5" xfId="1062" xr:uid="{00000000-0005-0000-0000-0000C9060000}"/>
    <cellStyle name="Celda de comprobación 2 3 5 2" xfId="1063" xr:uid="{00000000-0005-0000-0000-0000CA060000}"/>
    <cellStyle name="Celda de comprobación 2 3 5 2 2" xfId="3581" xr:uid="{00000000-0005-0000-0000-0000CB060000}"/>
    <cellStyle name="Celda de comprobación 2 3 5 2 3" xfId="4893" xr:uid="{00000000-0005-0000-0000-0000CC060000}"/>
    <cellStyle name="Celda de comprobación 2 3 5 3" xfId="1064" xr:uid="{00000000-0005-0000-0000-0000CD060000}"/>
    <cellStyle name="Celda de comprobación 2 3 5 4" xfId="1065" xr:uid="{00000000-0005-0000-0000-0000CE060000}"/>
    <cellStyle name="Celda de comprobación 2 3 5 4 2" xfId="3582" xr:uid="{00000000-0005-0000-0000-0000CF060000}"/>
    <cellStyle name="Celda de comprobación 2 3 5 4 3" xfId="4894" xr:uid="{00000000-0005-0000-0000-0000D0060000}"/>
    <cellStyle name="Celda de comprobación 2 3 5 5" xfId="1066" xr:uid="{00000000-0005-0000-0000-0000D1060000}"/>
    <cellStyle name="Celda de comprobación 2 3 5 5 2" xfId="3583" xr:uid="{00000000-0005-0000-0000-0000D2060000}"/>
    <cellStyle name="Celda de comprobación 2 3 5 6" xfId="3580" xr:uid="{00000000-0005-0000-0000-0000D3060000}"/>
    <cellStyle name="Celda de comprobación 2 3 5_INST $" xfId="1067" xr:uid="{00000000-0005-0000-0000-0000D4060000}"/>
    <cellStyle name="Celda de comprobación 2 3 6" xfId="1068" xr:uid="{00000000-0005-0000-0000-0000D5060000}"/>
    <cellStyle name="Celda de comprobación 2 3 6 2" xfId="1069" xr:uid="{00000000-0005-0000-0000-0000D6060000}"/>
    <cellStyle name="Celda de comprobación 2 3 6 2 2" xfId="3585" xr:uid="{00000000-0005-0000-0000-0000D7060000}"/>
    <cellStyle name="Celda de comprobación 2 3 6 2 3" xfId="4895" xr:uid="{00000000-0005-0000-0000-0000D8060000}"/>
    <cellStyle name="Celda de comprobación 2 3 6 3" xfId="1070" xr:uid="{00000000-0005-0000-0000-0000D9060000}"/>
    <cellStyle name="Celda de comprobación 2 3 6 4" xfId="1071" xr:uid="{00000000-0005-0000-0000-0000DA060000}"/>
    <cellStyle name="Celda de comprobación 2 3 6 4 2" xfId="3586" xr:uid="{00000000-0005-0000-0000-0000DB060000}"/>
    <cellStyle name="Celda de comprobación 2 3 6 4 3" xfId="4896" xr:uid="{00000000-0005-0000-0000-0000DC060000}"/>
    <cellStyle name="Celda de comprobación 2 3 6 5" xfId="1072" xr:uid="{00000000-0005-0000-0000-0000DD060000}"/>
    <cellStyle name="Celda de comprobación 2 3 6 5 2" xfId="3587" xr:uid="{00000000-0005-0000-0000-0000DE060000}"/>
    <cellStyle name="Celda de comprobación 2 3 6 6" xfId="3584" xr:uid="{00000000-0005-0000-0000-0000DF060000}"/>
    <cellStyle name="Celda de comprobación 2 3 6_INST $" xfId="1073" xr:uid="{00000000-0005-0000-0000-0000E0060000}"/>
    <cellStyle name="Celda de comprobación 2 3 7" xfId="1074" xr:uid="{00000000-0005-0000-0000-0000E1060000}"/>
    <cellStyle name="Celda de comprobación 2 3 7 2" xfId="3588" xr:uid="{00000000-0005-0000-0000-0000E2060000}"/>
    <cellStyle name="Celda de comprobación 2 3 7 3" xfId="4897" xr:uid="{00000000-0005-0000-0000-0000E3060000}"/>
    <cellStyle name="Celda de comprobación 2 3 8" xfId="1075" xr:uid="{00000000-0005-0000-0000-0000E4060000}"/>
    <cellStyle name="Celda de comprobación 2 3 8 2" xfId="3589" xr:uid="{00000000-0005-0000-0000-0000E5060000}"/>
    <cellStyle name="Celda de comprobación 2 3 8 3" xfId="4898" xr:uid="{00000000-0005-0000-0000-0000E6060000}"/>
    <cellStyle name="Celda de comprobación 2 3 9" xfId="1076" xr:uid="{00000000-0005-0000-0000-0000E7060000}"/>
    <cellStyle name="Celda de comprobación 2 3 9 2" xfId="3590" xr:uid="{00000000-0005-0000-0000-0000E8060000}"/>
    <cellStyle name="Celda de comprobación 2 3_AVANCE PROTECCIÓN" xfId="1077" xr:uid="{00000000-0005-0000-0000-0000E9060000}"/>
    <cellStyle name="Celda de comprobación 2 4" xfId="3577" xr:uid="{00000000-0005-0000-0000-0000EA060000}"/>
    <cellStyle name="Celda de comprobación 2_Listado_web" xfId="1078" xr:uid="{00000000-0005-0000-0000-0000EB060000}"/>
    <cellStyle name="Celda de comprobación 3" xfId="1079" xr:uid="{00000000-0005-0000-0000-0000EC060000}"/>
    <cellStyle name="Celda de comprobación 3 2" xfId="3591" xr:uid="{00000000-0005-0000-0000-0000ED060000}"/>
    <cellStyle name="Celda de comprobación 4" xfId="1080" xr:uid="{00000000-0005-0000-0000-0000EE060000}"/>
    <cellStyle name="Celda de comprobación 4 2" xfId="3592" xr:uid="{00000000-0005-0000-0000-0000EF060000}"/>
    <cellStyle name="Celda de comprobación 5" xfId="1081" xr:uid="{00000000-0005-0000-0000-0000F0060000}"/>
    <cellStyle name="Celda de comprobación 5 2" xfId="3593" xr:uid="{00000000-0005-0000-0000-0000F1060000}"/>
    <cellStyle name="Celda de comprobación 6" xfId="1082" xr:uid="{00000000-0005-0000-0000-0000F2060000}"/>
    <cellStyle name="Celda de comprobación 6 2" xfId="3594" xr:uid="{00000000-0005-0000-0000-0000F3060000}"/>
    <cellStyle name="Celda de comprobación 7" xfId="1083" xr:uid="{00000000-0005-0000-0000-0000F4060000}"/>
    <cellStyle name="Celda de comprobación 7 2" xfId="3595" xr:uid="{00000000-0005-0000-0000-0000F5060000}"/>
    <cellStyle name="Celda de comprobación 8" xfId="1084" xr:uid="{00000000-0005-0000-0000-0000F6060000}"/>
    <cellStyle name="Celda de comprobación 8 2" xfId="3596" xr:uid="{00000000-0005-0000-0000-0000F7060000}"/>
    <cellStyle name="Celda de comprobación 9" xfId="1085" xr:uid="{00000000-0005-0000-0000-0000F8060000}"/>
    <cellStyle name="Celda de comprobación 9 2" xfId="3597" xr:uid="{00000000-0005-0000-0000-0000F9060000}"/>
    <cellStyle name="Celda vinculada" xfId="1086" builtinId="24" customBuiltin="1"/>
    <cellStyle name="Celda vinculada 10" xfId="1087" xr:uid="{00000000-0005-0000-0000-0000FB060000}"/>
    <cellStyle name="Celda vinculada 10 2" xfId="3599" xr:uid="{00000000-0005-0000-0000-0000FC060000}"/>
    <cellStyle name="Celda vinculada 11" xfId="1088" xr:uid="{00000000-0005-0000-0000-0000FD060000}"/>
    <cellStyle name="Celda vinculada 11 2" xfId="3600" xr:uid="{00000000-0005-0000-0000-0000FE060000}"/>
    <cellStyle name="Celda vinculada 12" xfId="3598" xr:uid="{00000000-0005-0000-0000-0000FF060000}"/>
    <cellStyle name="Celda vinculada 2" xfId="1089" xr:uid="{00000000-0005-0000-0000-000000070000}"/>
    <cellStyle name="Celda vinculada 2 2" xfId="1090" xr:uid="{00000000-0005-0000-0000-000001070000}"/>
    <cellStyle name="Celda vinculada 2 2 2" xfId="3602" xr:uid="{00000000-0005-0000-0000-000002070000}"/>
    <cellStyle name="Celda vinculada 2 3" xfId="1091" xr:uid="{00000000-0005-0000-0000-000003070000}"/>
    <cellStyle name="Celda vinculada 2 3 10" xfId="3603" xr:uid="{00000000-0005-0000-0000-000004070000}"/>
    <cellStyle name="Celda vinculada 2 3 2" xfId="1092" xr:uid="{00000000-0005-0000-0000-000005070000}"/>
    <cellStyle name="Celda vinculada 2 3 3" xfId="1093" xr:uid="{00000000-0005-0000-0000-000006070000}"/>
    <cellStyle name="Celda vinculada 2 3 4" xfId="1094" xr:uid="{00000000-0005-0000-0000-000007070000}"/>
    <cellStyle name="Celda vinculada 2 3 5" xfId="1095" xr:uid="{00000000-0005-0000-0000-000008070000}"/>
    <cellStyle name="Celda vinculada 2 3 5 2" xfId="1096" xr:uid="{00000000-0005-0000-0000-000009070000}"/>
    <cellStyle name="Celda vinculada 2 3 5 2 2" xfId="3605" xr:uid="{00000000-0005-0000-0000-00000A070000}"/>
    <cellStyle name="Celda vinculada 2 3 5 2 3" xfId="4899" xr:uid="{00000000-0005-0000-0000-00000B070000}"/>
    <cellStyle name="Celda vinculada 2 3 5 3" xfId="1097" xr:uid="{00000000-0005-0000-0000-00000C070000}"/>
    <cellStyle name="Celda vinculada 2 3 5 4" xfId="1098" xr:uid="{00000000-0005-0000-0000-00000D070000}"/>
    <cellStyle name="Celda vinculada 2 3 5 4 2" xfId="3606" xr:uid="{00000000-0005-0000-0000-00000E070000}"/>
    <cellStyle name="Celda vinculada 2 3 5 4 3" xfId="4900" xr:uid="{00000000-0005-0000-0000-00000F070000}"/>
    <cellStyle name="Celda vinculada 2 3 5 5" xfId="1099" xr:uid="{00000000-0005-0000-0000-000010070000}"/>
    <cellStyle name="Celda vinculada 2 3 5 5 2" xfId="3607" xr:uid="{00000000-0005-0000-0000-000011070000}"/>
    <cellStyle name="Celda vinculada 2 3 5 6" xfId="3604" xr:uid="{00000000-0005-0000-0000-000012070000}"/>
    <cellStyle name="Celda vinculada 2 3 5_INST $" xfId="1100" xr:uid="{00000000-0005-0000-0000-000013070000}"/>
    <cellStyle name="Celda vinculada 2 3 6" xfId="1101" xr:uid="{00000000-0005-0000-0000-000014070000}"/>
    <cellStyle name="Celda vinculada 2 3 6 2" xfId="1102" xr:uid="{00000000-0005-0000-0000-000015070000}"/>
    <cellStyle name="Celda vinculada 2 3 6 2 2" xfId="3609" xr:uid="{00000000-0005-0000-0000-000016070000}"/>
    <cellStyle name="Celda vinculada 2 3 6 2 3" xfId="4901" xr:uid="{00000000-0005-0000-0000-000017070000}"/>
    <cellStyle name="Celda vinculada 2 3 6 3" xfId="1103" xr:uid="{00000000-0005-0000-0000-000018070000}"/>
    <cellStyle name="Celda vinculada 2 3 6 4" xfId="1104" xr:uid="{00000000-0005-0000-0000-000019070000}"/>
    <cellStyle name="Celda vinculada 2 3 6 4 2" xfId="3610" xr:uid="{00000000-0005-0000-0000-00001A070000}"/>
    <cellStyle name="Celda vinculada 2 3 6 4 3" xfId="4902" xr:uid="{00000000-0005-0000-0000-00001B070000}"/>
    <cellStyle name="Celda vinculada 2 3 6 5" xfId="1105" xr:uid="{00000000-0005-0000-0000-00001C070000}"/>
    <cellStyle name="Celda vinculada 2 3 6 5 2" xfId="3611" xr:uid="{00000000-0005-0000-0000-00001D070000}"/>
    <cellStyle name="Celda vinculada 2 3 6 6" xfId="3608" xr:uid="{00000000-0005-0000-0000-00001E070000}"/>
    <cellStyle name="Celda vinculada 2 3 6_INST $" xfId="1106" xr:uid="{00000000-0005-0000-0000-00001F070000}"/>
    <cellStyle name="Celda vinculada 2 3 7" xfId="1107" xr:uid="{00000000-0005-0000-0000-000020070000}"/>
    <cellStyle name="Celda vinculada 2 3 7 2" xfId="3612" xr:uid="{00000000-0005-0000-0000-000021070000}"/>
    <cellStyle name="Celda vinculada 2 3 7 3" xfId="4903" xr:uid="{00000000-0005-0000-0000-000022070000}"/>
    <cellStyle name="Celda vinculada 2 3 8" xfId="1108" xr:uid="{00000000-0005-0000-0000-000023070000}"/>
    <cellStyle name="Celda vinculada 2 3 8 2" xfId="3613" xr:uid="{00000000-0005-0000-0000-000024070000}"/>
    <cellStyle name="Celda vinculada 2 3 8 3" xfId="4904" xr:uid="{00000000-0005-0000-0000-000025070000}"/>
    <cellStyle name="Celda vinculada 2 3 9" xfId="1109" xr:uid="{00000000-0005-0000-0000-000026070000}"/>
    <cellStyle name="Celda vinculada 2 3 9 2" xfId="3614" xr:uid="{00000000-0005-0000-0000-000027070000}"/>
    <cellStyle name="Celda vinculada 2 3_AVANCE PROTECCIÓN" xfId="1110" xr:uid="{00000000-0005-0000-0000-000028070000}"/>
    <cellStyle name="Celda vinculada 2 4" xfId="3601" xr:uid="{00000000-0005-0000-0000-000029070000}"/>
    <cellStyle name="Celda vinculada 2_Listado_web" xfId="1111" xr:uid="{00000000-0005-0000-0000-00002A070000}"/>
    <cellStyle name="Celda vinculada 3" xfId="1112" xr:uid="{00000000-0005-0000-0000-00002B070000}"/>
    <cellStyle name="Celda vinculada 3 2" xfId="3615" xr:uid="{00000000-0005-0000-0000-00002C070000}"/>
    <cellStyle name="Celda vinculada 4" xfId="1113" xr:uid="{00000000-0005-0000-0000-00002D070000}"/>
    <cellStyle name="Celda vinculada 4 2" xfId="3616" xr:uid="{00000000-0005-0000-0000-00002E070000}"/>
    <cellStyle name="Celda vinculada 5" xfId="1114" xr:uid="{00000000-0005-0000-0000-00002F070000}"/>
    <cellStyle name="Celda vinculada 5 2" xfId="3617" xr:uid="{00000000-0005-0000-0000-000030070000}"/>
    <cellStyle name="Celda vinculada 6" xfId="1115" xr:uid="{00000000-0005-0000-0000-000031070000}"/>
    <cellStyle name="Celda vinculada 6 2" xfId="3618" xr:uid="{00000000-0005-0000-0000-000032070000}"/>
    <cellStyle name="Celda vinculada 7" xfId="1116" xr:uid="{00000000-0005-0000-0000-000033070000}"/>
    <cellStyle name="Celda vinculada 7 2" xfId="3619" xr:uid="{00000000-0005-0000-0000-000034070000}"/>
    <cellStyle name="Celda vinculada 8" xfId="1117" xr:uid="{00000000-0005-0000-0000-000035070000}"/>
    <cellStyle name="Celda vinculada 8 2" xfId="3620" xr:uid="{00000000-0005-0000-0000-000036070000}"/>
    <cellStyle name="Celda vinculada 9" xfId="1118" xr:uid="{00000000-0005-0000-0000-000037070000}"/>
    <cellStyle name="Celda vinculada 9 2" xfId="3621" xr:uid="{00000000-0005-0000-0000-000038070000}"/>
    <cellStyle name="Diseño" xfId="1119" xr:uid="{00000000-0005-0000-0000-000039070000}"/>
    <cellStyle name="Diseño 2" xfId="4906" xr:uid="{00000000-0005-0000-0000-00003A070000}"/>
    <cellStyle name="Encabezado 1" xfId="3013" builtinId="16" customBuiltin="1"/>
    <cellStyle name="Encabezado 1 2" xfId="5794" xr:uid="{00000000-0005-0000-0000-00003C070000}"/>
    <cellStyle name="Encabezado 4" xfId="1120" builtinId="19" customBuiltin="1"/>
    <cellStyle name="Encabezado 4 10" xfId="1121" xr:uid="{00000000-0005-0000-0000-00003E070000}"/>
    <cellStyle name="Encabezado 4 10 2" xfId="3623" xr:uid="{00000000-0005-0000-0000-00003F070000}"/>
    <cellStyle name="Encabezado 4 11" xfId="1122" xr:uid="{00000000-0005-0000-0000-000040070000}"/>
    <cellStyle name="Encabezado 4 11 2" xfId="3624" xr:uid="{00000000-0005-0000-0000-000041070000}"/>
    <cellStyle name="Encabezado 4 12" xfId="3622" xr:uid="{00000000-0005-0000-0000-000042070000}"/>
    <cellStyle name="Encabezado 4 2" xfId="1123" xr:uid="{00000000-0005-0000-0000-000043070000}"/>
    <cellStyle name="Encabezado 4 2 2" xfId="1124" xr:uid="{00000000-0005-0000-0000-000044070000}"/>
    <cellStyle name="Encabezado 4 2 2 2" xfId="3626" xr:uid="{00000000-0005-0000-0000-000045070000}"/>
    <cellStyle name="Encabezado 4 2 3" xfId="1125" xr:uid="{00000000-0005-0000-0000-000046070000}"/>
    <cellStyle name="Encabezado 4 2 3 10" xfId="3627" xr:uid="{00000000-0005-0000-0000-000047070000}"/>
    <cellStyle name="Encabezado 4 2 3 2" xfId="1126" xr:uid="{00000000-0005-0000-0000-000048070000}"/>
    <cellStyle name="Encabezado 4 2 3 3" xfId="1127" xr:uid="{00000000-0005-0000-0000-000049070000}"/>
    <cellStyle name="Encabezado 4 2 3 4" xfId="1128" xr:uid="{00000000-0005-0000-0000-00004A070000}"/>
    <cellStyle name="Encabezado 4 2 3 5" xfId="1129" xr:uid="{00000000-0005-0000-0000-00004B070000}"/>
    <cellStyle name="Encabezado 4 2 3 5 2" xfId="1130" xr:uid="{00000000-0005-0000-0000-00004C070000}"/>
    <cellStyle name="Encabezado 4 2 3 5 2 2" xfId="3629" xr:uid="{00000000-0005-0000-0000-00004D070000}"/>
    <cellStyle name="Encabezado 4 2 3 5 2 3" xfId="4907" xr:uid="{00000000-0005-0000-0000-00004E070000}"/>
    <cellStyle name="Encabezado 4 2 3 5 3" xfId="1131" xr:uid="{00000000-0005-0000-0000-00004F070000}"/>
    <cellStyle name="Encabezado 4 2 3 5 4" xfId="1132" xr:uid="{00000000-0005-0000-0000-000050070000}"/>
    <cellStyle name="Encabezado 4 2 3 5 4 2" xfId="3630" xr:uid="{00000000-0005-0000-0000-000051070000}"/>
    <cellStyle name="Encabezado 4 2 3 5 4 3" xfId="4908" xr:uid="{00000000-0005-0000-0000-000052070000}"/>
    <cellStyle name="Encabezado 4 2 3 5 5" xfId="1133" xr:uid="{00000000-0005-0000-0000-000053070000}"/>
    <cellStyle name="Encabezado 4 2 3 5 5 2" xfId="3631" xr:uid="{00000000-0005-0000-0000-000054070000}"/>
    <cellStyle name="Encabezado 4 2 3 5 6" xfId="3628" xr:uid="{00000000-0005-0000-0000-000055070000}"/>
    <cellStyle name="Encabezado 4 2 3 5_INST $" xfId="1134" xr:uid="{00000000-0005-0000-0000-000056070000}"/>
    <cellStyle name="Encabezado 4 2 3 6" xfId="1135" xr:uid="{00000000-0005-0000-0000-000057070000}"/>
    <cellStyle name="Encabezado 4 2 3 6 2" xfId="1136" xr:uid="{00000000-0005-0000-0000-000058070000}"/>
    <cellStyle name="Encabezado 4 2 3 6 2 2" xfId="3633" xr:uid="{00000000-0005-0000-0000-000059070000}"/>
    <cellStyle name="Encabezado 4 2 3 6 2 3" xfId="4909" xr:uid="{00000000-0005-0000-0000-00005A070000}"/>
    <cellStyle name="Encabezado 4 2 3 6 3" xfId="1137" xr:uid="{00000000-0005-0000-0000-00005B070000}"/>
    <cellStyle name="Encabezado 4 2 3 6 4" xfId="1138" xr:uid="{00000000-0005-0000-0000-00005C070000}"/>
    <cellStyle name="Encabezado 4 2 3 6 4 2" xfId="3634" xr:uid="{00000000-0005-0000-0000-00005D070000}"/>
    <cellStyle name="Encabezado 4 2 3 6 4 3" xfId="4910" xr:uid="{00000000-0005-0000-0000-00005E070000}"/>
    <cellStyle name="Encabezado 4 2 3 6 5" xfId="1139" xr:uid="{00000000-0005-0000-0000-00005F070000}"/>
    <cellStyle name="Encabezado 4 2 3 6 5 2" xfId="3635" xr:uid="{00000000-0005-0000-0000-000060070000}"/>
    <cellStyle name="Encabezado 4 2 3 6 6" xfId="3632" xr:uid="{00000000-0005-0000-0000-000061070000}"/>
    <cellStyle name="Encabezado 4 2 3 6_INST $" xfId="1140" xr:uid="{00000000-0005-0000-0000-000062070000}"/>
    <cellStyle name="Encabezado 4 2 3 7" xfId="1141" xr:uid="{00000000-0005-0000-0000-000063070000}"/>
    <cellStyle name="Encabezado 4 2 3 7 2" xfId="3636" xr:uid="{00000000-0005-0000-0000-000064070000}"/>
    <cellStyle name="Encabezado 4 2 3 7 3" xfId="4911" xr:uid="{00000000-0005-0000-0000-000065070000}"/>
    <cellStyle name="Encabezado 4 2 3 8" xfId="1142" xr:uid="{00000000-0005-0000-0000-000066070000}"/>
    <cellStyle name="Encabezado 4 2 3 8 2" xfId="3637" xr:uid="{00000000-0005-0000-0000-000067070000}"/>
    <cellStyle name="Encabezado 4 2 3 8 3" xfId="4912" xr:uid="{00000000-0005-0000-0000-000068070000}"/>
    <cellStyle name="Encabezado 4 2 3 9" xfId="1143" xr:uid="{00000000-0005-0000-0000-000069070000}"/>
    <cellStyle name="Encabezado 4 2 3 9 2" xfId="3638" xr:uid="{00000000-0005-0000-0000-00006A070000}"/>
    <cellStyle name="Encabezado 4 2 3_AVANCE PROTECCIÓN" xfId="1144" xr:uid="{00000000-0005-0000-0000-00006B070000}"/>
    <cellStyle name="Encabezado 4 2 4" xfId="3625" xr:uid="{00000000-0005-0000-0000-00006C070000}"/>
    <cellStyle name="Encabezado 4 2_Listado_web" xfId="1145" xr:uid="{00000000-0005-0000-0000-00006D070000}"/>
    <cellStyle name="Encabezado 4 3" xfId="1146" xr:uid="{00000000-0005-0000-0000-00006E070000}"/>
    <cellStyle name="Encabezado 4 3 2" xfId="3639" xr:uid="{00000000-0005-0000-0000-00006F070000}"/>
    <cellStyle name="Encabezado 4 4" xfId="1147" xr:uid="{00000000-0005-0000-0000-000070070000}"/>
    <cellStyle name="Encabezado 4 4 2" xfId="3640" xr:uid="{00000000-0005-0000-0000-000071070000}"/>
    <cellStyle name="Encabezado 4 5" xfId="1148" xr:uid="{00000000-0005-0000-0000-000072070000}"/>
    <cellStyle name="Encabezado 4 5 2" xfId="3641" xr:uid="{00000000-0005-0000-0000-000073070000}"/>
    <cellStyle name="Encabezado 4 6" xfId="1149" xr:uid="{00000000-0005-0000-0000-000074070000}"/>
    <cellStyle name="Encabezado 4 6 2" xfId="3642" xr:uid="{00000000-0005-0000-0000-000075070000}"/>
    <cellStyle name="Encabezado 4 7" xfId="1150" xr:uid="{00000000-0005-0000-0000-000076070000}"/>
    <cellStyle name="Encabezado 4 7 2" xfId="3643" xr:uid="{00000000-0005-0000-0000-000077070000}"/>
    <cellStyle name="Encabezado 4 8" xfId="1151" xr:uid="{00000000-0005-0000-0000-000078070000}"/>
    <cellStyle name="Encabezado 4 8 2" xfId="3644" xr:uid="{00000000-0005-0000-0000-000079070000}"/>
    <cellStyle name="Encabezado 4 9" xfId="1152" xr:uid="{00000000-0005-0000-0000-00007A070000}"/>
    <cellStyle name="Encabezado 4 9 2" xfId="3645" xr:uid="{00000000-0005-0000-0000-00007B070000}"/>
    <cellStyle name="Énfasis1" xfId="1153" builtinId="29" customBuiltin="1"/>
    <cellStyle name="Énfasis1 10" xfId="1154" xr:uid="{00000000-0005-0000-0000-00007D070000}"/>
    <cellStyle name="Énfasis1 10 2" xfId="3647" xr:uid="{00000000-0005-0000-0000-00007E070000}"/>
    <cellStyle name="Énfasis1 11" xfId="1155" xr:uid="{00000000-0005-0000-0000-00007F070000}"/>
    <cellStyle name="Énfasis1 11 2" xfId="3648" xr:uid="{00000000-0005-0000-0000-000080070000}"/>
    <cellStyle name="Énfasis1 12" xfId="3646" xr:uid="{00000000-0005-0000-0000-000081070000}"/>
    <cellStyle name="Énfasis1 2" xfId="1156" xr:uid="{00000000-0005-0000-0000-000082070000}"/>
    <cellStyle name="Énfasis1 2 2" xfId="1157" xr:uid="{00000000-0005-0000-0000-000083070000}"/>
    <cellStyle name="Énfasis1 2 2 2" xfId="3650" xr:uid="{00000000-0005-0000-0000-000084070000}"/>
    <cellStyle name="Énfasis1 2 3" xfId="1158" xr:uid="{00000000-0005-0000-0000-000085070000}"/>
    <cellStyle name="Énfasis1 2 3 10" xfId="3651" xr:uid="{00000000-0005-0000-0000-000086070000}"/>
    <cellStyle name="Énfasis1 2 3 2" xfId="1159" xr:uid="{00000000-0005-0000-0000-000087070000}"/>
    <cellStyle name="Énfasis1 2 3 3" xfId="1160" xr:uid="{00000000-0005-0000-0000-000088070000}"/>
    <cellStyle name="Énfasis1 2 3 4" xfId="1161" xr:uid="{00000000-0005-0000-0000-000089070000}"/>
    <cellStyle name="Énfasis1 2 3 5" xfId="1162" xr:uid="{00000000-0005-0000-0000-00008A070000}"/>
    <cellStyle name="Énfasis1 2 3 5 2" xfId="1163" xr:uid="{00000000-0005-0000-0000-00008B070000}"/>
    <cellStyle name="Énfasis1 2 3 5 2 2" xfId="3653" xr:uid="{00000000-0005-0000-0000-00008C070000}"/>
    <cellStyle name="Énfasis1 2 3 5 2 3" xfId="4913" xr:uid="{00000000-0005-0000-0000-00008D070000}"/>
    <cellStyle name="Énfasis1 2 3 5 3" xfId="1164" xr:uid="{00000000-0005-0000-0000-00008E070000}"/>
    <cellStyle name="Énfasis1 2 3 5 4" xfId="1165" xr:uid="{00000000-0005-0000-0000-00008F070000}"/>
    <cellStyle name="Énfasis1 2 3 5 4 2" xfId="3654" xr:uid="{00000000-0005-0000-0000-000090070000}"/>
    <cellStyle name="Énfasis1 2 3 5 4 3" xfId="4914" xr:uid="{00000000-0005-0000-0000-000091070000}"/>
    <cellStyle name="Énfasis1 2 3 5 5" xfId="1166" xr:uid="{00000000-0005-0000-0000-000092070000}"/>
    <cellStyle name="Énfasis1 2 3 5 5 2" xfId="3655" xr:uid="{00000000-0005-0000-0000-000093070000}"/>
    <cellStyle name="Énfasis1 2 3 5 6" xfId="3652" xr:uid="{00000000-0005-0000-0000-000094070000}"/>
    <cellStyle name="Énfasis1 2 3 5_INST $" xfId="1167" xr:uid="{00000000-0005-0000-0000-000095070000}"/>
    <cellStyle name="Énfasis1 2 3 6" xfId="1168" xr:uid="{00000000-0005-0000-0000-000096070000}"/>
    <cellStyle name="Énfasis1 2 3 6 2" xfId="1169" xr:uid="{00000000-0005-0000-0000-000097070000}"/>
    <cellStyle name="Énfasis1 2 3 6 2 2" xfId="3657" xr:uid="{00000000-0005-0000-0000-000098070000}"/>
    <cellStyle name="Énfasis1 2 3 6 2 3" xfId="4915" xr:uid="{00000000-0005-0000-0000-000099070000}"/>
    <cellStyle name="Énfasis1 2 3 6 3" xfId="1170" xr:uid="{00000000-0005-0000-0000-00009A070000}"/>
    <cellStyle name="Énfasis1 2 3 6 4" xfId="1171" xr:uid="{00000000-0005-0000-0000-00009B070000}"/>
    <cellStyle name="Énfasis1 2 3 6 4 2" xfId="3658" xr:uid="{00000000-0005-0000-0000-00009C070000}"/>
    <cellStyle name="Énfasis1 2 3 6 4 3" xfId="4916" xr:uid="{00000000-0005-0000-0000-00009D070000}"/>
    <cellStyle name="Énfasis1 2 3 6 5" xfId="1172" xr:uid="{00000000-0005-0000-0000-00009E070000}"/>
    <cellStyle name="Énfasis1 2 3 6 5 2" xfId="3659" xr:uid="{00000000-0005-0000-0000-00009F070000}"/>
    <cellStyle name="Énfasis1 2 3 6 6" xfId="3656" xr:uid="{00000000-0005-0000-0000-0000A0070000}"/>
    <cellStyle name="Énfasis1 2 3 6_INST $" xfId="1173" xr:uid="{00000000-0005-0000-0000-0000A1070000}"/>
    <cellStyle name="Énfasis1 2 3 7" xfId="1174" xr:uid="{00000000-0005-0000-0000-0000A2070000}"/>
    <cellStyle name="Énfasis1 2 3 7 2" xfId="3660" xr:uid="{00000000-0005-0000-0000-0000A3070000}"/>
    <cellStyle name="Énfasis1 2 3 7 3" xfId="4917" xr:uid="{00000000-0005-0000-0000-0000A4070000}"/>
    <cellStyle name="Énfasis1 2 3 8" xfId="1175" xr:uid="{00000000-0005-0000-0000-0000A5070000}"/>
    <cellStyle name="Énfasis1 2 3 8 2" xfId="3661" xr:uid="{00000000-0005-0000-0000-0000A6070000}"/>
    <cellStyle name="Énfasis1 2 3 8 3" xfId="4918" xr:uid="{00000000-0005-0000-0000-0000A7070000}"/>
    <cellStyle name="Énfasis1 2 3 9" xfId="1176" xr:uid="{00000000-0005-0000-0000-0000A8070000}"/>
    <cellStyle name="Énfasis1 2 3 9 2" xfId="3662" xr:uid="{00000000-0005-0000-0000-0000A9070000}"/>
    <cellStyle name="Énfasis1 2 3_AVANCE PROTECCIÓN" xfId="1177" xr:uid="{00000000-0005-0000-0000-0000AA070000}"/>
    <cellStyle name="Énfasis1 2 4" xfId="3649" xr:uid="{00000000-0005-0000-0000-0000AB070000}"/>
    <cellStyle name="Énfasis1 2_Listado_web" xfId="1178" xr:uid="{00000000-0005-0000-0000-0000AC070000}"/>
    <cellStyle name="Énfasis1 3" xfId="1179" xr:uid="{00000000-0005-0000-0000-0000AD070000}"/>
    <cellStyle name="Énfasis1 3 2" xfId="3663" xr:uid="{00000000-0005-0000-0000-0000AE070000}"/>
    <cellStyle name="Énfasis1 4" xfId="1180" xr:uid="{00000000-0005-0000-0000-0000AF070000}"/>
    <cellStyle name="Énfasis1 4 2" xfId="3664" xr:uid="{00000000-0005-0000-0000-0000B0070000}"/>
    <cellStyle name="Énfasis1 5" xfId="1181" xr:uid="{00000000-0005-0000-0000-0000B1070000}"/>
    <cellStyle name="Énfasis1 5 2" xfId="3665" xr:uid="{00000000-0005-0000-0000-0000B2070000}"/>
    <cellStyle name="Énfasis1 6" xfId="1182" xr:uid="{00000000-0005-0000-0000-0000B3070000}"/>
    <cellStyle name="Énfasis1 6 2" xfId="3666" xr:uid="{00000000-0005-0000-0000-0000B4070000}"/>
    <cellStyle name="Énfasis1 7" xfId="1183" xr:uid="{00000000-0005-0000-0000-0000B5070000}"/>
    <cellStyle name="Énfasis1 7 2" xfId="3667" xr:uid="{00000000-0005-0000-0000-0000B6070000}"/>
    <cellStyle name="Énfasis1 8" xfId="1184" xr:uid="{00000000-0005-0000-0000-0000B7070000}"/>
    <cellStyle name="Énfasis1 8 2" xfId="3668" xr:uid="{00000000-0005-0000-0000-0000B8070000}"/>
    <cellStyle name="Énfasis1 9" xfId="1185" xr:uid="{00000000-0005-0000-0000-0000B9070000}"/>
    <cellStyle name="Énfasis1 9 2" xfId="3669" xr:uid="{00000000-0005-0000-0000-0000BA070000}"/>
    <cellStyle name="Énfasis2" xfId="1186" builtinId="33" customBuiltin="1"/>
    <cellStyle name="Énfasis2 10" xfId="1187" xr:uid="{00000000-0005-0000-0000-0000BC070000}"/>
    <cellStyle name="Énfasis2 10 2" xfId="3671" xr:uid="{00000000-0005-0000-0000-0000BD070000}"/>
    <cellStyle name="Énfasis2 11" xfId="1188" xr:uid="{00000000-0005-0000-0000-0000BE070000}"/>
    <cellStyle name="Énfasis2 11 2" xfId="3672" xr:uid="{00000000-0005-0000-0000-0000BF070000}"/>
    <cellStyle name="Énfasis2 12" xfId="3670" xr:uid="{00000000-0005-0000-0000-0000C0070000}"/>
    <cellStyle name="Énfasis2 2" xfId="1189" xr:uid="{00000000-0005-0000-0000-0000C1070000}"/>
    <cellStyle name="Énfasis2 2 2" xfId="1190" xr:uid="{00000000-0005-0000-0000-0000C2070000}"/>
    <cellStyle name="Énfasis2 2 2 2" xfId="3674" xr:uid="{00000000-0005-0000-0000-0000C3070000}"/>
    <cellStyle name="Énfasis2 2 3" xfId="1191" xr:uid="{00000000-0005-0000-0000-0000C4070000}"/>
    <cellStyle name="Énfasis2 2 3 10" xfId="3675" xr:uid="{00000000-0005-0000-0000-0000C5070000}"/>
    <cellStyle name="Énfasis2 2 3 2" xfId="1192" xr:uid="{00000000-0005-0000-0000-0000C6070000}"/>
    <cellStyle name="Énfasis2 2 3 3" xfId="1193" xr:uid="{00000000-0005-0000-0000-0000C7070000}"/>
    <cellStyle name="Énfasis2 2 3 4" xfId="1194" xr:uid="{00000000-0005-0000-0000-0000C8070000}"/>
    <cellStyle name="Énfasis2 2 3 5" xfId="1195" xr:uid="{00000000-0005-0000-0000-0000C9070000}"/>
    <cellStyle name="Énfasis2 2 3 5 2" xfId="1196" xr:uid="{00000000-0005-0000-0000-0000CA070000}"/>
    <cellStyle name="Énfasis2 2 3 5 2 2" xfId="3677" xr:uid="{00000000-0005-0000-0000-0000CB070000}"/>
    <cellStyle name="Énfasis2 2 3 5 2 3" xfId="4920" xr:uid="{00000000-0005-0000-0000-0000CC070000}"/>
    <cellStyle name="Énfasis2 2 3 5 3" xfId="1197" xr:uid="{00000000-0005-0000-0000-0000CD070000}"/>
    <cellStyle name="Énfasis2 2 3 5 4" xfId="1198" xr:uid="{00000000-0005-0000-0000-0000CE070000}"/>
    <cellStyle name="Énfasis2 2 3 5 4 2" xfId="3678" xr:uid="{00000000-0005-0000-0000-0000CF070000}"/>
    <cellStyle name="Énfasis2 2 3 5 4 3" xfId="4921" xr:uid="{00000000-0005-0000-0000-0000D0070000}"/>
    <cellStyle name="Énfasis2 2 3 5 5" xfId="1199" xr:uid="{00000000-0005-0000-0000-0000D1070000}"/>
    <cellStyle name="Énfasis2 2 3 5 5 2" xfId="3679" xr:uid="{00000000-0005-0000-0000-0000D2070000}"/>
    <cellStyle name="Énfasis2 2 3 5 6" xfId="3676" xr:uid="{00000000-0005-0000-0000-0000D3070000}"/>
    <cellStyle name="Énfasis2 2 3 5_INST $" xfId="1200" xr:uid="{00000000-0005-0000-0000-0000D4070000}"/>
    <cellStyle name="Énfasis2 2 3 6" xfId="1201" xr:uid="{00000000-0005-0000-0000-0000D5070000}"/>
    <cellStyle name="Énfasis2 2 3 6 2" xfId="1202" xr:uid="{00000000-0005-0000-0000-0000D6070000}"/>
    <cellStyle name="Énfasis2 2 3 6 2 2" xfId="3681" xr:uid="{00000000-0005-0000-0000-0000D7070000}"/>
    <cellStyle name="Énfasis2 2 3 6 2 3" xfId="4922" xr:uid="{00000000-0005-0000-0000-0000D8070000}"/>
    <cellStyle name="Énfasis2 2 3 6 3" xfId="1203" xr:uid="{00000000-0005-0000-0000-0000D9070000}"/>
    <cellStyle name="Énfasis2 2 3 6 4" xfId="1204" xr:uid="{00000000-0005-0000-0000-0000DA070000}"/>
    <cellStyle name="Énfasis2 2 3 6 4 2" xfId="3682" xr:uid="{00000000-0005-0000-0000-0000DB070000}"/>
    <cellStyle name="Énfasis2 2 3 6 4 3" xfId="4923" xr:uid="{00000000-0005-0000-0000-0000DC070000}"/>
    <cellStyle name="Énfasis2 2 3 6 5" xfId="1205" xr:uid="{00000000-0005-0000-0000-0000DD070000}"/>
    <cellStyle name="Énfasis2 2 3 6 5 2" xfId="3683" xr:uid="{00000000-0005-0000-0000-0000DE070000}"/>
    <cellStyle name="Énfasis2 2 3 6 6" xfId="3680" xr:uid="{00000000-0005-0000-0000-0000DF070000}"/>
    <cellStyle name="Énfasis2 2 3 6_INST $" xfId="1206" xr:uid="{00000000-0005-0000-0000-0000E0070000}"/>
    <cellStyle name="Énfasis2 2 3 7" xfId="1207" xr:uid="{00000000-0005-0000-0000-0000E1070000}"/>
    <cellStyle name="Énfasis2 2 3 7 2" xfId="3684" xr:uid="{00000000-0005-0000-0000-0000E2070000}"/>
    <cellStyle name="Énfasis2 2 3 7 3" xfId="4924" xr:uid="{00000000-0005-0000-0000-0000E3070000}"/>
    <cellStyle name="Énfasis2 2 3 8" xfId="1208" xr:uid="{00000000-0005-0000-0000-0000E4070000}"/>
    <cellStyle name="Énfasis2 2 3 8 2" xfId="3685" xr:uid="{00000000-0005-0000-0000-0000E5070000}"/>
    <cellStyle name="Énfasis2 2 3 8 3" xfId="4925" xr:uid="{00000000-0005-0000-0000-0000E6070000}"/>
    <cellStyle name="Énfasis2 2 3 9" xfId="1209" xr:uid="{00000000-0005-0000-0000-0000E7070000}"/>
    <cellStyle name="Énfasis2 2 3 9 2" xfId="3686" xr:uid="{00000000-0005-0000-0000-0000E8070000}"/>
    <cellStyle name="Énfasis2 2 3_AVANCE PROTECCIÓN" xfId="1210" xr:uid="{00000000-0005-0000-0000-0000E9070000}"/>
    <cellStyle name="Énfasis2 2 4" xfId="3673" xr:uid="{00000000-0005-0000-0000-0000EA070000}"/>
    <cellStyle name="Énfasis2 2_Listado_web" xfId="1211" xr:uid="{00000000-0005-0000-0000-0000EB070000}"/>
    <cellStyle name="Énfasis2 3" xfId="1212" xr:uid="{00000000-0005-0000-0000-0000EC070000}"/>
    <cellStyle name="Énfasis2 3 2" xfId="3687" xr:uid="{00000000-0005-0000-0000-0000ED070000}"/>
    <cellStyle name="Énfasis2 4" xfId="1213" xr:uid="{00000000-0005-0000-0000-0000EE070000}"/>
    <cellStyle name="Énfasis2 4 2" xfId="3688" xr:uid="{00000000-0005-0000-0000-0000EF070000}"/>
    <cellStyle name="Énfasis2 5" xfId="1214" xr:uid="{00000000-0005-0000-0000-0000F0070000}"/>
    <cellStyle name="Énfasis2 5 2" xfId="3689" xr:uid="{00000000-0005-0000-0000-0000F1070000}"/>
    <cellStyle name="Énfasis2 6" xfId="1215" xr:uid="{00000000-0005-0000-0000-0000F2070000}"/>
    <cellStyle name="Énfasis2 6 2" xfId="3690" xr:uid="{00000000-0005-0000-0000-0000F3070000}"/>
    <cellStyle name="Énfasis2 7" xfId="1216" xr:uid="{00000000-0005-0000-0000-0000F4070000}"/>
    <cellStyle name="Énfasis2 7 2" xfId="3691" xr:uid="{00000000-0005-0000-0000-0000F5070000}"/>
    <cellStyle name="Énfasis2 8" xfId="1217" xr:uid="{00000000-0005-0000-0000-0000F6070000}"/>
    <cellStyle name="Énfasis2 8 2" xfId="3692" xr:uid="{00000000-0005-0000-0000-0000F7070000}"/>
    <cellStyle name="Énfasis2 9" xfId="1218" xr:uid="{00000000-0005-0000-0000-0000F8070000}"/>
    <cellStyle name="Énfasis2 9 2" xfId="3693" xr:uid="{00000000-0005-0000-0000-0000F9070000}"/>
    <cellStyle name="Énfasis3" xfId="1219" builtinId="37" customBuiltin="1"/>
    <cellStyle name="Énfasis3 10" xfId="1220" xr:uid="{00000000-0005-0000-0000-0000FB070000}"/>
    <cellStyle name="Énfasis3 10 2" xfId="3695" xr:uid="{00000000-0005-0000-0000-0000FC070000}"/>
    <cellStyle name="Énfasis3 11" xfId="1221" xr:uid="{00000000-0005-0000-0000-0000FD070000}"/>
    <cellStyle name="Énfasis3 11 2" xfId="3696" xr:uid="{00000000-0005-0000-0000-0000FE070000}"/>
    <cellStyle name="Énfasis3 12" xfId="3694" xr:uid="{00000000-0005-0000-0000-0000FF070000}"/>
    <cellStyle name="Énfasis3 2" xfId="1222" xr:uid="{00000000-0005-0000-0000-000000080000}"/>
    <cellStyle name="Énfasis3 2 2" xfId="1223" xr:uid="{00000000-0005-0000-0000-000001080000}"/>
    <cellStyle name="Énfasis3 2 2 2" xfId="3698" xr:uid="{00000000-0005-0000-0000-000002080000}"/>
    <cellStyle name="Énfasis3 2 3" xfId="1224" xr:uid="{00000000-0005-0000-0000-000003080000}"/>
    <cellStyle name="Énfasis3 2 3 10" xfId="3699" xr:uid="{00000000-0005-0000-0000-000004080000}"/>
    <cellStyle name="Énfasis3 2 3 2" xfId="1225" xr:uid="{00000000-0005-0000-0000-000005080000}"/>
    <cellStyle name="Énfasis3 2 3 3" xfId="1226" xr:uid="{00000000-0005-0000-0000-000006080000}"/>
    <cellStyle name="Énfasis3 2 3 4" xfId="1227" xr:uid="{00000000-0005-0000-0000-000007080000}"/>
    <cellStyle name="Énfasis3 2 3 5" xfId="1228" xr:uid="{00000000-0005-0000-0000-000008080000}"/>
    <cellStyle name="Énfasis3 2 3 5 2" xfId="1229" xr:uid="{00000000-0005-0000-0000-000009080000}"/>
    <cellStyle name="Énfasis3 2 3 5 2 2" xfId="3701" xr:uid="{00000000-0005-0000-0000-00000A080000}"/>
    <cellStyle name="Énfasis3 2 3 5 2 3" xfId="4926" xr:uid="{00000000-0005-0000-0000-00000B080000}"/>
    <cellStyle name="Énfasis3 2 3 5 3" xfId="1230" xr:uid="{00000000-0005-0000-0000-00000C080000}"/>
    <cellStyle name="Énfasis3 2 3 5 4" xfId="1231" xr:uid="{00000000-0005-0000-0000-00000D080000}"/>
    <cellStyle name="Énfasis3 2 3 5 4 2" xfId="3702" xr:uid="{00000000-0005-0000-0000-00000E080000}"/>
    <cellStyle name="Énfasis3 2 3 5 4 3" xfId="4927" xr:uid="{00000000-0005-0000-0000-00000F080000}"/>
    <cellStyle name="Énfasis3 2 3 5 5" xfId="1232" xr:uid="{00000000-0005-0000-0000-000010080000}"/>
    <cellStyle name="Énfasis3 2 3 5 5 2" xfId="3703" xr:uid="{00000000-0005-0000-0000-000011080000}"/>
    <cellStyle name="Énfasis3 2 3 5 6" xfId="3700" xr:uid="{00000000-0005-0000-0000-000012080000}"/>
    <cellStyle name="Énfasis3 2 3 5_INST $" xfId="1233" xr:uid="{00000000-0005-0000-0000-000013080000}"/>
    <cellStyle name="Énfasis3 2 3 6" xfId="1234" xr:uid="{00000000-0005-0000-0000-000014080000}"/>
    <cellStyle name="Énfasis3 2 3 6 2" xfId="1235" xr:uid="{00000000-0005-0000-0000-000015080000}"/>
    <cellStyle name="Énfasis3 2 3 6 2 2" xfId="3705" xr:uid="{00000000-0005-0000-0000-000016080000}"/>
    <cellStyle name="Énfasis3 2 3 6 2 3" xfId="4928" xr:uid="{00000000-0005-0000-0000-000017080000}"/>
    <cellStyle name="Énfasis3 2 3 6 3" xfId="1236" xr:uid="{00000000-0005-0000-0000-000018080000}"/>
    <cellStyle name="Énfasis3 2 3 6 4" xfId="1237" xr:uid="{00000000-0005-0000-0000-000019080000}"/>
    <cellStyle name="Énfasis3 2 3 6 4 2" xfId="3706" xr:uid="{00000000-0005-0000-0000-00001A080000}"/>
    <cellStyle name="Énfasis3 2 3 6 4 3" xfId="4929" xr:uid="{00000000-0005-0000-0000-00001B080000}"/>
    <cellStyle name="Énfasis3 2 3 6 5" xfId="1238" xr:uid="{00000000-0005-0000-0000-00001C080000}"/>
    <cellStyle name="Énfasis3 2 3 6 5 2" xfId="3707" xr:uid="{00000000-0005-0000-0000-00001D080000}"/>
    <cellStyle name="Énfasis3 2 3 6 6" xfId="3704" xr:uid="{00000000-0005-0000-0000-00001E080000}"/>
    <cellStyle name="Énfasis3 2 3 6_INST $" xfId="1239" xr:uid="{00000000-0005-0000-0000-00001F080000}"/>
    <cellStyle name="Énfasis3 2 3 7" xfId="1240" xr:uid="{00000000-0005-0000-0000-000020080000}"/>
    <cellStyle name="Énfasis3 2 3 7 2" xfId="3708" xr:uid="{00000000-0005-0000-0000-000021080000}"/>
    <cellStyle name="Énfasis3 2 3 7 3" xfId="4930" xr:uid="{00000000-0005-0000-0000-000022080000}"/>
    <cellStyle name="Énfasis3 2 3 8" xfId="1241" xr:uid="{00000000-0005-0000-0000-000023080000}"/>
    <cellStyle name="Énfasis3 2 3 8 2" xfId="3709" xr:uid="{00000000-0005-0000-0000-000024080000}"/>
    <cellStyle name="Énfasis3 2 3 8 3" xfId="4931" xr:uid="{00000000-0005-0000-0000-000025080000}"/>
    <cellStyle name="Énfasis3 2 3 9" xfId="1242" xr:uid="{00000000-0005-0000-0000-000026080000}"/>
    <cellStyle name="Énfasis3 2 3 9 2" xfId="3710" xr:uid="{00000000-0005-0000-0000-000027080000}"/>
    <cellStyle name="Énfasis3 2 3_AVANCE PROTECCIÓN" xfId="1243" xr:uid="{00000000-0005-0000-0000-000028080000}"/>
    <cellStyle name="Énfasis3 2 4" xfId="3697" xr:uid="{00000000-0005-0000-0000-000029080000}"/>
    <cellStyle name="Énfasis3 2_Listado_web" xfId="1244" xr:uid="{00000000-0005-0000-0000-00002A080000}"/>
    <cellStyle name="Énfasis3 3" xfId="1245" xr:uid="{00000000-0005-0000-0000-00002B080000}"/>
    <cellStyle name="Énfasis3 3 2" xfId="3711" xr:uid="{00000000-0005-0000-0000-00002C080000}"/>
    <cellStyle name="Énfasis3 4" xfId="1246" xr:uid="{00000000-0005-0000-0000-00002D080000}"/>
    <cellStyle name="Énfasis3 4 2" xfId="3712" xr:uid="{00000000-0005-0000-0000-00002E080000}"/>
    <cellStyle name="Énfasis3 5" xfId="1247" xr:uid="{00000000-0005-0000-0000-00002F080000}"/>
    <cellStyle name="Énfasis3 5 2" xfId="3713" xr:uid="{00000000-0005-0000-0000-000030080000}"/>
    <cellStyle name="Énfasis3 6" xfId="1248" xr:uid="{00000000-0005-0000-0000-000031080000}"/>
    <cellStyle name="Énfasis3 6 2" xfId="3714" xr:uid="{00000000-0005-0000-0000-000032080000}"/>
    <cellStyle name="Énfasis3 7" xfId="1249" xr:uid="{00000000-0005-0000-0000-000033080000}"/>
    <cellStyle name="Énfasis3 7 2" xfId="3715" xr:uid="{00000000-0005-0000-0000-000034080000}"/>
    <cellStyle name="Énfasis3 8" xfId="1250" xr:uid="{00000000-0005-0000-0000-000035080000}"/>
    <cellStyle name="Énfasis3 8 2" xfId="3716" xr:uid="{00000000-0005-0000-0000-000036080000}"/>
    <cellStyle name="Énfasis3 9" xfId="1251" xr:uid="{00000000-0005-0000-0000-000037080000}"/>
    <cellStyle name="Énfasis3 9 2" xfId="3717" xr:uid="{00000000-0005-0000-0000-000038080000}"/>
    <cellStyle name="Énfasis4" xfId="1252" builtinId="41" customBuiltin="1"/>
    <cellStyle name="Énfasis4 10" xfId="1253" xr:uid="{00000000-0005-0000-0000-00003A080000}"/>
    <cellStyle name="Énfasis4 10 2" xfId="3719" xr:uid="{00000000-0005-0000-0000-00003B080000}"/>
    <cellStyle name="Énfasis4 11" xfId="1254" xr:uid="{00000000-0005-0000-0000-00003C080000}"/>
    <cellStyle name="Énfasis4 11 2" xfId="3720" xr:uid="{00000000-0005-0000-0000-00003D080000}"/>
    <cellStyle name="Énfasis4 12" xfId="3718" xr:uid="{00000000-0005-0000-0000-00003E080000}"/>
    <cellStyle name="Énfasis4 2" xfId="1255" xr:uid="{00000000-0005-0000-0000-00003F080000}"/>
    <cellStyle name="Énfasis4 2 2" xfId="1256" xr:uid="{00000000-0005-0000-0000-000040080000}"/>
    <cellStyle name="Énfasis4 2 2 2" xfId="3722" xr:uid="{00000000-0005-0000-0000-000041080000}"/>
    <cellStyle name="Énfasis4 2 3" xfId="1257" xr:uid="{00000000-0005-0000-0000-000042080000}"/>
    <cellStyle name="Énfasis4 2 3 10" xfId="3723" xr:uid="{00000000-0005-0000-0000-000043080000}"/>
    <cellStyle name="Énfasis4 2 3 2" xfId="1258" xr:uid="{00000000-0005-0000-0000-000044080000}"/>
    <cellStyle name="Énfasis4 2 3 3" xfId="1259" xr:uid="{00000000-0005-0000-0000-000045080000}"/>
    <cellStyle name="Énfasis4 2 3 4" xfId="1260" xr:uid="{00000000-0005-0000-0000-000046080000}"/>
    <cellStyle name="Énfasis4 2 3 5" xfId="1261" xr:uid="{00000000-0005-0000-0000-000047080000}"/>
    <cellStyle name="Énfasis4 2 3 5 2" xfId="1262" xr:uid="{00000000-0005-0000-0000-000048080000}"/>
    <cellStyle name="Énfasis4 2 3 5 2 2" xfId="3725" xr:uid="{00000000-0005-0000-0000-000049080000}"/>
    <cellStyle name="Énfasis4 2 3 5 2 3" xfId="4933" xr:uid="{00000000-0005-0000-0000-00004A080000}"/>
    <cellStyle name="Énfasis4 2 3 5 3" xfId="1263" xr:uid="{00000000-0005-0000-0000-00004B080000}"/>
    <cellStyle name="Énfasis4 2 3 5 4" xfId="1264" xr:uid="{00000000-0005-0000-0000-00004C080000}"/>
    <cellStyle name="Énfasis4 2 3 5 4 2" xfId="3726" xr:uid="{00000000-0005-0000-0000-00004D080000}"/>
    <cellStyle name="Énfasis4 2 3 5 4 3" xfId="4934" xr:uid="{00000000-0005-0000-0000-00004E080000}"/>
    <cellStyle name="Énfasis4 2 3 5 5" xfId="1265" xr:uid="{00000000-0005-0000-0000-00004F080000}"/>
    <cellStyle name="Énfasis4 2 3 5 5 2" xfId="3727" xr:uid="{00000000-0005-0000-0000-000050080000}"/>
    <cellStyle name="Énfasis4 2 3 5 6" xfId="3724" xr:uid="{00000000-0005-0000-0000-000051080000}"/>
    <cellStyle name="Énfasis4 2 3 5_INST $" xfId="1266" xr:uid="{00000000-0005-0000-0000-000052080000}"/>
    <cellStyle name="Énfasis4 2 3 6" xfId="1267" xr:uid="{00000000-0005-0000-0000-000053080000}"/>
    <cellStyle name="Énfasis4 2 3 6 2" xfId="1268" xr:uid="{00000000-0005-0000-0000-000054080000}"/>
    <cellStyle name="Énfasis4 2 3 6 2 2" xfId="3729" xr:uid="{00000000-0005-0000-0000-000055080000}"/>
    <cellStyle name="Énfasis4 2 3 6 2 3" xfId="4935" xr:uid="{00000000-0005-0000-0000-000056080000}"/>
    <cellStyle name="Énfasis4 2 3 6 3" xfId="1269" xr:uid="{00000000-0005-0000-0000-000057080000}"/>
    <cellStyle name="Énfasis4 2 3 6 4" xfId="1270" xr:uid="{00000000-0005-0000-0000-000058080000}"/>
    <cellStyle name="Énfasis4 2 3 6 4 2" xfId="3730" xr:uid="{00000000-0005-0000-0000-000059080000}"/>
    <cellStyle name="Énfasis4 2 3 6 4 3" xfId="4936" xr:uid="{00000000-0005-0000-0000-00005A080000}"/>
    <cellStyle name="Énfasis4 2 3 6 5" xfId="1271" xr:uid="{00000000-0005-0000-0000-00005B080000}"/>
    <cellStyle name="Énfasis4 2 3 6 5 2" xfId="3731" xr:uid="{00000000-0005-0000-0000-00005C080000}"/>
    <cellStyle name="Énfasis4 2 3 6 6" xfId="3728" xr:uid="{00000000-0005-0000-0000-00005D080000}"/>
    <cellStyle name="Énfasis4 2 3 6_INST $" xfId="1272" xr:uid="{00000000-0005-0000-0000-00005E080000}"/>
    <cellStyle name="Énfasis4 2 3 7" xfId="1273" xr:uid="{00000000-0005-0000-0000-00005F080000}"/>
    <cellStyle name="Énfasis4 2 3 7 2" xfId="3732" xr:uid="{00000000-0005-0000-0000-000060080000}"/>
    <cellStyle name="Énfasis4 2 3 7 3" xfId="4937" xr:uid="{00000000-0005-0000-0000-000061080000}"/>
    <cellStyle name="Énfasis4 2 3 8" xfId="1274" xr:uid="{00000000-0005-0000-0000-000062080000}"/>
    <cellStyle name="Énfasis4 2 3 8 2" xfId="3733" xr:uid="{00000000-0005-0000-0000-000063080000}"/>
    <cellStyle name="Énfasis4 2 3 8 3" xfId="4938" xr:uid="{00000000-0005-0000-0000-000064080000}"/>
    <cellStyle name="Énfasis4 2 3 9" xfId="1275" xr:uid="{00000000-0005-0000-0000-000065080000}"/>
    <cellStyle name="Énfasis4 2 3 9 2" xfId="3734" xr:uid="{00000000-0005-0000-0000-000066080000}"/>
    <cellStyle name="Énfasis4 2 3_AVANCE PROTECCIÓN" xfId="1276" xr:uid="{00000000-0005-0000-0000-000067080000}"/>
    <cellStyle name="Énfasis4 2 4" xfId="3721" xr:uid="{00000000-0005-0000-0000-000068080000}"/>
    <cellStyle name="Énfasis4 2_Listado_web" xfId="1277" xr:uid="{00000000-0005-0000-0000-000069080000}"/>
    <cellStyle name="Énfasis4 3" xfId="1278" xr:uid="{00000000-0005-0000-0000-00006A080000}"/>
    <cellStyle name="Énfasis4 3 2" xfId="3735" xr:uid="{00000000-0005-0000-0000-00006B080000}"/>
    <cellStyle name="Énfasis4 4" xfId="1279" xr:uid="{00000000-0005-0000-0000-00006C080000}"/>
    <cellStyle name="Énfasis4 4 2" xfId="3736" xr:uid="{00000000-0005-0000-0000-00006D080000}"/>
    <cellStyle name="Énfasis4 5" xfId="1280" xr:uid="{00000000-0005-0000-0000-00006E080000}"/>
    <cellStyle name="Énfasis4 5 2" xfId="3737" xr:uid="{00000000-0005-0000-0000-00006F080000}"/>
    <cellStyle name="Énfasis4 6" xfId="1281" xr:uid="{00000000-0005-0000-0000-000070080000}"/>
    <cellStyle name="Énfasis4 6 2" xfId="3738" xr:uid="{00000000-0005-0000-0000-000071080000}"/>
    <cellStyle name="Énfasis4 7" xfId="1282" xr:uid="{00000000-0005-0000-0000-000072080000}"/>
    <cellStyle name="Énfasis4 7 2" xfId="3739" xr:uid="{00000000-0005-0000-0000-000073080000}"/>
    <cellStyle name="Énfasis4 8" xfId="1283" xr:uid="{00000000-0005-0000-0000-000074080000}"/>
    <cellStyle name="Énfasis4 8 2" xfId="3740" xr:uid="{00000000-0005-0000-0000-000075080000}"/>
    <cellStyle name="Énfasis4 9" xfId="1284" xr:uid="{00000000-0005-0000-0000-000076080000}"/>
    <cellStyle name="Énfasis4 9 2" xfId="3741" xr:uid="{00000000-0005-0000-0000-000077080000}"/>
    <cellStyle name="Énfasis5" xfId="1285" builtinId="45" customBuiltin="1"/>
    <cellStyle name="Énfasis5 10" xfId="1286" xr:uid="{00000000-0005-0000-0000-000079080000}"/>
    <cellStyle name="Énfasis5 10 2" xfId="3743" xr:uid="{00000000-0005-0000-0000-00007A080000}"/>
    <cellStyle name="Énfasis5 11" xfId="1287" xr:uid="{00000000-0005-0000-0000-00007B080000}"/>
    <cellStyle name="Énfasis5 11 2" xfId="3744" xr:uid="{00000000-0005-0000-0000-00007C080000}"/>
    <cellStyle name="Énfasis5 12" xfId="3742" xr:uid="{00000000-0005-0000-0000-00007D080000}"/>
    <cellStyle name="Énfasis5 2" xfId="1288" xr:uid="{00000000-0005-0000-0000-00007E080000}"/>
    <cellStyle name="Énfasis5 2 2" xfId="1289" xr:uid="{00000000-0005-0000-0000-00007F080000}"/>
    <cellStyle name="Énfasis5 2 2 2" xfId="3746" xr:uid="{00000000-0005-0000-0000-000080080000}"/>
    <cellStyle name="Énfasis5 2 3" xfId="1290" xr:uid="{00000000-0005-0000-0000-000081080000}"/>
    <cellStyle name="Énfasis5 2 3 10" xfId="3747" xr:uid="{00000000-0005-0000-0000-000082080000}"/>
    <cellStyle name="Énfasis5 2 3 2" xfId="1291" xr:uid="{00000000-0005-0000-0000-000083080000}"/>
    <cellStyle name="Énfasis5 2 3 3" xfId="1292" xr:uid="{00000000-0005-0000-0000-000084080000}"/>
    <cellStyle name="Énfasis5 2 3 4" xfId="1293" xr:uid="{00000000-0005-0000-0000-000085080000}"/>
    <cellStyle name="Énfasis5 2 3 5" xfId="1294" xr:uid="{00000000-0005-0000-0000-000086080000}"/>
    <cellStyle name="Énfasis5 2 3 5 2" xfId="1295" xr:uid="{00000000-0005-0000-0000-000087080000}"/>
    <cellStyle name="Énfasis5 2 3 5 2 2" xfId="3749" xr:uid="{00000000-0005-0000-0000-000088080000}"/>
    <cellStyle name="Énfasis5 2 3 5 2 3" xfId="4939" xr:uid="{00000000-0005-0000-0000-000089080000}"/>
    <cellStyle name="Énfasis5 2 3 5 3" xfId="1296" xr:uid="{00000000-0005-0000-0000-00008A080000}"/>
    <cellStyle name="Énfasis5 2 3 5 4" xfId="1297" xr:uid="{00000000-0005-0000-0000-00008B080000}"/>
    <cellStyle name="Énfasis5 2 3 5 4 2" xfId="3750" xr:uid="{00000000-0005-0000-0000-00008C080000}"/>
    <cellStyle name="Énfasis5 2 3 5 4 3" xfId="4940" xr:uid="{00000000-0005-0000-0000-00008D080000}"/>
    <cellStyle name="Énfasis5 2 3 5 5" xfId="1298" xr:uid="{00000000-0005-0000-0000-00008E080000}"/>
    <cellStyle name="Énfasis5 2 3 5 5 2" xfId="3751" xr:uid="{00000000-0005-0000-0000-00008F080000}"/>
    <cellStyle name="Énfasis5 2 3 5 6" xfId="3748" xr:uid="{00000000-0005-0000-0000-000090080000}"/>
    <cellStyle name="Énfasis5 2 3 5_INST $" xfId="1299" xr:uid="{00000000-0005-0000-0000-000091080000}"/>
    <cellStyle name="Énfasis5 2 3 6" xfId="1300" xr:uid="{00000000-0005-0000-0000-000092080000}"/>
    <cellStyle name="Énfasis5 2 3 6 2" xfId="1301" xr:uid="{00000000-0005-0000-0000-000093080000}"/>
    <cellStyle name="Énfasis5 2 3 6 2 2" xfId="3753" xr:uid="{00000000-0005-0000-0000-000094080000}"/>
    <cellStyle name="Énfasis5 2 3 6 2 3" xfId="4941" xr:uid="{00000000-0005-0000-0000-000095080000}"/>
    <cellStyle name="Énfasis5 2 3 6 3" xfId="1302" xr:uid="{00000000-0005-0000-0000-000096080000}"/>
    <cellStyle name="Énfasis5 2 3 6 4" xfId="1303" xr:uid="{00000000-0005-0000-0000-000097080000}"/>
    <cellStyle name="Énfasis5 2 3 6 4 2" xfId="3754" xr:uid="{00000000-0005-0000-0000-000098080000}"/>
    <cellStyle name="Énfasis5 2 3 6 4 3" xfId="4942" xr:uid="{00000000-0005-0000-0000-000099080000}"/>
    <cellStyle name="Énfasis5 2 3 6 5" xfId="1304" xr:uid="{00000000-0005-0000-0000-00009A080000}"/>
    <cellStyle name="Énfasis5 2 3 6 5 2" xfId="3755" xr:uid="{00000000-0005-0000-0000-00009B080000}"/>
    <cellStyle name="Énfasis5 2 3 6 6" xfId="3752" xr:uid="{00000000-0005-0000-0000-00009C080000}"/>
    <cellStyle name="Énfasis5 2 3 6_INST $" xfId="1305" xr:uid="{00000000-0005-0000-0000-00009D080000}"/>
    <cellStyle name="Énfasis5 2 3 7" xfId="1306" xr:uid="{00000000-0005-0000-0000-00009E080000}"/>
    <cellStyle name="Énfasis5 2 3 7 2" xfId="3756" xr:uid="{00000000-0005-0000-0000-00009F080000}"/>
    <cellStyle name="Énfasis5 2 3 7 3" xfId="4943" xr:uid="{00000000-0005-0000-0000-0000A0080000}"/>
    <cellStyle name="Énfasis5 2 3 8" xfId="1307" xr:uid="{00000000-0005-0000-0000-0000A1080000}"/>
    <cellStyle name="Énfasis5 2 3 8 2" xfId="3757" xr:uid="{00000000-0005-0000-0000-0000A2080000}"/>
    <cellStyle name="Énfasis5 2 3 8 3" xfId="4944" xr:uid="{00000000-0005-0000-0000-0000A3080000}"/>
    <cellStyle name="Énfasis5 2 3 9" xfId="1308" xr:uid="{00000000-0005-0000-0000-0000A4080000}"/>
    <cellStyle name="Énfasis5 2 3 9 2" xfId="3758" xr:uid="{00000000-0005-0000-0000-0000A5080000}"/>
    <cellStyle name="Énfasis5 2 3_AVANCE PROTECCIÓN" xfId="1309" xr:uid="{00000000-0005-0000-0000-0000A6080000}"/>
    <cellStyle name="Énfasis5 2 4" xfId="3745" xr:uid="{00000000-0005-0000-0000-0000A7080000}"/>
    <cellStyle name="Énfasis5 2_Listado_web" xfId="1310" xr:uid="{00000000-0005-0000-0000-0000A8080000}"/>
    <cellStyle name="Énfasis5 3" xfId="1311" xr:uid="{00000000-0005-0000-0000-0000A9080000}"/>
    <cellStyle name="Énfasis5 3 2" xfId="3759" xr:uid="{00000000-0005-0000-0000-0000AA080000}"/>
    <cellStyle name="Énfasis5 4" xfId="1312" xr:uid="{00000000-0005-0000-0000-0000AB080000}"/>
    <cellStyle name="Énfasis5 4 2" xfId="3760" xr:uid="{00000000-0005-0000-0000-0000AC080000}"/>
    <cellStyle name="Énfasis5 5" xfId="1313" xr:uid="{00000000-0005-0000-0000-0000AD080000}"/>
    <cellStyle name="Énfasis5 5 2" xfId="3761" xr:uid="{00000000-0005-0000-0000-0000AE080000}"/>
    <cellStyle name="Énfasis5 6" xfId="1314" xr:uid="{00000000-0005-0000-0000-0000AF080000}"/>
    <cellStyle name="Énfasis5 6 2" xfId="3762" xr:uid="{00000000-0005-0000-0000-0000B0080000}"/>
    <cellStyle name="Énfasis5 7" xfId="1315" xr:uid="{00000000-0005-0000-0000-0000B1080000}"/>
    <cellStyle name="Énfasis5 7 2" xfId="3763" xr:uid="{00000000-0005-0000-0000-0000B2080000}"/>
    <cellStyle name="Énfasis5 8" xfId="1316" xr:uid="{00000000-0005-0000-0000-0000B3080000}"/>
    <cellStyle name="Énfasis5 8 2" xfId="3764" xr:uid="{00000000-0005-0000-0000-0000B4080000}"/>
    <cellStyle name="Énfasis5 9" xfId="1317" xr:uid="{00000000-0005-0000-0000-0000B5080000}"/>
    <cellStyle name="Énfasis5 9 2" xfId="3765" xr:uid="{00000000-0005-0000-0000-0000B6080000}"/>
    <cellStyle name="Énfasis6" xfId="1318" builtinId="49" customBuiltin="1"/>
    <cellStyle name="Énfasis6 10" xfId="1319" xr:uid="{00000000-0005-0000-0000-0000B8080000}"/>
    <cellStyle name="Énfasis6 10 2" xfId="3767" xr:uid="{00000000-0005-0000-0000-0000B9080000}"/>
    <cellStyle name="Énfasis6 11" xfId="1320" xr:uid="{00000000-0005-0000-0000-0000BA080000}"/>
    <cellStyle name="Énfasis6 11 2" xfId="3768" xr:uid="{00000000-0005-0000-0000-0000BB080000}"/>
    <cellStyle name="Énfasis6 12" xfId="3766" xr:uid="{00000000-0005-0000-0000-0000BC080000}"/>
    <cellStyle name="Énfasis6 2" xfId="1321" xr:uid="{00000000-0005-0000-0000-0000BD080000}"/>
    <cellStyle name="Énfasis6 2 2" xfId="1322" xr:uid="{00000000-0005-0000-0000-0000BE080000}"/>
    <cellStyle name="Énfasis6 2 2 2" xfId="3770" xr:uid="{00000000-0005-0000-0000-0000BF080000}"/>
    <cellStyle name="Énfasis6 2 3" xfId="1323" xr:uid="{00000000-0005-0000-0000-0000C0080000}"/>
    <cellStyle name="Énfasis6 2 3 10" xfId="3771" xr:uid="{00000000-0005-0000-0000-0000C1080000}"/>
    <cellStyle name="Énfasis6 2 3 2" xfId="1324" xr:uid="{00000000-0005-0000-0000-0000C2080000}"/>
    <cellStyle name="Énfasis6 2 3 3" xfId="1325" xr:uid="{00000000-0005-0000-0000-0000C3080000}"/>
    <cellStyle name="Énfasis6 2 3 4" xfId="1326" xr:uid="{00000000-0005-0000-0000-0000C4080000}"/>
    <cellStyle name="Énfasis6 2 3 5" xfId="1327" xr:uid="{00000000-0005-0000-0000-0000C5080000}"/>
    <cellStyle name="Énfasis6 2 3 5 2" xfId="1328" xr:uid="{00000000-0005-0000-0000-0000C6080000}"/>
    <cellStyle name="Énfasis6 2 3 5 2 2" xfId="3773" xr:uid="{00000000-0005-0000-0000-0000C7080000}"/>
    <cellStyle name="Énfasis6 2 3 5 2 3" xfId="4946" xr:uid="{00000000-0005-0000-0000-0000C8080000}"/>
    <cellStyle name="Énfasis6 2 3 5 3" xfId="1329" xr:uid="{00000000-0005-0000-0000-0000C9080000}"/>
    <cellStyle name="Énfasis6 2 3 5 4" xfId="1330" xr:uid="{00000000-0005-0000-0000-0000CA080000}"/>
    <cellStyle name="Énfasis6 2 3 5 4 2" xfId="3774" xr:uid="{00000000-0005-0000-0000-0000CB080000}"/>
    <cellStyle name="Énfasis6 2 3 5 4 3" xfId="4947" xr:uid="{00000000-0005-0000-0000-0000CC080000}"/>
    <cellStyle name="Énfasis6 2 3 5 5" xfId="1331" xr:uid="{00000000-0005-0000-0000-0000CD080000}"/>
    <cellStyle name="Énfasis6 2 3 5 5 2" xfId="3775" xr:uid="{00000000-0005-0000-0000-0000CE080000}"/>
    <cellStyle name="Énfasis6 2 3 5 6" xfId="3772" xr:uid="{00000000-0005-0000-0000-0000CF080000}"/>
    <cellStyle name="Énfasis6 2 3 5_INST $" xfId="1332" xr:uid="{00000000-0005-0000-0000-0000D0080000}"/>
    <cellStyle name="Énfasis6 2 3 6" xfId="1333" xr:uid="{00000000-0005-0000-0000-0000D1080000}"/>
    <cellStyle name="Énfasis6 2 3 6 2" xfId="1334" xr:uid="{00000000-0005-0000-0000-0000D2080000}"/>
    <cellStyle name="Énfasis6 2 3 6 2 2" xfId="3777" xr:uid="{00000000-0005-0000-0000-0000D3080000}"/>
    <cellStyle name="Énfasis6 2 3 6 2 3" xfId="4948" xr:uid="{00000000-0005-0000-0000-0000D4080000}"/>
    <cellStyle name="Énfasis6 2 3 6 3" xfId="1335" xr:uid="{00000000-0005-0000-0000-0000D5080000}"/>
    <cellStyle name="Énfasis6 2 3 6 4" xfId="1336" xr:uid="{00000000-0005-0000-0000-0000D6080000}"/>
    <cellStyle name="Énfasis6 2 3 6 4 2" xfId="3778" xr:uid="{00000000-0005-0000-0000-0000D7080000}"/>
    <cellStyle name="Énfasis6 2 3 6 4 3" xfId="4949" xr:uid="{00000000-0005-0000-0000-0000D8080000}"/>
    <cellStyle name="Énfasis6 2 3 6 5" xfId="1337" xr:uid="{00000000-0005-0000-0000-0000D9080000}"/>
    <cellStyle name="Énfasis6 2 3 6 5 2" xfId="3779" xr:uid="{00000000-0005-0000-0000-0000DA080000}"/>
    <cellStyle name="Énfasis6 2 3 6 6" xfId="3776" xr:uid="{00000000-0005-0000-0000-0000DB080000}"/>
    <cellStyle name="Énfasis6 2 3 6_INST $" xfId="1338" xr:uid="{00000000-0005-0000-0000-0000DC080000}"/>
    <cellStyle name="Énfasis6 2 3 7" xfId="1339" xr:uid="{00000000-0005-0000-0000-0000DD080000}"/>
    <cellStyle name="Énfasis6 2 3 7 2" xfId="3780" xr:uid="{00000000-0005-0000-0000-0000DE080000}"/>
    <cellStyle name="Énfasis6 2 3 7 3" xfId="4950" xr:uid="{00000000-0005-0000-0000-0000DF080000}"/>
    <cellStyle name="Énfasis6 2 3 8" xfId="1340" xr:uid="{00000000-0005-0000-0000-0000E0080000}"/>
    <cellStyle name="Énfasis6 2 3 8 2" xfId="3781" xr:uid="{00000000-0005-0000-0000-0000E1080000}"/>
    <cellStyle name="Énfasis6 2 3 8 3" xfId="4951" xr:uid="{00000000-0005-0000-0000-0000E2080000}"/>
    <cellStyle name="Énfasis6 2 3 9" xfId="1341" xr:uid="{00000000-0005-0000-0000-0000E3080000}"/>
    <cellStyle name="Énfasis6 2 3 9 2" xfId="3782" xr:uid="{00000000-0005-0000-0000-0000E4080000}"/>
    <cellStyle name="Énfasis6 2 3_AVANCE PROTECCIÓN" xfId="1342" xr:uid="{00000000-0005-0000-0000-0000E5080000}"/>
    <cellStyle name="Énfasis6 2 4" xfId="3769" xr:uid="{00000000-0005-0000-0000-0000E6080000}"/>
    <cellStyle name="Énfasis6 2_Listado_web" xfId="1343" xr:uid="{00000000-0005-0000-0000-0000E7080000}"/>
    <cellStyle name="Énfasis6 3" xfId="1344" xr:uid="{00000000-0005-0000-0000-0000E8080000}"/>
    <cellStyle name="Énfasis6 3 2" xfId="3783" xr:uid="{00000000-0005-0000-0000-0000E9080000}"/>
    <cellStyle name="Énfasis6 4" xfId="1345" xr:uid="{00000000-0005-0000-0000-0000EA080000}"/>
    <cellStyle name="Énfasis6 4 2" xfId="3784" xr:uid="{00000000-0005-0000-0000-0000EB080000}"/>
    <cellStyle name="Énfasis6 5" xfId="1346" xr:uid="{00000000-0005-0000-0000-0000EC080000}"/>
    <cellStyle name="Énfasis6 5 2" xfId="3785" xr:uid="{00000000-0005-0000-0000-0000ED080000}"/>
    <cellStyle name="Énfasis6 6" xfId="1347" xr:uid="{00000000-0005-0000-0000-0000EE080000}"/>
    <cellStyle name="Énfasis6 6 2" xfId="3786" xr:uid="{00000000-0005-0000-0000-0000EF080000}"/>
    <cellStyle name="Énfasis6 7" xfId="1348" xr:uid="{00000000-0005-0000-0000-0000F0080000}"/>
    <cellStyle name="Énfasis6 7 2" xfId="3787" xr:uid="{00000000-0005-0000-0000-0000F1080000}"/>
    <cellStyle name="Énfasis6 8" xfId="1349" xr:uid="{00000000-0005-0000-0000-0000F2080000}"/>
    <cellStyle name="Énfasis6 8 2" xfId="3788" xr:uid="{00000000-0005-0000-0000-0000F3080000}"/>
    <cellStyle name="Énfasis6 9" xfId="1350" xr:uid="{00000000-0005-0000-0000-0000F4080000}"/>
    <cellStyle name="Énfasis6 9 2" xfId="3789" xr:uid="{00000000-0005-0000-0000-0000F5080000}"/>
    <cellStyle name="Entrada" xfId="1351" builtinId="20" customBuiltin="1"/>
    <cellStyle name="Entrada 10" xfId="1352" xr:uid="{00000000-0005-0000-0000-0000F7080000}"/>
    <cellStyle name="Entrada 10 2" xfId="3791" xr:uid="{00000000-0005-0000-0000-0000F8080000}"/>
    <cellStyle name="Entrada 11" xfId="1353" xr:uid="{00000000-0005-0000-0000-0000F9080000}"/>
    <cellStyle name="Entrada 11 2" xfId="3792" xr:uid="{00000000-0005-0000-0000-0000FA080000}"/>
    <cellStyle name="Entrada 12" xfId="3790" xr:uid="{00000000-0005-0000-0000-0000FB080000}"/>
    <cellStyle name="Entrada 2" xfId="1354" xr:uid="{00000000-0005-0000-0000-0000FC080000}"/>
    <cellStyle name="Entrada 2 2" xfId="1355" xr:uid="{00000000-0005-0000-0000-0000FD080000}"/>
    <cellStyle name="Entrada 2 2 2" xfId="3794" xr:uid="{00000000-0005-0000-0000-0000FE080000}"/>
    <cellStyle name="Entrada 2 3" xfId="1356" xr:uid="{00000000-0005-0000-0000-0000FF080000}"/>
    <cellStyle name="Entrada 2 3 10" xfId="3795" xr:uid="{00000000-0005-0000-0000-000000090000}"/>
    <cellStyle name="Entrada 2 3 2" xfId="1357" xr:uid="{00000000-0005-0000-0000-000001090000}"/>
    <cellStyle name="Entrada 2 3 3" xfId="1358" xr:uid="{00000000-0005-0000-0000-000002090000}"/>
    <cellStyle name="Entrada 2 3 4" xfId="1359" xr:uid="{00000000-0005-0000-0000-000003090000}"/>
    <cellStyle name="Entrada 2 3 5" xfId="1360" xr:uid="{00000000-0005-0000-0000-000004090000}"/>
    <cellStyle name="Entrada 2 3 5 2" xfId="1361" xr:uid="{00000000-0005-0000-0000-000005090000}"/>
    <cellStyle name="Entrada 2 3 5 2 2" xfId="3797" xr:uid="{00000000-0005-0000-0000-000006090000}"/>
    <cellStyle name="Entrada 2 3 5 2 3" xfId="4952" xr:uid="{00000000-0005-0000-0000-000007090000}"/>
    <cellStyle name="Entrada 2 3 5 3" xfId="1362" xr:uid="{00000000-0005-0000-0000-000008090000}"/>
    <cellStyle name="Entrada 2 3 5 4" xfId="1363" xr:uid="{00000000-0005-0000-0000-000009090000}"/>
    <cellStyle name="Entrada 2 3 5 4 2" xfId="3798" xr:uid="{00000000-0005-0000-0000-00000A090000}"/>
    <cellStyle name="Entrada 2 3 5 4 3" xfId="4953" xr:uid="{00000000-0005-0000-0000-00000B090000}"/>
    <cellStyle name="Entrada 2 3 5 5" xfId="1364" xr:uid="{00000000-0005-0000-0000-00000C090000}"/>
    <cellStyle name="Entrada 2 3 5 5 2" xfId="3799" xr:uid="{00000000-0005-0000-0000-00000D090000}"/>
    <cellStyle name="Entrada 2 3 5 6" xfId="3796" xr:uid="{00000000-0005-0000-0000-00000E090000}"/>
    <cellStyle name="Entrada 2 3 5_INST $" xfId="1365" xr:uid="{00000000-0005-0000-0000-00000F090000}"/>
    <cellStyle name="Entrada 2 3 6" xfId="1366" xr:uid="{00000000-0005-0000-0000-000010090000}"/>
    <cellStyle name="Entrada 2 3 6 2" xfId="1367" xr:uid="{00000000-0005-0000-0000-000011090000}"/>
    <cellStyle name="Entrada 2 3 6 2 2" xfId="3801" xr:uid="{00000000-0005-0000-0000-000012090000}"/>
    <cellStyle name="Entrada 2 3 6 2 3" xfId="4954" xr:uid="{00000000-0005-0000-0000-000013090000}"/>
    <cellStyle name="Entrada 2 3 6 3" xfId="1368" xr:uid="{00000000-0005-0000-0000-000014090000}"/>
    <cellStyle name="Entrada 2 3 6 4" xfId="1369" xr:uid="{00000000-0005-0000-0000-000015090000}"/>
    <cellStyle name="Entrada 2 3 6 4 2" xfId="3802" xr:uid="{00000000-0005-0000-0000-000016090000}"/>
    <cellStyle name="Entrada 2 3 6 4 3" xfId="4955" xr:uid="{00000000-0005-0000-0000-000017090000}"/>
    <cellStyle name="Entrada 2 3 6 5" xfId="1370" xr:uid="{00000000-0005-0000-0000-000018090000}"/>
    <cellStyle name="Entrada 2 3 6 5 2" xfId="3803" xr:uid="{00000000-0005-0000-0000-000019090000}"/>
    <cellStyle name="Entrada 2 3 6 6" xfId="3800" xr:uid="{00000000-0005-0000-0000-00001A090000}"/>
    <cellStyle name="Entrada 2 3 6_INST $" xfId="1371" xr:uid="{00000000-0005-0000-0000-00001B090000}"/>
    <cellStyle name="Entrada 2 3 7" xfId="1372" xr:uid="{00000000-0005-0000-0000-00001C090000}"/>
    <cellStyle name="Entrada 2 3 7 2" xfId="3804" xr:uid="{00000000-0005-0000-0000-00001D090000}"/>
    <cellStyle name="Entrada 2 3 7 3" xfId="4956" xr:uid="{00000000-0005-0000-0000-00001E090000}"/>
    <cellStyle name="Entrada 2 3 8" xfId="1373" xr:uid="{00000000-0005-0000-0000-00001F090000}"/>
    <cellStyle name="Entrada 2 3 8 2" xfId="3805" xr:uid="{00000000-0005-0000-0000-000020090000}"/>
    <cellStyle name="Entrada 2 3 8 3" xfId="4957" xr:uid="{00000000-0005-0000-0000-000021090000}"/>
    <cellStyle name="Entrada 2 3 9" xfId="1374" xr:uid="{00000000-0005-0000-0000-000022090000}"/>
    <cellStyle name="Entrada 2 3 9 2" xfId="3806" xr:uid="{00000000-0005-0000-0000-000023090000}"/>
    <cellStyle name="Entrada 2 3_AVANCE PROTECCIÓN" xfId="1375" xr:uid="{00000000-0005-0000-0000-000024090000}"/>
    <cellStyle name="Entrada 2 4" xfId="3793" xr:uid="{00000000-0005-0000-0000-000025090000}"/>
    <cellStyle name="Entrada 2_Listado_web" xfId="1376" xr:uid="{00000000-0005-0000-0000-000026090000}"/>
    <cellStyle name="Entrada 3" xfId="1377" xr:uid="{00000000-0005-0000-0000-000027090000}"/>
    <cellStyle name="Entrada 3 2" xfId="3807" xr:uid="{00000000-0005-0000-0000-000028090000}"/>
    <cellStyle name="Entrada 4" xfId="1378" xr:uid="{00000000-0005-0000-0000-000029090000}"/>
    <cellStyle name="Entrada 4 2" xfId="3808" xr:uid="{00000000-0005-0000-0000-00002A090000}"/>
    <cellStyle name="Entrada 5" xfId="1379" xr:uid="{00000000-0005-0000-0000-00002B090000}"/>
    <cellStyle name="Entrada 5 2" xfId="3809" xr:uid="{00000000-0005-0000-0000-00002C090000}"/>
    <cellStyle name="Entrada 6" xfId="1380" xr:uid="{00000000-0005-0000-0000-00002D090000}"/>
    <cellStyle name="Entrada 6 2" xfId="3810" xr:uid="{00000000-0005-0000-0000-00002E090000}"/>
    <cellStyle name="Entrada 7" xfId="1381" xr:uid="{00000000-0005-0000-0000-00002F090000}"/>
    <cellStyle name="Entrada 7 2" xfId="3811" xr:uid="{00000000-0005-0000-0000-000030090000}"/>
    <cellStyle name="Entrada 8" xfId="1382" xr:uid="{00000000-0005-0000-0000-000031090000}"/>
    <cellStyle name="Entrada 8 2" xfId="3812" xr:uid="{00000000-0005-0000-0000-000032090000}"/>
    <cellStyle name="Entrada 9" xfId="1383" xr:uid="{00000000-0005-0000-0000-000033090000}"/>
    <cellStyle name="Entrada 9 2" xfId="3813" xr:uid="{00000000-0005-0000-0000-000034090000}"/>
    <cellStyle name="Hipervínculo" xfId="6639" builtinId="8"/>
    <cellStyle name="Incorrecto" xfId="1384" builtinId="27" customBuiltin="1"/>
    <cellStyle name="Incorrecto 10" xfId="1385" xr:uid="{00000000-0005-0000-0000-000037090000}"/>
    <cellStyle name="Incorrecto 10 2" xfId="3815" xr:uid="{00000000-0005-0000-0000-000038090000}"/>
    <cellStyle name="Incorrecto 11" xfId="1386" xr:uid="{00000000-0005-0000-0000-000039090000}"/>
    <cellStyle name="Incorrecto 11 2" xfId="3816" xr:uid="{00000000-0005-0000-0000-00003A090000}"/>
    <cellStyle name="Incorrecto 12" xfId="3814" xr:uid="{00000000-0005-0000-0000-00003B090000}"/>
    <cellStyle name="Incorrecto 2" xfId="1387" xr:uid="{00000000-0005-0000-0000-00003C090000}"/>
    <cellStyle name="Incorrecto 2 2" xfId="1388" xr:uid="{00000000-0005-0000-0000-00003D090000}"/>
    <cellStyle name="Incorrecto 2 2 2" xfId="3818" xr:uid="{00000000-0005-0000-0000-00003E090000}"/>
    <cellStyle name="Incorrecto 2 3" xfId="1389" xr:uid="{00000000-0005-0000-0000-00003F090000}"/>
    <cellStyle name="Incorrecto 2 3 10" xfId="3819" xr:uid="{00000000-0005-0000-0000-000040090000}"/>
    <cellStyle name="Incorrecto 2 3 2" xfId="1390" xr:uid="{00000000-0005-0000-0000-000041090000}"/>
    <cellStyle name="Incorrecto 2 3 3" xfId="1391" xr:uid="{00000000-0005-0000-0000-000042090000}"/>
    <cellStyle name="Incorrecto 2 3 4" xfId="1392" xr:uid="{00000000-0005-0000-0000-000043090000}"/>
    <cellStyle name="Incorrecto 2 3 5" xfId="1393" xr:uid="{00000000-0005-0000-0000-000044090000}"/>
    <cellStyle name="Incorrecto 2 3 5 2" xfId="1394" xr:uid="{00000000-0005-0000-0000-000045090000}"/>
    <cellStyle name="Incorrecto 2 3 5 2 2" xfId="3821" xr:uid="{00000000-0005-0000-0000-000046090000}"/>
    <cellStyle name="Incorrecto 2 3 5 2 3" xfId="4958" xr:uid="{00000000-0005-0000-0000-000047090000}"/>
    <cellStyle name="Incorrecto 2 3 5 3" xfId="1395" xr:uid="{00000000-0005-0000-0000-000048090000}"/>
    <cellStyle name="Incorrecto 2 3 5 4" xfId="1396" xr:uid="{00000000-0005-0000-0000-000049090000}"/>
    <cellStyle name="Incorrecto 2 3 5 4 2" xfId="3822" xr:uid="{00000000-0005-0000-0000-00004A090000}"/>
    <cellStyle name="Incorrecto 2 3 5 4 3" xfId="4959" xr:uid="{00000000-0005-0000-0000-00004B090000}"/>
    <cellStyle name="Incorrecto 2 3 5 5" xfId="1397" xr:uid="{00000000-0005-0000-0000-00004C090000}"/>
    <cellStyle name="Incorrecto 2 3 5 5 2" xfId="3823" xr:uid="{00000000-0005-0000-0000-00004D090000}"/>
    <cellStyle name="Incorrecto 2 3 5 6" xfId="3820" xr:uid="{00000000-0005-0000-0000-00004E090000}"/>
    <cellStyle name="Incorrecto 2 3 5_INST $" xfId="1398" xr:uid="{00000000-0005-0000-0000-00004F090000}"/>
    <cellStyle name="Incorrecto 2 3 6" xfId="1399" xr:uid="{00000000-0005-0000-0000-000050090000}"/>
    <cellStyle name="Incorrecto 2 3 6 2" xfId="1400" xr:uid="{00000000-0005-0000-0000-000051090000}"/>
    <cellStyle name="Incorrecto 2 3 6 2 2" xfId="3825" xr:uid="{00000000-0005-0000-0000-000052090000}"/>
    <cellStyle name="Incorrecto 2 3 6 2 3" xfId="4960" xr:uid="{00000000-0005-0000-0000-000053090000}"/>
    <cellStyle name="Incorrecto 2 3 6 3" xfId="1401" xr:uid="{00000000-0005-0000-0000-000054090000}"/>
    <cellStyle name="Incorrecto 2 3 6 4" xfId="1402" xr:uid="{00000000-0005-0000-0000-000055090000}"/>
    <cellStyle name="Incorrecto 2 3 6 4 2" xfId="3826" xr:uid="{00000000-0005-0000-0000-000056090000}"/>
    <cellStyle name="Incorrecto 2 3 6 4 3" xfId="4961" xr:uid="{00000000-0005-0000-0000-000057090000}"/>
    <cellStyle name="Incorrecto 2 3 6 5" xfId="1403" xr:uid="{00000000-0005-0000-0000-000058090000}"/>
    <cellStyle name="Incorrecto 2 3 6 5 2" xfId="3827" xr:uid="{00000000-0005-0000-0000-000059090000}"/>
    <cellStyle name="Incorrecto 2 3 6 6" xfId="3824" xr:uid="{00000000-0005-0000-0000-00005A090000}"/>
    <cellStyle name="Incorrecto 2 3 6_INST $" xfId="1404" xr:uid="{00000000-0005-0000-0000-00005B090000}"/>
    <cellStyle name="Incorrecto 2 3 7" xfId="1405" xr:uid="{00000000-0005-0000-0000-00005C090000}"/>
    <cellStyle name="Incorrecto 2 3 7 2" xfId="3828" xr:uid="{00000000-0005-0000-0000-00005D090000}"/>
    <cellStyle name="Incorrecto 2 3 7 3" xfId="4962" xr:uid="{00000000-0005-0000-0000-00005E090000}"/>
    <cellStyle name="Incorrecto 2 3 8" xfId="1406" xr:uid="{00000000-0005-0000-0000-00005F090000}"/>
    <cellStyle name="Incorrecto 2 3 8 2" xfId="3829" xr:uid="{00000000-0005-0000-0000-000060090000}"/>
    <cellStyle name="Incorrecto 2 3 8 3" xfId="4963" xr:uid="{00000000-0005-0000-0000-000061090000}"/>
    <cellStyle name="Incorrecto 2 3 9" xfId="1407" xr:uid="{00000000-0005-0000-0000-000062090000}"/>
    <cellStyle name="Incorrecto 2 3 9 2" xfId="3830" xr:uid="{00000000-0005-0000-0000-000063090000}"/>
    <cellStyle name="Incorrecto 2 3_AVANCE PROTECCIÓN" xfId="1408" xr:uid="{00000000-0005-0000-0000-000064090000}"/>
    <cellStyle name="Incorrecto 2 4" xfId="3817" xr:uid="{00000000-0005-0000-0000-000065090000}"/>
    <cellStyle name="Incorrecto 2_Listado_web" xfId="1409" xr:uid="{00000000-0005-0000-0000-000066090000}"/>
    <cellStyle name="Incorrecto 3" xfId="1410" xr:uid="{00000000-0005-0000-0000-000067090000}"/>
    <cellStyle name="Incorrecto 3 2" xfId="3831" xr:uid="{00000000-0005-0000-0000-000068090000}"/>
    <cellStyle name="Incorrecto 4" xfId="1411" xr:uid="{00000000-0005-0000-0000-000069090000}"/>
    <cellStyle name="Incorrecto 4 2" xfId="3832" xr:uid="{00000000-0005-0000-0000-00006A090000}"/>
    <cellStyle name="Incorrecto 5" xfId="1412" xr:uid="{00000000-0005-0000-0000-00006B090000}"/>
    <cellStyle name="Incorrecto 5 2" xfId="3833" xr:uid="{00000000-0005-0000-0000-00006C090000}"/>
    <cellStyle name="Incorrecto 6" xfId="1413" xr:uid="{00000000-0005-0000-0000-00006D090000}"/>
    <cellStyle name="Incorrecto 6 2" xfId="3834" xr:uid="{00000000-0005-0000-0000-00006E090000}"/>
    <cellStyle name="Incorrecto 7" xfId="1414" xr:uid="{00000000-0005-0000-0000-00006F090000}"/>
    <cellStyle name="Incorrecto 7 2" xfId="3835" xr:uid="{00000000-0005-0000-0000-000070090000}"/>
    <cellStyle name="Incorrecto 8" xfId="1415" xr:uid="{00000000-0005-0000-0000-000071090000}"/>
    <cellStyle name="Incorrecto 8 2" xfId="3836" xr:uid="{00000000-0005-0000-0000-000072090000}"/>
    <cellStyle name="Incorrecto 9" xfId="1416" xr:uid="{00000000-0005-0000-0000-000073090000}"/>
    <cellStyle name="Incorrecto 9 2" xfId="3837" xr:uid="{00000000-0005-0000-0000-000074090000}"/>
    <cellStyle name="Millares" xfId="6641" builtinId="3"/>
    <cellStyle name="Millares [0]" xfId="6640" builtinId="6"/>
    <cellStyle name="Millares 10" xfId="1417" xr:uid="{00000000-0005-0000-0000-000077090000}"/>
    <cellStyle name="Millares 10 2" xfId="1418" xr:uid="{00000000-0005-0000-0000-000078090000}"/>
    <cellStyle name="Millares 10 2 2" xfId="1419" xr:uid="{00000000-0005-0000-0000-000079090000}"/>
    <cellStyle name="Millares 10 2 2 2" xfId="4966" xr:uid="{00000000-0005-0000-0000-00007A090000}"/>
    <cellStyle name="Millares 10 2 3" xfId="4965" xr:uid="{00000000-0005-0000-0000-00007B090000}"/>
    <cellStyle name="Millares 10 3" xfId="1420" xr:uid="{00000000-0005-0000-0000-00007C090000}"/>
    <cellStyle name="Millares 10 3 2" xfId="1421" xr:uid="{00000000-0005-0000-0000-00007D090000}"/>
    <cellStyle name="Millares 10 3 2 2" xfId="1422" xr:uid="{00000000-0005-0000-0000-00007E090000}"/>
    <cellStyle name="Millares 10 3 2 2 2" xfId="4969" xr:uid="{00000000-0005-0000-0000-00007F090000}"/>
    <cellStyle name="Millares 10 3 2 3" xfId="4968" xr:uid="{00000000-0005-0000-0000-000080090000}"/>
    <cellStyle name="Millares 10 3 3" xfId="1423" xr:uid="{00000000-0005-0000-0000-000081090000}"/>
    <cellStyle name="Millares 10 3 3 2" xfId="4970" xr:uid="{00000000-0005-0000-0000-000082090000}"/>
    <cellStyle name="Millares 10 3 4" xfId="4967" xr:uid="{00000000-0005-0000-0000-000083090000}"/>
    <cellStyle name="Millares 10 4" xfId="1424" xr:uid="{00000000-0005-0000-0000-000084090000}"/>
    <cellStyle name="Millares 10 4 2" xfId="4971" xr:uid="{00000000-0005-0000-0000-000085090000}"/>
    <cellStyle name="Millares 10 5" xfId="4964" xr:uid="{00000000-0005-0000-0000-000086090000}"/>
    <cellStyle name="Millares 11" xfId="1425" xr:uid="{00000000-0005-0000-0000-000087090000}"/>
    <cellStyle name="Millares 11 2" xfId="1426" xr:uid="{00000000-0005-0000-0000-000088090000}"/>
    <cellStyle name="Millares 11 2 2" xfId="4973" xr:uid="{00000000-0005-0000-0000-000089090000}"/>
    <cellStyle name="Millares 11 3" xfId="4972" xr:uid="{00000000-0005-0000-0000-00008A090000}"/>
    <cellStyle name="Millares 12" xfId="1427" xr:uid="{00000000-0005-0000-0000-00008B090000}"/>
    <cellStyle name="Millares 12 10" xfId="1428" xr:uid="{00000000-0005-0000-0000-00008C090000}"/>
    <cellStyle name="Millares 12 10 2" xfId="4974" xr:uid="{00000000-0005-0000-0000-00008D090000}"/>
    <cellStyle name="Millares 12 2" xfId="1429" xr:uid="{00000000-0005-0000-0000-00008E090000}"/>
    <cellStyle name="Millares 12 2 2" xfId="1430" xr:uid="{00000000-0005-0000-0000-00008F090000}"/>
    <cellStyle name="Millares 12 2 2 2" xfId="4976" xr:uid="{00000000-0005-0000-0000-000090090000}"/>
    <cellStyle name="Millares 12 2 3" xfId="4975" xr:uid="{00000000-0005-0000-0000-000091090000}"/>
    <cellStyle name="Millares 12 3" xfId="1431" xr:uid="{00000000-0005-0000-0000-000092090000}"/>
    <cellStyle name="Millares 12 3 2" xfId="1432" xr:uid="{00000000-0005-0000-0000-000093090000}"/>
    <cellStyle name="Millares 12 3 2 2" xfId="4978" xr:uid="{00000000-0005-0000-0000-000094090000}"/>
    <cellStyle name="Millares 12 3 3" xfId="4977" xr:uid="{00000000-0005-0000-0000-000095090000}"/>
    <cellStyle name="Millares 12 4" xfId="1433" xr:uid="{00000000-0005-0000-0000-000096090000}"/>
    <cellStyle name="Millares 12 4 2" xfId="4979" xr:uid="{00000000-0005-0000-0000-000097090000}"/>
    <cellStyle name="Millares 12 5" xfId="1434" xr:uid="{00000000-0005-0000-0000-000098090000}"/>
    <cellStyle name="Millares 12 5 2" xfId="4980" xr:uid="{00000000-0005-0000-0000-000099090000}"/>
    <cellStyle name="Millares 12 6" xfId="1435" xr:uid="{00000000-0005-0000-0000-00009A090000}"/>
    <cellStyle name="Millares 12 6 2" xfId="4981" xr:uid="{00000000-0005-0000-0000-00009B090000}"/>
    <cellStyle name="Millares 12 7" xfId="1436" xr:uid="{00000000-0005-0000-0000-00009C090000}"/>
    <cellStyle name="Millares 12 7 2" xfId="1437" xr:uid="{00000000-0005-0000-0000-00009D090000}"/>
    <cellStyle name="Millares 12 7 2 2" xfId="4983" xr:uid="{00000000-0005-0000-0000-00009E090000}"/>
    <cellStyle name="Millares 12 7 3" xfId="4982" xr:uid="{00000000-0005-0000-0000-00009F090000}"/>
    <cellStyle name="Millares 12 8" xfId="1438" xr:uid="{00000000-0005-0000-0000-0000A0090000}"/>
    <cellStyle name="Millares 12 8 2" xfId="1439" xr:uid="{00000000-0005-0000-0000-0000A1090000}"/>
    <cellStyle name="Millares 12 8 2 2" xfId="4985" xr:uid="{00000000-0005-0000-0000-0000A2090000}"/>
    <cellStyle name="Millares 12 8 3" xfId="1440" xr:uid="{00000000-0005-0000-0000-0000A3090000}"/>
    <cellStyle name="Millares 12 8 3 2" xfId="1441" xr:uid="{00000000-0005-0000-0000-0000A4090000}"/>
    <cellStyle name="Millares 12 8 3 2 2" xfId="4987" xr:uid="{00000000-0005-0000-0000-0000A5090000}"/>
    <cellStyle name="Millares 12 8 3 3" xfId="4986" xr:uid="{00000000-0005-0000-0000-0000A6090000}"/>
    <cellStyle name="Millares 12 8 4" xfId="1442" xr:uid="{00000000-0005-0000-0000-0000A7090000}"/>
    <cellStyle name="Millares 12 8 4 2" xfId="4988" xr:uid="{00000000-0005-0000-0000-0000A8090000}"/>
    <cellStyle name="Millares 12 8 5" xfId="4984" xr:uid="{00000000-0005-0000-0000-0000A9090000}"/>
    <cellStyle name="Millares 12 9" xfId="1443" xr:uid="{00000000-0005-0000-0000-0000AA090000}"/>
    <cellStyle name="Millares 12 9 2" xfId="4989" xr:uid="{00000000-0005-0000-0000-0000AB090000}"/>
    <cellStyle name="Millares 13" xfId="1444" xr:uid="{00000000-0005-0000-0000-0000AC090000}"/>
    <cellStyle name="Millares 13 2" xfId="1445" xr:uid="{00000000-0005-0000-0000-0000AD090000}"/>
    <cellStyle name="Millares 13 2 2" xfId="1446" xr:uid="{00000000-0005-0000-0000-0000AE090000}"/>
    <cellStyle name="Millares 13 2 2 2" xfId="4992" xr:uid="{00000000-0005-0000-0000-0000AF090000}"/>
    <cellStyle name="Millares 13 2 3" xfId="4991" xr:uid="{00000000-0005-0000-0000-0000B0090000}"/>
    <cellStyle name="Millares 13 3" xfId="1447" xr:uid="{00000000-0005-0000-0000-0000B1090000}"/>
    <cellStyle name="Millares 13 3 2" xfId="1448" xr:uid="{00000000-0005-0000-0000-0000B2090000}"/>
    <cellStyle name="Millares 13 3 2 2" xfId="4994" xr:uid="{00000000-0005-0000-0000-0000B3090000}"/>
    <cellStyle name="Millares 13 3 3" xfId="4993" xr:uid="{00000000-0005-0000-0000-0000B4090000}"/>
    <cellStyle name="Millares 13 4" xfId="1449" xr:uid="{00000000-0005-0000-0000-0000B5090000}"/>
    <cellStyle name="Millares 13 4 2" xfId="4995" xr:uid="{00000000-0005-0000-0000-0000B6090000}"/>
    <cellStyle name="Millares 13 5" xfId="4990" xr:uid="{00000000-0005-0000-0000-0000B7090000}"/>
    <cellStyle name="Millares 14" xfId="1450" xr:uid="{00000000-0005-0000-0000-0000B8090000}"/>
    <cellStyle name="Millares 14 10" xfId="1451" xr:uid="{00000000-0005-0000-0000-0000B9090000}"/>
    <cellStyle name="Millares 14 10 2" xfId="4996" xr:uid="{00000000-0005-0000-0000-0000BA090000}"/>
    <cellStyle name="Millares 14 2" xfId="1452" xr:uid="{00000000-0005-0000-0000-0000BB090000}"/>
    <cellStyle name="Millares 14 2 2" xfId="1453" xr:uid="{00000000-0005-0000-0000-0000BC090000}"/>
    <cellStyle name="Millares 14 2 2 2" xfId="4998" xr:uid="{00000000-0005-0000-0000-0000BD090000}"/>
    <cellStyle name="Millares 14 2 3" xfId="4997" xr:uid="{00000000-0005-0000-0000-0000BE090000}"/>
    <cellStyle name="Millares 14 3" xfId="1454" xr:uid="{00000000-0005-0000-0000-0000BF090000}"/>
    <cellStyle name="Millares 14 3 2" xfId="1455" xr:uid="{00000000-0005-0000-0000-0000C0090000}"/>
    <cellStyle name="Millares 14 3 2 2" xfId="5000" xr:uid="{00000000-0005-0000-0000-0000C1090000}"/>
    <cellStyle name="Millares 14 3 3" xfId="4999" xr:uid="{00000000-0005-0000-0000-0000C2090000}"/>
    <cellStyle name="Millares 14 4" xfId="1456" xr:uid="{00000000-0005-0000-0000-0000C3090000}"/>
    <cellStyle name="Millares 14 4 2" xfId="5001" xr:uid="{00000000-0005-0000-0000-0000C4090000}"/>
    <cellStyle name="Millares 14 5" xfId="1457" xr:uid="{00000000-0005-0000-0000-0000C5090000}"/>
    <cellStyle name="Millares 14 5 2" xfId="5002" xr:uid="{00000000-0005-0000-0000-0000C6090000}"/>
    <cellStyle name="Millares 14 6" xfId="1458" xr:uid="{00000000-0005-0000-0000-0000C7090000}"/>
    <cellStyle name="Millares 14 6 2" xfId="5003" xr:uid="{00000000-0005-0000-0000-0000C8090000}"/>
    <cellStyle name="Millares 14 7" xfId="1459" xr:uid="{00000000-0005-0000-0000-0000C9090000}"/>
    <cellStyle name="Millares 14 7 2" xfId="1460" xr:uid="{00000000-0005-0000-0000-0000CA090000}"/>
    <cellStyle name="Millares 14 7 2 2" xfId="5005" xr:uid="{00000000-0005-0000-0000-0000CB090000}"/>
    <cellStyle name="Millares 14 7 3" xfId="5004" xr:uid="{00000000-0005-0000-0000-0000CC090000}"/>
    <cellStyle name="Millares 14 8" xfId="1461" xr:uid="{00000000-0005-0000-0000-0000CD090000}"/>
    <cellStyle name="Millares 14 8 2" xfId="1462" xr:uid="{00000000-0005-0000-0000-0000CE090000}"/>
    <cellStyle name="Millares 14 8 2 2" xfId="5007" xr:uid="{00000000-0005-0000-0000-0000CF090000}"/>
    <cellStyle name="Millares 14 8 3" xfId="1463" xr:uid="{00000000-0005-0000-0000-0000D0090000}"/>
    <cellStyle name="Millares 14 8 3 2" xfId="1464" xr:uid="{00000000-0005-0000-0000-0000D1090000}"/>
    <cellStyle name="Millares 14 8 3 2 2" xfId="5009" xr:uid="{00000000-0005-0000-0000-0000D2090000}"/>
    <cellStyle name="Millares 14 8 3 3" xfId="5008" xr:uid="{00000000-0005-0000-0000-0000D3090000}"/>
    <cellStyle name="Millares 14 8 4" xfId="1465" xr:uid="{00000000-0005-0000-0000-0000D4090000}"/>
    <cellStyle name="Millares 14 8 4 2" xfId="5010" xr:uid="{00000000-0005-0000-0000-0000D5090000}"/>
    <cellStyle name="Millares 14 8 5" xfId="5006" xr:uid="{00000000-0005-0000-0000-0000D6090000}"/>
    <cellStyle name="Millares 14 9" xfId="1466" xr:uid="{00000000-0005-0000-0000-0000D7090000}"/>
    <cellStyle name="Millares 14 9 2" xfId="5011" xr:uid="{00000000-0005-0000-0000-0000D8090000}"/>
    <cellStyle name="Millares 15" xfId="1467" xr:uid="{00000000-0005-0000-0000-0000D9090000}"/>
    <cellStyle name="Millares 15 2" xfId="1468" xr:uid="{00000000-0005-0000-0000-0000DA090000}"/>
    <cellStyle name="Millares 15 2 2" xfId="5013" xr:uid="{00000000-0005-0000-0000-0000DB090000}"/>
    <cellStyle name="Millares 15 3" xfId="5012" xr:uid="{00000000-0005-0000-0000-0000DC090000}"/>
    <cellStyle name="Millares 16" xfId="1469" xr:uid="{00000000-0005-0000-0000-0000DD090000}"/>
    <cellStyle name="Millares 16 2" xfId="1470" xr:uid="{00000000-0005-0000-0000-0000DE090000}"/>
    <cellStyle name="Millares 16 2 2" xfId="5015" xr:uid="{00000000-0005-0000-0000-0000DF090000}"/>
    <cellStyle name="Millares 16 3" xfId="5014" xr:uid="{00000000-0005-0000-0000-0000E0090000}"/>
    <cellStyle name="Millares 17" xfId="1471" xr:uid="{00000000-0005-0000-0000-0000E1090000}"/>
    <cellStyle name="Millares 17 2" xfId="5016" xr:uid="{00000000-0005-0000-0000-0000E2090000}"/>
    <cellStyle name="Millares 18" xfId="1472" xr:uid="{00000000-0005-0000-0000-0000E3090000}"/>
    <cellStyle name="Millares 18 2" xfId="1473" xr:uid="{00000000-0005-0000-0000-0000E4090000}"/>
    <cellStyle name="Millares 18 2 2" xfId="5018" xr:uid="{00000000-0005-0000-0000-0000E5090000}"/>
    <cellStyle name="Millares 18 3" xfId="5017" xr:uid="{00000000-0005-0000-0000-0000E6090000}"/>
    <cellStyle name="Millares 19" xfId="1474" xr:uid="{00000000-0005-0000-0000-0000E7090000}"/>
    <cellStyle name="Millares 19 2" xfId="1475" xr:uid="{00000000-0005-0000-0000-0000E8090000}"/>
    <cellStyle name="Millares 19 2 2" xfId="1476" xr:uid="{00000000-0005-0000-0000-0000E9090000}"/>
    <cellStyle name="Millares 19 2 2 2" xfId="5021" xr:uid="{00000000-0005-0000-0000-0000EA090000}"/>
    <cellStyle name="Millares 19 2 3" xfId="1477" xr:uid="{00000000-0005-0000-0000-0000EB090000}"/>
    <cellStyle name="Millares 19 2 4" xfId="5020" xr:uid="{00000000-0005-0000-0000-0000EC090000}"/>
    <cellStyle name="Millares 19 3" xfId="1478" xr:uid="{00000000-0005-0000-0000-0000ED090000}"/>
    <cellStyle name="Millares 19 3 2" xfId="1479" xr:uid="{00000000-0005-0000-0000-0000EE090000}"/>
    <cellStyle name="Millares 19 4" xfId="1480" xr:uid="{00000000-0005-0000-0000-0000EF090000}"/>
    <cellStyle name="Millares 19 4 2" xfId="5023" xr:uid="{00000000-0005-0000-0000-0000F0090000}"/>
    <cellStyle name="Millares 19 5" xfId="5019" xr:uid="{00000000-0005-0000-0000-0000F1090000}"/>
    <cellStyle name="Millares 2" xfId="1481" xr:uid="{00000000-0005-0000-0000-0000F2090000}"/>
    <cellStyle name="Millares 2 2" xfId="1482" xr:uid="{00000000-0005-0000-0000-0000F3090000}"/>
    <cellStyle name="Millares 2 2 2" xfId="1483" xr:uid="{00000000-0005-0000-0000-0000F4090000}"/>
    <cellStyle name="Millares 2 2 2 2" xfId="1484" xr:uid="{00000000-0005-0000-0000-0000F5090000}"/>
    <cellStyle name="Millares 2 2 2 2 2" xfId="1485" xr:uid="{00000000-0005-0000-0000-0000F6090000}"/>
    <cellStyle name="Millares 2 2 2 3" xfId="1486" xr:uid="{00000000-0005-0000-0000-0000F7090000}"/>
    <cellStyle name="Millares 2 2 3" xfId="1487" xr:uid="{00000000-0005-0000-0000-0000F8090000}"/>
    <cellStyle name="Millares 2 2 3 2" xfId="1488" xr:uid="{00000000-0005-0000-0000-0000F9090000}"/>
    <cellStyle name="Millares 2 2 4" xfId="1489" xr:uid="{00000000-0005-0000-0000-0000FA090000}"/>
    <cellStyle name="Millares 2 2 5" xfId="1490" xr:uid="{00000000-0005-0000-0000-0000FB090000}"/>
    <cellStyle name="Millares 2 3" xfId="1491" xr:uid="{00000000-0005-0000-0000-0000FC090000}"/>
    <cellStyle name="Millares 2 3 2" xfId="1492" xr:uid="{00000000-0005-0000-0000-0000FD090000}"/>
    <cellStyle name="Millares 2 3 2 2" xfId="1493" xr:uid="{00000000-0005-0000-0000-0000FE090000}"/>
    <cellStyle name="Millares 2 3 3" xfId="1494" xr:uid="{00000000-0005-0000-0000-0000FF090000}"/>
    <cellStyle name="Millares 2 3 4" xfId="1495" xr:uid="{00000000-0005-0000-0000-0000000A0000}"/>
    <cellStyle name="Millares 2 4" xfId="1496" xr:uid="{00000000-0005-0000-0000-0000010A0000}"/>
    <cellStyle name="Millares 2 4 2" xfId="1497" xr:uid="{00000000-0005-0000-0000-0000020A0000}"/>
    <cellStyle name="Millares 2 4 3" xfId="1498" xr:uid="{00000000-0005-0000-0000-0000030A0000}"/>
    <cellStyle name="Millares 2 5" xfId="1499" xr:uid="{00000000-0005-0000-0000-0000040A0000}"/>
    <cellStyle name="Millares 2 5 2" xfId="1500" xr:uid="{00000000-0005-0000-0000-0000050A0000}"/>
    <cellStyle name="Millares 2 5 2 2" xfId="1501" xr:uid="{00000000-0005-0000-0000-0000060A0000}"/>
    <cellStyle name="Millares 2 5 2 2 2" xfId="5026" xr:uid="{00000000-0005-0000-0000-0000070A0000}"/>
    <cellStyle name="Millares 2 5 2 3" xfId="5025" xr:uid="{00000000-0005-0000-0000-0000080A0000}"/>
    <cellStyle name="Millares 2 5 3" xfId="1502" xr:uid="{00000000-0005-0000-0000-0000090A0000}"/>
    <cellStyle name="Millares 2 5 3 2" xfId="1503" xr:uid="{00000000-0005-0000-0000-00000A0A0000}"/>
    <cellStyle name="Millares 2 5 3 2 2" xfId="5028" xr:uid="{00000000-0005-0000-0000-00000B0A0000}"/>
    <cellStyle name="Millares 2 5 3 3" xfId="5027" xr:uid="{00000000-0005-0000-0000-00000C0A0000}"/>
    <cellStyle name="Millares 2 5 4" xfId="1504" xr:uid="{00000000-0005-0000-0000-00000D0A0000}"/>
    <cellStyle name="Millares 2 5 4 2" xfId="5029" xr:uid="{00000000-0005-0000-0000-00000E0A0000}"/>
    <cellStyle name="Millares 2 5 5" xfId="5024" xr:uid="{00000000-0005-0000-0000-00000F0A0000}"/>
    <cellStyle name="Millares 2 6" xfId="1505" xr:uid="{00000000-0005-0000-0000-0000100A0000}"/>
    <cellStyle name="Millares 2 6 2" xfId="1506" xr:uid="{00000000-0005-0000-0000-0000110A0000}"/>
    <cellStyle name="Millares 2 7" xfId="1507" xr:uid="{00000000-0005-0000-0000-0000120A0000}"/>
    <cellStyle name="Millares 2 7 2" xfId="3838" xr:uid="{00000000-0005-0000-0000-0000130A0000}"/>
    <cellStyle name="Millares 2 8" xfId="1508" xr:uid="{00000000-0005-0000-0000-0000140A0000}"/>
    <cellStyle name="Millares 2 8 2" xfId="5030" xr:uid="{00000000-0005-0000-0000-0000150A0000}"/>
    <cellStyle name="Millares 2 9" xfId="1509" xr:uid="{00000000-0005-0000-0000-0000160A0000}"/>
    <cellStyle name="Millares 2_Hoja1" xfId="1510" xr:uid="{00000000-0005-0000-0000-0000170A0000}"/>
    <cellStyle name="Millares 20" xfId="1511" xr:uid="{00000000-0005-0000-0000-0000180A0000}"/>
    <cellStyle name="Millares 20 2" xfId="5031" xr:uid="{00000000-0005-0000-0000-0000190A0000}"/>
    <cellStyle name="Millares 21" xfId="1512" xr:uid="{00000000-0005-0000-0000-00001A0A0000}"/>
    <cellStyle name="Millares 21 2" xfId="5032" xr:uid="{00000000-0005-0000-0000-00001B0A0000}"/>
    <cellStyle name="Millares 22" xfId="1513" xr:uid="{00000000-0005-0000-0000-00001C0A0000}"/>
    <cellStyle name="Millares 22 2" xfId="1514" xr:uid="{00000000-0005-0000-0000-00001D0A0000}"/>
    <cellStyle name="Millares 22 2 2" xfId="5034" xr:uid="{00000000-0005-0000-0000-00001E0A0000}"/>
    <cellStyle name="Millares 22 3" xfId="5033" xr:uid="{00000000-0005-0000-0000-00001F0A0000}"/>
    <cellStyle name="Millares 23" xfId="1515" xr:uid="{00000000-0005-0000-0000-0000200A0000}"/>
    <cellStyle name="Millares 23 2" xfId="5035" xr:uid="{00000000-0005-0000-0000-0000210A0000}"/>
    <cellStyle name="Millares 24" xfId="1516" xr:uid="{00000000-0005-0000-0000-0000220A0000}"/>
    <cellStyle name="Millares 24 2" xfId="1517" xr:uid="{00000000-0005-0000-0000-0000230A0000}"/>
    <cellStyle name="Millares 24 2 2" xfId="5037" xr:uid="{00000000-0005-0000-0000-0000240A0000}"/>
    <cellStyle name="Millares 24 3" xfId="1518" xr:uid="{00000000-0005-0000-0000-0000250A0000}"/>
    <cellStyle name="Millares 24 3 2" xfId="1519" xr:uid="{00000000-0005-0000-0000-0000260A0000}"/>
    <cellStyle name="Millares 24 3 2 2" xfId="5039" xr:uid="{00000000-0005-0000-0000-0000270A0000}"/>
    <cellStyle name="Millares 24 3 3" xfId="5038" xr:uid="{00000000-0005-0000-0000-0000280A0000}"/>
    <cellStyle name="Millares 24 4" xfId="1520" xr:uid="{00000000-0005-0000-0000-0000290A0000}"/>
    <cellStyle name="Millares 24 4 2" xfId="5040" xr:uid="{00000000-0005-0000-0000-00002A0A0000}"/>
    <cellStyle name="Millares 24 5" xfId="5036" xr:uid="{00000000-0005-0000-0000-00002B0A0000}"/>
    <cellStyle name="Millares 25" xfId="1521" xr:uid="{00000000-0005-0000-0000-00002C0A0000}"/>
    <cellStyle name="Millares 25 2" xfId="3839" xr:uid="{00000000-0005-0000-0000-00002D0A0000}"/>
    <cellStyle name="Millares 26" xfId="1522" xr:uid="{00000000-0005-0000-0000-00002E0A0000}"/>
    <cellStyle name="Millares 26 2" xfId="1523" xr:uid="{00000000-0005-0000-0000-00002F0A0000}"/>
    <cellStyle name="Millares 26 2 2" xfId="3840" xr:uid="{00000000-0005-0000-0000-0000300A0000}"/>
    <cellStyle name="Millares 26 3" xfId="1524" xr:uid="{00000000-0005-0000-0000-0000310A0000}"/>
    <cellStyle name="Millares 26 3 2" xfId="5042" xr:uid="{00000000-0005-0000-0000-0000320A0000}"/>
    <cellStyle name="Millares 26 4" xfId="5041" xr:uid="{00000000-0005-0000-0000-0000330A0000}"/>
    <cellStyle name="Millares 27" xfId="1525" xr:uid="{00000000-0005-0000-0000-0000340A0000}"/>
    <cellStyle name="Millares 27 2" xfId="1526" xr:uid="{00000000-0005-0000-0000-0000350A0000}"/>
    <cellStyle name="Millares 27 2 2" xfId="3842" xr:uid="{00000000-0005-0000-0000-0000360A0000}"/>
    <cellStyle name="Millares 27 3" xfId="3841" xr:uid="{00000000-0005-0000-0000-0000370A0000}"/>
    <cellStyle name="Millares 28" xfId="1527" xr:uid="{00000000-0005-0000-0000-0000380A0000}"/>
    <cellStyle name="Millares 28 2" xfId="1528" xr:uid="{00000000-0005-0000-0000-0000390A0000}"/>
    <cellStyle name="Millares 28 2 2" xfId="3844" xr:uid="{00000000-0005-0000-0000-00003A0A0000}"/>
    <cellStyle name="Millares 28 3" xfId="3843" xr:uid="{00000000-0005-0000-0000-00003B0A0000}"/>
    <cellStyle name="Millares 29" xfId="1529" xr:uid="{00000000-0005-0000-0000-00003C0A0000}"/>
    <cellStyle name="Millares 29 2" xfId="1530" xr:uid="{00000000-0005-0000-0000-00003D0A0000}"/>
    <cellStyle name="Millares 29 2 2" xfId="3846" xr:uid="{00000000-0005-0000-0000-00003E0A0000}"/>
    <cellStyle name="Millares 29 3" xfId="3845" xr:uid="{00000000-0005-0000-0000-00003F0A0000}"/>
    <cellStyle name="Millares 3" xfId="1531" xr:uid="{00000000-0005-0000-0000-0000400A0000}"/>
    <cellStyle name="Millares 3 10" xfId="5043" xr:uid="{00000000-0005-0000-0000-0000410A0000}"/>
    <cellStyle name="Millares 3 2" xfId="1532" xr:uid="{00000000-0005-0000-0000-0000420A0000}"/>
    <cellStyle name="Millares 3 2 2" xfId="1533" xr:uid="{00000000-0005-0000-0000-0000430A0000}"/>
    <cellStyle name="Millares 3 2 2 2" xfId="5045" xr:uid="{00000000-0005-0000-0000-0000440A0000}"/>
    <cellStyle name="Millares 3 2 3" xfId="5044" xr:uid="{00000000-0005-0000-0000-0000450A0000}"/>
    <cellStyle name="Millares 3 3" xfId="1534" xr:uid="{00000000-0005-0000-0000-0000460A0000}"/>
    <cellStyle name="Millares 3 3 2" xfId="1535" xr:uid="{00000000-0005-0000-0000-0000470A0000}"/>
    <cellStyle name="Millares 3 3 2 2" xfId="1536" xr:uid="{00000000-0005-0000-0000-0000480A0000}"/>
    <cellStyle name="Millares 3 3 3" xfId="1537" xr:uid="{00000000-0005-0000-0000-0000490A0000}"/>
    <cellStyle name="Millares 3 4" xfId="1538" xr:uid="{00000000-0005-0000-0000-00004A0A0000}"/>
    <cellStyle name="Millares 3 4 2" xfId="1539" xr:uid="{00000000-0005-0000-0000-00004B0A0000}"/>
    <cellStyle name="Millares 3 4 2 2" xfId="5047" xr:uid="{00000000-0005-0000-0000-00004C0A0000}"/>
    <cellStyle name="Millares 3 4 3" xfId="5046" xr:uid="{00000000-0005-0000-0000-00004D0A0000}"/>
    <cellStyle name="Millares 3 5" xfId="1540" xr:uid="{00000000-0005-0000-0000-00004E0A0000}"/>
    <cellStyle name="Millares 3 5 2" xfId="5048" xr:uid="{00000000-0005-0000-0000-00004F0A0000}"/>
    <cellStyle name="Millares 3 6" xfId="1541" xr:uid="{00000000-0005-0000-0000-0000500A0000}"/>
    <cellStyle name="Millares 3 6 2" xfId="5049" xr:uid="{00000000-0005-0000-0000-0000510A0000}"/>
    <cellStyle name="Millares 3 7" xfId="1542" xr:uid="{00000000-0005-0000-0000-0000520A0000}"/>
    <cellStyle name="Millares 3 7 2" xfId="5050" xr:uid="{00000000-0005-0000-0000-0000530A0000}"/>
    <cellStyle name="Millares 3 8" xfId="1543" xr:uid="{00000000-0005-0000-0000-0000540A0000}"/>
    <cellStyle name="Millares 3 8 2" xfId="5051" xr:uid="{00000000-0005-0000-0000-0000550A0000}"/>
    <cellStyle name="Millares 3 9" xfId="1544" xr:uid="{00000000-0005-0000-0000-0000560A0000}"/>
    <cellStyle name="Millares 3 9 2" xfId="5052" xr:uid="{00000000-0005-0000-0000-0000570A0000}"/>
    <cellStyle name="Millares 3_Hoja1" xfId="1545" xr:uid="{00000000-0005-0000-0000-0000580A0000}"/>
    <cellStyle name="Millares 30" xfId="1546" xr:uid="{00000000-0005-0000-0000-0000590A0000}"/>
    <cellStyle name="Millares 30 2" xfId="5053" xr:uid="{00000000-0005-0000-0000-00005A0A0000}"/>
    <cellStyle name="Millares 31" xfId="1547" xr:uid="{00000000-0005-0000-0000-00005B0A0000}"/>
    <cellStyle name="Millares 31 2" xfId="5054" xr:uid="{00000000-0005-0000-0000-00005C0A0000}"/>
    <cellStyle name="Millares 32" xfId="1548" xr:uid="{00000000-0005-0000-0000-00005D0A0000}"/>
    <cellStyle name="Millares 32 2" xfId="1549" xr:uid="{00000000-0005-0000-0000-00005E0A0000}"/>
    <cellStyle name="Millares 33" xfId="1550" xr:uid="{00000000-0005-0000-0000-00005F0A0000}"/>
    <cellStyle name="Millares 33 2" xfId="3847" xr:uid="{00000000-0005-0000-0000-0000600A0000}"/>
    <cellStyle name="Millares 34" xfId="1551" xr:uid="{00000000-0005-0000-0000-0000610A0000}"/>
    <cellStyle name="Millares 34 2" xfId="1552" xr:uid="{00000000-0005-0000-0000-0000620A0000}"/>
    <cellStyle name="Millares 35" xfId="1553" xr:uid="{00000000-0005-0000-0000-0000630A0000}"/>
    <cellStyle name="Millares 35 2" xfId="1554" xr:uid="{00000000-0005-0000-0000-0000640A0000}"/>
    <cellStyle name="Millares 36" xfId="1555" xr:uid="{00000000-0005-0000-0000-0000650A0000}"/>
    <cellStyle name="Millares 36 2" xfId="5055" xr:uid="{00000000-0005-0000-0000-0000660A0000}"/>
    <cellStyle name="Millares 37" xfId="1556" xr:uid="{00000000-0005-0000-0000-0000670A0000}"/>
    <cellStyle name="Millares 37 2" xfId="1557" xr:uid="{00000000-0005-0000-0000-0000680A0000}"/>
    <cellStyle name="Millares 38" xfId="1558" xr:uid="{00000000-0005-0000-0000-0000690A0000}"/>
    <cellStyle name="Millares 38 2" xfId="5056" xr:uid="{00000000-0005-0000-0000-00006A0A0000}"/>
    <cellStyle name="Millares 39" xfId="1559" xr:uid="{00000000-0005-0000-0000-00006B0A0000}"/>
    <cellStyle name="Millares 4" xfId="1560" xr:uid="{00000000-0005-0000-0000-00006C0A0000}"/>
    <cellStyle name="Millares 4 2" xfId="1561" xr:uid="{00000000-0005-0000-0000-00006D0A0000}"/>
    <cellStyle name="Millares 4 2 2" xfId="1562" xr:uid="{00000000-0005-0000-0000-00006E0A0000}"/>
    <cellStyle name="Millares 4 2 2 2" xfId="5059" xr:uid="{00000000-0005-0000-0000-00006F0A0000}"/>
    <cellStyle name="Millares 4 2 3" xfId="5058" xr:uid="{00000000-0005-0000-0000-0000700A0000}"/>
    <cellStyle name="Millares 4 3" xfId="1563" xr:uid="{00000000-0005-0000-0000-0000710A0000}"/>
    <cellStyle name="Millares 4 3 2" xfId="5060" xr:uid="{00000000-0005-0000-0000-0000720A0000}"/>
    <cellStyle name="Millares 4 4" xfId="5057" xr:uid="{00000000-0005-0000-0000-0000730A0000}"/>
    <cellStyle name="Millares 40" xfId="1564" xr:uid="{00000000-0005-0000-0000-0000740A0000}"/>
    <cellStyle name="Millares 40 2" xfId="5061" xr:uid="{00000000-0005-0000-0000-0000750A0000}"/>
    <cellStyle name="Millares 5" xfId="1565" xr:uid="{00000000-0005-0000-0000-0000760A0000}"/>
    <cellStyle name="Millares 5 2" xfId="1566" xr:uid="{00000000-0005-0000-0000-0000770A0000}"/>
    <cellStyle name="Millares 5 2 2" xfId="5063" xr:uid="{00000000-0005-0000-0000-0000780A0000}"/>
    <cellStyle name="Millares 5 3" xfId="5062" xr:uid="{00000000-0005-0000-0000-0000790A0000}"/>
    <cellStyle name="Millares 6" xfId="1567" xr:uid="{00000000-0005-0000-0000-00007A0A0000}"/>
    <cellStyle name="Millares 6 2" xfId="1568" xr:uid="{00000000-0005-0000-0000-00007B0A0000}"/>
    <cellStyle name="Millares 6 2 2" xfId="1569" xr:uid="{00000000-0005-0000-0000-00007C0A0000}"/>
    <cellStyle name="Millares 6 2 2 2" xfId="5066" xr:uid="{00000000-0005-0000-0000-00007D0A0000}"/>
    <cellStyle name="Millares 6 2 3" xfId="5065" xr:uid="{00000000-0005-0000-0000-00007E0A0000}"/>
    <cellStyle name="Millares 6 3" xfId="1570" xr:uid="{00000000-0005-0000-0000-00007F0A0000}"/>
    <cellStyle name="Millares 6 3 2" xfId="1571" xr:uid="{00000000-0005-0000-0000-0000800A0000}"/>
    <cellStyle name="Millares 6 3 2 2" xfId="5068" xr:uid="{00000000-0005-0000-0000-0000810A0000}"/>
    <cellStyle name="Millares 6 3 3" xfId="5067" xr:uid="{00000000-0005-0000-0000-0000820A0000}"/>
    <cellStyle name="Millares 6 4" xfId="1572" xr:uid="{00000000-0005-0000-0000-0000830A0000}"/>
    <cellStyle name="Millares 6 4 2" xfId="1573" xr:uid="{00000000-0005-0000-0000-0000840A0000}"/>
    <cellStyle name="Millares 6 4 2 2" xfId="1574" xr:uid="{00000000-0005-0000-0000-0000850A0000}"/>
    <cellStyle name="Millares 6 4 2 2 2" xfId="5071" xr:uid="{00000000-0005-0000-0000-0000860A0000}"/>
    <cellStyle name="Millares 6 4 2 3" xfId="5070" xr:uid="{00000000-0005-0000-0000-0000870A0000}"/>
    <cellStyle name="Millares 6 4 3" xfId="1575" xr:uid="{00000000-0005-0000-0000-0000880A0000}"/>
    <cellStyle name="Millares 6 4 3 2" xfId="5072" xr:uid="{00000000-0005-0000-0000-0000890A0000}"/>
    <cellStyle name="Millares 6 4 4" xfId="5069" xr:uid="{00000000-0005-0000-0000-00008A0A0000}"/>
    <cellStyle name="Millares 6 5" xfId="1576" xr:uid="{00000000-0005-0000-0000-00008B0A0000}"/>
    <cellStyle name="Millares 6 5 2" xfId="5073" xr:uid="{00000000-0005-0000-0000-00008C0A0000}"/>
    <cellStyle name="Millares 6 6" xfId="5064" xr:uid="{00000000-0005-0000-0000-00008D0A0000}"/>
    <cellStyle name="Millares 7" xfId="1577" xr:uid="{00000000-0005-0000-0000-00008E0A0000}"/>
    <cellStyle name="Millares 7 2" xfId="1578" xr:uid="{00000000-0005-0000-0000-00008F0A0000}"/>
    <cellStyle name="Millares 7 2 2" xfId="1579" xr:uid="{00000000-0005-0000-0000-0000900A0000}"/>
    <cellStyle name="Millares 7 2 2 2" xfId="5076" xr:uid="{00000000-0005-0000-0000-0000910A0000}"/>
    <cellStyle name="Millares 7 2 3" xfId="5075" xr:uid="{00000000-0005-0000-0000-0000920A0000}"/>
    <cellStyle name="Millares 7 3" xfId="1580" xr:uid="{00000000-0005-0000-0000-0000930A0000}"/>
    <cellStyle name="Millares 7 3 2" xfId="1581" xr:uid="{00000000-0005-0000-0000-0000940A0000}"/>
    <cellStyle name="Millares 7 3 2 2" xfId="5078" xr:uid="{00000000-0005-0000-0000-0000950A0000}"/>
    <cellStyle name="Millares 7 3 3" xfId="5077" xr:uid="{00000000-0005-0000-0000-0000960A0000}"/>
    <cellStyle name="Millares 7 4" xfId="1582" xr:uid="{00000000-0005-0000-0000-0000970A0000}"/>
    <cellStyle name="Millares 7 4 2" xfId="1583" xr:uid="{00000000-0005-0000-0000-0000980A0000}"/>
    <cellStyle name="Millares 7 4 2 2" xfId="1584" xr:uid="{00000000-0005-0000-0000-0000990A0000}"/>
    <cellStyle name="Millares 7 4 2 2 2" xfId="5081" xr:uid="{00000000-0005-0000-0000-00009A0A0000}"/>
    <cellStyle name="Millares 7 4 2 3" xfId="5080" xr:uid="{00000000-0005-0000-0000-00009B0A0000}"/>
    <cellStyle name="Millares 7 4 3" xfId="1585" xr:uid="{00000000-0005-0000-0000-00009C0A0000}"/>
    <cellStyle name="Millares 7 4 3 2" xfId="5082" xr:uid="{00000000-0005-0000-0000-00009D0A0000}"/>
    <cellStyle name="Millares 7 4 4" xfId="5079" xr:uid="{00000000-0005-0000-0000-00009E0A0000}"/>
    <cellStyle name="Millares 7 5" xfId="1586" xr:uid="{00000000-0005-0000-0000-00009F0A0000}"/>
    <cellStyle name="Millares 7 5 2" xfId="5083" xr:uid="{00000000-0005-0000-0000-0000A00A0000}"/>
    <cellStyle name="Millares 7 6" xfId="5074" xr:uid="{00000000-0005-0000-0000-0000A10A0000}"/>
    <cellStyle name="Millares 8" xfId="1587" xr:uid="{00000000-0005-0000-0000-0000A20A0000}"/>
    <cellStyle name="Millares 8 2" xfId="1588" xr:uid="{00000000-0005-0000-0000-0000A30A0000}"/>
    <cellStyle name="Millares 8 2 2" xfId="1589" xr:uid="{00000000-0005-0000-0000-0000A40A0000}"/>
    <cellStyle name="Millares 8 2 2 2" xfId="5086" xr:uid="{00000000-0005-0000-0000-0000A50A0000}"/>
    <cellStyle name="Millares 8 2 3" xfId="5085" xr:uid="{00000000-0005-0000-0000-0000A60A0000}"/>
    <cellStyle name="Millares 8 3" xfId="1590" xr:uid="{00000000-0005-0000-0000-0000A70A0000}"/>
    <cellStyle name="Millares 8 3 2" xfId="1591" xr:uid="{00000000-0005-0000-0000-0000A80A0000}"/>
    <cellStyle name="Millares 8 3 2 2" xfId="5088" xr:uid="{00000000-0005-0000-0000-0000A90A0000}"/>
    <cellStyle name="Millares 8 3 3" xfId="5087" xr:uid="{00000000-0005-0000-0000-0000AA0A0000}"/>
    <cellStyle name="Millares 8 4" xfId="1592" xr:uid="{00000000-0005-0000-0000-0000AB0A0000}"/>
    <cellStyle name="Millares 8 4 2" xfId="1593" xr:uid="{00000000-0005-0000-0000-0000AC0A0000}"/>
    <cellStyle name="Millares 8 4 2 2" xfId="1594" xr:uid="{00000000-0005-0000-0000-0000AD0A0000}"/>
    <cellStyle name="Millares 8 4 2 2 2" xfId="5091" xr:uid="{00000000-0005-0000-0000-0000AE0A0000}"/>
    <cellStyle name="Millares 8 4 2 3" xfId="5090" xr:uid="{00000000-0005-0000-0000-0000AF0A0000}"/>
    <cellStyle name="Millares 8 4 3" xfId="1595" xr:uid="{00000000-0005-0000-0000-0000B00A0000}"/>
    <cellStyle name="Millares 8 4 3 2" xfId="5092" xr:uid="{00000000-0005-0000-0000-0000B10A0000}"/>
    <cellStyle name="Millares 8 4 4" xfId="5089" xr:uid="{00000000-0005-0000-0000-0000B20A0000}"/>
    <cellStyle name="Millares 8 5" xfId="1596" xr:uid="{00000000-0005-0000-0000-0000B30A0000}"/>
    <cellStyle name="Millares 8 5 2" xfId="5093" xr:uid="{00000000-0005-0000-0000-0000B40A0000}"/>
    <cellStyle name="Millares 8 6" xfId="5084" xr:uid="{00000000-0005-0000-0000-0000B50A0000}"/>
    <cellStyle name="Millares 9" xfId="1597" xr:uid="{00000000-0005-0000-0000-0000B60A0000}"/>
    <cellStyle name="Millares 9 2" xfId="1598" xr:uid="{00000000-0005-0000-0000-0000B70A0000}"/>
    <cellStyle name="Millares 9 2 2" xfId="1599" xr:uid="{00000000-0005-0000-0000-0000B80A0000}"/>
    <cellStyle name="Millares 9 3" xfId="1600" xr:uid="{00000000-0005-0000-0000-0000B90A0000}"/>
    <cellStyle name="Millares 9 3 2" xfId="1601" xr:uid="{00000000-0005-0000-0000-0000BA0A0000}"/>
    <cellStyle name="Millares 9 4" xfId="1602" xr:uid="{00000000-0005-0000-0000-0000BB0A0000}"/>
    <cellStyle name="Moneda [0]" xfId="6643" builtinId="7"/>
    <cellStyle name="Moneda 10" xfId="1603" xr:uid="{00000000-0005-0000-0000-0000BC0A0000}"/>
    <cellStyle name="Moneda 10 2" xfId="5094" xr:uid="{00000000-0005-0000-0000-0000BD0A0000}"/>
    <cellStyle name="Moneda 11" xfId="1604" xr:uid="{00000000-0005-0000-0000-0000BE0A0000}"/>
    <cellStyle name="Moneda 11 2" xfId="1605" xr:uid="{00000000-0005-0000-0000-0000BF0A0000}"/>
    <cellStyle name="Moneda 11 2 2" xfId="5096" xr:uid="{00000000-0005-0000-0000-0000C00A0000}"/>
    <cellStyle name="Moneda 11 3" xfId="1606" xr:uid="{00000000-0005-0000-0000-0000C10A0000}"/>
    <cellStyle name="Moneda 11 3 2" xfId="1607" xr:uid="{00000000-0005-0000-0000-0000C20A0000}"/>
    <cellStyle name="Moneda 11 3 2 2" xfId="3849" xr:uid="{00000000-0005-0000-0000-0000C30A0000}"/>
    <cellStyle name="Moneda 11 3 3" xfId="3848" xr:uid="{00000000-0005-0000-0000-0000C40A0000}"/>
    <cellStyle name="Moneda 11 4" xfId="1608" xr:uid="{00000000-0005-0000-0000-0000C50A0000}"/>
    <cellStyle name="Moneda 11 4 2" xfId="5097" xr:uid="{00000000-0005-0000-0000-0000C60A0000}"/>
    <cellStyle name="Moneda 11 5" xfId="5095" xr:uid="{00000000-0005-0000-0000-0000C70A0000}"/>
    <cellStyle name="Moneda 12" xfId="1609" xr:uid="{00000000-0005-0000-0000-0000C80A0000}"/>
    <cellStyle name="Moneda 12 2" xfId="5098" xr:uid="{00000000-0005-0000-0000-0000C90A0000}"/>
    <cellStyle name="Moneda 13" xfId="1610" xr:uid="{00000000-0005-0000-0000-0000CA0A0000}"/>
    <cellStyle name="Moneda 13 2" xfId="5099" xr:uid="{00000000-0005-0000-0000-0000CB0A0000}"/>
    <cellStyle name="Moneda 14" xfId="1611" xr:uid="{00000000-0005-0000-0000-0000CC0A0000}"/>
    <cellStyle name="Moneda 14 2" xfId="5100" xr:uid="{00000000-0005-0000-0000-0000CD0A0000}"/>
    <cellStyle name="Moneda 15" xfId="1612" xr:uid="{00000000-0005-0000-0000-0000CE0A0000}"/>
    <cellStyle name="Moneda 15 2" xfId="1613" xr:uid="{00000000-0005-0000-0000-0000CF0A0000}"/>
    <cellStyle name="Moneda 15 2 2" xfId="5102" xr:uid="{00000000-0005-0000-0000-0000D00A0000}"/>
    <cellStyle name="Moneda 15 3" xfId="5101" xr:uid="{00000000-0005-0000-0000-0000D10A0000}"/>
    <cellStyle name="Moneda 16" xfId="1614" xr:uid="{00000000-0005-0000-0000-0000D20A0000}"/>
    <cellStyle name="Moneda 16 2" xfId="5103" xr:uid="{00000000-0005-0000-0000-0000D30A0000}"/>
    <cellStyle name="Moneda 17" xfId="1615" xr:uid="{00000000-0005-0000-0000-0000D40A0000}"/>
    <cellStyle name="Moneda 17 2" xfId="1616" xr:uid="{00000000-0005-0000-0000-0000D50A0000}"/>
    <cellStyle name="Moneda 17 2 2" xfId="5105" xr:uid="{00000000-0005-0000-0000-0000D60A0000}"/>
    <cellStyle name="Moneda 17 3" xfId="1617" xr:uid="{00000000-0005-0000-0000-0000D70A0000}"/>
    <cellStyle name="Moneda 17 3 2" xfId="1618" xr:uid="{00000000-0005-0000-0000-0000D80A0000}"/>
    <cellStyle name="Moneda 17 3 2 2" xfId="5107" xr:uid="{00000000-0005-0000-0000-0000D90A0000}"/>
    <cellStyle name="Moneda 17 3 3" xfId="5106" xr:uid="{00000000-0005-0000-0000-0000DA0A0000}"/>
    <cellStyle name="Moneda 17 4" xfId="1619" xr:uid="{00000000-0005-0000-0000-0000DB0A0000}"/>
    <cellStyle name="Moneda 17 4 2" xfId="5108" xr:uid="{00000000-0005-0000-0000-0000DC0A0000}"/>
    <cellStyle name="Moneda 17 5" xfId="5104" xr:uid="{00000000-0005-0000-0000-0000DD0A0000}"/>
    <cellStyle name="Moneda 18" xfId="1620" xr:uid="{00000000-0005-0000-0000-0000DE0A0000}"/>
    <cellStyle name="Moneda 18 2" xfId="1621" xr:uid="{00000000-0005-0000-0000-0000DF0A0000}"/>
    <cellStyle name="Moneda 18 2 2" xfId="3850" xr:uid="{00000000-0005-0000-0000-0000E00A0000}"/>
    <cellStyle name="Moneda 18 3" xfId="1622" xr:uid="{00000000-0005-0000-0000-0000E10A0000}"/>
    <cellStyle name="Moneda 18 3 2" xfId="5110" xr:uid="{00000000-0005-0000-0000-0000E20A0000}"/>
    <cellStyle name="Moneda 18 4" xfId="5109" xr:uid="{00000000-0005-0000-0000-0000E30A0000}"/>
    <cellStyle name="Moneda 19" xfId="1623" xr:uid="{00000000-0005-0000-0000-0000E40A0000}"/>
    <cellStyle name="Moneda 19 2" xfId="5111" xr:uid="{00000000-0005-0000-0000-0000E50A0000}"/>
    <cellStyle name="Moneda 2" xfId="1624" xr:uid="{00000000-0005-0000-0000-0000E60A0000}"/>
    <cellStyle name="Moneda 2 10" xfId="1625" xr:uid="{00000000-0005-0000-0000-0000E70A0000}"/>
    <cellStyle name="Moneda 2 10 2" xfId="1626" xr:uid="{00000000-0005-0000-0000-0000E80A0000}"/>
    <cellStyle name="Moneda 2 11" xfId="1627" xr:uid="{00000000-0005-0000-0000-0000E90A0000}"/>
    <cellStyle name="Moneda 2 11 2" xfId="1628" xr:uid="{00000000-0005-0000-0000-0000EA0A0000}"/>
    <cellStyle name="Moneda 2 11 2 2" xfId="5113" xr:uid="{00000000-0005-0000-0000-0000EB0A0000}"/>
    <cellStyle name="Moneda 2 11 3" xfId="5112" xr:uid="{00000000-0005-0000-0000-0000EC0A0000}"/>
    <cellStyle name="Moneda 2 12" xfId="1629" xr:uid="{00000000-0005-0000-0000-0000ED0A0000}"/>
    <cellStyle name="Moneda 2 12 2" xfId="5114" xr:uid="{00000000-0005-0000-0000-0000EE0A0000}"/>
    <cellStyle name="Moneda 2 13" xfId="1630" xr:uid="{00000000-0005-0000-0000-0000EF0A0000}"/>
    <cellStyle name="Moneda 2 13 2" xfId="5115" xr:uid="{00000000-0005-0000-0000-0000F00A0000}"/>
    <cellStyle name="Moneda 2 14" xfId="1631" xr:uid="{00000000-0005-0000-0000-0000F10A0000}"/>
    <cellStyle name="Moneda 2 14 2" xfId="5116" xr:uid="{00000000-0005-0000-0000-0000F20A0000}"/>
    <cellStyle name="Moneda 2 15" xfId="1632" xr:uid="{00000000-0005-0000-0000-0000F30A0000}"/>
    <cellStyle name="Moneda 2 15 2" xfId="5117" xr:uid="{00000000-0005-0000-0000-0000F40A0000}"/>
    <cellStyle name="Moneda 2 16" xfId="1633" xr:uid="{00000000-0005-0000-0000-0000F50A0000}"/>
    <cellStyle name="Moneda 2 16 2" xfId="1634" xr:uid="{00000000-0005-0000-0000-0000F60A0000}"/>
    <cellStyle name="Moneda 2 16 2 2" xfId="5119" xr:uid="{00000000-0005-0000-0000-0000F70A0000}"/>
    <cellStyle name="Moneda 2 16 3" xfId="5118" xr:uid="{00000000-0005-0000-0000-0000F80A0000}"/>
    <cellStyle name="Moneda 2 17" xfId="1635" xr:uid="{00000000-0005-0000-0000-0000F90A0000}"/>
    <cellStyle name="Moneda 2 17 2" xfId="1636" xr:uid="{00000000-0005-0000-0000-0000FA0A0000}"/>
    <cellStyle name="Moneda 2 17 2 2" xfId="5121" xr:uid="{00000000-0005-0000-0000-0000FB0A0000}"/>
    <cellStyle name="Moneda 2 17 3" xfId="1637" xr:uid="{00000000-0005-0000-0000-0000FC0A0000}"/>
    <cellStyle name="Moneda 2 17 3 2" xfId="1638" xr:uid="{00000000-0005-0000-0000-0000FD0A0000}"/>
    <cellStyle name="Moneda 2 17 3 2 2" xfId="5123" xr:uid="{00000000-0005-0000-0000-0000FE0A0000}"/>
    <cellStyle name="Moneda 2 17 3 3" xfId="5122" xr:uid="{00000000-0005-0000-0000-0000FF0A0000}"/>
    <cellStyle name="Moneda 2 17 4" xfId="1639" xr:uid="{00000000-0005-0000-0000-0000000B0000}"/>
    <cellStyle name="Moneda 2 17 4 2" xfId="5124" xr:uid="{00000000-0005-0000-0000-0000010B0000}"/>
    <cellStyle name="Moneda 2 17 5" xfId="5120" xr:uid="{00000000-0005-0000-0000-0000020B0000}"/>
    <cellStyle name="Moneda 2 18" xfId="1640" xr:uid="{00000000-0005-0000-0000-0000030B0000}"/>
    <cellStyle name="Moneda 2 18 2" xfId="5125" xr:uid="{00000000-0005-0000-0000-0000040B0000}"/>
    <cellStyle name="Moneda 2 19" xfId="1641" xr:uid="{00000000-0005-0000-0000-0000050B0000}"/>
    <cellStyle name="Moneda 2 19 2" xfId="3851" xr:uid="{00000000-0005-0000-0000-0000060B0000}"/>
    <cellStyle name="Moneda 2 19 2 2" xfId="5890" xr:uid="{00000000-0005-0000-0000-0000070B0000}"/>
    <cellStyle name="Moneda 2 2" xfId="1642" xr:uid="{00000000-0005-0000-0000-0000080B0000}"/>
    <cellStyle name="Moneda 2 2 2" xfId="1643" xr:uid="{00000000-0005-0000-0000-0000090B0000}"/>
    <cellStyle name="Moneda 2 2 2 2" xfId="1644" xr:uid="{00000000-0005-0000-0000-00000A0B0000}"/>
    <cellStyle name="Moneda 2 2 2 2 2" xfId="5128" xr:uid="{00000000-0005-0000-0000-00000B0B0000}"/>
    <cellStyle name="Moneda 2 2 2 3" xfId="5127" xr:uid="{00000000-0005-0000-0000-00000C0B0000}"/>
    <cellStyle name="Moneda 2 2 3" xfId="1645" xr:uid="{00000000-0005-0000-0000-00000D0B0000}"/>
    <cellStyle name="Moneda 2 2 3 2" xfId="5129" xr:uid="{00000000-0005-0000-0000-00000E0B0000}"/>
    <cellStyle name="Moneda 2 2 4" xfId="5126" xr:uid="{00000000-0005-0000-0000-00000F0B0000}"/>
    <cellStyle name="Moneda 2 3" xfId="1646" xr:uid="{00000000-0005-0000-0000-0000100B0000}"/>
    <cellStyle name="Moneda 2 3 2" xfId="1647" xr:uid="{00000000-0005-0000-0000-0000110B0000}"/>
    <cellStyle name="Moneda 2 3 2 2" xfId="5131" xr:uid="{00000000-0005-0000-0000-0000120B0000}"/>
    <cellStyle name="Moneda 2 3 3" xfId="5130" xr:uid="{00000000-0005-0000-0000-0000130B0000}"/>
    <cellStyle name="Moneda 2 4" xfId="1648" xr:uid="{00000000-0005-0000-0000-0000140B0000}"/>
    <cellStyle name="Moneda 2 4 2" xfId="1649" xr:uid="{00000000-0005-0000-0000-0000150B0000}"/>
    <cellStyle name="Moneda 2 4 2 2" xfId="1650" xr:uid="{00000000-0005-0000-0000-0000160B0000}"/>
    <cellStyle name="Moneda 2 4 2 2 2" xfId="5134" xr:uid="{00000000-0005-0000-0000-0000170B0000}"/>
    <cellStyle name="Moneda 2 4 2 3" xfId="5133" xr:uid="{00000000-0005-0000-0000-0000180B0000}"/>
    <cellStyle name="Moneda 2 4 3" xfId="1651" xr:uid="{00000000-0005-0000-0000-0000190B0000}"/>
    <cellStyle name="Moneda 2 4 3 2" xfId="5135" xr:uid="{00000000-0005-0000-0000-00001A0B0000}"/>
    <cellStyle name="Moneda 2 4 4" xfId="5132" xr:uid="{00000000-0005-0000-0000-00001B0B0000}"/>
    <cellStyle name="Moneda 2 5" xfId="1652" xr:uid="{00000000-0005-0000-0000-00001C0B0000}"/>
    <cellStyle name="Moneda 2 5 2" xfId="1653" xr:uid="{00000000-0005-0000-0000-00001D0B0000}"/>
    <cellStyle name="Moneda 2 5 2 2" xfId="1654" xr:uid="{00000000-0005-0000-0000-00001E0B0000}"/>
    <cellStyle name="Moneda 2 5 2 2 2" xfId="5138" xr:uid="{00000000-0005-0000-0000-00001F0B0000}"/>
    <cellStyle name="Moneda 2 5 2 3" xfId="5137" xr:uid="{00000000-0005-0000-0000-0000200B0000}"/>
    <cellStyle name="Moneda 2 5 3" xfId="1655" xr:uid="{00000000-0005-0000-0000-0000210B0000}"/>
    <cellStyle name="Moneda 2 5 3 2" xfId="1656" xr:uid="{00000000-0005-0000-0000-0000220B0000}"/>
    <cellStyle name="Moneda 2 5 3 2 2" xfId="5140" xr:uid="{00000000-0005-0000-0000-0000230B0000}"/>
    <cellStyle name="Moneda 2 5 3 3" xfId="5139" xr:uid="{00000000-0005-0000-0000-0000240B0000}"/>
    <cellStyle name="Moneda 2 5 4" xfId="1657" xr:uid="{00000000-0005-0000-0000-0000250B0000}"/>
    <cellStyle name="Moneda 2 5 4 2" xfId="5141" xr:uid="{00000000-0005-0000-0000-0000260B0000}"/>
    <cellStyle name="Moneda 2 5 5" xfId="5136" xr:uid="{00000000-0005-0000-0000-0000270B0000}"/>
    <cellStyle name="Moneda 2 6" xfId="1658" xr:uid="{00000000-0005-0000-0000-0000280B0000}"/>
    <cellStyle name="Moneda 2 6 2" xfId="1659" xr:uid="{00000000-0005-0000-0000-0000290B0000}"/>
    <cellStyle name="Moneda 2 6 2 2" xfId="5143" xr:uid="{00000000-0005-0000-0000-00002A0B0000}"/>
    <cellStyle name="Moneda 2 6 3" xfId="5142" xr:uid="{00000000-0005-0000-0000-00002B0B0000}"/>
    <cellStyle name="Moneda 2 7" xfId="1660" xr:uid="{00000000-0005-0000-0000-00002C0B0000}"/>
    <cellStyle name="Moneda 2 7 2" xfId="1661" xr:uid="{00000000-0005-0000-0000-00002D0B0000}"/>
    <cellStyle name="Moneda 2 7 2 2" xfId="1662" xr:uid="{00000000-0005-0000-0000-00002E0B0000}"/>
    <cellStyle name="Moneda 2 7 3" xfId="1663" xr:uid="{00000000-0005-0000-0000-00002F0B0000}"/>
    <cellStyle name="Moneda 2 8" xfId="1664" xr:uid="{00000000-0005-0000-0000-0000300B0000}"/>
    <cellStyle name="Moneda 2 8 2" xfId="1665" xr:uid="{00000000-0005-0000-0000-0000310B0000}"/>
    <cellStyle name="Moneda 2 8 2 2" xfId="5145" xr:uid="{00000000-0005-0000-0000-0000320B0000}"/>
    <cellStyle name="Moneda 2 8 3" xfId="5144" xr:uid="{00000000-0005-0000-0000-0000330B0000}"/>
    <cellStyle name="Moneda 2 9" xfId="1666" xr:uid="{00000000-0005-0000-0000-0000340B0000}"/>
    <cellStyle name="Moneda 2 9 2" xfId="5146" xr:uid="{00000000-0005-0000-0000-0000350B0000}"/>
    <cellStyle name="Moneda 2_Hoja1" xfId="1667" xr:uid="{00000000-0005-0000-0000-0000360B0000}"/>
    <cellStyle name="Moneda 20" xfId="1668" xr:uid="{00000000-0005-0000-0000-0000370B0000}"/>
    <cellStyle name="Moneda 20 2" xfId="5147" xr:uid="{00000000-0005-0000-0000-0000380B0000}"/>
    <cellStyle name="Moneda 21" xfId="1669" xr:uid="{00000000-0005-0000-0000-0000390B0000}"/>
    <cellStyle name="Moneda 21 2" xfId="3852" xr:uid="{00000000-0005-0000-0000-00003A0B0000}"/>
    <cellStyle name="Moneda 21 2 2" xfId="5891" xr:uid="{00000000-0005-0000-0000-00003B0B0000}"/>
    <cellStyle name="Moneda 22" xfId="1670" xr:uid="{00000000-0005-0000-0000-00003C0B0000}"/>
    <cellStyle name="Moneda 22 2" xfId="5148" xr:uid="{00000000-0005-0000-0000-00003D0B0000}"/>
    <cellStyle name="Moneda 23" xfId="1671" xr:uid="{00000000-0005-0000-0000-00003E0B0000}"/>
    <cellStyle name="Moneda 24" xfId="1672" xr:uid="{00000000-0005-0000-0000-00003F0B0000}"/>
    <cellStyle name="Moneda 24 2" xfId="5149" xr:uid="{00000000-0005-0000-0000-0000400B0000}"/>
    <cellStyle name="Moneda 3" xfId="1673" xr:uid="{00000000-0005-0000-0000-0000410B0000}"/>
    <cellStyle name="Moneda 3 2" xfId="1674" xr:uid="{00000000-0005-0000-0000-0000420B0000}"/>
    <cellStyle name="Moneda 3 2 2" xfId="5151" xr:uid="{00000000-0005-0000-0000-0000430B0000}"/>
    <cellStyle name="Moneda 3 3" xfId="1675" xr:uid="{00000000-0005-0000-0000-0000440B0000}"/>
    <cellStyle name="Moneda 3 3 2" xfId="5152" xr:uid="{00000000-0005-0000-0000-0000450B0000}"/>
    <cellStyle name="Moneda 3 4" xfId="1676" xr:uid="{00000000-0005-0000-0000-0000460B0000}"/>
    <cellStyle name="Moneda 3 5" xfId="5150" xr:uid="{00000000-0005-0000-0000-0000470B0000}"/>
    <cellStyle name="Moneda 4" xfId="1677" xr:uid="{00000000-0005-0000-0000-0000480B0000}"/>
    <cellStyle name="Moneda 4 2" xfId="1678" xr:uid="{00000000-0005-0000-0000-0000490B0000}"/>
    <cellStyle name="Moneda 4 2 2" xfId="1679" xr:uid="{00000000-0005-0000-0000-00004A0B0000}"/>
    <cellStyle name="Moneda 4 2 2 2" xfId="5155" xr:uid="{00000000-0005-0000-0000-00004B0B0000}"/>
    <cellStyle name="Moneda 4 2 3" xfId="5154" xr:uid="{00000000-0005-0000-0000-00004C0B0000}"/>
    <cellStyle name="Moneda 4 3" xfId="1680" xr:uid="{00000000-0005-0000-0000-00004D0B0000}"/>
    <cellStyle name="Moneda 4 3 2" xfId="1681" xr:uid="{00000000-0005-0000-0000-00004E0B0000}"/>
    <cellStyle name="Moneda 4 3 2 2" xfId="5157" xr:uid="{00000000-0005-0000-0000-00004F0B0000}"/>
    <cellStyle name="Moneda 4 3 3" xfId="5156" xr:uid="{00000000-0005-0000-0000-0000500B0000}"/>
    <cellStyle name="Moneda 4 4" xfId="1682" xr:uid="{00000000-0005-0000-0000-0000510B0000}"/>
    <cellStyle name="Moneda 4 4 2" xfId="1683" xr:uid="{00000000-0005-0000-0000-0000520B0000}"/>
    <cellStyle name="Moneda 4 4 2 2" xfId="1684" xr:uid="{00000000-0005-0000-0000-0000530B0000}"/>
    <cellStyle name="Moneda 4 4 2 2 2" xfId="5160" xr:uid="{00000000-0005-0000-0000-0000540B0000}"/>
    <cellStyle name="Moneda 4 4 2 3" xfId="5159" xr:uid="{00000000-0005-0000-0000-0000550B0000}"/>
    <cellStyle name="Moneda 4 4 3" xfId="1685" xr:uid="{00000000-0005-0000-0000-0000560B0000}"/>
    <cellStyle name="Moneda 4 4 3 2" xfId="5161" xr:uid="{00000000-0005-0000-0000-0000570B0000}"/>
    <cellStyle name="Moneda 4 4 4" xfId="5158" xr:uid="{00000000-0005-0000-0000-0000580B0000}"/>
    <cellStyle name="Moneda 4 5" xfId="1686" xr:uid="{00000000-0005-0000-0000-0000590B0000}"/>
    <cellStyle name="Moneda 4 5 2" xfId="5162" xr:uid="{00000000-0005-0000-0000-00005A0B0000}"/>
    <cellStyle name="Moneda 4 6" xfId="5153" xr:uid="{00000000-0005-0000-0000-00005B0B0000}"/>
    <cellStyle name="Moneda 5" xfId="1687" xr:uid="{00000000-0005-0000-0000-00005C0B0000}"/>
    <cellStyle name="Moneda 5 10" xfId="1688" xr:uid="{00000000-0005-0000-0000-00005D0B0000}"/>
    <cellStyle name="Moneda 5 10 2" xfId="5163" xr:uid="{00000000-0005-0000-0000-00005E0B0000}"/>
    <cellStyle name="Moneda 5 2" xfId="1689" xr:uid="{00000000-0005-0000-0000-00005F0B0000}"/>
    <cellStyle name="Moneda 5 2 2" xfId="1690" xr:uid="{00000000-0005-0000-0000-0000600B0000}"/>
    <cellStyle name="Moneda 5 2 2 2" xfId="5165" xr:uid="{00000000-0005-0000-0000-0000610B0000}"/>
    <cellStyle name="Moneda 5 2 3" xfId="5164" xr:uid="{00000000-0005-0000-0000-0000620B0000}"/>
    <cellStyle name="Moneda 5 3" xfId="1691" xr:uid="{00000000-0005-0000-0000-0000630B0000}"/>
    <cellStyle name="Moneda 5 3 2" xfId="1692" xr:uid="{00000000-0005-0000-0000-0000640B0000}"/>
    <cellStyle name="Moneda 5 3 2 2" xfId="5167" xr:uid="{00000000-0005-0000-0000-0000650B0000}"/>
    <cellStyle name="Moneda 5 3 3" xfId="5166" xr:uid="{00000000-0005-0000-0000-0000660B0000}"/>
    <cellStyle name="Moneda 5 4" xfId="1693" xr:uid="{00000000-0005-0000-0000-0000670B0000}"/>
    <cellStyle name="Moneda 5 4 2" xfId="5168" xr:uid="{00000000-0005-0000-0000-0000680B0000}"/>
    <cellStyle name="Moneda 5 5" xfId="1694" xr:uid="{00000000-0005-0000-0000-0000690B0000}"/>
    <cellStyle name="Moneda 5 5 2" xfId="5169" xr:uid="{00000000-0005-0000-0000-00006A0B0000}"/>
    <cellStyle name="Moneda 5 6" xfId="1695" xr:uid="{00000000-0005-0000-0000-00006B0B0000}"/>
    <cellStyle name="Moneda 5 6 2" xfId="5170" xr:uid="{00000000-0005-0000-0000-00006C0B0000}"/>
    <cellStyle name="Moneda 5 7" xfId="1696" xr:uid="{00000000-0005-0000-0000-00006D0B0000}"/>
    <cellStyle name="Moneda 5 7 2" xfId="1697" xr:uid="{00000000-0005-0000-0000-00006E0B0000}"/>
    <cellStyle name="Moneda 5 7 2 2" xfId="5172" xr:uid="{00000000-0005-0000-0000-00006F0B0000}"/>
    <cellStyle name="Moneda 5 7 3" xfId="5171" xr:uid="{00000000-0005-0000-0000-0000700B0000}"/>
    <cellStyle name="Moneda 5 8" xfId="1698" xr:uid="{00000000-0005-0000-0000-0000710B0000}"/>
    <cellStyle name="Moneda 5 8 2" xfId="1699" xr:uid="{00000000-0005-0000-0000-0000720B0000}"/>
    <cellStyle name="Moneda 5 8 2 2" xfId="5174" xr:uid="{00000000-0005-0000-0000-0000730B0000}"/>
    <cellStyle name="Moneda 5 8 3" xfId="1700" xr:uid="{00000000-0005-0000-0000-0000740B0000}"/>
    <cellStyle name="Moneda 5 8 3 2" xfId="1701" xr:uid="{00000000-0005-0000-0000-0000750B0000}"/>
    <cellStyle name="Moneda 5 8 3 2 2" xfId="5176" xr:uid="{00000000-0005-0000-0000-0000760B0000}"/>
    <cellStyle name="Moneda 5 8 3 3" xfId="5175" xr:uid="{00000000-0005-0000-0000-0000770B0000}"/>
    <cellStyle name="Moneda 5 8 4" xfId="1702" xr:uid="{00000000-0005-0000-0000-0000780B0000}"/>
    <cellStyle name="Moneda 5 8 4 2" xfId="5177" xr:uid="{00000000-0005-0000-0000-0000790B0000}"/>
    <cellStyle name="Moneda 5 8 5" xfId="5173" xr:uid="{00000000-0005-0000-0000-00007A0B0000}"/>
    <cellStyle name="Moneda 5 9" xfId="1703" xr:uid="{00000000-0005-0000-0000-00007B0B0000}"/>
    <cellStyle name="Moneda 5 9 2" xfId="5178" xr:uid="{00000000-0005-0000-0000-00007C0B0000}"/>
    <cellStyle name="Moneda 6" xfId="1704" xr:uid="{00000000-0005-0000-0000-00007D0B0000}"/>
    <cellStyle name="Moneda 6 2" xfId="1705" xr:uid="{00000000-0005-0000-0000-00007E0B0000}"/>
    <cellStyle name="Moneda 6 2 2" xfId="1706" xr:uid="{00000000-0005-0000-0000-00007F0B0000}"/>
    <cellStyle name="Moneda 6 2 2 2" xfId="5181" xr:uid="{00000000-0005-0000-0000-0000800B0000}"/>
    <cellStyle name="Moneda 6 2 3" xfId="5180" xr:uid="{00000000-0005-0000-0000-0000810B0000}"/>
    <cellStyle name="Moneda 6 3" xfId="1707" xr:uid="{00000000-0005-0000-0000-0000820B0000}"/>
    <cellStyle name="Moneda 6 3 2" xfId="1708" xr:uid="{00000000-0005-0000-0000-0000830B0000}"/>
    <cellStyle name="Moneda 6 3 2 2" xfId="5183" xr:uid="{00000000-0005-0000-0000-0000840B0000}"/>
    <cellStyle name="Moneda 6 3 3" xfId="5182" xr:uid="{00000000-0005-0000-0000-0000850B0000}"/>
    <cellStyle name="Moneda 6 4" xfId="1709" xr:uid="{00000000-0005-0000-0000-0000860B0000}"/>
    <cellStyle name="Moneda 6 4 2" xfId="5184" xr:uid="{00000000-0005-0000-0000-0000870B0000}"/>
    <cellStyle name="Moneda 6 5" xfId="5179" xr:uid="{00000000-0005-0000-0000-0000880B0000}"/>
    <cellStyle name="Moneda 7" xfId="1710" xr:uid="{00000000-0005-0000-0000-0000890B0000}"/>
    <cellStyle name="Moneda 7 10" xfId="1711" xr:uid="{00000000-0005-0000-0000-00008A0B0000}"/>
    <cellStyle name="Moneda 7 10 2" xfId="5185" xr:uid="{00000000-0005-0000-0000-00008B0B0000}"/>
    <cellStyle name="Moneda 7 2" xfId="1712" xr:uid="{00000000-0005-0000-0000-00008C0B0000}"/>
    <cellStyle name="Moneda 7 2 2" xfId="1713" xr:uid="{00000000-0005-0000-0000-00008D0B0000}"/>
    <cellStyle name="Moneda 7 2 2 2" xfId="5187" xr:uid="{00000000-0005-0000-0000-00008E0B0000}"/>
    <cellStyle name="Moneda 7 2 3" xfId="5186" xr:uid="{00000000-0005-0000-0000-00008F0B0000}"/>
    <cellStyle name="Moneda 7 3" xfId="1714" xr:uid="{00000000-0005-0000-0000-0000900B0000}"/>
    <cellStyle name="Moneda 7 3 2" xfId="1715" xr:uid="{00000000-0005-0000-0000-0000910B0000}"/>
    <cellStyle name="Moneda 7 3 2 2" xfId="5189" xr:uid="{00000000-0005-0000-0000-0000920B0000}"/>
    <cellStyle name="Moneda 7 3 3" xfId="5188" xr:uid="{00000000-0005-0000-0000-0000930B0000}"/>
    <cellStyle name="Moneda 7 4" xfId="1716" xr:uid="{00000000-0005-0000-0000-0000940B0000}"/>
    <cellStyle name="Moneda 7 4 2" xfId="5190" xr:uid="{00000000-0005-0000-0000-0000950B0000}"/>
    <cellStyle name="Moneda 7 5" xfId="1717" xr:uid="{00000000-0005-0000-0000-0000960B0000}"/>
    <cellStyle name="Moneda 7 5 2" xfId="5191" xr:uid="{00000000-0005-0000-0000-0000970B0000}"/>
    <cellStyle name="Moneda 7 6" xfId="1718" xr:uid="{00000000-0005-0000-0000-0000980B0000}"/>
    <cellStyle name="Moneda 7 6 2" xfId="5192" xr:uid="{00000000-0005-0000-0000-0000990B0000}"/>
    <cellStyle name="Moneda 7 7" xfId="1719" xr:uid="{00000000-0005-0000-0000-00009A0B0000}"/>
    <cellStyle name="Moneda 7 7 2" xfId="1720" xr:uid="{00000000-0005-0000-0000-00009B0B0000}"/>
    <cellStyle name="Moneda 7 7 2 2" xfId="5194" xr:uid="{00000000-0005-0000-0000-00009C0B0000}"/>
    <cellStyle name="Moneda 7 7 3" xfId="5193" xr:uid="{00000000-0005-0000-0000-00009D0B0000}"/>
    <cellStyle name="Moneda 7 8" xfId="1721" xr:uid="{00000000-0005-0000-0000-00009E0B0000}"/>
    <cellStyle name="Moneda 7 8 2" xfId="1722" xr:uid="{00000000-0005-0000-0000-00009F0B0000}"/>
    <cellStyle name="Moneda 7 8 2 2" xfId="5196" xr:uid="{00000000-0005-0000-0000-0000A00B0000}"/>
    <cellStyle name="Moneda 7 8 3" xfId="1723" xr:uid="{00000000-0005-0000-0000-0000A10B0000}"/>
    <cellStyle name="Moneda 7 8 3 2" xfId="1724" xr:uid="{00000000-0005-0000-0000-0000A20B0000}"/>
    <cellStyle name="Moneda 7 8 3 2 2" xfId="5198" xr:uid="{00000000-0005-0000-0000-0000A30B0000}"/>
    <cellStyle name="Moneda 7 8 3 3" xfId="5197" xr:uid="{00000000-0005-0000-0000-0000A40B0000}"/>
    <cellStyle name="Moneda 7 8 4" xfId="1725" xr:uid="{00000000-0005-0000-0000-0000A50B0000}"/>
    <cellStyle name="Moneda 7 8 4 2" xfId="5199" xr:uid="{00000000-0005-0000-0000-0000A60B0000}"/>
    <cellStyle name="Moneda 7 8 5" xfId="5195" xr:uid="{00000000-0005-0000-0000-0000A70B0000}"/>
    <cellStyle name="Moneda 7 9" xfId="1726" xr:uid="{00000000-0005-0000-0000-0000A80B0000}"/>
    <cellStyle name="Moneda 7 9 2" xfId="5200" xr:uid="{00000000-0005-0000-0000-0000A90B0000}"/>
    <cellStyle name="Moneda 8" xfId="1727" xr:uid="{00000000-0005-0000-0000-0000AA0B0000}"/>
    <cellStyle name="Moneda 8 2" xfId="1728" xr:uid="{00000000-0005-0000-0000-0000AB0B0000}"/>
    <cellStyle name="Moneda 8 2 2" xfId="5202" xr:uid="{00000000-0005-0000-0000-0000AC0B0000}"/>
    <cellStyle name="Moneda 8 3" xfId="5201" xr:uid="{00000000-0005-0000-0000-0000AD0B0000}"/>
    <cellStyle name="Moneda 9" xfId="1729" xr:uid="{00000000-0005-0000-0000-0000AE0B0000}"/>
    <cellStyle name="Moneda 9 2" xfId="1730" xr:uid="{00000000-0005-0000-0000-0000AF0B0000}"/>
    <cellStyle name="Moneda 9 2 2" xfId="5204" xr:uid="{00000000-0005-0000-0000-0000B00B0000}"/>
    <cellStyle name="Moneda 9 3" xfId="5203" xr:uid="{00000000-0005-0000-0000-0000B10B0000}"/>
    <cellStyle name="Neutral" xfId="1731" builtinId="28" customBuiltin="1"/>
    <cellStyle name="Neutral 10" xfId="1732" xr:uid="{00000000-0005-0000-0000-0000B30B0000}"/>
    <cellStyle name="Neutral 10 2" xfId="3854" xr:uid="{00000000-0005-0000-0000-0000B40B0000}"/>
    <cellStyle name="Neutral 11" xfId="1733" xr:uid="{00000000-0005-0000-0000-0000B50B0000}"/>
    <cellStyle name="Neutral 11 2" xfId="3855" xr:uid="{00000000-0005-0000-0000-0000B60B0000}"/>
    <cellStyle name="Neutral 12" xfId="3853" xr:uid="{00000000-0005-0000-0000-0000B70B0000}"/>
    <cellStyle name="Neutral 2" xfId="1734" xr:uid="{00000000-0005-0000-0000-0000B80B0000}"/>
    <cellStyle name="Neutral 2 2" xfId="1735" xr:uid="{00000000-0005-0000-0000-0000B90B0000}"/>
    <cellStyle name="Neutral 2 2 2" xfId="3857" xr:uid="{00000000-0005-0000-0000-0000BA0B0000}"/>
    <cellStyle name="Neutral 2 3" xfId="1736" xr:uid="{00000000-0005-0000-0000-0000BB0B0000}"/>
    <cellStyle name="Neutral 2 3 10" xfId="3858" xr:uid="{00000000-0005-0000-0000-0000BC0B0000}"/>
    <cellStyle name="Neutral 2 3 2" xfId="1737" xr:uid="{00000000-0005-0000-0000-0000BD0B0000}"/>
    <cellStyle name="Neutral 2 3 3" xfId="1738" xr:uid="{00000000-0005-0000-0000-0000BE0B0000}"/>
    <cellStyle name="Neutral 2 3 4" xfId="1739" xr:uid="{00000000-0005-0000-0000-0000BF0B0000}"/>
    <cellStyle name="Neutral 2 3 5" xfId="1740" xr:uid="{00000000-0005-0000-0000-0000C00B0000}"/>
    <cellStyle name="Neutral 2 3 5 2" xfId="1741" xr:uid="{00000000-0005-0000-0000-0000C10B0000}"/>
    <cellStyle name="Neutral 2 3 5 2 2" xfId="3860" xr:uid="{00000000-0005-0000-0000-0000C20B0000}"/>
    <cellStyle name="Neutral 2 3 5 2 3" xfId="5205" xr:uid="{00000000-0005-0000-0000-0000C30B0000}"/>
    <cellStyle name="Neutral 2 3 5 3" xfId="1742" xr:uid="{00000000-0005-0000-0000-0000C40B0000}"/>
    <cellStyle name="Neutral 2 3 5 4" xfId="1743" xr:uid="{00000000-0005-0000-0000-0000C50B0000}"/>
    <cellStyle name="Neutral 2 3 5 4 2" xfId="3861" xr:uid="{00000000-0005-0000-0000-0000C60B0000}"/>
    <cellStyle name="Neutral 2 3 5 4 3" xfId="5206" xr:uid="{00000000-0005-0000-0000-0000C70B0000}"/>
    <cellStyle name="Neutral 2 3 5 5" xfId="1744" xr:uid="{00000000-0005-0000-0000-0000C80B0000}"/>
    <cellStyle name="Neutral 2 3 5 5 2" xfId="3862" xr:uid="{00000000-0005-0000-0000-0000C90B0000}"/>
    <cellStyle name="Neutral 2 3 5 6" xfId="3859" xr:uid="{00000000-0005-0000-0000-0000CA0B0000}"/>
    <cellStyle name="Neutral 2 3 5_INST $" xfId="1745" xr:uid="{00000000-0005-0000-0000-0000CB0B0000}"/>
    <cellStyle name="Neutral 2 3 6" xfId="1746" xr:uid="{00000000-0005-0000-0000-0000CC0B0000}"/>
    <cellStyle name="Neutral 2 3 6 2" xfId="1747" xr:uid="{00000000-0005-0000-0000-0000CD0B0000}"/>
    <cellStyle name="Neutral 2 3 6 2 2" xfId="3864" xr:uid="{00000000-0005-0000-0000-0000CE0B0000}"/>
    <cellStyle name="Neutral 2 3 6 2 3" xfId="5207" xr:uid="{00000000-0005-0000-0000-0000CF0B0000}"/>
    <cellStyle name="Neutral 2 3 6 3" xfId="1748" xr:uid="{00000000-0005-0000-0000-0000D00B0000}"/>
    <cellStyle name="Neutral 2 3 6 4" xfId="1749" xr:uid="{00000000-0005-0000-0000-0000D10B0000}"/>
    <cellStyle name="Neutral 2 3 6 4 2" xfId="3865" xr:uid="{00000000-0005-0000-0000-0000D20B0000}"/>
    <cellStyle name="Neutral 2 3 6 4 3" xfId="5208" xr:uid="{00000000-0005-0000-0000-0000D30B0000}"/>
    <cellStyle name="Neutral 2 3 6 5" xfId="1750" xr:uid="{00000000-0005-0000-0000-0000D40B0000}"/>
    <cellStyle name="Neutral 2 3 6 5 2" xfId="3866" xr:uid="{00000000-0005-0000-0000-0000D50B0000}"/>
    <cellStyle name="Neutral 2 3 6 6" xfId="3863" xr:uid="{00000000-0005-0000-0000-0000D60B0000}"/>
    <cellStyle name="Neutral 2 3 6_INST $" xfId="1751" xr:uid="{00000000-0005-0000-0000-0000D70B0000}"/>
    <cellStyle name="Neutral 2 3 7" xfId="1752" xr:uid="{00000000-0005-0000-0000-0000D80B0000}"/>
    <cellStyle name="Neutral 2 3 7 2" xfId="3867" xr:uid="{00000000-0005-0000-0000-0000D90B0000}"/>
    <cellStyle name="Neutral 2 3 7 3" xfId="5209" xr:uid="{00000000-0005-0000-0000-0000DA0B0000}"/>
    <cellStyle name="Neutral 2 3 8" xfId="1753" xr:uid="{00000000-0005-0000-0000-0000DB0B0000}"/>
    <cellStyle name="Neutral 2 3 8 2" xfId="3868" xr:uid="{00000000-0005-0000-0000-0000DC0B0000}"/>
    <cellStyle name="Neutral 2 3 8 3" xfId="5210" xr:uid="{00000000-0005-0000-0000-0000DD0B0000}"/>
    <cellStyle name="Neutral 2 3 9" xfId="1754" xr:uid="{00000000-0005-0000-0000-0000DE0B0000}"/>
    <cellStyle name="Neutral 2 3 9 2" xfId="3869" xr:uid="{00000000-0005-0000-0000-0000DF0B0000}"/>
    <cellStyle name="Neutral 2 3_AVANCE PROTECCIÓN" xfId="1755" xr:uid="{00000000-0005-0000-0000-0000E00B0000}"/>
    <cellStyle name="Neutral 2 4" xfId="3856" xr:uid="{00000000-0005-0000-0000-0000E10B0000}"/>
    <cellStyle name="Neutral 2_Listado_web" xfId="1756" xr:uid="{00000000-0005-0000-0000-0000E20B0000}"/>
    <cellStyle name="Neutral 3" xfId="1757" xr:uid="{00000000-0005-0000-0000-0000E30B0000}"/>
    <cellStyle name="Neutral 3 2" xfId="3870" xr:uid="{00000000-0005-0000-0000-0000E40B0000}"/>
    <cellStyle name="Neutral 4" xfId="1758" xr:uid="{00000000-0005-0000-0000-0000E50B0000}"/>
    <cellStyle name="Neutral 4 2" xfId="3871" xr:uid="{00000000-0005-0000-0000-0000E60B0000}"/>
    <cellStyle name="Neutral 5" xfId="1759" xr:uid="{00000000-0005-0000-0000-0000E70B0000}"/>
    <cellStyle name="Neutral 5 2" xfId="3872" xr:uid="{00000000-0005-0000-0000-0000E80B0000}"/>
    <cellStyle name="Neutral 6" xfId="1760" xr:uid="{00000000-0005-0000-0000-0000E90B0000}"/>
    <cellStyle name="Neutral 6 2" xfId="3873" xr:uid="{00000000-0005-0000-0000-0000EA0B0000}"/>
    <cellStyle name="Neutral 7" xfId="1761" xr:uid="{00000000-0005-0000-0000-0000EB0B0000}"/>
    <cellStyle name="Neutral 7 2" xfId="3874" xr:uid="{00000000-0005-0000-0000-0000EC0B0000}"/>
    <cellStyle name="Neutral 8" xfId="1762" xr:uid="{00000000-0005-0000-0000-0000ED0B0000}"/>
    <cellStyle name="Neutral 8 2" xfId="3875" xr:uid="{00000000-0005-0000-0000-0000EE0B0000}"/>
    <cellStyle name="Neutral 9" xfId="1763" xr:uid="{00000000-0005-0000-0000-0000EF0B0000}"/>
    <cellStyle name="Neutral 9 2" xfId="3876" xr:uid="{00000000-0005-0000-0000-0000F00B0000}"/>
    <cellStyle name="Normal" xfId="0" builtinId="0"/>
    <cellStyle name="Normal 10" xfId="1764" xr:uid="{00000000-0005-0000-0000-0000F20B0000}"/>
    <cellStyle name="Normal 10 10" xfId="6250" xr:uid="{00000000-0005-0000-0000-0000F30B0000}"/>
    <cellStyle name="Normal 10 2" xfId="1765" xr:uid="{00000000-0005-0000-0000-0000F40B0000}"/>
    <cellStyle name="Normal 10 2 10" xfId="5853" xr:uid="{00000000-0005-0000-0000-0000F50B0000}"/>
    <cellStyle name="Normal 10 2 2" xfId="1766" xr:uid="{00000000-0005-0000-0000-0000F60B0000}"/>
    <cellStyle name="Normal 10 2 2 2" xfId="1767" xr:uid="{00000000-0005-0000-0000-0000F70B0000}"/>
    <cellStyle name="Normal 10 2 2 2 2" xfId="3878" xr:uid="{00000000-0005-0000-0000-0000F80B0000}"/>
    <cellStyle name="Normal 10 2 2 2 2 2" xfId="5894" xr:uid="{00000000-0005-0000-0000-0000F90B0000}"/>
    <cellStyle name="Normal 10 2 2 2 2 3" xfId="6320" xr:uid="{00000000-0005-0000-0000-0000FA0B0000}"/>
    <cellStyle name="Normal 10 2 2 3" xfId="1768" xr:uid="{00000000-0005-0000-0000-0000FB0B0000}"/>
    <cellStyle name="Normal 10 2 2 4" xfId="3877" xr:uid="{00000000-0005-0000-0000-0000FC0B0000}"/>
    <cellStyle name="Normal 10 2 2 4 2" xfId="5893" xr:uid="{00000000-0005-0000-0000-0000FD0B0000}"/>
    <cellStyle name="Normal 10 2 2 4 3" xfId="6319" xr:uid="{00000000-0005-0000-0000-0000FE0B0000}"/>
    <cellStyle name="Normal 10 2 2_INST $" xfId="1769" xr:uid="{00000000-0005-0000-0000-0000FF0B0000}"/>
    <cellStyle name="Normal 10 2 3" xfId="5212" xr:uid="{00000000-0005-0000-0000-0000000C0000}"/>
    <cellStyle name="Normal 10 2 4" xfId="5886" xr:uid="{00000000-0005-0000-0000-0000010C0000}"/>
    <cellStyle name="Normal 10 2 5" xfId="5883" xr:uid="{00000000-0005-0000-0000-0000020C0000}"/>
    <cellStyle name="Normal 10 2 6" xfId="6249" xr:uid="{00000000-0005-0000-0000-0000030C0000}"/>
    <cellStyle name="Normal 10 2 7" xfId="6251" xr:uid="{00000000-0005-0000-0000-0000040C0000}"/>
    <cellStyle name="Normal 10 2 8" xfId="6245" xr:uid="{00000000-0005-0000-0000-0000050C0000}"/>
    <cellStyle name="Normal 10 2 9" xfId="6253" xr:uid="{00000000-0005-0000-0000-0000060C0000}"/>
    <cellStyle name="Normal 10 3" xfId="1770" xr:uid="{00000000-0005-0000-0000-0000070C0000}"/>
    <cellStyle name="Normal 10 3 2" xfId="5213" xr:uid="{00000000-0005-0000-0000-0000080C0000}"/>
    <cellStyle name="Normal 10 4" xfId="5211" xr:uid="{00000000-0005-0000-0000-0000090C0000}"/>
    <cellStyle name="Normal 10 5" xfId="4905" xr:uid="{00000000-0005-0000-0000-00000A0C0000}"/>
    <cellStyle name="Normal 10 6" xfId="4861" xr:uid="{00000000-0005-0000-0000-00000B0C0000}"/>
    <cellStyle name="Normal 10 7" xfId="5885" xr:uid="{00000000-0005-0000-0000-00000C0C0000}"/>
    <cellStyle name="Normal 10 8" xfId="5658" xr:uid="{00000000-0005-0000-0000-00000D0C0000}"/>
    <cellStyle name="Normal 10 9" xfId="5022" xr:uid="{00000000-0005-0000-0000-00000E0C0000}"/>
    <cellStyle name="Normal 100" xfId="1771" xr:uid="{00000000-0005-0000-0000-00000F0C0000}"/>
    <cellStyle name="Normal 100 2" xfId="1772" xr:uid="{00000000-0005-0000-0000-0000100C0000}"/>
    <cellStyle name="Normal 100 2 2" xfId="3880" xr:uid="{00000000-0005-0000-0000-0000110C0000}"/>
    <cellStyle name="Normal 100 2 2 2" xfId="5896" xr:uid="{00000000-0005-0000-0000-0000120C0000}"/>
    <cellStyle name="Normal 100 2 2 3" xfId="6322" xr:uid="{00000000-0005-0000-0000-0000130C0000}"/>
    <cellStyle name="Normal 100 2 3" xfId="5214" xr:uid="{00000000-0005-0000-0000-0000140C0000}"/>
    <cellStyle name="Normal 100 3" xfId="1773" xr:uid="{00000000-0005-0000-0000-0000150C0000}"/>
    <cellStyle name="Normal 100 3 2" xfId="3881" xr:uid="{00000000-0005-0000-0000-0000160C0000}"/>
    <cellStyle name="Normal 100 4" xfId="1774" xr:uid="{00000000-0005-0000-0000-0000170C0000}"/>
    <cellStyle name="Normal 100 4 2" xfId="3882" xr:uid="{00000000-0005-0000-0000-0000180C0000}"/>
    <cellStyle name="Normal 100 4 2 2" xfId="5897" xr:uid="{00000000-0005-0000-0000-0000190C0000}"/>
    <cellStyle name="Normal 100 4 2 3" xfId="6323" xr:uid="{00000000-0005-0000-0000-00001A0C0000}"/>
    <cellStyle name="Normal 100 4 3" xfId="5215" xr:uid="{00000000-0005-0000-0000-00001B0C0000}"/>
    <cellStyle name="Normal 100 5" xfId="1775" xr:uid="{00000000-0005-0000-0000-00001C0C0000}"/>
    <cellStyle name="Normal 100 5 2" xfId="3883" xr:uid="{00000000-0005-0000-0000-00001D0C0000}"/>
    <cellStyle name="Normal 100 5 2 2" xfId="5898" xr:uid="{00000000-0005-0000-0000-00001E0C0000}"/>
    <cellStyle name="Normal 100 5 2 3" xfId="6324" xr:uid="{00000000-0005-0000-0000-00001F0C0000}"/>
    <cellStyle name="Normal 100 6" xfId="3879" xr:uid="{00000000-0005-0000-0000-0000200C0000}"/>
    <cellStyle name="Normal 100 6 2" xfId="5895" xr:uid="{00000000-0005-0000-0000-0000210C0000}"/>
    <cellStyle name="Normal 100 6 3" xfId="6321" xr:uid="{00000000-0005-0000-0000-0000220C0000}"/>
    <cellStyle name="Normal 100_INST $" xfId="1776" xr:uid="{00000000-0005-0000-0000-0000230C0000}"/>
    <cellStyle name="Normal 101" xfId="1777" xr:uid="{00000000-0005-0000-0000-0000240C0000}"/>
    <cellStyle name="Normal 101 2" xfId="1778" xr:uid="{00000000-0005-0000-0000-0000250C0000}"/>
    <cellStyle name="Normal 101 2 2" xfId="5217" xr:uid="{00000000-0005-0000-0000-0000260C0000}"/>
    <cellStyle name="Normal 101 3" xfId="5216" xr:uid="{00000000-0005-0000-0000-0000270C0000}"/>
    <cellStyle name="Normal 101_INST $" xfId="1779" xr:uid="{00000000-0005-0000-0000-0000280C0000}"/>
    <cellStyle name="Normal 102" xfId="1780" xr:uid="{00000000-0005-0000-0000-0000290C0000}"/>
    <cellStyle name="Normal 102 2" xfId="5218" xr:uid="{00000000-0005-0000-0000-00002A0C0000}"/>
    <cellStyle name="Normal 103" xfId="1781" xr:uid="{00000000-0005-0000-0000-00002B0C0000}"/>
    <cellStyle name="Normal 103 2" xfId="5219" xr:uid="{00000000-0005-0000-0000-00002C0C0000}"/>
    <cellStyle name="Normal 104" xfId="1782" xr:uid="{00000000-0005-0000-0000-00002D0C0000}"/>
    <cellStyle name="Normal 104 2" xfId="1783" xr:uid="{00000000-0005-0000-0000-00002E0C0000}"/>
    <cellStyle name="Normal 104 2 2" xfId="3884" xr:uid="{00000000-0005-0000-0000-00002F0C0000}"/>
    <cellStyle name="Normal 104 3" xfId="5220" xr:uid="{00000000-0005-0000-0000-0000300C0000}"/>
    <cellStyle name="Normal 105" xfId="1784" xr:uid="{00000000-0005-0000-0000-0000310C0000}"/>
    <cellStyle name="Normal 105 2" xfId="3885" xr:uid="{00000000-0005-0000-0000-0000320C0000}"/>
    <cellStyle name="Normal 105 2 2" xfId="5899" xr:uid="{00000000-0005-0000-0000-0000330C0000}"/>
    <cellStyle name="Normal 106" xfId="1785" xr:uid="{00000000-0005-0000-0000-0000340C0000}"/>
    <cellStyle name="Normal 106 2" xfId="3886" xr:uid="{00000000-0005-0000-0000-0000350C0000}"/>
    <cellStyle name="Normal 106 2 2" xfId="5900" xr:uid="{00000000-0005-0000-0000-0000360C0000}"/>
    <cellStyle name="Normal 106 3" xfId="5221" xr:uid="{00000000-0005-0000-0000-0000370C0000}"/>
    <cellStyle name="Normal 107" xfId="1786" xr:uid="{00000000-0005-0000-0000-0000380C0000}"/>
    <cellStyle name="Normal 107 2" xfId="3887" xr:uid="{00000000-0005-0000-0000-0000390C0000}"/>
    <cellStyle name="Normal 107 2 2" xfId="5901" xr:uid="{00000000-0005-0000-0000-00003A0C0000}"/>
    <cellStyle name="Normal 107 3" xfId="5222" xr:uid="{00000000-0005-0000-0000-00003B0C0000}"/>
    <cellStyle name="Normal 108" xfId="1787" xr:uid="{00000000-0005-0000-0000-00003C0C0000}"/>
    <cellStyle name="Normal 108 2" xfId="5223" xr:uid="{00000000-0005-0000-0000-00003D0C0000}"/>
    <cellStyle name="Normal 109" xfId="1788" xr:uid="{00000000-0005-0000-0000-00003E0C0000}"/>
    <cellStyle name="Normal 109 2" xfId="5224" xr:uid="{00000000-0005-0000-0000-00003F0C0000}"/>
    <cellStyle name="Normal 11" xfId="1789" xr:uid="{00000000-0005-0000-0000-0000400C0000}"/>
    <cellStyle name="Normal 11 2" xfId="1790" xr:uid="{00000000-0005-0000-0000-0000410C0000}"/>
    <cellStyle name="Normal 11 2 10" xfId="1791" xr:uid="{00000000-0005-0000-0000-0000420C0000}"/>
    <cellStyle name="Normal 11 2 10 2" xfId="1792" xr:uid="{00000000-0005-0000-0000-0000430C0000}"/>
    <cellStyle name="Normal 11 2 10 2 2" xfId="5226" xr:uid="{00000000-0005-0000-0000-0000440C0000}"/>
    <cellStyle name="Normal 11 2 10 3" xfId="5225" xr:uid="{00000000-0005-0000-0000-0000450C0000}"/>
    <cellStyle name="Normal 11 2 10_AVANCE TOTAL" xfId="1793" xr:uid="{00000000-0005-0000-0000-0000460C0000}"/>
    <cellStyle name="Normal 11 2 11" xfId="1794" xr:uid="{00000000-0005-0000-0000-0000470C0000}"/>
    <cellStyle name="Normal 11 2 11 2" xfId="5227" xr:uid="{00000000-0005-0000-0000-0000480C0000}"/>
    <cellStyle name="Normal 11 2 12" xfId="1795" xr:uid="{00000000-0005-0000-0000-0000490C0000}"/>
    <cellStyle name="Normal 11 2 12 2" xfId="5228" xr:uid="{00000000-0005-0000-0000-00004A0C0000}"/>
    <cellStyle name="Normal 11 2 13" xfId="1796" xr:uid="{00000000-0005-0000-0000-00004B0C0000}"/>
    <cellStyle name="Normal 11 2 13 2" xfId="5229" xr:uid="{00000000-0005-0000-0000-00004C0C0000}"/>
    <cellStyle name="Normal 11 2 14" xfId="1797" xr:uid="{00000000-0005-0000-0000-00004D0C0000}"/>
    <cellStyle name="Normal 11 2 14 2" xfId="1798" xr:uid="{00000000-0005-0000-0000-00004E0C0000}"/>
    <cellStyle name="Normal 11 2 14 2 2" xfId="5231" xr:uid="{00000000-0005-0000-0000-00004F0C0000}"/>
    <cellStyle name="Normal 11 2 14 3" xfId="5230" xr:uid="{00000000-0005-0000-0000-0000500C0000}"/>
    <cellStyle name="Normal 11 2 14_AVANCE TOTAL" xfId="1799" xr:uid="{00000000-0005-0000-0000-0000510C0000}"/>
    <cellStyle name="Normal 11 2 15" xfId="1800" xr:uid="{00000000-0005-0000-0000-0000520C0000}"/>
    <cellStyle name="Normal 11 2 15 2" xfId="1801" xr:uid="{00000000-0005-0000-0000-0000530C0000}"/>
    <cellStyle name="Normal 11 2 15 2 2" xfId="5233" xr:uid="{00000000-0005-0000-0000-0000540C0000}"/>
    <cellStyle name="Normal 11 2 15 3" xfId="1802" xr:uid="{00000000-0005-0000-0000-0000550C0000}"/>
    <cellStyle name="Normal 11 2 15 3 2" xfId="1803" xr:uid="{00000000-0005-0000-0000-0000560C0000}"/>
    <cellStyle name="Normal 11 2 15 3 2 2" xfId="5235" xr:uid="{00000000-0005-0000-0000-0000570C0000}"/>
    <cellStyle name="Normal 11 2 15 3 3" xfId="5234" xr:uid="{00000000-0005-0000-0000-0000580C0000}"/>
    <cellStyle name="Normal 11 2 15 3_INST $" xfId="1804" xr:uid="{00000000-0005-0000-0000-0000590C0000}"/>
    <cellStyle name="Normal 11 2 15 4" xfId="1805" xr:uid="{00000000-0005-0000-0000-00005A0C0000}"/>
    <cellStyle name="Normal 11 2 15 4 2" xfId="5236" xr:uid="{00000000-0005-0000-0000-00005B0C0000}"/>
    <cellStyle name="Normal 11 2 15 5" xfId="5232" xr:uid="{00000000-0005-0000-0000-00005C0C0000}"/>
    <cellStyle name="Normal 11 2 15_INST $" xfId="1806" xr:uid="{00000000-0005-0000-0000-00005D0C0000}"/>
    <cellStyle name="Normal 11 2 16" xfId="1807" xr:uid="{00000000-0005-0000-0000-00005E0C0000}"/>
    <cellStyle name="Normal 11 2 16 2" xfId="1808" xr:uid="{00000000-0005-0000-0000-00005F0C0000}"/>
    <cellStyle name="Normal 11 2 16 2 2" xfId="5238" xr:uid="{00000000-0005-0000-0000-0000600C0000}"/>
    <cellStyle name="Normal 11 2 16 3" xfId="5237" xr:uid="{00000000-0005-0000-0000-0000610C0000}"/>
    <cellStyle name="Normal 11 2 16_INST $" xfId="1809" xr:uid="{00000000-0005-0000-0000-0000620C0000}"/>
    <cellStyle name="Normal 11 2 17" xfId="1810" xr:uid="{00000000-0005-0000-0000-0000630C0000}"/>
    <cellStyle name="Normal 11 2 17 2" xfId="5239" xr:uid="{00000000-0005-0000-0000-0000640C0000}"/>
    <cellStyle name="Normal 11 2 18" xfId="1811" xr:uid="{00000000-0005-0000-0000-0000650C0000}"/>
    <cellStyle name="Normal 11 2 18 2" xfId="5240" xr:uid="{00000000-0005-0000-0000-0000660C0000}"/>
    <cellStyle name="Normal 11 2 19" xfId="1812" xr:uid="{00000000-0005-0000-0000-0000670C0000}"/>
    <cellStyle name="Normal 11 2 19 2" xfId="5241" xr:uid="{00000000-0005-0000-0000-0000680C0000}"/>
    <cellStyle name="Normal 11 2 2" xfId="1813" xr:uid="{00000000-0005-0000-0000-0000690C0000}"/>
    <cellStyle name="Normal 11 2 2 2" xfId="1814" xr:uid="{00000000-0005-0000-0000-00006A0C0000}"/>
    <cellStyle name="Normal 11 2 2 2 2" xfId="5243" xr:uid="{00000000-0005-0000-0000-00006B0C0000}"/>
    <cellStyle name="Normal 11 2 2 3" xfId="1815" xr:uid="{00000000-0005-0000-0000-00006C0C0000}"/>
    <cellStyle name="Normal 11 2 2 3 2" xfId="3888" xr:uid="{00000000-0005-0000-0000-00006D0C0000}"/>
    <cellStyle name="Normal 11 2 2 3 2 2" xfId="5902" xr:uid="{00000000-0005-0000-0000-00006E0C0000}"/>
    <cellStyle name="Normal 11 2 2 3 2 3" xfId="6325" xr:uid="{00000000-0005-0000-0000-00006F0C0000}"/>
    <cellStyle name="Normal 11 2 2 3 3" xfId="5244" xr:uid="{00000000-0005-0000-0000-0000700C0000}"/>
    <cellStyle name="Normal 11 2 2 4" xfId="1816" xr:uid="{00000000-0005-0000-0000-0000710C0000}"/>
    <cellStyle name="Normal 11 2 2 4 2" xfId="5245" xr:uid="{00000000-0005-0000-0000-0000720C0000}"/>
    <cellStyle name="Normal 11 2 2 5" xfId="1817" xr:uid="{00000000-0005-0000-0000-0000730C0000}"/>
    <cellStyle name="Normal 11 2 2 5 2" xfId="5246" xr:uid="{00000000-0005-0000-0000-0000740C0000}"/>
    <cellStyle name="Normal 11 2 2 6" xfId="1818" xr:uid="{00000000-0005-0000-0000-0000750C0000}"/>
    <cellStyle name="Normal 11 2 2 7" xfId="5242" xr:uid="{00000000-0005-0000-0000-0000760C0000}"/>
    <cellStyle name="Normal 11 2 3" xfId="1819" xr:uid="{00000000-0005-0000-0000-0000770C0000}"/>
    <cellStyle name="Normal 11 2 3 2" xfId="1820" xr:uid="{00000000-0005-0000-0000-0000780C0000}"/>
    <cellStyle name="Normal 11 2 3 2 2" xfId="1821" xr:uid="{00000000-0005-0000-0000-0000790C0000}"/>
    <cellStyle name="Normal 11 2 3 2 2 2" xfId="5249" xr:uid="{00000000-0005-0000-0000-00007A0C0000}"/>
    <cellStyle name="Normal 11 2 3 2 3" xfId="5248" xr:uid="{00000000-0005-0000-0000-00007B0C0000}"/>
    <cellStyle name="Normal 11 2 3 3" xfId="1822" xr:uid="{00000000-0005-0000-0000-00007C0C0000}"/>
    <cellStyle name="Normal 11 2 3 3 2" xfId="5250" xr:uid="{00000000-0005-0000-0000-00007D0C0000}"/>
    <cellStyle name="Normal 11 2 3 4" xfId="5247" xr:uid="{00000000-0005-0000-0000-00007E0C0000}"/>
    <cellStyle name="Normal 11 2 3_AVANCE PROTECCIÓN" xfId="1823" xr:uid="{00000000-0005-0000-0000-00007F0C0000}"/>
    <cellStyle name="Normal 11 2 4" xfId="1824" xr:uid="{00000000-0005-0000-0000-0000800C0000}"/>
    <cellStyle name="Normal 11 2 4 2" xfId="1825" xr:uid="{00000000-0005-0000-0000-0000810C0000}"/>
    <cellStyle name="Normal 11 2 4 2 2" xfId="1826" xr:uid="{00000000-0005-0000-0000-0000820C0000}"/>
    <cellStyle name="Normal 11 2 4 2 2 2" xfId="5253" xr:uid="{00000000-0005-0000-0000-0000830C0000}"/>
    <cellStyle name="Normal 11 2 4 2 3" xfId="5252" xr:uid="{00000000-0005-0000-0000-0000840C0000}"/>
    <cellStyle name="Normal 11 2 4 3" xfId="1827" xr:uid="{00000000-0005-0000-0000-0000850C0000}"/>
    <cellStyle name="Normal 11 2 4 3 2" xfId="1828" xr:uid="{00000000-0005-0000-0000-0000860C0000}"/>
    <cellStyle name="Normal 11 2 4 3 2 2" xfId="5255" xr:uid="{00000000-0005-0000-0000-0000870C0000}"/>
    <cellStyle name="Normal 11 2 4 3 3" xfId="5254" xr:uid="{00000000-0005-0000-0000-0000880C0000}"/>
    <cellStyle name="Normal 11 2 4 4" xfId="1829" xr:uid="{00000000-0005-0000-0000-0000890C0000}"/>
    <cellStyle name="Normal 11 2 4 4 2" xfId="5256" xr:uid="{00000000-0005-0000-0000-00008A0C0000}"/>
    <cellStyle name="Normal 11 2 4 5" xfId="5251" xr:uid="{00000000-0005-0000-0000-00008B0C0000}"/>
    <cellStyle name="Normal 11 2 4_AVANCE TOTAL" xfId="1830" xr:uid="{00000000-0005-0000-0000-00008C0C0000}"/>
    <cellStyle name="Normal 11 2 5" xfId="1831" xr:uid="{00000000-0005-0000-0000-00008D0C0000}"/>
    <cellStyle name="Normal 11 2 5 2" xfId="1832" xr:uid="{00000000-0005-0000-0000-00008E0C0000}"/>
    <cellStyle name="Normal 11 2 5 2 2" xfId="5258" xr:uid="{00000000-0005-0000-0000-00008F0C0000}"/>
    <cellStyle name="Normal 11 2 5 3" xfId="5257" xr:uid="{00000000-0005-0000-0000-0000900C0000}"/>
    <cellStyle name="Normal 11 2 6" xfId="1833" xr:uid="{00000000-0005-0000-0000-0000910C0000}"/>
    <cellStyle name="Normal 11 2 6 2" xfId="1834" xr:uid="{00000000-0005-0000-0000-0000920C0000}"/>
    <cellStyle name="Normal 11 2 6 2 2" xfId="5260" xr:uid="{00000000-0005-0000-0000-0000930C0000}"/>
    <cellStyle name="Normal 11 2 6 3" xfId="5259" xr:uid="{00000000-0005-0000-0000-0000940C0000}"/>
    <cellStyle name="Normal 11 2 7" xfId="1835" xr:uid="{00000000-0005-0000-0000-0000950C0000}"/>
    <cellStyle name="Normal 11 2 7 2" xfId="1836" xr:uid="{00000000-0005-0000-0000-0000960C0000}"/>
    <cellStyle name="Normal 11 2 7 2 2" xfId="5262" xr:uid="{00000000-0005-0000-0000-0000970C0000}"/>
    <cellStyle name="Normal 11 2 7 3" xfId="5261" xr:uid="{00000000-0005-0000-0000-0000980C0000}"/>
    <cellStyle name="Normal 11 2 8" xfId="1837" xr:uid="{00000000-0005-0000-0000-0000990C0000}"/>
    <cellStyle name="Normal 11 2 8 2" xfId="1838" xr:uid="{00000000-0005-0000-0000-00009A0C0000}"/>
    <cellStyle name="Normal 11 2 8 2 2" xfId="5264" xr:uid="{00000000-0005-0000-0000-00009B0C0000}"/>
    <cellStyle name="Normal 11 2 8 3" xfId="5263" xr:uid="{00000000-0005-0000-0000-00009C0C0000}"/>
    <cellStyle name="Normal 11 2 9" xfId="1839" xr:uid="{00000000-0005-0000-0000-00009D0C0000}"/>
    <cellStyle name="Normal 11 2 9 2" xfId="5265" xr:uid="{00000000-0005-0000-0000-00009E0C0000}"/>
    <cellStyle name="Normal 11 2_AVANCE PROTECCIÓN" xfId="1840" xr:uid="{00000000-0005-0000-0000-00009F0C0000}"/>
    <cellStyle name="Normal 11_cuadratura" xfId="1841" xr:uid="{00000000-0005-0000-0000-0000A00C0000}"/>
    <cellStyle name="Normal 110" xfId="1842" xr:uid="{00000000-0005-0000-0000-0000A10C0000}"/>
    <cellStyle name="Normal 110 2" xfId="5266" xr:uid="{00000000-0005-0000-0000-0000A20C0000}"/>
    <cellStyle name="Normal 111" xfId="3152" xr:uid="{00000000-0005-0000-0000-0000A30C0000}"/>
    <cellStyle name="Normal 116 2" xfId="6642" xr:uid="{00000000-0005-0000-0000-0000A40C0000}"/>
    <cellStyle name="Normal 12" xfId="1843" xr:uid="{00000000-0005-0000-0000-0000A50C0000}"/>
    <cellStyle name="Normal 12 10" xfId="1844" xr:uid="{00000000-0005-0000-0000-0000A60C0000}"/>
    <cellStyle name="Normal 12 2" xfId="1845" xr:uid="{00000000-0005-0000-0000-0000A70C0000}"/>
    <cellStyle name="Normal 12 2 2" xfId="1846" xr:uid="{00000000-0005-0000-0000-0000A80C0000}"/>
    <cellStyle name="Normal 12 2 2 2" xfId="5268" xr:uid="{00000000-0005-0000-0000-0000A90C0000}"/>
    <cellStyle name="Normal 12 2 3" xfId="1847" xr:uid="{00000000-0005-0000-0000-0000AA0C0000}"/>
    <cellStyle name="Normal 12 2 3 2" xfId="3889" xr:uid="{00000000-0005-0000-0000-0000AB0C0000}"/>
    <cellStyle name="Normal 12 2 3 2 2" xfId="5903" xr:uid="{00000000-0005-0000-0000-0000AC0C0000}"/>
    <cellStyle name="Normal 12 2 3 2 3" xfId="6326" xr:uid="{00000000-0005-0000-0000-0000AD0C0000}"/>
    <cellStyle name="Normal 12 2 3 3" xfId="5269" xr:uid="{00000000-0005-0000-0000-0000AE0C0000}"/>
    <cellStyle name="Normal 12 2 4" xfId="1848" xr:uid="{00000000-0005-0000-0000-0000AF0C0000}"/>
    <cellStyle name="Normal 12 2 4 2" xfId="5270" xr:uid="{00000000-0005-0000-0000-0000B00C0000}"/>
    <cellStyle name="Normal 12 2 5" xfId="1849" xr:uid="{00000000-0005-0000-0000-0000B10C0000}"/>
    <cellStyle name="Normal 12 2 5 2" xfId="5271" xr:uid="{00000000-0005-0000-0000-0000B20C0000}"/>
    <cellStyle name="Normal 12 2 6" xfId="1850" xr:uid="{00000000-0005-0000-0000-0000B30C0000}"/>
    <cellStyle name="Normal 12 2 7" xfId="5267" xr:uid="{00000000-0005-0000-0000-0000B40C0000}"/>
    <cellStyle name="Normal 12 3" xfId="1851" xr:uid="{00000000-0005-0000-0000-0000B50C0000}"/>
    <cellStyle name="Normal 12 3 2" xfId="1852" xr:uid="{00000000-0005-0000-0000-0000B60C0000}"/>
    <cellStyle name="Normal 12 3 2 2" xfId="1853" xr:uid="{00000000-0005-0000-0000-0000B70C0000}"/>
    <cellStyle name="Normal 12 3 2_Listado_web" xfId="1854" xr:uid="{00000000-0005-0000-0000-0000B80C0000}"/>
    <cellStyle name="Normal 12 3 3" xfId="1855" xr:uid="{00000000-0005-0000-0000-0000B90C0000}"/>
    <cellStyle name="Normal 12 3_Hoja2" xfId="1856" xr:uid="{00000000-0005-0000-0000-0000BA0C0000}"/>
    <cellStyle name="Normal 12 4" xfId="1857" xr:uid="{00000000-0005-0000-0000-0000BB0C0000}"/>
    <cellStyle name="Normal 12 4 2" xfId="1858" xr:uid="{00000000-0005-0000-0000-0000BC0C0000}"/>
    <cellStyle name="Normal 12 4 2 2" xfId="1859" xr:uid="{00000000-0005-0000-0000-0000BD0C0000}"/>
    <cellStyle name="Normal 12 4 2_Listado_web" xfId="1860" xr:uid="{00000000-0005-0000-0000-0000BE0C0000}"/>
    <cellStyle name="Normal 12 4 3" xfId="1861" xr:uid="{00000000-0005-0000-0000-0000BF0C0000}"/>
    <cellStyle name="Normal 12 4_Hoja2" xfId="1862" xr:uid="{00000000-0005-0000-0000-0000C00C0000}"/>
    <cellStyle name="Normal 12 5" xfId="1863" xr:uid="{00000000-0005-0000-0000-0000C10C0000}"/>
    <cellStyle name="Normal 12 5 2" xfId="1864" xr:uid="{00000000-0005-0000-0000-0000C20C0000}"/>
    <cellStyle name="Normal 12 5_Listado_web" xfId="1865" xr:uid="{00000000-0005-0000-0000-0000C30C0000}"/>
    <cellStyle name="Normal 12 6" xfId="1866" xr:uid="{00000000-0005-0000-0000-0000C40C0000}"/>
    <cellStyle name="Normal 12 6 2" xfId="1867" xr:uid="{00000000-0005-0000-0000-0000C50C0000}"/>
    <cellStyle name="Normal 12 6_Listado_web" xfId="1868" xr:uid="{00000000-0005-0000-0000-0000C60C0000}"/>
    <cellStyle name="Normal 12 7" xfId="1869" xr:uid="{00000000-0005-0000-0000-0000C70C0000}"/>
    <cellStyle name="Normal 12 7 2" xfId="3890" xr:uid="{00000000-0005-0000-0000-0000C80C0000}"/>
    <cellStyle name="Normal 12 8" xfId="1870" xr:uid="{00000000-0005-0000-0000-0000C90C0000}"/>
    <cellStyle name="Normal 12 8 2" xfId="3891" xr:uid="{00000000-0005-0000-0000-0000CA0C0000}"/>
    <cellStyle name="Normal 12 9" xfId="1871" xr:uid="{00000000-0005-0000-0000-0000CB0C0000}"/>
    <cellStyle name="Normal 12_AVANCE JUSTICIA JUVENIL" xfId="1872" xr:uid="{00000000-0005-0000-0000-0000CC0C0000}"/>
    <cellStyle name="Normal 13" xfId="1873" xr:uid="{00000000-0005-0000-0000-0000CD0C0000}"/>
    <cellStyle name="Normal 13 10" xfId="1874" xr:uid="{00000000-0005-0000-0000-0000CE0C0000}"/>
    <cellStyle name="Normal 13 10 2" xfId="5272" xr:uid="{00000000-0005-0000-0000-0000CF0C0000}"/>
    <cellStyle name="Normal 13 11" xfId="1875" xr:uid="{00000000-0005-0000-0000-0000D00C0000}"/>
    <cellStyle name="Normal 13 11 2" xfId="3892" xr:uid="{00000000-0005-0000-0000-0000D10C0000}"/>
    <cellStyle name="Normal 13 12" xfId="1876" xr:uid="{00000000-0005-0000-0000-0000D20C0000}"/>
    <cellStyle name="Normal 13 13" xfId="1877" xr:uid="{00000000-0005-0000-0000-0000D30C0000}"/>
    <cellStyle name="Normal 13 2" xfId="1878" xr:uid="{00000000-0005-0000-0000-0000D40C0000}"/>
    <cellStyle name="Normal 13 2 2" xfId="1879" xr:uid="{00000000-0005-0000-0000-0000D50C0000}"/>
    <cellStyle name="Normal 13 2 2 2" xfId="1880" xr:uid="{00000000-0005-0000-0000-0000D60C0000}"/>
    <cellStyle name="Normal 13 2 2_Listado_web" xfId="1881" xr:uid="{00000000-0005-0000-0000-0000D70C0000}"/>
    <cellStyle name="Normal 13 2 3" xfId="1882" xr:uid="{00000000-0005-0000-0000-0000D80C0000}"/>
    <cellStyle name="Normal 13 2 3 2" xfId="3893" xr:uid="{00000000-0005-0000-0000-0000D90C0000}"/>
    <cellStyle name="Normal 13 2 4" xfId="1883" xr:uid="{00000000-0005-0000-0000-0000DA0C0000}"/>
    <cellStyle name="Normal 13 2 4 2" xfId="3894" xr:uid="{00000000-0005-0000-0000-0000DB0C0000}"/>
    <cellStyle name="Normal 13 2 4 2 2" xfId="5904" xr:uid="{00000000-0005-0000-0000-0000DC0C0000}"/>
    <cellStyle name="Normal 13 2 4 2 3" xfId="6327" xr:uid="{00000000-0005-0000-0000-0000DD0C0000}"/>
    <cellStyle name="Normal 13 2 4 3" xfId="5273" xr:uid="{00000000-0005-0000-0000-0000DE0C0000}"/>
    <cellStyle name="Normal 13 2 5" xfId="1884" xr:uid="{00000000-0005-0000-0000-0000DF0C0000}"/>
    <cellStyle name="Normal 13 2 6" xfId="1885" xr:uid="{00000000-0005-0000-0000-0000E00C0000}"/>
    <cellStyle name="Normal 13 2_Hoja2" xfId="1886" xr:uid="{00000000-0005-0000-0000-0000E10C0000}"/>
    <cellStyle name="Normal 13 3" xfId="1887" xr:uid="{00000000-0005-0000-0000-0000E20C0000}"/>
    <cellStyle name="Normal 13 3 2" xfId="1888" xr:uid="{00000000-0005-0000-0000-0000E30C0000}"/>
    <cellStyle name="Normal 13 3 2 2" xfId="5275" xr:uid="{00000000-0005-0000-0000-0000E40C0000}"/>
    <cellStyle name="Normal 13 3 3" xfId="5274" xr:uid="{00000000-0005-0000-0000-0000E50C0000}"/>
    <cellStyle name="Normal 13 4" xfId="1889" xr:uid="{00000000-0005-0000-0000-0000E60C0000}"/>
    <cellStyle name="Normal 13 4 2" xfId="1890" xr:uid="{00000000-0005-0000-0000-0000E70C0000}"/>
    <cellStyle name="Normal 13 4_Listado_web" xfId="1891" xr:uid="{00000000-0005-0000-0000-0000E80C0000}"/>
    <cellStyle name="Normal 13 5" xfId="1892" xr:uid="{00000000-0005-0000-0000-0000E90C0000}"/>
    <cellStyle name="Normal 13 5 2" xfId="1893" xr:uid="{00000000-0005-0000-0000-0000EA0C0000}"/>
    <cellStyle name="Normal 13 5_Listado_web" xfId="1894" xr:uid="{00000000-0005-0000-0000-0000EB0C0000}"/>
    <cellStyle name="Normal 13 6" xfId="1895" xr:uid="{00000000-0005-0000-0000-0000EC0C0000}"/>
    <cellStyle name="Normal 13 6 2" xfId="3895" xr:uid="{00000000-0005-0000-0000-0000ED0C0000}"/>
    <cellStyle name="Normal 13 7" xfId="1896" xr:uid="{00000000-0005-0000-0000-0000EE0C0000}"/>
    <cellStyle name="Normal 13 7 2" xfId="5276" xr:uid="{00000000-0005-0000-0000-0000EF0C0000}"/>
    <cellStyle name="Normal 13 8" xfId="1897" xr:uid="{00000000-0005-0000-0000-0000F00C0000}"/>
    <cellStyle name="Normal 13 8 2" xfId="5277" xr:uid="{00000000-0005-0000-0000-0000F10C0000}"/>
    <cellStyle name="Normal 13 9" xfId="1898" xr:uid="{00000000-0005-0000-0000-0000F20C0000}"/>
    <cellStyle name="Normal 13 9 2" xfId="5278" xr:uid="{00000000-0005-0000-0000-0000F30C0000}"/>
    <cellStyle name="Normal 13_AVANCE TOTAL" xfId="1899" xr:uid="{00000000-0005-0000-0000-0000F40C0000}"/>
    <cellStyle name="Normal 14" xfId="1900" xr:uid="{00000000-0005-0000-0000-0000F50C0000}"/>
    <cellStyle name="Normal 14 2" xfId="1901" xr:uid="{00000000-0005-0000-0000-0000F60C0000}"/>
    <cellStyle name="Normal 14 2 2" xfId="1902" xr:uid="{00000000-0005-0000-0000-0000F70C0000}"/>
    <cellStyle name="Normal 14 2 2 2" xfId="5281" xr:uid="{00000000-0005-0000-0000-0000F80C0000}"/>
    <cellStyle name="Normal 14 2 3" xfId="5280" xr:uid="{00000000-0005-0000-0000-0000F90C0000}"/>
    <cellStyle name="Normal 14 3" xfId="1903" xr:uid="{00000000-0005-0000-0000-0000FA0C0000}"/>
    <cellStyle name="Normal 14 3 2" xfId="1904" xr:uid="{00000000-0005-0000-0000-0000FB0C0000}"/>
    <cellStyle name="Normal 14 3 2 2" xfId="5283" xr:uid="{00000000-0005-0000-0000-0000FC0C0000}"/>
    <cellStyle name="Normal 14 3 3" xfId="5282" xr:uid="{00000000-0005-0000-0000-0000FD0C0000}"/>
    <cellStyle name="Normal 14 4" xfId="1905" xr:uid="{00000000-0005-0000-0000-0000FE0C0000}"/>
    <cellStyle name="Normal 14 4 2" xfId="1906" xr:uid="{00000000-0005-0000-0000-0000FF0C0000}"/>
    <cellStyle name="Normal 14 4 2 2" xfId="1907" xr:uid="{00000000-0005-0000-0000-0000000D0000}"/>
    <cellStyle name="Normal 14 4 2 2 2" xfId="5286" xr:uid="{00000000-0005-0000-0000-0000010D0000}"/>
    <cellStyle name="Normal 14 4 2 3" xfId="5285" xr:uid="{00000000-0005-0000-0000-0000020D0000}"/>
    <cellStyle name="Normal 14 4 3" xfId="1908" xr:uid="{00000000-0005-0000-0000-0000030D0000}"/>
    <cellStyle name="Normal 14 4 3 2" xfId="5287" xr:uid="{00000000-0005-0000-0000-0000040D0000}"/>
    <cellStyle name="Normal 14 4 4" xfId="5284" xr:uid="{00000000-0005-0000-0000-0000050D0000}"/>
    <cellStyle name="Normal 14 4_AVANCE PROTECCIÓN" xfId="1909" xr:uid="{00000000-0005-0000-0000-0000060D0000}"/>
    <cellStyle name="Normal 14 5" xfId="1910" xr:uid="{00000000-0005-0000-0000-0000070D0000}"/>
    <cellStyle name="Normal 14 5 2" xfId="5288" xr:uid="{00000000-0005-0000-0000-0000080D0000}"/>
    <cellStyle name="Normal 14 6" xfId="5279" xr:uid="{00000000-0005-0000-0000-0000090D0000}"/>
    <cellStyle name="Normal 14_DET I REG" xfId="1911" xr:uid="{00000000-0005-0000-0000-00000A0D0000}"/>
    <cellStyle name="Normal 15" xfId="1912" xr:uid="{00000000-0005-0000-0000-00000B0D0000}"/>
    <cellStyle name="Normal 15 10" xfId="1913" xr:uid="{00000000-0005-0000-0000-00000C0D0000}"/>
    <cellStyle name="Normal 15 10 2" xfId="5290" xr:uid="{00000000-0005-0000-0000-00000D0D0000}"/>
    <cellStyle name="Normal 15 11" xfId="1914" xr:uid="{00000000-0005-0000-0000-00000E0D0000}"/>
    <cellStyle name="Normal 15 11 2" xfId="5291" xr:uid="{00000000-0005-0000-0000-00000F0D0000}"/>
    <cellStyle name="Normal 15 12" xfId="5289" xr:uid="{00000000-0005-0000-0000-0000100D0000}"/>
    <cellStyle name="Normal 15 2" xfId="1915" xr:uid="{00000000-0005-0000-0000-0000110D0000}"/>
    <cellStyle name="Normal 15 2 2" xfId="1916" xr:uid="{00000000-0005-0000-0000-0000120D0000}"/>
    <cellStyle name="Normal 15 2 2 2" xfId="5293" xr:uid="{00000000-0005-0000-0000-0000130D0000}"/>
    <cellStyle name="Normal 15 2 3" xfId="5292" xr:uid="{00000000-0005-0000-0000-0000140D0000}"/>
    <cellStyle name="Normal 15 3" xfId="1917" xr:uid="{00000000-0005-0000-0000-0000150D0000}"/>
    <cellStyle name="Normal 15 3 2" xfId="1918" xr:uid="{00000000-0005-0000-0000-0000160D0000}"/>
    <cellStyle name="Normal 15 3 2 2" xfId="5295" xr:uid="{00000000-0005-0000-0000-0000170D0000}"/>
    <cellStyle name="Normal 15 3 3" xfId="5294" xr:uid="{00000000-0005-0000-0000-0000180D0000}"/>
    <cellStyle name="Normal 15 4" xfId="1919" xr:uid="{00000000-0005-0000-0000-0000190D0000}"/>
    <cellStyle name="Normal 15 4 2" xfId="1920" xr:uid="{00000000-0005-0000-0000-00001A0D0000}"/>
    <cellStyle name="Normal 15 4 2 2" xfId="1921" xr:uid="{00000000-0005-0000-0000-00001B0D0000}"/>
    <cellStyle name="Normal 15 4 2 2 2" xfId="5298" xr:uid="{00000000-0005-0000-0000-00001C0D0000}"/>
    <cellStyle name="Normal 15 4 2 3" xfId="5297" xr:uid="{00000000-0005-0000-0000-00001D0D0000}"/>
    <cellStyle name="Normal 15 4 3" xfId="1922" xr:uid="{00000000-0005-0000-0000-00001E0D0000}"/>
    <cellStyle name="Normal 15 4 3 2" xfId="5299" xr:uid="{00000000-0005-0000-0000-00001F0D0000}"/>
    <cellStyle name="Normal 15 4 4" xfId="5296" xr:uid="{00000000-0005-0000-0000-0000200D0000}"/>
    <cellStyle name="Normal 15 4_AVANCE PROTECCIÓN" xfId="1923" xr:uid="{00000000-0005-0000-0000-0000210D0000}"/>
    <cellStyle name="Normal 15 5" xfId="1924" xr:uid="{00000000-0005-0000-0000-0000220D0000}"/>
    <cellStyle name="Normal 15 5 2" xfId="5300" xr:uid="{00000000-0005-0000-0000-0000230D0000}"/>
    <cellStyle name="Normal 15 6" xfId="1925" xr:uid="{00000000-0005-0000-0000-0000240D0000}"/>
    <cellStyle name="Normal 15 6 2" xfId="5301" xr:uid="{00000000-0005-0000-0000-0000250D0000}"/>
    <cellStyle name="Normal 15 7" xfId="1926" xr:uid="{00000000-0005-0000-0000-0000260D0000}"/>
    <cellStyle name="Normal 15 7 2" xfId="5302" xr:uid="{00000000-0005-0000-0000-0000270D0000}"/>
    <cellStyle name="Normal 15 8" xfId="1927" xr:uid="{00000000-0005-0000-0000-0000280D0000}"/>
    <cellStyle name="Normal 15 8 2" xfId="5303" xr:uid="{00000000-0005-0000-0000-0000290D0000}"/>
    <cellStyle name="Normal 15 9" xfId="1928" xr:uid="{00000000-0005-0000-0000-00002A0D0000}"/>
    <cellStyle name="Normal 15 9 2" xfId="5304" xr:uid="{00000000-0005-0000-0000-00002B0D0000}"/>
    <cellStyle name="Normal 15_DET I REG" xfId="1929" xr:uid="{00000000-0005-0000-0000-00002C0D0000}"/>
    <cellStyle name="Normal 16" xfId="1930" xr:uid="{00000000-0005-0000-0000-00002D0D0000}"/>
    <cellStyle name="Normal 16 10" xfId="1931" xr:uid="{00000000-0005-0000-0000-00002E0D0000}"/>
    <cellStyle name="Normal 16 10 2" xfId="5306" xr:uid="{00000000-0005-0000-0000-00002F0D0000}"/>
    <cellStyle name="Normal 16 11" xfId="1932" xr:uid="{00000000-0005-0000-0000-0000300D0000}"/>
    <cellStyle name="Normal 16 11 2" xfId="5307" xr:uid="{00000000-0005-0000-0000-0000310D0000}"/>
    <cellStyle name="Normal 16 12" xfId="1933" xr:uid="{00000000-0005-0000-0000-0000320D0000}"/>
    <cellStyle name="Normal 16 12 2" xfId="5308" xr:uid="{00000000-0005-0000-0000-0000330D0000}"/>
    <cellStyle name="Normal 16 13" xfId="1934" xr:uid="{00000000-0005-0000-0000-0000340D0000}"/>
    <cellStyle name="Normal 16 14" xfId="5305" xr:uid="{00000000-0005-0000-0000-0000350D0000}"/>
    <cellStyle name="Normal 16 2" xfId="1935" xr:uid="{00000000-0005-0000-0000-0000360D0000}"/>
    <cellStyle name="Normal 16 2 2" xfId="1936" xr:uid="{00000000-0005-0000-0000-0000370D0000}"/>
    <cellStyle name="Normal 16 2 2 2" xfId="5310" xr:uid="{00000000-0005-0000-0000-0000380D0000}"/>
    <cellStyle name="Normal 16 2 3" xfId="5309" xr:uid="{00000000-0005-0000-0000-0000390D0000}"/>
    <cellStyle name="Normal 16 3" xfId="1937" xr:uid="{00000000-0005-0000-0000-00003A0D0000}"/>
    <cellStyle name="Normal 16 3 2" xfId="1938" xr:uid="{00000000-0005-0000-0000-00003B0D0000}"/>
    <cellStyle name="Normal 16 3 2 2" xfId="5312" xr:uid="{00000000-0005-0000-0000-00003C0D0000}"/>
    <cellStyle name="Normal 16 3 3" xfId="5311" xr:uid="{00000000-0005-0000-0000-00003D0D0000}"/>
    <cellStyle name="Normal 16 4" xfId="1939" xr:uid="{00000000-0005-0000-0000-00003E0D0000}"/>
    <cellStyle name="Normal 16 4 2" xfId="1940" xr:uid="{00000000-0005-0000-0000-00003F0D0000}"/>
    <cellStyle name="Normal 16 4 2 2" xfId="1941" xr:uid="{00000000-0005-0000-0000-0000400D0000}"/>
    <cellStyle name="Normal 16 4 2 2 2" xfId="5315" xr:uid="{00000000-0005-0000-0000-0000410D0000}"/>
    <cellStyle name="Normal 16 4 2 3" xfId="5314" xr:uid="{00000000-0005-0000-0000-0000420D0000}"/>
    <cellStyle name="Normal 16 4 3" xfId="1942" xr:uid="{00000000-0005-0000-0000-0000430D0000}"/>
    <cellStyle name="Normal 16 4 3 2" xfId="5316" xr:uid="{00000000-0005-0000-0000-0000440D0000}"/>
    <cellStyle name="Normal 16 4 4" xfId="5313" xr:uid="{00000000-0005-0000-0000-0000450D0000}"/>
    <cellStyle name="Normal 16 4_AVANCE PROTECCIÓN" xfId="1943" xr:uid="{00000000-0005-0000-0000-0000460D0000}"/>
    <cellStyle name="Normal 16 5" xfId="1944" xr:uid="{00000000-0005-0000-0000-0000470D0000}"/>
    <cellStyle name="Normal 16 5 2" xfId="5317" xr:uid="{00000000-0005-0000-0000-0000480D0000}"/>
    <cellStyle name="Normal 16 6" xfId="1945" xr:uid="{00000000-0005-0000-0000-0000490D0000}"/>
    <cellStyle name="Normal 16 6 2" xfId="5318" xr:uid="{00000000-0005-0000-0000-00004A0D0000}"/>
    <cellStyle name="Normal 16 7" xfId="1946" xr:uid="{00000000-0005-0000-0000-00004B0D0000}"/>
    <cellStyle name="Normal 16 7 2" xfId="5319" xr:uid="{00000000-0005-0000-0000-00004C0D0000}"/>
    <cellStyle name="Normal 16 8" xfId="1947" xr:uid="{00000000-0005-0000-0000-00004D0D0000}"/>
    <cellStyle name="Normal 16 8 2" xfId="3896" xr:uid="{00000000-0005-0000-0000-00004E0D0000}"/>
    <cellStyle name="Normal 16 8 2 2" xfId="5905" xr:uid="{00000000-0005-0000-0000-00004F0D0000}"/>
    <cellStyle name="Normal 16 8 2 3" xfId="6328" xr:uid="{00000000-0005-0000-0000-0000500D0000}"/>
    <cellStyle name="Normal 16 8 3" xfId="5320" xr:uid="{00000000-0005-0000-0000-0000510D0000}"/>
    <cellStyle name="Normal 16 9" xfId="1948" xr:uid="{00000000-0005-0000-0000-0000520D0000}"/>
    <cellStyle name="Normal 16 9 2" xfId="3897" xr:uid="{00000000-0005-0000-0000-0000530D0000}"/>
    <cellStyle name="Normal 16 9 2 2" xfId="5906" xr:uid="{00000000-0005-0000-0000-0000540D0000}"/>
    <cellStyle name="Normal 16 9 2 3" xfId="6329" xr:uid="{00000000-0005-0000-0000-0000550D0000}"/>
    <cellStyle name="Normal 16 9 3" xfId="5321" xr:uid="{00000000-0005-0000-0000-0000560D0000}"/>
    <cellStyle name="Normal 16_DET I REG" xfId="1949" xr:uid="{00000000-0005-0000-0000-0000570D0000}"/>
    <cellStyle name="Normal 17" xfId="1950" xr:uid="{00000000-0005-0000-0000-0000580D0000}"/>
    <cellStyle name="Normal 17 10" xfId="5322" xr:uid="{00000000-0005-0000-0000-0000590D0000}"/>
    <cellStyle name="Normal 17 2" xfId="1951" xr:uid="{00000000-0005-0000-0000-00005A0D0000}"/>
    <cellStyle name="Normal 17 2 2" xfId="1952" xr:uid="{00000000-0005-0000-0000-00005B0D0000}"/>
    <cellStyle name="Normal 17 2 2 2" xfId="5324" xr:uid="{00000000-0005-0000-0000-00005C0D0000}"/>
    <cellStyle name="Normal 17 2 3" xfId="5323" xr:uid="{00000000-0005-0000-0000-00005D0D0000}"/>
    <cellStyle name="Normal 17 3" xfId="1953" xr:uid="{00000000-0005-0000-0000-00005E0D0000}"/>
    <cellStyle name="Normal 17 3 2" xfId="1954" xr:uid="{00000000-0005-0000-0000-00005F0D0000}"/>
    <cellStyle name="Normal 17 3 2 2" xfId="1955" xr:uid="{00000000-0005-0000-0000-0000600D0000}"/>
    <cellStyle name="Normal 17 3 2 2 2" xfId="5327" xr:uid="{00000000-0005-0000-0000-0000610D0000}"/>
    <cellStyle name="Normal 17 3 2 3" xfId="5326" xr:uid="{00000000-0005-0000-0000-0000620D0000}"/>
    <cellStyle name="Normal 17 3 3" xfId="1956" xr:uid="{00000000-0005-0000-0000-0000630D0000}"/>
    <cellStyle name="Normal 17 3 3 2" xfId="5328" xr:uid="{00000000-0005-0000-0000-0000640D0000}"/>
    <cellStyle name="Normal 17 3 4" xfId="5325" xr:uid="{00000000-0005-0000-0000-0000650D0000}"/>
    <cellStyle name="Normal 17 3_AVANCE PROTECCIÓN" xfId="1957" xr:uid="{00000000-0005-0000-0000-0000660D0000}"/>
    <cellStyle name="Normal 17 4" xfId="1958" xr:uid="{00000000-0005-0000-0000-0000670D0000}"/>
    <cellStyle name="Normal 17 4 2" xfId="5329" xr:uid="{00000000-0005-0000-0000-0000680D0000}"/>
    <cellStyle name="Normal 17 5" xfId="1959" xr:uid="{00000000-0005-0000-0000-0000690D0000}"/>
    <cellStyle name="Normal 17 5 2" xfId="3898" xr:uid="{00000000-0005-0000-0000-00006A0D0000}"/>
    <cellStyle name="Normal 17 5 2 2" xfId="5907" xr:uid="{00000000-0005-0000-0000-00006B0D0000}"/>
    <cellStyle name="Normal 17 5 2 3" xfId="6330" xr:uid="{00000000-0005-0000-0000-00006C0D0000}"/>
    <cellStyle name="Normal 17 5 3" xfId="5330" xr:uid="{00000000-0005-0000-0000-00006D0D0000}"/>
    <cellStyle name="Normal 17 6" xfId="1960" xr:uid="{00000000-0005-0000-0000-00006E0D0000}"/>
    <cellStyle name="Normal 17 6 2" xfId="3899" xr:uid="{00000000-0005-0000-0000-00006F0D0000}"/>
    <cellStyle name="Normal 17 6 2 2" xfId="5908" xr:uid="{00000000-0005-0000-0000-0000700D0000}"/>
    <cellStyle name="Normal 17 6 2 3" xfId="6331" xr:uid="{00000000-0005-0000-0000-0000710D0000}"/>
    <cellStyle name="Normal 17 6 3" xfId="5331" xr:uid="{00000000-0005-0000-0000-0000720D0000}"/>
    <cellStyle name="Normal 17 7" xfId="1961" xr:uid="{00000000-0005-0000-0000-0000730D0000}"/>
    <cellStyle name="Normal 17 7 2" xfId="5332" xr:uid="{00000000-0005-0000-0000-0000740D0000}"/>
    <cellStyle name="Normal 17 8" xfId="1962" xr:uid="{00000000-0005-0000-0000-0000750D0000}"/>
    <cellStyle name="Normal 17 8 2" xfId="5333" xr:uid="{00000000-0005-0000-0000-0000760D0000}"/>
    <cellStyle name="Normal 17 9" xfId="1963" xr:uid="{00000000-0005-0000-0000-0000770D0000}"/>
    <cellStyle name="Normal 17_DET I REG" xfId="1964" xr:uid="{00000000-0005-0000-0000-0000780D0000}"/>
    <cellStyle name="Normal 18" xfId="1965" xr:uid="{00000000-0005-0000-0000-0000790D0000}"/>
    <cellStyle name="Normal 18 2" xfId="1966" xr:uid="{00000000-0005-0000-0000-00007A0D0000}"/>
    <cellStyle name="Normal 18 2 2" xfId="1967" xr:uid="{00000000-0005-0000-0000-00007B0D0000}"/>
    <cellStyle name="Normal 18 2 2 2" xfId="1968" xr:uid="{00000000-0005-0000-0000-00007C0D0000}"/>
    <cellStyle name="Normal 18 2 2 2 2" xfId="5337" xr:uid="{00000000-0005-0000-0000-00007D0D0000}"/>
    <cellStyle name="Normal 18 2 2 3" xfId="5336" xr:uid="{00000000-0005-0000-0000-00007E0D0000}"/>
    <cellStyle name="Normal 18 2 3" xfId="1969" xr:uid="{00000000-0005-0000-0000-00007F0D0000}"/>
    <cellStyle name="Normal 18 2 3 2" xfId="5338" xr:uid="{00000000-0005-0000-0000-0000800D0000}"/>
    <cellStyle name="Normal 18 2 4" xfId="5335" xr:uid="{00000000-0005-0000-0000-0000810D0000}"/>
    <cellStyle name="Normal 18 2_AVANCE PROTECCIÓN" xfId="1970" xr:uid="{00000000-0005-0000-0000-0000820D0000}"/>
    <cellStyle name="Normal 18 3" xfId="1971" xr:uid="{00000000-0005-0000-0000-0000830D0000}"/>
    <cellStyle name="Normal 18 3 2" xfId="5339" xr:uid="{00000000-0005-0000-0000-0000840D0000}"/>
    <cellStyle name="Normal 18 4" xfId="1972" xr:uid="{00000000-0005-0000-0000-0000850D0000}"/>
    <cellStyle name="Normal 18 4 2" xfId="3900" xr:uid="{00000000-0005-0000-0000-0000860D0000}"/>
    <cellStyle name="Normal 18 4 2 2" xfId="5909" xr:uid="{00000000-0005-0000-0000-0000870D0000}"/>
    <cellStyle name="Normal 18 4 2 3" xfId="6332" xr:uid="{00000000-0005-0000-0000-0000880D0000}"/>
    <cellStyle name="Normal 18 4 3" xfId="5340" xr:uid="{00000000-0005-0000-0000-0000890D0000}"/>
    <cellStyle name="Normal 18 5" xfId="1973" xr:uid="{00000000-0005-0000-0000-00008A0D0000}"/>
    <cellStyle name="Normal 18 5 2" xfId="3901" xr:uid="{00000000-0005-0000-0000-00008B0D0000}"/>
    <cellStyle name="Normal 18 5 2 2" xfId="5910" xr:uid="{00000000-0005-0000-0000-00008C0D0000}"/>
    <cellStyle name="Normal 18 5 2 3" xfId="6333" xr:uid="{00000000-0005-0000-0000-00008D0D0000}"/>
    <cellStyle name="Normal 18 5 3" xfId="5341" xr:uid="{00000000-0005-0000-0000-00008E0D0000}"/>
    <cellStyle name="Normal 18 6" xfId="1974" xr:uid="{00000000-0005-0000-0000-00008F0D0000}"/>
    <cellStyle name="Normal 18 6 2" xfId="5342" xr:uid="{00000000-0005-0000-0000-0000900D0000}"/>
    <cellStyle name="Normal 18 7" xfId="1975" xr:uid="{00000000-0005-0000-0000-0000910D0000}"/>
    <cellStyle name="Normal 18 7 2" xfId="5343" xr:uid="{00000000-0005-0000-0000-0000920D0000}"/>
    <cellStyle name="Normal 18 8" xfId="1976" xr:uid="{00000000-0005-0000-0000-0000930D0000}"/>
    <cellStyle name="Normal 18 9" xfId="5334" xr:uid="{00000000-0005-0000-0000-0000940D0000}"/>
    <cellStyle name="Normal 18_DET I REG" xfId="1977" xr:uid="{00000000-0005-0000-0000-0000950D0000}"/>
    <cellStyle name="Normal 19" xfId="1978" xr:uid="{00000000-0005-0000-0000-0000960D0000}"/>
    <cellStyle name="Normal 19 10" xfId="1979" xr:uid="{00000000-0005-0000-0000-0000970D0000}"/>
    <cellStyle name="Normal 19 10 2" xfId="3903" xr:uid="{00000000-0005-0000-0000-0000980D0000}"/>
    <cellStyle name="Normal 19 10 2 2" xfId="5912" xr:uid="{00000000-0005-0000-0000-0000990D0000}"/>
    <cellStyle name="Normal 19 10 2 3" xfId="6335" xr:uid="{00000000-0005-0000-0000-00009A0D0000}"/>
    <cellStyle name="Normal 19 11" xfId="3902" xr:uid="{00000000-0005-0000-0000-00009B0D0000}"/>
    <cellStyle name="Normal 19 11 2" xfId="5911" xr:uid="{00000000-0005-0000-0000-00009C0D0000}"/>
    <cellStyle name="Normal 19 11 3" xfId="6334" xr:uid="{00000000-0005-0000-0000-00009D0D0000}"/>
    <cellStyle name="Normal 19 2" xfId="1980" xr:uid="{00000000-0005-0000-0000-00009E0D0000}"/>
    <cellStyle name="Normal 19 2 2" xfId="1981" xr:uid="{00000000-0005-0000-0000-00009F0D0000}"/>
    <cellStyle name="Normal 19 2 2 2" xfId="1982" xr:uid="{00000000-0005-0000-0000-0000A00D0000}"/>
    <cellStyle name="Normal 19 2 2_Listado_web" xfId="1983" xr:uid="{00000000-0005-0000-0000-0000A10D0000}"/>
    <cellStyle name="Normal 19 2 3" xfId="1984" xr:uid="{00000000-0005-0000-0000-0000A20D0000}"/>
    <cellStyle name="Normal 19 2_Hoja2" xfId="1985" xr:uid="{00000000-0005-0000-0000-0000A30D0000}"/>
    <cellStyle name="Normal 19 3" xfId="1986" xr:uid="{00000000-0005-0000-0000-0000A40D0000}"/>
    <cellStyle name="Normal 19 3 2" xfId="1987" xr:uid="{00000000-0005-0000-0000-0000A50D0000}"/>
    <cellStyle name="Normal 19 3_Listado_web" xfId="1988" xr:uid="{00000000-0005-0000-0000-0000A60D0000}"/>
    <cellStyle name="Normal 19 4" xfId="1989" xr:uid="{00000000-0005-0000-0000-0000A70D0000}"/>
    <cellStyle name="Normal 19 4 2" xfId="1990" xr:uid="{00000000-0005-0000-0000-0000A80D0000}"/>
    <cellStyle name="Normal 19 4_Listado_web" xfId="1991" xr:uid="{00000000-0005-0000-0000-0000A90D0000}"/>
    <cellStyle name="Normal 19 5" xfId="1992" xr:uid="{00000000-0005-0000-0000-0000AA0D0000}"/>
    <cellStyle name="Normal 19 5 2" xfId="1993" xr:uid="{00000000-0005-0000-0000-0000AB0D0000}"/>
    <cellStyle name="Normal 19 5 2 2" xfId="3905" xr:uid="{00000000-0005-0000-0000-0000AC0D0000}"/>
    <cellStyle name="Normal 19 5 2 2 2" xfId="5914" xr:uid="{00000000-0005-0000-0000-0000AD0D0000}"/>
    <cellStyle name="Normal 19 5 2 2 3" xfId="6337" xr:uid="{00000000-0005-0000-0000-0000AE0D0000}"/>
    <cellStyle name="Normal 19 5 2 3" xfId="5344" xr:uid="{00000000-0005-0000-0000-0000AF0D0000}"/>
    <cellStyle name="Normal 19 5 3" xfId="1994" xr:uid="{00000000-0005-0000-0000-0000B00D0000}"/>
    <cellStyle name="Normal 19 5 3 2" xfId="3906" xr:uid="{00000000-0005-0000-0000-0000B10D0000}"/>
    <cellStyle name="Normal 19 5 4" xfId="1995" xr:uid="{00000000-0005-0000-0000-0000B20D0000}"/>
    <cellStyle name="Normal 19 5 4 2" xfId="3907" xr:uid="{00000000-0005-0000-0000-0000B30D0000}"/>
    <cellStyle name="Normal 19 5 4 2 2" xfId="5915" xr:uid="{00000000-0005-0000-0000-0000B40D0000}"/>
    <cellStyle name="Normal 19 5 4 2 3" xfId="6338" xr:uid="{00000000-0005-0000-0000-0000B50D0000}"/>
    <cellStyle name="Normal 19 5 4 3" xfId="5345" xr:uid="{00000000-0005-0000-0000-0000B60D0000}"/>
    <cellStyle name="Normal 19 5 5" xfId="1996" xr:uid="{00000000-0005-0000-0000-0000B70D0000}"/>
    <cellStyle name="Normal 19 5 5 2" xfId="3908" xr:uid="{00000000-0005-0000-0000-0000B80D0000}"/>
    <cellStyle name="Normal 19 5 5 2 2" xfId="5916" xr:uid="{00000000-0005-0000-0000-0000B90D0000}"/>
    <cellStyle name="Normal 19 5 5 2 3" xfId="6339" xr:uid="{00000000-0005-0000-0000-0000BA0D0000}"/>
    <cellStyle name="Normal 19 5 6" xfId="3904" xr:uid="{00000000-0005-0000-0000-0000BB0D0000}"/>
    <cellStyle name="Normal 19 5 6 2" xfId="5913" xr:uid="{00000000-0005-0000-0000-0000BC0D0000}"/>
    <cellStyle name="Normal 19 5 6 3" xfId="6336" xr:uid="{00000000-0005-0000-0000-0000BD0D0000}"/>
    <cellStyle name="Normal 19 5_INST $" xfId="1997" xr:uid="{00000000-0005-0000-0000-0000BE0D0000}"/>
    <cellStyle name="Normal 19 6" xfId="1998" xr:uid="{00000000-0005-0000-0000-0000BF0D0000}"/>
    <cellStyle name="Normal 19 6 2" xfId="1999" xr:uid="{00000000-0005-0000-0000-0000C00D0000}"/>
    <cellStyle name="Normal 19 6 2 2" xfId="3910" xr:uid="{00000000-0005-0000-0000-0000C10D0000}"/>
    <cellStyle name="Normal 19 6 2 2 2" xfId="5918" xr:uid="{00000000-0005-0000-0000-0000C20D0000}"/>
    <cellStyle name="Normal 19 6 2 2 3" xfId="6341" xr:uid="{00000000-0005-0000-0000-0000C30D0000}"/>
    <cellStyle name="Normal 19 6 2 3" xfId="5346" xr:uid="{00000000-0005-0000-0000-0000C40D0000}"/>
    <cellStyle name="Normal 19 6 3" xfId="2000" xr:uid="{00000000-0005-0000-0000-0000C50D0000}"/>
    <cellStyle name="Normal 19 6 3 2" xfId="3911" xr:uid="{00000000-0005-0000-0000-0000C60D0000}"/>
    <cellStyle name="Normal 19 6 4" xfId="2001" xr:uid="{00000000-0005-0000-0000-0000C70D0000}"/>
    <cellStyle name="Normal 19 6 4 2" xfId="3912" xr:uid="{00000000-0005-0000-0000-0000C80D0000}"/>
    <cellStyle name="Normal 19 6 4 2 2" xfId="5919" xr:uid="{00000000-0005-0000-0000-0000C90D0000}"/>
    <cellStyle name="Normal 19 6 4 2 3" xfId="6342" xr:uid="{00000000-0005-0000-0000-0000CA0D0000}"/>
    <cellStyle name="Normal 19 6 4 3" xfId="5347" xr:uid="{00000000-0005-0000-0000-0000CB0D0000}"/>
    <cellStyle name="Normal 19 6 5" xfId="2002" xr:uid="{00000000-0005-0000-0000-0000CC0D0000}"/>
    <cellStyle name="Normal 19 6 5 2" xfId="3913" xr:uid="{00000000-0005-0000-0000-0000CD0D0000}"/>
    <cellStyle name="Normal 19 6 5 2 2" xfId="5920" xr:uid="{00000000-0005-0000-0000-0000CE0D0000}"/>
    <cellStyle name="Normal 19 6 5 2 3" xfId="6343" xr:uid="{00000000-0005-0000-0000-0000CF0D0000}"/>
    <cellStyle name="Normal 19 6 6" xfId="3909" xr:uid="{00000000-0005-0000-0000-0000D00D0000}"/>
    <cellStyle name="Normal 19 6 6 2" xfId="5917" xr:uid="{00000000-0005-0000-0000-0000D10D0000}"/>
    <cellStyle name="Normal 19 6 6 3" xfId="6340" xr:uid="{00000000-0005-0000-0000-0000D20D0000}"/>
    <cellStyle name="Normal 19 6_INST $" xfId="2003" xr:uid="{00000000-0005-0000-0000-0000D30D0000}"/>
    <cellStyle name="Normal 19 7" xfId="2004" xr:uid="{00000000-0005-0000-0000-0000D40D0000}"/>
    <cellStyle name="Normal 19 7 2" xfId="3914" xr:uid="{00000000-0005-0000-0000-0000D50D0000}"/>
    <cellStyle name="Normal 19 7 2 2" xfId="5921" xr:uid="{00000000-0005-0000-0000-0000D60D0000}"/>
    <cellStyle name="Normal 19 7 2 3" xfId="6344" xr:uid="{00000000-0005-0000-0000-0000D70D0000}"/>
    <cellStyle name="Normal 19 7 3" xfId="5348" xr:uid="{00000000-0005-0000-0000-0000D80D0000}"/>
    <cellStyle name="Normal 19 8" xfId="2005" xr:uid="{00000000-0005-0000-0000-0000D90D0000}"/>
    <cellStyle name="Normal 19 8 2" xfId="3915" xr:uid="{00000000-0005-0000-0000-0000DA0D0000}"/>
    <cellStyle name="Normal 19 8 2 2" xfId="5922" xr:uid="{00000000-0005-0000-0000-0000DB0D0000}"/>
    <cellStyle name="Normal 19 8 2 3" xfId="6345" xr:uid="{00000000-0005-0000-0000-0000DC0D0000}"/>
    <cellStyle name="Normal 19 8 3" xfId="5349" xr:uid="{00000000-0005-0000-0000-0000DD0D0000}"/>
    <cellStyle name="Normal 19 9" xfId="2006" xr:uid="{00000000-0005-0000-0000-0000DE0D0000}"/>
    <cellStyle name="Normal 19 9 2" xfId="3916" xr:uid="{00000000-0005-0000-0000-0000DF0D0000}"/>
    <cellStyle name="Normal 19 9 2 2" xfId="5923" xr:uid="{00000000-0005-0000-0000-0000E00D0000}"/>
    <cellStyle name="Normal 19 9 2 3" xfId="6346" xr:uid="{00000000-0005-0000-0000-0000E10D0000}"/>
    <cellStyle name="Normal 19_AVANCE PROTECCIÓN" xfId="2007" xr:uid="{00000000-0005-0000-0000-0000E20D0000}"/>
    <cellStyle name="Normal 2" xfId="2008" xr:uid="{00000000-0005-0000-0000-0000E30D0000}"/>
    <cellStyle name="Normal 2 10" xfId="2009" xr:uid="{00000000-0005-0000-0000-0000E40D0000}"/>
    <cellStyle name="Normal 2 10 2" xfId="5351" xr:uid="{00000000-0005-0000-0000-0000E50D0000}"/>
    <cellStyle name="Normal 2 11" xfId="5884" xr:uid="{00000000-0005-0000-0000-0000E60D0000}"/>
    <cellStyle name="Normal 2 15" xfId="2010" xr:uid="{00000000-0005-0000-0000-0000E70D0000}"/>
    <cellStyle name="Normal 2 15 2" xfId="5352" xr:uid="{00000000-0005-0000-0000-0000E80D0000}"/>
    <cellStyle name="Normal 2 16" xfId="2011" xr:uid="{00000000-0005-0000-0000-0000E90D0000}"/>
    <cellStyle name="Normal 2 16 2" xfId="5353" xr:uid="{00000000-0005-0000-0000-0000EA0D0000}"/>
    <cellStyle name="Normal 2 18" xfId="2012" xr:uid="{00000000-0005-0000-0000-0000EB0D0000}"/>
    <cellStyle name="Normal 2 18 2" xfId="5354" xr:uid="{00000000-0005-0000-0000-0000EC0D0000}"/>
    <cellStyle name="Normal 2 2" xfId="2013" xr:uid="{00000000-0005-0000-0000-0000ED0D0000}"/>
    <cellStyle name="Normal 2 2 2" xfId="2014" xr:uid="{00000000-0005-0000-0000-0000EE0D0000}"/>
    <cellStyle name="Normal 2 2 2 2" xfId="5356" xr:uid="{00000000-0005-0000-0000-0000EF0D0000}"/>
    <cellStyle name="Normal 2 2 3" xfId="2015" xr:uid="{00000000-0005-0000-0000-0000F00D0000}"/>
    <cellStyle name="Normal 2 2 3 2" xfId="5357" xr:uid="{00000000-0005-0000-0000-0000F10D0000}"/>
    <cellStyle name="Normal 2 2 4" xfId="5355" xr:uid="{00000000-0005-0000-0000-0000F20D0000}"/>
    <cellStyle name="Normal 2 2_Hoja2" xfId="2016" xr:uid="{00000000-0005-0000-0000-0000F30D0000}"/>
    <cellStyle name="Normal 2 3" xfId="2017" xr:uid="{00000000-0005-0000-0000-0000F40D0000}"/>
    <cellStyle name="Normal 2 3 2" xfId="2018" xr:uid="{00000000-0005-0000-0000-0000F50D0000}"/>
    <cellStyle name="Normal 2 3 2 2" xfId="5359" xr:uid="{00000000-0005-0000-0000-0000F60D0000}"/>
    <cellStyle name="Normal 2 3 3" xfId="5358" xr:uid="{00000000-0005-0000-0000-0000F70D0000}"/>
    <cellStyle name="Normal 2 4" xfId="2019" xr:uid="{00000000-0005-0000-0000-0000F80D0000}"/>
    <cellStyle name="Normal 2 4 10" xfId="3917" xr:uid="{00000000-0005-0000-0000-0000F90D0000}"/>
    <cellStyle name="Normal 2 4 2" xfId="2020" xr:uid="{00000000-0005-0000-0000-0000FA0D0000}"/>
    <cellStyle name="Normal 2 4 3" xfId="2021" xr:uid="{00000000-0005-0000-0000-0000FB0D0000}"/>
    <cellStyle name="Normal 2 4 4" xfId="2022" xr:uid="{00000000-0005-0000-0000-0000FC0D0000}"/>
    <cellStyle name="Normal 2 4 5" xfId="2023" xr:uid="{00000000-0005-0000-0000-0000FD0D0000}"/>
    <cellStyle name="Normal 2 4 5 2" xfId="2024" xr:uid="{00000000-0005-0000-0000-0000FE0D0000}"/>
    <cellStyle name="Normal 2 4 5 2 2" xfId="3919" xr:uid="{00000000-0005-0000-0000-0000FF0D0000}"/>
    <cellStyle name="Normal 2 4 5 2 3" xfId="5360" xr:uid="{00000000-0005-0000-0000-0000000E0000}"/>
    <cellStyle name="Normal 2 4 5 3" xfId="2025" xr:uid="{00000000-0005-0000-0000-0000010E0000}"/>
    <cellStyle name="Normal 2 4 5 4" xfId="2026" xr:uid="{00000000-0005-0000-0000-0000020E0000}"/>
    <cellStyle name="Normal 2 4 5 4 2" xfId="3920" xr:uid="{00000000-0005-0000-0000-0000030E0000}"/>
    <cellStyle name="Normal 2 4 5 4 3" xfId="5361" xr:uid="{00000000-0005-0000-0000-0000040E0000}"/>
    <cellStyle name="Normal 2 4 5 5" xfId="2027" xr:uid="{00000000-0005-0000-0000-0000050E0000}"/>
    <cellStyle name="Normal 2 4 5 5 2" xfId="3921" xr:uid="{00000000-0005-0000-0000-0000060E0000}"/>
    <cellStyle name="Normal 2 4 5 6" xfId="3918" xr:uid="{00000000-0005-0000-0000-0000070E0000}"/>
    <cellStyle name="Normal 2 4 5_INST $" xfId="2028" xr:uid="{00000000-0005-0000-0000-0000080E0000}"/>
    <cellStyle name="Normal 2 4 6" xfId="2029" xr:uid="{00000000-0005-0000-0000-0000090E0000}"/>
    <cellStyle name="Normal 2 4 6 2" xfId="2030" xr:uid="{00000000-0005-0000-0000-00000A0E0000}"/>
    <cellStyle name="Normal 2 4 6 2 2" xfId="3923" xr:uid="{00000000-0005-0000-0000-00000B0E0000}"/>
    <cellStyle name="Normal 2 4 6 2 3" xfId="5362" xr:uid="{00000000-0005-0000-0000-00000C0E0000}"/>
    <cellStyle name="Normal 2 4 6 3" xfId="2031" xr:uid="{00000000-0005-0000-0000-00000D0E0000}"/>
    <cellStyle name="Normal 2 4 6 4" xfId="2032" xr:uid="{00000000-0005-0000-0000-00000E0E0000}"/>
    <cellStyle name="Normal 2 4 6 4 2" xfId="3924" xr:uid="{00000000-0005-0000-0000-00000F0E0000}"/>
    <cellStyle name="Normal 2 4 6 4 3" xfId="5363" xr:uid="{00000000-0005-0000-0000-0000100E0000}"/>
    <cellStyle name="Normal 2 4 6 5" xfId="2033" xr:uid="{00000000-0005-0000-0000-0000110E0000}"/>
    <cellStyle name="Normal 2 4 6 5 2" xfId="3925" xr:uid="{00000000-0005-0000-0000-0000120E0000}"/>
    <cellStyle name="Normal 2 4 6 6" xfId="3922" xr:uid="{00000000-0005-0000-0000-0000130E0000}"/>
    <cellStyle name="Normal 2 4 6_INST $" xfId="2034" xr:uid="{00000000-0005-0000-0000-0000140E0000}"/>
    <cellStyle name="Normal 2 4 7" xfId="2035" xr:uid="{00000000-0005-0000-0000-0000150E0000}"/>
    <cellStyle name="Normal 2 4 7 2" xfId="3926" xr:uid="{00000000-0005-0000-0000-0000160E0000}"/>
    <cellStyle name="Normal 2 4 7 3" xfId="5364" xr:uid="{00000000-0005-0000-0000-0000170E0000}"/>
    <cellStyle name="Normal 2 4 8" xfId="2036" xr:uid="{00000000-0005-0000-0000-0000180E0000}"/>
    <cellStyle name="Normal 2 4 8 2" xfId="3927" xr:uid="{00000000-0005-0000-0000-0000190E0000}"/>
    <cellStyle name="Normal 2 4 8 3" xfId="5365" xr:uid="{00000000-0005-0000-0000-00001A0E0000}"/>
    <cellStyle name="Normal 2 4 9" xfId="2037" xr:uid="{00000000-0005-0000-0000-00001B0E0000}"/>
    <cellStyle name="Normal 2 4 9 2" xfId="3928" xr:uid="{00000000-0005-0000-0000-00001C0E0000}"/>
    <cellStyle name="Normal 2 4_AVANCE PROTECCIÓN" xfId="2038" xr:uid="{00000000-0005-0000-0000-00001D0E0000}"/>
    <cellStyle name="Normal 2 5" xfId="2039" xr:uid="{00000000-0005-0000-0000-00001E0E0000}"/>
    <cellStyle name="Normal 2 5 2" xfId="2040" xr:uid="{00000000-0005-0000-0000-00001F0E0000}"/>
    <cellStyle name="Normal 2 5 2 2" xfId="2041" xr:uid="{00000000-0005-0000-0000-0000200E0000}"/>
    <cellStyle name="Normal 2 5 2 2 2" xfId="5368" xr:uid="{00000000-0005-0000-0000-0000210E0000}"/>
    <cellStyle name="Normal 2 5 2 3" xfId="5367" xr:uid="{00000000-0005-0000-0000-0000220E0000}"/>
    <cellStyle name="Normal 2 5 3" xfId="2042" xr:uid="{00000000-0005-0000-0000-0000230E0000}"/>
    <cellStyle name="Normal 2 5 3 2" xfId="2043" xr:uid="{00000000-0005-0000-0000-0000240E0000}"/>
    <cellStyle name="Normal 2 5 3 2 2" xfId="5370" xr:uid="{00000000-0005-0000-0000-0000250E0000}"/>
    <cellStyle name="Normal 2 5 3 3" xfId="5369" xr:uid="{00000000-0005-0000-0000-0000260E0000}"/>
    <cellStyle name="Normal 2 5 4" xfId="2044" xr:uid="{00000000-0005-0000-0000-0000270E0000}"/>
    <cellStyle name="Normal 2 5 4 2" xfId="5371" xr:uid="{00000000-0005-0000-0000-0000280E0000}"/>
    <cellStyle name="Normal 2 5 5" xfId="5366" xr:uid="{00000000-0005-0000-0000-0000290E0000}"/>
    <cellStyle name="Normal 2 5_AVANCE TOTAL" xfId="2045" xr:uid="{00000000-0005-0000-0000-00002A0E0000}"/>
    <cellStyle name="Normal 2 6" xfId="2046" xr:uid="{00000000-0005-0000-0000-00002B0E0000}"/>
    <cellStyle name="Normal 2 6 2" xfId="5372" xr:uid="{00000000-0005-0000-0000-00002C0E0000}"/>
    <cellStyle name="Normal 2 7" xfId="2047" xr:uid="{00000000-0005-0000-0000-00002D0E0000}"/>
    <cellStyle name="Normal 2 7 2" xfId="5373" xr:uid="{00000000-0005-0000-0000-00002E0E0000}"/>
    <cellStyle name="Normal 2 8" xfId="2048" xr:uid="{00000000-0005-0000-0000-00002F0E0000}"/>
    <cellStyle name="Normal 2 8 2" xfId="3929" xr:uid="{00000000-0005-0000-0000-0000300E0000}"/>
    <cellStyle name="Normal 2 8 3" xfId="5374" xr:uid="{00000000-0005-0000-0000-0000310E0000}"/>
    <cellStyle name="Normal 2 9" xfId="5350" xr:uid="{00000000-0005-0000-0000-0000320E0000}"/>
    <cellStyle name="Normal 2_AVANCE TOTAL" xfId="2049" xr:uid="{00000000-0005-0000-0000-0000330E0000}"/>
    <cellStyle name="Normal 20" xfId="2050" xr:uid="{00000000-0005-0000-0000-0000340E0000}"/>
    <cellStyle name="Normal 20 10" xfId="3930" xr:uid="{00000000-0005-0000-0000-0000350E0000}"/>
    <cellStyle name="Normal 20 10 2" xfId="5924" xr:uid="{00000000-0005-0000-0000-0000360E0000}"/>
    <cellStyle name="Normal 20 10 3" xfId="6347" xr:uid="{00000000-0005-0000-0000-0000370E0000}"/>
    <cellStyle name="Normal 20 2" xfId="2051" xr:uid="{00000000-0005-0000-0000-0000380E0000}"/>
    <cellStyle name="Normal 20 2 2" xfId="2052" xr:uid="{00000000-0005-0000-0000-0000390E0000}"/>
    <cellStyle name="Normal 20 2 2 2" xfId="2053" xr:uid="{00000000-0005-0000-0000-00003A0E0000}"/>
    <cellStyle name="Normal 20 2 2_Listado_web" xfId="2054" xr:uid="{00000000-0005-0000-0000-00003B0E0000}"/>
    <cellStyle name="Normal 20 2 3" xfId="2055" xr:uid="{00000000-0005-0000-0000-00003C0E0000}"/>
    <cellStyle name="Normal 20 2_Hoja2" xfId="2056" xr:uid="{00000000-0005-0000-0000-00003D0E0000}"/>
    <cellStyle name="Normal 20 3" xfId="2057" xr:uid="{00000000-0005-0000-0000-00003E0E0000}"/>
    <cellStyle name="Normal 20 3 2" xfId="2058" xr:uid="{00000000-0005-0000-0000-00003F0E0000}"/>
    <cellStyle name="Normal 20 3_Listado_web" xfId="2059" xr:uid="{00000000-0005-0000-0000-0000400E0000}"/>
    <cellStyle name="Normal 20 4" xfId="2060" xr:uid="{00000000-0005-0000-0000-0000410E0000}"/>
    <cellStyle name="Normal 20 4 2" xfId="2061" xr:uid="{00000000-0005-0000-0000-0000420E0000}"/>
    <cellStyle name="Normal 20 4_Listado_web" xfId="2062" xr:uid="{00000000-0005-0000-0000-0000430E0000}"/>
    <cellStyle name="Normal 20 5" xfId="2063" xr:uid="{00000000-0005-0000-0000-0000440E0000}"/>
    <cellStyle name="Normal 20 5 2" xfId="2064" xr:uid="{00000000-0005-0000-0000-0000450E0000}"/>
    <cellStyle name="Normal 20 5 2 2" xfId="3932" xr:uid="{00000000-0005-0000-0000-0000460E0000}"/>
    <cellStyle name="Normal 20 5 2 2 2" xfId="5926" xr:uid="{00000000-0005-0000-0000-0000470E0000}"/>
    <cellStyle name="Normal 20 5 2 2 3" xfId="6349" xr:uid="{00000000-0005-0000-0000-0000480E0000}"/>
    <cellStyle name="Normal 20 5 2 3" xfId="5375" xr:uid="{00000000-0005-0000-0000-0000490E0000}"/>
    <cellStyle name="Normal 20 5 3" xfId="2065" xr:uid="{00000000-0005-0000-0000-00004A0E0000}"/>
    <cellStyle name="Normal 20 5 3 2" xfId="3933" xr:uid="{00000000-0005-0000-0000-00004B0E0000}"/>
    <cellStyle name="Normal 20 5 4" xfId="2066" xr:uid="{00000000-0005-0000-0000-00004C0E0000}"/>
    <cellStyle name="Normal 20 5 4 2" xfId="3934" xr:uid="{00000000-0005-0000-0000-00004D0E0000}"/>
    <cellStyle name="Normal 20 5 4 2 2" xfId="5927" xr:uid="{00000000-0005-0000-0000-00004E0E0000}"/>
    <cellStyle name="Normal 20 5 4 2 3" xfId="6351" xr:uid="{00000000-0005-0000-0000-00004F0E0000}"/>
    <cellStyle name="Normal 20 5 4 3" xfId="5376" xr:uid="{00000000-0005-0000-0000-0000500E0000}"/>
    <cellStyle name="Normal 20 5 5" xfId="2067" xr:uid="{00000000-0005-0000-0000-0000510E0000}"/>
    <cellStyle name="Normal 20 5 5 2" xfId="3935" xr:uid="{00000000-0005-0000-0000-0000520E0000}"/>
    <cellStyle name="Normal 20 5 5 2 2" xfId="5928" xr:uid="{00000000-0005-0000-0000-0000530E0000}"/>
    <cellStyle name="Normal 20 5 5 2 3" xfId="6352" xr:uid="{00000000-0005-0000-0000-0000540E0000}"/>
    <cellStyle name="Normal 20 5 6" xfId="3931" xr:uid="{00000000-0005-0000-0000-0000550E0000}"/>
    <cellStyle name="Normal 20 5 6 2" xfId="5925" xr:uid="{00000000-0005-0000-0000-0000560E0000}"/>
    <cellStyle name="Normal 20 5 6 3" xfId="6348" xr:uid="{00000000-0005-0000-0000-0000570E0000}"/>
    <cellStyle name="Normal 20 5_INST $" xfId="2068" xr:uid="{00000000-0005-0000-0000-0000580E0000}"/>
    <cellStyle name="Normal 20 6" xfId="2069" xr:uid="{00000000-0005-0000-0000-0000590E0000}"/>
    <cellStyle name="Normal 20 6 2" xfId="2070" xr:uid="{00000000-0005-0000-0000-00005A0E0000}"/>
    <cellStyle name="Normal 20 6 2 2" xfId="3937" xr:uid="{00000000-0005-0000-0000-00005B0E0000}"/>
    <cellStyle name="Normal 20 6 2 2 2" xfId="5930" xr:uid="{00000000-0005-0000-0000-00005C0E0000}"/>
    <cellStyle name="Normal 20 6 2 2 3" xfId="6354" xr:uid="{00000000-0005-0000-0000-00005D0E0000}"/>
    <cellStyle name="Normal 20 6 2 3" xfId="5377" xr:uid="{00000000-0005-0000-0000-00005E0E0000}"/>
    <cellStyle name="Normal 20 6 3" xfId="2071" xr:uid="{00000000-0005-0000-0000-00005F0E0000}"/>
    <cellStyle name="Normal 20 6 3 2" xfId="3938" xr:uid="{00000000-0005-0000-0000-0000600E0000}"/>
    <cellStyle name="Normal 20 6 4" xfId="2072" xr:uid="{00000000-0005-0000-0000-0000610E0000}"/>
    <cellStyle name="Normal 20 6 4 2" xfId="3939" xr:uid="{00000000-0005-0000-0000-0000620E0000}"/>
    <cellStyle name="Normal 20 6 4 2 2" xfId="5931" xr:uid="{00000000-0005-0000-0000-0000630E0000}"/>
    <cellStyle name="Normal 20 6 4 2 3" xfId="6355" xr:uid="{00000000-0005-0000-0000-0000640E0000}"/>
    <cellStyle name="Normal 20 6 4 3" xfId="5378" xr:uid="{00000000-0005-0000-0000-0000650E0000}"/>
    <cellStyle name="Normal 20 6 5" xfId="2073" xr:uid="{00000000-0005-0000-0000-0000660E0000}"/>
    <cellStyle name="Normal 20 6 5 2" xfId="3940" xr:uid="{00000000-0005-0000-0000-0000670E0000}"/>
    <cellStyle name="Normal 20 6 5 2 2" xfId="5932" xr:uid="{00000000-0005-0000-0000-0000680E0000}"/>
    <cellStyle name="Normal 20 6 5 2 3" xfId="6356" xr:uid="{00000000-0005-0000-0000-0000690E0000}"/>
    <cellStyle name="Normal 20 6 6" xfId="3936" xr:uid="{00000000-0005-0000-0000-00006A0E0000}"/>
    <cellStyle name="Normal 20 6 6 2" xfId="5929" xr:uid="{00000000-0005-0000-0000-00006B0E0000}"/>
    <cellStyle name="Normal 20 6 6 3" xfId="6353" xr:uid="{00000000-0005-0000-0000-00006C0E0000}"/>
    <cellStyle name="Normal 20 6_INST $" xfId="2074" xr:uid="{00000000-0005-0000-0000-00006D0E0000}"/>
    <cellStyle name="Normal 20 7" xfId="2075" xr:uid="{00000000-0005-0000-0000-00006E0E0000}"/>
    <cellStyle name="Normal 20 7 2" xfId="3941" xr:uid="{00000000-0005-0000-0000-00006F0E0000}"/>
    <cellStyle name="Normal 20 7 2 2" xfId="5933" xr:uid="{00000000-0005-0000-0000-0000700E0000}"/>
    <cellStyle name="Normal 20 7 2 3" xfId="6357" xr:uid="{00000000-0005-0000-0000-0000710E0000}"/>
    <cellStyle name="Normal 20 7 3" xfId="5379" xr:uid="{00000000-0005-0000-0000-0000720E0000}"/>
    <cellStyle name="Normal 20 8" xfId="2076" xr:uid="{00000000-0005-0000-0000-0000730E0000}"/>
    <cellStyle name="Normal 20 8 2" xfId="3942" xr:uid="{00000000-0005-0000-0000-0000740E0000}"/>
    <cellStyle name="Normal 20 8 2 2" xfId="5934" xr:uid="{00000000-0005-0000-0000-0000750E0000}"/>
    <cellStyle name="Normal 20 8 2 3" xfId="6358" xr:uid="{00000000-0005-0000-0000-0000760E0000}"/>
    <cellStyle name="Normal 20 8 3" xfId="5380" xr:uid="{00000000-0005-0000-0000-0000770E0000}"/>
    <cellStyle name="Normal 20 9" xfId="2077" xr:uid="{00000000-0005-0000-0000-0000780E0000}"/>
    <cellStyle name="Normal 20 9 2" xfId="3943" xr:uid="{00000000-0005-0000-0000-0000790E0000}"/>
    <cellStyle name="Normal 20 9 2 2" xfId="5935" xr:uid="{00000000-0005-0000-0000-00007A0E0000}"/>
    <cellStyle name="Normal 20 9 2 3" xfId="6359" xr:uid="{00000000-0005-0000-0000-00007B0E0000}"/>
    <cellStyle name="Normal 20_AVANCE PROTECCIÓN" xfId="2078" xr:uid="{00000000-0005-0000-0000-00007C0E0000}"/>
    <cellStyle name="Normal 21" xfId="2079" xr:uid="{00000000-0005-0000-0000-00007D0E0000}"/>
    <cellStyle name="Normal 21 10" xfId="2080" xr:uid="{00000000-0005-0000-0000-00007E0E0000}"/>
    <cellStyle name="Normal 21 10 2" xfId="3945" xr:uid="{00000000-0005-0000-0000-00007F0E0000}"/>
    <cellStyle name="Normal 21 10 2 2" xfId="5937" xr:uid="{00000000-0005-0000-0000-0000800E0000}"/>
    <cellStyle name="Normal 21 10 2 3" xfId="6361" xr:uid="{00000000-0005-0000-0000-0000810E0000}"/>
    <cellStyle name="Normal 21 10 3" xfId="5381" xr:uid="{00000000-0005-0000-0000-0000820E0000}"/>
    <cellStyle name="Normal 21 11" xfId="2081" xr:uid="{00000000-0005-0000-0000-0000830E0000}"/>
    <cellStyle name="Normal 21 11 2" xfId="3946" xr:uid="{00000000-0005-0000-0000-0000840E0000}"/>
    <cellStyle name="Normal 21 11 2 2" xfId="5938" xr:uid="{00000000-0005-0000-0000-0000850E0000}"/>
    <cellStyle name="Normal 21 11 2 3" xfId="6362" xr:uid="{00000000-0005-0000-0000-0000860E0000}"/>
    <cellStyle name="Normal 21 12" xfId="2082" xr:uid="{00000000-0005-0000-0000-0000870E0000}"/>
    <cellStyle name="Normal 21 12 2" xfId="3947" xr:uid="{00000000-0005-0000-0000-0000880E0000}"/>
    <cellStyle name="Normal 21 12 2 2" xfId="5939" xr:uid="{00000000-0005-0000-0000-0000890E0000}"/>
    <cellStyle name="Normal 21 12 2 3" xfId="6363" xr:uid="{00000000-0005-0000-0000-00008A0E0000}"/>
    <cellStyle name="Normal 21 13" xfId="3944" xr:uid="{00000000-0005-0000-0000-00008B0E0000}"/>
    <cellStyle name="Normal 21 13 2" xfId="5936" xr:uid="{00000000-0005-0000-0000-00008C0E0000}"/>
    <cellStyle name="Normal 21 13 3" xfId="6360" xr:uid="{00000000-0005-0000-0000-00008D0E0000}"/>
    <cellStyle name="Normal 21 2" xfId="2083" xr:uid="{00000000-0005-0000-0000-00008E0E0000}"/>
    <cellStyle name="Normal 21 2 10" xfId="3948" xr:uid="{00000000-0005-0000-0000-00008F0E0000}"/>
    <cellStyle name="Normal 21 2 10 2" xfId="5940" xr:uid="{00000000-0005-0000-0000-0000900E0000}"/>
    <cellStyle name="Normal 21 2 10 3" xfId="6364" xr:uid="{00000000-0005-0000-0000-0000910E0000}"/>
    <cellStyle name="Normal 21 2 2" xfId="2084" xr:uid="{00000000-0005-0000-0000-0000920E0000}"/>
    <cellStyle name="Normal 21 2 2 2" xfId="2085" xr:uid="{00000000-0005-0000-0000-0000930E0000}"/>
    <cellStyle name="Normal 21 2 2 2 2" xfId="2086" xr:uid="{00000000-0005-0000-0000-0000940E0000}"/>
    <cellStyle name="Normal 21 2 2 2_Listado_web" xfId="2087" xr:uid="{00000000-0005-0000-0000-0000950E0000}"/>
    <cellStyle name="Normal 21 2 2 3" xfId="2088" xr:uid="{00000000-0005-0000-0000-0000960E0000}"/>
    <cellStyle name="Normal 21 2 2_Hoja2" xfId="2089" xr:uid="{00000000-0005-0000-0000-0000970E0000}"/>
    <cellStyle name="Normal 21 2 3" xfId="2090" xr:uid="{00000000-0005-0000-0000-0000980E0000}"/>
    <cellStyle name="Normal 21 2 3 2" xfId="2091" xr:uid="{00000000-0005-0000-0000-0000990E0000}"/>
    <cellStyle name="Normal 21 2 3_Listado_web" xfId="2092" xr:uid="{00000000-0005-0000-0000-00009A0E0000}"/>
    <cellStyle name="Normal 21 2 4" xfId="2093" xr:uid="{00000000-0005-0000-0000-00009B0E0000}"/>
    <cellStyle name="Normal 21 2 4 2" xfId="2094" xr:uid="{00000000-0005-0000-0000-00009C0E0000}"/>
    <cellStyle name="Normal 21 2 4_Listado_web" xfId="2095" xr:uid="{00000000-0005-0000-0000-00009D0E0000}"/>
    <cellStyle name="Normal 21 2 5" xfId="2096" xr:uid="{00000000-0005-0000-0000-00009E0E0000}"/>
    <cellStyle name="Normal 21 2 5 2" xfId="2097" xr:uid="{00000000-0005-0000-0000-00009F0E0000}"/>
    <cellStyle name="Normal 21 2 5 2 2" xfId="3950" xr:uid="{00000000-0005-0000-0000-0000A00E0000}"/>
    <cellStyle name="Normal 21 2 5 2 2 2" xfId="5942" xr:uid="{00000000-0005-0000-0000-0000A10E0000}"/>
    <cellStyle name="Normal 21 2 5 2 2 3" xfId="6366" xr:uid="{00000000-0005-0000-0000-0000A20E0000}"/>
    <cellStyle name="Normal 21 2 5 2 3" xfId="5382" xr:uid="{00000000-0005-0000-0000-0000A30E0000}"/>
    <cellStyle name="Normal 21 2 5 3" xfId="2098" xr:uid="{00000000-0005-0000-0000-0000A40E0000}"/>
    <cellStyle name="Normal 21 2 5 3 2" xfId="3951" xr:uid="{00000000-0005-0000-0000-0000A50E0000}"/>
    <cellStyle name="Normal 21 2 5 4" xfId="2099" xr:uid="{00000000-0005-0000-0000-0000A60E0000}"/>
    <cellStyle name="Normal 21 2 5 4 2" xfId="3952" xr:uid="{00000000-0005-0000-0000-0000A70E0000}"/>
    <cellStyle name="Normal 21 2 5 4 2 2" xfId="5943" xr:uid="{00000000-0005-0000-0000-0000A80E0000}"/>
    <cellStyle name="Normal 21 2 5 4 2 3" xfId="6367" xr:uid="{00000000-0005-0000-0000-0000A90E0000}"/>
    <cellStyle name="Normal 21 2 5 4 3" xfId="5383" xr:uid="{00000000-0005-0000-0000-0000AA0E0000}"/>
    <cellStyle name="Normal 21 2 5 5" xfId="2100" xr:uid="{00000000-0005-0000-0000-0000AB0E0000}"/>
    <cellStyle name="Normal 21 2 5 5 2" xfId="3953" xr:uid="{00000000-0005-0000-0000-0000AC0E0000}"/>
    <cellStyle name="Normal 21 2 5 5 2 2" xfId="5944" xr:uid="{00000000-0005-0000-0000-0000AD0E0000}"/>
    <cellStyle name="Normal 21 2 5 5 2 3" xfId="6368" xr:uid="{00000000-0005-0000-0000-0000AE0E0000}"/>
    <cellStyle name="Normal 21 2 5 6" xfId="3949" xr:uid="{00000000-0005-0000-0000-0000AF0E0000}"/>
    <cellStyle name="Normal 21 2 5 6 2" xfId="5941" xr:uid="{00000000-0005-0000-0000-0000B00E0000}"/>
    <cellStyle name="Normal 21 2 5 6 3" xfId="6365" xr:uid="{00000000-0005-0000-0000-0000B10E0000}"/>
    <cellStyle name="Normal 21 2 5_INST $" xfId="2101" xr:uid="{00000000-0005-0000-0000-0000B20E0000}"/>
    <cellStyle name="Normal 21 2 6" xfId="2102" xr:uid="{00000000-0005-0000-0000-0000B30E0000}"/>
    <cellStyle name="Normal 21 2 6 2" xfId="2103" xr:uid="{00000000-0005-0000-0000-0000B40E0000}"/>
    <cellStyle name="Normal 21 2 6 2 2" xfId="3955" xr:uid="{00000000-0005-0000-0000-0000B50E0000}"/>
    <cellStyle name="Normal 21 2 6 2 2 2" xfId="5946" xr:uid="{00000000-0005-0000-0000-0000B60E0000}"/>
    <cellStyle name="Normal 21 2 6 2 2 3" xfId="6370" xr:uid="{00000000-0005-0000-0000-0000B70E0000}"/>
    <cellStyle name="Normal 21 2 6 2 3" xfId="5384" xr:uid="{00000000-0005-0000-0000-0000B80E0000}"/>
    <cellStyle name="Normal 21 2 6 3" xfId="2104" xr:uid="{00000000-0005-0000-0000-0000B90E0000}"/>
    <cellStyle name="Normal 21 2 6 3 2" xfId="3956" xr:uid="{00000000-0005-0000-0000-0000BA0E0000}"/>
    <cellStyle name="Normal 21 2 6 4" xfId="2105" xr:uid="{00000000-0005-0000-0000-0000BB0E0000}"/>
    <cellStyle name="Normal 21 2 6 4 2" xfId="3957" xr:uid="{00000000-0005-0000-0000-0000BC0E0000}"/>
    <cellStyle name="Normal 21 2 6 4 2 2" xfId="5947" xr:uid="{00000000-0005-0000-0000-0000BD0E0000}"/>
    <cellStyle name="Normal 21 2 6 4 2 3" xfId="6371" xr:uid="{00000000-0005-0000-0000-0000BE0E0000}"/>
    <cellStyle name="Normal 21 2 6 4 3" xfId="5385" xr:uid="{00000000-0005-0000-0000-0000BF0E0000}"/>
    <cellStyle name="Normal 21 2 6 5" xfId="2106" xr:uid="{00000000-0005-0000-0000-0000C00E0000}"/>
    <cellStyle name="Normal 21 2 6 5 2" xfId="3958" xr:uid="{00000000-0005-0000-0000-0000C10E0000}"/>
    <cellStyle name="Normal 21 2 6 5 2 2" xfId="5948" xr:uid="{00000000-0005-0000-0000-0000C20E0000}"/>
    <cellStyle name="Normal 21 2 6 5 2 3" xfId="6372" xr:uid="{00000000-0005-0000-0000-0000C30E0000}"/>
    <cellStyle name="Normal 21 2 6 6" xfId="3954" xr:uid="{00000000-0005-0000-0000-0000C40E0000}"/>
    <cellStyle name="Normal 21 2 6 6 2" xfId="5945" xr:uid="{00000000-0005-0000-0000-0000C50E0000}"/>
    <cellStyle name="Normal 21 2 6 6 3" xfId="6369" xr:uid="{00000000-0005-0000-0000-0000C60E0000}"/>
    <cellStyle name="Normal 21 2 6_INST $" xfId="2107" xr:uid="{00000000-0005-0000-0000-0000C70E0000}"/>
    <cellStyle name="Normal 21 2 7" xfId="2108" xr:uid="{00000000-0005-0000-0000-0000C80E0000}"/>
    <cellStyle name="Normal 21 2 7 2" xfId="3959" xr:uid="{00000000-0005-0000-0000-0000C90E0000}"/>
    <cellStyle name="Normal 21 2 7 2 2" xfId="5949" xr:uid="{00000000-0005-0000-0000-0000CA0E0000}"/>
    <cellStyle name="Normal 21 2 7 2 3" xfId="6373" xr:uid="{00000000-0005-0000-0000-0000CB0E0000}"/>
    <cellStyle name="Normal 21 2 7 3" xfId="5386" xr:uid="{00000000-0005-0000-0000-0000CC0E0000}"/>
    <cellStyle name="Normal 21 2 8" xfId="2109" xr:uid="{00000000-0005-0000-0000-0000CD0E0000}"/>
    <cellStyle name="Normal 21 2 8 2" xfId="3960" xr:uid="{00000000-0005-0000-0000-0000CE0E0000}"/>
    <cellStyle name="Normal 21 2 8 2 2" xfId="5950" xr:uid="{00000000-0005-0000-0000-0000CF0E0000}"/>
    <cellStyle name="Normal 21 2 8 2 3" xfId="6374" xr:uid="{00000000-0005-0000-0000-0000D00E0000}"/>
    <cellStyle name="Normal 21 2 8 3" xfId="5387" xr:uid="{00000000-0005-0000-0000-0000D10E0000}"/>
    <cellStyle name="Normal 21 2 9" xfId="2110" xr:uid="{00000000-0005-0000-0000-0000D20E0000}"/>
    <cellStyle name="Normal 21 2 9 2" xfId="3961" xr:uid="{00000000-0005-0000-0000-0000D30E0000}"/>
    <cellStyle name="Normal 21 2 9 2 2" xfId="5951" xr:uid="{00000000-0005-0000-0000-0000D40E0000}"/>
    <cellStyle name="Normal 21 2 9 2 3" xfId="6375" xr:uid="{00000000-0005-0000-0000-0000D50E0000}"/>
    <cellStyle name="Normal 21 2_AVANCE PROTECCIÓN" xfId="2111" xr:uid="{00000000-0005-0000-0000-0000D60E0000}"/>
    <cellStyle name="Normal 21 3" xfId="2112" xr:uid="{00000000-0005-0000-0000-0000D70E0000}"/>
    <cellStyle name="Normal 21 3 2" xfId="2113" xr:uid="{00000000-0005-0000-0000-0000D80E0000}"/>
    <cellStyle name="Normal 21 3 2 2" xfId="5389" xr:uid="{00000000-0005-0000-0000-0000D90E0000}"/>
    <cellStyle name="Normal 21 3 3" xfId="5388" xr:uid="{00000000-0005-0000-0000-0000DA0E0000}"/>
    <cellStyle name="Normal 21 4" xfId="2114" xr:uid="{00000000-0005-0000-0000-0000DB0E0000}"/>
    <cellStyle name="Normal 21 4 2" xfId="2115" xr:uid="{00000000-0005-0000-0000-0000DC0E0000}"/>
    <cellStyle name="Normal 21 4 2 2" xfId="2116" xr:uid="{00000000-0005-0000-0000-0000DD0E0000}"/>
    <cellStyle name="Normal 21 4 2_Listado_web" xfId="2117" xr:uid="{00000000-0005-0000-0000-0000DE0E0000}"/>
    <cellStyle name="Normal 21 4 3" xfId="2118" xr:uid="{00000000-0005-0000-0000-0000DF0E0000}"/>
    <cellStyle name="Normal 21 4_Hoja2" xfId="2119" xr:uid="{00000000-0005-0000-0000-0000E00E0000}"/>
    <cellStyle name="Normal 21 5" xfId="2120" xr:uid="{00000000-0005-0000-0000-0000E10E0000}"/>
    <cellStyle name="Normal 21 5 2" xfId="2121" xr:uid="{00000000-0005-0000-0000-0000E20E0000}"/>
    <cellStyle name="Normal 21 5_Listado_web" xfId="2122" xr:uid="{00000000-0005-0000-0000-0000E30E0000}"/>
    <cellStyle name="Normal 21 6" xfId="2123" xr:uid="{00000000-0005-0000-0000-0000E40E0000}"/>
    <cellStyle name="Normal 21 6 2" xfId="2124" xr:uid="{00000000-0005-0000-0000-0000E50E0000}"/>
    <cellStyle name="Normal 21 6_Listado_web" xfId="2125" xr:uid="{00000000-0005-0000-0000-0000E60E0000}"/>
    <cellStyle name="Normal 21 7" xfId="2126" xr:uid="{00000000-0005-0000-0000-0000E70E0000}"/>
    <cellStyle name="Normal 21 7 2" xfId="2127" xr:uid="{00000000-0005-0000-0000-0000E80E0000}"/>
    <cellStyle name="Normal 21 7 2 2" xfId="3963" xr:uid="{00000000-0005-0000-0000-0000E90E0000}"/>
    <cellStyle name="Normal 21 7 2 2 2" xfId="5953" xr:uid="{00000000-0005-0000-0000-0000EA0E0000}"/>
    <cellStyle name="Normal 21 7 2 2 3" xfId="6377" xr:uid="{00000000-0005-0000-0000-0000EB0E0000}"/>
    <cellStyle name="Normal 21 7 2 3" xfId="5390" xr:uid="{00000000-0005-0000-0000-0000EC0E0000}"/>
    <cellStyle name="Normal 21 7 3" xfId="2128" xr:uid="{00000000-0005-0000-0000-0000ED0E0000}"/>
    <cellStyle name="Normal 21 7 3 2" xfId="3964" xr:uid="{00000000-0005-0000-0000-0000EE0E0000}"/>
    <cellStyle name="Normal 21 7 4" xfId="2129" xr:uid="{00000000-0005-0000-0000-0000EF0E0000}"/>
    <cellStyle name="Normal 21 7 4 2" xfId="3965" xr:uid="{00000000-0005-0000-0000-0000F00E0000}"/>
    <cellStyle name="Normal 21 7 4 2 2" xfId="5954" xr:uid="{00000000-0005-0000-0000-0000F10E0000}"/>
    <cellStyle name="Normal 21 7 4 2 3" xfId="6378" xr:uid="{00000000-0005-0000-0000-0000F20E0000}"/>
    <cellStyle name="Normal 21 7 4 3" xfId="5391" xr:uid="{00000000-0005-0000-0000-0000F30E0000}"/>
    <cellStyle name="Normal 21 7 5" xfId="2130" xr:uid="{00000000-0005-0000-0000-0000F40E0000}"/>
    <cellStyle name="Normal 21 7 5 2" xfId="3966" xr:uid="{00000000-0005-0000-0000-0000F50E0000}"/>
    <cellStyle name="Normal 21 7 5 2 2" xfId="5955" xr:uid="{00000000-0005-0000-0000-0000F60E0000}"/>
    <cellStyle name="Normal 21 7 5 2 3" xfId="6379" xr:uid="{00000000-0005-0000-0000-0000F70E0000}"/>
    <cellStyle name="Normal 21 7 6" xfId="3962" xr:uid="{00000000-0005-0000-0000-0000F80E0000}"/>
    <cellStyle name="Normal 21 7 6 2" xfId="5952" xr:uid="{00000000-0005-0000-0000-0000F90E0000}"/>
    <cellStyle name="Normal 21 7 6 3" xfId="6376" xr:uid="{00000000-0005-0000-0000-0000FA0E0000}"/>
    <cellStyle name="Normal 21 7_INST $" xfId="2131" xr:uid="{00000000-0005-0000-0000-0000FB0E0000}"/>
    <cellStyle name="Normal 21 8" xfId="2132" xr:uid="{00000000-0005-0000-0000-0000FC0E0000}"/>
    <cellStyle name="Normal 21 8 2" xfId="2133" xr:uid="{00000000-0005-0000-0000-0000FD0E0000}"/>
    <cellStyle name="Normal 21 8 2 2" xfId="3968" xr:uid="{00000000-0005-0000-0000-0000FE0E0000}"/>
    <cellStyle name="Normal 21 8 2 2 2" xfId="5957" xr:uid="{00000000-0005-0000-0000-0000FF0E0000}"/>
    <cellStyle name="Normal 21 8 2 2 3" xfId="6381" xr:uid="{00000000-0005-0000-0000-0000000F0000}"/>
    <cellStyle name="Normal 21 8 2 3" xfId="5392" xr:uid="{00000000-0005-0000-0000-0000010F0000}"/>
    <cellStyle name="Normal 21 8 3" xfId="2134" xr:uid="{00000000-0005-0000-0000-0000020F0000}"/>
    <cellStyle name="Normal 21 8 3 2" xfId="3969" xr:uid="{00000000-0005-0000-0000-0000030F0000}"/>
    <cellStyle name="Normal 21 8 4" xfId="2135" xr:uid="{00000000-0005-0000-0000-0000040F0000}"/>
    <cellStyle name="Normal 21 8 4 2" xfId="3970" xr:uid="{00000000-0005-0000-0000-0000050F0000}"/>
    <cellStyle name="Normal 21 8 4 2 2" xfId="5958" xr:uid="{00000000-0005-0000-0000-0000060F0000}"/>
    <cellStyle name="Normal 21 8 4 2 3" xfId="6382" xr:uid="{00000000-0005-0000-0000-0000070F0000}"/>
    <cellStyle name="Normal 21 8 4 3" xfId="5393" xr:uid="{00000000-0005-0000-0000-0000080F0000}"/>
    <cellStyle name="Normal 21 8 5" xfId="2136" xr:uid="{00000000-0005-0000-0000-0000090F0000}"/>
    <cellStyle name="Normal 21 8 5 2" xfId="3971" xr:uid="{00000000-0005-0000-0000-00000A0F0000}"/>
    <cellStyle name="Normal 21 8 5 2 2" xfId="5959" xr:uid="{00000000-0005-0000-0000-00000B0F0000}"/>
    <cellStyle name="Normal 21 8 5 2 3" xfId="6383" xr:uid="{00000000-0005-0000-0000-00000C0F0000}"/>
    <cellStyle name="Normal 21 8 6" xfId="3967" xr:uid="{00000000-0005-0000-0000-00000D0F0000}"/>
    <cellStyle name="Normal 21 8 6 2" xfId="5956" xr:uid="{00000000-0005-0000-0000-00000E0F0000}"/>
    <cellStyle name="Normal 21 8 6 3" xfId="6380" xr:uid="{00000000-0005-0000-0000-00000F0F0000}"/>
    <cellStyle name="Normal 21 8_INST $" xfId="2137" xr:uid="{00000000-0005-0000-0000-0000100F0000}"/>
    <cellStyle name="Normal 21 9" xfId="2138" xr:uid="{00000000-0005-0000-0000-0000110F0000}"/>
    <cellStyle name="Normal 21 9 2" xfId="3972" xr:uid="{00000000-0005-0000-0000-0000120F0000}"/>
    <cellStyle name="Normal 21 9 2 2" xfId="5960" xr:uid="{00000000-0005-0000-0000-0000130F0000}"/>
    <cellStyle name="Normal 21 9 2 3" xfId="6384" xr:uid="{00000000-0005-0000-0000-0000140F0000}"/>
    <cellStyle name="Normal 21 9 3" xfId="5394" xr:uid="{00000000-0005-0000-0000-0000150F0000}"/>
    <cellStyle name="Normal 21_AVANCE JUSTICIA JUVENIL" xfId="2139" xr:uid="{00000000-0005-0000-0000-0000160F0000}"/>
    <cellStyle name="Normal 22" xfId="2140" xr:uid="{00000000-0005-0000-0000-0000170F0000}"/>
    <cellStyle name="Normal 22 10" xfId="2141" xr:uid="{00000000-0005-0000-0000-0000180F0000}"/>
    <cellStyle name="Normal 22 10 2" xfId="3974" xr:uid="{00000000-0005-0000-0000-0000190F0000}"/>
    <cellStyle name="Normal 22 10 2 2" xfId="5962" xr:uid="{00000000-0005-0000-0000-00001A0F0000}"/>
    <cellStyle name="Normal 22 10 2 3" xfId="6386" xr:uid="{00000000-0005-0000-0000-00001B0F0000}"/>
    <cellStyle name="Normal 22 11" xfId="3973" xr:uid="{00000000-0005-0000-0000-00001C0F0000}"/>
    <cellStyle name="Normal 22 11 2" xfId="5961" xr:uid="{00000000-0005-0000-0000-00001D0F0000}"/>
    <cellStyle name="Normal 22 11 3" xfId="6385" xr:uid="{00000000-0005-0000-0000-00001E0F0000}"/>
    <cellStyle name="Normal 22 2" xfId="2142" xr:uid="{00000000-0005-0000-0000-00001F0F0000}"/>
    <cellStyle name="Normal 22 2 2" xfId="2143" xr:uid="{00000000-0005-0000-0000-0000200F0000}"/>
    <cellStyle name="Normal 22 2 2 2" xfId="2144" xr:uid="{00000000-0005-0000-0000-0000210F0000}"/>
    <cellStyle name="Normal 22 2 2_Listado_web" xfId="2145" xr:uid="{00000000-0005-0000-0000-0000220F0000}"/>
    <cellStyle name="Normal 22 2 3" xfId="2146" xr:uid="{00000000-0005-0000-0000-0000230F0000}"/>
    <cellStyle name="Normal 22 2_Hoja2" xfId="2147" xr:uid="{00000000-0005-0000-0000-0000240F0000}"/>
    <cellStyle name="Normal 22 3" xfId="2148" xr:uid="{00000000-0005-0000-0000-0000250F0000}"/>
    <cellStyle name="Normal 22 3 2" xfId="2149" xr:uid="{00000000-0005-0000-0000-0000260F0000}"/>
    <cellStyle name="Normal 22 3_Listado_web" xfId="2150" xr:uid="{00000000-0005-0000-0000-0000270F0000}"/>
    <cellStyle name="Normal 22 4" xfId="2151" xr:uid="{00000000-0005-0000-0000-0000280F0000}"/>
    <cellStyle name="Normal 22 4 2" xfId="2152" xr:uid="{00000000-0005-0000-0000-0000290F0000}"/>
    <cellStyle name="Normal 22 4_Listado_web" xfId="2153" xr:uid="{00000000-0005-0000-0000-00002A0F0000}"/>
    <cellStyle name="Normal 22 5" xfId="2154" xr:uid="{00000000-0005-0000-0000-00002B0F0000}"/>
    <cellStyle name="Normal 22 5 2" xfId="2155" xr:uid="{00000000-0005-0000-0000-00002C0F0000}"/>
    <cellStyle name="Normal 22 5 2 2" xfId="3976" xr:uid="{00000000-0005-0000-0000-00002D0F0000}"/>
    <cellStyle name="Normal 22 5 2 2 2" xfId="5964" xr:uid="{00000000-0005-0000-0000-00002E0F0000}"/>
    <cellStyle name="Normal 22 5 2 2 3" xfId="6388" xr:uid="{00000000-0005-0000-0000-00002F0F0000}"/>
    <cellStyle name="Normal 22 5 2 3" xfId="5395" xr:uid="{00000000-0005-0000-0000-0000300F0000}"/>
    <cellStyle name="Normal 22 5 3" xfId="2156" xr:uid="{00000000-0005-0000-0000-0000310F0000}"/>
    <cellStyle name="Normal 22 5 3 2" xfId="3977" xr:uid="{00000000-0005-0000-0000-0000320F0000}"/>
    <cellStyle name="Normal 22 5 4" xfId="2157" xr:uid="{00000000-0005-0000-0000-0000330F0000}"/>
    <cellStyle name="Normal 22 5 4 2" xfId="3978" xr:uid="{00000000-0005-0000-0000-0000340F0000}"/>
    <cellStyle name="Normal 22 5 4 2 2" xfId="5965" xr:uid="{00000000-0005-0000-0000-0000350F0000}"/>
    <cellStyle name="Normal 22 5 4 2 3" xfId="6389" xr:uid="{00000000-0005-0000-0000-0000360F0000}"/>
    <cellStyle name="Normal 22 5 4 3" xfId="5396" xr:uid="{00000000-0005-0000-0000-0000370F0000}"/>
    <cellStyle name="Normal 22 5 5" xfId="2158" xr:uid="{00000000-0005-0000-0000-0000380F0000}"/>
    <cellStyle name="Normal 22 5 5 2" xfId="3979" xr:uid="{00000000-0005-0000-0000-0000390F0000}"/>
    <cellStyle name="Normal 22 5 5 2 2" xfId="5966" xr:uid="{00000000-0005-0000-0000-00003A0F0000}"/>
    <cellStyle name="Normal 22 5 5 2 3" xfId="6390" xr:uid="{00000000-0005-0000-0000-00003B0F0000}"/>
    <cellStyle name="Normal 22 5 6" xfId="3975" xr:uid="{00000000-0005-0000-0000-00003C0F0000}"/>
    <cellStyle name="Normal 22 5 6 2" xfId="5963" xr:uid="{00000000-0005-0000-0000-00003D0F0000}"/>
    <cellStyle name="Normal 22 5 6 3" xfId="6387" xr:uid="{00000000-0005-0000-0000-00003E0F0000}"/>
    <cellStyle name="Normal 22 5_INST $" xfId="2159" xr:uid="{00000000-0005-0000-0000-00003F0F0000}"/>
    <cellStyle name="Normal 22 6" xfId="2160" xr:uid="{00000000-0005-0000-0000-0000400F0000}"/>
    <cellStyle name="Normal 22 6 2" xfId="2161" xr:uid="{00000000-0005-0000-0000-0000410F0000}"/>
    <cellStyle name="Normal 22 6 2 2" xfId="3981" xr:uid="{00000000-0005-0000-0000-0000420F0000}"/>
    <cellStyle name="Normal 22 6 2 2 2" xfId="5968" xr:uid="{00000000-0005-0000-0000-0000430F0000}"/>
    <cellStyle name="Normal 22 6 2 2 3" xfId="6392" xr:uid="{00000000-0005-0000-0000-0000440F0000}"/>
    <cellStyle name="Normal 22 6 2 3" xfId="5397" xr:uid="{00000000-0005-0000-0000-0000450F0000}"/>
    <cellStyle name="Normal 22 6 3" xfId="2162" xr:uid="{00000000-0005-0000-0000-0000460F0000}"/>
    <cellStyle name="Normal 22 6 3 2" xfId="3982" xr:uid="{00000000-0005-0000-0000-0000470F0000}"/>
    <cellStyle name="Normal 22 6 4" xfId="2163" xr:uid="{00000000-0005-0000-0000-0000480F0000}"/>
    <cellStyle name="Normal 22 6 4 2" xfId="3983" xr:uid="{00000000-0005-0000-0000-0000490F0000}"/>
    <cellStyle name="Normal 22 6 4 2 2" xfId="5969" xr:uid="{00000000-0005-0000-0000-00004A0F0000}"/>
    <cellStyle name="Normal 22 6 4 2 3" xfId="6393" xr:uid="{00000000-0005-0000-0000-00004B0F0000}"/>
    <cellStyle name="Normal 22 6 4 3" xfId="5398" xr:uid="{00000000-0005-0000-0000-00004C0F0000}"/>
    <cellStyle name="Normal 22 6 5" xfId="2164" xr:uid="{00000000-0005-0000-0000-00004D0F0000}"/>
    <cellStyle name="Normal 22 6 5 2" xfId="3984" xr:uid="{00000000-0005-0000-0000-00004E0F0000}"/>
    <cellStyle name="Normal 22 6 5 2 2" xfId="5970" xr:uid="{00000000-0005-0000-0000-00004F0F0000}"/>
    <cellStyle name="Normal 22 6 5 2 3" xfId="6394" xr:uid="{00000000-0005-0000-0000-0000500F0000}"/>
    <cellStyle name="Normal 22 6 6" xfId="3980" xr:uid="{00000000-0005-0000-0000-0000510F0000}"/>
    <cellStyle name="Normal 22 6 6 2" xfId="5967" xr:uid="{00000000-0005-0000-0000-0000520F0000}"/>
    <cellStyle name="Normal 22 6 6 3" xfId="6391" xr:uid="{00000000-0005-0000-0000-0000530F0000}"/>
    <cellStyle name="Normal 22 6_INST $" xfId="2165" xr:uid="{00000000-0005-0000-0000-0000540F0000}"/>
    <cellStyle name="Normal 22 7" xfId="2166" xr:uid="{00000000-0005-0000-0000-0000550F0000}"/>
    <cellStyle name="Normal 22 7 2" xfId="3985" xr:uid="{00000000-0005-0000-0000-0000560F0000}"/>
    <cellStyle name="Normal 22 7 2 2" xfId="5971" xr:uid="{00000000-0005-0000-0000-0000570F0000}"/>
    <cellStyle name="Normal 22 7 2 3" xfId="6395" xr:uid="{00000000-0005-0000-0000-0000580F0000}"/>
    <cellStyle name="Normal 22 7 3" xfId="5399" xr:uid="{00000000-0005-0000-0000-0000590F0000}"/>
    <cellStyle name="Normal 22 8" xfId="2167" xr:uid="{00000000-0005-0000-0000-00005A0F0000}"/>
    <cellStyle name="Normal 22 8 2" xfId="3986" xr:uid="{00000000-0005-0000-0000-00005B0F0000}"/>
    <cellStyle name="Normal 22 8 2 2" xfId="5972" xr:uid="{00000000-0005-0000-0000-00005C0F0000}"/>
    <cellStyle name="Normal 22 8 2 3" xfId="6396" xr:uid="{00000000-0005-0000-0000-00005D0F0000}"/>
    <cellStyle name="Normal 22 8 3" xfId="5400" xr:uid="{00000000-0005-0000-0000-00005E0F0000}"/>
    <cellStyle name="Normal 22 9" xfId="2168" xr:uid="{00000000-0005-0000-0000-00005F0F0000}"/>
    <cellStyle name="Normal 22 9 2" xfId="3987" xr:uid="{00000000-0005-0000-0000-0000600F0000}"/>
    <cellStyle name="Normal 22 9 2 2" xfId="5973" xr:uid="{00000000-0005-0000-0000-0000610F0000}"/>
    <cellStyle name="Normal 22 9 2 3" xfId="6397" xr:uid="{00000000-0005-0000-0000-0000620F0000}"/>
    <cellStyle name="Normal 22_AVANCE PROTECCIÓN" xfId="2169" xr:uid="{00000000-0005-0000-0000-0000630F0000}"/>
    <cellStyle name="Normal 23" xfId="2170" xr:uid="{00000000-0005-0000-0000-0000640F0000}"/>
    <cellStyle name="Normal 23 10" xfId="2171" xr:uid="{00000000-0005-0000-0000-0000650F0000}"/>
    <cellStyle name="Normal 23 10 2" xfId="3989" xr:uid="{00000000-0005-0000-0000-0000660F0000}"/>
    <cellStyle name="Normal 23 10 2 2" xfId="5975" xr:uid="{00000000-0005-0000-0000-0000670F0000}"/>
    <cellStyle name="Normal 23 10 2 3" xfId="6399" xr:uid="{00000000-0005-0000-0000-0000680F0000}"/>
    <cellStyle name="Normal 23 11" xfId="3988" xr:uid="{00000000-0005-0000-0000-0000690F0000}"/>
    <cellStyle name="Normal 23 11 2" xfId="5974" xr:uid="{00000000-0005-0000-0000-00006A0F0000}"/>
    <cellStyle name="Normal 23 11 3" xfId="6398" xr:uid="{00000000-0005-0000-0000-00006B0F0000}"/>
    <cellStyle name="Normal 23 2" xfId="2172" xr:uid="{00000000-0005-0000-0000-00006C0F0000}"/>
    <cellStyle name="Normal 23 2 2" xfId="2173" xr:uid="{00000000-0005-0000-0000-00006D0F0000}"/>
    <cellStyle name="Normal 23 2 2 2" xfId="2174" xr:uid="{00000000-0005-0000-0000-00006E0F0000}"/>
    <cellStyle name="Normal 23 2 2_Listado_web" xfId="2175" xr:uid="{00000000-0005-0000-0000-00006F0F0000}"/>
    <cellStyle name="Normal 23 2 3" xfId="2176" xr:uid="{00000000-0005-0000-0000-0000700F0000}"/>
    <cellStyle name="Normal 23 2_Hoja2" xfId="2177" xr:uid="{00000000-0005-0000-0000-0000710F0000}"/>
    <cellStyle name="Normal 23 3" xfId="2178" xr:uid="{00000000-0005-0000-0000-0000720F0000}"/>
    <cellStyle name="Normal 23 3 2" xfId="2179" xr:uid="{00000000-0005-0000-0000-0000730F0000}"/>
    <cellStyle name="Normal 23 3_Listado_web" xfId="2180" xr:uid="{00000000-0005-0000-0000-0000740F0000}"/>
    <cellStyle name="Normal 23 4" xfId="2181" xr:uid="{00000000-0005-0000-0000-0000750F0000}"/>
    <cellStyle name="Normal 23 4 2" xfId="2182" xr:uid="{00000000-0005-0000-0000-0000760F0000}"/>
    <cellStyle name="Normal 23 4_Listado_web" xfId="2183" xr:uid="{00000000-0005-0000-0000-0000770F0000}"/>
    <cellStyle name="Normal 23 5" xfId="2184" xr:uid="{00000000-0005-0000-0000-0000780F0000}"/>
    <cellStyle name="Normal 23 5 2" xfId="2185" xr:uid="{00000000-0005-0000-0000-0000790F0000}"/>
    <cellStyle name="Normal 23 5 2 2" xfId="3991" xr:uid="{00000000-0005-0000-0000-00007A0F0000}"/>
    <cellStyle name="Normal 23 5 2 2 2" xfId="5977" xr:uid="{00000000-0005-0000-0000-00007B0F0000}"/>
    <cellStyle name="Normal 23 5 2 2 3" xfId="6401" xr:uid="{00000000-0005-0000-0000-00007C0F0000}"/>
    <cellStyle name="Normal 23 5 2 3" xfId="5401" xr:uid="{00000000-0005-0000-0000-00007D0F0000}"/>
    <cellStyle name="Normal 23 5 3" xfId="2186" xr:uid="{00000000-0005-0000-0000-00007E0F0000}"/>
    <cellStyle name="Normal 23 5 3 2" xfId="3992" xr:uid="{00000000-0005-0000-0000-00007F0F0000}"/>
    <cellStyle name="Normal 23 5 4" xfId="2187" xr:uid="{00000000-0005-0000-0000-0000800F0000}"/>
    <cellStyle name="Normal 23 5 4 2" xfId="3993" xr:uid="{00000000-0005-0000-0000-0000810F0000}"/>
    <cellStyle name="Normal 23 5 4 2 2" xfId="5978" xr:uid="{00000000-0005-0000-0000-0000820F0000}"/>
    <cellStyle name="Normal 23 5 4 2 3" xfId="6402" xr:uid="{00000000-0005-0000-0000-0000830F0000}"/>
    <cellStyle name="Normal 23 5 4 3" xfId="5402" xr:uid="{00000000-0005-0000-0000-0000840F0000}"/>
    <cellStyle name="Normal 23 5 5" xfId="2188" xr:uid="{00000000-0005-0000-0000-0000850F0000}"/>
    <cellStyle name="Normal 23 5 5 2" xfId="3994" xr:uid="{00000000-0005-0000-0000-0000860F0000}"/>
    <cellStyle name="Normal 23 5 5 2 2" xfId="5979" xr:uid="{00000000-0005-0000-0000-0000870F0000}"/>
    <cellStyle name="Normal 23 5 5 2 3" xfId="6403" xr:uid="{00000000-0005-0000-0000-0000880F0000}"/>
    <cellStyle name="Normal 23 5 6" xfId="3990" xr:uid="{00000000-0005-0000-0000-0000890F0000}"/>
    <cellStyle name="Normal 23 5 6 2" xfId="5976" xr:uid="{00000000-0005-0000-0000-00008A0F0000}"/>
    <cellStyle name="Normal 23 5 6 3" xfId="6400" xr:uid="{00000000-0005-0000-0000-00008B0F0000}"/>
    <cellStyle name="Normal 23 5_INST $" xfId="2189" xr:uid="{00000000-0005-0000-0000-00008C0F0000}"/>
    <cellStyle name="Normal 23 6" xfId="2190" xr:uid="{00000000-0005-0000-0000-00008D0F0000}"/>
    <cellStyle name="Normal 23 6 2" xfId="2191" xr:uid="{00000000-0005-0000-0000-00008E0F0000}"/>
    <cellStyle name="Normal 23 6 2 2" xfId="3996" xr:uid="{00000000-0005-0000-0000-00008F0F0000}"/>
    <cellStyle name="Normal 23 6 2 2 2" xfId="5981" xr:uid="{00000000-0005-0000-0000-0000900F0000}"/>
    <cellStyle name="Normal 23 6 2 2 3" xfId="6405" xr:uid="{00000000-0005-0000-0000-0000910F0000}"/>
    <cellStyle name="Normal 23 6 2 3" xfId="5403" xr:uid="{00000000-0005-0000-0000-0000920F0000}"/>
    <cellStyle name="Normal 23 6 3" xfId="2192" xr:uid="{00000000-0005-0000-0000-0000930F0000}"/>
    <cellStyle name="Normal 23 6 3 2" xfId="3997" xr:uid="{00000000-0005-0000-0000-0000940F0000}"/>
    <cellStyle name="Normal 23 6 4" xfId="2193" xr:uid="{00000000-0005-0000-0000-0000950F0000}"/>
    <cellStyle name="Normal 23 6 4 2" xfId="3998" xr:uid="{00000000-0005-0000-0000-0000960F0000}"/>
    <cellStyle name="Normal 23 6 4 2 2" xfId="5982" xr:uid="{00000000-0005-0000-0000-0000970F0000}"/>
    <cellStyle name="Normal 23 6 4 2 3" xfId="6406" xr:uid="{00000000-0005-0000-0000-0000980F0000}"/>
    <cellStyle name="Normal 23 6 4 3" xfId="5404" xr:uid="{00000000-0005-0000-0000-0000990F0000}"/>
    <cellStyle name="Normal 23 6 5" xfId="2194" xr:uid="{00000000-0005-0000-0000-00009A0F0000}"/>
    <cellStyle name="Normal 23 6 5 2" xfId="3999" xr:uid="{00000000-0005-0000-0000-00009B0F0000}"/>
    <cellStyle name="Normal 23 6 5 2 2" xfId="5983" xr:uid="{00000000-0005-0000-0000-00009C0F0000}"/>
    <cellStyle name="Normal 23 6 5 2 3" xfId="6407" xr:uid="{00000000-0005-0000-0000-00009D0F0000}"/>
    <cellStyle name="Normal 23 6 6" xfId="3995" xr:uid="{00000000-0005-0000-0000-00009E0F0000}"/>
    <cellStyle name="Normal 23 6 6 2" xfId="5980" xr:uid="{00000000-0005-0000-0000-00009F0F0000}"/>
    <cellStyle name="Normal 23 6 6 3" xfId="6404" xr:uid="{00000000-0005-0000-0000-0000A00F0000}"/>
    <cellStyle name="Normal 23 6_INST $" xfId="2195" xr:uid="{00000000-0005-0000-0000-0000A10F0000}"/>
    <cellStyle name="Normal 23 7" xfId="2196" xr:uid="{00000000-0005-0000-0000-0000A20F0000}"/>
    <cellStyle name="Normal 23 7 2" xfId="4000" xr:uid="{00000000-0005-0000-0000-0000A30F0000}"/>
    <cellStyle name="Normal 23 7 2 2" xfId="5984" xr:uid="{00000000-0005-0000-0000-0000A40F0000}"/>
    <cellStyle name="Normal 23 7 2 3" xfId="6408" xr:uid="{00000000-0005-0000-0000-0000A50F0000}"/>
    <cellStyle name="Normal 23 7 3" xfId="5405" xr:uid="{00000000-0005-0000-0000-0000A60F0000}"/>
    <cellStyle name="Normal 23 8" xfId="2197" xr:uid="{00000000-0005-0000-0000-0000A70F0000}"/>
    <cellStyle name="Normal 23 8 2" xfId="4001" xr:uid="{00000000-0005-0000-0000-0000A80F0000}"/>
    <cellStyle name="Normal 23 8 2 2" xfId="5985" xr:uid="{00000000-0005-0000-0000-0000A90F0000}"/>
    <cellStyle name="Normal 23 8 2 3" xfId="6409" xr:uid="{00000000-0005-0000-0000-0000AA0F0000}"/>
    <cellStyle name="Normal 23 8 3" xfId="5406" xr:uid="{00000000-0005-0000-0000-0000AB0F0000}"/>
    <cellStyle name="Normal 23 9" xfId="2198" xr:uid="{00000000-0005-0000-0000-0000AC0F0000}"/>
    <cellStyle name="Normal 23 9 2" xfId="4002" xr:uid="{00000000-0005-0000-0000-0000AD0F0000}"/>
    <cellStyle name="Normal 23 9 2 2" xfId="5986" xr:uid="{00000000-0005-0000-0000-0000AE0F0000}"/>
    <cellStyle name="Normal 23 9 2 3" xfId="6410" xr:uid="{00000000-0005-0000-0000-0000AF0F0000}"/>
    <cellStyle name="Normal 23_AVANCE PROTECCIÓN" xfId="2199" xr:uid="{00000000-0005-0000-0000-0000B00F0000}"/>
    <cellStyle name="Normal 24" xfId="2200" xr:uid="{00000000-0005-0000-0000-0000B10F0000}"/>
    <cellStyle name="Normal 24 2" xfId="2201" xr:uid="{00000000-0005-0000-0000-0000B20F0000}"/>
    <cellStyle name="Normal 24 2 2" xfId="5408" xr:uid="{00000000-0005-0000-0000-0000B30F0000}"/>
    <cellStyle name="Normal 24 3" xfId="2202" xr:uid="{00000000-0005-0000-0000-0000B40F0000}"/>
    <cellStyle name="Normal 24 3 2" xfId="4003" xr:uid="{00000000-0005-0000-0000-0000B50F0000}"/>
    <cellStyle name="Normal 24 3 2 2" xfId="5987" xr:uid="{00000000-0005-0000-0000-0000B60F0000}"/>
    <cellStyle name="Normal 24 3 2 3" xfId="6411" xr:uid="{00000000-0005-0000-0000-0000B70F0000}"/>
    <cellStyle name="Normal 24 3 3" xfId="5409" xr:uid="{00000000-0005-0000-0000-0000B80F0000}"/>
    <cellStyle name="Normal 24 4" xfId="2203" xr:uid="{00000000-0005-0000-0000-0000B90F0000}"/>
    <cellStyle name="Normal 24 4 2" xfId="5410" xr:uid="{00000000-0005-0000-0000-0000BA0F0000}"/>
    <cellStyle name="Normal 24 5" xfId="2204" xr:uid="{00000000-0005-0000-0000-0000BB0F0000}"/>
    <cellStyle name="Normal 24 5 2" xfId="5411" xr:uid="{00000000-0005-0000-0000-0000BC0F0000}"/>
    <cellStyle name="Normal 24 6" xfId="2205" xr:uid="{00000000-0005-0000-0000-0000BD0F0000}"/>
    <cellStyle name="Normal 24 7" xfId="5407" xr:uid="{00000000-0005-0000-0000-0000BE0F0000}"/>
    <cellStyle name="Normal 25" xfId="2206" xr:uid="{00000000-0005-0000-0000-0000BF0F0000}"/>
    <cellStyle name="Normal 25 10" xfId="4004" xr:uid="{00000000-0005-0000-0000-0000C00F0000}"/>
    <cellStyle name="Normal 25 10 2" xfId="5988" xr:uid="{00000000-0005-0000-0000-0000C10F0000}"/>
    <cellStyle name="Normal 25 10 3" xfId="6412" xr:uid="{00000000-0005-0000-0000-0000C20F0000}"/>
    <cellStyle name="Normal 25 2" xfId="2207" xr:uid="{00000000-0005-0000-0000-0000C30F0000}"/>
    <cellStyle name="Normal 25 2 2" xfId="2208" xr:uid="{00000000-0005-0000-0000-0000C40F0000}"/>
    <cellStyle name="Normal 25 2 2 2" xfId="2209" xr:uid="{00000000-0005-0000-0000-0000C50F0000}"/>
    <cellStyle name="Normal 25 2 2_Listado_web" xfId="2210" xr:uid="{00000000-0005-0000-0000-0000C60F0000}"/>
    <cellStyle name="Normal 25 2 3" xfId="2211" xr:uid="{00000000-0005-0000-0000-0000C70F0000}"/>
    <cellStyle name="Normal 25 2_Hoja2" xfId="2212" xr:uid="{00000000-0005-0000-0000-0000C80F0000}"/>
    <cellStyle name="Normal 25 3" xfId="2213" xr:uid="{00000000-0005-0000-0000-0000C90F0000}"/>
    <cellStyle name="Normal 25 3 2" xfId="2214" xr:uid="{00000000-0005-0000-0000-0000CA0F0000}"/>
    <cellStyle name="Normal 25 3_Listado_web" xfId="2215" xr:uid="{00000000-0005-0000-0000-0000CB0F0000}"/>
    <cellStyle name="Normal 25 4" xfId="2216" xr:uid="{00000000-0005-0000-0000-0000CC0F0000}"/>
    <cellStyle name="Normal 25 4 2" xfId="2217" xr:uid="{00000000-0005-0000-0000-0000CD0F0000}"/>
    <cellStyle name="Normal 25 4_Listado_web" xfId="2218" xr:uid="{00000000-0005-0000-0000-0000CE0F0000}"/>
    <cellStyle name="Normal 25 5" xfId="2219" xr:uid="{00000000-0005-0000-0000-0000CF0F0000}"/>
    <cellStyle name="Normal 25 5 2" xfId="2220" xr:uid="{00000000-0005-0000-0000-0000D00F0000}"/>
    <cellStyle name="Normal 25 5 2 2" xfId="4006" xr:uid="{00000000-0005-0000-0000-0000D10F0000}"/>
    <cellStyle name="Normal 25 5 2 2 2" xfId="5990" xr:uid="{00000000-0005-0000-0000-0000D20F0000}"/>
    <cellStyle name="Normal 25 5 2 2 3" xfId="6414" xr:uid="{00000000-0005-0000-0000-0000D30F0000}"/>
    <cellStyle name="Normal 25 5 2 3" xfId="5412" xr:uid="{00000000-0005-0000-0000-0000D40F0000}"/>
    <cellStyle name="Normal 25 5 3" xfId="2221" xr:uid="{00000000-0005-0000-0000-0000D50F0000}"/>
    <cellStyle name="Normal 25 5 3 2" xfId="4007" xr:uid="{00000000-0005-0000-0000-0000D60F0000}"/>
    <cellStyle name="Normal 25 5 4" xfId="2222" xr:uid="{00000000-0005-0000-0000-0000D70F0000}"/>
    <cellStyle name="Normal 25 5 4 2" xfId="4008" xr:uid="{00000000-0005-0000-0000-0000D80F0000}"/>
    <cellStyle name="Normal 25 5 4 2 2" xfId="5991" xr:uid="{00000000-0005-0000-0000-0000D90F0000}"/>
    <cellStyle name="Normal 25 5 4 2 3" xfId="6415" xr:uid="{00000000-0005-0000-0000-0000DA0F0000}"/>
    <cellStyle name="Normal 25 5 4 3" xfId="5413" xr:uid="{00000000-0005-0000-0000-0000DB0F0000}"/>
    <cellStyle name="Normal 25 5 5" xfId="2223" xr:uid="{00000000-0005-0000-0000-0000DC0F0000}"/>
    <cellStyle name="Normal 25 5 5 2" xfId="4009" xr:uid="{00000000-0005-0000-0000-0000DD0F0000}"/>
    <cellStyle name="Normal 25 5 5 2 2" xfId="5992" xr:uid="{00000000-0005-0000-0000-0000DE0F0000}"/>
    <cellStyle name="Normal 25 5 5 2 3" xfId="6416" xr:uid="{00000000-0005-0000-0000-0000DF0F0000}"/>
    <cellStyle name="Normal 25 5 6" xfId="4005" xr:uid="{00000000-0005-0000-0000-0000E00F0000}"/>
    <cellStyle name="Normal 25 5 6 2" xfId="5989" xr:uid="{00000000-0005-0000-0000-0000E10F0000}"/>
    <cellStyle name="Normal 25 5 6 3" xfId="6413" xr:uid="{00000000-0005-0000-0000-0000E20F0000}"/>
    <cellStyle name="Normal 25 5_INST $" xfId="2224" xr:uid="{00000000-0005-0000-0000-0000E30F0000}"/>
    <cellStyle name="Normal 25 6" xfId="2225" xr:uid="{00000000-0005-0000-0000-0000E40F0000}"/>
    <cellStyle name="Normal 25 6 2" xfId="2226" xr:uid="{00000000-0005-0000-0000-0000E50F0000}"/>
    <cellStyle name="Normal 25 6 2 2" xfId="4011" xr:uid="{00000000-0005-0000-0000-0000E60F0000}"/>
    <cellStyle name="Normal 25 6 2 2 2" xfId="5994" xr:uid="{00000000-0005-0000-0000-0000E70F0000}"/>
    <cellStyle name="Normal 25 6 2 2 3" xfId="6418" xr:uid="{00000000-0005-0000-0000-0000E80F0000}"/>
    <cellStyle name="Normal 25 6 2 3" xfId="5414" xr:uid="{00000000-0005-0000-0000-0000E90F0000}"/>
    <cellStyle name="Normal 25 6 3" xfId="2227" xr:uid="{00000000-0005-0000-0000-0000EA0F0000}"/>
    <cellStyle name="Normal 25 6 3 2" xfId="4012" xr:uid="{00000000-0005-0000-0000-0000EB0F0000}"/>
    <cellStyle name="Normal 25 6 4" xfId="2228" xr:uid="{00000000-0005-0000-0000-0000EC0F0000}"/>
    <cellStyle name="Normal 25 6 4 2" xfId="4013" xr:uid="{00000000-0005-0000-0000-0000ED0F0000}"/>
    <cellStyle name="Normal 25 6 4 2 2" xfId="5995" xr:uid="{00000000-0005-0000-0000-0000EE0F0000}"/>
    <cellStyle name="Normal 25 6 4 2 3" xfId="6419" xr:uid="{00000000-0005-0000-0000-0000EF0F0000}"/>
    <cellStyle name="Normal 25 6 4 3" xfId="5415" xr:uid="{00000000-0005-0000-0000-0000F00F0000}"/>
    <cellStyle name="Normal 25 6 5" xfId="2229" xr:uid="{00000000-0005-0000-0000-0000F10F0000}"/>
    <cellStyle name="Normal 25 6 5 2" xfId="4014" xr:uid="{00000000-0005-0000-0000-0000F20F0000}"/>
    <cellStyle name="Normal 25 6 5 2 2" xfId="5996" xr:uid="{00000000-0005-0000-0000-0000F30F0000}"/>
    <cellStyle name="Normal 25 6 5 2 3" xfId="6420" xr:uid="{00000000-0005-0000-0000-0000F40F0000}"/>
    <cellStyle name="Normal 25 6 6" xfId="4010" xr:uid="{00000000-0005-0000-0000-0000F50F0000}"/>
    <cellStyle name="Normal 25 6 6 2" xfId="5993" xr:uid="{00000000-0005-0000-0000-0000F60F0000}"/>
    <cellStyle name="Normal 25 6 6 3" xfId="6417" xr:uid="{00000000-0005-0000-0000-0000F70F0000}"/>
    <cellStyle name="Normal 25 6_INST $" xfId="2230" xr:uid="{00000000-0005-0000-0000-0000F80F0000}"/>
    <cellStyle name="Normal 25 7" xfId="2231" xr:uid="{00000000-0005-0000-0000-0000F90F0000}"/>
    <cellStyle name="Normal 25 7 2" xfId="4015" xr:uid="{00000000-0005-0000-0000-0000FA0F0000}"/>
    <cellStyle name="Normal 25 7 2 2" xfId="5997" xr:uid="{00000000-0005-0000-0000-0000FB0F0000}"/>
    <cellStyle name="Normal 25 7 2 3" xfId="6421" xr:uid="{00000000-0005-0000-0000-0000FC0F0000}"/>
    <cellStyle name="Normal 25 7 3" xfId="5416" xr:uid="{00000000-0005-0000-0000-0000FD0F0000}"/>
    <cellStyle name="Normal 25 8" xfId="2232" xr:uid="{00000000-0005-0000-0000-0000FE0F0000}"/>
    <cellStyle name="Normal 25 8 2" xfId="4016" xr:uid="{00000000-0005-0000-0000-0000FF0F0000}"/>
    <cellStyle name="Normal 25 8 2 2" xfId="5998" xr:uid="{00000000-0005-0000-0000-000000100000}"/>
    <cellStyle name="Normal 25 8 2 3" xfId="6422" xr:uid="{00000000-0005-0000-0000-000001100000}"/>
    <cellStyle name="Normal 25 8 3" xfId="5417" xr:uid="{00000000-0005-0000-0000-000002100000}"/>
    <cellStyle name="Normal 25 9" xfId="2233" xr:uid="{00000000-0005-0000-0000-000003100000}"/>
    <cellStyle name="Normal 25 9 2" xfId="4017" xr:uid="{00000000-0005-0000-0000-000004100000}"/>
    <cellStyle name="Normal 25 9 2 2" xfId="5999" xr:uid="{00000000-0005-0000-0000-000005100000}"/>
    <cellStyle name="Normal 25 9 2 3" xfId="6423" xr:uid="{00000000-0005-0000-0000-000006100000}"/>
    <cellStyle name="Normal 25_AVANCE PROTECCIÓN" xfId="2234" xr:uid="{00000000-0005-0000-0000-000007100000}"/>
    <cellStyle name="Normal 26" xfId="2235" xr:uid="{00000000-0005-0000-0000-000008100000}"/>
    <cellStyle name="Normal 26 10" xfId="2236" xr:uid="{00000000-0005-0000-0000-000009100000}"/>
    <cellStyle name="Normal 26 10 2" xfId="4019" xr:uid="{00000000-0005-0000-0000-00000A100000}"/>
    <cellStyle name="Normal 26 10 2 2" xfId="6001" xr:uid="{00000000-0005-0000-0000-00000B100000}"/>
    <cellStyle name="Normal 26 10 2 3" xfId="6425" xr:uid="{00000000-0005-0000-0000-00000C100000}"/>
    <cellStyle name="Normal 26 11" xfId="4018" xr:uid="{00000000-0005-0000-0000-00000D100000}"/>
    <cellStyle name="Normal 26 11 2" xfId="6000" xr:uid="{00000000-0005-0000-0000-00000E100000}"/>
    <cellStyle name="Normal 26 11 3" xfId="6424" xr:uid="{00000000-0005-0000-0000-00000F100000}"/>
    <cellStyle name="Normal 26 2" xfId="2237" xr:uid="{00000000-0005-0000-0000-000010100000}"/>
    <cellStyle name="Normal 26 2 2" xfId="2238" xr:uid="{00000000-0005-0000-0000-000011100000}"/>
    <cellStyle name="Normal 26 2 2 2" xfId="2239" xr:uid="{00000000-0005-0000-0000-000012100000}"/>
    <cellStyle name="Normal 26 2 2_Listado_web" xfId="2240" xr:uid="{00000000-0005-0000-0000-000013100000}"/>
    <cellStyle name="Normal 26 2 3" xfId="2241" xr:uid="{00000000-0005-0000-0000-000014100000}"/>
    <cellStyle name="Normal 26 2_Hoja2" xfId="2242" xr:uid="{00000000-0005-0000-0000-000015100000}"/>
    <cellStyle name="Normal 26 3" xfId="2243" xr:uid="{00000000-0005-0000-0000-000016100000}"/>
    <cellStyle name="Normal 26 3 2" xfId="2244" xr:uid="{00000000-0005-0000-0000-000017100000}"/>
    <cellStyle name="Normal 26 3_Listado_web" xfId="2245" xr:uid="{00000000-0005-0000-0000-000018100000}"/>
    <cellStyle name="Normal 26 4" xfId="2246" xr:uid="{00000000-0005-0000-0000-000019100000}"/>
    <cellStyle name="Normal 26 4 2" xfId="2247" xr:uid="{00000000-0005-0000-0000-00001A100000}"/>
    <cellStyle name="Normal 26 4_Listado_web" xfId="2248" xr:uid="{00000000-0005-0000-0000-00001B100000}"/>
    <cellStyle name="Normal 26 5" xfId="2249" xr:uid="{00000000-0005-0000-0000-00001C100000}"/>
    <cellStyle name="Normal 26 5 2" xfId="2250" xr:uid="{00000000-0005-0000-0000-00001D100000}"/>
    <cellStyle name="Normal 26 5 2 2" xfId="4021" xr:uid="{00000000-0005-0000-0000-00001E100000}"/>
    <cellStyle name="Normal 26 5 2 2 2" xfId="6003" xr:uid="{00000000-0005-0000-0000-00001F100000}"/>
    <cellStyle name="Normal 26 5 2 2 3" xfId="6427" xr:uid="{00000000-0005-0000-0000-000020100000}"/>
    <cellStyle name="Normal 26 5 2 3" xfId="5418" xr:uid="{00000000-0005-0000-0000-000021100000}"/>
    <cellStyle name="Normal 26 5 3" xfId="2251" xr:uid="{00000000-0005-0000-0000-000022100000}"/>
    <cellStyle name="Normal 26 5 3 2" xfId="4022" xr:uid="{00000000-0005-0000-0000-000023100000}"/>
    <cellStyle name="Normal 26 5 4" xfId="2252" xr:uid="{00000000-0005-0000-0000-000024100000}"/>
    <cellStyle name="Normal 26 5 4 2" xfId="4023" xr:uid="{00000000-0005-0000-0000-000025100000}"/>
    <cellStyle name="Normal 26 5 4 2 2" xfId="6004" xr:uid="{00000000-0005-0000-0000-000026100000}"/>
    <cellStyle name="Normal 26 5 4 2 3" xfId="6428" xr:uid="{00000000-0005-0000-0000-000027100000}"/>
    <cellStyle name="Normal 26 5 4 3" xfId="5419" xr:uid="{00000000-0005-0000-0000-000028100000}"/>
    <cellStyle name="Normal 26 5 5" xfId="2253" xr:uid="{00000000-0005-0000-0000-000029100000}"/>
    <cellStyle name="Normal 26 5 5 2" xfId="4024" xr:uid="{00000000-0005-0000-0000-00002A100000}"/>
    <cellStyle name="Normal 26 5 5 2 2" xfId="6005" xr:uid="{00000000-0005-0000-0000-00002B100000}"/>
    <cellStyle name="Normal 26 5 5 2 3" xfId="6429" xr:uid="{00000000-0005-0000-0000-00002C100000}"/>
    <cellStyle name="Normal 26 5 6" xfId="4020" xr:uid="{00000000-0005-0000-0000-00002D100000}"/>
    <cellStyle name="Normal 26 5 6 2" xfId="6002" xr:uid="{00000000-0005-0000-0000-00002E100000}"/>
    <cellStyle name="Normal 26 5 6 3" xfId="6426" xr:uid="{00000000-0005-0000-0000-00002F100000}"/>
    <cellStyle name="Normal 26 5_INST $" xfId="2254" xr:uid="{00000000-0005-0000-0000-000030100000}"/>
    <cellStyle name="Normal 26 6" xfId="2255" xr:uid="{00000000-0005-0000-0000-000031100000}"/>
    <cellStyle name="Normal 26 6 2" xfId="2256" xr:uid="{00000000-0005-0000-0000-000032100000}"/>
    <cellStyle name="Normal 26 6 2 2" xfId="4026" xr:uid="{00000000-0005-0000-0000-000033100000}"/>
    <cellStyle name="Normal 26 6 2 2 2" xfId="6007" xr:uid="{00000000-0005-0000-0000-000034100000}"/>
    <cellStyle name="Normal 26 6 2 2 3" xfId="6431" xr:uid="{00000000-0005-0000-0000-000035100000}"/>
    <cellStyle name="Normal 26 6 2 3" xfId="5420" xr:uid="{00000000-0005-0000-0000-000036100000}"/>
    <cellStyle name="Normal 26 6 3" xfId="2257" xr:uid="{00000000-0005-0000-0000-000037100000}"/>
    <cellStyle name="Normal 26 6 3 2" xfId="4027" xr:uid="{00000000-0005-0000-0000-000038100000}"/>
    <cellStyle name="Normal 26 6 4" xfId="2258" xr:uid="{00000000-0005-0000-0000-000039100000}"/>
    <cellStyle name="Normal 26 6 4 2" xfId="4028" xr:uid="{00000000-0005-0000-0000-00003A100000}"/>
    <cellStyle name="Normal 26 6 4 2 2" xfId="6008" xr:uid="{00000000-0005-0000-0000-00003B100000}"/>
    <cellStyle name="Normal 26 6 4 2 3" xfId="6432" xr:uid="{00000000-0005-0000-0000-00003C100000}"/>
    <cellStyle name="Normal 26 6 4 3" xfId="5421" xr:uid="{00000000-0005-0000-0000-00003D100000}"/>
    <cellStyle name="Normal 26 6 5" xfId="2259" xr:uid="{00000000-0005-0000-0000-00003E100000}"/>
    <cellStyle name="Normal 26 6 5 2" xfId="4029" xr:uid="{00000000-0005-0000-0000-00003F100000}"/>
    <cellStyle name="Normal 26 6 5 2 2" xfId="6009" xr:uid="{00000000-0005-0000-0000-000040100000}"/>
    <cellStyle name="Normal 26 6 5 2 3" xfId="6433" xr:uid="{00000000-0005-0000-0000-000041100000}"/>
    <cellStyle name="Normal 26 6 6" xfId="4025" xr:uid="{00000000-0005-0000-0000-000042100000}"/>
    <cellStyle name="Normal 26 6 6 2" xfId="6006" xr:uid="{00000000-0005-0000-0000-000043100000}"/>
    <cellStyle name="Normal 26 6 6 3" xfId="6430" xr:uid="{00000000-0005-0000-0000-000044100000}"/>
    <cellStyle name="Normal 26 6_INST $" xfId="2260" xr:uid="{00000000-0005-0000-0000-000045100000}"/>
    <cellStyle name="Normal 26 7" xfId="2261" xr:uid="{00000000-0005-0000-0000-000046100000}"/>
    <cellStyle name="Normal 26 7 2" xfId="4030" xr:uid="{00000000-0005-0000-0000-000047100000}"/>
    <cellStyle name="Normal 26 7 2 2" xfId="6010" xr:uid="{00000000-0005-0000-0000-000048100000}"/>
    <cellStyle name="Normal 26 7 2 3" xfId="6434" xr:uid="{00000000-0005-0000-0000-000049100000}"/>
    <cellStyle name="Normal 26 7 3" xfId="5422" xr:uid="{00000000-0005-0000-0000-00004A100000}"/>
    <cellStyle name="Normal 26 8" xfId="2262" xr:uid="{00000000-0005-0000-0000-00004B100000}"/>
    <cellStyle name="Normal 26 8 2" xfId="4031" xr:uid="{00000000-0005-0000-0000-00004C100000}"/>
    <cellStyle name="Normal 26 8 2 2" xfId="6011" xr:uid="{00000000-0005-0000-0000-00004D100000}"/>
    <cellStyle name="Normal 26 8 2 3" xfId="6435" xr:uid="{00000000-0005-0000-0000-00004E100000}"/>
    <cellStyle name="Normal 26 8 3" xfId="5423" xr:uid="{00000000-0005-0000-0000-00004F100000}"/>
    <cellStyle name="Normal 26 9" xfId="2263" xr:uid="{00000000-0005-0000-0000-000050100000}"/>
    <cellStyle name="Normal 26 9 2" xfId="4032" xr:uid="{00000000-0005-0000-0000-000051100000}"/>
    <cellStyle name="Normal 26 9 2 2" xfId="6012" xr:uid="{00000000-0005-0000-0000-000052100000}"/>
    <cellStyle name="Normal 26 9 2 3" xfId="6436" xr:uid="{00000000-0005-0000-0000-000053100000}"/>
    <cellStyle name="Normal 26_AVANCE PROTECCIÓN" xfId="2264" xr:uid="{00000000-0005-0000-0000-000054100000}"/>
    <cellStyle name="Normal 27" xfId="2265" xr:uid="{00000000-0005-0000-0000-000055100000}"/>
    <cellStyle name="Normal 27 10" xfId="2266" xr:uid="{00000000-0005-0000-0000-000056100000}"/>
    <cellStyle name="Normal 27 10 2" xfId="5424" xr:uid="{00000000-0005-0000-0000-000057100000}"/>
    <cellStyle name="Normal 27 11" xfId="2267" xr:uid="{00000000-0005-0000-0000-000058100000}"/>
    <cellStyle name="Normal 27 11 2" xfId="4033" xr:uid="{00000000-0005-0000-0000-000059100000}"/>
    <cellStyle name="Normal 27 11 2 2" xfId="6013" xr:uid="{00000000-0005-0000-0000-00005A100000}"/>
    <cellStyle name="Normal 27 11 2 3" xfId="6437" xr:uid="{00000000-0005-0000-0000-00005B100000}"/>
    <cellStyle name="Normal 27 11 3" xfId="5425" xr:uid="{00000000-0005-0000-0000-00005C100000}"/>
    <cellStyle name="Normal 27 12" xfId="2268" xr:uid="{00000000-0005-0000-0000-00005D100000}"/>
    <cellStyle name="Normal 27 12 2" xfId="5426" xr:uid="{00000000-0005-0000-0000-00005E100000}"/>
    <cellStyle name="Normal 27 13" xfId="2269" xr:uid="{00000000-0005-0000-0000-00005F100000}"/>
    <cellStyle name="Normal 27 13 2" xfId="5427" xr:uid="{00000000-0005-0000-0000-000060100000}"/>
    <cellStyle name="Normal 27 14" xfId="2270" xr:uid="{00000000-0005-0000-0000-000061100000}"/>
    <cellStyle name="Normal 27 14 2" xfId="5428" xr:uid="{00000000-0005-0000-0000-000062100000}"/>
    <cellStyle name="Normal 27 15" xfId="2271" xr:uid="{00000000-0005-0000-0000-000063100000}"/>
    <cellStyle name="Normal 27 2" xfId="2272" xr:uid="{00000000-0005-0000-0000-000064100000}"/>
    <cellStyle name="Normal 27 2 2" xfId="2273" xr:uid="{00000000-0005-0000-0000-000065100000}"/>
    <cellStyle name="Normal 27 2 2 2" xfId="5430" xr:uid="{00000000-0005-0000-0000-000066100000}"/>
    <cellStyle name="Normal 27 2 3" xfId="5429" xr:uid="{00000000-0005-0000-0000-000067100000}"/>
    <cellStyle name="Normal 27 3" xfId="2274" xr:uid="{00000000-0005-0000-0000-000068100000}"/>
    <cellStyle name="Normal 27 3 2" xfId="2275" xr:uid="{00000000-0005-0000-0000-000069100000}"/>
    <cellStyle name="Normal 27 3 2 2" xfId="5432" xr:uid="{00000000-0005-0000-0000-00006A100000}"/>
    <cellStyle name="Normal 27 3 3" xfId="5431" xr:uid="{00000000-0005-0000-0000-00006B100000}"/>
    <cellStyle name="Normal 27 3_AVANCE TOTAL" xfId="2276" xr:uid="{00000000-0005-0000-0000-00006C100000}"/>
    <cellStyle name="Normal 27 4" xfId="2277" xr:uid="{00000000-0005-0000-0000-00006D100000}"/>
    <cellStyle name="Normal 27 4 2" xfId="5433" xr:uid="{00000000-0005-0000-0000-00006E100000}"/>
    <cellStyle name="Normal 27 5" xfId="2278" xr:uid="{00000000-0005-0000-0000-00006F100000}"/>
    <cellStyle name="Normal 27 5 2" xfId="5434" xr:uid="{00000000-0005-0000-0000-000070100000}"/>
    <cellStyle name="Normal 27 6" xfId="2279" xr:uid="{00000000-0005-0000-0000-000071100000}"/>
    <cellStyle name="Normal 27 6 2" xfId="5435" xr:uid="{00000000-0005-0000-0000-000072100000}"/>
    <cellStyle name="Normal 27 7" xfId="2280" xr:uid="{00000000-0005-0000-0000-000073100000}"/>
    <cellStyle name="Normal 27 7 2" xfId="2281" xr:uid="{00000000-0005-0000-0000-000074100000}"/>
    <cellStyle name="Normal 27 7 2 2" xfId="5437" xr:uid="{00000000-0005-0000-0000-000075100000}"/>
    <cellStyle name="Normal 27 7 3" xfId="5436" xr:uid="{00000000-0005-0000-0000-000076100000}"/>
    <cellStyle name="Normal 27 7_AVANCE TOTAL" xfId="2282" xr:uid="{00000000-0005-0000-0000-000077100000}"/>
    <cellStyle name="Normal 27 8" xfId="2283" xr:uid="{00000000-0005-0000-0000-000078100000}"/>
    <cellStyle name="Normal 27 8 2" xfId="2284" xr:uid="{00000000-0005-0000-0000-000079100000}"/>
    <cellStyle name="Normal 27 8 2 2" xfId="5439" xr:uid="{00000000-0005-0000-0000-00007A100000}"/>
    <cellStyle name="Normal 27 8 3" xfId="2285" xr:uid="{00000000-0005-0000-0000-00007B100000}"/>
    <cellStyle name="Normal 27 8 3 2" xfId="2286" xr:uid="{00000000-0005-0000-0000-00007C100000}"/>
    <cellStyle name="Normal 27 8 3 2 2" xfId="5441" xr:uid="{00000000-0005-0000-0000-00007D100000}"/>
    <cellStyle name="Normal 27 8 3 3" xfId="5440" xr:uid="{00000000-0005-0000-0000-00007E100000}"/>
    <cellStyle name="Normal 27 8 3_INST $" xfId="2287" xr:uid="{00000000-0005-0000-0000-00007F100000}"/>
    <cellStyle name="Normal 27 8 4" xfId="2288" xr:uid="{00000000-0005-0000-0000-000080100000}"/>
    <cellStyle name="Normal 27 8 4 2" xfId="5442" xr:uid="{00000000-0005-0000-0000-000081100000}"/>
    <cellStyle name="Normal 27 8 5" xfId="5438" xr:uid="{00000000-0005-0000-0000-000082100000}"/>
    <cellStyle name="Normal 27 8_INST $" xfId="2289" xr:uid="{00000000-0005-0000-0000-000083100000}"/>
    <cellStyle name="Normal 27 9" xfId="2290" xr:uid="{00000000-0005-0000-0000-000084100000}"/>
    <cellStyle name="Normal 27 9 2" xfId="2291" xr:uid="{00000000-0005-0000-0000-000085100000}"/>
    <cellStyle name="Normal 27 9 2 2" xfId="5444" xr:uid="{00000000-0005-0000-0000-000086100000}"/>
    <cellStyle name="Normal 27 9 3" xfId="5443" xr:uid="{00000000-0005-0000-0000-000087100000}"/>
    <cellStyle name="Normal 27 9_INST $" xfId="2292" xr:uid="{00000000-0005-0000-0000-000088100000}"/>
    <cellStyle name="Normal 27_AVANCE PROTECCIÓN" xfId="2293" xr:uid="{00000000-0005-0000-0000-000089100000}"/>
    <cellStyle name="Normal 28" xfId="2294" xr:uid="{00000000-0005-0000-0000-00008A100000}"/>
    <cellStyle name="Normal 28 2" xfId="2295" xr:uid="{00000000-0005-0000-0000-00008B100000}"/>
    <cellStyle name="Normal 28 2 2" xfId="2296" xr:uid="{00000000-0005-0000-0000-00008C100000}"/>
    <cellStyle name="Normal 28 2 2 2" xfId="5447" xr:uid="{00000000-0005-0000-0000-00008D100000}"/>
    <cellStyle name="Normal 28 2 3" xfId="5446" xr:uid="{00000000-0005-0000-0000-00008E100000}"/>
    <cellStyle name="Normal 28 3" xfId="2297" xr:uid="{00000000-0005-0000-0000-00008F100000}"/>
    <cellStyle name="Normal 28 3 2" xfId="2298" xr:uid="{00000000-0005-0000-0000-000090100000}"/>
    <cellStyle name="Normal 28 3 2 2" xfId="5449" xr:uid="{00000000-0005-0000-0000-000091100000}"/>
    <cellStyle name="Normal 28 3 3" xfId="5448" xr:uid="{00000000-0005-0000-0000-000092100000}"/>
    <cellStyle name="Normal 28 4" xfId="2299" xr:uid="{00000000-0005-0000-0000-000093100000}"/>
    <cellStyle name="Normal 28 4 2" xfId="5450" xr:uid="{00000000-0005-0000-0000-000094100000}"/>
    <cellStyle name="Normal 28 5" xfId="2300" xr:uid="{00000000-0005-0000-0000-000095100000}"/>
    <cellStyle name="Normal 28 5 2" xfId="4034" xr:uid="{00000000-0005-0000-0000-000096100000}"/>
    <cellStyle name="Normal 28 5 2 2" xfId="6014" xr:uid="{00000000-0005-0000-0000-000097100000}"/>
    <cellStyle name="Normal 28 5 2 3" xfId="6438" xr:uid="{00000000-0005-0000-0000-000098100000}"/>
    <cellStyle name="Normal 28 5 3" xfId="5451" xr:uid="{00000000-0005-0000-0000-000099100000}"/>
    <cellStyle name="Normal 28 6" xfId="2301" xr:uid="{00000000-0005-0000-0000-00009A100000}"/>
    <cellStyle name="Normal 28 6 2" xfId="5452" xr:uid="{00000000-0005-0000-0000-00009B100000}"/>
    <cellStyle name="Normal 28 7" xfId="2302" xr:uid="{00000000-0005-0000-0000-00009C100000}"/>
    <cellStyle name="Normal 28 7 2" xfId="5453" xr:uid="{00000000-0005-0000-0000-00009D100000}"/>
    <cellStyle name="Normal 28 8" xfId="2303" xr:uid="{00000000-0005-0000-0000-00009E100000}"/>
    <cellStyle name="Normal 28 9" xfId="5445" xr:uid="{00000000-0005-0000-0000-00009F100000}"/>
    <cellStyle name="Normal 28_AVANCE TOTAL" xfId="2304" xr:uid="{00000000-0005-0000-0000-0000A0100000}"/>
    <cellStyle name="Normal 29" xfId="2305" xr:uid="{00000000-0005-0000-0000-0000A1100000}"/>
    <cellStyle name="Normal 29 2" xfId="2306" xr:uid="{00000000-0005-0000-0000-0000A2100000}"/>
    <cellStyle name="Normal 29 2 2" xfId="2307" xr:uid="{00000000-0005-0000-0000-0000A3100000}"/>
    <cellStyle name="Normal 29 2 2 2" xfId="5456" xr:uid="{00000000-0005-0000-0000-0000A4100000}"/>
    <cellStyle name="Normal 29 2 3" xfId="5455" xr:uid="{00000000-0005-0000-0000-0000A5100000}"/>
    <cellStyle name="Normal 29 3" xfId="2308" xr:uid="{00000000-0005-0000-0000-0000A6100000}"/>
    <cellStyle name="Normal 29 3 2" xfId="2309" xr:uid="{00000000-0005-0000-0000-0000A7100000}"/>
    <cellStyle name="Normal 29 3 2 2" xfId="5458" xr:uid="{00000000-0005-0000-0000-0000A8100000}"/>
    <cellStyle name="Normal 29 3 3" xfId="5457" xr:uid="{00000000-0005-0000-0000-0000A9100000}"/>
    <cellStyle name="Normal 29 4" xfId="2310" xr:uid="{00000000-0005-0000-0000-0000AA100000}"/>
    <cellStyle name="Normal 29 4 2" xfId="5459" xr:uid="{00000000-0005-0000-0000-0000AB100000}"/>
    <cellStyle name="Normal 29 5" xfId="2311" xr:uid="{00000000-0005-0000-0000-0000AC100000}"/>
    <cellStyle name="Normal 29 5 2" xfId="4035" xr:uid="{00000000-0005-0000-0000-0000AD100000}"/>
    <cellStyle name="Normal 29 5 2 2" xfId="6015" xr:uid="{00000000-0005-0000-0000-0000AE100000}"/>
    <cellStyle name="Normal 29 5 2 3" xfId="6439" xr:uid="{00000000-0005-0000-0000-0000AF100000}"/>
    <cellStyle name="Normal 29 5 3" xfId="5460" xr:uid="{00000000-0005-0000-0000-0000B0100000}"/>
    <cellStyle name="Normal 29 6" xfId="2312" xr:uid="{00000000-0005-0000-0000-0000B1100000}"/>
    <cellStyle name="Normal 29 6 2" xfId="5461" xr:uid="{00000000-0005-0000-0000-0000B2100000}"/>
    <cellStyle name="Normal 29 7" xfId="2313" xr:uid="{00000000-0005-0000-0000-0000B3100000}"/>
    <cellStyle name="Normal 29 7 2" xfId="5462" xr:uid="{00000000-0005-0000-0000-0000B4100000}"/>
    <cellStyle name="Normal 29 8" xfId="2314" xr:uid="{00000000-0005-0000-0000-0000B5100000}"/>
    <cellStyle name="Normal 29 9" xfId="5454" xr:uid="{00000000-0005-0000-0000-0000B6100000}"/>
    <cellStyle name="Normal 29_AVANCE TOTAL" xfId="2315" xr:uid="{00000000-0005-0000-0000-0000B7100000}"/>
    <cellStyle name="Normal 3" xfId="2316" xr:uid="{00000000-0005-0000-0000-0000B8100000}"/>
    <cellStyle name="Normal 3 10" xfId="2317" xr:uid="{00000000-0005-0000-0000-0000B9100000}"/>
    <cellStyle name="Normal 3 10 2" xfId="2318" xr:uid="{00000000-0005-0000-0000-0000BA100000}"/>
    <cellStyle name="Normal 3 10 2 2" xfId="5464" xr:uid="{00000000-0005-0000-0000-0000BB100000}"/>
    <cellStyle name="Normal 3 10 3" xfId="5463" xr:uid="{00000000-0005-0000-0000-0000BC100000}"/>
    <cellStyle name="Normal 3 10_AVANCE TOTAL" xfId="2319" xr:uid="{00000000-0005-0000-0000-0000BD100000}"/>
    <cellStyle name="Normal 3 11" xfId="2320" xr:uid="{00000000-0005-0000-0000-0000BE100000}"/>
    <cellStyle name="Normal 3 11 2" xfId="5465" xr:uid="{00000000-0005-0000-0000-0000BF100000}"/>
    <cellStyle name="Normal 3 12" xfId="2321" xr:uid="{00000000-0005-0000-0000-0000C0100000}"/>
    <cellStyle name="Normal 3 12 2" xfId="5466" xr:uid="{00000000-0005-0000-0000-0000C1100000}"/>
    <cellStyle name="Normal 3 13" xfId="2322" xr:uid="{00000000-0005-0000-0000-0000C2100000}"/>
    <cellStyle name="Normal 3 13 2" xfId="2323" xr:uid="{00000000-0005-0000-0000-0000C3100000}"/>
    <cellStyle name="Normal 3 13 2 2" xfId="5468" xr:uid="{00000000-0005-0000-0000-0000C4100000}"/>
    <cellStyle name="Normal 3 13 3" xfId="5467" xr:uid="{00000000-0005-0000-0000-0000C5100000}"/>
    <cellStyle name="Normal 3 13_AVANCE TOTAL" xfId="2324" xr:uid="{00000000-0005-0000-0000-0000C6100000}"/>
    <cellStyle name="Normal 3 14" xfId="2325" xr:uid="{00000000-0005-0000-0000-0000C7100000}"/>
    <cellStyle name="Normal 3 14 2" xfId="2326" xr:uid="{00000000-0005-0000-0000-0000C8100000}"/>
    <cellStyle name="Normal 3 14 2 2" xfId="5470" xr:uid="{00000000-0005-0000-0000-0000C9100000}"/>
    <cellStyle name="Normal 3 14 3" xfId="2327" xr:uid="{00000000-0005-0000-0000-0000CA100000}"/>
    <cellStyle name="Normal 3 14 3 2" xfId="2328" xr:uid="{00000000-0005-0000-0000-0000CB100000}"/>
    <cellStyle name="Normal 3 14 3 2 2" xfId="5472" xr:uid="{00000000-0005-0000-0000-0000CC100000}"/>
    <cellStyle name="Normal 3 14 3 3" xfId="5471" xr:uid="{00000000-0005-0000-0000-0000CD100000}"/>
    <cellStyle name="Normal 3 14 3_INST $" xfId="2329" xr:uid="{00000000-0005-0000-0000-0000CE100000}"/>
    <cellStyle name="Normal 3 14 4" xfId="2330" xr:uid="{00000000-0005-0000-0000-0000CF100000}"/>
    <cellStyle name="Normal 3 14 4 2" xfId="5473" xr:uid="{00000000-0005-0000-0000-0000D0100000}"/>
    <cellStyle name="Normal 3 14 5" xfId="5469" xr:uid="{00000000-0005-0000-0000-0000D1100000}"/>
    <cellStyle name="Normal 3 14_INST $" xfId="2331" xr:uid="{00000000-0005-0000-0000-0000D2100000}"/>
    <cellStyle name="Normal 3 15" xfId="2332" xr:uid="{00000000-0005-0000-0000-0000D3100000}"/>
    <cellStyle name="Normal 3 15 2" xfId="2333" xr:uid="{00000000-0005-0000-0000-0000D4100000}"/>
    <cellStyle name="Normal 3 15 2 2" xfId="5475" xr:uid="{00000000-0005-0000-0000-0000D5100000}"/>
    <cellStyle name="Normal 3 15 3" xfId="5474" xr:uid="{00000000-0005-0000-0000-0000D6100000}"/>
    <cellStyle name="Normal 3 15_INST $" xfId="2334" xr:uid="{00000000-0005-0000-0000-0000D7100000}"/>
    <cellStyle name="Normal 3 16" xfId="2335" xr:uid="{00000000-0005-0000-0000-0000D8100000}"/>
    <cellStyle name="Normal 3 16 2" xfId="5476" xr:uid="{00000000-0005-0000-0000-0000D9100000}"/>
    <cellStyle name="Normal 3 17" xfId="2336" xr:uid="{00000000-0005-0000-0000-0000DA100000}"/>
    <cellStyle name="Normal 3 17 2" xfId="5477" xr:uid="{00000000-0005-0000-0000-0000DB100000}"/>
    <cellStyle name="Normal 3 18" xfId="2337" xr:uid="{00000000-0005-0000-0000-0000DC100000}"/>
    <cellStyle name="Normal 3 18 2" xfId="5478" xr:uid="{00000000-0005-0000-0000-0000DD100000}"/>
    <cellStyle name="Normal 3 19" xfId="2338" xr:uid="{00000000-0005-0000-0000-0000DE100000}"/>
    <cellStyle name="Normal 3 19 2" xfId="5479" xr:uid="{00000000-0005-0000-0000-0000DF100000}"/>
    <cellStyle name="Normal 3 2" xfId="2339" xr:uid="{00000000-0005-0000-0000-0000E0100000}"/>
    <cellStyle name="Normal 3 2 2" xfId="2340" xr:uid="{00000000-0005-0000-0000-0000E1100000}"/>
    <cellStyle name="Normal 3 2 2 2" xfId="5481" xr:uid="{00000000-0005-0000-0000-0000E2100000}"/>
    <cellStyle name="Normal 3 2 3" xfId="5480" xr:uid="{00000000-0005-0000-0000-0000E3100000}"/>
    <cellStyle name="Normal 3 20" xfId="2341" xr:uid="{00000000-0005-0000-0000-0000E4100000}"/>
    <cellStyle name="Normal 3 20 2" xfId="5482" xr:uid="{00000000-0005-0000-0000-0000E5100000}"/>
    <cellStyle name="Normal 3 21" xfId="2342" xr:uid="{00000000-0005-0000-0000-0000E6100000}"/>
    <cellStyle name="Normal 3 21 2" xfId="5483" xr:uid="{00000000-0005-0000-0000-0000E7100000}"/>
    <cellStyle name="Normal 3 22" xfId="2343" xr:uid="{00000000-0005-0000-0000-0000E8100000}"/>
    <cellStyle name="Normal 3 22 2" xfId="5484" xr:uid="{00000000-0005-0000-0000-0000E9100000}"/>
    <cellStyle name="Normal 3 23" xfId="2344" xr:uid="{00000000-0005-0000-0000-0000EA100000}"/>
    <cellStyle name="Normal 3 23 2" xfId="5485" xr:uid="{00000000-0005-0000-0000-0000EB100000}"/>
    <cellStyle name="Normal 3 24" xfId="2345" xr:uid="{00000000-0005-0000-0000-0000EC100000}"/>
    <cellStyle name="Normal 3 24 2" xfId="5486" xr:uid="{00000000-0005-0000-0000-0000ED100000}"/>
    <cellStyle name="Normal 3 25" xfId="2346" xr:uid="{00000000-0005-0000-0000-0000EE100000}"/>
    <cellStyle name="Normal 3 25 2" xfId="5487" xr:uid="{00000000-0005-0000-0000-0000EF100000}"/>
    <cellStyle name="Normal 3 26" xfId="2347" xr:uid="{00000000-0005-0000-0000-0000F0100000}"/>
    <cellStyle name="Normal 3 26 2" xfId="5488" xr:uid="{00000000-0005-0000-0000-0000F1100000}"/>
    <cellStyle name="Normal 3 3" xfId="2348" xr:uid="{00000000-0005-0000-0000-0000F2100000}"/>
    <cellStyle name="Normal 3 3 2" xfId="2349" xr:uid="{00000000-0005-0000-0000-0000F3100000}"/>
    <cellStyle name="Normal 3 3 2 2" xfId="5490" xr:uid="{00000000-0005-0000-0000-0000F4100000}"/>
    <cellStyle name="Normal 3 3 3" xfId="5489" xr:uid="{00000000-0005-0000-0000-0000F5100000}"/>
    <cellStyle name="Normal 3 4" xfId="2350" xr:uid="{00000000-0005-0000-0000-0000F6100000}"/>
    <cellStyle name="Normal 3 4 10" xfId="2351" xr:uid="{00000000-0005-0000-0000-0000F7100000}"/>
    <cellStyle name="Normal 3 4 10 2" xfId="5491" xr:uid="{00000000-0005-0000-0000-0000F8100000}"/>
    <cellStyle name="Normal 3 4 11" xfId="2352" xr:uid="{00000000-0005-0000-0000-0000F9100000}"/>
    <cellStyle name="Normal 3 4 11 2" xfId="5492" xr:uid="{00000000-0005-0000-0000-0000FA100000}"/>
    <cellStyle name="Normal 3 4 12" xfId="2353" xr:uid="{00000000-0005-0000-0000-0000FB100000}"/>
    <cellStyle name="Normal 3 4 12 2" xfId="5493" xr:uid="{00000000-0005-0000-0000-0000FC100000}"/>
    <cellStyle name="Normal 3 4 13" xfId="2354" xr:uid="{00000000-0005-0000-0000-0000FD100000}"/>
    <cellStyle name="Normal 3 4 13 2" xfId="2355" xr:uid="{00000000-0005-0000-0000-0000FE100000}"/>
    <cellStyle name="Normal 3 4 13 2 2" xfId="5495" xr:uid="{00000000-0005-0000-0000-0000FF100000}"/>
    <cellStyle name="Normal 3 4 13 3" xfId="5494" xr:uid="{00000000-0005-0000-0000-000000110000}"/>
    <cellStyle name="Normal 3 4 13_AVANCE TOTAL" xfId="2356" xr:uid="{00000000-0005-0000-0000-000001110000}"/>
    <cellStyle name="Normal 3 4 14" xfId="2357" xr:uid="{00000000-0005-0000-0000-000002110000}"/>
    <cellStyle name="Normal 3 4 14 2" xfId="2358" xr:uid="{00000000-0005-0000-0000-000003110000}"/>
    <cellStyle name="Normal 3 4 14 2 2" xfId="5497" xr:uid="{00000000-0005-0000-0000-000004110000}"/>
    <cellStyle name="Normal 3 4 14 3" xfId="2359" xr:uid="{00000000-0005-0000-0000-000005110000}"/>
    <cellStyle name="Normal 3 4 14 3 2" xfId="2360" xr:uid="{00000000-0005-0000-0000-000006110000}"/>
    <cellStyle name="Normal 3 4 14 3 2 2" xfId="5499" xr:uid="{00000000-0005-0000-0000-000007110000}"/>
    <cellStyle name="Normal 3 4 14 3 3" xfId="5498" xr:uid="{00000000-0005-0000-0000-000008110000}"/>
    <cellStyle name="Normal 3 4 14 3_INST $" xfId="2361" xr:uid="{00000000-0005-0000-0000-000009110000}"/>
    <cellStyle name="Normal 3 4 14 4" xfId="2362" xr:uid="{00000000-0005-0000-0000-00000A110000}"/>
    <cellStyle name="Normal 3 4 14 4 2" xfId="5500" xr:uid="{00000000-0005-0000-0000-00000B110000}"/>
    <cellStyle name="Normal 3 4 14 5" xfId="5496" xr:uid="{00000000-0005-0000-0000-00000C110000}"/>
    <cellStyle name="Normal 3 4 14_INST $" xfId="2363" xr:uid="{00000000-0005-0000-0000-00000D110000}"/>
    <cellStyle name="Normal 3 4 15" xfId="2364" xr:uid="{00000000-0005-0000-0000-00000E110000}"/>
    <cellStyle name="Normal 3 4 15 2" xfId="2365" xr:uid="{00000000-0005-0000-0000-00000F110000}"/>
    <cellStyle name="Normal 3 4 15 2 2" xfId="5502" xr:uid="{00000000-0005-0000-0000-000010110000}"/>
    <cellStyle name="Normal 3 4 15 3" xfId="5501" xr:uid="{00000000-0005-0000-0000-000011110000}"/>
    <cellStyle name="Normal 3 4 15_INST $" xfId="2366" xr:uid="{00000000-0005-0000-0000-000012110000}"/>
    <cellStyle name="Normal 3 4 16" xfId="2367" xr:uid="{00000000-0005-0000-0000-000013110000}"/>
    <cellStyle name="Normal 3 4 16 2" xfId="5503" xr:uid="{00000000-0005-0000-0000-000014110000}"/>
    <cellStyle name="Normal 3 4 17" xfId="2368" xr:uid="{00000000-0005-0000-0000-000015110000}"/>
    <cellStyle name="Normal 3 4 17 2" xfId="5504" xr:uid="{00000000-0005-0000-0000-000016110000}"/>
    <cellStyle name="Normal 3 4 2" xfId="2369" xr:uid="{00000000-0005-0000-0000-000017110000}"/>
    <cellStyle name="Normal 3 4 2 2" xfId="2370" xr:uid="{00000000-0005-0000-0000-000018110000}"/>
    <cellStyle name="Normal 3 4 2 2 2" xfId="5506" xr:uid="{00000000-0005-0000-0000-000019110000}"/>
    <cellStyle name="Normal 3 4 2 3" xfId="5505" xr:uid="{00000000-0005-0000-0000-00001A110000}"/>
    <cellStyle name="Normal 3 4 3" xfId="2371" xr:uid="{00000000-0005-0000-0000-00001B110000}"/>
    <cellStyle name="Normal 3 4 3 2" xfId="2372" xr:uid="{00000000-0005-0000-0000-00001C110000}"/>
    <cellStyle name="Normal 3 4 3 2 2" xfId="5508" xr:uid="{00000000-0005-0000-0000-00001D110000}"/>
    <cellStyle name="Normal 3 4 3 3" xfId="5507" xr:uid="{00000000-0005-0000-0000-00001E110000}"/>
    <cellStyle name="Normal 3 4 4" xfId="2373" xr:uid="{00000000-0005-0000-0000-00001F110000}"/>
    <cellStyle name="Normal 3 4 4 2" xfId="2374" xr:uid="{00000000-0005-0000-0000-000020110000}"/>
    <cellStyle name="Normal 3 4 4 2 2" xfId="5510" xr:uid="{00000000-0005-0000-0000-000021110000}"/>
    <cellStyle name="Normal 3 4 4 3" xfId="5509" xr:uid="{00000000-0005-0000-0000-000022110000}"/>
    <cellStyle name="Normal 3 4 5" xfId="2375" xr:uid="{00000000-0005-0000-0000-000023110000}"/>
    <cellStyle name="Normal 3 4 5 2" xfId="2376" xr:uid="{00000000-0005-0000-0000-000024110000}"/>
    <cellStyle name="Normal 3 4 5 2 2" xfId="2377" xr:uid="{00000000-0005-0000-0000-000025110000}"/>
    <cellStyle name="Normal 3 4 5 2 2 2" xfId="5513" xr:uid="{00000000-0005-0000-0000-000026110000}"/>
    <cellStyle name="Normal 3 4 5 2 3" xfId="5512" xr:uid="{00000000-0005-0000-0000-000027110000}"/>
    <cellStyle name="Normal 3 4 5 3" xfId="2378" xr:uid="{00000000-0005-0000-0000-000028110000}"/>
    <cellStyle name="Normal 3 4 5 3 2" xfId="5514" xr:uid="{00000000-0005-0000-0000-000029110000}"/>
    <cellStyle name="Normal 3 4 5 4" xfId="5511" xr:uid="{00000000-0005-0000-0000-00002A110000}"/>
    <cellStyle name="Normal 3 4 5_AVANCE PROTECCIÓN" xfId="2379" xr:uid="{00000000-0005-0000-0000-00002B110000}"/>
    <cellStyle name="Normal 3 4 6" xfId="2380" xr:uid="{00000000-0005-0000-0000-00002C110000}"/>
    <cellStyle name="Normal 3 4 6 2" xfId="2381" xr:uid="{00000000-0005-0000-0000-00002D110000}"/>
    <cellStyle name="Normal 3 4 6 2 2" xfId="2382" xr:uid="{00000000-0005-0000-0000-00002E110000}"/>
    <cellStyle name="Normal 3 4 6 2 2 2" xfId="5517" xr:uid="{00000000-0005-0000-0000-00002F110000}"/>
    <cellStyle name="Normal 3 4 6 2 3" xfId="5516" xr:uid="{00000000-0005-0000-0000-000030110000}"/>
    <cellStyle name="Normal 3 4 6 3" xfId="2383" xr:uid="{00000000-0005-0000-0000-000031110000}"/>
    <cellStyle name="Normal 3 4 6 3 2" xfId="2384" xr:uid="{00000000-0005-0000-0000-000032110000}"/>
    <cellStyle name="Normal 3 4 6 3 2 2" xfId="5519" xr:uid="{00000000-0005-0000-0000-000033110000}"/>
    <cellStyle name="Normal 3 4 6 3 3" xfId="5518" xr:uid="{00000000-0005-0000-0000-000034110000}"/>
    <cellStyle name="Normal 3 4 6 4" xfId="2385" xr:uid="{00000000-0005-0000-0000-000035110000}"/>
    <cellStyle name="Normal 3 4 6 4 2" xfId="5520" xr:uid="{00000000-0005-0000-0000-000036110000}"/>
    <cellStyle name="Normal 3 4 6 5" xfId="5515" xr:uid="{00000000-0005-0000-0000-000037110000}"/>
    <cellStyle name="Normal 3 4 6_AVANCE TOTAL" xfId="2386" xr:uid="{00000000-0005-0000-0000-000038110000}"/>
    <cellStyle name="Normal 3 4 7" xfId="2387" xr:uid="{00000000-0005-0000-0000-000039110000}"/>
    <cellStyle name="Normal 3 4 7 2" xfId="2388" xr:uid="{00000000-0005-0000-0000-00003A110000}"/>
    <cellStyle name="Normal 3 4 7 2 2" xfId="5522" xr:uid="{00000000-0005-0000-0000-00003B110000}"/>
    <cellStyle name="Normal 3 4 7 3" xfId="5521" xr:uid="{00000000-0005-0000-0000-00003C110000}"/>
    <cellStyle name="Normal 3 4 7_AVANCE TOTAL" xfId="2389" xr:uid="{00000000-0005-0000-0000-00003D110000}"/>
    <cellStyle name="Normal 3 4 8" xfId="2390" xr:uid="{00000000-0005-0000-0000-00003E110000}"/>
    <cellStyle name="Normal 3 4 8 2" xfId="5523" xr:uid="{00000000-0005-0000-0000-00003F110000}"/>
    <cellStyle name="Normal 3 4 9" xfId="2391" xr:uid="{00000000-0005-0000-0000-000040110000}"/>
    <cellStyle name="Normal 3 4 9 2" xfId="5524" xr:uid="{00000000-0005-0000-0000-000041110000}"/>
    <cellStyle name="Normal 3 4_AVANCE PROTECCIÓN" xfId="2392" xr:uid="{00000000-0005-0000-0000-000042110000}"/>
    <cellStyle name="Normal 3 5" xfId="2393" xr:uid="{00000000-0005-0000-0000-000043110000}"/>
    <cellStyle name="Normal 3 5 2" xfId="2394" xr:uid="{00000000-0005-0000-0000-000044110000}"/>
    <cellStyle name="Normal 3 5 2 2" xfId="2395" xr:uid="{00000000-0005-0000-0000-000045110000}"/>
    <cellStyle name="Normal 3 5 2 2 2" xfId="5527" xr:uid="{00000000-0005-0000-0000-000046110000}"/>
    <cellStyle name="Normal 3 5 2 3" xfId="5526" xr:uid="{00000000-0005-0000-0000-000047110000}"/>
    <cellStyle name="Normal 3 5 3" xfId="2396" xr:uid="{00000000-0005-0000-0000-000048110000}"/>
    <cellStyle name="Normal 3 5 3 2" xfId="2397" xr:uid="{00000000-0005-0000-0000-000049110000}"/>
    <cellStyle name="Normal 3 5 3 2 2" xfId="5529" xr:uid="{00000000-0005-0000-0000-00004A110000}"/>
    <cellStyle name="Normal 3 5 3 3" xfId="5528" xr:uid="{00000000-0005-0000-0000-00004B110000}"/>
    <cellStyle name="Normal 3 5 4" xfId="2398" xr:uid="{00000000-0005-0000-0000-00004C110000}"/>
    <cellStyle name="Normal 3 5 4 2" xfId="2399" xr:uid="{00000000-0005-0000-0000-00004D110000}"/>
    <cellStyle name="Normal 3 5 4 2 2" xfId="2400" xr:uid="{00000000-0005-0000-0000-00004E110000}"/>
    <cellStyle name="Normal 3 5 4 2 2 2" xfId="5532" xr:uid="{00000000-0005-0000-0000-00004F110000}"/>
    <cellStyle name="Normal 3 5 4 2 3" xfId="5531" xr:uid="{00000000-0005-0000-0000-000050110000}"/>
    <cellStyle name="Normal 3 5 4 3" xfId="2401" xr:uid="{00000000-0005-0000-0000-000051110000}"/>
    <cellStyle name="Normal 3 5 4 3 2" xfId="5533" xr:uid="{00000000-0005-0000-0000-000052110000}"/>
    <cellStyle name="Normal 3 5 4 4" xfId="5530" xr:uid="{00000000-0005-0000-0000-000053110000}"/>
    <cellStyle name="Normal 3 5 4_AVANCE PROTECCIÓN" xfId="2402" xr:uid="{00000000-0005-0000-0000-000054110000}"/>
    <cellStyle name="Normal 3 5 5" xfId="2403" xr:uid="{00000000-0005-0000-0000-000055110000}"/>
    <cellStyle name="Normal 3 5 5 2" xfId="5534" xr:uid="{00000000-0005-0000-0000-000056110000}"/>
    <cellStyle name="Normal 3 5 6" xfId="5525" xr:uid="{00000000-0005-0000-0000-000057110000}"/>
    <cellStyle name="Normal 3 5_DET I REG" xfId="2404" xr:uid="{00000000-0005-0000-0000-000058110000}"/>
    <cellStyle name="Normal 3 6" xfId="2405" xr:uid="{00000000-0005-0000-0000-000059110000}"/>
    <cellStyle name="Normal 3 6 2" xfId="2406" xr:uid="{00000000-0005-0000-0000-00005A110000}"/>
    <cellStyle name="Normal 3 6 2 2" xfId="2407" xr:uid="{00000000-0005-0000-0000-00005B110000}"/>
    <cellStyle name="Normal 3 6 2_Listado_web" xfId="2408" xr:uid="{00000000-0005-0000-0000-00005C110000}"/>
    <cellStyle name="Normal 3 6 3" xfId="2409" xr:uid="{00000000-0005-0000-0000-00005D110000}"/>
    <cellStyle name="Normal 3 6 3 2" xfId="2410" xr:uid="{00000000-0005-0000-0000-00005E110000}"/>
    <cellStyle name="Normal 3 6 3_Listado_web" xfId="2411" xr:uid="{00000000-0005-0000-0000-00005F110000}"/>
    <cellStyle name="Normal 3 6 4" xfId="2412" xr:uid="{00000000-0005-0000-0000-000060110000}"/>
    <cellStyle name="Normal 3 6 4 2" xfId="2413" xr:uid="{00000000-0005-0000-0000-000061110000}"/>
    <cellStyle name="Normal 3 6 4 2 2" xfId="4038" xr:uid="{00000000-0005-0000-0000-000062110000}"/>
    <cellStyle name="Normal 3 6 4 2 2 2" xfId="6018" xr:uid="{00000000-0005-0000-0000-000063110000}"/>
    <cellStyle name="Normal 3 6 4 2 2 3" xfId="6442" xr:uid="{00000000-0005-0000-0000-000064110000}"/>
    <cellStyle name="Normal 3 6 4 2 3" xfId="5535" xr:uid="{00000000-0005-0000-0000-000065110000}"/>
    <cellStyle name="Normal 3 6 4 3" xfId="2414" xr:uid="{00000000-0005-0000-0000-000066110000}"/>
    <cellStyle name="Normal 3 6 4 3 2" xfId="4039" xr:uid="{00000000-0005-0000-0000-000067110000}"/>
    <cellStyle name="Normal 3 6 4 4" xfId="2415" xr:uid="{00000000-0005-0000-0000-000068110000}"/>
    <cellStyle name="Normal 3 6 4 4 2" xfId="4040" xr:uid="{00000000-0005-0000-0000-000069110000}"/>
    <cellStyle name="Normal 3 6 4 4 2 2" xfId="6019" xr:uid="{00000000-0005-0000-0000-00006A110000}"/>
    <cellStyle name="Normal 3 6 4 4 2 3" xfId="6443" xr:uid="{00000000-0005-0000-0000-00006B110000}"/>
    <cellStyle name="Normal 3 6 4 4 3" xfId="5536" xr:uid="{00000000-0005-0000-0000-00006C110000}"/>
    <cellStyle name="Normal 3 6 4 5" xfId="2416" xr:uid="{00000000-0005-0000-0000-00006D110000}"/>
    <cellStyle name="Normal 3 6 4 5 2" xfId="4041" xr:uid="{00000000-0005-0000-0000-00006E110000}"/>
    <cellStyle name="Normal 3 6 4 5 2 2" xfId="6020" xr:uid="{00000000-0005-0000-0000-00006F110000}"/>
    <cellStyle name="Normal 3 6 4 5 2 3" xfId="6444" xr:uid="{00000000-0005-0000-0000-000070110000}"/>
    <cellStyle name="Normal 3 6 4 6" xfId="4037" xr:uid="{00000000-0005-0000-0000-000071110000}"/>
    <cellStyle name="Normal 3 6 4 6 2" xfId="6017" xr:uid="{00000000-0005-0000-0000-000072110000}"/>
    <cellStyle name="Normal 3 6 4 6 3" xfId="6441" xr:uid="{00000000-0005-0000-0000-000073110000}"/>
    <cellStyle name="Normal 3 6 4_INST $" xfId="2417" xr:uid="{00000000-0005-0000-0000-000074110000}"/>
    <cellStyle name="Normal 3 6 5" xfId="2418" xr:uid="{00000000-0005-0000-0000-000075110000}"/>
    <cellStyle name="Normal 3 6 5 2" xfId="2419" xr:uid="{00000000-0005-0000-0000-000076110000}"/>
    <cellStyle name="Normal 3 6 5 2 2" xfId="4043" xr:uid="{00000000-0005-0000-0000-000077110000}"/>
    <cellStyle name="Normal 3 6 5 2 2 2" xfId="6022" xr:uid="{00000000-0005-0000-0000-000078110000}"/>
    <cellStyle name="Normal 3 6 5 2 2 3" xfId="6446" xr:uid="{00000000-0005-0000-0000-000079110000}"/>
    <cellStyle name="Normal 3 6 5 2 3" xfId="5537" xr:uid="{00000000-0005-0000-0000-00007A110000}"/>
    <cellStyle name="Normal 3 6 5 3" xfId="2420" xr:uid="{00000000-0005-0000-0000-00007B110000}"/>
    <cellStyle name="Normal 3 6 5 3 2" xfId="4044" xr:uid="{00000000-0005-0000-0000-00007C110000}"/>
    <cellStyle name="Normal 3 6 5 4" xfId="2421" xr:uid="{00000000-0005-0000-0000-00007D110000}"/>
    <cellStyle name="Normal 3 6 5 4 2" xfId="4045" xr:uid="{00000000-0005-0000-0000-00007E110000}"/>
    <cellStyle name="Normal 3 6 5 4 2 2" xfId="6023" xr:uid="{00000000-0005-0000-0000-00007F110000}"/>
    <cellStyle name="Normal 3 6 5 4 2 3" xfId="6447" xr:uid="{00000000-0005-0000-0000-000080110000}"/>
    <cellStyle name="Normal 3 6 5 4 3" xfId="5538" xr:uid="{00000000-0005-0000-0000-000081110000}"/>
    <cellStyle name="Normal 3 6 5 5" xfId="2422" xr:uid="{00000000-0005-0000-0000-000082110000}"/>
    <cellStyle name="Normal 3 6 5 5 2" xfId="4046" xr:uid="{00000000-0005-0000-0000-000083110000}"/>
    <cellStyle name="Normal 3 6 5 5 2 2" xfId="6024" xr:uid="{00000000-0005-0000-0000-000084110000}"/>
    <cellStyle name="Normal 3 6 5 5 2 3" xfId="6448" xr:uid="{00000000-0005-0000-0000-000085110000}"/>
    <cellStyle name="Normal 3 6 5 6" xfId="4042" xr:uid="{00000000-0005-0000-0000-000086110000}"/>
    <cellStyle name="Normal 3 6 5 6 2" xfId="6021" xr:uid="{00000000-0005-0000-0000-000087110000}"/>
    <cellStyle name="Normal 3 6 5 6 3" xfId="6445" xr:uid="{00000000-0005-0000-0000-000088110000}"/>
    <cellStyle name="Normal 3 6 5_INST $" xfId="2423" xr:uid="{00000000-0005-0000-0000-000089110000}"/>
    <cellStyle name="Normal 3 6 6" xfId="2424" xr:uid="{00000000-0005-0000-0000-00008A110000}"/>
    <cellStyle name="Normal 3 6 6 2" xfId="4047" xr:uid="{00000000-0005-0000-0000-00008B110000}"/>
    <cellStyle name="Normal 3 6 6 2 2" xfId="6025" xr:uid="{00000000-0005-0000-0000-00008C110000}"/>
    <cellStyle name="Normal 3 6 6 2 3" xfId="6449" xr:uid="{00000000-0005-0000-0000-00008D110000}"/>
    <cellStyle name="Normal 3 6 6 3" xfId="5539" xr:uid="{00000000-0005-0000-0000-00008E110000}"/>
    <cellStyle name="Normal 3 6 7" xfId="2425" xr:uid="{00000000-0005-0000-0000-00008F110000}"/>
    <cellStyle name="Normal 3 6 7 2" xfId="4048" xr:uid="{00000000-0005-0000-0000-000090110000}"/>
    <cellStyle name="Normal 3 6 7 2 2" xfId="6026" xr:uid="{00000000-0005-0000-0000-000091110000}"/>
    <cellStyle name="Normal 3 6 7 2 3" xfId="6450" xr:uid="{00000000-0005-0000-0000-000092110000}"/>
    <cellStyle name="Normal 3 6 7 3" xfId="5540" xr:uid="{00000000-0005-0000-0000-000093110000}"/>
    <cellStyle name="Normal 3 6 8" xfId="2426" xr:uid="{00000000-0005-0000-0000-000094110000}"/>
    <cellStyle name="Normal 3 6 8 2" xfId="4049" xr:uid="{00000000-0005-0000-0000-000095110000}"/>
    <cellStyle name="Normal 3 6 8 2 2" xfId="6027" xr:uid="{00000000-0005-0000-0000-000096110000}"/>
    <cellStyle name="Normal 3 6 8 2 3" xfId="6451" xr:uid="{00000000-0005-0000-0000-000097110000}"/>
    <cellStyle name="Normal 3 6 9" xfId="4036" xr:uid="{00000000-0005-0000-0000-000098110000}"/>
    <cellStyle name="Normal 3 6 9 2" xfId="6016" xr:uid="{00000000-0005-0000-0000-000099110000}"/>
    <cellStyle name="Normal 3 6 9 3" xfId="6440" xr:uid="{00000000-0005-0000-0000-00009A110000}"/>
    <cellStyle name="Normal 3 6_AVANCE TOTAL" xfId="2427" xr:uid="{00000000-0005-0000-0000-00009B110000}"/>
    <cellStyle name="Normal 3 7" xfId="2428" xr:uid="{00000000-0005-0000-0000-00009C110000}"/>
    <cellStyle name="Normal 3 7 2" xfId="2429" xr:uid="{00000000-0005-0000-0000-00009D110000}"/>
    <cellStyle name="Normal 3 7 2 2" xfId="2430" xr:uid="{00000000-0005-0000-0000-00009E110000}"/>
    <cellStyle name="Normal 3 7 2_Listado_web" xfId="2431" xr:uid="{00000000-0005-0000-0000-00009F110000}"/>
    <cellStyle name="Normal 3 7 3" xfId="2432" xr:uid="{00000000-0005-0000-0000-0000A0110000}"/>
    <cellStyle name="Normal 3 7 3 2" xfId="2433" xr:uid="{00000000-0005-0000-0000-0000A1110000}"/>
    <cellStyle name="Normal 3 7 3_Listado_web" xfId="2434" xr:uid="{00000000-0005-0000-0000-0000A2110000}"/>
    <cellStyle name="Normal 3 7 4" xfId="2435" xr:uid="{00000000-0005-0000-0000-0000A3110000}"/>
    <cellStyle name="Normal 3 7 4 2" xfId="2436" xr:uid="{00000000-0005-0000-0000-0000A4110000}"/>
    <cellStyle name="Normal 3 7 4 2 2" xfId="4052" xr:uid="{00000000-0005-0000-0000-0000A5110000}"/>
    <cellStyle name="Normal 3 7 4 2 2 2" xfId="6030" xr:uid="{00000000-0005-0000-0000-0000A6110000}"/>
    <cellStyle name="Normal 3 7 4 2 2 3" xfId="6454" xr:uid="{00000000-0005-0000-0000-0000A7110000}"/>
    <cellStyle name="Normal 3 7 4 2 3" xfId="5541" xr:uid="{00000000-0005-0000-0000-0000A8110000}"/>
    <cellStyle name="Normal 3 7 4 3" xfId="2437" xr:uid="{00000000-0005-0000-0000-0000A9110000}"/>
    <cellStyle name="Normal 3 7 4 3 2" xfId="4053" xr:uid="{00000000-0005-0000-0000-0000AA110000}"/>
    <cellStyle name="Normal 3 7 4 4" xfId="2438" xr:uid="{00000000-0005-0000-0000-0000AB110000}"/>
    <cellStyle name="Normal 3 7 4 4 2" xfId="4054" xr:uid="{00000000-0005-0000-0000-0000AC110000}"/>
    <cellStyle name="Normal 3 7 4 4 2 2" xfId="6031" xr:uid="{00000000-0005-0000-0000-0000AD110000}"/>
    <cellStyle name="Normal 3 7 4 4 2 3" xfId="6455" xr:uid="{00000000-0005-0000-0000-0000AE110000}"/>
    <cellStyle name="Normal 3 7 4 4 3" xfId="5542" xr:uid="{00000000-0005-0000-0000-0000AF110000}"/>
    <cellStyle name="Normal 3 7 4 5" xfId="2439" xr:uid="{00000000-0005-0000-0000-0000B0110000}"/>
    <cellStyle name="Normal 3 7 4 5 2" xfId="4055" xr:uid="{00000000-0005-0000-0000-0000B1110000}"/>
    <cellStyle name="Normal 3 7 4 5 2 2" xfId="6032" xr:uid="{00000000-0005-0000-0000-0000B2110000}"/>
    <cellStyle name="Normal 3 7 4 5 2 3" xfId="6456" xr:uid="{00000000-0005-0000-0000-0000B3110000}"/>
    <cellStyle name="Normal 3 7 4 6" xfId="4051" xr:uid="{00000000-0005-0000-0000-0000B4110000}"/>
    <cellStyle name="Normal 3 7 4 6 2" xfId="6029" xr:uid="{00000000-0005-0000-0000-0000B5110000}"/>
    <cellStyle name="Normal 3 7 4 6 3" xfId="6453" xr:uid="{00000000-0005-0000-0000-0000B6110000}"/>
    <cellStyle name="Normal 3 7 4_INST $" xfId="2440" xr:uid="{00000000-0005-0000-0000-0000B7110000}"/>
    <cellStyle name="Normal 3 7 5" xfId="2441" xr:uid="{00000000-0005-0000-0000-0000B8110000}"/>
    <cellStyle name="Normal 3 7 5 2" xfId="2442" xr:uid="{00000000-0005-0000-0000-0000B9110000}"/>
    <cellStyle name="Normal 3 7 5 2 2" xfId="4057" xr:uid="{00000000-0005-0000-0000-0000BA110000}"/>
    <cellStyle name="Normal 3 7 5 2 2 2" xfId="6034" xr:uid="{00000000-0005-0000-0000-0000BB110000}"/>
    <cellStyle name="Normal 3 7 5 2 2 3" xfId="6458" xr:uid="{00000000-0005-0000-0000-0000BC110000}"/>
    <cellStyle name="Normal 3 7 5 2 3" xfId="5543" xr:uid="{00000000-0005-0000-0000-0000BD110000}"/>
    <cellStyle name="Normal 3 7 5 3" xfId="2443" xr:uid="{00000000-0005-0000-0000-0000BE110000}"/>
    <cellStyle name="Normal 3 7 5 3 2" xfId="4058" xr:uid="{00000000-0005-0000-0000-0000BF110000}"/>
    <cellStyle name="Normal 3 7 5 4" xfId="2444" xr:uid="{00000000-0005-0000-0000-0000C0110000}"/>
    <cellStyle name="Normal 3 7 5 4 2" xfId="4059" xr:uid="{00000000-0005-0000-0000-0000C1110000}"/>
    <cellStyle name="Normal 3 7 5 4 2 2" xfId="6035" xr:uid="{00000000-0005-0000-0000-0000C2110000}"/>
    <cellStyle name="Normal 3 7 5 4 2 3" xfId="6459" xr:uid="{00000000-0005-0000-0000-0000C3110000}"/>
    <cellStyle name="Normal 3 7 5 4 3" xfId="5544" xr:uid="{00000000-0005-0000-0000-0000C4110000}"/>
    <cellStyle name="Normal 3 7 5 5" xfId="2445" xr:uid="{00000000-0005-0000-0000-0000C5110000}"/>
    <cellStyle name="Normal 3 7 5 5 2" xfId="4060" xr:uid="{00000000-0005-0000-0000-0000C6110000}"/>
    <cellStyle name="Normal 3 7 5 5 2 2" xfId="6036" xr:uid="{00000000-0005-0000-0000-0000C7110000}"/>
    <cellStyle name="Normal 3 7 5 5 2 3" xfId="6460" xr:uid="{00000000-0005-0000-0000-0000C8110000}"/>
    <cellStyle name="Normal 3 7 5 6" xfId="4056" xr:uid="{00000000-0005-0000-0000-0000C9110000}"/>
    <cellStyle name="Normal 3 7 5 6 2" xfId="6033" xr:uid="{00000000-0005-0000-0000-0000CA110000}"/>
    <cellStyle name="Normal 3 7 5 6 3" xfId="6457" xr:uid="{00000000-0005-0000-0000-0000CB110000}"/>
    <cellStyle name="Normal 3 7 5_INST $" xfId="2446" xr:uid="{00000000-0005-0000-0000-0000CC110000}"/>
    <cellStyle name="Normal 3 7 6" xfId="2447" xr:uid="{00000000-0005-0000-0000-0000CD110000}"/>
    <cellStyle name="Normal 3 7 6 2" xfId="4061" xr:uid="{00000000-0005-0000-0000-0000CE110000}"/>
    <cellStyle name="Normal 3 7 6 2 2" xfId="6037" xr:uid="{00000000-0005-0000-0000-0000CF110000}"/>
    <cellStyle name="Normal 3 7 6 2 3" xfId="6461" xr:uid="{00000000-0005-0000-0000-0000D0110000}"/>
    <cellStyle name="Normal 3 7 6 3" xfId="5545" xr:uid="{00000000-0005-0000-0000-0000D1110000}"/>
    <cellStyle name="Normal 3 7 7" xfId="2448" xr:uid="{00000000-0005-0000-0000-0000D2110000}"/>
    <cellStyle name="Normal 3 7 7 2" xfId="4062" xr:uid="{00000000-0005-0000-0000-0000D3110000}"/>
    <cellStyle name="Normal 3 7 7 2 2" xfId="6038" xr:uid="{00000000-0005-0000-0000-0000D4110000}"/>
    <cellStyle name="Normal 3 7 7 2 3" xfId="6462" xr:uid="{00000000-0005-0000-0000-0000D5110000}"/>
    <cellStyle name="Normal 3 7 7 3" xfId="5546" xr:uid="{00000000-0005-0000-0000-0000D6110000}"/>
    <cellStyle name="Normal 3 7 8" xfId="2449" xr:uid="{00000000-0005-0000-0000-0000D7110000}"/>
    <cellStyle name="Normal 3 7 8 2" xfId="4063" xr:uid="{00000000-0005-0000-0000-0000D8110000}"/>
    <cellStyle name="Normal 3 7 8 2 2" xfId="6039" xr:uid="{00000000-0005-0000-0000-0000D9110000}"/>
    <cellStyle name="Normal 3 7 8 2 3" xfId="6463" xr:uid="{00000000-0005-0000-0000-0000DA110000}"/>
    <cellStyle name="Normal 3 7 9" xfId="4050" xr:uid="{00000000-0005-0000-0000-0000DB110000}"/>
    <cellStyle name="Normal 3 7 9 2" xfId="6028" xr:uid="{00000000-0005-0000-0000-0000DC110000}"/>
    <cellStyle name="Normal 3 7 9 3" xfId="6452" xr:uid="{00000000-0005-0000-0000-0000DD110000}"/>
    <cellStyle name="Normal 3 7_AVANCE TOTAL" xfId="2450" xr:uid="{00000000-0005-0000-0000-0000DE110000}"/>
    <cellStyle name="Normal 3 8" xfId="2451" xr:uid="{00000000-0005-0000-0000-0000DF110000}"/>
    <cellStyle name="Normal 3 8 2" xfId="2452" xr:uid="{00000000-0005-0000-0000-0000E0110000}"/>
    <cellStyle name="Normal 3 8 2 2" xfId="2453" xr:uid="{00000000-0005-0000-0000-0000E1110000}"/>
    <cellStyle name="Normal 3 8 2_Listado_web" xfId="2454" xr:uid="{00000000-0005-0000-0000-0000E2110000}"/>
    <cellStyle name="Normal 3 8 3" xfId="2455" xr:uid="{00000000-0005-0000-0000-0000E3110000}"/>
    <cellStyle name="Normal 3 8 3 2" xfId="2456" xr:uid="{00000000-0005-0000-0000-0000E4110000}"/>
    <cellStyle name="Normal 3 8 3_Listado_web" xfId="2457" xr:uid="{00000000-0005-0000-0000-0000E5110000}"/>
    <cellStyle name="Normal 3 8 4" xfId="2458" xr:uid="{00000000-0005-0000-0000-0000E6110000}"/>
    <cellStyle name="Normal 3 8 4 2" xfId="2459" xr:uid="{00000000-0005-0000-0000-0000E7110000}"/>
    <cellStyle name="Normal 3 8 4 2 2" xfId="4066" xr:uid="{00000000-0005-0000-0000-0000E8110000}"/>
    <cellStyle name="Normal 3 8 4 2 2 2" xfId="6042" xr:uid="{00000000-0005-0000-0000-0000E9110000}"/>
    <cellStyle name="Normal 3 8 4 2 2 3" xfId="6466" xr:uid="{00000000-0005-0000-0000-0000EA110000}"/>
    <cellStyle name="Normal 3 8 4 2 3" xfId="5547" xr:uid="{00000000-0005-0000-0000-0000EB110000}"/>
    <cellStyle name="Normal 3 8 4 3" xfId="2460" xr:uid="{00000000-0005-0000-0000-0000EC110000}"/>
    <cellStyle name="Normal 3 8 4 3 2" xfId="4067" xr:uid="{00000000-0005-0000-0000-0000ED110000}"/>
    <cellStyle name="Normal 3 8 4 4" xfId="2461" xr:uid="{00000000-0005-0000-0000-0000EE110000}"/>
    <cellStyle name="Normal 3 8 4 4 2" xfId="4068" xr:uid="{00000000-0005-0000-0000-0000EF110000}"/>
    <cellStyle name="Normal 3 8 4 4 2 2" xfId="6043" xr:uid="{00000000-0005-0000-0000-0000F0110000}"/>
    <cellStyle name="Normal 3 8 4 4 2 3" xfId="6467" xr:uid="{00000000-0005-0000-0000-0000F1110000}"/>
    <cellStyle name="Normal 3 8 4 4 3" xfId="5548" xr:uid="{00000000-0005-0000-0000-0000F2110000}"/>
    <cellStyle name="Normal 3 8 4 5" xfId="2462" xr:uid="{00000000-0005-0000-0000-0000F3110000}"/>
    <cellStyle name="Normal 3 8 4 5 2" xfId="4069" xr:uid="{00000000-0005-0000-0000-0000F4110000}"/>
    <cellStyle name="Normal 3 8 4 5 2 2" xfId="6044" xr:uid="{00000000-0005-0000-0000-0000F5110000}"/>
    <cellStyle name="Normal 3 8 4 5 2 3" xfId="6468" xr:uid="{00000000-0005-0000-0000-0000F6110000}"/>
    <cellStyle name="Normal 3 8 4 6" xfId="4065" xr:uid="{00000000-0005-0000-0000-0000F7110000}"/>
    <cellStyle name="Normal 3 8 4 6 2" xfId="6041" xr:uid="{00000000-0005-0000-0000-0000F8110000}"/>
    <cellStyle name="Normal 3 8 4 6 3" xfId="6465" xr:uid="{00000000-0005-0000-0000-0000F9110000}"/>
    <cellStyle name="Normal 3 8 4_INST $" xfId="2463" xr:uid="{00000000-0005-0000-0000-0000FA110000}"/>
    <cellStyle name="Normal 3 8 5" xfId="2464" xr:uid="{00000000-0005-0000-0000-0000FB110000}"/>
    <cellStyle name="Normal 3 8 5 2" xfId="2465" xr:uid="{00000000-0005-0000-0000-0000FC110000}"/>
    <cellStyle name="Normal 3 8 5 2 2" xfId="4071" xr:uid="{00000000-0005-0000-0000-0000FD110000}"/>
    <cellStyle name="Normal 3 8 5 2 2 2" xfId="6046" xr:uid="{00000000-0005-0000-0000-0000FE110000}"/>
    <cellStyle name="Normal 3 8 5 2 2 3" xfId="6470" xr:uid="{00000000-0005-0000-0000-0000FF110000}"/>
    <cellStyle name="Normal 3 8 5 2 3" xfId="5549" xr:uid="{00000000-0005-0000-0000-000000120000}"/>
    <cellStyle name="Normal 3 8 5 3" xfId="2466" xr:uid="{00000000-0005-0000-0000-000001120000}"/>
    <cellStyle name="Normal 3 8 5 3 2" xfId="4072" xr:uid="{00000000-0005-0000-0000-000002120000}"/>
    <cellStyle name="Normal 3 8 5 4" xfId="2467" xr:uid="{00000000-0005-0000-0000-000003120000}"/>
    <cellStyle name="Normal 3 8 5 4 2" xfId="4073" xr:uid="{00000000-0005-0000-0000-000004120000}"/>
    <cellStyle name="Normal 3 8 5 4 2 2" xfId="6047" xr:uid="{00000000-0005-0000-0000-000005120000}"/>
    <cellStyle name="Normal 3 8 5 4 2 3" xfId="6471" xr:uid="{00000000-0005-0000-0000-000006120000}"/>
    <cellStyle name="Normal 3 8 5 4 3" xfId="5550" xr:uid="{00000000-0005-0000-0000-000007120000}"/>
    <cellStyle name="Normal 3 8 5 5" xfId="2468" xr:uid="{00000000-0005-0000-0000-000008120000}"/>
    <cellStyle name="Normal 3 8 5 5 2" xfId="4074" xr:uid="{00000000-0005-0000-0000-000009120000}"/>
    <cellStyle name="Normal 3 8 5 5 2 2" xfId="6048" xr:uid="{00000000-0005-0000-0000-00000A120000}"/>
    <cellStyle name="Normal 3 8 5 5 2 3" xfId="6472" xr:uid="{00000000-0005-0000-0000-00000B120000}"/>
    <cellStyle name="Normal 3 8 5 6" xfId="4070" xr:uid="{00000000-0005-0000-0000-00000C120000}"/>
    <cellStyle name="Normal 3 8 5 6 2" xfId="6045" xr:uid="{00000000-0005-0000-0000-00000D120000}"/>
    <cellStyle name="Normal 3 8 5 6 3" xfId="6469" xr:uid="{00000000-0005-0000-0000-00000E120000}"/>
    <cellStyle name="Normal 3 8 5_INST $" xfId="2469" xr:uid="{00000000-0005-0000-0000-00000F120000}"/>
    <cellStyle name="Normal 3 8 6" xfId="2470" xr:uid="{00000000-0005-0000-0000-000010120000}"/>
    <cellStyle name="Normal 3 8 6 2" xfId="4075" xr:uid="{00000000-0005-0000-0000-000011120000}"/>
    <cellStyle name="Normal 3 8 6 2 2" xfId="6049" xr:uid="{00000000-0005-0000-0000-000012120000}"/>
    <cellStyle name="Normal 3 8 6 2 3" xfId="6473" xr:uid="{00000000-0005-0000-0000-000013120000}"/>
    <cellStyle name="Normal 3 8 6 3" xfId="5551" xr:uid="{00000000-0005-0000-0000-000014120000}"/>
    <cellStyle name="Normal 3 8 7" xfId="2471" xr:uid="{00000000-0005-0000-0000-000015120000}"/>
    <cellStyle name="Normal 3 8 7 2" xfId="4076" xr:uid="{00000000-0005-0000-0000-000016120000}"/>
    <cellStyle name="Normal 3 8 7 2 2" xfId="6050" xr:uid="{00000000-0005-0000-0000-000017120000}"/>
    <cellStyle name="Normal 3 8 7 2 3" xfId="6474" xr:uid="{00000000-0005-0000-0000-000018120000}"/>
    <cellStyle name="Normal 3 8 7 3" xfId="5552" xr:uid="{00000000-0005-0000-0000-000019120000}"/>
    <cellStyle name="Normal 3 8 8" xfId="2472" xr:uid="{00000000-0005-0000-0000-00001A120000}"/>
    <cellStyle name="Normal 3 8 8 2" xfId="4077" xr:uid="{00000000-0005-0000-0000-00001B120000}"/>
    <cellStyle name="Normal 3 8 8 2 2" xfId="6051" xr:uid="{00000000-0005-0000-0000-00001C120000}"/>
    <cellStyle name="Normal 3 8 8 2 3" xfId="6475" xr:uid="{00000000-0005-0000-0000-00001D120000}"/>
    <cellStyle name="Normal 3 8 9" xfId="4064" xr:uid="{00000000-0005-0000-0000-00001E120000}"/>
    <cellStyle name="Normal 3 8 9 2" xfId="6040" xr:uid="{00000000-0005-0000-0000-00001F120000}"/>
    <cellStyle name="Normal 3 8 9 3" xfId="6464" xr:uid="{00000000-0005-0000-0000-000020120000}"/>
    <cellStyle name="Normal 3 8_AVANCE TOTAL" xfId="2473" xr:uid="{00000000-0005-0000-0000-000021120000}"/>
    <cellStyle name="Normal 3 9" xfId="2474" xr:uid="{00000000-0005-0000-0000-000022120000}"/>
    <cellStyle name="Normal 3 9 2" xfId="2475" xr:uid="{00000000-0005-0000-0000-000023120000}"/>
    <cellStyle name="Normal 3 9 2 2" xfId="5554" xr:uid="{00000000-0005-0000-0000-000024120000}"/>
    <cellStyle name="Normal 3 9 3" xfId="5553" xr:uid="{00000000-0005-0000-0000-000025120000}"/>
    <cellStyle name="Normal 3 9_AVANCE TOTAL" xfId="2476" xr:uid="{00000000-0005-0000-0000-000026120000}"/>
    <cellStyle name="Normal 3_AVANCE JUSTICIA JUVENIL" xfId="2477" xr:uid="{00000000-0005-0000-0000-000027120000}"/>
    <cellStyle name="Normal 30" xfId="2478" xr:uid="{00000000-0005-0000-0000-000028120000}"/>
    <cellStyle name="Normal 30 2" xfId="2479" xr:uid="{00000000-0005-0000-0000-000029120000}"/>
    <cellStyle name="Normal 30 2 2" xfId="2480" xr:uid="{00000000-0005-0000-0000-00002A120000}"/>
    <cellStyle name="Normal 30 2 2 2" xfId="5557" xr:uid="{00000000-0005-0000-0000-00002B120000}"/>
    <cellStyle name="Normal 30 2 3" xfId="5556" xr:uid="{00000000-0005-0000-0000-00002C120000}"/>
    <cellStyle name="Normal 30 3" xfId="2481" xr:uid="{00000000-0005-0000-0000-00002D120000}"/>
    <cellStyle name="Normal 30 3 2" xfId="2482" xr:uid="{00000000-0005-0000-0000-00002E120000}"/>
    <cellStyle name="Normal 30 3 2 2" xfId="5559" xr:uid="{00000000-0005-0000-0000-00002F120000}"/>
    <cellStyle name="Normal 30 3 3" xfId="5558" xr:uid="{00000000-0005-0000-0000-000030120000}"/>
    <cellStyle name="Normal 30 4" xfId="2483" xr:uid="{00000000-0005-0000-0000-000031120000}"/>
    <cellStyle name="Normal 30 4 2" xfId="5560" xr:uid="{00000000-0005-0000-0000-000032120000}"/>
    <cellStyle name="Normal 30 5" xfId="2484" xr:uid="{00000000-0005-0000-0000-000033120000}"/>
    <cellStyle name="Normal 30 5 2" xfId="4078" xr:uid="{00000000-0005-0000-0000-000034120000}"/>
    <cellStyle name="Normal 30 5 2 2" xfId="6052" xr:uid="{00000000-0005-0000-0000-000035120000}"/>
    <cellStyle name="Normal 30 5 2 3" xfId="6476" xr:uid="{00000000-0005-0000-0000-000036120000}"/>
    <cellStyle name="Normal 30 5 3" xfId="5561" xr:uid="{00000000-0005-0000-0000-000037120000}"/>
    <cellStyle name="Normal 30 6" xfId="2485" xr:uid="{00000000-0005-0000-0000-000038120000}"/>
    <cellStyle name="Normal 30 6 2" xfId="5562" xr:uid="{00000000-0005-0000-0000-000039120000}"/>
    <cellStyle name="Normal 30 7" xfId="2486" xr:uid="{00000000-0005-0000-0000-00003A120000}"/>
    <cellStyle name="Normal 30 7 2" xfId="5563" xr:uid="{00000000-0005-0000-0000-00003B120000}"/>
    <cellStyle name="Normal 30 8" xfId="2487" xr:uid="{00000000-0005-0000-0000-00003C120000}"/>
    <cellStyle name="Normal 30 9" xfId="5555" xr:uid="{00000000-0005-0000-0000-00003D120000}"/>
    <cellStyle name="Normal 30_AVANCE TOTAL" xfId="2488" xr:uid="{00000000-0005-0000-0000-00003E120000}"/>
    <cellStyle name="Normal 31" xfId="2489" xr:uid="{00000000-0005-0000-0000-00003F120000}"/>
    <cellStyle name="Normal 31 10" xfId="2490" xr:uid="{00000000-0005-0000-0000-000040120000}"/>
    <cellStyle name="Normal 31 10 2" xfId="2491" xr:uid="{00000000-0005-0000-0000-000041120000}"/>
    <cellStyle name="Normal 31 10 2 2" xfId="5565" xr:uid="{00000000-0005-0000-0000-000042120000}"/>
    <cellStyle name="Normal 31 10 3" xfId="5564" xr:uid="{00000000-0005-0000-0000-000043120000}"/>
    <cellStyle name="Normal 31 10_INST $" xfId="2492" xr:uid="{00000000-0005-0000-0000-000044120000}"/>
    <cellStyle name="Normal 31 11" xfId="2493" xr:uid="{00000000-0005-0000-0000-000045120000}"/>
    <cellStyle name="Normal 31 11 2" xfId="5566" xr:uid="{00000000-0005-0000-0000-000046120000}"/>
    <cellStyle name="Normal 31 12" xfId="2494" xr:uid="{00000000-0005-0000-0000-000047120000}"/>
    <cellStyle name="Normal 31 12 2" xfId="5567" xr:uid="{00000000-0005-0000-0000-000048120000}"/>
    <cellStyle name="Normal 31 2" xfId="2495" xr:uid="{00000000-0005-0000-0000-000049120000}"/>
    <cellStyle name="Normal 31 2 2" xfId="2496" xr:uid="{00000000-0005-0000-0000-00004A120000}"/>
    <cellStyle name="Normal 31 2 2 2" xfId="5569" xr:uid="{00000000-0005-0000-0000-00004B120000}"/>
    <cellStyle name="Normal 31 2 3" xfId="5568" xr:uid="{00000000-0005-0000-0000-00004C120000}"/>
    <cellStyle name="Normal 31 3" xfId="2497" xr:uid="{00000000-0005-0000-0000-00004D120000}"/>
    <cellStyle name="Normal 31 3 2" xfId="2498" xr:uid="{00000000-0005-0000-0000-00004E120000}"/>
    <cellStyle name="Normal 31 3 2 2" xfId="5571" xr:uid="{00000000-0005-0000-0000-00004F120000}"/>
    <cellStyle name="Normal 31 3 3" xfId="5570" xr:uid="{00000000-0005-0000-0000-000050120000}"/>
    <cellStyle name="Normal 31 4" xfId="2499" xr:uid="{00000000-0005-0000-0000-000051120000}"/>
    <cellStyle name="Normal 31 4 2" xfId="2500" xr:uid="{00000000-0005-0000-0000-000052120000}"/>
    <cellStyle name="Normal 31 4 2 2" xfId="5573" xr:uid="{00000000-0005-0000-0000-000053120000}"/>
    <cellStyle name="Normal 31 4 3" xfId="5572" xr:uid="{00000000-0005-0000-0000-000054120000}"/>
    <cellStyle name="Normal 31 4_AVANCE TOTAL" xfId="2501" xr:uid="{00000000-0005-0000-0000-000055120000}"/>
    <cellStyle name="Normal 31 5" xfId="2502" xr:uid="{00000000-0005-0000-0000-000056120000}"/>
    <cellStyle name="Normal 31 5 2" xfId="5574" xr:uid="{00000000-0005-0000-0000-000057120000}"/>
    <cellStyle name="Normal 31 6" xfId="2503" xr:uid="{00000000-0005-0000-0000-000058120000}"/>
    <cellStyle name="Normal 31 6 2" xfId="5575" xr:uid="{00000000-0005-0000-0000-000059120000}"/>
    <cellStyle name="Normal 31 7" xfId="2504" xr:uid="{00000000-0005-0000-0000-00005A120000}"/>
    <cellStyle name="Normal 31 7 2" xfId="5576" xr:uid="{00000000-0005-0000-0000-00005B120000}"/>
    <cellStyle name="Normal 31 8" xfId="2505" xr:uid="{00000000-0005-0000-0000-00005C120000}"/>
    <cellStyle name="Normal 31 8 2" xfId="2506" xr:uid="{00000000-0005-0000-0000-00005D120000}"/>
    <cellStyle name="Normal 31 8 2 2" xfId="5578" xr:uid="{00000000-0005-0000-0000-00005E120000}"/>
    <cellStyle name="Normal 31 8 3" xfId="5577" xr:uid="{00000000-0005-0000-0000-00005F120000}"/>
    <cellStyle name="Normal 31 8_AVANCE TOTAL" xfId="2507" xr:uid="{00000000-0005-0000-0000-000060120000}"/>
    <cellStyle name="Normal 31 9" xfId="2508" xr:uid="{00000000-0005-0000-0000-000061120000}"/>
    <cellStyle name="Normal 31 9 2" xfId="2509" xr:uid="{00000000-0005-0000-0000-000062120000}"/>
    <cellStyle name="Normal 31 9 2 2" xfId="5580" xr:uid="{00000000-0005-0000-0000-000063120000}"/>
    <cellStyle name="Normal 31 9 3" xfId="2510" xr:uid="{00000000-0005-0000-0000-000064120000}"/>
    <cellStyle name="Normal 31 9 3 2" xfId="2511" xr:uid="{00000000-0005-0000-0000-000065120000}"/>
    <cellStyle name="Normal 31 9 3 2 2" xfId="5582" xr:uid="{00000000-0005-0000-0000-000066120000}"/>
    <cellStyle name="Normal 31 9 3 3" xfId="5581" xr:uid="{00000000-0005-0000-0000-000067120000}"/>
    <cellStyle name="Normal 31 9 3_INST $" xfId="2512" xr:uid="{00000000-0005-0000-0000-000068120000}"/>
    <cellStyle name="Normal 31 9 4" xfId="2513" xr:uid="{00000000-0005-0000-0000-000069120000}"/>
    <cellStyle name="Normal 31 9 4 2" xfId="5583" xr:uid="{00000000-0005-0000-0000-00006A120000}"/>
    <cellStyle name="Normal 31 9 5" xfId="5579" xr:uid="{00000000-0005-0000-0000-00006B120000}"/>
    <cellStyle name="Normal 31 9_INST $" xfId="2514" xr:uid="{00000000-0005-0000-0000-00006C120000}"/>
    <cellStyle name="Normal 31_AVANCE TOTAL" xfId="2515" xr:uid="{00000000-0005-0000-0000-00006D120000}"/>
    <cellStyle name="Normal 32" xfId="2516" xr:uid="{00000000-0005-0000-0000-00006E120000}"/>
    <cellStyle name="Normal 32 2" xfId="2517" xr:uid="{00000000-0005-0000-0000-00006F120000}"/>
    <cellStyle name="Normal 32 2 2" xfId="5585" xr:uid="{00000000-0005-0000-0000-000070120000}"/>
    <cellStyle name="Normal 32 3" xfId="2518" xr:uid="{00000000-0005-0000-0000-000071120000}"/>
    <cellStyle name="Normal 32 3 2" xfId="4079" xr:uid="{00000000-0005-0000-0000-000072120000}"/>
    <cellStyle name="Normal 32 3 2 2" xfId="6053" xr:uid="{00000000-0005-0000-0000-000073120000}"/>
    <cellStyle name="Normal 32 3 2 3" xfId="6477" xr:uid="{00000000-0005-0000-0000-000074120000}"/>
    <cellStyle name="Normal 32 3 3" xfId="5586" xr:uid="{00000000-0005-0000-0000-000075120000}"/>
    <cellStyle name="Normal 32 4" xfId="2519" xr:uid="{00000000-0005-0000-0000-000076120000}"/>
    <cellStyle name="Normal 32 4 2" xfId="5587" xr:uid="{00000000-0005-0000-0000-000077120000}"/>
    <cellStyle name="Normal 32 5" xfId="2520" xr:uid="{00000000-0005-0000-0000-000078120000}"/>
    <cellStyle name="Normal 32 5 2" xfId="5588" xr:uid="{00000000-0005-0000-0000-000079120000}"/>
    <cellStyle name="Normal 32 6" xfId="2521" xr:uid="{00000000-0005-0000-0000-00007A120000}"/>
    <cellStyle name="Normal 32 7" xfId="5584" xr:uid="{00000000-0005-0000-0000-00007B120000}"/>
    <cellStyle name="Normal 33" xfId="2522" xr:uid="{00000000-0005-0000-0000-00007C120000}"/>
    <cellStyle name="Normal 33 2" xfId="2523" xr:uid="{00000000-0005-0000-0000-00007D120000}"/>
    <cellStyle name="Normal 33 2 2" xfId="5590" xr:uid="{00000000-0005-0000-0000-00007E120000}"/>
    <cellStyle name="Normal 33 3" xfId="2524" xr:uid="{00000000-0005-0000-0000-00007F120000}"/>
    <cellStyle name="Normal 33 3 2" xfId="4080" xr:uid="{00000000-0005-0000-0000-000080120000}"/>
    <cellStyle name="Normal 33 3 2 2" xfId="6054" xr:uid="{00000000-0005-0000-0000-000081120000}"/>
    <cellStyle name="Normal 33 3 2 3" xfId="6478" xr:uid="{00000000-0005-0000-0000-000082120000}"/>
    <cellStyle name="Normal 33 3 3" xfId="5591" xr:uid="{00000000-0005-0000-0000-000083120000}"/>
    <cellStyle name="Normal 33 4" xfId="2525" xr:uid="{00000000-0005-0000-0000-000084120000}"/>
    <cellStyle name="Normal 33 4 2" xfId="5592" xr:uid="{00000000-0005-0000-0000-000085120000}"/>
    <cellStyle name="Normal 33 5" xfId="2526" xr:uid="{00000000-0005-0000-0000-000086120000}"/>
    <cellStyle name="Normal 33 5 2" xfId="5593" xr:uid="{00000000-0005-0000-0000-000087120000}"/>
    <cellStyle name="Normal 33 6" xfId="2527" xr:uid="{00000000-0005-0000-0000-000088120000}"/>
    <cellStyle name="Normal 33 7" xfId="5589" xr:uid="{00000000-0005-0000-0000-000089120000}"/>
    <cellStyle name="Normal 34" xfId="2528" xr:uid="{00000000-0005-0000-0000-00008A120000}"/>
    <cellStyle name="Normal 34 2" xfId="2529" xr:uid="{00000000-0005-0000-0000-00008B120000}"/>
    <cellStyle name="Normal 34 2 2" xfId="5595" xr:uid="{00000000-0005-0000-0000-00008C120000}"/>
    <cellStyle name="Normal 34 3" xfId="5594" xr:uid="{00000000-0005-0000-0000-00008D120000}"/>
    <cellStyle name="Normal 35" xfId="2530" xr:uid="{00000000-0005-0000-0000-00008E120000}"/>
    <cellStyle name="Normal 35 2" xfId="2531" xr:uid="{00000000-0005-0000-0000-00008F120000}"/>
    <cellStyle name="Normal 35 2 2" xfId="2532" xr:uid="{00000000-0005-0000-0000-000090120000}"/>
    <cellStyle name="Normal 35 2_Listado_web" xfId="2533" xr:uid="{00000000-0005-0000-0000-000091120000}"/>
    <cellStyle name="Normal 35 3" xfId="2534" xr:uid="{00000000-0005-0000-0000-000092120000}"/>
    <cellStyle name="Normal 35 3 2" xfId="2535" xr:uid="{00000000-0005-0000-0000-000093120000}"/>
    <cellStyle name="Normal 35 3 2 2" xfId="4083" xr:uid="{00000000-0005-0000-0000-000094120000}"/>
    <cellStyle name="Normal 35 3 2 2 2" xfId="6057" xr:uid="{00000000-0005-0000-0000-000095120000}"/>
    <cellStyle name="Normal 35 3 2 2 3" xfId="6481" xr:uid="{00000000-0005-0000-0000-000096120000}"/>
    <cellStyle name="Normal 35 3 2 3" xfId="5596" xr:uid="{00000000-0005-0000-0000-000097120000}"/>
    <cellStyle name="Normal 35 3 3" xfId="2536" xr:uid="{00000000-0005-0000-0000-000098120000}"/>
    <cellStyle name="Normal 35 3 3 2" xfId="4084" xr:uid="{00000000-0005-0000-0000-000099120000}"/>
    <cellStyle name="Normal 35 3 4" xfId="2537" xr:uid="{00000000-0005-0000-0000-00009A120000}"/>
    <cellStyle name="Normal 35 3 4 2" xfId="4085" xr:uid="{00000000-0005-0000-0000-00009B120000}"/>
    <cellStyle name="Normal 35 3 4 2 2" xfId="6058" xr:uid="{00000000-0005-0000-0000-00009C120000}"/>
    <cellStyle name="Normal 35 3 4 2 3" xfId="6482" xr:uid="{00000000-0005-0000-0000-00009D120000}"/>
    <cellStyle name="Normal 35 3 4 3" xfId="5597" xr:uid="{00000000-0005-0000-0000-00009E120000}"/>
    <cellStyle name="Normal 35 3 5" xfId="2538" xr:uid="{00000000-0005-0000-0000-00009F120000}"/>
    <cellStyle name="Normal 35 3 5 2" xfId="4086" xr:uid="{00000000-0005-0000-0000-0000A0120000}"/>
    <cellStyle name="Normal 35 3 5 2 2" xfId="6059" xr:uid="{00000000-0005-0000-0000-0000A1120000}"/>
    <cellStyle name="Normal 35 3 5 2 3" xfId="6483" xr:uid="{00000000-0005-0000-0000-0000A2120000}"/>
    <cellStyle name="Normal 35 3 6" xfId="4082" xr:uid="{00000000-0005-0000-0000-0000A3120000}"/>
    <cellStyle name="Normal 35 3 6 2" xfId="6056" xr:uid="{00000000-0005-0000-0000-0000A4120000}"/>
    <cellStyle name="Normal 35 3 6 3" xfId="6480" xr:uid="{00000000-0005-0000-0000-0000A5120000}"/>
    <cellStyle name="Normal 35 3_INST $" xfId="2539" xr:uid="{00000000-0005-0000-0000-0000A6120000}"/>
    <cellStyle name="Normal 35 4" xfId="2540" xr:uid="{00000000-0005-0000-0000-0000A7120000}"/>
    <cellStyle name="Normal 35 4 2" xfId="2541" xr:uid="{00000000-0005-0000-0000-0000A8120000}"/>
    <cellStyle name="Normal 35 4 2 2" xfId="4088" xr:uid="{00000000-0005-0000-0000-0000A9120000}"/>
    <cellStyle name="Normal 35 4 2 2 2" xfId="6061" xr:uid="{00000000-0005-0000-0000-0000AA120000}"/>
    <cellStyle name="Normal 35 4 2 2 3" xfId="6485" xr:uid="{00000000-0005-0000-0000-0000AB120000}"/>
    <cellStyle name="Normal 35 4 2 3" xfId="5598" xr:uid="{00000000-0005-0000-0000-0000AC120000}"/>
    <cellStyle name="Normal 35 4 3" xfId="2542" xr:uid="{00000000-0005-0000-0000-0000AD120000}"/>
    <cellStyle name="Normal 35 4 3 2" xfId="4089" xr:uid="{00000000-0005-0000-0000-0000AE120000}"/>
    <cellStyle name="Normal 35 4 4" xfId="2543" xr:uid="{00000000-0005-0000-0000-0000AF120000}"/>
    <cellStyle name="Normal 35 4 4 2" xfId="4090" xr:uid="{00000000-0005-0000-0000-0000B0120000}"/>
    <cellStyle name="Normal 35 4 4 2 2" xfId="6062" xr:uid="{00000000-0005-0000-0000-0000B1120000}"/>
    <cellStyle name="Normal 35 4 4 2 3" xfId="6486" xr:uid="{00000000-0005-0000-0000-0000B2120000}"/>
    <cellStyle name="Normal 35 4 4 3" xfId="5599" xr:uid="{00000000-0005-0000-0000-0000B3120000}"/>
    <cellStyle name="Normal 35 4 5" xfId="4091" xr:uid="{00000000-0005-0000-0000-0000B4120000}"/>
    <cellStyle name="Normal 35 4 5 2" xfId="6063" xr:uid="{00000000-0005-0000-0000-0000B5120000}"/>
    <cellStyle name="Normal 35 4 5 3" xfId="6487" xr:uid="{00000000-0005-0000-0000-0000B6120000}"/>
    <cellStyle name="Normal 35 4 6" xfId="4087" xr:uid="{00000000-0005-0000-0000-0000B7120000}"/>
    <cellStyle name="Normal 35 4 6 2" xfId="6060" xr:uid="{00000000-0005-0000-0000-0000B8120000}"/>
    <cellStyle name="Normal 35 4 6 3" xfId="6484" xr:uid="{00000000-0005-0000-0000-0000B9120000}"/>
    <cellStyle name="Normal 35 4_INST $" xfId="4092" xr:uid="{00000000-0005-0000-0000-0000BA120000}"/>
    <cellStyle name="Normal 35 5" xfId="2544" xr:uid="{00000000-0005-0000-0000-0000BB120000}"/>
    <cellStyle name="Normal 35 5 2" xfId="4093" xr:uid="{00000000-0005-0000-0000-0000BC120000}"/>
    <cellStyle name="Normal 35 5 2 2" xfId="6064" xr:uid="{00000000-0005-0000-0000-0000BD120000}"/>
    <cellStyle name="Normal 35 5 2 3" xfId="6488" xr:uid="{00000000-0005-0000-0000-0000BE120000}"/>
    <cellStyle name="Normal 35 5 3" xfId="5600" xr:uid="{00000000-0005-0000-0000-0000BF120000}"/>
    <cellStyle name="Normal 35 6" xfId="2545" xr:uid="{00000000-0005-0000-0000-0000C0120000}"/>
    <cellStyle name="Normal 35 6 2" xfId="4094" xr:uid="{00000000-0005-0000-0000-0000C1120000}"/>
    <cellStyle name="Normal 35 6 2 2" xfId="6065" xr:uid="{00000000-0005-0000-0000-0000C2120000}"/>
    <cellStyle name="Normal 35 6 2 3" xfId="6489" xr:uid="{00000000-0005-0000-0000-0000C3120000}"/>
    <cellStyle name="Normal 35 6 3" xfId="5601" xr:uid="{00000000-0005-0000-0000-0000C4120000}"/>
    <cellStyle name="Normal 35 7" xfId="4095" xr:uid="{00000000-0005-0000-0000-0000C5120000}"/>
    <cellStyle name="Normal 35 7 2" xfId="6066" xr:uid="{00000000-0005-0000-0000-0000C6120000}"/>
    <cellStyle name="Normal 35 7 3" xfId="6490" xr:uid="{00000000-0005-0000-0000-0000C7120000}"/>
    <cellStyle name="Normal 35 8" xfId="4096" xr:uid="{00000000-0005-0000-0000-0000C8120000}"/>
    <cellStyle name="Normal 35 8 2" xfId="6067" xr:uid="{00000000-0005-0000-0000-0000C9120000}"/>
    <cellStyle name="Normal 35 8 3" xfId="6491" xr:uid="{00000000-0005-0000-0000-0000CA120000}"/>
    <cellStyle name="Normal 35 9" xfId="4081" xr:uid="{00000000-0005-0000-0000-0000CB120000}"/>
    <cellStyle name="Normal 35 9 2" xfId="6055" xr:uid="{00000000-0005-0000-0000-0000CC120000}"/>
    <cellStyle name="Normal 35 9 3" xfId="6479" xr:uid="{00000000-0005-0000-0000-0000CD120000}"/>
    <cellStyle name="Normal 35_AVANCE TOTAL" xfId="2546" xr:uid="{00000000-0005-0000-0000-0000CE120000}"/>
    <cellStyle name="Normal 36" xfId="2547" xr:uid="{00000000-0005-0000-0000-0000CF120000}"/>
    <cellStyle name="Normal 36 2" xfId="2548" xr:uid="{00000000-0005-0000-0000-0000D0120000}"/>
    <cellStyle name="Normal 36 2 2" xfId="4099" xr:uid="{00000000-0005-0000-0000-0000D1120000}"/>
    <cellStyle name="Normal 36 2 3" xfId="4098" xr:uid="{00000000-0005-0000-0000-0000D2120000}"/>
    <cellStyle name="Normal 36 3" xfId="2549" xr:uid="{00000000-0005-0000-0000-0000D3120000}"/>
    <cellStyle name="Normal 36 3 2" xfId="2550" xr:uid="{00000000-0005-0000-0000-0000D4120000}"/>
    <cellStyle name="Normal 36 3 2 2" xfId="4101" xr:uid="{00000000-0005-0000-0000-0000D5120000}"/>
    <cellStyle name="Normal 36 3 2 2 2" xfId="6070" xr:uid="{00000000-0005-0000-0000-0000D6120000}"/>
    <cellStyle name="Normal 36 3 2 2 3" xfId="6494" xr:uid="{00000000-0005-0000-0000-0000D7120000}"/>
    <cellStyle name="Normal 36 3 2 3" xfId="5602" xr:uid="{00000000-0005-0000-0000-0000D8120000}"/>
    <cellStyle name="Normal 36 3 3" xfId="2551" xr:uid="{00000000-0005-0000-0000-0000D9120000}"/>
    <cellStyle name="Normal 36 3 3 2" xfId="4102" xr:uid="{00000000-0005-0000-0000-0000DA120000}"/>
    <cellStyle name="Normal 36 3 4" xfId="2552" xr:uid="{00000000-0005-0000-0000-0000DB120000}"/>
    <cellStyle name="Normal 36 3 4 2" xfId="4103" xr:uid="{00000000-0005-0000-0000-0000DC120000}"/>
    <cellStyle name="Normal 36 3 4 2 2" xfId="6071" xr:uid="{00000000-0005-0000-0000-0000DD120000}"/>
    <cellStyle name="Normal 36 3 4 2 3" xfId="6495" xr:uid="{00000000-0005-0000-0000-0000DE120000}"/>
    <cellStyle name="Normal 36 3 4 3" xfId="5603" xr:uid="{00000000-0005-0000-0000-0000DF120000}"/>
    <cellStyle name="Normal 36 3 5" xfId="4104" xr:uid="{00000000-0005-0000-0000-0000E0120000}"/>
    <cellStyle name="Normal 36 3 5 2" xfId="6072" xr:uid="{00000000-0005-0000-0000-0000E1120000}"/>
    <cellStyle name="Normal 36 3 5 3" xfId="6496" xr:uid="{00000000-0005-0000-0000-0000E2120000}"/>
    <cellStyle name="Normal 36 3 6" xfId="4100" xr:uid="{00000000-0005-0000-0000-0000E3120000}"/>
    <cellStyle name="Normal 36 3 6 2" xfId="6069" xr:uid="{00000000-0005-0000-0000-0000E4120000}"/>
    <cellStyle name="Normal 36 3 6 3" xfId="6493" xr:uid="{00000000-0005-0000-0000-0000E5120000}"/>
    <cellStyle name="Normal 36 3_INST $" xfId="4105" xr:uid="{00000000-0005-0000-0000-0000E6120000}"/>
    <cellStyle name="Normal 36 4" xfId="2553" xr:uid="{00000000-0005-0000-0000-0000E7120000}"/>
    <cellStyle name="Normal 36 4 2" xfId="2554" xr:uid="{00000000-0005-0000-0000-0000E8120000}"/>
    <cellStyle name="Normal 36 4 2 2" xfId="4107" xr:uid="{00000000-0005-0000-0000-0000E9120000}"/>
    <cellStyle name="Normal 36 4 2 2 2" xfId="6074" xr:uid="{00000000-0005-0000-0000-0000EA120000}"/>
    <cellStyle name="Normal 36 4 2 2 3" xfId="6498" xr:uid="{00000000-0005-0000-0000-0000EB120000}"/>
    <cellStyle name="Normal 36 4 2 3" xfId="5604" xr:uid="{00000000-0005-0000-0000-0000EC120000}"/>
    <cellStyle name="Normal 36 4 3" xfId="2555" xr:uid="{00000000-0005-0000-0000-0000ED120000}"/>
    <cellStyle name="Normal 36 4 3 2" xfId="4108" xr:uid="{00000000-0005-0000-0000-0000EE120000}"/>
    <cellStyle name="Normal 36 4 4" xfId="2556" xr:uid="{00000000-0005-0000-0000-0000EF120000}"/>
    <cellStyle name="Normal 36 4 4 2" xfId="4109" xr:uid="{00000000-0005-0000-0000-0000F0120000}"/>
    <cellStyle name="Normal 36 4 4 2 2" xfId="6075" xr:uid="{00000000-0005-0000-0000-0000F1120000}"/>
    <cellStyle name="Normal 36 4 4 2 3" xfId="6499" xr:uid="{00000000-0005-0000-0000-0000F2120000}"/>
    <cellStyle name="Normal 36 4 4 3" xfId="5605" xr:uid="{00000000-0005-0000-0000-0000F3120000}"/>
    <cellStyle name="Normal 36 4 5" xfId="4110" xr:uid="{00000000-0005-0000-0000-0000F4120000}"/>
    <cellStyle name="Normal 36 4 5 2" xfId="6076" xr:uid="{00000000-0005-0000-0000-0000F5120000}"/>
    <cellStyle name="Normal 36 4 5 3" xfId="6500" xr:uid="{00000000-0005-0000-0000-0000F6120000}"/>
    <cellStyle name="Normal 36 4 6" xfId="4106" xr:uid="{00000000-0005-0000-0000-0000F7120000}"/>
    <cellStyle name="Normal 36 4 6 2" xfId="6073" xr:uid="{00000000-0005-0000-0000-0000F8120000}"/>
    <cellStyle name="Normal 36 4 6 3" xfId="6497" xr:uid="{00000000-0005-0000-0000-0000F9120000}"/>
    <cellStyle name="Normal 36 4_INST $" xfId="4111" xr:uid="{00000000-0005-0000-0000-0000FA120000}"/>
    <cellStyle name="Normal 36 5" xfId="2557" xr:uid="{00000000-0005-0000-0000-0000FB120000}"/>
    <cellStyle name="Normal 36 5 2" xfId="4112" xr:uid="{00000000-0005-0000-0000-0000FC120000}"/>
    <cellStyle name="Normal 36 5 2 2" xfId="6077" xr:uid="{00000000-0005-0000-0000-0000FD120000}"/>
    <cellStyle name="Normal 36 5 2 3" xfId="6501" xr:uid="{00000000-0005-0000-0000-0000FE120000}"/>
    <cellStyle name="Normal 36 5 3" xfId="5606" xr:uid="{00000000-0005-0000-0000-0000FF120000}"/>
    <cellStyle name="Normal 36 6" xfId="2558" xr:uid="{00000000-0005-0000-0000-000000130000}"/>
    <cellStyle name="Normal 36 6 2" xfId="4113" xr:uid="{00000000-0005-0000-0000-000001130000}"/>
    <cellStyle name="Normal 36 6 2 2" xfId="6078" xr:uid="{00000000-0005-0000-0000-000002130000}"/>
    <cellStyle name="Normal 36 6 2 3" xfId="6502" xr:uid="{00000000-0005-0000-0000-000003130000}"/>
    <cellStyle name="Normal 36 6 3" xfId="5607" xr:uid="{00000000-0005-0000-0000-000004130000}"/>
    <cellStyle name="Normal 36 7" xfId="4114" xr:uid="{00000000-0005-0000-0000-000005130000}"/>
    <cellStyle name="Normal 36 7 2" xfId="6079" xr:uid="{00000000-0005-0000-0000-000006130000}"/>
    <cellStyle name="Normal 36 7 3" xfId="6503" xr:uid="{00000000-0005-0000-0000-000007130000}"/>
    <cellStyle name="Normal 36 8" xfId="4115" xr:uid="{00000000-0005-0000-0000-000008130000}"/>
    <cellStyle name="Normal 36 8 2" xfId="6080" xr:uid="{00000000-0005-0000-0000-000009130000}"/>
    <cellStyle name="Normal 36 8 3" xfId="6504" xr:uid="{00000000-0005-0000-0000-00000A130000}"/>
    <cellStyle name="Normal 36 9" xfId="4097" xr:uid="{00000000-0005-0000-0000-00000B130000}"/>
    <cellStyle name="Normal 36 9 2" xfId="6068" xr:uid="{00000000-0005-0000-0000-00000C130000}"/>
    <cellStyle name="Normal 36 9 3" xfId="6492" xr:uid="{00000000-0005-0000-0000-00000D130000}"/>
    <cellStyle name="Normal 36_AVANCE TOTAL" xfId="2559" xr:uid="{00000000-0005-0000-0000-00000E130000}"/>
    <cellStyle name="Normal 37" xfId="2560" xr:uid="{00000000-0005-0000-0000-00000F130000}"/>
    <cellStyle name="Normal 37 2" xfId="2561" xr:uid="{00000000-0005-0000-0000-000010130000}"/>
    <cellStyle name="Normal 37 2 2" xfId="4116" xr:uid="{00000000-0005-0000-0000-000011130000}"/>
    <cellStyle name="Normal 37 2 2 2" xfId="6081" xr:uid="{00000000-0005-0000-0000-000012130000}"/>
    <cellStyle name="Normal 37 2 3" xfId="5609" xr:uid="{00000000-0005-0000-0000-000013130000}"/>
    <cellStyle name="Normal 37 3" xfId="4117" xr:uid="{00000000-0005-0000-0000-000014130000}"/>
    <cellStyle name="Normal 37 3 2" xfId="6082" xr:uid="{00000000-0005-0000-0000-000015130000}"/>
    <cellStyle name="Normal 37 4" xfId="5608" xr:uid="{00000000-0005-0000-0000-000016130000}"/>
    <cellStyle name="Normal 37_Hoja2" xfId="2562" xr:uid="{00000000-0005-0000-0000-000017130000}"/>
    <cellStyle name="Normal 38" xfId="2563" xr:uid="{00000000-0005-0000-0000-000018130000}"/>
    <cellStyle name="Normal 38 10" xfId="4119" xr:uid="{00000000-0005-0000-0000-000019130000}"/>
    <cellStyle name="Normal 38 10 2" xfId="6084" xr:uid="{00000000-0005-0000-0000-00001A130000}"/>
    <cellStyle name="Normal 38 10 3" xfId="6506" xr:uid="{00000000-0005-0000-0000-00001B130000}"/>
    <cellStyle name="Normal 38 11" xfId="4120" xr:uid="{00000000-0005-0000-0000-00001C130000}"/>
    <cellStyle name="Normal 38 11 2" xfId="6085" xr:uid="{00000000-0005-0000-0000-00001D130000}"/>
    <cellStyle name="Normal 38 12" xfId="4118" xr:uid="{00000000-0005-0000-0000-00001E130000}"/>
    <cellStyle name="Normal 38 12 2" xfId="6083" xr:uid="{00000000-0005-0000-0000-00001F130000}"/>
    <cellStyle name="Normal 38 12 3" xfId="6505" xr:uid="{00000000-0005-0000-0000-000020130000}"/>
    <cellStyle name="Normal 38 2" xfId="2564" xr:uid="{00000000-0005-0000-0000-000021130000}"/>
    <cellStyle name="Normal 38 2 2" xfId="4122" xr:uid="{00000000-0005-0000-0000-000022130000}"/>
    <cellStyle name="Normal 38 2 3" xfId="4121" xr:uid="{00000000-0005-0000-0000-000023130000}"/>
    <cellStyle name="Normal 38 3" xfId="2565" xr:uid="{00000000-0005-0000-0000-000024130000}"/>
    <cellStyle name="Normal 38 3 2" xfId="2566" xr:uid="{00000000-0005-0000-0000-000025130000}"/>
    <cellStyle name="Normal 38 3 2 2" xfId="4124" xr:uid="{00000000-0005-0000-0000-000026130000}"/>
    <cellStyle name="Normal 38 3 2 2 2" xfId="6087" xr:uid="{00000000-0005-0000-0000-000027130000}"/>
    <cellStyle name="Normal 38 3 2 2 3" xfId="6508" xr:uid="{00000000-0005-0000-0000-000028130000}"/>
    <cellStyle name="Normal 38 3 2 3" xfId="5610" xr:uid="{00000000-0005-0000-0000-000029130000}"/>
    <cellStyle name="Normal 38 3 3" xfId="2567" xr:uid="{00000000-0005-0000-0000-00002A130000}"/>
    <cellStyle name="Normal 38 3 3 2" xfId="4125" xr:uid="{00000000-0005-0000-0000-00002B130000}"/>
    <cellStyle name="Normal 38 3 4" xfId="2568" xr:uid="{00000000-0005-0000-0000-00002C130000}"/>
    <cellStyle name="Normal 38 3 4 2" xfId="4126" xr:uid="{00000000-0005-0000-0000-00002D130000}"/>
    <cellStyle name="Normal 38 3 4 2 2" xfId="6088" xr:uid="{00000000-0005-0000-0000-00002E130000}"/>
    <cellStyle name="Normal 38 3 4 2 3" xfId="6509" xr:uid="{00000000-0005-0000-0000-00002F130000}"/>
    <cellStyle name="Normal 38 3 4 3" xfId="5611" xr:uid="{00000000-0005-0000-0000-000030130000}"/>
    <cellStyle name="Normal 38 3 5" xfId="4127" xr:uid="{00000000-0005-0000-0000-000031130000}"/>
    <cellStyle name="Normal 38 3 5 2" xfId="6089" xr:uid="{00000000-0005-0000-0000-000032130000}"/>
    <cellStyle name="Normal 38 3 5 3" xfId="6510" xr:uid="{00000000-0005-0000-0000-000033130000}"/>
    <cellStyle name="Normal 38 3 6" xfId="4123" xr:uid="{00000000-0005-0000-0000-000034130000}"/>
    <cellStyle name="Normal 38 3 6 2" xfId="6086" xr:uid="{00000000-0005-0000-0000-000035130000}"/>
    <cellStyle name="Normal 38 3 6 3" xfId="6507" xr:uid="{00000000-0005-0000-0000-000036130000}"/>
    <cellStyle name="Normal 38 3_INST $" xfId="4128" xr:uid="{00000000-0005-0000-0000-000037130000}"/>
    <cellStyle name="Normal 38 4" xfId="2569" xr:uid="{00000000-0005-0000-0000-000038130000}"/>
    <cellStyle name="Normal 38 4 2" xfId="2570" xr:uid="{00000000-0005-0000-0000-000039130000}"/>
    <cellStyle name="Normal 38 4 2 2" xfId="4130" xr:uid="{00000000-0005-0000-0000-00003A130000}"/>
    <cellStyle name="Normal 38 4 2 2 2" xfId="6091" xr:uid="{00000000-0005-0000-0000-00003B130000}"/>
    <cellStyle name="Normal 38 4 2 2 3" xfId="6512" xr:uid="{00000000-0005-0000-0000-00003C130000}"/>
    <cellStyle name="Normal 38 4 2 3" xfId="5612" xr:uid="{00000000-0005-0000-0000-00003D130000}"/>
    <cellStyle name="Normal 38 4 3" xfId="2571" xr:uid="{00000000-0005-0000-0000-00003E130000}"/>
    <cellStyle name="Normal 38 4 3 2" xfId="4131" xr:uid="{00000000-0005-0000-0000-00003F130000}"/>
    <cellStyle name="Normal 38 4 4" xfId="2572" xr:uid="{00000000-0005-0000-0000-000040130000}"/>
    <cellStyle name="Normal 38 4 4 2" xfId="4132" xr:uid="{00000000-0005-0000-0000-000041130000}"/>
    <cellStyle name="Normal 38 4 4 2 2" xfId="6092" xr:uid="{00000000-0005-0000-0000-000042130000}"/>
    <cellStyle name="Normal 38 4 4 2 3" xfId="6513" xr:uid="{00000000-0005-0000-0000-000043130000}"/>
    <cellStyle name="Normal 38 4 4 3" xfId="5613" xr:uid="{00000000-0005-0000-0000-000044130000}"/>
    <cellStyle name="Normal 38 4 5" xfId="4133" xr:uid="{00000000-0005-0000-0000-000045130000}"/>
    <cellStyle name="Normal 38 4 5 2" xfId="6093" xr:uid="{00000000-0005-0000-0000-000046130000}"/>
    <cellStyle name="Normal 38 4 5 3" xfId="6514" xr:uid="{00000000-0005-0000-0000-000047130000}"/>
    <cellStyle name="Normal 38 4 6" xfId="4129" xr:uid="{00000000-0005-0000-0000-000048130000}"/>
    <cellStyle name="Normal 38 4 6 2" xfId="6090" xr:uid="{00000000-0005-0000-0000-000049130000}"/>
    <cellStyle name="Normal 38 4 6 3" xfId="6511" xr:uid="{00000000-0005-0000-0000-00004A130000}"/>
    <cellStyle name="Normal 38 4_INST $" xfId="4134" xr:uid="{00000000-0005-0000-0000-00004B130000}"/>
    <cellStyle name="Normal 38 5" xfId="2573" xr:uid="{00000000-0005-0000-0000-00004C130000}"/>
    <cellStyle name="Normal 38 5 2" xfId="4135" xr:uid="{00000000-0005-0000-0000-00004D130000}"/>
    <cellStyle name="Normal 38 5 2 2" xfId="6094" xr:uid="{00000000-0005-0000-0000-00004E130000}"/>
    <cellStyle name="Normal 38 5 2 3" xfId="6515" xr:uid="{00000000-0005-0000-0000-00004F130000}"/>
    <cellStyle name="Normal 38 5 3" xfId="5614" xr:uid="{00000000-0005-0000-0000-000050130000}"/>
    <cellStyle name="Normal 38 6" xfId="2574" xr:uid="{00000000-0005-0000-0000-000051130000}"/>
    <cellStyle name="Normal 38 6 2" xfId="4136" xr:uid="{00000000-0005-0000-0000-000052130000}"/>
    <cellStyle name="Normal 38 6 2 2" xfId="6095" xr:uid="{00000000-0005-0000-0000-000053130000}"/>
    <cellStyle name="Normal 38 6 2 3" xfId="6516" xr:uid="{00000000-0005-0000-0000-000054130000}"/>
    <cellStyle name="Normal 38 6 3" xfId="5615" xr:uid="{00000000-0005-0000-0000-000055130000}"/>
    <cellStyle name="Normal 38 7" xfId="2575" xr:uid="{00000000-0005-0000-0000-000056130000}"/>
    <cellStyle name="Normal 38 7 2" xfId="5616" xr:uid="{00000000-0005-0000-0000-000057130000}"/>
    <cellStyle name="Normal 38 8" xfId="2576" xr:uid="{00000000-0005-0000-0000-000058130000}"/>
    <cellStyle name="Normal 38 8 2" xfId="4137" xr:uid="{00000000-0005-0000-0000-000059130000}"/>
    <cellStyle name="Normal 38 8 2 2" xfId="6096" xr:uid="{00000000-0005-0000-0000-00005A130000}"/>
    <cellStyle name="Normal 38 8 2 3" xfId="6517" xr:uid="{00000000-0005-0000-0000-00005B130000}"/>
    <cellStyle name="Normal 38 8 3" xfId="5617" xr:uid="{00000000-0005-0000-0000-00005C130000}"/>
    <cellStyle name="Normal 38 9" xfId="4138" xr:uid="{00000000-0005-0000-0000-00005D130000}"/>
    <cellStyle name="Normal 38 9 2" xfId="6097" xr:uid="{00000000-0005-0000-0000-00005E130000}"/>
    <cellStyle name="Normal 38 9 3" xfId="6518" xr:uid="{00000000-0005-0000-0000-00005F130000}"/>
    <cellStyle name="Normal 38_AVANCE TOTAL" xfId="2577" xr:uid="{00000000-0005-0000-0000-000060130000}"/>
    <cellStyle name="Normal 39" xfId="2578" xr:uid="{00000000-0005-0000-0000-000061130000}"/>
    <cellStyle name="Normal 39 2" xfId="4139" xr:uid="{00000000-0005-0000-0000-000062130000}"/>
    <cellStyle name="Normal 39 2 2" xfId="6098" xr:uid="{00000000-0005-0000-0000-000063130000}"/>
    <cellStyle name="Normal 39 3" xfId="5618" xr:uid="{00000000-0005-0000-0000-000064130000}"/>
    <cellStyle name="Normal 4" xfId="2579" xr:uid="{00000000-0005-0000-0000-000065130000}"/>
    <cellStyle name="Normal 4 10" xfId="2580" xr:uid="{00000000-0005-0000-0000-000066130000}"/>
    <cellStyle name="Normal 4 10 2" xfId="4141" xr:uid="{00000000-0005-0000-0000-000067130000}"/>
    <cellStyle name="Normal 4 11" xfId="2581" xr:uid="{00000000-0005-0000-0000-000068130000}"/>
    <cellStyle name="Normal 4 11 2" xfId="4142" xr:uid="{00000000-0005-0000-0000-000069130000}"/>
    <cellStyle name="Normal 4 11 2 2" xfId="6099" xr:uid="{00000000-0005-0000-0000-00006A130000}"/>
    <cellStyle name="Normal 4 11 2 3" xfId="6519" xr:uid="{00000000-0005-0000-0000-00006B130000}"/>
    <cellStyle name="Normal 4 11 3" xfId="5619" xr:uid="{00000000-0005-0000-0000-00006C130000}"/>
    <cellStyle name="Normal 4 12" xfId="4143" xr:uid="{00000000-0005-0000-0000-00006D130000}"/>
    <cellStyle name="Normal 4 13" xfId="4140" xr:uid="{00000000-0005-0000-0000-00006E130000}"/>
    <cellStyle name="Normal 4 2" xfId="2582" xr:uid="{00000000-0005-0000-0000-00006F130000}"/>
    <cellStyle name="Normal 4 2 2" xfId="2583" xr:uid="{00000000-0005-0000-0000-000070130000}"/>
    <cellStyle name="Normal 4 2 2 2" xfId="4146" xr:uid="{00000000-0005-0000-0000-000071130000}"/>
    <cellStyle name="Normal 4 2 2 3" xfId="4145" xr:uid="{00000000-0005-0000-0000-000072130000}"/>
    <cellStyle name="Normal 4 2 3" xfId="2584" xr:uid="{00000000-0005-0000-0000-000073130000}"/>
    <cellStyle name="Normal 4 2 3 2" xfId="4147" xr:uid="{00000000-0005-0000-0000-000074130000}"/>
    <cellStyle name="Normal 4 2 4" xfId="2585" xr:uid="{00000000-0005-0000-0000-000075130000}"/>
    <cellStyle name="Normal 4 2 4 2" xfId="5620" xr:uid="{00000000-0005-0000-0000-000076130000}"/>
    <cellStyle name="Normal 4 2 5" xfId="2586" xr:uid="{00000000-0005-0000-0000-000077130000}"/>
    <cellStyle name="Normal 4 2 5 2" xfId="4148" xr:uid="{00000000-0005-0000-0000-000078130000}"/>
    <cellStyle name="Normal 4 2 6" xfId="2587" xr:uid="{00000000-0005-0000-0000-000079130000}"/>
    <cellStyle name="Normal 4 2 6 2" xfId="5621" xr:uid="{00000000-0005-0000-0000-00007A130000}"/>
    <cellStyle name="Normal 4 2 7" xfId="4149" xr:uid="{00000000-0005-0000-0000-00007B130000}"/>
    <cellStyle name="Normal 4 2 8" xfId="4144" xr:uid="{00000000-0005-0000-0000-00007C130000}"/>
    <cellStyle name="Normal 4 2_Hoja1" xfId="2588" xr:uid="{00000000-0005-0000-0000-00007D130000}"/>
    <cellStyle name="Normal 4 3" xfId="2589" xr:uid="{00000000-0005-0000-0000-00007E130000}"/>
    <cellStyle name="Normal 4 3 2" xfId="2590" xr:uid="{00000000-0005-0000-0000-00007F130000}"/>
    <cellStyle name="Normal 4 3 2 2" xfId="4152" xr:uid="{00000000-0005-0000-0000-000080130000}"/>
    <cellStyle name="Normal 4 3 2 3" xfId="4151" xr:uid="{00000000-0005-0000-0000-000081130000}"/>
    <cellStyle name="Normal 4 3 3" xfId="4153" xr:uid="{00000000-0005-0000-0000-000082130000}"/>
    <cellStyle name="Normal 4 3 4" xfId="4150" xr:uid="{00000000-0005-0000-0000-000083130000}"/>
    <cellStyle name="Normal 4 3_Hoja2" xfId="2591" xr:uid="{00000000-0005-0000-0000-000084130000}"/>
    <cellStyle name="Normal 4 4" xfId="2592" xr:uid="{00000000-0005-0000-0000-000085130000}"/>
    <cellStyle name="Normal 4 4 2" xfId="2593" xr:uid="{00000000-0005-0000-0000-000086130000}"/>
    <cellStyle name="Normal 4 4 2 2" xfId="4156" xr:uid="{00000000-0005-0000-0000-000087130000}"/>
    <cellStyle name="Normal 4 4 2 3" xfId="4155" xr:uid="{00000000-0005-0000-0000-000088130000}"/>
    <cellStyle name="Normal 4 4 3" xfId="4157" xr:uid="{00000000-0005-0000-0000-000089130000}"/>
    <cellStyle name="Normal 4 4 4" xfId="4154" xr:uid="{00000000-0005-0000-0000-00008A130000}"/>
    <cellStyle name="Normal 4 4_Hoja2" xfId="2594" xr:uid="{00000000-0005-0000-0000-00008B130000}"/>
    <cellStyle name="Normal 4 5" xfId="2595" xr:uid="{00000000-0005-0000-0000-00008C130000}"/>
    <cellStyle name="Normal 4 5 10" xfId="4158" xr:uid="{00000000-0005-0000-0000-00008D130000}"/>
    <cellStyle name="Normal 4 5 10 2" xfId="6100" xr:uid="{00000000-0005-0000-0000-00008E130000}"/>
    <cellStyle name="Normal 4 5 10 3" xfId="6520" xr:uid="{00000000-0005-0000-0000-00008F130000}"/>
    <cellStyle name="Normal 4 5 2" xfId="2596" xr:uid="{00000000-0005-0000-0000-000090130000}"/>
    <cellStyle name="Normal 4 5 2 2" xfId="2597" xr:uid="{00000000-0005-0000-0000-000091130000}"/>
    <cellStyle name="Normal 4 5 2 2 2" xfId="4161" xr:uid="{00000000-0005-0000-0000-000092130000}"/>
    <cellStyle name="Normal 4 5 2 2 3" xfId="4160" xr:uid="{00000000-0005-0000-0000-000093130000}"/>
    <cellStyle name="Normal 4 5 2 3" xfId="4162" xr:uid="{00000000-0005-0000-0000-000094130000}"/>
    <cellStyle name="Normal 4 5 2 4" xfId="4159" xr:uid="{00000000-0005-0000-0000-000095130000}"/>
    <cellStyle name="Normal 4 5 2_Hoja2" xfId="2598" xr:uid="{00000000-0005-0000-0000-000096130000}"/>
    <cellStyle name="Normal 4 5 3" xfId="2599" xr:uid="{00000000-0005-0000-0000-000097130000}"/>
    <cellStyle name="Normal 4 5 3 2" xfId="4164" xr:uid="{00000000-0005-0000-0000-000098130000}"/>
    <cellStyle name="Normal 4 5 3 3" xfId="4163" xr:uid="{00000000-0005-0000-0000-000099130000}"/>
    <cellStyle name="Normal 4 5 4" xfId="2600" xr:uid="{00000000-0005-0000-0000-00009A130000}"/>
    <cellStyle name="Normal 4 5 4 2" xfId="4166" xr:uid="{00000000-0005-0000-0000-00009B130000}"/>
    <cellStyle name="Normal 4 5 4 3" xfId="4165" xr:uid="{00000000-0005-0000-0000-00009C130000}"/>
    <cellStyle name="Normal 4 5 5" xfId="2601" xr:uid="{00000000-0005-0000-0000-00009D130000}"/>
    <cellStyle name="Normal 4 5 5 2" xfId="2602" xr:uid="{00000000-0005-0000-0000-00009E130000}"/>
    <cellStyle name="Normal 4 5 5 2 2" xfId="4168" xr:uid="{00000000-0005-0000-0000-00009F130000}"/>
    <cellStyle name="Normal 4 5 5 2 2 2" xfId="6102" xr:uid="{00000000-0005-0000-0000-0000A0130000}"/>
    <cellStyle name="Normal 4 5 5 2 2 3" xfId="6522" xr:uid="{00000000-0005-0000-0000-0000A1130000}"/>
    <cellStyle name="Normal 4 5 5 2 3" xfId="5622" xr:uid="{00000000-0005-0000-0000-0000A2130000}"/>
    <cellStyle name="Normal 4 5 5 3" xfId="2603" xr:uid="{00000000-0005-0000-0000-0000A3130000}"/>
    <cellStyle name="Normal 4 5 5 3 2" xfId="4169" xr:uid="{00000000-0005-0000-0000-0000A4130000}"/>
    <cellStyle name="Normal 4 5 5 4" xfId="2604" xr:uid="{00000000-0005-0000-0000-0000A5130000}"/>
    <cellStyle name="Normal 4 5 5 4 2" xfId="4170" xr:uid="{00000000-0005-0000-0000-0000A6130000}"/>
    <cellStyle name="Normal 4 5 5 4 2 2" xfId="6103" xr:uid="{00000000-0005-0000-0000-0000A7130000}"/>
    <cellStyle name="Normal 4 5 5 4 2 3" xfId="6523" xr:uid="{00000000-0005-0000-0000-0000A8130000}"/>
    <cellStyle name="Normal 4 5 5 4 3" xfId="5623" xr:uid="{00000000-0005-0000-0000-0000A9130000}"/>
    <cellStyle name="Normal 4 5 5 5" xfId="4171" xr:uid="{00000000-0005-0000-0000-0000AA130000}"/>
    <cellStyle name="Normal 4 5 5 5 2" xfId="6104" xr:uid="{00000000-0005-0000-0000-0000AB130000}"/>
    <cellStyle name="Normal 4 5 5 5 3" xfId="6524" xr:uid="{00000000-0005-0000-0000-0000AC130000}"/>
    <cellStyle name="Normal 4 5 5 6" xfId="4167" xr:uid="{00000000-0005-0000-0000-0000AD130000}"/>
    <cellStyle name="Normal 4 5 5 6 2" xfId="6101" xr:uid="{00000000-0005-0000-0000-0000AE130000}"/>
    <cellStyle name="Normal 4 5 5 6 3" xfId="6521" xr:uid="{00000000-0005-0000-0000-0000AF130000}"/>
    <cellStyle name="Normal 4 5 5_INST $" xfId="4172" xr:uid="{00000000-0005-0000-0000-0000B0130000}"/>
    <cellStyle name="Normal 4 5 6" xfId="2605" xr:uid="{00000000-0005-0000-0000-0000B1130000}"/>
    <cellStyle name="Normal 4 5 6 2" xfId="2606" xr:uid="{00000000-0005-0000-0000-0000B2130000}"/>
    <cellStyle name="Normal 4 5 6 2 2" xfId="4174" xr:uid="{00000000-0005-0000-0000-0000B3130000}"/>
    <cellStyle name="Normal 4 5 6 2 2 2" xfId="6106" xr:uid="{00000000-0005-0000-0000-0000B4130000}"/>
    <cellStyle name="Normal 4 5 6 2 2 3" xfId="6526" xr:uid="{00000000-0005-0000-0000-0000B5130000}"/>
    <cellStyle name="Normal 4 5 6 2 3" xfId="5624" xr:uid="{00000000-0005-0000-0000-0000B6130000}"/>
    <cellStyle name="Normal 4 5 6 3" xfId="2607" xr:uid="{00000000-0005-0000-0000-0000B7130000}"/>
    <cellStyle name="Normal 4 5 6 3 2" xfId="4175" xr:uid="{00000000-0005-0000-0000-0000B8130000}"/>
    <cellStyle name="Normal 4 5 6 4" xfId="2608" xr:uid="{00000000-0005-0000-0000-0000B9130000}"/>
    <cellStyle name="Normal 4 5 6 4 2" xfId="4176" xr:uid="{00000000-0005-0000-0000-0000BA130000}"/>
    <cellStyle name="Normal 4 5 6 4 2 2" xfId="6107" xr:uid="{00000000-0005-0000-0000-0000BB130000}"/>
    <cellStyle name="Normal 4 5 6 4 2 3" xfId="6527" xr:uid="{00000000-0005-0000-0000-0000BC130000}"/>
    <cellStyle name="Normal 4 5 6 4 3" xfId="5625" xr:uid="{00000000-0005-0000-0000-0000BD130000}"/>
    <cellStyle name="Normal 4 5 6 5" xfId="4177" xr:uid="{00000000-0005-0000-0000-0000BE130000}"/>
    <cellStyle name="Normal 4 5 6 5 2" xfId="6108" xr:uid="{00000000-0005-0000-0000-0000BF130000}"/>
    <cellStyle name="Normal 4 5 6 5 3" xfId="6528" xr:uid="{00000000-0005-0000-0000-0000C0130000}"/>
    <cellStyle name="Normal 4 5 6 6" xfId="4173" xr:uid="{00000000-0005-0000-0000-0000C1130000}"/>
    <cellStyle name="Normal 4 5 6 6 2" xfId="6105" xr:uid="{00000000-0005-0000-0000-0000C2130000}"/>
    <cellStyle name="Normal 4 5 6 6 3" xfId="6525" xr:uid="{00000000-0005-0000-0000-0000C3130000}"/>
    <cellStyle name="Normal 4 5 6_INST $" xfId="4178" xr:uid="{00000000-0005-0000-0000-0000C4130000}"/>
    <cellStyle name="Normal 4 5 7" xfId="2609" xr:uid="{00000000-0005-0000-0000-0000C5130000}"/>
    <cellStyle name="Normal 4 5 7 2" xfId="4179" xr:uid="{00000000-0005-0000-0000-0000C6130000}"/>
    <cellStyle name="Normal 4 5 7 2 2" xfId="6109" xr:uid="{00000000-0005-0000-0000-0000C7130000}"/>
    <cellStyle name="Normal 4 5 7 2 3" xfId="6529" xr:uid="{00000000-0005-0000-0000-0000C8130000}"/>
    <cellStyle name="Normal 4 5 7 3" xfId="5626" xr:uid="{00000000-0005-0000-0000-0000C9130000}"/>
    <cellStyle name="Normal 4 5 8" xfId="2610" xr:uid="{00000000-0005-0000-0000-0000CA130000}"/>
    <cellStyle name="Normal 4 5 8 2" xfId="4180" xr:uid="{00000000-0005-0000-0000-0000CB130000}"/>
    <cellStyle name="Normal 4 5 8 2 2" xfId="6110" xr:uid="{00000000-0005-0000-0000-0000CC130000}"/>
    <cellStyle name="Normal 4 5 8 2 3" xfId="6530" xr:uid="{00000000-0005-0000-0000-0000CD130000}"/>
    <cellStyle name="Normal 4 5 8 3" xfId="5627" xr:uid="{00000000-0005-0000-0000-0000CE130000}"/>
    <cellStyle name="Normal 4 5 9" xfId="4181" xr:uid="{00000000-0005-0000-0000-0000CF130000}"/>
    <cellStyle name="Normal 4 5 9 2" xfId="6111" xr:uid="{00000000-0005-0000-0000-0000D0130000}"/>
    <cellStyle name="Normal 4 5 9 3" xfId="6531" xr:uid="{00000000-0005-0000-0000-0000D1130000}"/>
    <cellStyle name="Normal 4 5_AVANCE PROTECCIÓN" xfId="2611" xr:uid="{00000000-0005-0000-0000-0000D2130000}"/>
    <cellStyle name="Normal 4 6" xfId="2612" xr:uid="{00000000-0005-0000-0000-0000D3130000}"/>
    <cellStyle name="Normal 4 6 2" xfId="4183" xr:uid="{00000000-0005-0000-0000-0000D4130000}"/>
    <cellStyle name="Normal 4 6 3" xfId="4182" xr:uid="{00000000-0005-0000-0000-0000D5130000}"/>
    <cellStyle name="Normal 4 7" xfId="2613" xr:uid="{00000000-0005-0000-0000-0000D6130000}"/>
    <cellStyle name="Normal 4 7 2" xfId="4185" xr:uid="{00000000-0005-0000-0000-0000D7130000}"/>
    <cellStyle name="Normal 4 7 3" xfId="4184" xr:uid="{00000000-0005-0000-0000-0000D8130000}"/>
    <cellStyle name="Normal 4 8" xfId="2614" xr:uid="{00000000-0005-0000-0000-0000D9130000}"/>
    <cellStyle name="Normal 4 8 2" xfId="4186" xr:uid="{00000000-0005-0000-0000-0000DA130000}"/>
    <cellStyle name="Normal 4 9" xfId="2615" xr:uid="{00000000-0005-0000-0000-0000DB130000}"/>
    <cellStyle name="Normal 4 9 2" xfId="5628" xr:uid="{00000000-0005-0000-0000-0000DC130000}"/>
    <cellStyle name="Normal 4_Hoja1" xfId="2616" xr:uid="{00000000-0005-0000-0000-0000DD130000}"/>
    <cellStyle name="Normal 40" xfId="2617" xr:uid="{00000000-0005-0000-0000-0000DE130000}"/>
    <cellStyle name="Normal 40 10" xfId="4188" xr:uid="{00000000-0005-0000-0000-0000DF130000}"/>
    <cellStyle name="Normal 40 10 2" xfId="6113" xr:uid="{00000000-0005-0000-0000-0000E0130000}"/>
    <cellStyle name="Normal 40 10 3" xfId="6533" xr:uid="{00000000-0005-0000-0000-0000E1130000}"/>
    <cellStyle name="Normal 40 11" xfId="4189" xr:uid="{00000000-0005-0000-0000-0000E2130000}"/>
    <cellStyle name="Normal 40 11 2" xfId="6114" xr:uid="{00000000-0005-0000-0000-0000E3130000}"/>
    <cellStyle name="Normal 40 12" xfId="4187" xr:uid="{00000000-0005-0000-0000-0000E4130000}"/>
    <cellStyle name="Normal 40 12 2" xfId="6112" xr:uid="{00000000-0005-0000-0000-0000E5130000}"/>
    <cellStyle name="Normal 40 12 3" xfId="6532" xr:uid="{00000000-0005-0000-0000-0000E6130000}"/>
    <cellStyle name="Normal 40 2" xfId="2618" xr:uid="{00000000-0005-0000-0000-0000E7130000}"/>
    <cellStyle name="Normal 40 2 2" xfId="2619" xr:uid="{00000000-0005-0000-0000-0000E8130000}"/>
    <cellStyle name="Normal 40 2 2 2" xfId="4191" xr:uid="{00000000-0005-0000-0000-0000E9130000}"/>
    <cellStyle name="Normal 40 2 2 2 2" xfId="6116" xr:uid="{00000000-0005-0000-0000-0000EA130000}"/>
    <cellStyle name="Normal 40 2 2 2 3" xfId="6535" xr:uid="{00000000-0005-0000-0000-0000EB130000}"/>
    <cellStyle name="Normal 40 2 2 3" xfId="5629" xr:uid="{00000000-0005-0000-0000-0000EC130000}"/>
    <cellStyle name="Normal 40 2 3" xfId="2620" xr:uid="{00000000-0005-0000-0000-0000ED130000}"/>
    <cellStyle name="Normal 40 2 3 2" xfId="4192" xr:uid="{00000000-0005-0000-0000-0000EE130000}"/>
    <cellStyle name="Normal 40 2 4" xfId="2621" xr:uid="{00000000-0005-0000-0000-0000EF130000}"/>
    <cellStyle name="Normal 40 2 4 2" xfId="4193" xr:uid="{00000000-0005-0000-0000-0000F0130000}"/>
    <cellStyle name="Normal 40 2 4 2 2" xfId="6117" xr:uid="{00000000-0005-0000-0000-0000F1130000}"/>
    <cellStyle name="Normal 40 2 4 2 3" xfId="6536" xr:uid="{00000000-0005-0000-0000-0000F2130000}"/>
    <cellStyle name="Normal 40 2 4 3" xfId="5630" xr:uid="{00000000-0005-0000-0000-0000F3130000}"/>
    <cellStyle name="Normal 40 2 5" xfId="4194" xr:uid="{00000000-0005-0000-0000-0000F4130000}"/>
    <cellStyle name="Normal 40 2 5 2" xfId="6118" xr:uid="{00000000-0005-0000-0000-0000F5130000}"/>
    <cellStyle name="Normal 40 2 5 3" xfId="6537" xr:uid="{00000000-0005-0000-0000-0000F6130000}"/>
    <cellStyle name="Normal 40 2 6" xfId="4190" xr:uid="{00000000-0005-0000-0000-0000F7130000}"/>
    <cellStyle name="Normal 40 2 6 2" xfId="6115" xr:uid="{00000000-0005-0000-0000-0000F8130000}"/>
    <cellStyle name="Normal 40 2 6 3" xfId="6534" xr:uid="{00000000-0005-0000-0000-0000F9130000}"/>
    <cellStyle name="Normal 40 2_INST $" xfId="4195" xr:uid="{00000000-0005-0000-0000-0000FA130000}"/>
    <cellStyle name="Normal 40 3" xfId="2622" xr:uid="{00000000-0005-0000-0000-0000FB130000}"/>
    <cellStyle name="Normal 40 3 2" xfId="4196" xr:uid="{00000000-0005-0000-0000-0000FC130000}"/>
    <cellStyle name="Normal 40 4" xfId="2623" xr:uid="{00000000-0005-0000-0000-0000FD130000}"/>
    <cellStyle name="Normal 40 4 2" xfId="2624" xr:uid="{00000000-0005-0000-0000-0000FE130000}"/>
    <cellStyle name="Normal 40 4 2 2" xfId="4198" xr:uid="{00000000-0005-0000-0000-0000FF130000}"/>
    <cellStyle name="Normal 40 4 2 2 2" xfId="6120" xr:uid="{00000000-0005-0000-0000-000000140000}"/>
    <cellStyle name="Normal 40 4 2 2 3" xfId="6539" xr:uid="{00000000-0005-0000-0000-000001140000}"/>
    <cellStyle name="Normal 40 4 2 3" xfId="5631" xr:uid="{00000000-0005-0000-0000-000002140000}"/>
    <cellStyle name="Normal 40 4 3" xfId="2625" xr:uid="{00000000-0005-0000-0000-000003140000}"/>
    <cellStyle name="Normal 40 4 3 2" xfId="4199" xr:uid="{00000000-0005-0000-0000-000004140000}"/>
    <cellStyle name="Normal 40 4 4" xfId="2626" xr:uid="{00000000-0005-0000-0000-000005140000}"/>
    <cellStyle name="Normal 40 4 4 2" xfId="4200" xr:uid="{00000000-0005-0000-0000-000006140000}"/>
    <cellStyle name="Normal 40 4 4 2 2" xfId="6121" xr:uid="{00000000-0005-0000-0000-000007140000}"/>
    <cellStyle name="Normal 40 4 4 2 3" xfId="6540" xr:uid="{00000000-0005-0000-0000-000008140000}"/>
    <cellStyle name="Normal 40 4 4 3" xfId="5632" xr:uid="{00000000-0005-0000-0000-000009140000}"/>
    <cellStyle name="Normal 40 4 5" xfId="4201" xr:uid="{00000000-0005-0000-0000-00000A140000}"/>
    <cellStyle name="Normal 40 4 5 2" xfId="6122" xr:uid="{00000000-0005-0000-0000-00000B140000}"/>
    <cellStyle name="Normal 40 4 5 3" xfId="6541" xr:uid="{00000000-0005-0000-0000-00000C140000}"/>
    <cellStyle name="Normal 40 4 6" xfId="4197" xr:uid="{00000000-0005-0000-0000-00000D140000}"/>
    <cellStyle name="Normal 40 4 6 2" xfId="6119" xr:uid="{00000000-0005-0000-0000-00000E140000}"/>
    <cellStyle name="Normal 40 4 6 3" xfId="6538" xr:uid="{00000000-0005-0000-0000-00000F140000}"/>
    <cellStyle name="Normal 40 4_INST $" xfId="4202" xr:uid="{00000000-0005-0000-0000-000010140000}"/>
    <cellStyle name="Normal 40 5" xfId="2627" xr:uid="{00000000-0005-0000-0000-000011140000}"/>
    <cellStyle name="Normal 40 5 2" xfId="4203" xr:uid="{00000000-0005-0000-0000-000012140000}"/>
    <cellStyle name="Normal 40 5 2 2" xfId="6123" xr:uid="{00000000-0005-0000-0000-000013140000}"/>
    <cellStyle name="Normal 40 5 2 3" xfId="6542" xr:uid="{00000000-0005-0000-0000-000014140000}"/>
    <cellStyle name="Normal 40 5 3" xfId="5633" xr:uid="{00000000-0005-0000-0000-000015140000}"/>
    <cellStyle name="Normal 40 6" xfId="2628" xr:uid="{00000000-0005-0000-0000-000016140000}"/>
    <cellStyle name="Normal 40 6 2" xfId="4204" xr:uid="{00000000-0005-0000-0000-000017140000}"/>
    <cellStyle name="Normal 40 6 2 2" xfId="6124" xr:uid="{00000000-0005-0000-0000-000018140000}"/>
    <cellStyle name="Normal 40 6 2 3" xfId="6543" xr:uid="{00000000-0005-0000-0000-000019140000}"/>
    <cellStyle name="Normal 40 6 3" xfId="5634" xr:uid="{00000000-0005-0000-0000-00001A140000}"/>
    <cellStyle name="Normal 40 7" xfId="2629" xr:uid="{00000000-0005-0000-0000-00001B140000}"/>
    <cellStyle name="Normal 40 7 2" xfId="5635" xr:uid="{00000000-0005-0000-0000-00001C140000}"/>
    <cellStyle name="Normal 40 8" xfId="2630" xr:uid="{00000000-0005-0000-0000-00001D140000}"/>
    <cellStyle name="Normal 40 8 2" xfId="4205" xr:uid="{00000000-0005-0000-0000-00001E140000}"/>
    <cellStyle name="Normal 40 8 2 2" xfId="6125" xr:uid="{00000000-0005-0000-0000-00001F140000}"/>
    <cellStyle name="Normal 40 8 2 3" xfId="6544" xr:uid="{00000000-0005-0000-0000-000020140000}"/>
    <cellStyle name="Normal 40 8 3" xfId="5636" xr:uid="{00000000-0005-0000-0000-000021140000}"/>
    <cellStyle name="Normal 40 9" xfId="4206" xr:uid="{00000000-0005-0000-0000-000022140000}"/>
    <cellStyle name="Normal 40 9 2" xfId="6126" xr:uid="{00000000-0005-0000-0000-000023140000}"/>
    <cellStyle name="Normal 40 9 3" xfId="6545" xr:uid="{00000000-0005-0000-0000-000024140000}"/>
    <cellStyle name="Normal 40_AVANCE TOTAL" xfId="2631" xr:uid="{00000000-0005-0000-0000-000025140000}"/>
    <cellStyle name="Normal 41" xfId="2632" xr:uid="{00000000-0005-0000-0000-000026140000}"/>
    <cellStyle name="Normal 41 2" xfId="2633" xr:uid="{00000000-0005-0000-0000-000027140000}"/>
    <cellStyle name="Normal 41 2 2" xfId="4208" xr:uid="{00000000-0005-0000-0000-000028140000}"/>
    <cellStyle name="Normal 41 3" xfId="2634" xr:uid="{00000000-0005-0000-0000-000029140000}"/>
    <cellStyle name="Normal 41 3 2" xfId="5637" xr:uid="{00000000-0005-0000-0000-00002A140000}"/>
    <cellStyle name="Normal 41 4" xfId="4209" xr:uid="{00000000-0005-0000-0000-00002B140000}"/>
    <cellStyle name="Normal 41 5" xfId="4210" xr:uid="{00000000-0005-0000-0000-00002C140000}"/>
    <cellStyle name="Normal 41 6" xfId="4207" xr:uid="{00000000-0005-0000-0000-00002D140000}"/>
    <cellStyle name="Normal 42" xfId="2635" xr:uid="{00000000-0005-0000-0000-00002E140000}"/>
    <cellStyle name="Normal 42 2" xfId="2636" xr:uid="{00000000-0005-0000-0000-00002F140000}"/>
    <cellStyle name="Normal 42 2 2" xfId="4212" xr:uid="{00000000-0005-0000-0000-000030140000}"/>
    <cellStyle name="Normal 42 3" xfId="2637" xr:uid="{00000000-0005-0000-0000-000031140000}"/>
    <cellStyle name="Normal 42 3 2" xfId="5638" xr:uid="{00000000-0005-0000-0000-000032140000}"/>
    <cellStyle name="Normal 42 4" xfId="4213" xr:uid="{00000000-0005-0000-0000-000033140000}"/>
    <cellStyle name="Normal 42 5" xfId="4214" xr:uid="{00000000-0005-0000-0000-000034140000}"/>
    <cellStyle name="Normal 42 6" xfId="4211" xr:uid="{00000000-0005-0000-0000-000035140000}"/>
    <cellStyle name="Normal 43" xfId="2638" xr:uid="{00000000-0005-0000-0000-000036140000}"/>
    <cellStyle name="Normal 43 2" xfId="2639" xr:uid="{00000000-0005-0000-0000-000037140000}"/>
    <cellStyle name="Normal 43 2 2" xfId="4216" xr:uid="{00000000-0005-0000-0000-000038140000}"/>
    <cellStyle name="Normal 43 3" xfId="2640" xr:uid="{00000000-0005-0000-0000-000039140000}"/>
    <cellStyle name="Normal 43 3 2" xfId="5639" xr:uid="{00000000-0005-0000-0000-00003A140000}"/>
    <cellStyle name="Normal 43 4" xfId="4217" xr:uid="{00000000-0005-0000-0000-00003B140000}"/>
    <cellStyle name="Normal 43 5" xfId="4218" xr:uid="{00000000-0005-0000-0000-00003C140000}"/>
    <cellStyle name="Normal 43 6" xfId="4215" xr:uid="{00000000-0005-0000-0000-00003D140000}"/>
    <cellStyle name="Normal 44" xfId="2641" xr:uid="{00000000-0005-0000-0000-00003E140000}"/>
    <cellStyle name="Normal 44 2" xfId="2642" xr:uid="{00000000-0005-0000-0000-00003F140000}"/>
    <cellStyle name="Normal 44 2 2" xfId="4220" xr:uid="{00000000-0005-0000-0000-000040140000}"/>
    <cellStyle name="Normal 44 3" xfId="2643" xr:uid="{00000000-0005-0000-0000-000041140000}"/>
    <cellStyle name="Normal 44 3 2" xfId="5640" xr:uid="{00000000-0005-0000-0000-000042140000}"/>
    <cellStyle name="Normal 44 4" xfId="4221" xr:uid="{00000000-0005-0000-0000-000043140000}"/>
    <cellStyle name="Normal 44 5" xfId="4222" xr:uid="{00000000-0005-0000-0000-000044140000}"/>
    <cellStyle name="Normal 44 6" xfId="4219" xr:uid="{00000000-0005-0000-0000-000045140000}"/>
    <cellStyle name="Normal 45" xfId="2644" xr:uid="{00000000-0005-0000-0000-000046140000}"/>
    <cellStyle name="Normal 45 2" xfId="2645" xr:uid="{00000000-0005-0000-0000-000047140000}"/>
    <cellStyle name="Normal 45 2 2" xfId="4224" xr:uid="{00000000-0005-0000-0000-000048140000}"/>
    <cellStyle name="Normal 45 3" xfId="2646" xr:uid="{00000000-0005-0000-0000-000049140000}"/>
    <cellStyle name="Normal 45 3 2" xfId="5641" xr:uid="{00000000-0005-0000-0000-00004A140000}"/>
    <cellStyle name="Normal 45 4" xfId="4225" xr:uid="{00000000-0005-0000-0000-00004B140000}"/>
    <cellStyle name="Normal 45 5" xfId="4226" xr:uid="{00000000-0005-0000-0000-00004C140000}"/>
    <cellStyle name="Normal 45 6" xfId="4223" xr:uid="{00000000-0005-0000-0000-00004D140000}"/>
    <cellStyle name="Normal 46" xfId="2647" xr:uid="{00000000-0005-0000-0000-00004E140000}"/>
    <cellStyle name="Normal 46 2" xfId="4228" xr:uid="{00000000-0005-0000-0000-00004F140000}"/>
    <cellStyle name="Normal 46 3" xfId="4227" xr:uid="{00000000-0005-0000-0000-000050140000}"/>
    <cellStyle name="Normal 47" xfId="2648" xr:uid="{00000000-0005-0000-0000-000051140000}"/>
    <cellStyle name="Normal 47 2" xfId="4230" xr:uid="{00000000-0005-0000-0000-000052140000}"/>
    <cellStyle name="Normal 47 3" xfId="4229" xr:uid="{00000000-0005-0000-0000-000053140000}"/>
    <cellStyle name="Normal 48" xfId="2649" xr:uid="{00000000-0005-0000-0000-000054140000}"/>
    <cellStyle name="Normal 48 2" xfId="4232" xr:uid="{00000000-0005-0000-0000-000055140000}"/>
    <cellStyle name="Normal 48 3" xfId="4231" xr:uid="{00000000-0005-0000-0000-000056140000}"/>
    <cellStyle name="Normal 49" xfId="2650" xr:uid="{00000000-0005-0000-0000-000057140000}"/>
    <cellStyle name="Normal 49 2" xfId="4234" xr:uid="{00000000-0005-0000-0000-000058140000}"/>
    <cellStyle name="Normal 49 3" xfId="4233" xr:uid="{00000000-0005-0000-0000-000059140000}"/>
    <cellStyle name="Normal 5" xfId="2651" xr:uid="{00000000-0005-0000-0000-00005A140000}"/>
    <cellStyle name="Normal 5 2" xfId="4235" xr:uid="{00000000-0005-0000-0000-00005B140000}"/>
    <cellStyle name="Normal 5 2 2" xfId="6127" xr:uid="{00000000-0005-0000-0000-00005C140000}"/>
    <cellStyle name="Normal 5 3" xfId="5642" xr:uid="{00000000-0005-0000-0000-00005D140000}"/>
    <cellStyle name="Normal 50" xfId="2652" xr:uid="{00000000-0005-0000-0000-00005E140000}"/>
    <cellStyle name="Normal 50 2" xfId="4237" xr:uid="{00000000-0005-0000-0000-00005F140000}"/>
    <cellStyle name="Normal 50 3" xfId="4236" xr:uid="{00000000-0005-0000-0000-000060140000}"/>
    <cellStyle name="Normal 51" xfId="2653" xr:uid="{00000000-0005-0000-0000-000061140000}"/>
    <cellStyle name="Normal 51 2" xfId="4239" xr:uid="{00000000-0005-0000-0000-000062140000}"/>
    <cellStyle name="Normal 51 3" xfId="4238" xr:uid="{00000000-0005-0000-0000-000063140000}"/>
    <cellStyle name="Normal 52" xfId="2654" xr:uid="{00000000-0005-0000-0000-000064140000}"/>
    <cellStyle name="Normal 52 2" xfId="4241" xr:uid="{00000000-0005-0000-0000-000065140000}"/>
    <cellStyle name="Normal 52 3" xfId="4240" xr:uid="{00000000-0005-0000-0000-000066140000}"/>
    <cellStyle name="Normal 53" xfId="2655" xr:uid="{00000000-0005-0000-0000-000067140000}"/>
    <cellStyle name="Normal 53 2" xfId="4243" xr:uid="{00000000-0005-0000-0000-000068140000}"/>
    <cellStyle name="Normal 53 3" xfId="4242" xr:uid="{00000000-0005-0000-0000-000069140000}"/>
    <cellStyle name="Normal 54" xfId="2656" xr:uid="{00000000-0005-0000-0000-00006A140000}"/>
    <cellStyle name="Normal 54 2" xfId="5643" xr:uid="{00000000-0005-0000-0000-00006B140000}"/>
    <cellStyle name="Normal 55" xfId="2657" xr:uid="{00000000-0005-0000-0000-00006C140000}"/>
    <cellStyle name="Normal 55 2" xfId="5644" xr:uid="{00000000-0005-0000-0000-00006D140000}"/>
    <cellStyle name="Normal 56" xfId="2658" xr:uid="{00000000-0005-0000-0000-00006E140000}"/>
    <cellStyle name="Normal 56 2" xfId="5645" xr:uid="{00000000-0005-0000-0000-00006F140000}"/>
    <cellStyle name="Normal 57" xfId="2659" xr:uid="{00000000-0005-0000-0000-000070140000}"/>
    <cellStyle name="Normal 57 2" xfId="2660" xr:uid="{00000000-0005-0000-0000-000071140000}"/>
    <cellStyle name="Normal 57 2 2" xfId="5647" xr:uid="{00000000-0005-0000-0000-000072140000}"/>
    <cellStyle name="Normal 57 3" xfId="5646" xr:uid="{00000000-0005-0000-0000-000073140000}"/>
    <cellStyle name="Normal 57_AVANCE TOTAL" xfId="2661" xr:uid="{00000000-0005-0000-0000-000074140000}"/>
    <cellStyle name="Normal 58" xfId="2662" xr:uid="{00000000-0005-0000-0000-000075140000}"/>
    <cellStyle name="Normal 58 2" xfId="5648" xr:uid="{00000000-0005-0000-0000-000076140000}"/>
    <cellStyle name="Normal 58 3" xfId="2663" xr:uid="{00000000-0005-0000-0000-000077140000}"/>
    <cellStyle name="Normal 58 3 2" xfId="5649" xr:uid="{00000000-0005-0000-0000-000078140000}"/>
    <cellStyle name="Normal 58_AVANCE TOTAL" xfId="2664" xr:uid="{00000000-0005-0000-0000-000079140000}"/>
    <cellStyle name="Normal 59" xfId="2665" xr:uid="{00000000-0005-0000-0000-00007A140000}"/>
    <cellStyle name="Normal 59 2" xfId="2666" xr:uid="{00000000-0005-0000-0000-00007B140000}"/>
    <cellStyle name="Normal 59 2 2" xfId="4245" xr:uid="{00000000-0005-0000-0000-00007C140000}"/>
    <cellStyle name="Normal 59 2 2 2" xfId="6129" xr:uid="{00000000-0005-0000-0000-00007D140000}"/>
    <cellStyle name="Normal 59 2 2 3" xfId="6547" xr:uid="{00000000-0005-0000-0000-00007E140000}"/>
    <cellStyle name="Normal 59 2 3" xfId="5650" xr:uid="{00000000-0005-0000-0000-00007F140000}"/>
    <cellStyle name="Normal 59 3" xfId="2667" xr:uid="{00000000-0005-0000-0000-000080140000}"/>
    <cellStyle name="Normal 59 3 2" xfId="4246" xr:uid="{00000000-0005-0000-0000-000081140000}"/>
    <cellStyle name="Normal 59 4" xfId="2668" xr:uid="{00000000-0005-0000-0000-000082140000}"/>
    <cellStyle name="Normal 59 4 2" xfId="4247" xr:uid="{00000000-0005-0000-0000-000083140000}"/>
    <cellStyle name="Normal 59 4 2 2" xfId="6130" xr:uid="{00000000-0005-0000-0000-000084140000}"/>
    <cellStyle name="Normal 59 4 2 3" xfId="6548" xr:uid="{00000000-0005-0000-0000-000085140000}"/>
    <cellStyle name="Normal 59 4 3" xfId="5651" xr:uid="{00000000-0005-0000-0000-000086140000}"/>
    <cellStyle name="Normal 59 5" xfId="4248" xr:uid="{00000000-0005-0000-0000-000087140000}"/>
    <cellStyle name="Normal 59 5 2" xfId="6131" xr:uid="{00000000-0005-0000-0000-000088140000}"/>
    <cellStyle name="Normal 59 5 3" xfId="6549" xr:uid="{00000000-0005-0000-0000-000089140000}"/>
    <cellStyle name="Normal 59 6" xfId="4244" xr:uid="{00000000-0005-0000-0000-00008A140000}"/>
    <cellStyle name="Normal 59 6 2" xfId="6128" xr:uid="{00000000-0005-0000-0000-00008B140000}"/>
    <cellStyle name="Normal 59 6 3" xfId="6546" xr:uid="{00000000-0005-0000-0000-00008C140000}"/>
    <cellStyle name="Normal 59_AVANCE TOTAL" xfId="2669" xr:uid="{00000000-0005-0000-0000-00008D140000}"/>
    <cellStyle name="Normal 6" xfId="2670" xr:uid="{00000000-0005-0000-0000-00008E140000}"/>
    <cellStyle name="Normal 6 2" xfId="2671" xr:uid="{00000000-0005-0000-0000-00008F140000}"/>
    <cellStyle name="Normal 6 2 2" xfId="2672" xr:uid="{00000000-0005-0000-0000-000090140000}"/>
    <cellStyle name="Normal 6 2 2 2" xfId="5654" xr:uid="{00000000-0005-0000-0000-000091140000}"/>
    <cellStyle name="Normal 6 2 3" xfId="2673" xr:uid="{00000000-0005-0000-0000-000092140000}"/>
    <cellStyle name="Normal 6 2 3 2" xfId="4249" xr:uid="{00000000-0005-0000-0000-000093140000}"/>
    <cellStyle name="Normal 6 2 3 2 2" xfId="6132" xr:uid="{00000000-0005-0000-0000-000094140000}"/>
    <cellStyle name="Normal 6 2 3 2 3" xfId="6550" xr:uid="{00000000-0005-0000-0000-000095140000}"/>
    <cellStyle name="Normal 6 2 3 3" xfId="5655" xr:uid="{00000000-0005-0000-0000-000096140000}"/>
    <cellStyle name="Normal 6 2 4" xfId="4250" xr:uid="{00000000-0005-0000-0000-000097140000}"/>
    <cellStyle name="Normal 6 2 4 2" xfId="6133" xr:uid="{00000000-0005-0000-0000-000098140000}"/>
    <cellStyle name="Normal 6 2 5" xfId="4251" xr:uid="{00000000-0005-0000-0000-000099140000}"/>
    <cellStyle name="Normal 6 2 5 2" xfId="6134" xr:uid="{00000000-0005-0000-0000-00009A140000}"/>
    <cellStyle name="Normal 6 2 6" xfId="4252" xr:uid="{00000000-0005-0000-0000-00009B140000}"/>
    <cellStyle name="Normal 6 2 7" xfId="5653" xr:uid="{00000000-0005-0000-0000-00009C140000}"/>
    <cellStyle name="Normal 6 3" xfId="4253" xr:uid="{00000000-0005-0000-0000-00009D140000}"/>
    <cellStyle name="Normal 6 3 2" xfId="6135" xr:uid="{00000000-0005-0000-0000-00009E140000}"/>
    <cellStyle name="Normal 6 4" xfId="5652" xr:uid="{00000000-0005-0000-0000-00009F140000}"/>
    <cellStyle name="Normal 6_Hoja2" xfId="2674" xr:uid="{00000000-0005-0000-0000-0000A0140000}"/>
    <cellStyle name="Normal 60" xfId="2675" xr:uid="{00000000-0005-0000-0000-0000A1140000}"/>
    <cellStyle name="Normal 60 2" xfId="2676" xr:uid="{00000000-0005-0000-0000-0000A2140000}"/>
    <cellStyle name="Normal 60 2 2" xfId="4255" xr:uid="{00000000-0005-0000-0000-0000A3140000}"/>
    <cellStyle name="Normal 60 2 2 2" xfId="6137" xr:uid="{00000000-0005-0000-0000-0000A4140000}"/>
    <cellStyle name="Normal 60 2 2 3" xfId="6552" xr:uid="{00000000-0005-0000-0000-0000A5140000}"/>
    <cellStyle name="Normal 60 2 3" xfId="5656" xr:uid="{00000000-0005-0000-0000-0000A6140000}"/>
    <cellStyle name="Normal 60 3" xfId="2677" xr:uid="{00000000-0005-0000-0000-0000A7140000}"/>
    <cellStyle name="Normal 60 3 2" xfId="4256" xr:uid="{00000000-0005-0000-0000-0000A8140000}"/>
    <cellStyle name="Normal 60 4" xfId="2678" xr:uid="{00000000-0005-0000-0000-0000A9140000}"/>
    <cellStyle name="Normal 60 4 2" xfId="4257" xr:uid="{00000000-0005-0000-0000-0000AA140000}"/>
    <cellStyle name="Normal 60 4 2 2" xfId="6138" xr:uid="{00000000-0005-0000-0000-0000AB140000}"/>
    <cellStyle name="Normal 60 4 2 3" xfId="6553" xr:uid="{00000000-0005-0000-0000-0000AC140000}"/>
    <cellStyle name="Normal 60 4 3" xfId="5657" xr:uid="{00000000-0005-0000-0000-0000AD140000}"/>
    <cellStyle name="Normal 60 5" xfId="4258" xr:uid="{00000000-0005-0000-0000-0000AE140000}"/>
    <cellStyle name="Normal 60 5 2" xfId="6139" xr:uid="{00000000-0005-0000-0000-0000AF140000}"/>
    <cellStyle name="Normal 60 5 3" xfId="6554" xr:uid="{00000000-0005-0000-0000-0000B0140000}"/>
    <cellStyle name="Normal 60 6" xfId="4254" xr:uid="{00000000-0005-0000-0000-0000B1140000}"/>
    <cellStyle name="Normal 60 6 2" xfId="6136" xr:uid="{00000000-0005-0000-0000-0000B2140000}"/>
    <cellStyle name="Normal 60 6 3" xfId="6551" xr:uid="{00000000-0005-0000-0000-0000B3140000}"/>
    <cellStyle name="Normal 60_INST $" xfId="4259" xr:uid="{00000000-0005-0000-0000-0000B4140000}"/>
    <cellStyle name="Normal 61" xfId="2679" xr:uid="{00000000-0005-0000-0000-0000B5140000}"/>
    <cellStyle name="Normal 61 2" xfId="2680" xr:uid="{00000000-0005-0000-0000-0000B6140000}"/>
    <cellStyle name="Normal 61 2 2" xfId="4261" xr:uid="{00000000-0005-0000-0000-0000B7140000}"/>
    <cellStyle name="Normal 61 2 2 2" xfId="6141" xr:uid="{00000000-0005-0000-0000-0000B8140000}"/>
    <cellStyle name="Normal 61 2 2 3" xfId="6556" xr:uid="{00000000-0005-0000-0000-0000B9140000}"/>
    <cellStyle name="Normal 61 2 3" xfId="5659" xr:uid="{00000000-0005-0000-0000-0000BA140000}"/>
    <cellStyle name="Normal 61 3" xfId="2681" xr:uid="{00000000-0005-0000-0000-0000BB140000}"/>
    <cellStyle name="Normal 61 3 2" xfId="4262" xr:uid="{00000000-0005-0000-0000-0000BC140000}"/>
    <cellStyle name="Normal 61 4" xfId="2682" xr:uid="{00000000-0005-0000-0000-0000BD140000}"/>
    <cellStyle name="Normal 61 4 2" xfId="4263" xr:uid="{00000000-0005-0000-0000-0000BE140000}"/>
    <cellStyle name="Normal 61 4 2 2" xfId="6142" xr:uid="{00000000-0005-0000-0000-0000BF140000}"/>
    <cellStyle name="Normal 61 4 2 3" xfId="6557" xr:uid="{00000000-0005-0000-0000-0000C0140000}"/>
    <cellStyle name="Normal 61 4 3" xfId="5660" xr:uid="{00000000-0005-0000-0000-0000C1140000}"/>
    <cellStyle name="Normal 61 5" xfId="4264" xr:uid="{00000000-0005-0000-0000-0000C2140000}"/>
    <cellStyle name="Normal 61 5 2" xfId="6143" xr:uid="{00000000-0005-0000-0000-0000C3140000}"/>
    <cellStyle name="Normal 61 5 3" xfId="6558" xr:uid="{00000000-0005-0000-0000-0000C4140000}"/>
    <cellStyle name="Normal 61 6" xfId="4260" xr:uid="{00000000-0005-0000-0000-0000C5140000}"/>
    <cellStyle name="Normal 61 6 2" xfId="6140" xr:uid="{00000000-0005-0000-0000-0000C6140000}"/>
    <cellStyle name="Normal 61 6 3" xfId="6555" xr:uid="{00000000-0005-0000-0000-0000C7140000}"/>
    <cellStyle name="Normal 61_INST $" xfId="4265" xr:uid="{00000000-0005-0000-0000-0000C8140000}"/>
    <cellStyle name="Normal 62" xfId="2683" xr:uid="{00000000-0005-0000-0000-0000C9140000}"/>
    <cellStyle name="Normal 62 2" xfId="5661" xr:uid="{00000000-0005-0000-0000-0000CA140000}"/>
    <cellStyle name="Normal 63" xfId="2684" xr:uid="{00000000-0005-0000-0000-0000CB140000}"/>
    <cellStyle name="Normal 63 2" xfId="4266" xr:uid="{00000000-0005-0000-0000-0000CC140000}"/>
    <cellStyle name="Normal 64" xfId="2685" xr:uid="{00000000-0005-0000-0000-0000CD140000}"/>
    <cellStyle name="Normal 64 2" xfId="4267" xr:uid="{00000000-0005-0000-0000-0000CE140000}"/>
    <cellStyle name="Normal 65" xfId="2686" xr:uid="{00000000-0005-0000-0000-0000CF140000}"/>
    <cellStyle name="Normal 65 2" xfId="4268" xr:uid="{00000000-0005-0000-0000-0000D0140000}"/>
    <cellStyle name="Normal 66" xfId="2687" xr:uid="{00000000-0005-0000-0000-0000D1140000}"/>
    <cellStyle name="Normal 66 2" xfId="4269" xr:uid="{00000000-0005-0000-0000-0000D2140000}"/>
    <cellStyle name="Normal 67" xfId="2688" xr:uid="{00000000-0005-0000-0000-0000D3140000}"/>
    <cellStyle name="Normal 67 2" xfId="4270" xr:uid="{00000000-0005-0000-0000-0000D4140000}"/>
    <cellStyle name="Normal 68" xfId="2689" xr:uid="{00000000-0005-0000-0000-0000D5140000}"/>
    <cellStyle name="Normal 68 2" xfId="4271" xr:uid="{00000000-0005-0000-0000-0000D6140000}"/>
    <cellStyle name="Normal 69" xfId="2690" xr:uid="{00000000-0005-0000-0000-0000D7140000}"/>
    <cellStyle name="Normal 69 2" xfId="4272" xr:uid="{00000000-0005-0000-0000-0000D8140000}"/>
    <cellStyle name="Normal 7" xfId="2691" xr:uid="{00000000-0005-0000-0000-0000D9140000}"/>
    <cellStyle name="Normal 7 10" xfId="6242" xr:uid="{00000000-0005-0000-0000-0000DA140000}"/>
    <cellStyle name="Normal 7 2" xfId="2692" xr:uid="{00000000-0005-0000-0000-0000DB140000}"/>
    <cellStyle name="Normal 7 2 10" xfId="4752" xr:uid="{00000000-0005-0000-0000-0000DC140000}"/>
    <cellStyle name="Normal 7 2 2" xfId="2693" xr:uid="{00000000-0005-0000-0000-0000DD140000}"/>
    <cellStyle name="Normal 7 2 2 2" xfId="4274" xr:uid="{00000000-0005-0000-0000-0000DE140000}"/>
    <cellStyle name="Normal 7 2 2 2 2" xfId="6145" xr:uid="{00000000-0005-0000-0000-0000DF140000}"/>
    <cellStyle name="Normal 7 2 2 2 3" xfId="6560" xr:uid="{00000000-0005-0000-0000-0000E0140000}"/>
    <cellStyle name="Normal 7 2 2 3" xfId="4275" xr:uid="{00000000-0005-0000-0000-0000E1140000}"/>
    <cellStyle name="Normal 7 2 2 4" xfId="4273" xr:uid="{00000000-0005-0000-0000-0000E2140000}"/>
    <cellStyle name="Normal 7 2 2 4 2" xfId="6144" xr:uid="{00000000-0005-0000-0000-0000E3140000}"/>
    <cellStyle name="Normal 7 2 2 4 3" xfId="6559" xr:uid="{00000000-0005-0000-0000-0000E4140000}"/>
    <cellStyle name="Normal 7 2 2_INST $" xfId="4725" xr:uid="{00000000-0005-0000-0000-0000E5140000}"/>
    <cellStyle name="Normal 7 2 3" xfId="4276" xr:uid="{00000000-0005-0000-0000-0000E6140000}"/>
    <cellStyle name="Normal 7 2 3 2" xfId="6146" xr:uid="{00000000-0005-0000-0000-0000E7140000}"/>
    <cellStyle name="Normal 7 2 4" xfId="5663" xr:uid="{00000000-0005-0000-0000-0000E8140000}"/>
    <cellStyle name="Normal 7 2 5" xfId="4793" xr:uid="{00000000-0005-0000-0000-0000E9140000}"/>
    <cellStyle name="Normal 7 2 6" xfId="5889" xr:uid="{00000000-0005-0000-0000-0000EA140000}"/>
    <cellStyle name="Normal 7 2 7" xfId="6243" xr:uid="{00000000-0005-0000-0000-0000EB140000}"/>
    <cellStyle name="Normal 7 2 8" xfId="4785" xr:uid="{00000000-0005-0000-0000-0000EC140000}"/>
    <cellStyle name="Normal 7 2 9" xfId="4848" xr:uid="{00000000-0005-0000-0000-0000ED140000}"/>
    <cellStyle name="Normal 7 3" xfId="4277" xr:uid="{00000000-0005-0000-0000-0000EE140000}"/>
    <cellStyle name="Normal 7 3 2" xfId="6147" xr:uid="{00000000-0005-0000-0000-0000EF140000}"/>
    <cellStyle name="Normal 7 4" xfId="5662" xr:uid="{00000000-0005-0000-0000-0000F0140000}"/>
    <cellStyle name="Normal 7 5" xfId="4794" xr:uid="{00000000-0005-0000-0000-0000F1140000}"/>
    <cellStyle name="Normal 7 6" xfId="6248" xr:uid="{00000000-0005-0000-0000-0000F2140000}"/>
    <cellStyle name="Normal 7 7" xfId="4827" xr:uid="{00000000-0005-0000-0000-0000F3140000}"/>
    <cellStyle name="Normal 7 8" xfId="5887" xr:uid="{00000000-0005-0000-0000-0000F4140000}"/>
    <cellStyle name="Normal 7 9" xfId="6252" xr:uid="{00000000-0005-0000-0000-0000F5140000}"/>
    <cellStyle name="Normal 7_cuadratura" xfId="2694" xr:uid="{00000000-0005-0000-0000-0000F6140000}"/>
    <cellStyle name="Normal 70" xfId="2695" xr:uid="{00000000-0005-0000-0000-0000F7140000}"/>
    <cellStyle name="Normal 70 2" xfId="4278" xr:uid="{00000000-0005-0000-0000-0000F8140000}"/>
    <cellStyle name="Normal 71" xfId="2696" xr:uid="{00000000-0005-0000-0000-0000F9140000}"/>
    <cellStyle name="Normal 71 2" xfId="4279" xr:uid="{00000000-0005-0000-0000-0000FA140000}"/>
    <cellStyle name="Normal 72" xfId="2697" xr:uid="{00000000-0005-0000-0000-0000FB140000}"/>
    <cellStyle name="Normal 72 2" xfId="4280" xr:uid="{00000000-0005-0000-0000-0000FC140000}"/>
    <cellStyle name="Normal 73" xfId="2698" xr:uid="{00000000-0005-0000-0000-0000FD140000}"/>
    <cellStyle name="Normal 73 2" xfId="2699" xr:uid="{00000000-0005-0000-0000-0000FE140000}"/>
    <cellStyle name="Normal 73 2 2" xfId="4282" xr:uid="{00000000-0005-0000-0000-0000FF140000}"/>
    <cellStyle name="Normal 73 2 2 2" xfId="6149" xr:uid="{00000000-0005-0000-0000-000000150000}"/>
    <cellStyle name="Normal 73 2 2 3" xfId="6563" xr:uid="{00000000-0005-0000-0000-000001150000}"/>
    <cellStyle name="Normal 73 2 3" xfId="5664" xr:uid="{00000000-0005-0000-0000-000002150000}"/>
    <cellStyle name="Normal 73 3" xfId="2700" xr:uid="{00000000-0005-0000-0000-000003150000}"/>
    <cellStyle name="Normal 73 3 2" xfId="4283" xr:uid="{00000000-0005-0000-0000-000004150000}"/>
    <cellStyle name="Normal 73 4" xfId="2701" xr:uid="{00000000-0005-0000-0000-000005150000}"/>
    <cellStyle name="Normal 73 4 2" xfId="4284" xr:uid="{00000000-0005-0000-0000-000006150000}"/>
    <cellStyle name="Normal 73 4 2 2" xfId="6150" xr:uid="{00000000-0005-0000-0000-000007150000}"/>
    <cellStyle name="Normal 73 4 2 3" xfId="6564" xr:uid="{00000000-0005-0000-0000-000008150000}"/>
    <cellStyle name="Normal 73 4 3" xfId="5665" xr:uid="{00000000-0005-0000-0000-000009150000}"/>
    <cellStyle name="Normal 73 5" xfId="4285" xr:uid="{00000000-0005-0000-0000-00000A150000}"/>
    <cellStyle name="Normal 73 5 2" xfId="6151" xr:uid="{00000000-0005-0000-0000-00000B150000}"/>
    <cellStyle name="Normal 73 5 3" xfId="6565" xr:uid="{00000000-0005-0000-0000-00000C150000}"/>
    <cellStyle name="Normal 73 6" xfId="4281" xr:uid="{00000000-0005-0000-0000-00000D150000}"/>
    <cellStyle name="Normal 73 6 2" xfId="6148" xr:uid="{00000000-0005-0000-0000-00000E150000}"/>
    <cellStyle name="Normal 73 6 3" xfId="6562" xr:uid="{00000000-0005-0000-0000-00000F150000}"/>
    <cellStyle name="Normal 73_INST $" xfId="4286" xr:uid="{00000000-0005-0000-0000-000010150000}"/>
    <cellStyle name="Normal 74" xfId="2702" xr:uid="{00000000-0005-0000-0000-000011150000}"/>
    <cellStyle name="Normal 74 2" xfId="5666" xr:uid="{00000000-0005-0000-0000-000012150000}"/>
    <cellStyle name="Normal 75" xfId="2703" xr:uid="{00000000-0005-0000-0000-000013150000}"/>
    <cellStyle name="Normal 75 2" xfId="2704" xr:uid="{00000000-0005-0000-0000-000014150000}"/>
    <cellStyle name="Normal 75 2 2" xfId="4288" xr:uid="{00000000-0005-0000-0000-000015150000}"/>
    <cellStyle name="Normal 75 2 2 2" xfId="6153" xr:uid="{00000000-0005-0000-0000-000016150000}"/>
    <cellStyle name="Normal 75 2 2 3" xfId="6567" xr:uid="{00000000-0005-0000-0000-000017150000}"/>
    <cellStyle name="Normal 75 2 3" xfId="5667" xr:uid="{00000000-0005-0000-0000-000018150000}"/>
    <cellStyle name="Normal 75 3" xfId="2705" xr:uid="{00000000-0005-0000-0000-000019150000}"/>
    <cellStyle name="Normal 75 3 2" xfId="4289" xr:uid="{00000000-0005-0000-0000-00001A150000}"/>
    <cellStyle name="Normal 75 4" xfId="2706" xr:uid="{00000000-0005-0000-0000-00001B150000}"/>
    <cellStyle name="Normal 75 4 2" xfId="4290" xr:uid="{00000000-0005-0000-0000-00001C150000}"/>
    <cellStyle name="Normal 75 4 2 2" xfId="6154" xr:uid="{00000000-0005-0000-0000-00001D150000}"/>
    <cellStyle name="Normal 75 4 2 3" xfId="6568" xr:uid="{00000000-0005-0000-0000-00001E150000}"/>
    <cellStyle name="Normal 75 4 3" xfId="5668" xr:uid="{00000000-0005-0000-0000-00001F150000}"/>
    <cellStyle name="Normal 75 5" xfId="4291" xr:uid="{00000000-0005-0000-0000-000020150000}"/>
    <cellStyle name="Normal 75 5 2" xfId="6155" xr:uid="{00000000-0005-0000-0000-000021150000}"/>
    <cellStyle name="Normal 75 5 3" xfId="6569" xr:uid="{00000000-0005-0000-0000-000022150000}"/>
    <cellStyle name="Normal 75 6" xfId="4287" xr:uid="{00000000-0005-0000-0000-000023150000}"/>
    <cellStyle name="Normal 75 6 2" xfId="6152" xr:uid="{00000000-0005-0000-0000-000024150000}"/>
    <cellStyle name="Normal 75 6 3" xfId="6566" xr:uid="{00000000-0005-0000-0000-000025150000}"/>
    <cellStyle name="Normal 75_INST $" xfId="4292" xr:uid="{00000000-0005-0000-0000-000026150000}"/>
    <cellStyle name="Normal 76" xfId="2707" xr:uid="{00000000-0005-0000-0000-000027150000}"/>
    <cellStyle name="Normal 76 2" xfId="2708" xr:uid="{00000000-0005-0000-0000-000028150000}"/>
    <cellStyle name="Normal 76 2 2" xfId="4294" xr:uid="{00000000-0005-0000-0000-000029150000}"/>
    <cellStyle name="Normal 76 2 2 2" xfId="6157" xr:uid="{00000000-0005-0000-0000-00002A150000}"/>
    <cellStyle name="Normal 76 2 2 3" xfId="6571" xr:uid="{00000000-0005-0000-0000-00002B150000}"/>
    <cellStyle name="Normal 76 2 3" xfId="5669" xr:uid="{00000000-0005-0000-0000-00002C150000}"/>
    <cellStyle name="Normal 76 3" xfId="2709" xr:uid="{00000000-0005-0000-0000-00002D150000}"/>
    <cellStyle name="Normal 76 3 2" xfId="4295" xr:uid="{00000000-0005-0000-0000-00002E150000}"/>
    <cellStyle name="Normal 76 4" xfId="2710" xr:uid="{00000000-0005-0000-0000-00002F150000}"/>
    <cellStyle name="Normal 76 4 2" xfId="4296" xr:uid="{00000000-0005-0000-0000-000030150000}"/>
    <cellStyle name="Normal 76 4 2 2" xfId="6158" xr:uid="{00000000-0005-0000-0000-000031150000}"/>
    <cellStyle name="Normal 76 4 2 3" xfId="6572" xr:uid="{00000000-0005-0000-0000-000032150000}"/>
    <cellStyle name="Normal 76 4 3" xfId="5670" xr:uid="{00000000-0005-0000-0000-000033150000}"/>
    <cellStyle name="Normal 76 5" xfId="4297" xr:uid="{00000000-0005-0000-0000-000034150000}"/>
    <cellStyle name="Normal 76 5 2" xfId="6159" xr:uid="{00000000-0005-0000-0000-000035150000}"/>
    <cellStyle name="Normal 76 5 3" xfId="6573" xr:uid="{00000000-0005-0000-0000-000036150000}"/>
    <cellStyle name="Normal 76 6" xfId="4293" xr:uid="{00000000-0005-0000-0000-000037150000}"/>
    <cellStyle name="Normal 76 6 2" xfId="6156" xr:uid="{00000000-0005-0000-0000-000038150000}"/>
    <cellStyle name="Normal 76 6 3" xfId="6570" xr:uid="{00000000-0005-0000-0000-000039150000}"/>
    <cellStyle name="Normal 76_INST $" xfId="4298" xr:uid="{00000000-0005-0000-0000-00003A150000}"/>
    <cellStyle name="Normal 77" xfId="2711" xr:uid="{00000000-0005-0000-0000-00003B150000}"/>
    <cellStyle name="Normal 77 2" xfId="5671" xr:uid="{00000000-0005-0000-0000-00003C150000}"/>
    <cellStyle name="Normal 78" xfId="2712" xr:uid="{00000000-0005-0000-0000-00003D150000}"/>
    <cellStyle name="Normal 78 2" xfId="2713" xr:uid="{00000000-0005-0000-0000-00003E150000}"/>
    <cellStyle name="Normal 78 2 2" xfId="4300" xr:uid="{00000000-0005-0000-0000-00003F150000}"/>
    <cellStyle name="Normal 78 2 2 2" xfId="6161" xr:uid="{00000000-0005-0000-0000-000040150000}"/>
    <cellStyle name="Normal 78 2 2 3" xfId="6575" xr:uid="{00000000-0005-0000-0000-000041150000}"/>
    <cellStyle name="Normal 78 2 3" xfId="5672" xr:uid="{00000000-0005-0000-0000-000042150000}"/>
    <cellStyle name="Normal 78 3" xfId="2714" xr:uid="{00000000-0005-0000-0000-000043150000}"/>
    <cellStyle name="Normal 78 3 2" xfId="4301" xr:uid="{00000000-0005-0000-0000-000044150000}"/>
    <cellStyle name="Normal 78 4" xfId="2715" xr:uid="{00000000-0005-0000-0000-000045150000}"/>
    <cellStyle name="Normal 78 4 2" xfId="4302" xr:uid="{00000000-0005-0000-0000-000046150000}"/>
    <cellStyle name="Normal 78 4 2 2" xfId="6162" xr:uid="{00000000-0005-0000-0000-000047150000}"/>
    <cellStyle name="Normal 78 4 2 3" xfId="6576" xr:uid="{00000000-0005-0000-0000-000048150000}"/>
    <cellStyle name="Normal 78 4 3" xfId="5673" xr:uid="{00000000-0005-0000-0000-000049150000}"/>
    <cellStyle name="Normal 78 5" xfId="4303" xr:uid="{00000000-0005-0000-0000-00004A150000}"/>
    <cellStyle name="Normal 78 5 2" xfId="6163" xr:uid="{00000000-0005-0000-0000-00004B150000}"/>
    <cellStyle name="Normal 78 5 3" xfId="6577" xr:uid="{00000000-0005-0000-0000-00004C150000}"/>
    <cellStyle name="Normal 78 6" xfId="4299" xr:uid="{00000000-0005-0000-0000-00004D150000}"/>
    <cellStyle name="Normal 78 6 2" xfId="6160" xr:uid="{00000000-0005-0000-0000-00004E150000}"/>
    <cellStyle name="Normal 78 6 3" xfId="6574" xr:uid="{00000000-0005-0000-0000-00004F150000}"/>
    <cellStyle name="Normal 78_INST $" xfId="4304" xr:uid="{00000000-0005-0000-0000-000050150000}"/>
    <cellStyle name="Normal 79" xfId="2716" xr:uid="{00000000-0005-0000-0000-000051150000}"/>
    <cellStyle name="Normal 79 2" xfId="2717" xr:uid="{00000000-0005-0000-0000-000052150000}"/>
    <cellStyle name="Normal 79 2 2" xfId="4306" xr:uid="{00000000-0005-0000-0000-000053150000}"/>
    <cellStyle name="Normal 79 2 2 2" xfId="6165" xr:uid="{00000000-0005-0000-0000-000054150000}"/>
    <cellStyle name="Normal 79 2 2 3" xfId="6579" xr:uid="{00000000-0005-0000-0000-000055150000}"/>
    <cellStyle name="Normal 79 2 3" xfId="5674" xr:uid="{00000000-0005-0000-0000-000056150000}"/>
    <cellStyle name="Normal 79 3" xfId="2718" xr:uid="{00000000-0005-0000-0000-000057150000}"/>
    <cellStyle name="Normal 79 3 2" xfId="4307" xr:uid="{00000000-0005-0000-0000-000058150000}"/>
    <cellStyle name="Normal 79 4" xfId="2719" xr:uid="{00000000-0005-0000-0000-000059150000}"/>
    <cellStyle name="Normal 79 4 2" xfId="4308" xr:uid="{00000000-0005-0000-0000-00005A150000}"/>
    <cellStyle name="Normal 79 4 2 2" xfId="6166" xr:uid="{00000000-0005-0000-0000-00005B150000}"/>
    <cellStyle name="Normal 79 4 2 3" xfId="6580" xr:uid="{00000000-0005-0000-0000-00005C150000}"/>
    <cellStyle name="Normal 79 4 3" xfId="5675" xr:uid="{00000000-0005-0000-0000-00005D150000}"/>
    <cellStyle name="Normal 79 5" xfId="4309" xr:uid="{00000000-0005-0000-0000-00005E150000}"/>
    <cellStyle name="Normal 79 5 2" xfId="6167" xr:uid="{00000000-0005-0000-0000-00005F150000}"/>
    <cellStyle name="Normal 79 5 3" xfId="6581" xr:uid="{00000000-0005-0000-0000-000060150000}"/>
    <cellStyle name="Normal 79 6" xfId="4305" xr:uid="{00000000-0005-0000-0000-000061150000}"/>
    <cellStyle name="Normal 79 6 2" xfId="6164" xr:uid="{00000000-0005-0000-0000-000062150000}"/>
    <cellStyle name="Normal 79 6 3" xfId="6578" xr:uid="{00000000-0005-0000-0000-000063150000}"/>
    <cellStyle name="Normal 79_INST $" xfId="4310" xr:uid="{00000000-0005-0000-0000-000064150000}"/>
    <cellStyle name="Normal 8" xfId="2720" xr:uid="{00000000-0005-0000-0000-000065150000}"/>
    <cellStyle name="Normal 8 10" xfId="5801" xr:uid="{00000000-0005-0000-0000-000066150000}"/>
    <cellStyle name="Normal 8 2" xfId="2721" xr:uid="{00000000-0005-0000-0000-000067150000}"/>
    <cellStyle name="Normal 8 2 2" xfId="4312" xr:uid="{00000000-0005-0000-0000-000068150000}"/>
    <cellStyle name="Normal 8 2 2 2" xfId="6169" xr:uid="{00000000-0005-0000-0000-000069150000}"/>
    <cellStyle name="Normal 8 2 2 3" xfId="6583" xr:uid="{00000000-0005-0000-0000-00006A150000}"/>
    <cellStyle name="Normal 8 2 3" xfId="4313" xr:uid="{00000000-0005-0000-0000-00006B150000}"/>
    <cellStyle name="Normal 8 2 4" xfId="4311" xr:uid="{00000000-0005-0000-0000-00006C150000}"/>
    <cellStyle name="Normal 8 2 4 2" xfId="6168" xr:uid="{00000000-0005-0000-0000-00006D150000}"/>
    <cellStyle name="Normal 8 2 4 3" xfId="6582" xr:uid="{00000000-0005-0000-0000-00006E150000}"/>
    <cellStyle name="Normal 8 2_INST $" xfId="4726" xr:uid="{00000000-0005-0000-0000-00006F150000}"/>
    <cellStyle name="Normal 8 3" xfId="4314" xr:uid="{00000000-0005-0000-0000-000070150000}"/>
    <cellStyle name="Normal 8 3 2" xfId="6170" xr:uid="{00000000-0005-0000-0000-000071150000}"/>
    <cellStyle name="Normal 8 4" xfId="5676" xr:uid="{00000000-0005-0000-0000-000072150000}"/>
    <cellStyle name="Normal 8 5" xfId="4792" xr:uid="{00000000-0005-0000-0000-000073150000}"/>
    <cellStyle name="Normal 8 6" xfId="6247" xr:uid="{00000000-0005-0000-0000-000074150000}"/>
    <cellStyle name="Normal 8 7" xfId="4826" xr:uid="{00000000-0005-0000-0000-000075150000}"/>
    <cellStyle name="Normal 8 8" xfId="5888" xr:uid="{00000000-0005-0000-0000-000076150000}"/>
    <cellStyle name="Normal 8 9" xfId="5882" xr:uid="{00000000-0005-0000-0000-000077150000}"/>
    <cellStyle name="Normal 80" xfId="2722" xr:uid="{00000000-0005-0000-0000-000078150000}"/>
    <cellStyle name="Normal 80 2" xfId="2723" xr:uid="{00000000-0005-0000-0000-000079150000}"/>
    <cellStyle name="Normal 80 2 2" xfId="4316" xr:uid="{00000000-0005-0000-0000-00007A150000}"/>
    <cellStyle name="Normal 80 2 2 2" xfId="6172" xr:uid="{00000000-0005-0000-0000-00007B150000}"/>
    <cellStyle name="Normal 80 2 2 3" xfId="6585" xr:uid="{00000000-0005-0000-0000-00007C150000}"/>
    <cellStyle name="Normal 80 2 3" xfId="5677" xr:uid="{00000000-0005-0000-0000-00007D150000}"/>
    <cellStyle name="Normal 80 3" xfId="2724" xr:uid="{00000000-0005-0000-0000-00007E150000}"/>
    <cellStyle name="Normal 80 3 2" xfId="4317" xr:uid="{00000000-0005-0000-0000-00007F150000}"/>
    <cellStyle name="Normal 80 4" xfId="2725" xr:uid="{00000000-0005-0000-0000-000080150000}"/>
    <cellStyle name="Normal 80 4 2" xfId="4318" xr:uid="{00000000-0005-0000-0000-000081150000}"/>
    <cellStyle name="Normal 80 4 2 2" xfId="6173" xr:uid="{00000000-0005-0000-0000-000082150000}"/>
    <cellStyle name="Normal 80 4 2 3" xfId="6586" xr:uid="{00000000-0005-0000-0000-000083150000}"/>
    <cellStyle name="Normal 80 4 3" xfId="5678" xr:uid="{00000000-0005-0000-0000-000084150000}"/>
    <cellStyle name="Normal 80 5" xfId="4319" xr:uid="{00000000-0005-0000-0000-000085150000}"/>
    <cellStyle name="Normal 80 5 2" xfId="6174" xr:uid="{00000000-0005-0000-0000-000086150000}"/>
    <cellStyle name="Normal 80 5 3" xfId="6587" xr:uid="{00000000-0005-0000-0000-000087150000}"/>
    <cellStyle name="Normal 80 6" xfId="4315" xr:uid="{00000000-0005-0000-0000-000088150000}"/>
    <cellStyle name="Normal 80 6 2" xfId="6171" xr:uid="{00000000-0005-0000-0000-000089150000}"/>
    <cellStyle name="Normal 80 6 3" xfId="6584" xr:uid="{00000000-0005-0000-0000-00008A150000}"/>
    <cellStyle name="Normal 80_INST $" xfId="4320" xr:uid="{00000000-0005-0000-0000-00008B150000}"/>
    <cellStyle name="Normal 81" xfId="2726" xr:uid="{00000000-0005-0000-0000-00008C150000}"/>
    <cellStyle name="Normal 81 2" xfId="2727" xr:uid="{00000000-0005-0000-0000-00008D150000}"/>
    <cellStyle name="Normal 81 2 2" xfId="4322" xr:uid="{00000000-0005-0000-0000-00008E150000}"/>
    <cellStyle name="Normal 81 2 2 2" xfId="6176" xr:uid="{00000000-0005-0000-0000-00008F150000}"/>
    <cellStyle name="Normal 81 2 2 3" xfId="6589" xr:uid="{00000000-0005-0000-0000-000090150000}"/>
    <cellStyle name="Normal 81 2 3" xfId="5679" xr:uid="{00000000-0005-0000-0000-000091150000}"/>
    <cellStyle name="Normal 81 3" xfId="2728" xr:uid="{00000000-0005-0000-0000-000092150000}"/>
    <cellStyle name="Normal 81 3 2" xfId="4323" xr:uid="{00000000-0005-0000-0000-000093150000}"/>
    <cellStyle name="Normal 81 4" xfId="2729" xr:uid="{00000000-0005-0000-0000-000094150000}"/>
    <cellStyle name="Normal 81 4 2" xfId="4324" xr:uid="{00000000-0005-0000-0000-000095150000}"/>
    <cellStyle name="Normal 81 4 2 2" xfId="6177" xr:uid="{00000000-0005-0000-0000-000096150000}"/>
    <cellStyle name="Normal 81 4 2 3" xfId="6590" xr:uid="{00000000-0005-0000-0000-000097150000}"/>
    <cellStyle name="Normal 81 4 3" xfId="5680" xr:uid="{00000000-0005-0000-0000-000098150000}"/>
    <cellStyle name="Normal 81 5" xfId="4325" xr:uid="{00000000-0005-0000-0000-000099150000}"/>
    <cellStyle name="Normal 81 5 2" xfId="6178" xr:uid="{00000000-0005-0000-0000-00009A150000}"/>
    <cellStyle name="Normal 81 5 3" xfId="6591" xr:uid="{00000000-0005-0000-0000-00009B150000}"/>
    <cellStyle name="Normal 81 6" xfId="4321" xr:uid="{00000000-0005-0000-0000-00009C150000}"/>
    <cellStyle name="Normal 81 6 2" xfId="6175" xr:uid="{00000000-0005-0000-0000-00009D150000}"/>
    <cellStyle name="Normal 81 6 3" xfId="6588" xr:uid="{00000000-0005-0000-0000-00009E150000}"/>
    <cellStyle name="Normal 81_INST $" xfId="4326" xr:uid="{00000000-0005-0000-0000-00009F150000}"/>
    <cellStyle name="Normal 82" xfId="2730" xr:uid="{00000000-0005-0000-0000-0000A0150000}"/>
    <cellStyle name="Normal 82 2" xfId="2731" xr:uid="{00000000-0005-0000-0000-0000A1150000}"/>
    <cellStyle name="Normal 82 2 2" xfId="4328" xr:uid="{00000000-0005-0000-0000-0000A2150000}"/>
    <cellStyle name="Normal 82 2 2 2" xfId="6180" xr:uid="{00000000-0005-0000-0000-0000A3150000}"/>
    <cellStyle name="Normal 82 2 2 3" xfId="6593" xr:uid="{00000000-0005-0000-0000-0000A4150000}"/>
    <cellStyle name="Normal 82 2 3" xfId="5681" xr:uid="{00000000-0005-0000-0000-0000A5150000}"/>
    <cellStyle name="Normal 82 3" xfId="2732" xr:uid="{00000000-0005-0000-0000-0000A6150000}"/>
    <cellStyle name="Normal 82 3 2" xfId="4329" xr:uid="{00000000-0005-0000-0000-0000A7150000}"/>
    <cellStyle name="Normal 82 4" xfId="2733" xr:uid="{00000000-0005-0000-0000-0000A8150000}"/>
    <cellStyle name="Normal 82 4 2" xfId="4330" xr:uid="{00000000-0005-0000-0000-0000A9150000}"/>
    <cellStyle name="Normal 82 4 2 2" xfId="6181" xr:uid="{00000000-0005-0000-0000-0000AA150000}"/>
    <cellStyle name="Normal 82 4 2 3" xfId="6594" xr:uid="{00000000-0005-0000-0000-0000AB150000}"/>
    <cellStyle name="Normal 82 4 3" xfId="5682" xr:uid="{00000000-0005-0000-0000-0000AC150000}"/>
    <cellStyle name="Normal 82 5" xfId="4331" xr:uid="{00000000-0005-0000-0000-0000AD150000}"/>
    <cellStyle name="Normal 82 5 2" xfId="6182" xr:uid="{00000000-0005-0000-0000-0000AE150000}"/>
    <cellStyle name="Normal 82 5 3" xfId="6595" xr:uid="{00000000-0005-0000-0000-0000AF150000}"/>
    <cellStyle name="Normal 82 6" xfId="4327" xr:uid="{00000000-0005-0000-0000-0000B0150000}"/>
    <cellStyle name="Normal 82 6 2" xfId="6179" xr:uid="{00000000-0005-0000-0000-0000B1150000}"/>
    <cellStyle name="Normal 82 6 3" xfId="6592" xr:uid="{00000000-0005-0000-0000-0000B2150000}"/>
    <cellStyle name="Normal 82_INST $" xfId="4332" xr:uid="{00000000-0005-0000-0000-0000B3150000}"/>
    <cellStyle name="Normal 83" xfId="2734" xr:uid="{00000000-0005-0000-0000-0000B4150000}"/>
    <cellStyle name="Normal 83 2" xfId="5683" xr:uid="{00000000-0005-0000-0000-0000B5150000}"/>
    <cellStyle name="Normal 84" xfId="2735" xr:uid="{00000000-0005-0000-0000-0000B6150000}"/>
    <cellStyle name="Normal 84 2" xfId="2736" xr:uid="{00000000-0005-0000-0000-0000B7150000}"/>
    <cellStyle name="Normal 84 2 2" xfId="4334" xr:uid="{00000000-0005-0000-0000-0000B8150000}"/>
    <cellStyle name="Normal 84 2 2 2" xfId="6184" xr:uid="{00000000-0005-0000-0000-0000B9150000}"/>
    <cellStyle name="Normal 84 2 2 3" xfId="6597" xr:uid="{00000000-0005-0000-0000-0000BA150000}"/>
    <cellStyle name="Normal 84 2 3" xfId="5684" xr:uid="{00000000-0005-0000-0000-0000BB150000}"/>
    <cellStyle name="Normal 84 3" xfId="2737" xr:uid="{00000000-0005-0000-0000-0000BC150000}"/>
    <cellStyle name="Normal 84 3 2" xfId="4335" xr:uid="{00000000-0005-0000-0000-0000BD150000}"/>
    <cellStyle name="Normal 84 4" xfId="2738" xr:uid="{00000000-0005-0000-0000-0000BE150000}"/>
    <cellStyle name="Normal 84 4 2" xfId="4336" xr:uid="{00000000-0005-0000-0000-0000BF150000}"/>
    <cellStyle name="Normal 84 4 2 2" xfId="6185" xr:uid="{00000000-0005-0000-0000-0000C0150000}"/>
    <cellStyle name="Normal 84 4 2 3" xfId="6598" xr:uid="{00000000-0005-0000-0000-0000C1150000}"/>
    <cellStyle name="Normal 84 4 3" xfId="5685" xr:uid="{00000000-0005-0000-0000-0000C2150000}"/>
    <cellStyle name="Normal 84 5" xfId="4337" xr:uid="{00000000-0005-0000-0000-0000C3150000}"/>
    <cellStyle name="Normal 84 5 2" xfId="6186" xr:uid="{00000000-0005-0000-0000-0000C4150000}"/>
    <cellStyle name="Normal 84 5 3" xfId="6599" xr:uid="{00000000-0005-0000-0000-0000C5150000}"/>
    <cellStyle name="Normal 84 6" xfId="4333" xr:uid="{00000000-0005-0000-0000-0000C6150000}"/>
    <cellStyle name="Normal 84 6 2" xfId="6183" xr:uid="{00000000-0005-0000-0000-0000C7150000}"/>
    <cellStyle name="Normal 84 6 3" xfId="6596" xr:uid="{00000000-0005-0000-0000-0000C8150000}"/>
    <cellStyle name="Normal 84_INST $" xfId="4338" xr:uid="{00000000-0005-0000-0000-0000C9150000}"/>
    <cellStyle name="Normal 85" xfId="2739" xr:uid="{00000000-0005-0000-0000-0000CA150000}"/>
    <cellStyle name="Normal 85 2" xfId="2740" xr:uid="{00000000-0005-0000-0000-0000CB150000}"/>
    <cellStyle name="Normal 85 2 2" xfId="4340" xr:uid="{00000000-0005-0000-0000-0000CC150000}"/>
    <cellStyle name="Normal 85 2 2 2" xfId="6188" xr:uid="{00000000-0005-0000-0000-0000CD150000}"/>
    <cellStyle name="Normal 85 2 2 3" xfId="6601" xr:uid="{00000000-0005-0000-0000-0000CE150000}"/>
    <cellStyle name="Normal 85 2 3" xfId="5686" xr:uid="{00000000-0005-0000-0000-0000CF150000}"/>
    <cellStyle name="Normal 85 3" xfId="2741" xr:uid="{00000000-0005-0000-0000-0000D0150000}"/>
    <cellStyle name="Normal 85 3 2" xfId="4341" xr:uid="{00000000-0005-0000-0000-0000D1150000}"/>
    <cellStyle name="Normal 85 4" xfId="2742" xr:uid="{00000000-0005-0000-0000-0000D2150000}"/>
    <cellStyle name="Normal 85 4 2" xfId="4342" xr:uid="{00000000-0005-0000-0000-0000D3150000}"/>
    <cellStyle name="Normal 85 4 2 2" xfId="6189" xr:uid="{00000000-0005-0000-0000-0000D4150000}"/>
    <cellStyle name="Normal 85 4 2 3" xfId="6602" xr:uid="{00000000-0005-0000-0000-0000D5150000}"/>
    <cellStyle name="Normal 85 4 3" xfId="5687" xr:uid="{00000000-0005-0000-0000-0000D6150000}"/>
    <cellStyle name="Normal 85 5" xfId="4343" xr:uid="{00000000-0005-0000-0000-0000D7150000}"/>
    <cellStyle name="Normal 85 5 2" xfId="6190" xr:uid="{00000000-0005-0000-0000-0000D8150000}"/>
    <cellStyle name="Normal 85 5 3" xfId="6603" xr:uid="{00000000-0005-0000-0000-0000D9150000}"/>
    <cellStyle name="Normal 85 6" xfId="4339" xr:uid="{00000000-0005-0000-0000-0000DA150000}"/>
    <cellStyle name="Normal 85 6 2" xfId="6187" xr:uid="{00000000-0005-0000-0000-0000DB150000}"/>
    <cellStyle name="Normal 85 6 3" xfId="6600" xr:uid="{00000000-0005-0000-0000-0000DC150000}"/>
    <cellStyle name="Normal 85_INST $" xfId="4344" xr:uid="{00000000-0005-0000-0000-0000DD150000}"/>
    <cellStyle name="Normal 86" xfId="2743" xr:uid="{00000000-0005-0000-0000-0000DE150000}"/>
    <cellStyle name="Normal 86 2" xfId="5688" xr:uid="{00000000-0005-0000-0000-0000DF150000}"/>
    <cellStyle name="Normal 87" xfId="2744" xr:uid="{00000000-0005-0000-0000-0000E0150000}"/>
    <cellStyle name="Normal 87 2" xfId="2745" xr:uid="{00000000-0005-0000-0000-0000E1150000}"/>
    <cellStyle name="Normal 87 2 2" xfId="4346" xr:uid="{00000000-0005-0000-0000-0000E2150000}"/>
    <cellStyle name="Normal 87 2 2 2" xfId="6192" xr:uid="{00000000-0005-0000-0000-0000E3150000}"/>
    <cellStyle name="Normal 87 2 2 3" xfId="6605" xr:uid="{00000000-0005-0000-0000-0000E4150000}"/>
    <cellStyle name="Normal 87 2 3" xfId="5689" xr:uid="{00000000-0005-0000-0000-0000E5150000}"/>
    <cellStyle name="Normal 87 3" xfId="2746" xr:uid="{00000000-0005-0000-0000-0000E6150000}"/>
    <cellStyle name="Normal 87 3 2" xfId="4347" xr:uid="{00000000-0005-0000-0000-0000E7150000}"/>
    <cellStyle name="Normal 87 4" xfId="2747" xr:uid="{00000000-0005-0000-0000-0000E8150000}"/>
    <cellStyle name="Normal 87 4 2" xfId="4348" xr:uid="{00000000-0005-0000-0000-0000E9150000}"/>
    <cellStyle name="Normal 87 4 2 2" xfId="6193" xr:uid="{00000000-0005-0000-0000-0000EA150000}"/>
    <cellStyle name="Normal 87 4 2 3" xfId="6606" xr:uid="{00000000-0005-0000-0000-0000EB150000}"/>
    <cellStyle name="Normal 87 4 3" xfId="5690" xr:uid="{00000000-0005-0000-0000-0000EC150000}"/>
    <cellStyle name="Normal 87 5" xfId="4349" xr:uid="{00000000-0005-0000-0000-0000ED150000}"/>
    <cellStyle name="Normal 87 5 2" xfId="6194" xr:uid="{00000000-0005-0000-0000-0000EE150000}"/>
    <cellStyle name="Normal 87 5 3" xfId="6607" xr:uid="{00000000-0005-0000-0000-0000EF150000}"/>
    <cellStyle name="Normal 87 6" xfId="4345" xr:uid="{00000000-0005-0000-0000-0000F0150000}"/>
    <cellStyle name="Normal 87 6 2" xfId="6191" xr:uid="{00000000-0005-0000-0000-0000F1150000}"/>
    <cellStyle name="Normal 87 6 3" xfId="6604" xr:uid="{00000000-0005-0000-0000-0000F2150000}"/>
    <cellStyle name="Normal 87_INST $" xfId="4350" xr:uid="{00000000-0005-0000-0000-0000F3150000}"/>
    <cellStyle name="Normal 88" xfId="2748" xr:uid="{00000000-0005-0000-0000-0000F4150000}"/>
    <cellStyle name="Normal 88 2" xfId="2749" xr:uid="{00000000-0005-0000-0000-0000F5150000}"/>
    <cellStyle name="Normal 88 2 2" xfId="4352" xr:uid="{00000000-0005-0000-0000-0000F6150000}"/>
    <cellStyle name="Normal 88 2 2 2" xfId="6196" xr:uid="{00000000-0005-0000-0000-0000F7150000}"/>
    <cellStyle name="Normal 88 2 2 3" xfId="6609" xr:uid="{00000000-0005-0000-0000-0000F8150000}"/>
    <cellStyle name="Normal 88 2 3" xfId="5691" xr:uid="{00000000-0005-0000-0000-0000F9150000}"/>
    <cellStyle name="Normal 88 3" xfId="2750" xr:uid="{00000000-0005-0000-0000-0000FA150000}"/>
    <cellStyle name="Normal 88 3 2" xfId="4353" xr:uid="{00000000-0005-0000-0000-0000FB150000}"/>
    <cellStyle name="Normal 88 4" xfId="2751" xr:uid="{00000000-0005-0000-0000-0000FC150000}"/>
    <cellStyle name="Normal 88 4 2" xfId="4354" xr:uid="{00000000-0005-0000-0000-0000FD150000}"/>
    <cellStyle name="Normal 88 4 2 2" xfId="6197" xr:uid="{00000000-0005-0000-0000-0000FE150000}"/>
    <cellStyle name="Normal 88 4 2 3" xfId="6610" xr:uid="{00000000-0005-0000-0000-0000FF150000}"/>
    <cellStyle name="Normal 88 4 3" xfId="5692" xr:uid="{00000000-0005-0000-0000-000000160000}"/>
    <cellStyle name="Normal 88 5" xfId="4355" xr:uid="{00000000-0005-0000-0000-000001160000}"/>
    <cellStyle name="Normal 88 5 2" xfId="6198" xr:uid="{00000000-0005-0000-0000-000002160000}"/>
    <cellStyle name="Normal 88 5 3" xfId="6611" xr:uid="{00000000-0005-0000-0000-000003160000}"/>
    <cellStyle name="Normal 88 6" xfId="4351" xr:uid="{00000000-0005-0000-0000-000004160000}"/>
    <cellStyle name="Normal 88 6 2" xfId="6195" xr:uid="{00000000-0005-0000-0000-000005160000}"/>
    <cellStyle name="Normal 88 6 3" xfId="6608" xr:uid="{00000000-0005-0000-0000-000006160000}"/>
    <cellStyle name="Normal 88_INST $" xfId="4356" xr:uid="{00000000-0005-0000-0000-000007160000}"/>
    <cellStyle name="Normal 89" xfId="2752" xr:uid="{00000000-0005-0000-0000-000008160000}"/>
    <cellStyle name="Normal 89 2" xfId="2753" xr:uid="{00000000-0005-0000-0000-000009160000}"/>
    <cellStyle name="Normal 89 2 2" xfId="5694" xr:uid="{00000000-0005-0000-0000-00000A160000}"/>
    <cellStyle name="Normal 89 3" xfId="5693" xr:uid="{00000000-0005-0000-0000-00000B160000}"/>
    <cellStyle name="Normal 89_AVANCE TOTAL" xfId="2754" xr:uid="{00000000-0005-0000-0000-00000C160000}"/>
    <cellStyle name="Normal 9" xfId="2755" xr:uid="{00000000-0005-0000-0000-00000D160000}"/>
    <cellStyle name="Normal 9 2" xfId="2756" xr:uid="{00000000-0005-0000-0000-00000E160000}"/>
    <cellStyle name="Normal 9 2 2" xfId="4359" xr:uid="{00000000-0005-0000-0000-00000F160000}"/>
    <cellStyle name="Normal 9 2 3" xfId="4358" xr:uid="{00000000-0005-0000-0000-000010160000}"/>
    <cellStyle name="Normal 9 3" xfId="2757" xr:uid="{00000000-0005-0000-0000-000011160000}"/>
    <cellStyle name="Normal 9 3 2" xfId="4361" xr:uid="{00000000-0005-0000-0000-000012160000}"/>
    <cellStyle name="Normal 9 3 3" xfId="4360" xr:uid="{00000000-0005-0000-0000-000013160000}"/>
    <cellStyle name="Normal 9 4" xfId="2758" xr:uid="{00000000-0005-0000-0000-000014160000}"/>
    <cellStyle name="Normal 9 4 2" xfId="4362" xr:uid="{00000000-0005-0000-0000-000015160000}"/>
    <cellStyle name="Normal 9 5" xfId="2759" xr:uid="{00000000-0005-0000-0000-000016160000}"/>
    <cellStyle name="Normal 9 5 2" xfId="4363" xr:uid="{00000000-0005-0000-0000-000017160000}"/>
    <cellStyle name="Normal 9 5 2 2" xfId="6199" xr:uid="{00000000-0005-0000-0000-000018160000}"/>
    <cellStyle name="Normal 9 5 2 3" xfId="6612" xr:uid="{00000000-0005-0000-0000-000019160000}"/>
    <cellStyle name="Normal 9 5 3" xfId="5695" xr:uid="{00000000-0005-0000-0000-00001A160000}"/>
    <cellStyle name="Normal 9 6" xfId="4364" xr:uid="{00000000-0005-0000-0000-00001B160000}"/>
    <cellStyle name="Normal 9 7" xfId="4365" xr:uid="{00000000-0005-0000-0000-00001C160000}"/>
    <cellStyle name="Normal 9 8" xfId="4357" xr:uid="{00000000-0005-0000-0000-00001D160000}"/>
    <cellStyle name="Normal 9_DET I REG" xfId="2760" xr:uid="{00000000-0005-0000-0000-00001E160000}"/>
    <cellStyle name="Normal 90" xfId="2761" xr:uid="{00000000-0005-0000-0000-00001F160000}"/>
    <cellStyle name="Normal 90 2" xfId="2762" xr:uid="{00000000-0005-0000-0000-000020160000}"/>
    <cellStyle name="Normal 90 2 2" xfId="4367" xr:uid="{00000000-0005-0000-0000-000021160000}"/>
    <cellStyle name="Normal 90 2 2 2" xfId="6201" xr:uid="{00000000-0005-0000-0000-000022160000}"/>
    <cellStyle name="Normal 90 2 2 3" xfId="6614" xr:uid="{00000000-0005-0000-0000-000023160000}"/>
    <cellStyle name="Normal 90 2 3" xfId="5696" xr:uid="{00000000-0005-0000-0000-000024160000}"/>
    <cellStyle name="Normal 90 3" xfId="2763" xr:uid="{00000000-0005-0000-0000-000025160000}"/>
    <cellStyle name="Normal 90 3 2" xfId="4368" xr:uid="{00000000-0005-0000-0000-000026160000}"/>
    <cellStyle name="Normal 90 4" xfId="2764" xr:uid="{00000000-0005-0000-0000-000027160000}"/>
    <cellStyle name="Normal 90 4 2" xfId="4369" xr:uid="{00000000-0005-0000-0000-000028160000}"/>
    <cellStyle name="Normal 90 4 2 2" xfId="6202" xr:uid="{00000000-0005-0000-0000-000029160000}"/>
    <cellStyle name="Normal 90 4 2 3" xfId="6615" xr:uid="{00000000-0005-0000-0000-00002A160000}"/>
    <cellStyle name="Normal 90 4 3" xfId="5697" xr:uid="{00000000-0005-0000-0000-00002B160000}"/>
    <cellStyle name="Normal 90 5" xfId="4370" xr:uid="{00000000-0005-0000-0000-00002C160000}"/>
    <cellStyle name="Normal 90 5 2" xfId="6203" xr:uid="{00000000-0005-0000-0000-00002D160000}"/>
    <cellStyle name="Normal 90 5 3" xfId="6616" xr:uid="{00000000-0005-0000-0000-00002E160000}"/>
    <cellStyle name="Normal 90 6" xfId="4366" xr:uid="{00000000-0005-0000-0000-00002F160000}"/>
    <cellStyle name="Normal 90 6 2" xfId="6200" xr:uid="{00000000-0005-0000-0000-000030160000}"/>
    <cellStyle name="Normal 90 6 3" xfId="6613" xr:uid="{00000000-0005-0000-0000-000031160000}"/>
    <cellStyle name="Normal 90_INST $" xfId="4371" xr:uid="{00000000-0005-0000-0000-000032160000}"/>
    <cellStyle name="Normal 91" xfId="2765" xr:uid="{00000000-0005-0000-0000-000033160000}"/>
    <cellStyle name="Normal 91 2" xfId="5698" xr:uid="{00000000-0005-0000-0000-000034160000}"/>
    <cellStyle name="Normal 92" xfId="2766" xr:uid="{00000000-0005-0000-0000-000035160000}"/>
    <cellStyle name="Normal 92 2" xfId="5699" xr:uid="{00000000-0005-0000-0000-000036160000}"/>
    <cellStyle name="Normal 93" xfId="2767" xr:uid="{00000000-0005-0000-0000-000037160000}"/>
    <cellStyle name="Normal 93 2" xfId="2768" xr:uid="{00000000-0005-0000-0000-000038160000}"/>
    <cellStyle name="Normal 93 2 2" xfId="4373" xr:uid="{00000000-0005-0000-0000-000039160000}"/>
    <cellStyle name="Normal 93 2 2 2" xfId="6205" xr:uid="{00000000-0005-0000-0000-00003A160000}"/>
    <cellStyle name="Normal 93 2 2 3" xfId="6618" xr:uid="{00000000-0005-0000-0000-00003B160000}"/>
    <cellStyle name="Normal 93 2 3" xfId="5700" xr:uid="{00000000-0005-0000-0000-00003C160000}"/>
    <cellStyle name="Normal 93 3" xfId="2769" xr:uid="{00000000-0005-0000-0000-00003D160000}"/>
    <cellStyle name="Normal 93 3 2" xfId="4374" xr:uid="{00000000-0005-0000-0000-00003E160000}"/>
    <cellStyle name="Normal 93 4" xfId="2770" xr:uid="{00000000-0005-0000-0000-00003F160000}"/>
    <cellStyle name="Normal 93 4 2" xfId="4375" xr:uid="{00000000-0005-0000-0000-000040160000}"/>
    <cellStyle name="Normal 93 4 2 2" xfId="6206" xr:uid="{00000000-0005-0000-0000-000041160000}"/>
    <cellStyle name="Normal 93 4 2 3" xfId="6619" xr:uid="{00000000-0005-0000-0000-000042160000}"/>
    <cellStyle name="Normal 93 4 3" xfId="5701" xr:uid="{00000000-0005-0000-0000-000043160000}"/>
    <cellStyle name="Normal 93 5" xfId="4376" xr:uid="{00000000-0005-0000-0000-000044160000}"/>
    <cellStyle name="Normal 93 5 2" xfId="6207" xr:uid="{00000000-0005-0000-0000-000045160000}"/>
    <cellStyle name="Normal 93 5 3" xfId="6620" xr:uid="{00000000-0005-0000-0000-000046160000}"/>
    <cellStyle name="Normal 93 6" xfId="4372" xr:uid="{00000000-0005-0000-0000-000047160000}"/>
    <cellStyle name="Normal 93 6 2" xfId="6204" xr:uid="{00000000-0005-0000-0000-000048160000}"/>
    <cellStyle name="Normal 93 6 3" xfId="6617" xr:uid="{00000000-0005-0000-0000-000049160000}"/>
    <cellStyle name="Normal 93_INST $" xfId="4377" xr:uid="{00000000-0005-0000-0000-00004A160000}"/>
    <cellStyle name="Normal 94" xfId="2771" xr:uid="{00000000-0005-0000-0000-00004B160000}"/>
    <cellStyle name="Normal 94 2" xfId="2772" xr:uid="{00000000-0005-0000-0000-00004C160000}"/>
    <cellStyle name="Normal 94 2 2" xfId="4379" xr:uid="{00000000-0005-0000-0000-00004D160000}"/>
    <cellStyle name="Normal 94 2 2 2" xfId="6209" xr:uid="{00000000-0005-0000-0000-00004E160000}"/>
    <cellStyle name="Normal 94 2 2 3" xfId="6622" xr:uid="{00000000-0005-0000-0000-00004F160000}"/>
    <cellStyle name="Normal 94 2 3" xfId="5702" xr:uid="{00000000-0005-0000-0000-000050160000}"/>
    <cellStyle name="Normal 94 3" xfId="2773" xr:uid="{00000000-0005-0000-0000-000051160000}"/>
    <cellStyle name="Normal 94 3 2" xfId="4380" xr:uid="{00000000-0005-0000-0000-000052160000}"/>
    <cellStyle name="Normal 94 4" xfId="2774" xr:uid="{00000000-0005-0000-0000-000053160000}"/>
    <cellStyle name="Normal 94 4 2" xfId="4381" xr:uid="{00000000-0005-0000-0000-000054160000}"/>
    <cellStyle name="Normal 94 4 2 2" xfId="6210" xr:uid="{00000000-0005-0000-0000-000055160000}"/>
    <cellStyle name="Normal 94 4 2 3" xfId="6623" xr:uid="{00000000-0005-0000-0000-000056160000}"/>
    <cellStyle name="Normal 94 4 3" xfId="5703" xr:uid="{00000000-0005-0000-0000-000057160000}"/>
    <cellStyle name="Normal 94 5" xfId="4382" xr:uid="{00000000-0005-0000-0000-000058160000}"/>
    <cellStyle name="Normal 94 5 2" xfId="6211" xr:uid="{00000000-0005-0000-0000-000059160000}"/>
    <cellStyle name="Normal 94 5 3" xfId="6624" xr:uid="{00000000-0005-0000-0000-00005A160000}"/>
    <cellStyle name="Normal 94 6" xfId="4378" xr:uid="{00000000-0005-0000-0000-00005B160000}"/>
    <cellStyle name="Normal 94 6 2" xfId="6208" xr:uid="{00000000-0005-0000-0000-00005C160000}"/>
    <cellStyle name="Normal 94 6 3" xfId="6621" xr:uid="{00000000-0005-0000-0000-00005D160000}"/>
    <cellStyle name="Normal 94_INST $" xfId="4383" xr:uid="{00000000-0005-0000-0000-00005E160000}"/>
    <cellStyle name="Normal 95" xfId="2775" xr:uid="{00000000-0005-0000-0000-00005F160000}"/>
    <cellStyle name="Normal 95 2" xfId="2776" xr:uid="{00000000-0005-0000-0000-000060160000}"/>
    <cellStyle name="Normal 95 2 2" xfId="4385" xr:uid="{00000000-0005-0000-0000-000061160000}"/>
    <cellStyle name="Normal 95 2 2 2" xfId="6213" xr:uid="{00000000-0005-0000-0000-000062160000}"/>
    <cellStyle name="Normal 95 2 2 3" xfId="6626" xr:uid="{00000000-0005-0000-0000-000063160000}"/>
    <cellStyle name="Normal 95 2 3" xfId="5704" xr:uid="{00000000-0005-0000-0000-000064160000}"/>
    <cellStyle name="Normal 95 3" xfId="2777" xr:uid="{00000000-0005-0000-0000-000065160000}"/>
    <cellStyle name="Normal 95 3 2" xfId="4386" xr:uid="{00000000-0005-0000-0000-000066160000}"/>
    <cellStyle name="Normal 95 4" xfId="2778" xr:uid="{00000000-0005-0000-0000-000067160000}"/>
    <cellStyle name="Normal 95 4 2" xfId="4387" xr:uid="{00000000-0005-0000-0000-000068160000}"/>
    <cellStyle name="Normal 95 4 2 2" xfId="6214" xr:uid="{00000000-0005-0000-0000-000069160000}"/>
    <cellStyle name="Normal 95 4 2 3" xfId="6627" xr:uid="{00000000-0005-0000-0000-00006A160000}"/>
    <cellStyle name="Normal 95 4 3" xfId="5705" xr:uid="{00000000-0005-0000-0000-00006B160000}"/>
    <cellStyle name="Normal 95 5" xfId="4388" xr:uid="{00000000-0005-0000-0000-00006C160000}"/>
    <cellStyle name="Normal 95 5 2" xfId="6215" xr:uid="{00000000-0005-0000-0000-00006D160000}"/>
    <cellStyle name="Normal 95 5 3" xfId="6628" xr:uid="{00000000-0005-0000-0000-00006E160000}"/>
    <cellStyle name="Normal 95 6" xfId="4384" xr:uid="{00000000-0005-0000-0000-00006F160000}"/>
    <cellStyle name="Normal 95 6 2" xfId="6212" xr:uid="{00000000-0005-0000-0000-000070160000}"/>
    <cellStyle name="Normal 95 6 3" xfId="6625" xr:uid="{00000000-0005-0000-0000-000071160000}"/>
    <cellStyle name="Normal 95_INST $" xfId="4389" xr:uid="{00000000-0005-0000-0000-000072160000}"/>
    <cellStyle name="Normal 96" xfId="2779" xr:uid="{00000000-0005-0000-0000-000073160000}"/>
    <cellStyle name="Normal 96 2" xfId="2780" xr:uid="{00000000-0005-0000-0000-000074160000}"/>
    <cellStyle name="Normal 96 2 2" xfId="4391" xr:uid="{00000000-0005-0000-0000-000075160000}"/>
    <cellStyle name="Normal 96 2 2 2" xfId="6217" xr:uid="{00000000-0005-0000-0000-000076160000}"/>
    <cellStyle name="Normal 96 2 2 3" xfId="6630" xr:uid="{00000000-0005-0000-0000-000077160000}"/>
    <cellStyle name="Normal 96 2 3" xfId="5706" xr:uid="{00000000-0005-0000-0000-000078160000}"/>
    <cellStyle name="Normal 96 3" xfId="2781" xr:uid="{00000000-0005-0000-0000-000079160000}"/>
    <cellStyle name="Normal 96 3 2" xfId="4392" xr:uid="{00000000-0005-0000-0000-00007A160000}"/>
    <cellStyle name="Normal 96 4" xfId="2782" xr:uid="{00000000-0005-0000-0000-00007B160000}"/>
    <cellStyle name="Normal 96 4 2" xfId="4393" xr:uid="{00000000-0005-0000-0000-00007C160000}"/>
    <cellStyle name="Normal 96 4 2 2" xfId="6218" xr:uid="{00000000-0005-0000-0000-00007D160000}"/>
    <cellStyle name="Normal 96 4 2 3" xfId="6631" xr:uid="{00000000-0005-0000-0000-00007E160000}"/>
    <cellStyle name="Normal 96 4 3" xfId="5707" xr:uid="{00000000-0005-0000-0000-00007F160000}"/>
    <cellStyle name="Normal 96 5" xfId="4394" xr:uid="{00000000-0005-0000-0000-000080160000}"/>
    <cellStyle name="Normal 96 5 2" xfId="6219" xr:uid="{00000000-0005-0000-0000-000081160000}"/>
    <cellStyle name="Normal 96 5 3" xfId="6632" xr:uid="{00000000-0005-0000-0000-000082160000}"/>
    <cellStyle name="Normal 96 6" xfId="4390" xr:uid="{00000000-0005-0000-0000-000083160000}"/>
    <cellStyle name="Normal 96 6 2" xfId="6216" xr:uid="{00000000-0005-0000-0000-000084160000}"/>
    <cellStyle name="Normal 96 6 3" xfId="6629" xr:uid="{00000000-0005-0000-0000-000085160000}"/>
    <cellStyle name="Normal 96_INST $" xfId="4395" xr:uid="{00000000-0005-0000-0000-000086160000}"/>
    <cellStyle name="Normal 97" xfId="2783" xr:uid="{00000000-0005-0000-0000-000087160000}"/>
    <cellStyle name="Normal 97 2" xfId="2784" xr:uid="{00000000-0005-0000-0000-000088160000}"/>
    <cellStyle name="Normal 97 2 2" xfId="4397" xr:uid="{00000000-0005-0000-0000-000089160000}"/>
    <cellStyle name="Normal 97 2 2 2" xfId="6221" xr:uid="{00000000-0005-0000-0000-00008A160000}"/>
    <cellStyle name="Normal 97 2 2 3" xfId="6634" xr:uid="{00000000-0005-0000-0000-00008B160000}"/>
    <cellStyle name="Normal 97 2 3" xfId="5708" xr:uid="{00000000-0005-0000-0000-00008C160000}"/>
    <cellStyle name="Normal 97 3" xfId="2785" xr:uid="{00000000-0005-0000-0000-00008D160000}"/>
    <cellStyle name="Normal 97 3 2" xfId="4398" xr:uid="{00000000-0005-0000-0000-00008E160000}"/>
    <cellStyle name="Normal 97 4" xfId="2786" xr:uid="{00000000-0005-0000-0000-00008F160000}"/>
    <cellStyle name="Normal 97 4 2" xfId="4399" xr:uid="{00000000-0005-0000-0000-000090160000}"/>
    <cellStyle name="Normal 97 4 2 2" xfId="6222" xr:uid="{00000000-0005-0000-0000-000091160000}"/>
    <cellStyle name="Normal 97 4 2 3" xfId="6635" xr:uid="{00000000-0005-0000-0000-000092160000}"/>
    <cellStyle name="Normal 97 4 3" xfId="5709" xr:uid="{00000000-0005-0000-0000-000093160000}"/>
    <cellStyle name="Normal 97 5" xfId="4400" xr:uid="{00000000-0005-0000-0000-000094160000}"/>
    <cellStyle name="Normal 97 5 2" xfId="6223" xr:uid="{00000000-0005-0000-0000-000095160000}"/>
    <cellStyle name="Normal 97 5 3" xfId="6636" xr:uid="{00000000-0005-0000-0000-000096160000}"/>
    <cellStyle name="Normal 97 6" xfId="4396" xr:uid="{00000000-0005-0000-0000-000097160000}"/>
    <cellStyle name="Normal 97 6 2" xfId="6220" xr:uid="{00000000-0005-0000-0000-000098160000}"/>
    <cellStyle name="Normal 97 6 3" xfId="6633" xr:uid="{00000000-0005-0000-0000-000099160000}"/>
    <cellStyle name="Normal 97_INST $" xfId="4401" xr:uid="{00000000-0005-0000-0000-00009A160000}"/>
    <cellStyle name="Normal 98" xfId="2787" xr:uid="{00000000-0005-0000-0000-00009B160000}"/>
    <cellStyle name="Normal 98 2" xfId="2788" xr:uid="{00000000-0005-0000-0000-00009C160000}"/>
    <cellStyle name="Normal 98 2 2" xfId="5711" xr:uid="{00000000-0005-0000-0000-00009D160000}"/>
    <cellStyle name="Normal 98 3" xfId="2789" xr:uid="{00000000-0005-0000-0000-00009E160000}"/>
    <cellStyle name="Normal 98 3 2" xfId="2790" xr:uid="{00000000-0005-0000-0000-00009F160000}"/>
    <cellStyle name="Normal 98 3 2 2" xfId="5713" xr:uid="{00000000-0005-0000-0000-0000A0160000}"/>
    <cellStyle name="Normal 98 3 3" xfId="5712" xr:uid="{00000000-0005-0000-0000-0000A1160000}"/>
    <cellStyle name="Normal 98 3_INST $" xfId="4402" xr:uid="{00000000-0005-0000-0000-0000A2160000}"/>
    <cellStyle name="Normal 98 4" xfId="4403" xr:uid="{00000000-0005-0000-0000-0000A3160000}"/>
    <cellStyle name="Normal 98 4 2" xfId="6224" xr:uid="{00000000-0005-0000-0000-0000A4160000}"/>
    <cellStyle name="Normal 98 5" xfId="5710" xr:uid="{00000000-0005-0000-0000-0000A5160000}"/>
    <cellStyle name="Normal 98_INST $" xfId="4404" xr:uid="{00000000-0005-0000-0000-0000A6160000}"/>
    <cellStyle name="Normal 99" xfId="2791" xr:uid="{00000000-0005-0000-0000-0000A7160000}"/>
    <cellStyle name="Normal 99 2" xfId="2792" xr:uid="{00000000-0005-0000-0000-0000A8160000}"/>
    <cellStyle name="Normal 99 2 2" xfId="5715" xr:uid="{00000000-0005-0000-0000-0000A9160000}"/>
    <cellStyle name="Normal 99 3" xfId="2793" xr:uid="{00000000-0005-0000-0000-0000AA160000}"/>
    <cellStyle name="Normal 99 3 2" xfId="2794" xr:uid="{00000000-0005-0000-0000-0000AB160000}"/>
    <cellStyle name="Normal 99 3 2 2" xfId="5717" xr:uid="{00000000-0005-0000-0000-0000AC160000}"/>
    <cellStyle name="Normal 99 3 3" xfId="5716" xr:uid="{00000000-0005-0000-0000-0000AD160000}"/>
    <cellStyle name="Normal 99 3_INST $" xfId="4405" xr:uid="{00000000-0005-0000-0000-0000AE160000}"/>
    <cellStyle name="Normal 99 4" xfId="4406" xr:uid="{00000000-0005-0000-0000-0000AF160000}"/>
    <cellStyle name="Normal 99 4 2" xfId="6225" xr:uid="{00000000-0005-0000-0000-0000B0160000}"/>
    <cellStyle name="Normal 99 5" xfId="5714" xr:uid="{00000000-0005-0000-0000-0000B1160000}"/>
    <cellStyle name="Normal 99_INST $" xfId="4407" xr:uid="{00000000-0005-0000-0000-0000B2160000}"/>
    <cellStyle name="Normal_Hoja1" xfId="2795" xr:uid="{00000000-0005-0000-0000-0000B3160000}"/>
    <cellStyle name="Normal_Listado_web" xfId="2796" xr:uid="{00000000-0005-0000-0000-0000B4160000}"/>
    <cellStyle name="Notas" xfId="2797" builtinId="10" customBuiltin="1"/>
    <cellStyle name="Notas 10" xfId="4932" xr:uid="{00000000-0005-0000-0000-0000B6160000}"/>
    <cellStyle name="Notas 2" xfId="2798" xr:uid="{00000000-0005-0000-0000-0000B7160000}"/>
    <cellStyle name="Notas 2 10" xfId="2799" xr:uid="{00000000-0005-0000-0000-0000B8160000}"/>
    <cellStyle name="Notas 2 10 2" xfId="4409" xr:uid="{00000000-0005-0000-0000-0000B9160000}"/>
    <cellStyle name="Notas 2 10 3" xfId="5719" xr:uid="{00000000-0005-0000-0000-0000BA160000}"/>
    <cellStyle name="Notas 2 11" xfId="4410" xr:uid="{00000000-0005-0000-0000-0000BB160000}"/>
    <cellStyle name="Notas 2 12" xfId="4411" xr:uid="{00000000-0005-0000-0000-0000BC160000}"/>
    <cellStyle name="Notas 2 13" xfId="4408" xr:uid="{00000000-0005-0000-0000-0000BD160000}"/>
    <cellStyle name="Notas 2 2" xfId="2800" xr:uid="{00000000-0005-0000-0000-0000BE160000}"/>
    <cellStyle name="Notas 2 2 10" xfId="4412" xr:uid="{00000000-0005-0000-0000-0000BF160000}"/>
    <cellStyle name="Notas 2 2 2" xfId="2801" xr:uid="{00000000-0005-0000-0000-0000C0160000}"/>
    <cellStyle name="Notas 2 2 2 2" xfId="2802" xr:uid="{00000000-0005-0000-0000-0000C1160000}"/>
    <cellStyle name="Notas 2 2 2 2 2" xfId="4415" xr:uid="{00000000-0005-0000-0000-0000C2160000}"/>
    <cellStyle name="Notas 2 2 2 2 3" xfId="4414" xr:uid="{00000000-0005-0000-0000-0000C3160000}"/>
    <cellStyle name="Notas 2 2 2 3" xfId="4416" xr:uid="{00000000-0005-0000-0000-0000C4160000}"/>
    <cellStyle name="Notas 2 2 2 4" xfId="4413" xr:uid="{00000000-0005-0000-0000-0000C5160000}"/>
    <cellStyle name="Notas 2 2 2_PAGO REMESAS" xfId="2803" xr:uid="{00000000-0005-0000-0000-0000C6160000}"/>
    <cellStyle name="Notas 2 2 3" xfId="2804" xr:uid="{00000000-0005-0000-0000-0000C7160000}"/>
    <cellStyle name="Notas 2 2 3 10" xfId="4417" xr:uid="{00000000-0005-0000-0000-0000C8160000}"/>
    <cellStyle name="Notas 2 2 3 2" xfId="2805" xr:uid="{00000000-0005-0000-0000-0000C9160000}"/>
    <cellStyle name="Notas 2 2 3 2 2" xfId="2806" xr:uid="{00000000-0005-0000-0000-0000CA160000}"/>
    <cellStyle name="Notas 2 2 3 2 2 2" xfId="4420" xr:uid="{00000000-0005-0000-0000-0000CB160000}"/>
    <cellStyle name="Notas 2 2 3 2 2 3" xfId="4419" xr:uid="{00000000-0005-0000-0000-0000CC160000}"/>
    <cellStyle name="Notas 2 2 3 2 3" xfId="4421" xr:uid="{00000000-0005-0000-0000-0000CD160000}"/>
    <cellStyle name="Notas 2 2 3 2 4" xfId="4418" xr:uid="{00000000-0005-0000-0000-0000CE160000}"/>
    <cellStyle name="Notas 2 2 3 2_PAGO REMESAS" xfId="2807" xr:uid="{00000000-0005-0000-0000-0000CF160000}"/>
    <cellStyle name="Notas 2 2 3 3" xfId="2808" xr:uid="{00000000-0005-0000-0000-0000D0160000}"/>
    <cellStyle name="Notas 2 2 3 3 2" xfId="4423" xr:uid="{00000000-0005-0000-0000-0000D1160000}"/>
    <cellStyle name="Notas 2 2 3 3 3" xfId="4422" xr:uid="{00000000-0005-0000-0000-0000D2160000}"/>
    <cellStyle name="Notas 2 2 3 4" xfId="2809" xr:uid="{00000000-0005-0000-0000-0000D3160000}"/>
    <cellStyle name="Notas 2 2 3 4 2" xfId="4425" xr:uid="{00000000-0005-0000-0000-0000D4160000}"/>
    <cellStyle name="Notas 2 2 3 4 3" xfId="4424" xr:uid="{00000000-0005-0000-0000-0000D5160000}"/>
    <cellStyle name="Notas 2 2 3 5" xfId="2810" xr:uid="{00000000-0005-0000-0000-0000D6160000}"/>
    <cellStyle name="Notas 2 2 3 5 2" xfId="2811" xr:uid="{00000000-0005-0000-0000-0000D7160000}"/>
    <cellStyle name="Notas 2 2 3 5 2 2" xfId="4427" xr:uid="{00000000-0005-0000-0000-0000D8160000}"/>
    <cellStyle name="Notas 2 2 3 5 2 3" xfId="5720" xr:uid="{00000000-0005-0000-0000-0000D9160000}"/>
    <cellStyle name="Notas 2 2 3 5 3" xfId="2812" xr:uid="{00000000-0005-0000-0000-0000DA160000}"/>
    <cellStyle name="Notas 2 2 3 5 3 2" xfId="4428" xr:uid="{00000000-0005-0000-0000-0000DB160000}"/>
    <cellStyle name="Notas 2 2 3 5 4" xfId="2813" xr:uid="{00000000-0005-0000-0000-0000DC160000}"/>
    <cellStyle name="Notas 2 2 3 5 4 2" xfId="4429" xr:uid="{00000000-0005-0000-0000-0000DD160000}"/>
    <cellStyle name="Notas 2 2 3 5 4 3" xfId="5721" xr:uid="{00000000-0005-0000-0000-0000DE160000}"/>
    <cellStyle name="Notas 2 2 3 5 5" xfId="4430" xr:uid="{00000000-0005-0000-0000-0000DF160000}"/>
    <cellStyle name="Notas 2 2 3 5 6" xfId="4426" xr:uid="{00000000-0005-0000-0000-0000E0160000}"/>
    <cellStyle name="Notas 2 2 3 5_INST $" xfId="4727" xr:uid="{00000000-0005-0000-0000-0000E1160000}"/>
    <cellStyle name="Notas 2 2 3 6" xfId="2814" xr:uid="{00000000-0005-0000-0000-0000E2160000}"/>
    <cellStyle name="Notas 2 2 3 6 2" xfId="2815" xr:uid="{00000000-0005-0000-0000-0000E3160000}"/>
    <cellStyle name="Notas 2 2 3 6 2 2" xfId="4432" xr:uid="{00000000-0005-0000-0000-0000E4160000}"/>
    <cellStyle name="Notas 2 2 3 6 2 3" xfId="5722" xr:uid="{00000000-0005-0000-0000-0000E5160000}"/>
    <cellStyle name="Notas 2 2 3 6 3" xfId="2816" xr:uid="{00000000-0005-0000-0000-0000E6160000}"/>
    <cellStyle name="Notas 2 2 3 6 3 2" xfId="4433" xr:uid="{00000000-0005-0000-0000-0000E7160000}"/>
    <cellStyle name="Notas 2 2 3 6 4" xfId="2817" xr:uid="{00000000-0005-0000-0000-0000E8160000}"/>
    <cellStyle name="Notas 2 2 3 6 4 2" xfId="4434" xr:uid="{00000000-0005-0000-0000-0000E9160000}"/>
    <cellStyle name="Notas 2 2 3 6 4 3" xfId="5723" xr:uid="{00000000-0005-0000-0000-0000EA160000}"/>
    <cellStyle name="Notas 2 2 3 6 5" xfId="4435" xr:uid="{00000000-0005-0000-0000-0000EB160000}"/>
    <cellStyle name="Notas 2 2 3 6 6" xfId="4431" xr:uid="{00000000-0005-0000-0000-0000EC160000}"/>
    <cellStyle name="Notas 2 2 3 6_INST $" xfId="4728" xr:uid="{00000000-0005-0000-0000-0000ED160000}"/>
    <cellStyle name="Notas 2 2 3 7" xfId="2818" xr:uid="{00000000-0005-0000-0000-0000EE160000}"/>
    <cellStyle name="Notas 2 2 3 7 2" xfId="4436" xr:uid="{00000000-0005-0000-0000-0000EF160000}"/>
    <cellStyle name="Notas 2 2 3 7 3" xfId="5724" xr:uid="{00000000-0005-0000-0000-0000F0160000}"/>
    <cellStyle name="Notas 2 2 3 8" xfId="2819" xr:uid="{00000000-0005-0000-0000-0000F1160000}"/>
    <cellStyle name="Notas 2 2 3 8 2" xfId="4437" xr:uid="{00000000-0005-0000-0000-0000F2160000}"/>
    <cellStyle name="Notas 2 2 3 8 3" xfId="5725" xr:uid="{00000000-0005-0000-0000-0000F3160000}"/>
    <cellStyle name="Notas 2 2 3 9" xfId="4438" xr:uid="{00000000-0005-0000-0000-0000F4160000}"/>
    <cellStyle name="Notas 2 2 3_AVANCE PROTECCIÓN" xfId="2820" xr:uid="{00000000-0005-0000-0000-0000F5160000}"/>
    <cellStyle name="Notas 2 2 4" xfId="2821" xr:uid="{00000000-0005-0000-0000-0000F6160000}"/>
    <cellStyle name="Notas 2 2 4 2" xfId="4440" xr:uid="{00000000-0005-0000-0000-0000F7160000}"/>
    <cellStyle name="Notas 2 2 4 3" xfId="4439" xr:uid="{00000000-0005-0000-0000-0000F8160000}"/>
    <cellStyle name="Notas 2 2 5" xfId="2822" xr:uid="{00000000-0005-0000-0000-0000F9160000}"/>
    <cellStyle name="Notas 2 2 5 2" xfId="4441" xr:uid="{00000000-0005-0000-0000-0000FA160000}"/>
    <cellStyle name="Notas 2 2 6" xfId="2823" xr:uid="{00000000-0005-0000-0000-0000FB160000}"/>
    <cellStyle name="Notas 2 2 6 2" xfId="4442" xr:uid="{00000000-0005-0000-0000-0000FC160000}"/>
    <cellStyle name="Notas 2 2 6 3" xfId="5726" xr:uid="{00000000-0005-0000-0000-0000FD160000}"/>
    <cellStyle name="Notas 2 2 7" xfId="2824" xr:uid="{00000000-0005-0000-0000-0000FE160000}"/>
    <cellStyle name="Notas 2 2 7 2" xfId="4443" xr:uid="{00000000-0005-0000-0000-0000FF160000}"/>
    <cellStyle name="Notas 2 2 7 3" xfId="5727" xr:uid="{00000000-0005-0000-0000-000000170000}"/>
    <cellStyle name="Notas 2 2 8" xfId="4444" xr:uid="{00000000-0005-0000-0000-000001170000}"/>
    <cellStyle name="Notas 2 2 9" xfId="4445" xr:uid="{00000000-0005-0000-0000-000002170000}"/>
    <cellStyle name="Notas 2 2_PAGO REMESAS" xfId="2825" xr:uid="{00000000-0005-0000-0000-000003170000}"/>
    <cellStyle name="Notas 2 3" xfId="2826" xr:uid="{00000000-0005-0000-0000-000004170000}"/>
    <cellStyle name="Notas 2 3 2" xfId="2827" xr:uid="{00000000-0005-0000-0000-000005170000}"/>
    <cellStyle name="Notas 2 3 2 2" xfId="4448" xr:uid="{00000000-0005-0000-0000-000006170000}"/>
    <cellStyle name="Notas 2 3 2 3" xfId="4447" xr:uid="{00000000-0005-0000-0000-000007170000}"/>
    <cellStyle name="Notas 2 3 3" xfId="4449" xr:uid="{00000000-0005-0000-0000-000008170000}"/>
    <cellStyle name="Notas 2 3 4" xfId="4446" xr:uid="{00000000-0005-0000-0000-000009170000}"/>
    <cellStyle name="Notas 2 3_PAGO REMESAS" xfId="2828" xr:uid="{00000000-0005-0000-0000-00000A170000}"/>
    <cellStyle name="Notas 2 4" xfId="2829" xr:uid="{00000000-0005-0000-0000-00000B170000}"/>
    <cellStyle name="Notas 2 4 2" xfId="2830" xr:uid="{00000000-0005-0000-0000-00000C170000}"/>
    <cellStyle name="Notas 2 4 2 2" xfId="4452" xr:uid="{00000000-0005-0000-0000-00000D170000}"/>
    <cellStyle name="Notas 2 4 2 3" xfId="4451" xr:uid="{00000000-0005-0000-0000-00000E170000}"/>
    <cellStyle name="Notas 2 4 3" xfId="4453" xr:uid="{00000000-0005-0000-0000-00000F170000}"/>
    <cellStyle name="Notas 2 4 4" xfId="4450" xr:uid="{00000000-0005-0000-0000-000010170000}"/>
    <cellStyle name="Notas 2 4_PAGO REMESAS" xfId="2831" xr:uid="{00000000-0005-0000-0000-000011170000}"/>
    <cellStyle name="Notas 2 5" xfId="2832" xr:uid="{00000000-0005-0000-0000-000012170000}"/>
    <cellStyle name="Notas 2 5 10" xfId="4454" xr:uid="{00000000-0005-0000-0000-000013170000}"/>
    <cellStyle name="Notas 2 5 2" xfId="2833" xr:uid="{00000000-0005-0000-0000-000014170000}"/>
    <cellStyle name="Notas 2 5 3" xfId="2834" xr:uid="{00000000-0005-0000-0000-000015170000}"/>
    <cellStyle name="Notas 2 5 4" xfId="2835" xr:uid="{00000000-0005-0000-0000-000016170000}"/>
    <cellStyle name="Notas 2 5 5" xfId="2836" xr:uid="{00000000-0005-0000-0000-000017170000}"/>
    <cellStyle name="Notas 2 5 5 2" xfId="2837" xr:uid="{00000000-0005-0000-0000-000018170000}"/>
    <cellStyle name="Notas 2 5 5 2 2" xfId="4456" xr:uid="{00000000-0005-0000-0000-000019170000}"/>
    <cellStyle name="Notas 2 5 5 3" xfId="2838" xr:uid="{00000000-0005-0000-0000-00001A170000}"/>
    <cellStyle name="Notas 2 5 5 4" xfId="2839" xr:uid="{00000000-0005-0000-0000-00001B170000}"/>
    <cellStyle name="Notas 2 5 5 4 2" xfId="4457" xr:uid="{00000000-0005-0000-0000-00001C170000}"/>
    <cellStyle name="Notas 2 5 5 5" xfId="4458" xr:uid="{00000000-0005-0000-0000-00001D170000}"/>
    <cellStyle name="Notas 2 5 5 6" xfId="4455" xr:uid="{00000000-0005-0000-0000-00001E170000}"/>
    <cellStyle name="Notas 2 5 5_INST $" xfId="4729" xr:uid="{00000000-0005-0000-0000-00001F170000}"/>
    <cellStyle name="Notas 2 5 6" xfId="2840" xr:uid="{00000000-0005-0000-0000-000020170000}"/>
    <cellStyle name="Notas 2 5 6 2" xfId="2841" xr:uid="{00000000-0005-0000-0000-000021170000}"/>
    <cellStyle name="Notas 2 5 6 2 2" xfId="4460" xr:uid="{00000000-0005-0000-0000-000022170000}"/>
    <cellStyle name="Notas 2 5 6 3" xfId="2842" xr:uid="{00000000-0005-0000-0000-000023170000}"/>
    <cellStyle name="Notas 2 5 6 4" xfId="2843" xr:uid="{00000000-0005-0000-0000-000024170000}"/>
    <cellStyle name="Notas 2 5 6 4 2" xfId="4461" xr:uid="{00000000-0005-0000-0000-000025170000}"/>
    <cellStyle name="Notas 2 5 6 5" xfId="4462" xr:uid="{00000000-0005-0000-0000-000026170000}"/>
    <cellStyle name="Notas 2 5 6 6" xfId="4459" xr:uid="{00000000-0005-0000-0000-000027170000}"/>
    <cellStyle name="Notas 2 5 6_INST $" xfId="4730" xr:uid="{00000000-0005-0000-0000-000028170000}"/>
    <cellStyle name="Notas 2 5 7" xfId="2844" xr:uid="{00000000-0005-0000-0000-000029170000}"/>
    <cellStyle name="Notas 2 5 7 2" xfId="4463" xr:uid="{00000000-0005-0000-0000-00002A170000}"/>
    <cellStyle name="Notas 2 5 8" xfId="2845" xr:uid="{00000000-0005-0000-0000-00002B170000}"/>
    <cellStyle name="Notas 2 5 8 2" xfId="4464" xr:uid="{00000000-0005-0000-0000-00002C170000}"/>
    <cellStyle name="Notas 2 5 9" xfId="4465" xr:uid="{00000000-0005-0000-0000-00002D170000}"/>
    <cellStyle name="Notas 2 5_AVANCE PROTECCIÓN" xfId="2846" xr:uid="{00000000-0005-0000-0000-00002E170000}"/>
    <cellStyle name="Notas 2 6" xfId="2847" xr:uid="{00000000-0005-0000-0000-00002F170000}"/>
    <cellStyle name="Notas 2 6 2" xfId="4467" xr:uid="{00000000-0005-0000-0000-000030170000}"/>
    <cellStyle name="Notas 2 6 3" xfId="4466" xr:uid="{00000000-0005-0000-0000-000031170000}"/>
    <cellStyle name="Notas 2 7" xfId="2848" xr:uid="{00000000-0005-0000-0000-000032170000}"/>
    <cellStyle name="Notas 2 7 2" xfId="4469" xr:uid="{00000000-0005-0000-0000-000033170000}"/>
    <cellStyle name="Notas 2 7 3" xfId="4468" xr:uid="{00000000-0005-0000-0000-000034170000}"/>
    <cellStyle name="Notas 2 8" xfId="2849" xr:uid="{00000000-0005-0000-0000-000035170000}"/>
    <cellStyle name="Notas 2 8 2" xfId="4470" xr:uid="{00000000-0005-0000-0000-000036170000}"/>
    <cellStyle name="Notas 2 9" xfId="2850" xr:uid="{00000000-0005-0000-0000-000037170000}"/>
    <cellStyle name="Notas 2 9 2" xfId="4471" xr:uid="{00000000-0005-0000-0000-000038170000}"/>
    <cellStyle name="Notas 2 9 3" xfId="5728" xr:uid="{00000000-0005-0000-0000-000039170000}"/>
    <cellStyle name="Notas 2_AVANCE JUSTICIA JUVENIL" xfId="2851" xr:uid="{00000000-0005-0000-0000-00003A170000}"/>
    <cellStyle name="Notas 3" xfId="2852" xr:uid="{00000000-0005-0000-0000-00003B170000}"/>
    <cellStyle name="Notas 3 10" xfId="4473" xr:uid="{00000000-0005-0000-0000-00003C170000}"/>
    <cellStyle name="Notas 3 11" xfId="4474" xr:uid="{00000000-0005-0000-0000-00003D170000}"/>
    <cellStyle name="Notas 3 12" xfId="4472" xr:uid="{00000000-0005-0000-0000-00003E170000}"/>
    <cellStyle name="Notas 3 2" xfId="2853" xr:uid="{00000000-0005-0000-0000-00003F170000}"/>
    <cellStyle name="Notas 3 2 2" xfId="2854" xr:uid="{00000000-0005-0000-0000-000040170000}"/>
    <cellStyle name="Notas 3 2 2 2" xfId="4477" xr:uid="{00000000-0005-0000-0000-000041170000}"/>
    <cellStyle name="Notas 3 2 2 3" xfId="4476" xr:uid="{00000000-0005-0000-0000-000042170000}"/>
    <cellStyle name="Notas 3 2 3" xfId="2855" xr:uid="{00000000-0005-0000-0000-000043170000}"/>
    <cellStyle name="Notas 3 2 3 2" xfId="4478" xr:uid="{00000000-0005-0000-0000-000044170000}"/>
    <cellStyle name="Notas 3 2 4" xfId="2856" xr:uid="{00000000-0005-0000-0000-000045170000}"/>
    <cellStyle name="Notas 3 2 4 2" xfId="4479" xr:uid="{00000000-0005-0000-0000-000046170000}"/>
    <cellStyle name="Notas 3 2 4 3" xfId="5729" xr:uid="{00000000-0005-0000-0000-000047170000}"/>
    <cellStyle name="Notas 3 2 5" xfId="4480" xr:uid="{00000000-0005-0000-0000-000048170000}"/>
    <cellStyle name="Notas 3 2 6" xfId="4481" xr:uid="{00000000-0005-0000-0000-000049170000}"/>
    <cellStyle name="Notas 3 2 7" xfId="4475" xr:uid="{00000000-0005-0000-0000-00004A170000}"/>
    <cellStyle name="Notas 3 2_PAGO REMESAS" xfId="2857" xr:uid="{00000000-0005-0000-0000-00004B170000}"/>
    <cellStyle name="Notas 3 3" xfId="2858" xr:uid="{00000000-0005-0000-0000-00004C170000}"/>
    <cellStyle name="Notas 3 3 2" xfId="2859" xr:uid="{00000000-0005-0000-0000-00004D170000}"/>
    <cellStyle name="Notas 3 3 2 2" xfId="4484" xr:uid="{00000000-0005-0000-0000-00004E170000}"/>
    <cellStyle name="Notas 3 3 2 3" xfId="4483" xr:uid="{00000000-0005-0000-0000-00004F170000}"/>
    <cellStyle name="Notas 3 3 3" xfId="4485" xr:uid="{00000000-0005-0000-0000-000050170000}"/>
    <cellStyle name="Notas 3 3 4" xfId="4482" xr:uid="{00000000-0005-0000-0000-000051170000}"/>
    <cellStyle name="Notas 3 3_PAGO REMESAS" xfId="2860" xr:uid="{00000000-0005-0000-0000-000052170000}"/>
    <cellStyle name="Notas 3 4" xfId="2861" xr:uid="{00000000-0005-0000-0000-000053170000}"/>
    <cellStyle name="Notas 3 4 2" xfId="2862" xr:uid="{00000000-0005-0000-0000-000054170000}"/>
    <cellStyle name="Notas 3 4 2 2" xfId="4488" xr:uid="{00000000-0005-0000-0000-000055170000}"/>
    <cellStyle name="Notas 3 4 2 3" xfId="4487" xr:uid="{00000000-0005-0000-0000-000056170000}"/>
    <cellStyle name="Notas 3 4 3" xfId="4489" xr:uid="{00000000-0005-0000-0000-000057170000}"/>
    <cellStyle name="Notas 3 4 4" xfId="4486" xr:uid="{00000000-0005-0000-0000-000058170000}"/>
    <cellStyle name="Notas 3 4_PAGO REMESAS" xfId="2863" xr:uid="{00000000-0005-0000-0000-000059170000}"/>
    <cellStyle name="Notas 3 5" xfId="2864" xr:uid="{00000000-0005-0000-0000-00005A170000}"/>
    <cellStyle name="Notas 3 5 10" xfId="4490" xr:uid="{00000000-0005-0000-0000-00005B170000}"/>
    <cellStyle name="Notas 3 5 2" xfId="2865" xr:uid="{00000000-0005-0000-0000-00005C170000}"/>
    <cellStyle name="Notas 3 5 2 2" xfId="2866" xr:uid="{00000000-0005-0000-0000-00005D170000}"/>
    <cellStyle name="Notas 3 5 2 2 2" xfId="4493" xr:uid="{00000000-0005-0000-0000-00005E170000}"/>
    <cellStyle name="Notas 3 5 2 2 3" xfId="4492" xr:uid="{00000000-0005-0000-0000-00005F170000}"/>
    <cellStyle name="Notas 3 5 2 3" xfId="4494" xr:uid="{00000000-0005-0000-0000-000060170000}"/>
    <cellStyle name="Notas 3 5 2 4" xfId="4491" xr:uid="{00000000-0005-0000-0000-000061170000}"/>
    <cellStyle name="Notas 3 5 2_PAGO REMESAS" xfId="2867" xr:uid="{00000000-0005-0000-0000-000062170000}"/>
    <cellStyle name="Notas 3 5 3" xfId="2868" xr:uid="{00000000-0005-0000-0000-000063170000}"/>
    <cellStyle name="Notas 3 5 3 2" xfId="4496" xr:uid="{00000000-0005-0000-0000-000064170000}"/>
    <cellStyle name="Notas 3 5 3 3" xfId="4495" xr:uid="{00000000-0005-0000-0000-000065170000}"/>
    <cellStyle name="Notas 3 5 4" xfId="2869" xr:uid="{00000000-0005-0000-0000-000066170000}"/>
    <cellStyle name="Notas 3 5 4 2" xfId="4498" xr:uid="{00000000-0005-0000-0000-000067170000}"/>
    <cellStyle name="Notas 3 5 4 3" xfId="4497" xr:uid="{00000000-0005-0000-0000-000068170000}"/>
    <cellStyle name="Notas 3 5 5" xfId="2870" xr:uid="{00000000-0005-0000-0000-000069170000}"/>
    <cellStyle name="Notas 3 5 5 2" xfId="2871" xr:uid="{00000000-0005-0000-0000-00006A170000}"/>
    <cellStyle name="Notas 3 5 5 2 2" xfId="4500" xr:uid="{00000000-0005-0000-0000-00006B170000}"/>
    <cellStyle name="Notas 3 5 5 2 3" xfId="5730" xr:uid="{00000000-0005-0000-0000-00006C170000}"/>
    <cellStyle name="Notas 3 5 5 3" xfId="2872" xr:uid="{00000000-0005-0000-0000-00006D170000}"/>
    <cellStyle name="Notas 3 5 5 3 2" xfId="4501" xr:uid="{00000000-0005-0000-0000-00006E170000}"/>
    <cellStyle name="Notas 3 5 5 4" xfId="2873" xr:uid="{00000000-0005-0000-0000-00006F170000}"/>
    <cellStyle name="Notas 3 5 5 4 2" xfId="4502" xr:uid="{00000000-0005-0000-0000-000070170000}"/>
    <cellStyle name="Notas 3 5 5 4 3" xfId="5731" xr:uid="{00000000-0005-0000-0000-000071170000}"/>
    <cellStyle name="Notas 3 5 5 5" xfId="4503" xr:uid="{00000000-0005-0000-0000-000072170000}"/>
    <cellStyle name="Notas 3 5 5 6" xfId="4499" xr:uid="{00000000-0005-0000-0000-000073170000}"/>
    <cellStyle name="Notas 3 5 5_INST $" xfId="4731" xr:uid="{00000000-0005-0000-0000-000074170000}"/>
    <cellStyle name="Notas 3 5 6" xfId="2874" xr:uid="{00000000-0005-0000-0000-000075170000}"/>
    <cellStyle name="Notas 3 5 6 2" xfId="2875" xr:uid="{00000000-0005-0000-0000-000076170000}"/>
    <cellStyle name="Notas 3 5 6 2 2" xfId="4505" xr:uid="{00000000-0005-0000-0000-000077170000}"/>
    <cellStyle name="Notas 3 5 6 2 3" xfId="5732" xr:uid="{00000000-0005-0000-0000-000078170000}"/>
    <cellStyle name="Notas 3 5 6 3" xfId="2876" xr:uid="{00000000-0005-0000-0000-000079170000}"/>
    <cellStyle name="Notas 3 5 6 3 2" xfId="4506" xr:uid="{00000000-0005-0000-0000-00007A170000}"/>
    <cellStyle name="Notas 3 5 6 4" xfId="2877" xr:uid="{00000000-0005-0000-0000-00007B170000}"/>
    <cellStyle name="Notas 3 5 6 4 2" xfId="4507" xr:uid="{00000000-0005-0000-0000-00007C170000}"/>
    <cellStyle name="Notas 3 5 6 4 3" xfId="5733" xr:uid="{00000000-0005-0000-0000-00007D170000}"/>
    <cellStyle name="Notas 3 5 6 5" xfId="4508" xr:uid="{00000000-0005-0000-0000-00007E170000}"/>
    <cellStyle name="Notas 3 5 6 6" xfId="4504" xr:uid="{00000000-0005-0000-0000-00007F170000}"/>
    <cellStyle name="Notas 3 5 6_INST $" xfId="4732" xr:uid="{00000000-0005-0000-0000-000080170000}"/>
    <cellStyle name="Notas 3 5 7" xfId="2878" xr:uid="{00000000-0005-0000-0000-000081170000}"/>
    <cellStyle name="Notas 3 5 7 2" xfId="4509" xr:uid="{00000000-0005-0000-0000-000082170000}"/>
    <cellStyle name="Notas 3 5 7 3" xfId="5734" xr:uid="{00000000-0005-0000-0000-000083170000}"/>
    <cellStyle name="Notas 3 5 8" xfId="2879" xr:uid="{00000000-0005-0000-0000-000084170000}"/>
    <cellStyle name="Notas 3 5 8 2" xfId="4510" xr:uid="{00000000-0005-0000-0000-000085170000}"/>
    <cellStyle name="Notas 3 5 8 3" xfId="5735" xr:uid="{00000000-0005-0000-0000-000086170000}"/>
    <cellStyle name="Notas 3 5 9" xfId="4511" xr:uid="{00000000-0005-0000-0000-000087170000}"/>
    <cellStyle name="Notas 3 5_AVANCE PROTECCIÓN" xfId="2880" xr:uid="{00000000-0005-0000-0000-000088170000}"/>
    <cellStyle name="Notas 3 6" xfId="2881" xr:uid="{00000000-0005-0000-0000-000089170000}"/>
    <cellStyle name="Notas 3 6 2" xfId="4513" xr:uid="{00000000-0005-0000-0000-00008A170000}"/>
    <cellStyle name="Notas 3 6 3" xfId="4512" xr:uid="{00000000-0005-0000-0000-00008B170000}"/>
    <cellStyle name="Notas 3 7" xfId="2882" xr:uid="{00000000-0005-0000-0000-00008C170000}"/>
    <cellStyle name="Notas 3 7 2" xfId="4515" xr:uid="{00000000-0005-0000-0000-00008D170000}"/>
    <cellStyle name="Notas 3 7 3" xfId="4514" xr:uid="{00000000-0005-0000-0000-00008E170000}"/>
    <cellStyle name="Notas 3 8" xfId="2883" xr:uid="{00000000-0005-0000-0000-00008F170000}"/>
    <cellStyle name="Notas 3 8 2" xfId="4516" xr:uid="{00000000-0005-0000-0000-000090170000}"/>
    <cellStyle name="Notas 3 9" xfId="2884" xr:uid="{00000000-0005-0000-0000-000091170000}"/>
    <cellStyle name="Notas 3 9 2" xfId="4517" xr:uid="{00000000-0005-0000-0000-000092170000}"/>
    <cellStyle name="Notas 3 9 3" xfId="5736" xr:uid="{00000000-0005-0000-0000-000093170000}"/>
    <cellStyle name="Notas 3_AVANCE JUSTICIA JUVENIL" xfId="2885" xr:uid="{00000000-0005-0000-0000-000094170000}"/>
    <cellStyle name="Notas 4" xfId="2886" xr:uid="{00000000-0005-0000-0000-000095170000}"/>
    <cellStyle name="Notas 4 2" xfId="4519" xr:uid="{00000000-0005-0000-0000-000096170000}"/>
    <cellStyle name="Notas 4 3" xfId="4518" xr:uid="{00000000-0005-0000-0000-000097170000}"/>
    <cellStyle name="Notas 5" xfId="4520" xr:uid="{00000000-0005-0000-0000-000098170000}"/>
    <cellStyle name="Notas 6" xfId="5718" xr:uid="{00000000-0005-0000-0000-000099170000}"/>
    <cellStyle name="Notas 7" xfId="5866" xr:uid="{00000000-0005-0000-0000-00009A170000}"/>
    <cellStyle name="Notas 8" xfId="6246" xr:uid="{00000000-0005-0000-0000-00009B170000}"/>
    <cellStyle name="Notas 9" xfId="4820" xr:uid="{00000000-0005-0000-0000-00009C170000}"/>
    <cellStyle name="Porcentual 10" xfId="2887" xr:uid="{00000000-0005-0000-0000-00009D170000}"/>
    <cellStyle name="Porcentual 10 2" xfId="5737" xr:uid="{00000000-0005-0000-0000-00009E170000}"/>
    <cellStyle name="Porcentual 11" xfId="2888" xr:uid="{00000000-0005-0000-0000-00009F170000}"/>
    <cellStyle name="Porcentual 11 2" xfId="5738" xr:uid="{00000000-0005-0000-0000-0000A0170000}"/>
    <cellStyle name="Porcentual 12" xfId="2889" xr:uid="{00000000-0005-0000-0000-0000A1170000}"/>
    <cellStyle name="Porcentual 12 2" xfId="2890" xr:uid="{00000000-0005-0000-0000-0000A2170000}"/>
    <cellStyle name="Porcentual 12 2 2" xfId="5740" xr:uid="{00000000-0005-0000-0000-0000A3170000}"/>
    <cellStyle name="Porcentual 12 3" xfId="5739" xr:uid="{00000000-0005-0000-0000-0000A4170000}"/>
    <cellStyle name="Porcentual 13" xfId="2891" xr:uid="{00000000-0005-0000-0000-0000A5170000}"/>
    <cellStyle name="Porcentual 13 2" xfId="5741" xr:uid="{00000000-0005-0000-0000-0000A6170000}"/>
    <cellStyle name="Porcentual 14" xfId="2892" xr:uid="{00000000-0005-0000-0000-0000A7170000}"/>
    <cellStyle name="Porcentual 14 2" xfId="2893" xr:uid="{00000000-0005-0000-0000-0000A8170000}"/>
    <cellStyle name="Porcentual 14 2 2" xfId="5743" xr:uid="{00000000-0005-0000-0000-0000A9170000}"/>
    <cellStyle name="Porcentual 14 3" xfId="2894" xr:uid="{00000000-0005-0000-0000-0000AA170000}"/>
    <cellStyle name="Porcentual 14 3 2" xfId="2895" xr:uid="{00000000-0005-0000-0000-0000AB170000}"/>
    <cellStyle name="Porcentual 14 3 2 2" xfId="5745" xr:uid="{00000000-0005-0000-0000-0000AC170000}"/>
    <cellStyle name="Porcentual 14 3 3" xfId="5744" xr:uid="{00000000-0005-0000-0000-0000AD170000}"/>
    <cellStyle name="Porcentual 14 4" xfId="4521" xr:uid="{00000000-0005-0000-0000-0000AE170000}"/>
    <cellStyle name="Porcentual 14 4 2" xfId="6226" xr:uid="{00000000-0005-0000-0000-0000AF170000}"/>
    <cellStyle name="Porcentual 14 5" xfId="5742" xr:uid="{00000000-0005-0000-0000-0000B0170000}"/>
    <cellStyle name="Porcentual 15" xfId="2896" xr:uid="{00000000-0005-0000-0000-0000B1170000}"/>
    <cellStyle name="Porcentual 15 2" xfId="5746" xr:uid="{00000000-0005-0000-0000-0000B2170000}"/>
    <cellStyle name="Porcentual 16" xfId="2897" xr:uid="{00000000-0005-0000-0000-0000B3170000}"/>
    <cellStyle name="Porcentual 16 2" xfId="5747" xr:uid="{00000000-0005-0000-0000-0000B4170000}"/>
    <cellStyle name="Porcentual 17" xfId="2898" xr:uid="{00000000-0005-0000-0000-0000B5170000}"/>
    <cellStyle name="Porcentual 17 2" xfId="5748" xr:uid="{00000000-0005-0000-0000-0000B6170000}"/>
    <cellStyle name="Porcentual 18" xfId="2899" xr:uid="{00000000-0005-0000-0000-0000B7170000}"/>
    <cellStyle name="Porcentual 18 2" xfId="4522" xr:uid="{00000000-0005-0000-0000-0000B8170000}"/>
    <cellStyle name="Porcentual 18 2 2" xfId="6227" xr:uid="{00000000-0005-0000-0000-0000B9170000}"/>
    <cellStyle name="Porcentual 19" xfId="4523" xr:uid="{00000000-0005-0000-0000-0000BA170000}"/>
    <cellStyle name="Porcentual 19 2" xfId="4524" xr:uid="{00000000-0005-0000-0000-0000BB170000}"/>
    <cellStyle name="Porcentual 2" xfId="2900" xr:uid="{00000000-0005-0000-0000-0000BC170000}"/>
    <cellStyle name="Porcentual 2 2" xfId="2901" xr:uid="{00000000-0005-0000-0000-0000BD170000}"/>
    <cellStyle name="Porcentual 2 2 2" xfId="5750" xr:uid="{00000000-0005-0000-0000-0000BE170000}"/>
    <cellStyle name="Porcentual 2 3" xfId="2902" xr:uid="{00000000-0005-0000-0000-0000BF170000}"/>
    <cellStyle name="Porcentual 2 3 2" xfId="4525" xr:uid="{00000000-0005-0000-0000-0000C0170000}"/>
    <cellStyle name="Porcentual 2 4" xfId="4526" xr:uid="{00000000-0005-0000-0000-0000C1170000}"/>
    <cellStyle name="Porcentual 2 5" xfId="4527" xr:uid="{00000000-0005-0000-0000-0000C2170000}"/>
    <cellStyle name="Porcentual 2 5 2" xfId="6228" xr:uid="{00000000-0005-0000-0000-0000C3170000}"/>
    <cellStyle name="Porcentual 2 6" xfId="4528" xr:uid="{00000000-0005-0000-0000-0000C4170000}"/>
    <cellStyle name="Porcentual 2 6 2" xfId="6229" xr:uid="{00000000-0005-0000-0000-0000C5170000}"/>
    <cellStyle name="Porcentual 2 7" xfId="5749" xr:uid="{00000000-0005-0000-0000-0000C6170000}"/>
    <cellStyle name="Porcentual 20" xfId="4529" xr:uid="{00000000-0005-0000-0000-0000C7170000}"/>
    <cellStyle name="Porcentual 20 2" xfId="6230" xr:uid="{00000000-0005-0000-0000-0000C8170000}"/>
    <cellStyle name="Porcentual 21" xfId="4530" xr:uid="{00000000-0005-0000-0000-0000C9170000}"/>
    <cellStyle name="Porcentual 21 2" xfId="6231" xr:uid="{00000000-0005-0000-0000-0000CA170000}"/>
    <cellStyle name="Porcentual 3" xfId="2903" xr:uid="{00000000-0005-0000-0000-0000CB170000}"/>
    <cellStyle name="Porcentual 3 2" xfId="2904" xr:uid="{00000000-0005-0000-0000-0000CC170000}"/>
    <cellStyle name="Porcentual 3 2 2" xfId="4531" xr:uid="{00000000-0005-0000-0000-0000CD170000}"/>
    <cellStyle name="Porcentual 3 2 2 2" xfId="6232" xr:uid="{00000000-0005-0000-0000-0000CE170000}"/>
    <cellStyle name="Porcentual 3 2 3" xfId="5752" xr:uid="{00000000-0005-0000-0000-0000CF170000}"/>
    <cellStyle name="Porcentual 3 3" xfId="2905" xr:uid="{00000000-0005-0000-0000-0000D0170000}"/>
    <cellStyle name="Porcentual 3 3 2" xfId="4532" xr:uid="{00000000-0005-0000-0000-0000D1170000}"/>
    <cellStyle name="Porcentual 3 3 2 2" xfId="6233" xr:uid="{00000000-0005-0000-0000-0000D2170000}"/>
    <cellStyle name="Porcentual 3 3 3" xfId="5753" xr:uid="{00000000-0005-0000-0000-0000D3170000}"/>
    <cellStyle name="Porcentual 3 4" xfId="2906" xr:uid="{00000000-0005-0000-0000-0000D4170000}"/>
    <cellStyle name="Porcentual 3 4 2" xfId="2907" xr:uid="{00000000-0005-0000-0000-0000D5170000}"/>
    <cellStyle name="Porcentual 3 4 2 2" xfId="4533" xr:uid="{00000000-0005-0000-0000-0000D6170000}"/>
    <cellStyle name="Porcentual 3 4 2 2 2" xfId="6234" xr:uid="{00000000-0005-0000-0000-0000D7170000}"/>
    <cellStyle name="Porcentual 3 4 2 3" xfId="5755" xr:uid="{00000000-0005-0000-0000-0000D8170000}"/>
    <cellStyle name="Porcentual 3 4 3" xfId="4534" xr:uid="{00000000-0005-0000-0000-0000D9170000}"/>
    <cellStyle name="Porcentual 3 4 3 2" xfId="6235" xr:uid="{00000000-0005-0000-0000-0000DA170000}"/>
    <cellStyle name="Porcentual 3 4 4" xfId="5754" xr:uid="{00000000-0005-0000-0000-0000DB170000}"/>
    <cellStyle name="Porcentual 3 5" xfId="4535" xr:uid="{00000000-0005-0000-0000-0000DC170000}"/>
    <cellStyle name="Porcentual 3 5 2" xfId="6236" xr:uid="{00000000-0005-0000-0000-0000DD170000}"/>
    <cellStyle name="Porcentual 3 6" xfId="5751" xr:uid="{00000000-0005-0000-0000-0000DE170000}"/>
    <cellStyle name="Porcentual 4" xfId="2908" xr:uid="{00000000-0005-0000-0000-0000DF170000}"/>
    <cellStyle name="Porcentual 4 10" xfId="4536" xr:uid="{00000000-0005-0000-0000-0000E0170000}"/>
    <cellStyle name="Porcentual 4 10 2" xfId="6237" xr:uid="{00000000-0005-0000-0000-0000E1170000}"/>
    <cellStyle name="Porcentual 4 2" xfId="2909" xr:uid="{00000000-0005-0000-0000-0000E2170000}"/>
    <cellStyle name="Porcentual 4 2 2" xfId="4537" xr:uid="{00000000-0005-0000-0000-0000E3170000}"/>
    <cellStyle name="Porcentual 4 2 2 2" xfId="6238" xr:uid="{00000000-0005-0000-0000-0000E4170000}"/>
    <cellStyle name="Porcentual 4 2 3" xfId="5756" xr:uid="{00000000-0005-0000-0000-0000E5170000}"/>
    <cellStyle name="Porcentual 4 3" xfId="2910" xr:uid="{00000000-0005-0000-0000-0000E6170000}"/>
    <cellStyle name="Porcentual 4 3 2" xfId="2911" xr:uid="{00000000-0005-0000-0000-0000E7170000}"/>
    <cellStyle name="Porcentual 4 3 2 2" xfId="5758" xr:uid="{00000000-0005-0000-0000-0000E8170000}"/>
    <cellStyle name="Porcentual 4 3 3" xfId="5757" xr:uid="{00000000-0005-0000-0000-0000E9170000}"/>
    <cellStyle name="Porcentual 4 4" xfId="2912" xr:uid="{00000000-0005-0000-0000-0000EA170000}"/>
    <cellStyle name="Porcentual 4 4 2" xfId="5759" xr:uid="{00000000-0005-0000-0000-0000EB170000}"/>
    <cellStyle name="Porcentual 4 5" xfId="2913" xr:uid="{00000000-0005-0000-0000-0000EC170000}"/>
    <cellStyle name="Porcentual 4 5 2" xfId="5760" xr:uid="{00000000-0005-0000-0000-0000ED170000}"/>
    <cellStyle name="Porcentual 4 6" xfId="2914" xr:uid="{00000000-0005-0000-0000-0000EE170000}"/>
    <cellStyle name="Porcentual 4 6 2" xfId="5761" xr:uid="{00000000-0005-0000-0000-0000EF170000}"/>
    <cellStyle name="Porcentual 4 7" xfId="2915" xr:uid="{00000000-0005-0000-0000-0000F0170000}"/>
    <cellStyle name="Porcentual 4 7 2" xfId="2916" xr:uid="{00000000-0005-0000-0000-0000F1170000}"/>
    <cellStyle name="Porcentual 4 7 2 2" xfId="5763" xr:uid="{00000000-0005-0000-0000-0000F2170000}"/>
    <cellStyle name="Porcentual 4 7 3" xfId="5762" xr:uid="{00000000-0005-0000-0000-0000F3170000}"/>
    <cellStyle name="Porcentual 4 8" xfId="2917" xr:uid="{00000000-0005-0000-0000-0000F4170000}"/>
    <cellStyle name="Porcentual 4 8 2" xfId="2918" xr:uid="{00000000-0005-0000-0000-0000F5170000}"/>
    <cellStyle name="Porcentual 4 8 2 2" xfId="5765" xr:uid="{00000000-0005-0000-0000-0000F6170000}"/>
    <cellStyle name="Porcentual 4 8 3" xfId="2919" xr:uid="{00000000-0005-0000-0000-0000F7170000}"/>
    <cellStyle name="Porcentual 4 8 3 2" xfId="2920" xr:uid="{00000000-0005-0000-0000-0000F8170000}"/>
    <cellStyle name="Porcentual 4 8 3 2 2" xfId="5767" xr:uid="{00000000-0005-0000-0000-0000F9170000}"/>
    <cellStyle name="Porcentual 4 8 3 3" xfId="5766" xr:uid="{00000000-0005-0000-0000-0000FA170000}"/>
    <cellStyle name="Porcentual 4 8 4" xfId="4538" xr:uid="{00000000-0005-0000-0000-0000FB170000}"/>
    <cellStyle name="Porcentual 4 8 4 2" xfId="6239" xr:uid="{00000000-0005-0000-0000-0000FC170000}"/>
    <cellStyle name="Porcentual 4 8 5" xfId="5764" xr:uid="{00000000-0005-0000-0000-0000FD170000}"/>
    <cellStyle name="Porcentual 4 9" xfId="2921" xr:uid="{00000000-0005-0000-0000-0000FE170000}"/>
    <cellStyle name="Porcentual 4 9 2" xfId="5768" xr:uid="{00000000-0005-0000-0000-0000FF170000}"/>
    <cellStyle name="Porcentual 5" xfId="2922" xr:uid="{00000000-0005-0000-0000-000000180000}"/>
    <cellStyle name="Porcentual 5 2" xfId="4539" xr:uid="{00000000-0005-0000-0000-000001180000}"/>
    <cellStyle name="Porcentual 5 2 2" xfId="6240" xr:uid="{00000000-0005-0000-0000-000002180000}"/>
    <cellStyle name="Porcentual 5 3" xfId="5769" xr:uid="{00000000-0005-0000-0000-000003180000}"/>
    <cellStyle name="Porcentual 6" xfId="2923" xr:uid="{00000000-0005-0000-0000-000004180000}"/>
    <cellStyle name="Porcentual 6 2" xfId="4540" xr:uid="{00000000-0005-0000-0000-000005180000}"/>
    <cellStyle name="Porcentual 6 2 2" xfId="6241" xr:uid="{00000000-0005-0000-0000-000006180000}"/>
    <cellStyle name="Porcentual 6 3" xfId="5770" xr:uid="{00000000-0005-0000-0000-000007180000}"/>
    <cellStyle name="Porcentual 7" xfId="2924" xr:uid="{00000000-0005-0000-0000-000008180000}"/>
    <cellStyle name="Porcentual 7 2" xfId="5771" xr:uid="{00000000-0005-0000-0000-000009180000}"/>
    <cellStyle name="Porcentual 8" xfId="2925" xr:uid="{00000000-0005-0000-0000-00000A180000}"/>
    <cellStyle name="Porcentual 8 2" xfId="2926" xr:uid="{00000000-0005-0000-0000-00000B180000}"/>
    <cellStyle name="Porcentual 8 2 2" xfId="5773" xr:uid="{00000000-0005-0000-0000-00000C180000}"/>
    <cellStyle name="Porcentual 8 3" xfId="5772" xr:uid="{00000000-0005-0000-0000-00000D180000}"/>
    <cellStyle name="Porcentual 9" xfId="2927" xr:uid="{00000000-0005-0000-0000-00000E180000}"/>
    <cellStyle name="Porcentual 9 2" xfId="5774" xr:uid="{00000000-0005-0000-0000-00000F180000}"/>
    <cellStyle name="Salida" xfId="2928" builtinId="21" customBuiltin="1"/>
    <cellStyle name="Salida 10" xfId="2929" xr:uid="{00000000-0005-0000-0000-000011180000}"/>
    <cellStyle name="Salida 10 2" xfId="4542" xr:uid="{00000000-0005-0000-0000-000012180000}"/>
    <cellStyle name="Salida 11" xfId="2930" xr:uid="{00000000-0005-0000-0000-000013180000}"/>
    <cellStyle name="Salida 11 2" xfId="4543" xr:uid="{00000000-0005-0000-0000-000014180000}"/>
    <cellStyle name="Salida 12" xfId="4541" xr:uid="{00000000-0005-0000-0000-000015180000}"/>
    <cellStyle name="Salida 2" xfId="2931" xr:uid="{00000000-0005-0000-0000-000016180000}"/>
    <cellStyle name="Salida 2 2" xfId="2932" xr:uid="{00000000-0005-0000-0000-000017180000}"/>
    <cellStyle name="Salida 2 2 2" xfId="4545" xr:uid="{00000000-0005-0000-0000-000018180000}"/>
    <cellStyle name="Salida 2 3" xfId="2933" xr:uid="{00000000-0005-0000-0000-000019180000}"/>
    <cellStyle name="Salida 2 3 10" xfId="4546" xr:uid="{00000000-0005-0000-0000-00001A180000}"/>
    <cellStyle name="Salida 2 3 2" xfId="2934" xr:uid="{00000000-0005-0000-0000-00001B180000}"/>
    <cellStyle name="Salida 2 3 3" xfId="2935" xr:uid="{00000000-0005-0000-0000-00001C180000}"/>
    <cellStyle name="Salida 2 3 4" xfId="2936" xr:uid="{00000000-0005-0000-0000-00001D180000}"/>
    <cellStyle name="Salida 2 3 5" xfId="2937" xr:uid="{00000000-0005-0000-0000-00001E180000}"/>
    <cellStyle name="Salida 2 3 5 2" xfId="2938" xr:uid="{00000000-0005-0000-0000-00001F180000}"/>
    <cellStyle name="Salida 2 3 5 2 2" xfId="4548" xr:uid="{00000000-0005-0000-0000-000020180000}"/>
    <cellStyle name="Salida 2 3 5 2 3" xfId="5775" xr:uid="{00000000-0005-0000-0000-000021180000}"/>
    <cellStyle name="Salida 2 3 5 3" xfId="2939" xr:uid="{00000000-0005-0000-0000-000022180000}"/>
    <cellStyle name="Salida 2 3 5 4" xfId="2940" xr:uid="{00000000-0005-0000-0000-000023180000}"/>
    <cellStyle name="Salida 2 3 5 4 2" xfId="4549" xr:uid="{00000000-0005-0000-0000-000024180000}"/>
    <cellStyle name="Salida 2 3 5 4 3" xfId="5776" xr:uid="{00000000-0005-0000-0000-000025180000}"/>
    <cellStyle name="Salida 2 3 5 5" xfId="4550" xr:uid="{00000000-0005-0000-0000-000026180000}"/>
    <cellStyle name="Salida 2 3 5 6" xfId="4547" xr:uid="{00000000-0005-0000-0000-000027180000}"/>
    <cellStyle name="Salida 2 3 5_INST $" xfId="4551" xr:uid="{00000000-0005-0000-0000-000028180000}"/>
    <cellStyle name="Salida 2 3 6" xfId="2941" xr:uid="{00000000-0005-0000-0000-000029180000}"/>
    <cellStyle name="Salida 2 3 6 2" xfId="2942" xr:uid="{00000000-0005-0000-0000-00002A180000}"/>
    <cellStyle name="Salida 2 3 6 2 2" xfId="4553" xr:uid="{00000000-0005-0000-0000-00002B180000}"/>
    <cellStyle name="Salida 2 3 6 2 3" xfId="5777" xr:uid="{00000000-0005-0000-0000-00002C180000}"/>
    <cellStyle name="Salida 2 3 6 3" xfId="2943" xr:uid="{00000000-0005-0000-0000-00002D180000}"/>
    <cellStyle name="Salida 2 3 6 4" xfId="2944" xr:uid="{00000000-0005-0000-0000-00002E180000}"/>
    <cellStyle name="Salida 2 3 6 4 2" xfId="4554" xr:uid="{00000000-0005-0000-0000-00002F180000}"/>
    <cellStyle name="Salida 2 3 6 4 3" xfId="5778" xr:uid="{00000000-0005-0000-0000-000030180000}"/>
    <cellStyle name="Salida 2 3 6 5" xfId="4555" xr:uid="{00000000-0005-0000-0000-000031180000}"/>
    <cellStyle name="Salida 2 3 6 6" xfId="4552" xr:uid="{00000000-0005-0000-0000-000032180000}"/>
    <cellStyle name="Salida 2 3 6_INST $" xfId="4556" xr:uid="{00000000-0005-0000-0000-000033180000}"/>
    <cellStyle name="Salida 2 3 7" xfId="2945" xr:uid="{00000000-0005-0000-0000-000034180000}"/>
    <cellStyle name="Salida 2 3 7 2" xfId="4557" xr:uid="{00000000-0005-0000-0000-000035180000}"/>
    <cellStyle name="Salida 2 3 7 3" xfId="5779" xr:uid="{00000000-0005-0000-0000-000036180000}"/>
    <cellStyle name="Salida 2 3 8" xfId="2946" xr:uid="{00000000-0005-0000-0000-000037180000}"/>
    <cellStyle name="Salida 2 3 8 2" xfId="4558" xr:uid="{00000000-0005-0000-0000-000038180000}"/>
    <cellStyle name="Salida 2 3 8 3" xfId="5780" xr:uid="{00000000-0005-0000-0000-000039180000}"/>
    <cellStyle name="Salida 2 3 9" xfId="4559" xr:uid="{00000000-0005-0000-0000-00003A180000}"/>
    <cellStyle name="Salida 2 3_AVANCE PROTECCIÓN" xfId="2947" xr:uid="{00000000-0005-0000-0000-00003B180000}"/>
    <cellStyle name="Salida 2 4" xfId="4544" xr:uid="{00000000-0005-0000-0000-00003C180000}"/>
    <cellStyle name="Salida 2_PAGO REMESAS" xfId="2948" xr:uid="{00000000-0005-0000-0000-00003D180000}"/>
    <cellStyle name="Salida 3" xfId="2949" xr:uid="{00000000-0005-0000-0000-00003E180000}"/>
    <cellStyle name="Salida 3 2" xfId="4560" xr:uid="{00000000-0005-0000-0000-00003F180000}"/>
    <cellStyle name="Salida 4" xfId="2950" xr:uid="{00000000-0005-0000-0000-000040180000}"/>
    <cellStyle name="Salida 4 2" xfId="4561" xr:uid="{00000000-0005-0000-0000-000041180000}"/>
    <cellStyle name="Salida 5" xfId="2951" xr:uid="{00000000-0005-0000-0000-000042180000}"/>
    <cellStyle name="Salida 5 2" xfId="4562" xr:uid="{00000000-0005-0000-0000-000043180000}"/>
    <cellStyle name="Salida 6" xfId="2952" xr:uid="{00000000-0005-0000-0000-000044180000}"/>
    <cellStyle name="Salida 6 2" xfId="4563" xr:uid="{00000000-0005-0000-0000-000045180000}"/>
    <cellStyle name="Salida 7" xfId="2953" xr:uid="{00000000-0005-0000-0000-000046180000}"/>
    <cellStyle name="Salida 7 2" xfId="4564" xr:uid="{00000000-0005-0000-0000-000047180000}"/>
    <cellStyle name="Salida 8" xfId="2954" xr:uid="{00000000-0005-0000-0000-000048180000}"/>
    <cellStyle name="Salida 8 2" xfId="4565" xr:uid="{00000000-0005-0000-0000-000049180000}"/>
    <cellStyle name="Salida 9" xfId="2955" xr:uid="{00000000-0005-0000-0000-00004A180000}"/>
    <cellStyle name="Salida 9 2" xfId="4566" xr:uid="{00000000-0005-0000-0000-00004B180000}"/>
    <cellStyle name="TableStyleLight1" xfId="2956" xr:uid="{00000000-0005-0000-0000-00004C180000}"/>
    <cellStyle name="TableStyleLight1 2" xfId="2957" xr:uid="{00000000-0005-0000-0000-00004D180000}"/>
    <cellStyle name="TableStyleLight1 2 2" xfId="4568" xr:uid="{00000000-0005-0000-0000-00004E180000}"/>
    <cellStyle name="TableStyleLight1 2 3" xfId="4569" xr:uid="{00000000-0005-0000-0000-00004F180000}"/>
    <cellStyle name="TableStyleLight1 2 4" xfId="4567" xr:uid="{00000000-0005-0000-0000-000050180000}"/>
    <cellStyle name="TableStyleLight1 2_INST $" xfId="4733" xr:uid="{00000000-0005-0000-0000-000051180000}"/>
    <cellStyle name="Texto de advertencia" xfId="2958" builtinId="11" customBuiltin="1"/>
    <cellStyle name="Texto de advertencia 10" xfId="2959" xr:uid="{00000000-0005-0000-0000-000053180000}"/>
    <cellStyle name="Texto de advertencia 10 2" xfId="4571" xr:uid="{00000000-0005-0000-0000-000054180000}"/>
    <cellStyle name="Texto de advertencia 11" xfId="2960" xr:uid="{00000000-0005-0000-0000-000055180000}"/>
    <cellStyle name="Texto de advertencia 11 2" xfId="4572" xr:uid="{00000000-0005-0000-0000-000056180000}"/>
    <cellStyle name="Texto de advertencia 12" xfId="4570" xr:uid="{00000000-0005-0000-0000-000057180000}"/>
    <cellStyle name="Texto de advertencia 2" xfId="2961" xr:uid="{00000000-0005-0000-0000-000058180000}"/>
    <cellStyle name="Texto de advertencia 2 2" xfId="2962" xr:uid="{00000000-0005-0000-0000-000059180000}"/>
    <cellStyle name="Texto de advertencia 2 2 2" xfId="4574" xr:uid="{00000000-0005-0000-0000-00005A180000}"/>
    <cellStyle name="Texto de advertencia 2 3" xfId="2963" xr:uid="{00000000-0005-0000-0000-00005B180000}"/>
    <cellStyle name="Texto de advertencia 2 3 10" xfId="4575" xr:uid="{00000000-0005-0000-0000-00005C180000}"/>
    <cellStyle name="Texto de advertencia 2 3 2" xfId="2964" xr:uid="{00000000-0005-0000-0000-00005D180000}"/>
    <cellStyle name="Texto de advertencia 2 3 3" xfId="2965" xr:uid="{00000000-0005-0000-0000-00005E180000}"/>
    <cellStyle name="Texto de advertencia 2 3 4" xfId="2966" xr:uid="{00000000-0005-0000-0000-00005F180000}"/>
    <cellStyle name="Texto de advertencia 2 3 5" xfId="2967" xr:uid="{00000000-0005-0000-0000-000060180000}"/>
    <cellStyle name="Texto de advertencia 2 3 5 2" xfId="2968" xr:uid="{00000000-0005-0000-0000-000061180000}"/>
    <cellStyle name="Texto de advertencia 2 3 5 2 2" xfId="4577" xr:uid="{00000000-0005-0000-0000-000062180000}"/>
    <cellStyle name="Texto de advertencia 2 3 5 2 3" xfId="5781" xr:uid="{00000000-0005-0000-0000-000063180000}"/>
    <cellStyle name="Texto de advertencia 2 3 5 3" xfId="2969" xr:uid="{00000000-0005-0000-0000-000064180000}"/>
    <cellStyle name="Texto de advertencia 2 3 5 4" xfId="2970" xr:uid="{00000000-0005-0000-0000-000065180000}"/>
    <cellStyle name="Texto de advertencia 2 3 5 4 2" xfId="4578" xr:uid="{00000000-0005-0000-0000-000066180000}"/>
    <cellStyle name="Texto de advertencia 2 3 5 4 3" xfId="5782" xr:uid="{00000000-0005-0000-0000-000067180000}"/>
    <cellStyle name="Texto de advertencia 2 3 5 5" xfId="4579" xr:uid="{00000000-0005-0000-0000-000068180000}"/>
    <cellStyle name="Texto de advertencia 2 3 5 6" xfId="4576" xr:uid="{00000000-0005-0000-0000-000069180000}"/>
    <cellStyle name="Texto de advertencia 2 3 5_INST $" xfId="4580" xr:uid="{00000000-0005-0000-0000-00006A180000}"/>
    <cellStyle name="Texto de advertencia 2 3 6" xfId="2971" xr:uid="{00000000-0005-0000-0000-00006B180000}"/>
    <cellStyle name="Texto de advertencia 2 3 6 2" xfId="2972" xr:uid="{00000000-0005-0000-0000-00006C180000}"/>
    <cellStyle name="Texto de advertencia 2 3 6 2 2" xfId="4582" xr:uid="{00000000-0005-0000-0000-00006D180000}"/>
    <cellStyle name="Texto de advertencia 2 3 6 2 3" xfId="5783" xr:uid="{00000000-0005-0000-0000-00006E180000}"/>
    <cellStyle name="Texto de advertencia 2 3 6 3" xfId="2973" xr:uid="{00000000-0005-0000-0000-00006F180000}"/>
    <cellStyle name="Texto de advertencia 2 3 6 4" xfId="2974" xr:uid="{00000000-0005-0000-0000-000070180000}"/>
    <cellStyle name="Texto de advertencia 2 3 6 4 2" xfId="4583" xr:uid="{00000000-0005-0000-0000-000071180000}"/>
    <cellStyle name="Texto de advertencia 2 3 6 4 3" xfId="5784" xr:uid="{00000000-0005-0000-0000-000072180000}"/>
    <cellStyle name="Texto de advertencia 2 3 6 5" xfId="4584" xr:uid="{00000000-0005-0000-0000-000073180000}"/>
    <cellStyle name="Texto de advertencia 2 3 6 6" xfId="4581" xr:uid="{00000000-0005-0000-0000-000074180000}"/>
    <cellStyle name="Texto de advertencia 2 3 6_INST $" xfId="4585" xr:uid="{00000000-0005-0000-0000-000075180000}"/>
    <cellStyle name="Texto de advertencia 2 3 7" xfId="2975" xr:uid="{00000000-0005-0000-0000-000076180000}"/>
    <cellStyle name="Texto de advertencia 2 3 7 2" xfId="4586" xr:uid="{00000000-0005-0000-0000-000077180000}"/>
    <cellStyle name="Texto de advertencia 2 3 7 3" xfId="5785" xr:uid="{00000000-0005-0000-0000-000078180000}"/>
    <cellStyle name="Texto de advertencia 2 3 8" xfId="2976" xr:uid="{00000000-0005-0000-0000-000079180000}"/>
    <cellStyle name="Texto de advertencia 2 3 8 2" xfId="4587" xr:uid="{00000000-0005-0000-0000-00007A180000}"/>
    <cellStyle name="Texto de advertencia 2 3 8 3" xfId="5786" xr:uid="{00000000-0005-0000-0000-00007B180000}"/>
    <cellStyle name="Texto de advertencia 2 3 9" xfId="4588" xr:uid="{00000000-0005-0000-0000-00007C180000}"/>
    <cellStyle name="Texto de advertencia 2 3_AVANCE PROTECCIÓN" xfId="2977" xr:uid="{00000000-0005-0000-0000-00007D180000}"/>
    <cellStyle name="Texto de advertencia 2 4" xfId="4573" xr:uid="{00000000-0005-0000-0000-00007E180000}"/>
    <cellStyle name="Texto de advertencia 3" xfId="2978" xr:uid="{00000000-0005-0000-0000-00007F180000}"/>
    <cellStyle name="Texto de advertencia 3 2" xfId="4589" xr:uid="{00000000-0005-0000-0000-000080180000}"/>
    <cellStyle name="Texto de advertencia 4" xfId="2979" xr:uid="{00000000-0005-0000-0000-000081180000}"/>
    <cellStyle name="Texto de advertencia 4 2" xfId="4590" xr:uid="{00000000-0005-0000-0000-000082180000}"/>
    <cellStyle name="Texto de advertencia 5" xfId="2980" xr:uid="{00000000-0005-0000-0000-000083180000}"/>
    <cellStyle name="Texto de advertencia 5 2" xfId="4591" xr:uid="{00000000-0005-0000-0000-000084180000}"/>
    <cellStyle name="Texto de advertencia 6" xfId="2981" xr:uid="{00000000-0005-0000-0000-000085180000}"/>
    <cellStyle name="Texto de advertencia 6 2" xfId="4592" xr:uid="{00000000-0005-0000-0000-000086180000}"/>
    <cellStyle name="Texto de advertencia 7" xfId="2982" xr:uid="{00000000-0005-0000-0000-000087180000}"/>
    <cellStyle name="Texto de advertencia 7 2" xfId="4593" xr:uid="{00000000-0005-0000-0000-000088180000}"/>
    <cellStyle name="Texto de advertencia 8" xfId="2983" xr:uid="{00000000-0005-0000-0000-000089180000}"/>
    <cellStyle name="Texto de advertencia 8 2" xfId="4594" xr:uid="{00000000-0005-0000-0000-00008A180000}"/>
    <cellStyle name="Texto de advertencia 9" xfId="2984" xr:uid="{00000000-0005-0000-0000-00008B180000}"/>
    <cellStyle name="Texto de advertencia 9 2" xfId="4595" xr:uid="{00000000-0005-0000-0000-00008C180000}"/>
    <cellStyle name="Texto explicativo" xfId="2985" builtinId="53" customBuiltin="1"/>
    <cellStyle name="Texto explicativo 10" xfId="2986" xr:uid="{00000000-0005-0000-0000-00008E180000}"/>
    <cellStyle name="Texto explicativo 10 2" xfId="4597" xr:uid="{00000000-0005-0000-0000-00008F180000}"/>
    <cellStyle name="Texto explicativo 11" xfId="2987" xr:uid="{00000000-0005-0000-0000-000090180000}"/>
    <cellStyle name="Texto explicativo 11 2" xfId="4598" xr:uid="{00000000-0005-0000-0000-000091180000}"/>
    <cellStyle name="Texto explicativo 12" xfId="4596" xr:uid="{00000000-0005-0000-0000-000092180000}"/>
    <cellStyle name="Texto explicativo 2" xfId="2988" xr:uid="{00000000-0005-0000-0000-000093180000}"/>
    <cellStyle name="Texto explicativo 2 2" xfId="2989" xr:uid="{00000000-0005-0000-0000-000094180000}"/>
    <cellStyle name="Texto explicativo 2 2 2" xfId="4600" xr:uid="{00000000-0005-0000-0000-000095180000}"/>
    <cellStyle name="Texto explicativo 2 3" xfId="2990" xr:uid="{00000000-0005-0000-0000-000096180000}"/>
    <cellStyle name="Texto explicativo 2 3 10" xfId="4601" xr:uid="{00000000-0005-0000-0000-000097180000}"/>
    <cellStyle name="Texto explicativo 2 3 2" xfId="2991" xr:uid="{00000000-0005-0000-0000-000098180000}"/>
    <cellStyle name="Texto explicativo 2 3 3" xfId="2992" xr:uid="{00000000-0005-0000-0000-000099180000}"/>
    <cellStyle name="Texto explicativo 2 3 4" xfId="2993" xr:uid="{00000000-0005-0000-0000-00009A180000}"/>
    <cellStyle name="Texto explicativo 2 3 5" xfId="2994" xr:uid="{00000000-0005-0000-0000-00009B180000}"/>
    <cellStyle name="Texto explicativo 2 3 5 2" xfId="2995" xr:uid="{00000000-0005-0000-0000-00009C180000}"/>
    <cellStyle name="Texto explicativo 2 3 5 2 2" xfId="4603" xr:uid="{00000000-0005-0000-0000-00009D180000}"/>
    <cellStyle name="Texto explicativo 2 3 5 2 3" xfId="5787" xr:uid="{00000000-0005-0000-0000-00009E180000}"/>
    <cellStyle name="Texto explicativo 2 3 5 3" xfId="2996" xr:uid="{00000000-0005-0000-0000-00009F180000}"/>
    <cellStyle name="Texto explicativo 2 3 5 4" xfId="2997" xr:uid="{00000000-0005-0000-0000-0000A0180000}"/>
    <cellStyle name="Texto explicativo 2 3 5 4 2" xfId="4604" xr:uid="{00000000-0005-0000-0000-0000A1180000}"/>
    <cellStyle name="Texto explicativo 2 3 5 4 3" xfId="5788" xr:uid="{00000000-0005-0000-0000-0000A2180000}"/>
    <cellStyle name="Texto explicativo 2 3 5 5" xfId="4605" xr:uid="{00000000-0005-0000-0000-0000A3180000}"/>
    <cellStyle name="Texto explicativo 2 3 5 6" xfId="4602" xr:uid="{00000000-0005-0000-0000-0000A4180000}"/>
    <cellStyle name="Texto explicativo 2 3 5_INST $" xfId="4606" xr:uid="{00000000-0005-0000-0000-0000A5180000}"/>
    <cellStyle name="Texto explicativo 2 3 6" xfId="2998" xr:uid="{00000000-0005-0000-0000-0000A6180000}"/>
    <cellStyle name="Texto explicativo 2 3 6 2" xfId="2999" xr:uid="{00000000-0005-0000-0000-0000A7180000}"/>
    <cellStyle name="Texto explicativo 2 3 6 2 2" xfId="4608" xr:uid="{00000000-0005-0000-0000-0000A8180000}"/>
    <cellStyle name="Texto explicativo 2 3 6 2 3" xfId="5789" xr:uid="{00000000-0005-0000-0000-0000A9180000}"/>
    <cellStyle name="Texto explicativo 2 3 6 3" xfId="3000" xr:uid="{00000000-0005-0000-0000-0000AA180000}"/>
    <cellStyle name="Texto explicativo 2 3 6 4" xfId="3001" xr:uid="{00000000-0005-0000-0000-0000AB180000}"/>
    <cellStyle name="Texto explicativo 2 3 6 4 2" xfId="4609" xr:uid="{00000000-0005-0000-0000-0000AC180000}"/>
    <cellStyle name="Texto explicativo 2 3 6 4 3" xfId="5790" xr:uid="{00000000-0005-0000-0000-0000AD180000}"/>
    <cellStyle name="Texto explicativo 2 3 6 5" xfId="4610" xr:uid="{00000000-0005-0000-0000-0000AE180000}"/>
    <cellStyle name="Texto explicativo 2 3 6 6" xfId="4607" xr:uid="{00000000-0005-0000-0000-0000AF180000}"/>
    <cellStyle name="Texto explicativo 2 3 6_INST $" xfId="4611" xr:uid="{00000000-0005-0000-0000-0000B0180000}"/>
    <cellStyle name="Texto explicativo 2 3 7" xfId="3002" xr:uid="{00000000-0005-0000-0000-0000B1180000}"/>
    <cellStyle name="Texto explicativo 2 3 7 2" xfId="4612" xr:uid="{00000000-0005-0000-0000-0000B2180000}"/>
    <cellStyle name="Texto explicativo 2 3 7 3" xfId="5791" xr:uid="{00000000-0005-0000-0000-0000B3180000}"/>
    <cellStyle name="Texto explicativo 2 3 8" xfId="3003" xr:uid="{00000000-0005-0000-0000-0000B4180000}"/>
    <cellStyle name="Texto explicativo 2 3 8 2" xfId="4613" xr:uid="{00000000-0005-0000-0000-0000B5180000}"/>
    <cellStyle name="Texto explicativo 2 3 8 3" xfId="5792" xr:uid="{00000000-0005-0000-0000-0000B6180000}"/>
    <cellStyle name="Texto explicativo 2 3 9" xfId="4614" xr:uid="{00000000-0005-0000-0000-0000B7180000}"/>
    <cellStyle name="Texto explicativo 2 3_AVANCE PROTECCIÓN" xfId="3004" xr:uid="{00000000-0005-0000-0000-0000B8180000}"/>
    <cellStyle name="Texto explicativo 2 4" xfId="4599" xr:uid="{00000000-0005-0000-0000-0000B9180000}"/>
    <cellStyle name="Texto explicativo 3" xfId="3005" xr:uid="{00000000-0005-0000-0000-0000BA180000}"/>
    <cellStyle name="Texto explicativo 3 2" xfId="4615" xr:uid="{00000000-0005-0000-0000-0000BB180000}"/>
    <cellStyle name="Texto explicativo 4" xfId="3006" xr:uid="{00000000-0005-0000-0000-0000BC180000}"/>
    <cellStyle name="Texto explicativo 4 2" xfId="4616" xr:uid="{00000000-0005-0000-0000-0000BD180000}"/>
    <cellStyle name="Texto explicativo 5" xfId="3007" xr:uid="{00000000-0005-0000-0000-0000BE180000}"/>
    <cellStyle name="Texto explicativo 5 2" xfId="4617" xr:uid="{00000000-0005-0000-0000-0000BF180000}"/>
    <cellStyle name="Texto explicativo 6" xfId="3008" xr:uid="{00000000-0005-0000-0000-0000C0180000}"/>
    <cellStyle name="Texto explicativo 6 2" xfId="4618" xr:uid="{00000000-0005-0000-0000-0000C1180000}"/>
    <cellStyle name="Texto explicativo 7" xfId="3009" xr:uid="{00000000-0005-0000-0000-0000C2180000}"/>
    <cellStyle name="Texto explicativo 7 2" xfId="4619" xr:uid="{00000000-0005-0000-0000-0000C3180000}"/>
    <cellStyle name="Texto explicativo 8" xfId="3010" xr:uid="{00000000-0005-0000-0000-0000C4180000}"/>
    <cellStyle name="Texto explicativo 8 2" xfId="4620" xr:uid="{00000000-0005-0000-0000-0000C5180000}"/>
    <cellStyle name="Texto explicativo 9" xfId="3011" xr:uid="{00000000-0005-0000-0000-0000C6180000}"/>
    <cellStyle name="Texto explicativo 9 2" xfId="4621" xr:uid="{00000000-0005-0000-0000-0000C7180000}"/>
    <cellStyle name="Título" xfId="3012" builtinId="15" customBuiltin="1"/>
    <cellStyle name="Título 1 10" xfId="3014" xr:uid="{00000000-0005-0000-0000-0000C9180000}"/>
    <cellStyle name="Título 1 11" xfId="3015" xr:uid="{00000000-0005-0000-0000-0000CA180000}"/>
    <cellStyle name="Título 1 12" xfId="4623" xr:uid="{00000000-0005-0000-0000-0000CB180000}"/>
    <cellStyle name="Título 1 2" xfId="3016" xr:uid="{00000000-0005-0000-0000-0000CC180000}"/>
    <cellStyle name="Título 1 2 2" xfId="3017" xr:uid="{00000000-0005-0000-0000-0000CD180000}"/>
    <cellStyle name="Título 1 2 3" xfId="3018" xr:uid="{00000000-0005-0000-0000-0000CE180000}"/>
    <cellStyle name="Título 1 2 3 10" xfId="4624" xr:uid="{00000000-0005-0000-0000-0000CF180000}"/>
    <cellStyle name="Título 1 2 3 2" xfId="3019" xr:uid="{00000000-0005-0000-0000-0000D0180000}"/>
    <cellStyle name="Título 1 2 3 3" xfId="3020" xr:uid="{00000000-0005-0000-0000-0000D1180000}"/>
    <cellStyle name="Título 1 2 3 4" xfId="3021" xr:uid="{00000000-0005-0000-0000-0000D2180000}"/>
    <cellStyle name="Título 1 2 3 5" xfId="3022" xr:uid="{00000000-0005-0000-0000-0000D3180000}"/>
    <cellStyle name="Título 1 2 3 5 2" xfId="3023" xr:uid="{00000000-0005-0000-0000-0000D4180000}"/>
    <cellStyle name="Título 1 2 3 5 2 2" xfId="4626" xr:uid="{00000000-0005-0000-0000-0000D5180000}"/>
    <cellStyle name="Título 1 2 3 5 2 3" xfId="5795" xr:uid="{00000000-0005-0000-0000-0000D6180000}"/>
    <cellStyle name="Título 1 2 3 5 3" xfId="3024" xr:uid="{00000000-0005-0000-0000-0000D7180000}"/>
    <cellStyle name="Título 1 2 3 5 4" xfId="3025" xr:uid="{00000000-0005-0000-0000-0000D8180000}"/>
    <cellStyle name="Título 1 2 3 5 4 2" xfId="4627" xr:uid="{00000000-0005-0000-0000-0000D9180000}"/>
    <cellStyle name="Título 1 2 3 5 4 3" xfId="5796" xr:uid="{00000000-0005-0000-0000-0000DA180000}"/>
    <cellStyle name="Título 1 2 3 5 5" xfId="4628" xr:uid="{00000000-0005-0000-0000-0000DB180000}"/>
    <cellStyle name="Título 1 2 3 5 6" xfId="4625" xr:uid="{00000000-0005-0000-0000-0000DC180000}"/>
    <cellStyle name="Título 1 2 3 5_INST $" xfId="4629" xr:uid="{00000000-0005-0000-0000-0000DD180000}"/>
    <cellStyle name="Título 1 2 3 6" xfId="3026" xr:uid="{00000000-0005-0000-0000-0000DE180000}"/>
    <cellStyle name="Título 1 2 3 6 2" xfId="3027" xr:uid="{00000000-0005-0000-0000-0000DF180000}"/>
    <cellStyle name="Título 1 2 3 6 2 2" xfId="4631" xr:uid="{00000000-0005-0000-0000-0000E0180000}"/>
    <cellStyle name="Título 1 2 3 6 2 3" xfId="5797" xr:uid="{00000000-0005-0000-0000-0000E1180000}"/>
    <cellStyle name="Título 1 2 3 6 3" xfId="3028" xr:uid="{00000000-0005-0000-0000-0000E2180000}"/>
    <cellStyle name="Título 1 2 3 6 4" xfId="3029" xr:uid="{00000000-0005-0000-0000-0000E3180000}"/>
    <cellStyle name="Título 1 2 3 6 4 2" xfId="4632" xr:uid="{00000000-0005-0000-0000-0000E4180000}"/>
    <cellStyle name="Título 1 2 3 6 4 3" xfId="5798" xr:uid="{00000000-0005-0000-0000-0000E5180000}"/>
    <cellStyle name="Título 1 2 3 6 5" xfId="4633" xr:uid="{00000000-0005-0000-0000-0000E6180000}"/>
    <cellStyle name="Título 1 2 3 6 6" xfId="4630" xr:uid="{00000000-0005-0000-0000-0000E7180000}"/>
    <cellStyle name="Título 1 2 3 6_INST $" xfId="4634" xr:uid="{00000000-0005-0000-0000-0000E8180000}"/>
    <cellStyle name="Título 1 2 3 7" xfId="3030" xr:uid="{00000000-0005-0000-0000-0000E9180000}"/>
    <cellStyle name="Título 1 2 3 7 2" xfId="4635" xr:uid="{00000000-0005-0000-0000-0000EA180000}"/>
    <cellStyle name="Título 1 2 3 7 3" xfId="5799" xr:uid="{00000000-0005-0000-0000-0000EB180000}"/>
    <cellStyle name="Título 1 2 3 8" xfId="3031" xr:uid="{00000000-0005-0000-0000-0000EC180000}"/>
    <cellStyle name="Título 1 2 3 8 2" xfId="4636" xr:uid="{00000000-0005-0000-0000-0000ED180000}"/>
    <cellStyle name="Título 1 2 3 8 3" xfId="5800" xr:uid="{00000000-0005-0000-0000-0000EE180000}"/>
    <cellStyle name="Título 1 2 3 9" xfId="4637" xr:uid="{00000000-0005-0000-0000-0000EF180000}"/>
    <cellStyle name="Título 1 2 3_AVANCE PROTECCIÓN" xfId="3032" xr:uid="{00000000-0005-0000-0000-0000F0180000}"/>
    <cellStyle name="Título 1 2_PAGO REMESAS" xfId="3033" xr:uid="{00000000-0005-0000-0000-0000F1180000}"/>
    <cellStyle name="Título 1 3" xfId="3034" xr:uid="{00000000-0005-0000-0000-0000F2180000}"/>
    <cellStyle name="Título 1 4" xfId="3035" xr:uid="{00000000-0005-0000-0000-0000F3180000}"/>
    <cellStyle name="Título 1 5" xfId="3036" xr:uid="{00000000-0005-0000-0000-0000F4180000}"/>
    <cellStyle name="Título 1 6" xfId="3037" xr:uid="{00000000-0005-0000-0000-0000F5180000}"/>
    <cellStyle name="Título 1 7" xfId="3038" xr:uid="{00000000-0005-0000-0000-0000F6180000}"/>
    <cellStyle name="Título 1 8" xfId="3039" xr:uid="{00000000-0005-0000-0000-0000F7180000}"/>
    <cellStyle name="Título 1 9" xfId="3040" xr:uid="{00000000-0005-0000-0000-0000F8180000}"/>
    <cellStyle name="Título 10" xfId="3041" xr:uid="{00000000-0005-0000-0000-0000F9180000}"/>
    <cellStyle name="Título 11" xfId="3042" xr:uid="{00000000-0005-0000-0000-0000FA180000}"/>
    <cellStyle name="Título 12" xfId="3043" xr:uid="{00000000-0005-0000-0000-0000FB180000}"/>
    <cellStyle name="Título 13" xfId="3044" xr:uid="{00000000-0005-0000-0000-0000FC180000}"/>
    <cellStyle name="Título 14" xfId="3045" xr:uid="{00000000-0005-0000-0000-0000FD180000}"/>
    <cellStyle name="Título 15" xfId="3046" xr:uid="{00000000-0005-0000-0000-0000FE180000}"/>
    <cellStyle name="Título 16" xfId="3047" xr:uid="{00000000-0005-0000-0000-0000FF180000}"/>
    <cellStyle name="Título 17" xfId="3048" xr:uid="{00000000-0005-0000-0000-000000190000}"/>
    <cellStyle name="Título 18" xfId="3049" xr:uid="{00000000-0005-0000-0000-000001190000}"/>
    <cellStyle name="Título 19" xfId="3050" xr:uid="{00000000-0005-0000-0000-000002190000}"/>
    <cellStyle name="Título 2" xfId="3051" builtinId="17" customBuiltin="1"/>
    <cellStyle name="Título 2 10" xfId="3052" xr:uid="{00000000-0005-0000-0000-000004190000}"/>
    <cellStyle name="Título 2 10 2" xfId="4639" xr:uid="{00000000-0005-0000-0000-000005190000}"/>
    <cellStyle name="Título 2 11" xfId="3053" xr:uid="{00000000-0005-0000-0000-000006190000}"/>
    <cellStyle name="Título 2 11 2" xfId="4640" xr:uid="{00000000-0005-0000-0000-000007190000}"/>
    <cellStyle name="Título 2 12" xfId="4638" xr:uid="{00000000-0005-0000-0000-000008190000}"/>
    <cellStyle name="Título 2 2" xfId="3054" xr:uid="{00000000-0005-0000-0000-000009190000}"/>
    <cellStyle name="Título 2 2 2" xfId="3055" xr:uid="{00000000-0005-0000-0000-00000A190000}"/>
    <cellStyle name="Título 2 2 2 2" xfId="4642" xr:uid="{00000000-0005-0000-0000-00000B190000}"/>
    <cellStyle name="Título 2 2 3" xfId="3056" xr:uid="{00000000-0005-0000-0000-00000C190000}"/>
    <cellStyle name="Título 2 2 3 10" xfId="4643" xr:uid="{00000000-0005-0000-0000-00000D190000}"/>
    <cellStyle name="Título 2 2 3 2" xfId="3057" xr:uid="{00000000-0005-0000-0000-00000E190000}"/>
    <cellStyle name="Título 2 2 3 3" xfId="3058" xr:uid="{00000000-0005-0000-0000-00000F190000}"/>
    <cellStyle name="Título 2 2 3 4" xfId="3059" xr:uid="{00000000-0005-0000-0000-000010190000}"/>
    <cellStyle name="Título 2 2 3 5" xfId="3060" xr:uid="{00000000-0005-0000-0000-000011190000}"/>
    <cellStyle name="Título 2 2 3 5 2" xfId="3061" xr:uid="{00000000-0005-0000-0000-000012190000}"/>
    <cellStyle name="Título 2 2 3 5 2 2" xfId="4645" xr:uid="{00000000-0005-0000-0000-000013190000}"/>
    <cellStyle name="Título 2 2 3 5 2 3" xfId="5802" xr:uid="{00000000-0005-0000-0000-000014190000}"/>
    <cellStyle name="Título 2 2 3 5 3" xfId="3062" xr:uid="{00000000-0005-0000-0000-000015190000}"/>
    <cellStyle name="Título 2 2 3 5 4" xfId="3063" xr:uid="{00000000-0005-0000-0000-000016190000}"/>
    <cellStyle name="Título 2 2 3 5 4 2" xfId="4646" xr:uid="{00000000-0005-0000-0000-000017190000}"/>
    <cellStyle name="Título 2 2 3 5 4 3" xfId="5803" xr:uid="{00000000-0005-0000-0000-000018190000}"/>
    <cellStyle name="Título 2 2 3 5 5" xfId="4647" xr:uid="{00000000-0005-0000-0000-000019190000}"/>
    <cellStyle name="Título 2 2 3 5 6" xfId="4644" xr:uid="{00000000-0005-0000-0000-00001A190000}"/>
    <cellStyle name="Título 2 2 3 5_INST $" xfId="4648" xr:uid="{00000000-0005-0000-0000-00001B190000}"/>
    <cellStyle name="Título 2 2 3 6" xfId="3064" xr:uid="{00000000-0005-0000-0000-00001C190000}"/>
    <cellStyle name="Título 2 2 3 6 2" xfId="3065" xr:uid="{00000000-0005-0000-0000-00001D190000}"/>
    <cellStyle name="Título 2 2 3 6 2 2" xfId="4650" xr:uid="{00000000-0005-0000-0000-00001E190000}"/>
    <cellStyle name="Título 2 2 3 6 2 3" xfId="5804" xr:uid="{00000000-0005-0000-0000-00001F190000}"/>
    <cellStyle name="Título 2 2 3 6 3" xfId="3066" xr:uid="{00000000-0005-0000-0000-000020190000}"/>
    <cellStyle name="Título 2 2 3 6 4" xfId="3067" xr:uid="{00000000-0005-0000-0000-000021190000}"/>
    <cellStyle name="Título 2 2 3 6 4 2" xfId="4651" xr:uid="{00000000-0005-0000-0000-000022190000}"/>
    <cellStyle name="Título 2 2 3 6 4 3" xfId="5805" xr:uid="{00000000-0005-0000-0000-000023190000}"/>
    <cellStyle name="Título 2 2 3 6 5" xfId="4652" xr:uid="{00000000-0005-0000-0000-000024190000}"/>
    <cellStyle name="Título 2 2 3 6 6" xfId="4649" xr:uid="{00000000-0005-0000-0000-000025190000}"/>
    <cellStyle name="Título 2 2 3 6_INST $" xfId="4653" xr:uid="{00000000-0005-0000-0000-000026190000}"/>
    <cellStyle name="Título 2 2 3 7" xfId="3068" xr:uid="{00000000-0005-0000-0000-000027190000}"/>
    <cellStyle name="Título 2 2 3 7 2" xfId="4654" xr:uid="{00000000-0005-0000-0000-000028190000}"/>
    <cellStyle name="Título 2 2 3 7 3" xfId="5806" xr:uid="{00000000-0005-0000-0000-000029190000}"/>
    <cellStyle name="Título 2 2 3 8" xfId="3069" xr:uid="{00000000-0005-0000-0000-00002A190000}"/>
    <cellStyle name="Título 2 2 3 8 2" xfId="4655" xr:uid="{00000000-0005-0000-0000-00002B190000}"/>
    <cellStyle name="Título 2 2 3 8 3" xfId="5807" xr:uid="{00000000-0005-0000-0000-00002C190000}"/>
    <cellStyle name="Título 2 2 3 9" xfId="4656" xr:uid="{00000000-0005-0000-0000-00002D190000}"/>
    <cellStyle name="Título 2 2 3_AVANCE PROTECCIÓN" xfId="3070" xr:uid="{00000000-0005-0000-0000-00002E190000}"/>
    <cellStyle name="Título 2 2 4" xfId="4641" xr:uid="{00000000-0005-0000-0000-00002F190000}"/>
    <cellStyle name="Título 2 2_PAGO REMESAS" xfId="3071" xr:uid="{00000000-0005-0000-0000-000030190000}"/>
    <cellStyle name="Título 2 3" xfId="3072" xr:uid="{00000000-0005-0000-0000-000031190000}"/>
    <cellStyle name="Título 2 3 2" xfId="4657" xr:uid="{00000000-0005-0000-0000-000032190000}"/>
    <cellStyle name="Título 2 4" xfId="3073" xr:uid="{00000000-0005-0000-0000-000033190000}"/>
    <cellStyle name="Título 2 4 2" xfId="4658" xr:uid="{00000000-0005-0000-0000-000034190000}"/>
    <cellStyle name="Título 2 5" xfId="3074" xr:uid="{00000000-0005-0000-0000-000035190000}"/>
    <cellStyle name="Título 2 5 2" xfId="4659" xr:uid="{00000000-0005-0000-0000-000036190000}"/>
    <cellStyle name="Título 2 6" xfId="3075" xr:uid="{00000000-0005-0000-0000-000037190000}"/>
    <cellStyle name="Título 2 6 2" xfId="4660" xr:uid="{00000000-0005-0000-0000-000038190000}"/>
    <cellStyle name="Título 2 7" xfId="3076" xr:uid="{00000000-0005-0000-0000-000039190000}"/>
    <cellStyle name="Título 2 7 2" xfId="4661" xr:uid="{00000000-0005-0000-0000-00003A190000}"/>
    <cellStyle name="Título 2 8" xfId="3077" xr:uid="{00000000-0005-0000-0000-00003B190000}"/>
    <cellStyle name="Título 2 8 2" xfId="4662" xr:uid="{00000000-0005-0000-0000-00003C190000}"/>
    <cellStyle name="Título 2 9" xfId="3078" xr:uid="{00000000-0005-0000-0000-00003D190000}"/>
    <cellStyle name="Título 2 9 2" xfId="4663" xr:uid="{00000000-0005-0000-0000-00003E190000}"/>
    <cellStyle name="Título 20" xfId="3079" xr:uid="{00000000-0005-0000-0000-00003F190000}"/>
    <cellStyle name="Título 20 2" xfId="4664" xr:uid="{00000000-0005-0000-0000-000040190000}"/>
    <cellStyle name="Título 20 3" xfId="5808" xr:uid="{00000000-0005-0000-0000-000041190000}"/>
    <cellStyle name="Título 21" xfId="3080" xr:uid="{00000000-0005-0000-0000-000042190000}"/>
    <cellStyle name="Título 21 2" xfId="4665" xr:uid="{00000000-0005-0000-0000-000043190000}"/>
    <cellStyle name="Título 21 3" xfId="5809" xr:uid="{00000000-0005-0000-0000-000044190000}"/>
    <cellStyle name="Título 22" xfId="3081" xr:uid="{00000000-0005-0000-0000-000045190000}"/>
    <cellStyle name="Título 22 2" xfId="4666" xr:uid="{00000000-0005-0000-0000-000046190000}"/>
    <cellStyle name="Título 22 3" xfId="5810" xr:uid="{00000000-0005-0000-0000-000047190000}"/>
    <cellStyle name="Título 23" xfId="3082" xr:uid="{00000000-0005-0000-0000-000048190000}"/>
    <cellStyle name="Título 23 2" xfId="4667" xr:uid="{00000000-0005-0000-0000-000049190000}"/>
    <cellStyle name="Título 23 3" xfId="5811" xr:uid="{00000000-0005-0000-0000-00004A190000}"/>
    <cellStyle name="Título 24" xfId="3083" xr:uid="{00000000-0005-0000-0000-00004B190000}"/>
    <cellStyle name="Título 24 2" xfId="4668" xr:uid="{00000000-0005-0000-0000-00004C190000}"/>
    <cellStyle name="Título 24 3" xfId="5812" xr:uid="{00000000-0005-0000-0000-00004D190000}"/>
    <cellStyle name="Título 25" xfId="3084" xr:uid="{00000000-0005-0000-0000-00004E190000}"/>
    <cellStyle name="Título 25 2" xfId="4669" xr:uid="{00000000-0005-0000-0000-00004F190000}"/>
    <cellStyle name="Título 25 3" xfId="5813" xr:uid="{00000000-0005-0000-0000-000050190000}"/>
    <cellStyle name="Título 26" xfId="4622" xr:uid="{00000000-0005-0000-0000-000051190000}"/>
    <cellStyle name="Título 27" xfId="5793" xr:uid="{00000000-0005-0000-0000-000052190000}"/>
    <cellStyle name="Título 28" xfId="5843" xr:uid="{00000000-0005-0000-0000-000053190000}"/>
    <cellStyle name="Título 29" xfId="5892" xr:uid="{00000000-0005-0000-0000-000054190000}"/>
    <cellStyle name="Título 3" xfId="3085" builtinId="18" customBuiltin="1"/>
    <cellStyle name="Título 3 10" xfId="3086" xr:uid="{00000000-0005-0000-0000-000056190000}"/>
    <cellStyle name="Título 3 10 2" xfId="4671" xr:uid="{00000000-0005-0000-0000-000057190000}"/>
    <cellStyle name="Título 3 11" xfId="3087" xr:uid="{00000000-0005-0000-0000-000058190000}"/>
    <cellStyle name="Título 3 11 2" xfId="4672" xr:uid="{00000000-0005-0000-0000-000059190000}"/>
    <cellStyle name="Título 3 12" xfId="4670" xr:uid="{00000000-0005-0000-0000-00005A190000}"/>
    <cellStyle name="Título 3 2" xfId="3088" xr:uid="{00000000-0005-0000-0000-00005B190000}"/>
    <cellStyle name="Título 3 2 2" xfId="3089" xr:uid="{00000000-0005-0000-0000-00005C190000}"/>
    <cellStyle name="Título 3 2 2 2" xfId="4674" xr:uid="{00000000-0005-0000-0000-00005D190000}"/>
    <cellStyle name="Título 3 2 3" xfId="3090" xr:uid="{00000000-0005-0000-0000-00005E190000}"/>
    <cellStyle name="Título 3 2 3 10" xfId="4675" xr:uid="{00000000-0005-0000-0000-00005F190000}"/>
    <cellStyle name="Título 3 2 3 2" xfId="3091" xr:uid="{00000000-0005-0000-0000-000060190000}"/>
    <cellStyle name="Título 3 2 3 3" xfId="3092" xr:uid="{00000000-0005-0000-0000-000061190000}"/>
    <cellStyle name="Título 3 2 3 4" xfId="3093" xr:uid="{00000000-0005-0000-0000-000062190000}"/>
    <cellStyle name="Título 3 2 3 5" xfId="3094" xr:uid="{00000000-0005-0000-0000-000063190000}"/>
    <cellStyle name="Título 3 2 3 5 2" xfId="3095" xr:uid="{00000000-0005-0000-0000-000064190000}"/>
    <cellStyle name="Título 3 2 3 5 2 2" xfId="4677" xr:uid="{00000000-0005-0000-0000-000065190000}"/>
    <cellStyle name="Título 3 2 3 5 2 3" xfId="5814" xr:uid="{00000000-0005-0000-0000-000066190000}"/>
    <cellStyle name="Título 3 2 3 5 3" xfId="3096" xr:uid="{00000000-0005-0000-0000-000067190000}"/>
    <cellStyle name="Título 3 2 3 5 4" xfId="3097" xr:uid="{00000000-0005-0000-0000-000068190000}"/>
    <cellStyle name="Título 3 2 3 5 4 2" xfId="4678" xr:uid="{00000000-0005-0000-0000-000069190000}"/>
    <cellStyle name="Título 3 2 3 5 4 3" xfId="5815" xr:uid="{00000000-0005-0000-0000-00006A190000}"/>
    <cellStyle name="Título 3 2 3 5 5" xfId="4679" xr:uid="{00000000-0005-0000-0000-00006B190000}"/>
    <cellStyle name="Título 3 2 3 5 6" xfId="4676" xr:uid="{00000000-0005-0000-0000-00006C190000}"/>
    <cellStyle name="Título 3 2 3 5_INST $" xfId="4680" xr:uid="{00000000-0005-0000-0000-00006D190000}"/>
    <cellStyle name="Título 3 2 3 6" xfId="3098" xr:uid="{00000000-0005-0000-0000-00006E190000}"/>
    <cellStyle name="Título 3 2 3 6 2" xfId="3099" xr:uid="{00000000-0005-0000-0000-00006F190000}"/>
    <cellStyle name="Título 3 2 3 6 2 2" xfId="4682" xr:uid="{00000000-0005-0000-0000-000070190000}"/>
    <cellStyle name="Título 3 2 3 6 2 3" xfId="5816" xr:uid="{00000000-0005-0000-0000-000071190000}"/>
    <cellStyle name="Título 3 2 3 6 3" xfId="3100" xr:uid="{00000000-0005-0000-0000-000072190000}"/>
    <cellStyle name="Título 3 2 3 6 4" xfId="3101" xr:uid="{00000000-0005-0000-0000-000073190000}"/>
    <cellStyle name="Título 3 2 3 6 4 2" xfId="4683" xr:uid="{00000000-0005-0000-0000-000074190000}"/>
    <cellStyle name="Título 3 2 3 6 4 3" xfId="5817" xr:uid="{00000000-0005-0000-0000-000075190000}"/>
    <cellStyle name="Título 3 2 3 6 5" xfId="4684" xr:uid="{00000000-0005-0000-0000-000076190000}"/>
    <cellStyle name="Título 3 2 3 6 6" xfId="4681" xr:uid="{00000000-0005-0000-0000-000077190000}"/>
    <cellStyle name="Título 3 2 3 6_INST $" xfId="4685" xr:uid="{00000000-0005-0000-0000-000078190000}"/>
    <cellStyle name="Título 3 2 3 7" xfId="3102" xr:uid="{00000000-0005-0000-0000-000079190000}"/>
    <cellStyle name="Título 3 2 3 7 2" xfId="4686" xr:uid="{00000000-0005-0000-0000-00007A190000}"/>
    <cellStyle name="Título 3 2 3 7 3" xfId="5818" xr:uid="{00000000-0005-0000-0000-00007B190000}"/>
    <cellStyle name="Título 3 2 3 8" xfId="3103" xr:uid="{00000000-0005-0000-0000-00007C190000}"/>
    <cellStyle name="Título 3 2 3 8 2" xfId="4687" xr:uid="{00000000-0005-0000-0000-00007D190000}"/>
    <cellStyle name="Título 3 2 3 8 3" xfId="5819" xr:uid="{00000000-0005-0000-0000-00007E190000}"/>
    <cellStyle name="Título 3 2 3 9" xfId="4688" xr:uid="{00000000-0005-0000-0000-00007F190000}"/>
    <cellStyle name="Título 3 2 3_AVANCE PROTECCIÓN" xfId="3104" xr:uid="{00000000-0005-0000-0000-000080190000}"/>
    <cellStyle name="Título 3 2 4" xfId="4673" xr:uid="{00000000-0005-0000-0000-000081190000}"/>
    <cellStyle name="Título 3 2_PAGO REMESAS" xfId="3105" xr:uid="{00000000-0005-0000-0000-000082190000}"/>
    <cellStyle name="Título 3 3" xfId="3106" xr:uid="{00000000-0005-0000-0000-000083190000}"/>
    <cellStyle name="Título 3 3 2" xfId="4689" xr:uid="{00000000-0005-0000-0000-000084190000}"/>
    <cellStyle name="Título 3 4" xfId="3107" xr:uid="{00000000-0005-0000-0000-000085190000}"/>
    <cellStyle name="Título 3 4 2" xfId="4690" xr:uid="{00000000-0005-0000-0000-000086190000}"/>
    <cellStyle name="Título 3 5" xfId="3108" xr:uid="{00000000-0005-0000-0000-000087190000}"/>
    <cellStyle name="Título 3 5 2" xfId="4691" xr:uid="{00000000-0005-0000-0000-000088190000}"/>
    <cellStyle name="Título 3 6" xfId="3109" xr:uid="{00000000-0005-0000-0000-000089190000}"/>
    <cellStyle name="Título 3 6 2" xfId="4692" xr:uid="{00000000-0005-0000-0000-00008A190000}"/>
    <cellStyle name="Título 3 7" xfId="3110" xr:uid="{00000000-0005-0000-0000-00008B190000}"/>
    <cellStyle name="Título 3 7 2" xfId="4693" xr:uid="{00000000-0005-0000-0000-00008C190000}"/>
    <cellStyle name="Título 3 8" xfId="3111" xr:uid="{00000000-0005-0000-0000-00008D190000}"/>
    <cellStyle name="Título 3 8 2" xfId="4694" xr:uid="{00000000-0005-0000-0000-00008E190000}"/>
    <cellStyle name="Título 3 9" xfId="3112" xr:uid="{00000000-0005-0000-0000-00008F190000}"/>
    <cellStyle name="Título 3 9 2" xfId="4695" xr:uid="{00000000-0005-0000-0000-000090190000}"/>
    <cellStyle name="Título 30" xfId="4810" xr:uid="{00000000-0005-0000-0000-000091190000}"/>
    <cellStyle name="Título 31" xfId="4945" xr:uid="{00000000-0005-0000-0000-000092190000}"/>
    <cellStyle name="Título 32" xfId="4835" xr:uid="{00000000-0005-0000-0000-000093190000}"/>
    <cellStyle name="Título 33" xfId="4919" xr:uid="{00000000-0005-0000-0000-000094190000}"/>
    <cellStyle name="Título 34" xfId="4828" xr:uid="{00000000-0005-0000-0000-000095190000}"/>
    <cellStyle name="Título 35" xfId="6244" xr:uid="{00000000-0005-0000-0000-000096190000}"/>
    <cellStyle name="Título 36" xfId="6264" xr:uid="{00000000-0005-0000-0000-000097190000}"/>
    <cellStyle name="Título 37" xfId="6258" xr:uid="{00000000-0005-0000-0000-000098190000}"/>
    <cellStyle name="Título 38" xfId="6262" xr:uid="{00000000-0005-0000-0000-000099190000}"/>
    <cellStyle name="Título 39" xfId="6561" xr:uid="{00000000-0005-0000-0000-00009A190000}"/>
    <cellStyle name="Título 4" xfId="3113" xr:uid="{00000000-0005-0000-0000-00009B190000}"/>
    <cellStyle name="Título 4 2" xfId="3114" xr:uid="{00000000-0005-0000-0000-00009C190000}"/>
    <cellStyle name="Título 4 3" xfId="3115" xr:uid="{00000000-0005-0000-0000-00009D190000}"/>
    <cellStyle name="Título 4 3 2" xfId="4696" xr:uid="{00000000-0005-0000-0000-00009E190000}"/>
    <cellStyle name="Título 4 3 3" xfId="5820" xr:uid="{00000000-0005-0000-0000-00009F190000}"/>
    <cellStyle name="Título 40" xfId="6256" xr:uid="{00000000-0005-0000-0000-0000A0190000}"/>
    <cellStyle name="Título 41" xfId="6259" xr:uid="{00000000-0005-0000-0000-0000A1190000}"/>
    <cellStyle name="Título 42" xfId="6260" xr:uid="{00000000-0005-0000-0000-0000A2190000}"/>
    <cellStyle name="Título 43" xfId="6254" xr:uid="{00000000-0005-0000-0000-0000A3190000}"/>
    <cellStyle name="Título 44" xfId="6350" xr:uid="{00000000-0005-0000-0000-0000A4190000}"/>
    <cellStyle name="Título 45" xfId="6255" xr:uid="{00000000-0005-0000-0000-0000A5190000}"/>
    <cellStyle name="Título 46" xfId="6265" xr:uid="{00000000-0005-0000-0000-0000A6190000}"/>
    <cellStyle name="Título 47" xfId="6257" xr:uid="{00000000-0005-0000-0000-0000A7190000}"/>
    <cellStyle name="Título 48" xfId="6318" xr:uid="{00000000-0005-0000-0000-0000A8190000}"/>
    <cellStyle name="Título 49" xfId="6263" xr:uid="{00000000-0005-0000-0000-0000A9190000}"/>
    <cellStyle name="Título 5" xfId="3116" xr:uid="{00000000-0005-0000-0000-0000AA190000}"/>
    <cellStyle name="Título 50" xfId="6638" xr:uid="{00000000-0005-0000-0000-0000AB190000}"/>
    <cellStyle name="Título 51" xfId="6261" xr:uid="{00000000-0005-0000-0000-0000AC190000}"/>
    <cellStyle name="Título 52" xfId="6637" xr:uid="{00000000-0005-0000-0000-0000AD190000}"/>
    <cellStyle name="Título 6" xfId="3117" xr:uid="{00000000-0005-0000-0000-0000AE190000}"/>
    <cellStyle name="Título 7" xfId="3118" xr:uid="{00000000-0005-0000-0000-0000AF190000}"/>
    <cellStyle name="Título 8" xfId="3119" xr:uid="{00000000-0005-0000-0000-0000B0190000}"/>
    <cellStyle name="Título 9" xfId="3120" xr:uid="{00000000-0005-0000-0000-0000B1190000}"/>
    <cellStyle name="Total" xfId="3121" builtinId="25" customBuiltin="1"/>
    <cellStyle name="Total 10" xfId="3122" xr:uid="{00000000-0005-0000-0000-0000B3190000}"/>
    <cellStyle name="Total 10 2" xfId="4698" xr:uid="{00000000-0005-0000-0000-0000B4190000}"/>
    <cellStyle name="Total 11" xfId="3123" xr:uid="{00000000-0005-0000-0000-0000B5190000}"/>
    <cellStyle name="Total 11 2" xfId="4699" xr:uid="{00000000-0005-0000-0000-0000B6190000}"/>
    <cellStyle name="Total 12" xfId="4697" xr:uid="{00000000-0005-0000-0000-0000B7190000}"/>
    <cellStyle name="Total 2" xfId="3124" xr:uid="{00000000-0005-0000-0000-0000B8190000}"/>
    <cellStyle name="Total 2 2" xfId="3125" xr:uid="{00000000-0005-0000-0000-0000B9190000}"/>
    <cellStyle name="Total 2 2 2" xfId="3126" xr:uid="{00000000-0005-0000-0000-0000BA190000}"/>
    <cellStyle name="Total 2 2 2 2" xfId="4702" xr:uid="{00000000-0005-0000-0000-0000BB190000}"/>
    <cellStyle name="Total 2 2 3" xfId="4701" xr:uid="{00000000-0005-0000-0000-0000BC190000}"/>
    <cellStyle name="Total 2 2_PAGO REMESAS" xfId="3127" xr:uid="{00000000-0005-0000-0000-0000BD190000}"/>
    <cellStyle name="Total 2 3" xfId="3128" xr:uid="{00000000-0005-0000-0000-0000BE190000}"/>
    <cellStyle name="Total 2 3 10" xfId="4703" xr:uid="{00000000-0005-0000-0000-0000BF190000}"/>
    <cellStyle name="Total 2 3 2" xfId="3129" xr:uid="{00000000-0005-0000-0000-0000C0190000}"/>
    <cellStyle name="Total 2 3 3" xfId="3130" xr:uid="{00000000-0005-0000-0000-0000C1190000}"/>
    <cellStyle name="Total 2 3 4" xfId="3131" xr:uid="{00000000-0005-0000-0000-0000C2190000}"/>
    <cellStyle name="Total 2 3 5" xfId="3132" xr:uid="{00000000-0005-0000-0000-0000C3190000}"/>
    <cellStyle name="Total 2 3 5 2" xfId="3133" xr:uid="{00000000-0005-0000-0000-0000C4190000}"/>
    <cellStyle name="Total 2 3 5 2 2" xfId="4705" xr:uid="{00000000-0005-0000-0000-0000C5190000}"/>
    <cellStyle name="Total 2 3 5 2 3" xfId="5821" xr:uid="{00000000-0005-0000-0000-0000C6190000}"/>
    <cellStyle name="Total 2 3 5 3" xfId="3134" xr:uid="{00000000-0005-0000-0000-0000C7190000}"/>
    <cellStyle name="Total 2 3 5 4" xfId="3135" xr:uid="{00000000-0005-0000-0000-0000C8190000}"/>
    <cellStyle name="Total 2 3 5 4 2" xfId="4706" xr:uid="{00000000-0005-0000-0000-0000C9190000}"/>
    <cellStyle name="Total 2 3 5 4 3" xfId="5822" xr:uid="{00000000-0005-0000-0000-0000CA190000}"/>
    <cellStyle name="Total 2 3 5 5" xfId="4707" xr:uid="{00000000-0005-0000-0000-0000CB190000}"/>
    <cellStyle name="Total 2 3 5 6" xfId="4704" xr:uid="{00000000-0005-0000-0000-0000CC190000}"/>
    <cellStyle name="Total 2 3 5_INST $" xfId="4708" xr:uid="{00000000-0005-0000-0000-0000CD190000}"/>
    <cellStyle name="Total 2 3 6" xfId="3136" xr:uid="{00000000-0005-0000-0000-0000CE190000}"/>
    <cellStyle name="Total 2 3 6 2" xfId="3137" xr:uid="{00000000-0005-0000-0000-0000CF190000}"/>
    <cellStyle name="Total 2 3 6 2 2" xfId="4710" xr:uid="{00000000-0005-0000-0000-0000D0190000}"/>
    <cellStyle name="Total 2 3 6 2 3" xfId="5823" xr:uid="{00000000-0005-0000-0000-0000D1190000}"/>
    <cellStyle name="Total 2 3 6 3" xfId="3138" xr:uid="{00000000-0005-0000-0000-0000D2190000}"/>
    <cellStyle name="Total 2 3 6 4" xfId="3139" xr:uid="{00000000-0005-0000-0000-0000D3190000}"/>
    <cellStyle name="Total 2 3 6 4 2" xfId="4711" xr:uid="{00000000-0005-0000-0000-0000D4190000}"/>
    <cellStyle name="Total 2 3 6 4 3" xfId="5824" xr:uid="{00000000-0005-0000-0000-0000D5190000}"/>
    <cellStyle name="Total 2 3 6 5" xfId="4712" xr:uid="{00000000-0005-0000-0000-0000D6190000}"/>
    <cellStyle name="Total 2 3 6 6" xfId="4709" xr:uid="{00000000-0005-0000-0000-0000D7190000}"/>
    <cellStyle name="Total 2 3 6_INST $" xfId="4713" xr:uid="{00000000-0005-0000-0000-0000D8190000}"/>
    <cellStyle name="Total 2 3 7" xfId="3140" xr:uid="{00000000-0005-0000-0000-0000D9190000}"/>
    <cellStyle name="Total 2 3 7 2" xfId="4714" xr:uid="{00000000-0005-0000-0000-0000DA190000}"/>
    <cellStyle name="Total 2 3 7 3" xfId="5825" xr:uid="{00000000-0005-0000-0000-0000DB190000}"/>
    <cellStyle name="Total 2 3 8" xfId="3141" xr:uid="{00000000-0005-0000-0000-0000DC190000}"/>
    <cellStyle name="Total 2 3 8 2" xfId="4715" xr:uid="{00000000-0005-0000-0000-0000DD190000}"/>
    <cellStyle name="Total 2 3 8 3" xfId="5826" xr:uid="{00000000-0005-0000-0000-0000DE190000}"/>
    <cellStyle name="Total 2 3 9" xfId="4716" xr:uid="{00000000-0005-0000-0000-0000DF190000}"/>
    <cellStyle name="Total 2 3_AVANCE PROTECCIÓN" xfId="3142" xr:uid="{00000000-0005-0000-0000-0000E0190000}"/>
    <cellStyle name="Total 2 4" xfId="3143" xr:uid="{00000000-0005-0000-0000-0000E1190000}"/>
    <cellStyle name="Total 2 4 2" xfId="4717" xr:uid="{00000000-0005-0000-0000-0000E2190000}"/>
    <cellStyle name="Total 2 5" xfId="4700" xr:uid="{00000000-0005-0000-0000-0000E3190000}"/>
    <cellStyle name="Total 2_PAGO REMESAS" xfId="3144" xr:uid="{00000000-0005-0000-0000-0000E4190000}"/>
    <cellStyle name="Total 3" xfId="3145" xr:uid="{00000000-0005-0000-0000-0000E5190000}"/>
    <cellStyle name="Total 3 2" xfId="4718" xr:uid="{00000000-0005-0000-0000-0000E6190000}"/>
    <cellStyle name="Total 4" xfId="3146" xr:uid="{00000000-0005-0000-0000-0000E7190000}"/>
    <cellStyle name="Total 4 2" xfId="4719" xr:uid="{00000000-0005-0000-0000-0000E8190000}"/>
    <cellStyle name="Total 5" xfId="3147" xr:uid="{00000000-0005-0000-0000-0000E9190000}"/>
    <cellStyle name="Total 5 2" xfId="4720" xr:uid="{00000000-0005-0000-0000-0000EA190000}"/>
    <cellStyle name="Total 6" xfId="3148" xr:uid="{00000000-0005-0000-0000-0000EB190000}"/>
    <cellStyle name="Total 6 2" xfId="4721" xr:uid="{00000000-0005-0000-0000-0000EC190000}"/>
    <cellStyle name="Total 7" xfId="3149" xr:uid="{00000000-0005-0000-0000-0000ED190000}"/>
    <cellStyle name="Total 7 2" xfId="4722" xr:uid="{00000000-0005-0000-0000-0000EE190000}"/>
    <cellStyle name="Total 8" xfId="3150" xr:uid="{00000000-0005-0000-0000-0000EF190000}"/>
    <cellStyle name="Total 8 2" xfId="4723" xr:uid="{00000000-0005-0000-0000-0000F0190000}"/>
    <cellStyle name="Total 9" xfId="3151" xr:uid="{00000000-0005-0000-0000-0000F1190000}"/>
    <cellStyle name="Total 9 2" xfId="4724" xr:uid="{00000000-0005-0000-0000-0000F219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xdr:col>
      <xdr:colOff>447675</xdr:colOff>
      <xdr:row>10</xdr:row>
      <xdr:rowOff>176211</xdr:rowOff>
    </xdr:to>
    <xdr:sp macro="" textlink="">
      <xdr:nvSpPr>
        <xdr:cNvPr id="2" name="x_Imagen 2" descr="logo-aplicaciones (002)">
          <a:extLst>
            <a:ext uri="{FF2B5EF4-FFF2-40B4-BE49-F238E27FC236}">
              <a16:creationId xmlns:a16="http://schemas.microsoft.com/office/drawing/2014/main" id="{9C1FC641-681C-4744-8272-E951A59F6339}"/>
            </a:ext>
          </a:extLst>
        </xdr:cNvPr>
        <xdr:cNvSpPr>
          <a:spLocks noChangeAspect="1" noChangeArrowheads="1"/>
        </xdr:cNvSpPr>
      </xdr:nvSpPr>
      <xdr:spPr bwMode="auto">
        <a:xfrm>
          <a:off x="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442912</xdr:colOff>
      <xdr:row>10</xdr:row>
      <xdr:rowOff>176211</xdr:rowOff>
    </xdr:to>
    <xdr:sp macro="" textlink="">
      <xdr:nvSpPr>
        <xdr:cNvPr id="3" name="x_Imagen 2" descr="logo-aplicaciones (002)">
          <a:extLst>
            <a:ext uri="{FF2B5EF4-FFF2-40B4-BE49-F238E27FC236}">
              <a16:creationId xmlns:a16="http://schemas.microsoft.com/office/drawing/2014/main" id="{3C3F8E24-9CA3-49D4-AE11-3BC61BF469FD}"/>
            </a:ext>
          </a:extLst>
        </xdr:cNvPr>
        <xdr:cNvSpPr>
          <a:spLocks noChangeAspect="1" noChangeArrowheads="1"/>
        </xdr:cNvSpPr>
      </xdr:nvSpPr>
      <xdr:spPr bwMode="auto">
        <a:xfrm>
          <a:off x="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4" name="x_Imagen 2" descr="logo-aplicaciones (002)">
          <a:extLst>
            <a:ext uri="{FF2B5EF4-FFF2-40B4-BE49-F238E27FC236}">
              <a16:creationId xmlns:a16="http://schemas.microsoft.com/office/drawing/2014/main" id="{9D4707E9-AD98-423D-AEB1-BFE9917DC05D}"/>
            </a:ext>
          </a:extLst>
        </xdr:cNvPr>
        <xdr:cNvSpPr>
          <a:spLocks noChangeAspect="1" noChangeArrowheads="1"/>
        </xdr:cNvSpPr>
      </xdr:nvSpPr>
      <xdr:spPr bwMode="auto">
        <a:xfrm>
          <a:off x="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28</xdr:col>
      <xdr:colOff>0</xdr:colOff>
      <xdr:row>5</xdr:row>
      <xdr:rowOff>0</xdr:rowOff>
    </xdr:from>
    <xdr:to>
      <xdr:col>29</xdr:col>
      <xdr:colOff>447675</xdr:colOff>
      <xdr:row>10</xdr:row>
      <xdr:rowOff>176211</xdr:rowOff>
    </xdr:to>
    <xdr:sp macro="" textlink="">
      <xdr:nvSpPr>
        <xdr:cNvPr id="7" name="x_Imagen 2" descr="logo-aplicaciones (002)">
          <a:extLst>
            <a:ext uri="{FF2B5EF4-FFF2-40B4-BE49-F238E27FC236}">
              <a16:creationId xmlns:a16="http://schemas.microsoft.com/office/drawing/2014/main" id="{FB15F083-6298-4D2D-94FA-E3A47B0B2042}"/>
            </a:ext>
          </a:extLst>
        </xdr:cNvPr>
        <xdr:cNvSpPr>
          <a:spLocks noChangeAspect="1" noChangeArrowheads="1"/>
        </xdr:cNvSpPr>
      </xdr:nvSpPr>
      <xdr:spPr bwMode="auto">
        <a:xfrm>
          <a:off x="2872740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5</xdr:row>
      <xdr:rowOff>0</xdr:rowOff>
    </xdr:from>
    <xdr:to>
      <xdr:col>29</xdr:col>
      <xdr:colOff>442912</xdr:colOff>
      <xdr:row>10</xdr:row>
      <xdr:rowOff>176211</xdr:rowOff>
    </xdr:to>
    <xdr:sp macro="" textlink="">
      <xdr:nvSpPr>
        <xdr:cNvPr id="8" name="x_Imagen 2" descr="logo-aplicaciones (002)">
          <a:extLst>
            <a:ext uri="{FF2B5EF4-FFF2-40B4-BE49-F238E27FC236}">
              <a16:creationId xmlns:a16="http://schemas.microsoft.com/office/drawing/2014/main" id="{9E782B95-76E1-47A5-8077-24D1F4998B8F}"/>
            </a:ext>
          </a:extLst>
        </xdr:cNvPr>
        <xdr:cNvSpPr>
          <a:spLocks noChangeAspect="1" noChangeArrowheads="1"/>
        </xdr:cNvSpPr>
      </xdr:nvSpPr>
      <xdr:spPr bwMode="auto">
        <a:xfrm>
          <a:off x="2872740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5</xdr:row>
      <xdr:rowOff>0</xdr:rowOff>
    </xdr:from>
    <xdr:ext cx="1204912" cy="1095374"/>
    <xdr:sp macro="" textlink="">
      <xdr:nvSpPr>
        <xdr:cNvPr id="9" name="x_Imagen 2" descr="logo-aplicaciones (002)">
          <a:extLst>
            <a:ext uri="{FF2B5EF4-FFF2-40B4-BE49-F238E27FC236}">
              <a16:creationId xmlns:a16="http://schemas.microsoft.com/office/drawing/2014/main" id="{A2AA0472-299B-4614-9172-0839BAA5C093}"/>
            </a:ext>
          </a:extLst>
        </xdr:cNvPr>
        <xdr:cNvSpPr>
          <a:spLocks noChangeAspect="1" noChangeArrowheads="1"/>
        </xdr:cNvSpPr>
      </xdr:nvSpPr>
      <xdr:spPr bwMode="auto">
        <a:xfrm>
          <a:off x="2872740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169068</xdr:rowOff>
    </xdr:to>
    <xdr:sp macro="" textlink="">
      <xdr:nvSpPr>
        <xdr:cNvPr id="10" name="x_Imagen 2" descr="logo-aplicaciones (002)">
          <a:extLst>
            <a:ext uri="{FF2B5EF4-FFF2-40B4-BE49-F238E27FC236}">
              <a16:creationId xmlns:a16="http://schemas.microsoft.com/office/drawing/2014/main" id="{51A9EA62-91C4-4C41-ABE2-A5864A8102BF}"/>
            </a:ext>
          </a:extLst>
        </xdr:cNvPr>
        <xdr:cNvSpPr>
          <a:spLocks noChangeAspect="1" noChangeArrowheads="1"/>
        </xdr:cNvSpPr>
      </xdr:nvSpPr>
      <xdr:spPr bwMode="auto">
        <a:xfrm>
          <a:off x="0" y="120015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442912</xdr:colOff>
      <xdr:row>10</xdr:row>
      <xdr:rowOff>169068</xdr:rowOff>
    </xdr:to>
    <xdr:sp macro="" textlink="">
      <xdr:nvSpPr>
        <xdr:cNvPr id="11" name="x_Imagen 2" descr="logo-aplicaciones (002)">
          <a:extLst>
            <a:ext uri="{FF2B5EF4-FFF2-40B4-BE49-F238E27FC236}">
              <a16:creationId xmlns:a16="http://schemas.microsoft.com/office/drawing/2014/main" id="{407EF78C-928F-4787-8552-A296F160B709}"/>
            </a:ext>
          </a:extLst>
        </xdr:cNvPr>
        <xdr:cNvSpPr>
          <a:spLocks noChangeAspect="1" noChangeArrowheads="1"/>
        </xdr:cNvSpPr>
      </xdr:nvSpPr>
      <xdr:spPr bwMode="auto">
        <a:xfrm>
          <a:off x="0" y="1200150"/>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5</xdr:row>
      <xdr:rowOff>0</xdr:rowOff>
    </xdr:from>
    <xdr:to>
      <xdr:col>29</xdr:col>
      <xdr:colOff>447675</xdr:colOff>
      <xdr:row>10</xdr:row>
      <xdr:rowOff>176212</xdr:rowOff>
    </xdr:to>
    <xdr:sp macro="" textlink="">
      <xdr:nvSpPr>
        <xdr:cNvPr id="13" name="x_Imagen 2" descr="logo-aplicaciones (002)">
          <a:extLst>
            <a:ext uri="{FF2B5EF4-FFF2-40B4-BE49-F238E27FC236}">
              <a16:creationId xmlns:a16="http://schemas.microsoft.com/office/drawing/2014/main" id="{552ED504-F141-416C-A86A-6381C34EA1F2}"/>
            </a:ext>
          </a:extLst>
        </xdr:cNvPr>
        <xdr:cNvSpPr>
          <a:spLocks noChangeAspect="1" noChangeArrowheads="1"/>
        </xdr:cNvSpPr>
      </xdr:nvSpPr>
      <xdr:spPr bwMode="auto">
        <a:xfrm>
          <a:off x="2756535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1273967</xdr:colOff>
      <xdr:row>4</xdr:row>
      <xdr:rowOff>190499</xdr:rowOff>
    </xdr:from>
    <xdr:to>
      <xdr:col>29</xdr:col>
      <xdr:colOff>453901</xdr:colOff>
      <xdr:row>10</xdr:row>
      <xdr:rowOff>164305</xdr:rowOff>
    </xdr:to>
    <xdr:sp macro="" textlink="">
      <xdr:nvSpPr>
        <xdr:cNvPr id="14" name="x_Imagen 2" descr="logo-aplicaciones (002)">
          <a:extLst>
            <a:ext uri="{FF2B5EF4-FFF2-40B4-BE49-F238E27FC236}">
              <a16:creationId xmlns:a16="http://schemas.microsoft.com/office/drawing/2014/main" id="{DCEBEA84-363F-4764-AF51-5CC1E52790F4}"/>
            </a:ext>
          </a:extLst>
        </xdr:cNvPr>
        <xdr:cNvSpPr>
          <a:spLocks noChangeAspect="1" noChangeArrowheads="1"/>
        </xdr:cNvSpPr>
      </xdr:nvSpPr>
      <xdr:spPr bwMode="auto">
        <a:xfrm>
          <a:off x="42922030" y="976312"/>
          <a:ext cx="1204912" cy="15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29</xdr:col>
      <xdr:colOff>83344</xdr:colOff>
      <xdr:row>3</xdr:row>
      <xdr:rowOff>35719</xdr:rowOff>
    </xdr:from>
    <xdr:ext cx="1204912" cy="1095374"/>
    <xdr:sp macro="" textlink="">
      <xdr:nvSpPr>
        <xdr:cNvPr id="15" name="x_Imagen 2" descr="logo-aplicaciones (002)">
          <a:extLst>
            <a:ext uri="{FF2B5EF4-FFF2-40B4-BE49-F238E27FC236}">
              <a16:creationId xmlns:a16="http://schemas.microsoft.com/office/drawing/2014/main" id="{B581CE83-69F1-4F7C-8CF5-DD1A0251377A}"/>
            </a:ext>
          </a:extLst>
        </xdr:cNvPr>
        <xdr:cNvSpPr>
          <a:spLocks noChangeAspect="1" noChangeArrowheads="1"/>
        </xdr:cNvSpPr>
      </xdr:nvSpPr>
      <xdr:spPr bwMode="auto">
        <a:xfrm>
          <a:off x="43767375" y="619125"/>
          <a:ext cx="1204912" cy="109537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a:p>
          <a:endParaRPr lang="es-CL"/>
        </a:p>
      </xdr:txBody>
    </xdr:sp>
    <xdr:clientData/>
  </xdr:oneCellAnchor>
  <xdr:twoCellAnchor editAs="oneCell">
    <xdr:from>
      <xdr:col>0</xdr:col>
      <xdr:colOff>0</xdr:colOff>
      <xdr:row>5</xdr:row>
      <xdr:rowOff>0</xdr:rowOff>
    </xdr:from>
    <xdr:to>
      <xdr:col>1</xdr:col>
      <xdr:colOff>447675</xdr:colOff>
      <xdr:row>10</xdr:row>
      <xdr:rowOff>176212</xdr:rowOff>
    </xdr:to>
    <xdr:sp macro="" textlink="">
      <xdr:nvSpPr>
        <xdr:cNvPr id="16" name="x_Imagen 2" descr="logo-aplicaciones (002)">
          <a:extLst>
            <a:ext uri="{FF2B5EF4-FFF2-40B4-BE49-F238E27FC236}">
              <a16:creationId xmlns:a16="http://schemas.microsoft.com/office/drawing/2014/main" id="{BC0054F3-1276-471E-A4B7-CCB9F6382BAB}"/>
            </a:ext>
          </a:extLst>
        </xdr:cNvPr>
        <xdr:cNvSpPr>
          <a:spLocks noChangeAspect="1" noChangeArrowheads="1"/>
        </xdr:cNvSpPr>
      </xdr:nvSpPr>
      <xdr:spPr bwMode="auto">
        <a:xfrm>
          <a:off x="0" y="88582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17" name="x_Imagen 2" descr="logo-aplicaciones (002)">
          <a:extLst>
            <a:ext uri="{FF2B5EF4-FFF2-40B4-BE49-F238E27FC236}">
              <a16:creationId xmlns:a16="http://schemas.microsoft.com/office/drawing/2014/main" id="{2FD0D9BA-3F37-48D7-8709-914B1C3DF10A}"/>
            </a:ext>
          </a:extLst>
        </xdr:cNvPr>
        <xdr:cNvSpPr>
          <a:spLocks noChangeAspect="1" noChangeArrowheads="1"/>
        </xdr:cNvSpPr>
      </xdr:nvSpPr>
      <xdr:spPr bwMode="auto">
        <a:xfrm>
          <a:off x="0" y="88582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176212</xdr:rowOff>
    </xdr:to>
    <xdr:sp macro="" textlink="">
      <xdr:nvSpPr>
        <xdr:cNvPr id="18" name="x_Imagen 2" descr="logo-aplicaciones (002)">
          <a:extLst>
            <a:ext uri="{FF2B5EF4-FFF2-40B4-BE49-F238E27FC236}">
              <a16:creationId xmlns:a16="http://schemas.microsoft.com/office/drawing/2014/main" id="{E4FAC6AA-9D19-4BB6-ADC3-D897A7E6F1D2}"/>
            </a:ext>
          </a:extLst>
        </xdr:cNvPr>
        <xdr:cNvSpPr>
          <a:spLocks noChangeAspect="1" noChangeArrowheads="1"/>
        </xdr:cNvSpPr>
      </xdr:nvSpPr>
      <xdr:spPr bwMode="auto">
        <a:xfrm>
          <a:off x="0" y="88582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19" name="x_Imagen 2" descr="logo-aplicaciones (002)">
          <a:extLst>
            <a:ext uri="{FF2B5EF4-FFF2-40B4-BE49-F238E27FC236}">
              <a16:creationId xmlns:a16="http://schemas.microsoft.com/office/drawing/2014/main" id="{34844A60-20B1-41F3-8B39-8208A75A6CF6}"/>
            </a:ext>
          </a:extLst>
        </xdr:cNvPr>
        <xdr:cNvSpPr>
          <a:spLocks noChangeAspect="1" noChangeArrowheads="1"/>
        </xdr:cNvSpPr>
      </xdr:nvSpPr>
      <xdr:spPr bwMode="auto">
        <a:xfrm>
          <a:off x="0" y="88582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173830</xdr:rowOff>
    </xdr:to>
    <xdr:sp macro="" textlink="">
      <xdr:nvSpPr>
        <xdr:cNvPr id="20" name="x_Imagen 2" descr="logo-aplicaciones (002)">
          <a:extLst>
            <a:ext uri="{FF2B5EF4-FFF2-40B4-BE49-F238E27FC236}">
              <a16:creationId xmlns:a16="http://schemas.microsoft.com/office/drawing/2014/main" id="{9C491E1A-7BD8-432E-AEE2-62167F4A25D6}"/>
            </a:ext>
          </a:extLst>
        </xdr:cNvPr>
        <xdr:cNvSpPr>
          <a:spLocks noChangeAspect="1" noChangeArrowheads="1"/>
        </xdr:cNvSpPr>
      </xdr:nvSpPr>
      <xdr:spPr bwMode="auto">
        <a:xfrm>
          <a:off x="0" y="88582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21" name="x_Imagen 2" descr="logo-aplicaciones (002)">
          <a:extLst>
            <a:ext uri="{FF2B5EF4-FFF2-40B4-BE49-F238E27FC236}">
              <a16:creationId xmlns:a16="http://schemas.microsoft.com/office/drawing/2014/main" id="{D6A9C08F-9F08-4D91-A22E-A680CE9E0384}"/>
            </a:ext>
          </a:extLst>
        </xdr:cNvPr>
        <xdr:cNvSpPr>
          <a:spLocks noChangeAspect="1" noChangeArrowheads="1"/>
        </xdr:cNvSpPr>
      </xdr:nvSpPr>
      <xdr:spPr bwMode="auto">
        <a:xfrm>
          <a:off x="0" y="88582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173830</xdr:rowOff>
    </xdr:to>
    <xdr:sp macro="" textlink="">
      <xdr:nvSpPr>
        <xdr:cNvPr id="22" name="x_Imagen 2" descr="logo-aplicaciones (002)">
          <a:extLst>
            <a:ext uri="{FF2B5EF4-FFF2-40B4-BE49-F238E27FC236}">
              <a16:creationId xmlns:a16="http://schemas.microsoft.com/office/drawing/2014/main" id="{78DEB73B-8917-44F2-84D5-B54ADEEA8053}"/>
            </a:ext>
          </a:extLst>
        </xdr:cNvPr>
        <xdr:cNvSpPr>
          <a:spLocks noChangeAspect="1" noChangeArrowheads="1"/>
        </xdr:cNvSpPr>
      </xdr:nvSpPr>
      <xdr:spPr bwMode="auto">
        <a:xfrm>
          <a:off x="0" y="88582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23" name="x_Imagen 2" descr="logo-aplicaciones (002)">
          <a:extLst>
            <a:ext uri="{FF2B5EF4-FFF2-40B4-BE49-F238E27FC236}">
              <a16:creationId xmlns:a16="http://schemas.microsoft.com/office/drawing/2014/main" id="{80F526C3-ABE2-4C5C-A7EB-F9912FAD3C9A}"/>
            </a:ext>
          </a:extLst>
        </xdr:cNvPr>
        <xdr:cNvSpPr>
          <a:spLocks noChangeAspect="1" noChangeArrowheads="1"/>
        </xdr:cNvSpPr>
      </xdr:nvSpPr>
      <xdr:spPr bwMode="auto">
        <a:xfrm>
          <a:off x="0" y="88582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176212</xdr:rowOff>
    </xdr:to>
    <xdr:sp macro="" textlink="">
      <xdr:nvSpPr>
        <xdr:cNvPr id="286" name="x_Imagen 2" descr="logo-aplicaciones (002)">
          <a:extLst>
            <a:ext uri="{FF2B5EF4-FFF2-40B4-BE49-F238E27FC236}">
              <a16:creationId xmlns:a16="http://schemas.microsoft.com/office/drawing/2014/main" id="{AA820FA8-4C1A-4327-9CE1-75D3F9642A4A}"/>
            </a:ext>
          </a:extLst>
        </xdr:cNvPr>
        <xdr:cNvSpPr>
          <a:spLocks noChangeAspect="1" noChangeArrowheads="1"/>
        </xdr:cNvSpPr>
      </xdr:nvSpPr>
      <xdr:spPr bwMode="auto">
        <a:xfrm>
          <a:off x="0" y="28575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287" name="x_Imagen 2" descr="logo-aplicaciones (002)">
          <a:extLst>
            <a:ext uri="{FF2B5EF4-FFF2-40B4-BE49-F238E27FC236}">
              <a16:creationId xmlns:a16="http://schemas.microsoft.com/office/drawing/2014/main" id="{5DB512CB-62C3-4E0E-8CAD-2C87BEEEACF4}"/>
            </a:ext>
          </a:extLst>
        </xdr:cNvPr>
        <xdr:cNvSpPr>
          <a:spLocks noChangeAspect="1" noChangeArrowheads="1"/>
        </xdr:cNvSpPr>
      </xdr:nvSpPr>
      <xdr:spPr bwMode="auto">
        <a:xfrm>
          <a:off x="0" y="28575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10</xdr:row>
      <xdr:rowOff>176212</xdr:rowOff>
    </xdr:to>
    <xdr:sp macro="" textlink="">
      <xdr:nvSpPr>
        <xdr:cNvPr id="288" name="x_Imagen 2" descr="logo-aplicaciones (002)">
          <a:extLst>
            <a:ext uri="{FF2B5EF4-FFF2-40B4-BE49-F238E27FC236}">
              <a16:creationId xmlns:a16="http://schemas.microsoft.com/office/drawing/2014/main" id="{9C96C732-0F21-452C-B0D9-73B252FC9730}"/>
            </a:ext>
          </a:extLst>
        </xdr:cNvPr>
        <xdr:cNvSpPr>
          <a:spLocks noChangeAspect="1" noChangeArrowheads="1"/>
        </xdr:cNvSpPr>
      </xdr:nvSpPr>
      <xdr:spPr bwMode="auto">
        <a:xfrm>
          <a:off x="0" y="28575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xdr:row>
      <xdr:rowOff>0</xdr:rowOff>
    </xdr:from>
    <xdr:ext cx="1204912" cy="1095374"/>
    <xdr:sp macro="" textlink="">
      <xdr:nvSpPr>
        <xdr:cNvPr id="289" name="x_Imagen 2" descr="logo-aplicaciones (002)">
          <a:extLst>
            <a:ext uri="{FF2B5EF4-FFF2-40B4-BE49-F238E27FC236}">
              <a16:creationId xmlns:a16="http://schemas.microsoft.com/office/drawing/2014/main" id="{5198CC0A-E202-4E9C-BC39-2D93277D4EA2}"/>
            </a:ext>
          </a:extLst>
        </xdr:cNvPr>
        <xdr:cNvSpPr>
          <a:spLocks noChangeAspect="1" noChangeArrowheads="1"/>
        </xdr:cNvSpPr>
      </xdr:nvSpPr>
      <xdr:spPr bwMode="auto">
        <a:xfrm>
          <a:off x="0" y="28575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4</xdr:row>
      <xdr:rowOff>114300</xdr:rowOff>
    </xdr:from>
    <xdr:ext cx="533400" cy="1095374"/>
    <xdr:sp macro="" textlink="">
      <xdr:nvSpPr>
        <xdr:cNvPr id="290" name="x_Imagen 2" descr="logo-aplicaciones (002)">
          <a:extLst>
            <a:ext uri="{FF2B5EF4-FFF2-40B4-BE49-F238E27FC236}">
              <a16:creationId xmlns:a16="http://schemas.microsoft.com/office/drawing/2014/main" id="{465E7ABA-CE71-4783-B6E0-2A99F1443CC7}"/>
            </a:ext>
          </a:extLst>
        </xdr:cNvPr>
        <xdr:cNvSpPr>
          <a:spLocks noChangeAspect="1" noChangeArrowheads="1"/>
        </xdr:cNvSpPr>
      </xdr:nvSpPr>
      <xdr:spPr bwMode="auto">
        <a:xfrm>
          <a:off x="9525" y="257175"/>
          <a:ext cx="533400"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26</xdr:col>
      <xdr:colOff>1285875</xdr:colOff>
      <xdr:row>0</xdr:row>
      <xdr:rowOff>0</xdr:rowOff>
    </xdr:from>
    <xdr:to>
      <xdr:col>27</xdr:col>
      <xdr:colOff>895534</xdr:colOff>
      <xdr:row>6</xdr:row>
      <xdr:rowOff>9524</xdr:rowOff>
    </xdr:to>
    <xdr:sp macro="" textlink="">
      <xdr:nvSpPr>
        <xdr:cNvPr id="291" name="x_Imagen 2" descr="logo-aplicaciones (002)">
          <a:extLst>
            <a:ext uri="{FF2B5EF4-FFF2-40B4-BE49-F238E27FC236}">
              <a16:creationId xmlns:a16="http://schemas.microsoft.com/office/drawing/2014/main" id="{9CAAD127-51F9-4B8B-A79E-E3B346B6E38E}"/>
            </a:ext>
          </a:extLst>
        </xdr:cNvPr>
        <xdr:cNvSpPr>
          <a:spLocks noChangeAspect="1" noChangeArrowheads="1"/>
        </xdr:cNvSpPr>
      </xdr:nvSpPr>
      <xdr:spPr bwMode="auto">
        <a:xfrm>
          <a:off x="36897469" y="0"/>
          <a:ext cx="1209675" cy="15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5</xdr:row>
      <xdr:rowOff>0</xdr:rowOff>
    </xdr:from>
    <xdr:ext cx="1204912" cy="1095374"/>
    <xdr:sp macro="" textlink="">
      <xdr:nvSpPr>
        <xdr:cNvPr id="292" name="x_Imagen 2" descr="logo-aplicaciones (002)">
          <a:extLst>
            <a:ext uri="{FF2B5EF4-FFF2-40B4-BE49-F238E27FC236}">
              <a16:creationId xmlns:a16="http://schemas.microsoft.com/office/drawing/2014/main" id="{175E5576-8487-4F77-BC41-8F1E949F758C}"/>
            </a:ext>
          </a:extLst>
        </xdr:cNvPr>
        <xdr:cNvSpPr>
          <a:spLocks noChangeAspect="1" noChangeArrowheads="1"/>
        </xdr:cNvSpPr>
      </xdr:nvSpPr>
      <xdr:spPr bwMode="auto">
        <a:xfrm>
          <a:off x="33918525" y="28575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xdr:colOff>
      <xdr:row>9</xdr:row>
      <xdr:rowOff>114300</xdr:rowOff>
    </xdr:from>
    <xdr:to>
      <xdr:col>1</xdr:col>
      <xdr:colOff>64867</xdr:colOff>
      <xdr:row>14</xdr:row>
      <xdr:rowOff>142874</xdr:rowOff>
    </xdr:to>
    <xdr:sp macro="" textlink="">
      <xdr:nvSpPr>
        <xdr:cNvPr id="293" name="x_Imagen 2" descr="logo-aplicaciones (002)">
          <a:extLst>
            <a:ext uri="{FF2B5EF4-FFF2-40B4-BE49-F238E27FC236}">
              <a16:creationId xmlns:a16="http://schemas.microsoft.com/office/drawing/2014/main" id="{7EE20F52-76AE-4EC2-83C2-FD3B450CE189}"/>
            </a:ext>
          </a:extLst>
        </xdr:cNvPr>
        <xdr:cNvSpPr>
          <a:spLocks noChangeAspect="1" noChangeArrowheads="1"/>
        </xdr:cNvSpPr>
      </xdr:nvSpPr>
      <xdr:spPr bwMode="auto">
        <a:xfrm>
          <a:off x="1" y="1333500"/>
          <a:ext cx="826866" cy="10286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47625</xdr:colOff>
      <xdr:row>30</xdr:row>
      <xdr:rowOff>47625</xdr:rowOff>
    </xdr:from>
    <xdr:to>
      <xdr:col>13</xdr:col>
      <xdr:colOff>495300</xdr:colOff>
      <xdr:row>37</xdr:row>
      <xdr:rowOff>152399</xdr:rowOff>
    </xdr:to>
    <xdr:sp macro="" textlink="">
      <xdr:nvSpPr>
        <xdr:cNvPr id="294" name="x_Imagen 2" descr="logo-aplicaciones (002)">
          <a:extLst>
            <a:ext uri="{FF2B5EF4-FFF2-40B4-BE49-F238E27FC236}">
              <a16:creationId xmlns:a16="http://schemas.microsoft.com/office/drawing/2014/main" id="{23C0AB9A-CF1C-42BB-993D-0B42CA139B82}"/>
            </a:ext>
          </a:extLst>
        </xdr:cNvPr>
        <xdr:cNvSpPr>
          <a:spLocks noChangeAspect="1" noChangeArrowheads="1"/>
        </xdr:cNvSpPr>
      </xdr:nvSpPr>
      <xdr:spPr bwMode="auto">
        <a:xfrm>
          <a:off x="13877925" y="426720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9</xdr:row>
      <xdr:rowOff>0</xdr:rowOff>
    </xdr:from>
    <xdr:ext cx="1204912" cy="161924"/>
    <xdr:sp macro="" textlink="">
      <xdr:nvSpPr>
        <xdr:cNvPr id="295" name="x_Imagen 2" descr="logo-aplicaciones (002)">
          <a:extLst>
            <a:ext uri="{FF2B5EF4-FFF2-40B4-BE49-F238E27FC236}">
              <a16:creationId xmlns:a16="http://schemas.microsoft.com/office/drawing/2014/main" id="{AF429395-B29D-4730-83E6-1E6627C48F81}"/>
            </a:ext>
          </a:extLst>
        </xdr:cNvPr>
        <xdr:cNvSpPr>
          <a:spLocks noChangeAspect="1" noChangeArrowheads="1"/>
        </xdr:cNvSpPr>
      </xdr:nvSpPr>
      <xdr:spPr bwMode="auto">
        <a:xfrm>
          <a:off x="0" y="1219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1204912" cy="161924"/>
    <xdr:sp macro="" textlink="">
      <xdr:nvSpPr>
        <xdr:cNvPr id="296" name="x_Imagen 2" descr="logo-aplicaciones (002)">
          <a:extLst>
            <a:ext uri="{FF2B5EF4-FFF2-40B4-BE49-F238E27FC236}">
              <a16:creationId xmlns:a16="http://schemas.microsoft.com/office/drawing/2014/main" id="{01B12CA0-5A48-4C6F-B0F8-CD5E9C867F8E}"/>
            </a:ext>
          </a:extLst>
        </xdr:cNvPr>
        <xdr:cNvSpPr>
          <a:spLocks noChangeAspect="1" noChangeArrowheads="1"/>
        </xdr:cNvSpPr>
      </xdr:nvSpPr>
      <xdr:spPr bwMode="auto">
        <a:xfrm>
          <a:off x="0" y="1076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297" name="x_Imagen 2" descr="logo-aplicaciones (002)">
          <a:extLst>
            <a:ext uri="{FF2B5EF4-FFF2-40B4-BE49-F238E27FC236}">
              <a16:creationId xmlns:a16="http://schemas.microsoft.com/office/drawing/2014/main" id="{282A7CF2-4C7D-4935-BAA9-7F5951F2D1C5}"/>
            </a:ext>
          </a:extLst>
        </xdr:cNvPr>
        <xdr:cNvSpPr>
          <a:spLocks noChangeAspect="1" noChangeArrowheads="1"/>
        </xdr:cNvSpPr>
      </xdr:nvSpPr>
      <xdr:spPr bwMode="auto">
        <a:xfrm>
          <a:off x="0" y="1362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1204912" cy="161924"/>
    <xdr:sp macro="" textlink="">
      <xdr:nvSpPr>
        <xdr:cNvPr id="298" name="x_Imagen 2" descr="logo-aplicaciones (002)">
          <a:extLst>
            <a:ext uri="{FF2B5EF4-FFF2-40B4-BE49-F238E27FC236}">
              <a16:creationId xmlns:a16="http://schemas.microsoft.com/office/drawing/2014/main" id="{49A72471-2A7E-404D-B863-838FF3C88612}"/>
            </a:ext>
          </a:extLst>
        </xdr:cNvPr>
        <xdr:cNvSpPr>
          <a:spLocks noChangeAspect="1" noChangeArrowheads="1"/>
        </xdr:cNvSpPr>
      </xdr:nvSpPr>
      <xdr:spPr bwMode="auto">
        <a:xfrm>
          <a:off x="0" y="1219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299" name="x_Imagen 2" descr="logo-aplicaciones (002)">
          <a:extLst>
            <a:ext uri="{FF2B5EF4-FFF2-40B4-BE49-F238E27FC236}">
              <a16:creationId xmlns:a16="http://schemas.microsoft.com/office/drawing/2014/main" id="{DFB355F2-0BDF-4342-A416-6196647C72C0}"/>
            </a:ext>
          </a:extLst>
        </xdr:cNvPr>
        <xdr:cNvSpPr>
          <a:spLocks noChangeAspect="1" noChangeArrowheads="1"/>
        </xdr:cNvSpPr>
      </xdr:nvSpPr>
      <xdr:spPr bwMode="auto">
        <a:xfrm>
          <a:off x="0" y="1504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300" name="x_Imagen 2" descr="logo-aplicaciones (002)">
          <a:extLst>
            <a:ext uri="{FF2B5EF4-FFF2-40B4-BE49-F238E27FC236}">
              <a16:creationId xmlns:a16="http://schemas.microsoft.com/office/drawing/2014/main" id="{43DF1F79-775E-4CBE-BD0A-C165B8AC7FC0}"/>
            </a:ext>
          </a:extLst>
        </xdr:cNvPr>
        <xdr:cNvSpPr>
          <a:spLocks noChangeAspect="1" noChangeArrowheads="1"/>
        </xdr:cNvSpPr>
      </xdr:nvSpPr>
      <xdr:spPr bwMode="auto">
        <a:xfrm>
          <a:off x="0" y="1362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01" name="x_Imagen 2" descr="logo-aplicaciones (002)">
          <a:extLst>
            <a:ext uri="{FF2B5EF4-FFF2-40B4-BE49-F238E27FC236}">
              <a16:creationId xmlns:a16="http://schemas.microsoft.com/office/drawing/2014/main" id="{ABACEA20-EC2C-4ABE-9DB7-79B33342FEB5}"/>
            </a:ext>
          </a:extLst>
        </xdr:cNvPr>
        <xdr:cNvSpPr>
          <a:spLocks noChangeAspect="1" noChangeArrowheads="1"/>
        </xdr:cNvSpPr>
      </xdr:nvSpPr>
      <xdr:spPr bwMode="auto">
        <a:xfrm>
          <a:off x="0" y="1647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302" name="x_Imagen 2" descr="logo-aplicaciones (002)">
          <a:extLst>
            <a:ext uri="{FF2B5EF4-FFF2-40B4-BE49-F238E27FC236}">
              <a16:creationId xmlns:a16="http://schemas.microsoft.com/office/drawing/2014/main" id="{BF46B636-F3AE-4A12-9DE9-44C026857162}"/>
            </a:ext>
          </a:extLst>
        </xdr:cNvPr>
        <xdr:cNvSpPr>
          <a:spLocks noChangeAspect="1" noChangeArrowheads="1"/>
        </xdr:cNvSpPr>
      </xdr:nvSpPr>
      <xdr:spPr bwMode="auto">
        <a:xfrm>
          <a:off x="0" y="1504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03" name="x_Imagen 2" descr="logo-aplicaciones (002)">
          <a:extLst>
            <a:ext uri="{FF2B5EF4-FFF2-40B4-BE49-F238E27FC236}">
              <a16:creationId xmlns:a16="http://schemas.microsoft.com/office/drawing/2014/main" id="{D50D5B8C-F3E5-40B7-B19E-46A61434E508}"/>
            </a:ext>
          </a:extLst>
        </xdr:cNvPr>
        <xdr:cNvSpPr>
          <a:spLocks noChangeAspect="1" noChangeArrowheads="1"/>
        </xdr:cNvSpPr>
      </xdr:nvSpPr>
      <xdr:spPr bwMode="auto">
        <a:xfrm>
          <a:off x="0" y="1647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304" name="x_Imagen 2" descr="logo-aplicaciones (002)">
          <a:extLst>
            <a:ext uri="{FF2B5EF4-FFF2-40B4-BE49-F238E27FC236}">
              <a16:creationId xmlns:a16="http://schemas.microsoft.com/office/drawing/2014/main" id="{9B479903-D386-4A86-94DE-A11797CCC261}"/>
            </a:ext>
          </a:extLst>
        </xdr:cNvPr>
        <xdr:cNvSpPr>
          <a:spLocks noChangeAspect="1" noChangeArrowheads="1"/>
        </xdr:cNvSpPr>
      </xdr:nvSpPr>
      <xdr:spPr bwMode="auto">
        <a:xfrm>
          <a:off x="0" y="1504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05" name="x_Imagen 2" descr="logo-aplicaciones (002)">
          <a:extLst>
            <a:ext uri="{FF2B5EF4-FFF2-40B4-BE49-F238E27FC236}">
              <a16:creationId xmlns:a16="http://schemas.microsoft.com/office/drawing/2014/main" id="{49BE6E50-9699-44D2-85B4-506FD0DE8B3E}"/>
            </a:ext>
          </a:extLst>
        </xdr:cNvPr>
        <xdr:cNvSpPr>
          <a:spLocks noChangeAspect="1" noChangeArrowheads="1"/>
        </xdr:cNvSpPr>
      </xdr:nvSpPr>
      <xdr:spPr bwMode="auto">
        <a:xfrm>
          <a:off x="0" y="1790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06" name="x_Imagen 2" descr="logo-aplicaciones (002)">
          <a:extLst>
            <a:ext uri="{FF2B5EF4-FFF2-40B4-BE49-F238E27FC236}">
              <a16:creationId xmlns:a16="http://schemas.microsoft.com/office/drawing/2014/main" id="{33E4C3AB-FEF6-48D5-A19E-A2B7FA924035}"/>
            </a:ext>
          </a:extLst>
        </xdr:cNvPr>
        <xdr:cNvSpPr>
          <a:spLocks noChangeAspect="1" noChangeArrowheads="1"/>
        </xdr:cNvSpPr>
      </xdr:nvSpPr>
      <xdr:spPr bwMode="auto">
        <a:xfrm>
          <a:off x="0" y="1647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07" name="x_Imagen 2" descr="logo-aplicaciones (002)">
          <a:extLst>
            <a:ext uri="{FF2B5EF4-FFF2-40B4-BE49-F238E27FC236}">
              <a16:creationId xmlns:a16="http://schemas.microsoft.com/office/drawing/2014/main" id="{EAEA0280-E18A-43CB-AF99-4AA30A88B6E5}"/>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08" name="x_Imagen 2" descr="logo-aplicaciones (002)">
          <a:extLst>
            <a:ext uri="{FF2B5EF4-FFF2-40B4-BE49-F238E27FC236}">
              <a16:creationId xmlns:a16="http://schemas.microsoft.com/office/drawing/2014/main" id="{1E445266-35B8-4CF6-864B-6B3E29840D18}"/>
            </a:ext>
          </a:extLst>
        </xdr:cNvPr>
        <xdr:cNvSpPr>
          <a:spLocks noChangeAspect="1" noChangeArrowheads="1"/>
        </xdr:cNvSpPr>
      </xdr:nvSpPr>
      <xdr:spPr bwMode="auto">
        <a:xfrm>
          <a:off x="0" y="1790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09" name="x_Imagen 2" descr="logo-aplicaciones (002)">
          <a:extLst>
            <a:ext uri="{FF2B5EF4-FFF2-40B4-BE49-F238E27FC236}">
              <a16:creationId xmlns:a16="http://schemas.microsoft.com/office/drawing/2014/main" id="{7A8C9ECE-AF42-41ED-927E-4164DE9E1859}"/>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10" name="x_Imagen 2" descr="logo-aplicaciones (002)">
          <a:extLst>
            <a:ext uri="{FF2B5EF4-FFF2-40B4-BE49-F238E27FC236}">
              <a16:creationId xmlns:a16="http://schemas.microsoft.com/office/drawing/2014/main" id="{30B23DB8-901C-4189-B939-FDF135230C61}"/>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11" name="x_Imagen 2" descr="logo-aplicaciones (002)">
          <a:extLst>
            <a:ext uri="{FF2B5EF4-FFF2-40B4-BE49-F238E27FC236}">
              <a16:creationId xmlns:a16="http://schemas.microsoft.com/office/drawing/2014/main" id="{7E8861B4-033E-480E-9D17-97E3A70037CA}"/>
            </a:ext>
          </a:extLst>
        </xdr:cNvPr>
        <xdr:cNvSpPr>
          <a:spLocks noChangeAspect="1" noChangeArrowheads="1"/>
        </xdr:cNvSpPr>
      </xdr:nvSpPr>
      <xdr:spPr bwMode="auto">
        <a:xfrm>
          <a:off x="0" y="1790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12" name="x_Imagen 2" descr="logo-aplicaciones (002)">
          <a:extLst>
            <a:ext uri="{FF2B5EF4-FFF2-40B4-BE49-F238E27FC236}">
              <a16:creationId xmlns:a16="http://schemas.microsoft.com/office/drawing/2014/main" id="{5B401C90-4A80-4C74-B6A8-66CB36713FDC}"/>
            </a:ext>
          </a:extLst>
        </xdr:cNvPr>
        <xdr:cNvSpPr>
          <a:spLocks noChangeAspect="1" noChangeArrowheads="1"/>
        </xdr:cNvSpPr>
      </xdr:nvSpPr>
      <xdr:spPr bwMode="auto">
        <a:xfrm>
          <a:off x="0" y="1647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13" name="x_Imagen 2" descr="logo-aplicaciones (002)">
          <a:extLst>
            <a:ext uri="{FF2B5EF4-FFF2-40B4-BE49-F238E27FC236}">
              <a16:creationId xmlns:a16="http://schemas.microsoft.com/office/drawing/2014/main" id="{DC077069-FB8D-4B03-8099-EBBDC8109245}"/>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14" name="x_Imagen 2" descr="logo-aplicaciones (002)">
          <a:extLst>
            <a:ext uri="{FF2B5EF4-FFF2-40B4-BE49-F238E27FC236}">
              <a16:creationId xmlns:a16="http://schemas.microsoft.com/office/drawing/2014/main" id="{32CBF97A-1CF4-414A-9A95-38CEBBBAE0D7}"/>
            </a:ext>
          </a:extLst>
        </xdr:cNvPr>
        <xdr:cNvSpPr>
          <a:spLocks noChangeAspect="1" noChangeArrowheads="1"/>
        </xdr:cNvSpPr>
      </xdr:nvSpPr>
      <xdr:spPr bwMode="auto">
        <a:xfrm>
          <a:off x="0" y="1790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15" name="x_Imagen 2" descr="logo-aplicaciones (002)">
          <a:extLst>
            <a:ext uri="{FF2B5EF4-FFF2-40B4-BE49-F238E27FC236}">
              <a16:creationId xmlns:a16="http://schemas.microsoft.com/office/drawing/2014/main" id="{43D640C1-5535-44B6-A270-793BF27BF379}"/>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16" name="x_Imagen 2" descr="logo-aplicaciones (002)">
          <a:extLst>
            <a:ext uri="{FF2B5EF4-FFF2-40B4-BE49-F238E27FC236}">
              <a16:creationId xmlns:a16="http://schemas.microsoft.com/office/drawing/2014/main" id="{DC050967-0F1E-4FD7-BA7C-C932E4B5FC0C}"/>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17" name="x_Imagen 2" descr="logo-aplicaciones (002)">
          <a:extLst>
            <a:ext uri="{FF2B5EF4-FFF2-40B4-BE49-F238E27FC236}">
              <a16:creationId xmlns:a16="http://schemas.microsoft.com/office/drawing/2014/main" id="{853C9032-EB0B-4879-8321-9CEF6558EC96}"/>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18" name="x_Imagen 2" descr="logo-aplicaciones (002)">
          <a:extLst>
            <a:ext uri="{FF2B5EF4-FFF2-40B4-BE49-F238E27FC236}">
              <a16:creationId xmlns:a16="http://schemas.microsoft.com/office/drawing/2014/main" id="{D42A3EB3-2543-422F-85D4-FA6042DD04EC}"/>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19" name="x_Imagen 2" descr="logo-aplicaciones (002)">
          <a:extLst>
            <a:ext uri="{FF2B5EF4-FFF2-40B4-BE49-F238E27FC236}">
              <a16:creationId xmlns:a16="http://schemas.microsoft.com/office/drawing/2014/main" id="{A701E6E8-5221-4C74-8AD8-96E686EB73EB}"/>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20" name="x_Imagen 2" descr="logo-aplicaciones (002)">
          <a:extLst>
            <a:ext uri="{FF2B5EF4-FFF2-40B4-BE49-F238E27FC236}">
              <a16:creationId xmlns:a16="http://schemas.microsoft.com/office/drawing/2014/main" id="{06DA79DA-764E-46FF-84C6-33E269F6CF48}"/>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21" name="x_Imagen 2" descr="logo-aplicaciones (002)">
          <a:extLst>
            <a:ext uri="{FF2B5EF4-FFF2-40B4-BE49-F238E27FC236}">
              <a16:creationId xmlns:a16="http://schemas.microsoft.com/office/drawing/2014/main" id="{B7A397E9-27A1-48F9-AC5C-A3CF3F18E34C}"/>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22" name="x_Imagen 2" descr="logo-aplicaciones (002)">
          <a:extLst>
            <a:ext uri="{FF2B5EF4-FFF2-40B4-BE49-F238E27FC236}">
              <a16:creationId xmlns:a16="http://schemas.microsoft.com/office/drawing/2014/main" id="{657828ED-664B-4229-BC4D-2CAF0726FB8A}"/>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23" name="x_Imagen 2" descr="logo-aplicaciones (002)">
          <a:extLst>
            <a:ext uri="{FF2B5EF4-FFF2-40B4-BE49-F238E27FC236}">
              <a16:creationId xmlns:a16="http://schemas.microsoft.com/office/drawing/2014/main" id="{79967E8F-9B46-47A6-AC20-FE528C8073E0}"/>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24" name="x_Imagen 2" descr="logo-aplicaciones (002)">
          <a:extLst>
            <a:ext uri="{FF2B5EF4-FFF2-40B4-BE49-F238E27FC236}">
              <a16:creationId xmlns:a16="http://schemas.microsoft.com/office/drawing/2014/main" id="{ED9A0C98-CBFE-4E9E-A8CB-3DBB4265E7AB}"/>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25" name="x_Imagen 2" descr="logo-aplicaciones (002)">
          <a:extLst>
            <a:ext uri="{FF2B5EF4-FFF2-40B4-BE49-F238E27FC236}">
              <a16:creationId xmlns:a16="http://schemas.microsoft.com/office/drawing/2014/main" id="{FC1EC5C4-7762-433A-A3D4-EE95CC08A18D}"/>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26" name="x_Imagen 2" descr="logo-aplicaciones (002)">
          <a:extLst>
            <a:ext uri="{FF2B5EF4-FFF2-40B4-BE49-F238E27FC236}">
              <a16:creationId xmlns:a16="http://schemas.microsoft.com/office/drawing/2014/main" id="{27E8ADA7-A0FC-4C65-BE4B-6FFF9C2B1FE4}"/>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27" name="x_Imagen 2" descr="logo-aplicaciones (002)">
          <a:extLst>
            <a:ext uri="{FF2B5EF4-FFF2-40B4-BE49-F238E27FC236}">
              <a16:creationId xmlns:a16="http://schemas.microsoft.com/office/drawing/2014/main" id="{3C1725A0-0E73-4CAE-9A54-6C4CE35BE1D3}"/>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28" name="x_Imagen 2" descr="logo-aplicaciones (002)">
          <a:extLst>
            <a:ext uri="{FF2B5EF4-FFF2-40B4-BE49-F238E27FC236}">
              <a16:creationId xmlns:a16="http://schemas.microsoft.com/office/drawing/2014/main" id="{57567C71-D908-4E95-B827-8F2812D4667F}"/>
            </a:ext>
          </a:extLst>
        </xdr:cNvPr>
        <xdr:cNvSpPr>
          <a:spLocks noChangeAspect="1" noChangeArrowheads="1"/>
        </xdr:cNvSpPr>
      </xdr:nvSpPr>
      <xdr:spPr bwMode="auto">
        <a:xfrm>
          <a:off x="0" y="1790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29" name="x_Imagen 2" descr="logo-aplicaciones (002)">
          <a:extLst>
            <a:ext uri="{FF2B5EF4-FFF2-40B4-BE49-F238E27FC236}">
              <a16:creationId xmlns:a16="http://schemas.microsoft.com/office/drawing/2014/main" id="{85A94B5C-2BB9-4D44-8871-D47BFFADE860}"/>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30" name="x_Imagen 2" descr="logo-aplicaciones (002)">
          <a:extLst>
            <a:ext uri="{FF2B5EF4-FFF2-40B4-BE49-F238E27FC236}">
              <a16:creationId xmlns:a16="http://schemas.microsoft.com/office/drawing/2014/main" id="{5629F751-1196-4703-94E3-AD3E1BA92CF5}"/>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31" name="x_Imagen 2" descr="logo-aplicaciones (002)">
          <a:extLst>
            <a:ext uri="{FF2B5EF4-FFF2-40B4-BE49-F238E27FC236}">
              <a16:creationId xmlns:a16="http://schemas.microsoft.com/office/drawing/2014/main" id="{1F897717-5310-462E-AF5B-402F9594B3A2}"/>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32" name="x_Imagen 2" descr="logo-aplicaciones (002)">
          <a:extLst>
            <a:ext uri="{FF2B5EF4-FFF2-40B4-BE49-F238E27FC236}">
              <a16:creationId xmlns:a16="http://schemas.microsoft.com/office/drawing/2014/main" id="{4CC4C973-1CAC-4744-BDC1-58387EDEEA87}"/>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33" name="x_Imagen 2" descr="logo-aplicaciones (002)">
          <a:extLst>
            <a:ext uri="{FF2B5EF4-FFF2-40B4-BE49-F238E27FC236}">
              <a16:creationId xmlns:a16="http://schemas.microsoft.com/office/drawing/2014/main" id="{AFD253F4-1A5D-4180-A3AE-409455FDCC0E}"/>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34" name="x_Imagen 2" descr="logo-aplicaciones (002)">
          <a:extLst>
            <a:ext uri="{FF2B5EF4-FFF2-40B4-BE49-F238E27FC236}">
              <a16:creationId xmlns:a16="http://schemas.microsoft.com/office/drawing/2014/main" id="{83E56DE0-1F1F-494F-9BA6-2077466B23D1}"/>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35" name="x_Imagen 2" descr="logo-aplicaciones (002)">
          <a:extLst>
            <a:ext uri="{FF2B5EF4-FFF2-40B4-BE49-F238E27FC236}">
              <a16:creationId xmlns:a16="http://schemas.microsoft.com/office/drawing/2014/main" id="{85411FB8-8AED-455F-8DB1-5AA667E69DEE}"/>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36" name="x_Imagen 2" descr="logo-aplicaciones (002)">
          <a:extLst>
            <a:ext uri="{FF2B5EF4-FFF2-40B4-BE49-F238E27FC236}">
              <a16:creationId xmlns:a16="http://schemas.microsoft.com/office/drawing/2014/main" id="{907B5983-B014-43CE-9401-CF630A00F9C9}"/>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37" name="x_Imagen 2" descr="logo-aplicaciones (002)">
          <a:extLst>
            <a:ext uri="{FF2B5EF4-FFF2-40B4-BE49-F238E27FC236}">
              <a16:creationId xmlns:a16="http://schemas.microsoft.com/office/drawing/2014/main" id="{5748D93E-35EB-4D55-A759-4FAFCC669229}"/>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38" name="x_Imagen 2" descr="logo-aplicaciones (002)">
          <a:extLst>
            <a:ext uri="{FF2B5EF4-FFF2-40B4-BE49-F238E27FC236}">
              <a16:creationId xmlns:a16="http://schemas.microsoft.com/office/drawing/2014/main" id="{138A28C3-F9DF-42EC-BDD7-13BC3481D168}"/>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39" name="x_Imagen 2" descr="logo-aplicaciones (002)">
          <a:extLst>
            <a:ext uri="{FF2B5EF4-FFF2-40B4-BE49-F238E27FC236}">
              <a16:creationId xmlns:a16="http://schemas.microsoft.com/office/drawing/2014/main" id="{58DD684F-E0F3-46B8-BC39-D52D5DD90496}"/>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40" name="x_Imagen 2" descr="logo-aplicaciones (002)">
          <a:extLst>
            <a:ext uri="{FF2B5EF4-FFF2-40B4-BE49-F238E27FC236}">
              <a16:creationId xmlns:a16="http://schemas.microsoft.com/office/drawing/2014/main" id="{D4501540-AEE0-485E-8619-02149C7B27E5}"/>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41" name="x_Imagen 2" descr="logo-aplicaciones (002)">
          <a:extLst>
            <a:ext uri="{FF2B5EF4-FFF2-40B4-BE49-F238E27FC236}">
              <a16:creationId xmlns:a16="http://schemas.microsoft.com/office/drawing/2014/main" id="{279E6839-FED7-4DAE-A709-66184C08EFDB}"/>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42" name="x_Imagen 2" descr="logo-aplicaciones (002)">
          <a:extLst>
            <a:ext uri="{FF2B5EF4-FFF2-40B4-BE49-F238E27FC236}">
              <a16:creationId xmlns:a16="http://schemas.microsoft.com/office/drawing/2014/main" id="{0AA362BC-C946-4CCF-92C2-707C7131FC25}"/>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43" name="x_Imagen 2" descr="logo-aplicaciones (002)">
          <a:extLst>
            <a:ext uri="{FF2B5EF4-FFF2-40B4-BE49-F238E27FC236}">
              <a16:creationId xmlns:a16="http://schemas.microsoft.com/office/drawing/2014/main" id="{95893006-9554-4C71-A41A-7FB08841458D}"/>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44" name="x_Imagen 2" descr="logo-aplicaciones (002)">
          <a:extLst>
            <a:ext uri="{FF2B5EF4-FFF2-40B4-BE49-F238E27FC236}">
              <a16:creationId xmlns:a16="http://schemas.microsoft.com/office/drawing/2014/main" id="{1ED22101-A510-4B38-AF66-B54D87D4936E}"/>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45" name="x_Imagen 2" descr="logo-aplicaciones (002)">
          <a:extLst>
            <a:ext uri="{FF2B5EF4-FFF2-40B4-BE49-F238E27FC236}">
              <a16:creationId xmlns:a16="http://schemas.microsoft.com/office/drawing/2014/main" id="{41937EE0-1726-4F80-AF3B-C87C93434F7F}"/>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46" name="x_Imagen 2" descr="logo-aplicaciones (002)">
          <a:extLst>
            <a:ext uri="{FF2B5EF4-FFF2-40B4-BE49-F238E27FC236}">
              <a16:creationId xmlns:a16="http://schemas.microsoft.com/office/drawing/2014/main" id="{DA372F7D-E710-45FB-8C95-1339D5005B26}"/>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47" name="x_Imagen 2" descr="logo-aplicaciones (002)">
          <a:extLst>
            <a:ext uri="{FF2B5EF4-FFF2-40B4-BE49-F238E27FC236}">
              <a16:creationId xmlns:a16="http://schemas.microsoft.com/office/drawing/2014/main" id="{3E854660-8E46-4E59-964D-BE74BCE416E9}"/>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48" name="x_Imagen 2" descr="logo-aplicaciones (002)">
          <a:extLst>
            <a:ext uri="{FF2B5EF4-FFF2-40B4-BE49-F238E27FC236}">
              <a16:creationId xmlns:a16="http://schemas.microsoft.com/office/drawing/2014/main" id="{817A2C47-8D51-4403-AF70-DB460B9896B3}"/>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49" name="x_Imagen 2" descr="logo-aplicaciones (002)">
          <a:extLst>
            <a:ext uri="{FF2B5EF4-FFF2-40B4-BE49-F238E27FC236}">
              <a16:creationId xmlns:a16="http://schemas.microsoft.com/office/drawing/2014/main" id="{21058C94-151C-4C54-B9D9-89DCFA1018EF}"/>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50" name="x_Imagen 2" descr="logo-aplicaciones (002)">
          <a:extLst>
            <a:ext uri="{FF2B5EF4-FFF2-40B4-BE49-F238E27FC236}">
              <a16:creationId xmlns:a16="http://schemas.microsoft.com/office/drawing/2014/main" id="{418F9B8F-C0CE-4A9C-8D93-A81C9CA3D113}"/>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51" name="x_Imagen 2" descr="logo-aplicaciones (002)">
          <a:extLst>
            <a:ext uri="{FF2B5EF4-FFF2-40B4-BE49-F238E27FC236}">
              <a16:creationId xmlns:a16="http://schemas.microsoft.com/office/drawing/2014/main" id="{355D399C-9C4D-4BE4-8C7E-24055F5DC3A7}"/>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52" name="x_Imagen 2" descr="logo-aplicaciones (002)">
          <a:extLst>
            <a:ext uri="{FF2B5EF4-FFF2-40B4-BE49-F238E27FC236}">
              <a16:creationId xmlns:a16="http://schemas.microsoft.com/office/drawing/2014/main" id="{F712D12C-FF1F-4998-93EB-59B4227AF553}"/>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53" name="x_Imagen 2" descr="logo-aplicaciones (002)">
          <a:extLst>
            <a:ext uri="{FF2B5EF4-FFF2-40B4-BE49-F238E27FC236}">
              <a16:creationId xmlns:a16="http://schemas.microsoft.com/office/drawing/2014/main" id="{6A4BDFC5-741E-4896-B334-E9B5725CD148}"/>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54" name="x_Imagen 2" descr="logo-aplicaciones (002)">
          <a:extLst>
            <a:ext uri="{FF2B5EF4-FFF2-40B4-BE49-F238E27FC236}">
              <a16:creationId xmlns:a16="http://schemas.microsoft.com/office/drawing/2014/main" id="{59159401-6D4F-408A-817D-D5783211FC43}"/>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55" name="x_Imagen 2" descr="logo-aplicaciones (002)">
          <a:extLst>
            <a:ext uri="{FF2B5EF4-FFF2-40B4-BE49-F238E27FC236}">
              <a16:creationId xmlns:a16="http://schemas.microsoft.com/office/drawing/2014/main" id="{A74BF60C-ACB9-44A3-B080-753BBD2F996D}"/>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56" name="x_Imagen 2" descr="logo-aplicaciones (002)">
          <a:extLst>
            <a:ext uri="{FF2B5EF4-FFF2-40B4-BE49-F238E27FC236}">
              <a16:creationId xmlns:a16="http://schemas.microsoft.com/office/drawing/2014/main" id="{3EF7EDD1-DA5D-4709-8956-80B46840D56B}"/>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357" name="x_Imagen 2" descr="logo-aplicaciones (002)">
          <a:extLst>
            <a:ext uri="{FF2B5EF4-FFF2-40B4-BE49-F238E27FC236}">
              <a16:creationId xmlns:a16="http://schemas.microsoft.com/office/drawing/2014/main" id="{9CCC1551-C4D7-4F13-8A8A-C72749FE5079}"/>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58" name="x_Imagen 2" descr="logo-aplicaciones (002)">
          <a:extLst>
            <a:ext uri="{FF2B5EF4-FFF2-40B4-BE49-F238E27FC236}">
              <a16:creationId xmlns:a16="http://schemas.microsoft.com/office/drawing/2014/main" id="{C92BF8AB-DA5A-4E38-AD69-42C2719F0F47}"/>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59" name="x_Imagen 2" descr="logo-aplicaciones (002)">
          <a:extLst>
            <a:ext uri="{FF2B5EF4-FFF2-40B4-BE49-F238E27FC236}">
              <a16:creationId xmlns:a16="http://schemas.microsoft.com/office/drawing/2014/main" id="{56701615-C61E-46FC-B7E7-96492006B915}"/>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60" name="x_Imagen 2" descr="logo-aplicaciones (002)">
          <a:extLst>
            <a:ext uri="{FF2B5EF4-FFF2-40B4-BE49-F238E27FC236}">
              <a16:creationId xmlns:a16="http://schemas.microsoft.com/office/drawing/2014/main" id="{0112DBB7-B88C-4895-BDF6-F1AEE9B47EE3}"/>
            </a:ext>
          </a:extLst>
        </xdr:cNvPr>
        <xdr:cNvSpPr>
          <a:spLocks noChangeAspect="1" noChangeArrowheads="1"/>
        </xdr:cNvSpPr>
      </xdr:nvSpPr>
      <xdr:spPr bwMode="auto">
        <a:xfrm>
          <a:off x="0" y="1933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61" name="x_Imagen 2" descr="logo-aplicaciones (002)">
          <a:extLst>
            <a:ext uri="{FF2B5EF4-FFF2-40B4-BE49-F238E27FC236}">
              <a16:creationId xmlns:a16="http://schemas.microsoft.com/office/drawing/2014/main" id="{910F3FF9-878A-4972-AC8F-0A9B13125336}"/>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362" name="x_Imagen 2" descr="logo-aplicaciones (002)">
          <a:extLst>
            <a:ext uri="{FF2B5EF4-FFF2-40B4-BE49-F238E27FC236}">
              <a16:creationId xmlns:a16="http://schemas.microsoft.com/office/drawing/2014/main" id="{6758D357-A8EE-4188-89B5-5B331AFF47B9}"/>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63" name="x_Imagen 2" descr="logo-aplicaciones (002)">
          <a:extLst>
            <a:ext uri="{FF2B5EF4-FFF2-40B4-BE49-F238E27FC236}">
              <a16:creationId xmlns:a16="http://schemas.microsoft.com/office/drawing/2014/main" id="{939CB0CD-C736-4A4C-98A5-0E68311466D5}"/>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364" name="x_Imagen 2" descr="logo-aplicaciones (002)">
          <a:extLst>
            <a:ext uri="{FF2B5EF4-FFF2-40B4-BE49-F238E27FC236}">
              <a16:creationId xmlns:a16="http://schemas.microsoft.com/office/drawing/2014/main" id="{18F82FF2-A0C2-4B34-95E6-FA3961A2A5EE}"/>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65" name="x_Imagen 2" descr="logo-aplicaciones (002)">
          <a:extLst>
            <a:ext uri="{FF2B5EF4-FFF2-40B4-BE49-F238E27FC236}">
              <a16:creationId xmlns:a16="http://schemas.microsoft.com/office/drawing/2014/main" id="{09206319-5A6E-4FEF-BB6C-33AFAE551B53}"/>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66" name="x_Imagen 2" descr="logo-aplicaciones (002)">
          <a:extLst>
            <a:ext uri="{FF2B5EF4-FFF2-40B4-BE49-F238E27FC236}">
              <a16:creationId xmlns:a16="http://schemas.microsoft.com/office/drawing/2014/main" id="{108B265C-37E6-447B-BF43-6151DDAAF4C8}"/>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67" name="x_Imagen 2" descr="logo-aplicaciones (002)">
          <a:extLst>
            <a:ext uri="{FF2B5EF4-FFF2-40B4-BE49-F238E27FC236}">
              <a16:creationId xmlns:a16="http://schemas.microsoft.com/office/drawing/2014/main" id="{17D7A7C8-1ABB-4EF0-9FA6-E0AEE211A971}"/>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368" name="x_Imagen 2" descr="logo-aplicaciones (002)">
          <a:extLst>
            <a:ext uri="{FF2B5EF4-FFF2-40B4-BE49-F238E27FC236}">
              <a16:creationId xmlns:a16="http://schemas.microsoft.com/office/drawing/2014/main" id="{36024E70-A9E3-42B2-923B-E003019B6D33}"/>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69" name="x_Imagen 2" descr="logo-aplicaciones (002)">
          <a:extLst>
            <a:ext uri="{FF2B5EF4-FFF2-40B4-BE49-F238E27FC236}">
              <a16:creationId xmlns:a16="http://schemas.microsoft.com/office/drawing/2014/main" id="{9A62C9AC-61AF-4679-B3A3-4A08B9A334A4}"/>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70" name="x_Imagen 2" descr="logo-aplicaciones (002)">
          <a:extLst>
            <a:ext uri="{FF2B5EF4-FFF2-40B4-BE49-F238E27FC236}">
              <a16:creationId xmlns:a16="http://schemas.microsoft.com/office/drawing/2014/main" id="{2B714F49-144A-4381-A9C2-CDA1487D54A6}"/>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71" name="x_Imagen 2" descr="logo-aplicaciones (002)">
          <a:extLst>
            <a:ext uri="{FF2B5EF4-FFF2-40B4-BE49-F238E27FC236}">
              <a16:creationId xmlns:a16="http://schemas.microsoft.com/office/drawing/2014/main" id="{9F0FFB13-FE3F-49FC-9E71-5402EC2A2D54}"/>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72" name="x_Imagen 2" descr="logo-aplicaciones (002)">
          <a:extLst>
            <a:ext uri="{FF2B5EF4-FFF2-40B4-BE49-F238E27FC236}">
              <a16:creationId xmlns:a16="http://schemas.microsoft.com/office/drawing/2014/main" id="{F23DD239-22A1-47FF-95C0-990E3102F153}"/>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73" name="x_Imagen 2" descr="logo-aplicaciones (002)">
          <a:extLst>
            <a:ext uri="{FF2B5EF4-FFF2-40B4-BE49-F238E27FC236}">
              <a16:creationId xmlns:a16="http://schemas.microsoft.com/office/drawing/2014/main" id="{BDBB4965-376D-4A7A-882D-C905E50CD05F}"/>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74" name="x_Imagen 2" descr="logo-aplicaciones (002)">
          <a:extLst>
            <a:ext uri="{FF2B5EF4-FFF2-40B4-BE49-F238E27FC236}">
              <a16:creationId xmlns:a16="http://schemas.microsoft.com/office/drawing/2014/main" id="{AF3AFD08-A70B-4D2C-8EE6-087B75C15FA5}"/>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75" name="x_Imagen 2" descr="logo-aplicaciones (002)">
          <a:extLst>
            <a:ext uri="{FF2B5EF4-FFF2-40B4-BE49-F238E27FC236}">
              <a16:creationId xmlns:a16="http://schemas.microsoft.com/office/drawing/2014/main" id="{F0652D59-EE55-4AE1-A3FD-6E6B0138DA20}"/>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376" name="x_Imagen 2" descr="logo-aplicaciones (002)">
          <a:extLst>
            <a:ext uri="{FF2B5EF4-FFF2-40B4-BE49-F238E27FC236}">
              <a16:creationId xmlns:a16="http://schemas.microsoft.com/office/drawing/2014/main" id="{5658A282-4EB2-4189-9B54-E3D9A673A285}"/>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77" name="x_Imagen 2" descr="logo-aplicaciones (002)">
          <a:extLst>
            <a:ext uri="{FF2B5EF4-FFF2-40B4-BE49-F238E27FC236}">
              <a16:creationId xmlns:a16="http://schemas.microsoft.com/office/drawing/2014/main" id="{170347AD-C2D3-4F2E-BAB5-9CC42E08EAFC}"/>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78" name="x_Imagen 2" descr="logo-aplicaciones (002)">
          <a:extLst>
            <a:ext uri="{FF2B5EF4-FFF2-40B4-BE49-F238E27FC236}">
              <a16:creationId xmlns:a16="http://schemas.microsoft.com/office/drawing/2014/main" id="{6F185224-AF85-40B6-B1E0-CA42ACA9F72D}"/>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79" name="x_Imagen 2" descr="logo-aplicaciones (002)">
          <a:extLst>
            <a:ext uri="{FF2B5EF4-FFF2-40B4-BE49-F238E27FC236}">
              <a16:creationId xmlns:a16="http://schemas.microsoft.com/office/drawing/2014/main" id="{99FDE671-C107-4DFF-AFBD-EC2DE617A646}"/>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80" name="x_Imagen 2" descr="logo-aplicaciones (002)">
          <a:extLst>
            <a:ext uri="{FF2B5EF4-FFF2-40B4-BE49-F238E27FC236}">
              <a16:creationId xmlns:a16="http://schemas.microsoft.com/office/drawing/2014/main" id="{4F9C44DE-2B13-4518-BAE3-431DC842908B}"/>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81" name="x_Imagen 2" descr="logo-aplicaciones (002)">
          <a:extLst>
            <a:ext uri="{FF2B5EF4-FFF2-40B4-BE49-F238E27FC236}">
              <a16:creationId xmlns:a16="http://schemas.microsoft.com/office/drawing/2014/main" id="{F0C6FDA5-774F-4123-88D3-8DE0FD736582}"/>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82" name="x_Imagen 2" descr="logo-aplicaciones (002)">
          <a:extLst>
            <a:ext uri="{FF2B5EF4-FFF2-40B4-BE49-F238E27FC236}">
              <a16:creationId xmlns:a16="http://schemas.microsoft.com/office/drawing/2014/main" id="{91C6597C-0526-4094-89A9-0764F2167D28}"/>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83" name="x_Imagen 2" descr="logo-aplicaciones (002)">
          <a:extLst>
            <a:ext uri="{FF2B5EF4-FFF2-40B4-BE49-F238E27FC236}">
              <a16:creationId xmlns:a16="http://schemas.microsoft.com/office/drawing/2014/main" id="{31905621-02EE-46BD-B24D-9CDFD7EF63E9}"/>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84" name="x_Imagen 2" descr="logo-aplicaciones (002)">
          <a:extLst>
            <a:ext uri="{FF2B5EF4-FFF2-40B4-BE49-F238E27FC236}">
              <a16:creationId xmlns:a16="http://schemas.microsoft.com/office/drawing/2014/main" id="{5B2AF071-538E-43E7-89F5-C5965025506E}"/>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85" name="x_Imagen 2" descr="logo-aplicaciones (002)">
          <a:extLst>
            <a:ext uri="{FF2B5EF4-FFF2-40B4-BE49-F238E27FC236}">
              <a16:creationId xmlns:a16="http://schemas.microsoft.com/office/drawing/2014/main" id="{144B042F-61D3-4804-B5D6-344FB14A276B}"/>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86" name="x_Imagen 2" descr="logo-aplicaciones (002)">
          <a:extLst>
            <a:ext uri="{FF2B5EF4-FFF2-40B4-BE49-F238E27FC236}">
              <a16:creationId xmlns:a16="http://schemas.microsoft.com/office/drawing/2014/main" id="{01E58221-B7C4-4489-B969-3B93CDA64B47}"/>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387" name="x_Imagen 2" descr="logo-aplicaciones (002)">
          <a:extLst>
            <a:ext uri="{FF2B5EF4-FFF2-40B4-BE49-F238E27FC236}">
              <a16:creationId xmlns:a16="http://schemas.microsoft.com/office/drawing/2014/main" id="{E07B828E-8C4E-4A0A-958F-D4334218DC53}"/>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88" name="x_Imagen 2" descr="logo-aplicaciones (002)">
          <a:extLst>
            <a:ext uri="{FF2B5EF4-FFF2-40B4-BE49-F238E27FC236}">
              <a16:creationId xmlns:a16="http://schemas.microsoft.com/office/drawing/2014/main" id="{3CD73848-8518-4D68-BA07-2484F4A29BEA}"/>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389" name="x_Imagen 2" descr="logo-aplicaciones (002)">
          <a:extLst>
            <a:ext uri="{FF2B5EF4-FFF2-40B4-BE49-F238E27FC236}">
              <a16:creationId xmlns:a16="http://schemas.microsoft.com/office/drawing/2014/main" id="{CD3D1AA7-4809-43CA-81E5-13DDAD07D8B9}"/>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390" name="x_Imagen 2" descr="logo-aplicaciones (002)">
          <a:extLst>
            <a:ext uri="{FF2B5EF4-FFF2-40B4-BE49-F238E27FC236}">
              <a16:creationId xmlns:a16="http://schemas.microsoft.com/office/drawing/2014/main" id="{0D22626E-BB65-46C0-B77C-D819FC179057}"/>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91" name="x_Imagen 2" descr="logo-aplicaciones (002)">
          <a:extLst>
            <a:ext uri="{FF2B5EF4-FFF2-40B4-BE49-F238E27FC236}">
              <a16:creationId xmlns:a16="http://schemas.microsoft.com/office/drawing/2014/main" id="{4DE8828A-116F-4158-8E9E-CF2321B28469}"/>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392" name="x_Imagen 2" descr="logo-aplicaciones (002)">
          <a:extLst>
            <a:ext uri="{FF2B5EF4-FFF2-40B4-BE49-F238E27FC236}">
              <a16:creationId xmlns:a16="http://schemas.microsoft.com/office/drawing/2014/main" id="{CAE637CF-EEA7-49FA-B6F6-2466096A4187}"/>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93" name="x_Imagen 2" descr="logo-aplicaciones (002)">
          <a:extLst>
            <a:ext uri="{FF2B5EF4-FFF2-40B4-BE49-F238E27FC236}">
              <a16:creationId xmlns:a16="http://schemas.microsoft.com/office/drawing/2014/main" id="{04050D89-2E3B-4896-B262-167AB8B9C105}"/>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394" name="x_Imagen 2" descr="logo-aplicaciones (002)">
          <a:extLst>
            <a:ext uri="{FF2B5EF4-FFF2-40B4-BE49-F238E27FC236}">
              <a16:creationId xmlns:a16="http://schemas.microsoft.com/office/drawing/2014/main" id="{BA8A8F4D-C521-48D5-AE55-FEE274B82AF3}"/>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95" name="x_Imagen 2" descr="logo-aplicaciones (002)">
          <a:extLst>
            <a:ext uri="{FF2B5EF4-FFF2-40B4-BE49-F238E27FC236}">
              <a16:creationId xmlns:a16="http://schemas.microsoft.com/office/drawing/2014/main" id="{F090D4C1-8261-4C3C-BCB8-560198239765}"/>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396" name="x_Imagen 2" descr="logo-aplicaciones (002)">
          <a:extLst>
            <a:ext uri="{FF2B5EF4-FFF2-40B4-BE49-F238E27FC236}">
              <a16:creationId xmlns:a16="http://schemas.microsoft.com/office/drawing/2014/main" id="{0ECF41FE-5419-4B18-A56D-4F6177C4B40F}"/>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97" name="x_Imagen 2" descr="logo-aplicaciones (002)">
          <a:extLst>
            <a:ext uri="{FF2B5EF4-FFF2-40B4-BE49-F238E27FC236}">
              <a16:creationId xmlns:a16="http://schemas.microsoft.com/office/drawing/2014/main" id="{D4225E99-B819-42C2-A374-FB0D900E85D1}"/>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398" name="x_Imagen 2" descr="logo-aplicaciones (002)">
          <a:extLst>
            <a:ext uri="{FF2B5EF4-FFF2-40B4-BE49-F238E27FC236}">
              <a16:creationId xmlns:a16="http://schemas.microsoft.com/office/drawing/2014/main" id="{7BBE4B01-2FB3-44BF-B5BD-23F7921730B3}"/>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399" name="x_Imagen 2" descr="logo-aplicaciones (002)">
          <a:extLst>
            <a:ext uri="{FF2B5EF4-FFF2-40B4-BE49-F238E27FC236}">
              <a16:creationId xmlns:a16="http://schemas.microsoft.com/office/drawing/2014/main" id="{0EE5B653-08AC-4C2B-93C6-85AB45C19E80}"/>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00" name="x_Imagen 2" descr="logo-aplicaciones (002)">
          <a:extLst>
            <a:ext uri="{FF2B5EF4-FFF2-40B4-BE49-F238E27FC236}">
              <a16:creationId xmlns:a16="http://schemas.microsoft.com/office/drawing/2014/main" id="{D4856F45-9045-41C3-86DF-58F18B7B5AA5}"/>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01" name="x_Imagen 2" descr="logo-aplicaciones (002)">
          <a:extLst>
            <a:ext uri="{FF2B5EF4-FFF2-40B4-BE49-F238E27FC236}">
              <a16:creationId xmlns:a16="http://schemas.microsoft.com/office/drawing/2014/main" id="{A9475618-79E0-434A-92CD-5A8790C5A2F0}"/>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02" name="x_Imagen 2" descr="logo-aplicaciones (002)">
          <a:extLst>
            <a:ext uri="{FF2B5EF4-FFF2-40B4-BE49-F238E27FC236}">
              <a16:creationId xmlns:a16="http://schemas.microsoft.com/office/drawing/2014/main" id="{0724CEC7-674C-4B32-BC19-ECDC0ED42850}"/>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03" name="x_Imagen 2" descr="logo-aplicaciones (002)">
          <a:extLst>
            <a:ext uri="{FF2B5EF4-FFF2-40B4-BE49-F238E27FC236}">
              <a16:creationId xmlns:a16="http://schemas.microsoft.com/office/drawing/2014/main" id="{2866C761-BE4E-4949-8574-3710C7D704DE}"/>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04" name="x_Imagen 2" descr="logo-aplicaciones (002)">
          <a:extLst>
            <a:ext uri="{FF2B5EF4-FFF2-40B4-BE49-F238E27FC236}">
              <a16:creationId xmlns:a16="http://schemas.microsoft.com/office/drawing/2014/main" id="{11245609-B148-4959-8A25-F55506799124}"/>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05" name="x_Imagen 2" descr="logo-aplicaciones (002)">
          <a:extLst>
            <a:ext uri="{FF2B5EF4-FFF2-40B4-BE49-F238E27FC236}">
              <a16:creationId xmlns:a16="http://schemas.microsoft.com/office/drawing/2014/main" id="{3B50B02B-431C-4585-850E-B65B62E4302E}"/>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06" name="x_Imagen 2" descr="logo-aplicaciones (002)">
          <a:extLst>
            <a:ext uri="{FF2B5EF4-FFF2-40B4-BE49-F238E27FC236}">
              <a16:creationId xmlns:a16="http://schemas.microsoft.com/office/drawing/2014/main" id="{3E238707-BF3E-4844-B79F-1D455255818F}"/>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07" name="x_Imagen 2" descr="logo-aplicaciones (002)">
          <a:extLst>
            <a:ext uri="{FF2B5EF4-FFF2-40B4-BE49-F238E27FC236}">
              <a16:creationId xmlns:a16="http://schemas.microsoft.com/office/drawing/2014/main" id="{4519D11E-A6BC-47BF-88C7-97FEC7135933}"/>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08" name="x_Imagen 2" descr="logo-aplicaciones (002)">
          <a:extLst>
            <a:ext uri="{FF2B5EF4-FFF2-40B4-BE49-F238E27FC236}">
              <a16:creationId xmlns:a16="http://schemas.microsoft.com/office/drawing/2014/main" id="{8FE79EA2-57C8-47AC-A426-0B872637D3E5}"/>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09" name="x_Imagen 2" descr="logo-aplicaciones (002)">
          <a:extLst>
            <a:ext uri="{FF2B5EF4-FFF2-40B4-BE49-F238E27FC236}">
              <a16:creationId xmlns:a16="http://schemas.microsoft.com/office/drawing/2014/main" id="{EABDD7B4-747A-4781-BAB3-F7CF88FE48B4}"/>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10" name="x_Imagen 2" descr="logo-aplicaciones (002)">
          <a:extLst>
            <a:ext uri="{FF2B5EF4-FFF2-40B4-BE49-F238E27FC236}">
              <a16:creationId xmlns:a16="http://schemas.microsoft.com/office/drawing/2014/main" id="{74F8ED20-43E9-4422-B491-3DF69317C517}"/>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11" name="x_Imagen 2" descr="logo-aplicaciones (002)">
          <a:extLst>
            <a:ext uri="{FF2B5EF4-FFF2-40B4-BE49-F238E27FC236}">
              <a16:creationId xmlns:a16="http://schemas.microsoft.com/office/drawing/2014/main" id="{D3ECAA43-56B6-4096-A240-93D9BED1AF4F}"/>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12" name="x_Imagen 2" descr="logo-aplicaciones (002)">
          <a:extLst>
            <a:ext uri="{FF2B5EF4-FFF2-40B4-BE49-F238E27FC236}">
              <a16:creationId xmlns:a16="http://schemas.microsoft.com/office/drawing/2014/main" id="{1663FE6F-A010-4DC9-9FB9-FF7248E68B57}"/>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13" name="x_Imagen 2" descr="logo-aplicaciones (002)">
          <a:extLst>
            <a:ext uri="{FF2B5EF4-FFF2-40B4-BE49-F238E27FC236}">
              <a16:creationId xmlns:a16="http://schemas.microsoft.com/office/drawing/2014/main" id="{9D6197C4-4CC5-415D-B735-AEC53FFFA87E}"/>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14" name="x_Imagen 2" descr="logo-aplicaciones (002)">
          <a:extLst>
            <a:ext uri="{FF2B5EF4-FFF2-40B4-BE49-F238E27FC236}">
              <a16:creationId xmlns:a16="http://schemas.microsoft.com/office/drawing/2014/main" id="{AF400060-BBE8-4314-A4AA-EFBCD407544C}"/>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15" name="x_Imagen 2" descr="logo-aplicaciones (002)">
          <a:extLst>
            <a:ext uri="{FF2B5EF4-FFF2-40B4-BE49-F238E27FC236}">
              <a16:creationId xmlns:a16="http://schemas.microsoft.com/office/drawing/2014/main" id="{B0498AAC-F012-48D0-9D9A-44C22DD22F61}"/>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16" name="x_Imagen 2" descr="logo-aplicaciones (002)">
          <a:extLst>
            <a:ext uri="{FF2B5EF4-FFF2-40B4-BE49-F238E27FC236}">
              <a16:creationId xmlns:a16="http://schemas.microsoft.com/office/drawing/2014/main" id="{F13B411B-99BE-4964-83B9-9E4CE22D346D}"/>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417" name="x_Imagen 2" descr="logo-aplicaciones (002)">
          <a:extLst>
            <a:ext uri="{FF2B5EF4-FFF2-40B4-BE49-F238E27FC236}">
              <a16:creationId xmlns:a16="http://schemas.microsoft.com/office/drawing/2014/main" id="{A048A0B1-9C96-4B25-BA05-A313607C4957}"/>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18" name="x_Imagen 2" descr="logo-aplicaciones (002)">
          <a:extLst>
            <a:ext uri="{FF2B5EF4-FFF2-40B4-BE49-F238E27FC236}">
              <a16:creationId xmlns:a16="http://schemas.microsoft.com/office/drawing/2014/main" id="{E0D17A5B-66CA-41F9-A894-40FC70627557}"/>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419" name="x_Imagen 2" descr="logo-aplicaciones (002)">
          <a:extLst>
            <a:ext uri="{FF2B5EF4-FFF2-40B4-BE49-F238E27FC236}">
              <a16:creationId xmlns:a16="http://schemas.microsoft.com/office/drawing/2014/main" id="{37AF3B0D-9249-44D4-88F9-8884F2FEAC67}"/>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420" name="x_Imagen 2" descr="logo-aplicaciones (002)">
          <a:extLst>
            <a:ext uri="{FF2B5EF4-FFF2-40B4-BE49-F238E27FC236}">
              <a16:creationId xmlns:a16="http://schemas.microsoft.com/office/drawing/2014/main" id="{0BADFF56-CB8E-47FB-A829-F55626D26BC1}"/>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421" name="x_Imagen 2" descr="logo-aplicaciones (002)">
          <a:extLst>
            <a:ext uri="{FF2B5EF4-FFF2-40B4-BE49-F238E27FC236}">
              <a16:creationId xmlns:a16="http://schemas.microsoft.com/office/drawing/2014/main" id="{918675CA-169D-40E3-A749-7D54F3D41DE4}"/>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422" name="x_Imagen 2" descr="logo-aplicaciones (002)">
          <a:extLst>
            <a:ext uri="{FF2B5EF4-FFF2-40B4-BE49-F238E27FC236}">
              <a16:creationId xmlns:a16="http://schemas.microsoft.com/office/drawing/2014/main" id="{C07268EB-D739-4BDF-B253-BD9E64430B51}"/>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423" name="x_Imagen 2" descr="logo-aplicaciones (002)">
          <a:extLst>
            <a:ext uri="{FF2B5EF4-FFF2-40B4-BE49-F238E27FC236}">
              <a16:creationId xmlns:a16="http://schemas.microsoft.com/office/drawing/2014/main" id="{AA052550-0B41-48F3-B2C7-6C66DCF9E97D}"/>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424" name="x_Imagen 2" descr="logo-aplicaciones (002)">
          <a:extLst>
            <a:ext uri="{FF2B5EF4-FFF2-40B4-BE49-F238E27FC236}">
              <a16:creationId xmlns:a16="http://schemas.microsoft.com/office/drawing/2014/main" id="{300EE972-BCC5-4CE6-B43E-0AE82B69992C}"/>
            </a:ext>
          </a:extLst>
        </xdr:cNvPr>
        <xdr:cNvSpPr>
          <a:spLocks noChangeAspect="1" noChangeArrowheads="1"/>
        </xdr:cNvSpPr>
      </xdr:nvSpPr>
      <xdr:spPr bwMode="auto">
        <a:xfrm>
          <a:off x="0" y="2076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425" name="x_Imagen 2" descr="logo-aplicaciones (002)">
          <a:extLst>
            <a:ext uri="{FF2B5EF4-FFF2-40B4-BE49-F238E27FC236}">
              <a16:creationId xmlns:a16="http://schemas.microsoft.com/office/drawing/2014/main" id="{70D7BDB6-5C8F-4C92-A56B-23C14AAC48BF}"/>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426" name="x_Imagen 2" descr="logo-aplicaciones (002)">
          <a:extLst>
            <a:ext uri="{FF2B5EF4-FFF2-40B4-BE49-F238E27FC236}">
              <a16:creationId xmlns:a16="http://schemas.microsoft.com/office/drawing/2014/main" id="{42F87DF4-CEDE-44AB-B6B4-6C1EF21CC3C4}"/>
            </a:ext>
          </a:extLst>
        </xdr:cNvPr>
        <xdr:cNvSpPr>
          <a:spLocks noChangeAspect="1" noChangeArrowheads="1"/>
        </xdr:cNvSpPr>
      </xdr:nvSpPr>
      <xdr:spPr bwMode="auto">
        <a:xfrm>
          <a:off x="0" y="2219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427" name="x_Imagen 2" descr="logo-aplicaciones (002)">
          <a:extLst>
            <a:ext uri="{FF2B5EF4-FFF2-40B4-BE49-F238E27FC236}">
              <a16:creationId xmlns:a16="http://schemas.microsoft.com/office/drawing/2014/main" id="{39A19E30-8E3D-47B4-98D8-19B5FD101040}"/>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428" name="x_Imagen 2" descr="logo-aplicaciones (002)">
          <a:extLst>
            <a:ext uri="{FF2B5EF4-FFF2-40B4-BE49-F238E27FC236}">
              <a16:creationId xmlns:a16="http://schemas.microsoft.com/office/drawing/2014/main" id="{B33985EB-C82D-4983-AA26-9617F5828C98}"/>
            </a:ext>
          </a:extLst>
        </xdr:cNvPr>
        <xdr:cNvSpPr>
          <a:spLocks noChangeAspect="1" noChangeArrowheads="1"/>
        </xdr:cNvSpPr>
      </xdr:nvSpPr>
      <xdr:spPr bwMode="auto">
        <a:xfrm>
          <a:off x="0" y="2362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429" name="x_Imagen 2" descr="logo-aplicaciones (002)">
          <a:extLst>
            <a:ext uri="{FF2B5EF4-FFF2-40B4-BE49-F238E27FC236}">
              <a16:creationId xmlns:a16="http://schemas.microsoft.com/office/drawing/2014/main" id="{150825AD-4BEE-4217-A622-42C861482488}"/>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430" name="x_Imagen 2" descr="logo-aplicaciones (002)">
          <a:extLst>
            <a:ext uri="{FF2B5EF4-FFF2-40B4-BE49-F238E27FC236}">
              <a16:creationId xmlns:a16="http://schemas.microsoft.com/office/drawing/2014/main" id="{9AC99F72-51FA-4319-864C-1FF5D1CA0FA3}"/>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431" name="x_Imagen 2" descr="logo-aplicaciones (002)">
          <a:extLst>
            <a:ext uri="{FF2B5EF4-FFF2-40B4-BE49-F238E27FC236}">
              <a16:creationId xmlns:a16="http://schemas.microsoft.com/office/drawing/2014/main" id="{3FDA68A8-B2AA-4924-A8C0-00FAAE6F3314}"/>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432" name="x_Imagen 2" descr="logo-aplicaciones (002)">
          <a:extLst>
            <a:ext uri="{FF2B5EF4-FFF2-40B4-BE49-F238E27FC236}">
              <a16:creationId xmlns:a16="http://schemas.microsoft.com/office/drawing/2014/main" id="{A78D2341-CF6C-4470-9F5A-316511D8FE0B}"/>
            </a:ext>
          </a:extLst>
        </xdr:cNvPr>
        <xdr:cNvSpPr>
          <a:spLocks noChangeAspect="1" noChangeArrowheads="1"/>
        </xdr:cNvSpPr>
      </xdr:nvSpPr>
      <xdr:spPr bwMode="auto">
        <a:xfrm>
          <a:off x="0" y="2505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433" name="x_Imagen 2" descr="logo-aplicaciones (002)">
          <a:extLst>
            <a:ext uri="{FF2B5EF4-FFF2-40B4-BE49-F238E27FC236}">
              <a16:creationId xmlns:a16="http://schemas.microsoft.com/office/drawing/2014/main" id="{C187D3D8-4E50-41F1-924A-AE14E527D5C7}"/>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434" name="x_Imagen 2" descr="logo-aplicaciones (002)">
          <a:extLst>
            <a:ext uri="{FF2B5EF4-FFF2-40B4-BE49-F238E27FC236}">
              <a16:creationId xmlns:a16="http://schemas.microsoft.com/office/drawing/2014/main" id="{ECF787BD-A5FE-40F3-90EC-3D32F9B48F02}"/>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35" name="x_Imagen 2" descr="logo-aplicaciones (002)">
          <a:extLst>
            <a:ext uri="{FF2B5EF4-FFF2-40B4-BE49-F238E27FC236}">
              <a16:creationId xmlns:a16="http://schemas.microsoft.com/office/drawing/2014/main" id="{CAD13435-A37D-4247-A9FA-97D829E23614}"/>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436" name="x_Imagen 2" descr="logo-aplicaciones (002)">
          <a:extLst>
            <a:ext uri="{FF2B5EF4-FFF2-40B4-BE49-F238E27FC236}">
              <a16:creationId xmlns:a16="http://schemas.microsoft.com/office/drawing/2014/main" id="{8DD624AE-2A10-4131-91C2-181F9074E3F0}"/>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37" name="x_Imagen 2" descr="logo-aplicaciones (002)">
          <a:extLst>
            <a:ext uri="{FF2B5EF4-FFF2-40B4-BE49-F238E27FC236}">
              <a16:creationId xmlns:a16="http://schemas.microsoft.com/office/drawing/2014/main" id="{C521F366-1DED-4062-90A7-3ED625BF3FC1}"/>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38" name="x_Imagen 2" descr="logo-aplicaciones (002)">
          <a:extLst>
            <a:ext uri="{FF2B5EF4-FFF2-40B4-BE49-F238E27FC236}">
              <a16:creationId xmlns:a16="http://schemas.microsoft.com/office/drawing/2014/main" id="{8C4D6AB5-791B-49AF-A30B-3419DBEEFED0}"/>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439" name="x_Imagen 2" descr="logo-aplicaciones (002)">
          <a:extLst>
            <a:ext uri="{FF2B5EF4-FFF2-40B4-BE49-F238E27FC236}">
              <a16:creationId xmlns:a16="http://schemas.microsoft.com/office/drawing/2014/main" id="{D05566C8-3ED5-4DF1-9CB7-799F9A8E606E}"/>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440" name="x_Imagen 2" descr="logo-aplicaciones (002)">
          <a:extLst>
            <a:ext uri="{FF2B5EF4-FFF2-40B4-BE49-F238E27FC236}">
              <a16:creationId xmlns:a16="http://schemas.microsoft.com/office/drawing/2014/main" id="{682E40EC-17A1-4A69-B390-F7F8D2FF75F5}"/>
            </a:ext>
          </a:extLst>
        </xdr:cNvPr>
        <xdr:cNvSpPr>
          <a:spLocks noChangeAspect="1" noChangeArrowheads="1"/>
        </xdr:cNvSpPr>
      </xdr:nvSpPr>
      <xdr:spPr bwMode="auto">
        <a:xfrm>
          <a:off x="0" y="2647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41" name="x_Imagen 2" descr="logo-aplicaciones (002)">
          <a:extLst>
            <a:ext uri="{FF2B5EF4-FFF2-40B4-BE49-F238E27FC236}">
              <a16:creationId xmlns:a16="http://schemas.microsoft.com/office/drawing/2014/main" id="{51D9E8AB-A73D-489C-A3E4-823B8FC36C3C}"/>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442" name="x_Imagen 2" descr="logo-aplicaciones (002)">
          <a:extLst>
            <a:ext uri="{FF2B5EF4-FFF2-40B4-BE49-F238E27FC236}">
              <a16:creationId xmlns:a16="http://schemas.microsoft.com/office/drawing/2014/main" id="{3DD90939-3536-4804-BDC5-A58F71410A81}"/>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43" name="x_Imagen 2" descr="logo-aplicaciones (002)">
          <a:extLst>
            <a:ext uri="{FF2B5EF4-FFF2-40B4-BE49-F238E27FC236}">
              <a16:creationId xmlns:a16="http://schemas.microsoft.com/office/drawing/2014/main" id="{F340D908-397F-4F70-B034-3551E26D4213}"/>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44" name="x_Imagen 2" descr="logo-aplicaciones (002)">
          <a:extLst>
            <a:ext uri="{FF2B5EF4-FFF2-40B4-BE49-F238E27FC236}">
              <a16:creationId xmlns:a16="http://schemas.microsoft.com/office/drawing/2014/main" id="{514381FF-2F2E-4F39-A06F-10E3CBC72120}"/>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45" name="x_Imagen 2" descr="logo-aplicaciones (002)">
          <a:extLst>
            <a:ext uri="{FF2B5EF4-FFF2-40B4-BE49-F238E27FC236}">
              <a16:creationId xmlns:a16="http://schemas.microsoft.com/office/drawing/2014/main" id="{39DE7A73-E213-4661-98CB-B23A45D66611}"/>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46" name="x_Imagen 2" descr="logo-aplicaciones (002)">
          <a:extLst>
            <a:ext uri="{FF2B5EF4-FFF2-40B4-BE49-F238E27FC236}">
              <a16:creationId xmlns:a16="http://schemas.microsoft.com/office/drawing/2014/main" id="{12CD5F43-1438-4A5A-A892-490DF8086267}"/>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47" name="x_Imagen 2" descr="logo-aplicaciones (002)">
          <a:extLst>
            <a:ext uri="{FF2B5EF4-FFF2-40B4-BE49-F238E27FC236}">
              <a16:creationId xmlns:a16="http://schemas.microsoft.com/office/drawing/2014/main" id="{2494C46E-49D2-4655-B74C-1C029F7814E4}"/>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48" name="x_Imagen 2" descr="logo-aplicaciones (002)">
          <a:extLst>
            <a:ext uri="{FF2B5EF4-FFF2-40B4-BE49-F238E27FC236}">
              <a16:creationId xmlns:a16="http://schemas.microsoft.com/office/drawing/2014/main" id="{8F6D664E-E95D-4F7D-BC02-A4B46214CE09}"/>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49" name="x_Imagen 2" descr="logo-aplicaciones (002)">
          <a:extLst>
            <a:ext uri="{FF2B5EF4-FFF2-40B4-BE49-F238E27FC236}">
              <a16:creationId xmlns:a16="http://schemas.microsoft.com/office/drawing/2014/main" id="{AE8DFAD1-A991-4570-ADD1-C22D4F773FD0}"/>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50" name="x_Imagen 2" descr="logo-aplicaciones (002)">
          <a:extLst>
            <a:ext uri="{FF2B5EF4-FFF2-40B4-BE49-F238E27FC236}">
              <a16:creationId xmlns:a16="http://schemas.microsoft.com/office/drawing/2014/main" id="{B9CACEC4-519B-41C9-A45B-C64CF8DCFAEB}"/>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51" name="x_Imagen 2" descr="logo-aplicaciones (002)">
          <a:extLst>
            <a:ext uri="{FF2B5EF4-FFF2-40B4-BE49-F238E27FC236}">
              <a16:creationId xmlns:a16="http://schemas.microsoft.com/office/drawing/2014/main" id="{DBDBA764-FFB5-4310-80BB-A863F547AE1C}"/>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52" name="x_Imagen 2" descr="logo-aplicaciones (002)">
          <a:extLst>
            <a:ext uri="{FF2B5EF4-FFF2-40B4-BE49-F238E27FC236}">
              <a16:creationId xmlns:a16="http://schemas.microsoft.com/office/drawing/2014/main" id="{46E4F308-6D64-4221-8F03-4FEE3BAC7EE1}"/>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53" name="x_Imagen 2" descr="logo-aplicaciones (002)">
          <a:extLst>
            <a:ext uri="{FF2B5EF4-FFF2-40B4-BE49-F238E27FC236}">
              <a16:creationId xmlns:a16="http://schemas.microsoft.com/office/drawing/2014/main" id="{FE2A2453-A2F6-4084-9E2B-1C62A05467E3}"/>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54" name="x_Imagen 2" descr="logo-aplicaciones (002)">
          <a:extLst>
            <a:ext uri="{FF2B5EF4-FFF2-40B4-BE49-F238E27FC236}">
              <a16:creationId xmlns:a16="http://schemas.microsoft.com/office/drawing/2014/main" id="{C957F4EE-1876-4EAE-90E1-111F7FA0EDEF}"/>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55" name="x_Imagen 2" descr="logo-aplicaciones (002)">
          <a:extLst>
            <a:ext uri="{FF2B5EF4-FFF2-40B4-BE49-F238E27FC236}">
              <a16:creationId xmlns:a16="http://schemas.microsoft.com/office/drawing/2014/main" id="{5DD9936C-431C-47A4-8BF0-CA80E3F021ED}"/>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456" name="x_Imagen 2" descr="logo-aplicaciones (002)">
          <a:extLst>
            <a:ext uri="{FF2B5EF4-FFF2-40B4-BE49-F238E27FC236}">
              <a16:creationId xmlns:a16="http://schemas.microsoft.com/office/drawing/2014/main" id="{7FD76A10-0108-4D4B-ACB2-3BB5B8877CBF}"/>
            </a:ext>
          </a:extLst>
        </xdr:cNvPr>
        <xdr:cNvSpPr>
          <a:spLocks noChangeAspect="1" noChangeArrowheads="1"/>
        </xdr:cNvSpPr>
      </xdr:nvSpPr>
      <xdr:spPr bwMode="auto">
        <a:xfrm>
          <a:off x="0" y="2790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57" name="x_Imagen 2" descr="logo-aplicaciones (002)">
          <a:extLst>
            <a:ext uri="{FF2B5EF4-FFF2-40B4-BE49-F238E27FC236}">
              <a16:creationId xmlns:a16="http://schemas.microsoft.com/office/drawing/2014/main" id="{29C35DCF-9F1F-447E-A606-6F296F61E596}"/>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58" name="x_Imagen 2" descr="logo-aplicaciones (002)">
          <a:extLst>
            <a:ext uri="{FF2B5EF4-FFF2-40B4-BE49-F238E27FC236}">
              <a16:creationId xmlns:a16="http://schemas.microsoft.com/office/drawing/2014/main" id="{F6D37FB9-33E0-46D7-B05A-2F8DB137DFEA}"/>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59" name="x_Imagen 2" descr="logo-aplicaciones (002)">
          <a:extLst>
            <a:ext uri="{FF2B5EF4-FFF2-40B4-BE49-F238E27FC236}">
              <a16:creationId xmlns:a16="http://schemas.microsoft.com/office/drawing/2014/main" id="{F4EC0D57-4CEE-45B2-8C28-62957F59D80A}"/>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60" name="x_Imagen 2" descr="logo-aplicaciones (002)">
          <a:extLst>
            <a:ext uri="{FF2B5EF4-FFF2-40B4-BE49-F238E27FC236}">
              <a16:creationId xmlns:a16="http://schemas.microsoft.com/office/drawing/2014/main" id="{93ED858A-615D-49D1-941F-70E25F8D6312}"/>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61" name="x_Imagen 2" descr="logo-aplicaciones (002)">
          <a:extLst>
            <a:ext uri="{FF2B5EF4-FFF2-40B4-BE49-F238E27FC236}">
              <a16:creationId xmlns:a16="http://schemas.microsoft.com/office/drawing/2014/main" id="{FCCB189B-EE3B-48A6-909D-9DE4F3F36BE4}"/>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62" name="x_Imagen 2" descr="logo-aplicaciones (002)">
          <a:extLst>
            <a:ext uri="{FF2B5EF4-FFF2-40B4-BE49-F238E27FC236}">
              <a16:creationId xmlns:a16="http://schemas.microsoft.com/office/drawing/2014/main" id="{E19B1832-BB8B-4756-8BEE-E6C97D7835CF}"/>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63" name="x_Imagen 2" descr="logo-aplicaciones (002)">
          <a:extLst>
            <a:ext uri="{FF2B5EF4-FFF2-40B4-BE49-F238E27FC236}">
              <a16:creationId xmlns:a16="http://schemas.microsoft.com/office/drawing/2014/main" id="{8D742ED7-0307-4C6C-BE12-E8931E8D13E6}"/>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64" name="x_Imagen 2" descr="logo-aplicaciones (002)">
          <a:extLst>
            <a:ext uri="{FF2B5EF4-FFF2-40B4-BE49-F238E27FC236}">
              <a16:creationId xmlns:a16="http://schemas.microsoft.com/office/drawing/2014/main" id="{D71D8450-C926-4FFD-A3B5-8AE795B5E19B}"/>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65" name="x_Imagen 2" descr="logo-aplicaciones (002)">
          <a:extLst>
            <a:ext uri="{FF2B5EF4-FFF2-40B4-BE49-F238E27FC236}">
              <a16:creationId xmlns:a16="http://schemas.microsoft.com/office/drawing/2014/main" id="{734ED3B5-439E-4BFA-9D3C-4C413F0AD320}"/>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66" name="x_Imagen 2" descr="logo-aplicaciones (002)">
          <a:extLst>
            <a:ext uri="{FF2B5EF4-FFF2-40B4-BE49-F238E27FC236}">
              <a16:creationId xmlns:a16="http://schemas.microsoft.com/office/drawing/2014/main" id="{58A747EB-AAEF-4EFE-9CB0-041DBA5C4D74}"/>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67" name="x_Imagen 2" descr="logo-aplicaciones (002)">
          <a:extLst>
            <a:ext uri="{FF2B5EF4-FFF2-40B4-BE49-F238E27FC236}">
              <a16:creationId xmlns:a16="http://schemas.microsoft.com/office/drawing/2014/main" id="{8E479D27-280F-483A-A3F1-D92AB045891A}"/>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68" name="x_Imagen 2" descr="logo-aplicaciones (002)">
          <a:extLst>
            <a:ext uri="{FF2B5EF4-FFF2-40B4-BE49-F238E27FC236}">
              <a16:creationId xmlns:a16="http://schemas.microsoft.com/office/drawing/2014/main" id="{95D640BD-0D37-4600-B9E1-B263B75B836A}"/>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69" name="x_Imagen 2" descr="logo-aplicaciones (002)">
          <a:extLst>
            <a:ext uri="{FF2B5EF4-FFF2-40B4-BE49-F238E27FC236}">
              <a16:creationId xmlns:a16="http://schemas.microsoft.com/office/drawing/2014/main" id="{762D562D-4E51-43D7-A03A-86AB5FA3C9E7}"/>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70" name="x_Imagen 2" descr="logo-aplicaciones (002)">
          <a:extLst>
            <a:ext uri="{FF2B5EF4-FFF2-40B4-BE49-F238E27FC236}">
              <a16:creationId xmlns:a16="http://schemas.microsoft.com/office/drawing/2014/main" id="{FCC0DF0C-0D7D-4ED2-A99A-BCD9B2026007}"/>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71" name="x_Imagen 2" descr="logo-aplicaciones (002)">
          <a:extLst>
            <a:ext uri="{FF2B5EF4-FFF2-40B4-BE49-F238E27FC236}">
              <a16:creationId xmlns:a16="http://schemas.microsoft.com/office/drawing/2014/main" id="{E0091308-0ACA-49E1-9F34-DFA8E05262D4}"/>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72" name="x_Imagen 2" descr="logo-aplicaciones (002)">
          <a:extLst>
            <a:ext uri="{FF2B5EF4-FFF2-40B4-BE49-F238E27FC236}">
              <a16:creationId xmlns:a16="http://schemas.microsoft.com/office/drawing/2014/main" id="{5E42ACC8-F8E5-407F-B8BB-3A86596B0EAB}"/>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73" name="x_Imagen 2" descr="logo-aplicaciones (002)">
          <a:extLst>
            <a:ext uri="{FF2B5EF4-FFF2-40B4-BE49-F238E27FC236}">
              <a16:creationId xmlns:a16="http://schemas.microsoft.com/office/drawing/2014/main" id="{075A5A87-1B37-4FD4-8CB5-B690E725E339}"/>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74" name="x_Imagen 2" descr="logo-aplicaciones (002)">
          <a:extLst>
            <a:ext uri="{FF2B5EF4-FFF2-40B4-BE49-F238E27FC236}">
              <a16:creationId xmlns:a16="http://schemas.microsoft.com/office/drawing/2014/main" id="{E970A2B9-D5FA-4F1A-A547-7E707E731389}"/>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75" name="x_Imagen 2" descr="logo-aplicaciones (002)">
          <a:extLst>
            <a:ext uri="{FF2B5EF4-FFF2-40B4-BE49-F238E27FC236}">
              <a16:creationId xmlns:a16="http://schemas.microsoft.com/office/drawing/2014/main" id="{AE1DAE6E-73A7-4A32-90A7-AAB045FF27C1}"/>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76" name="x_Imagen 2" descr="logo-aplicaciones (002)">
          <a:extLst>
            <a:ext uri="{FF2B5EF4-FFF2-40B4-BE49-F238E27FC236}">
              <a16:creationId xmlns:a16="http://schemas.microsoft.com/office/drawing/2014/main" id="{93A09D20-1803-4C77-B078-670D4ADC2116}"/>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477" name="x_Imagen 2" descr="logo-aplicaciones (002)">
          <a:extLst>
            <a:ext uri="{FF2B5EF4-FFF2-40B4-BE49-F238E27FC236}">
              <a16:creationId xmlns:a16="http://schemas.microsoft.com/office/drawing/2014/main" id="{9DEDAAC0-A4A4-427F-8482-2C49253B2094}"/>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78" name="x_Imagen 2" descr="logo-aplicaciones (002)">
          <a:extLst>
            <a:ext uri="{FF2B5EF4-FFF2-40B4-BE49-F238E27FC236}">
              <a16:creationId xmlns:a16="http://schemas.microsoft.com/office/drawing/2014/main" id="{026BED26-675B-4099-8EF2-C417644AF6E9}"/>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479" name="x_Imagen 2" descr="logo-aplicaciones (002)">
          <a:extLst>
            <a:ext uri="{FF2B5EF4-FFF2-40B4-BE49-F238E27FC236}">
              <a16:creationId xmlns:a16="http://schemas.microsoft.com/office/drawing/2014/main" id="{3279F44F-9AD5-44B1-ABCF-90299AFA7D5D}"/>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80" name="x_Imagen 2" descr="logo-aplicaciones (002)">
          <a:extLst>
            <a:ext uri="{FF2B5EF4-FFF2-40B4-BE49-F238E27FC236}">
              <a16:creationId xmlns:a16="http://schemas.microsoft.com/office/drawing/2014/main" id="{5342DDBE-830D-48A9-9310-CE522AFDB069}"/>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481" name="x_Imagen 2" descr="logo-aplicaciones (002)">
          <a:extLst>
            <a:ext uri="{FF2B5EF4-FFF2-40B4-BE49-F238E27FC236}">
              <a16:creationId xmlns:a16="http://schemas.microsoft.com/office/drawing/2014/main" id="{421B34DC-2616-476E-8C0E-54E7A0A0176D}"/>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482" name="x_Imagen 2" descr="logo-aplicaciones (002)">
          <a:extLst>
            <a:ext uri="{FF2B5EF4-FFF2-40B4-BE49-F238E27FC236}">
              <a16:creationId xmlns:a16="http://schemas.microsoft.com/office/drawing/2014/main" id="{B1490FA4-5A1D-429E-9178-1040C7E07491}"/>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483" name="x_Imagen 2" descr="logo-aplicaciones (002)">
          <a:extLst>
            <a:ext uri="{FF2B5EF4-FFF2-40B4-BE49-F238E27FC236}">
              <a16:creationId xmlns:a16="http://schemas.microsoft.com/office/drawing/2014/main" id="{E3F9F9B1-9AB3-412B-BBA9-2F54D19E5795}"/>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484" name="x_Imagen 2" descr="logo-aplicaciones (002)">
          <a:extLst>
            <a:ext uri="{FF2B5EF4-FFF2-40B4-BE49-F238E27FC236}">
              <a16:creationId xmlns:a16="http://schemas.microsoft.com/office/drawing/2014/main" id="{DDD68A4B-C812-4D24-9885-B962D01966E8}"/>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485" name="x_Imagen 2" descr="logo-aplicaciones (002)">
          <a:extLst>
            <a:ext uri="{FF2B5EF4-FFF2-40B4-BE49-F238E27FC236}">
              <a16:creationId xmlns:a16="http://schemas.microsoft.com/office/drawing/2014/main" id="{F14CAE7D-5924-448B-9767-CDA88D3D9640}"/>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486" name="x_Imagen 2" descr="logo-aplicaciones (002)">
          <a:extLst>
            <a:ext uri="{FF2B5EF4-FFF2-40B4-BE49-F238E27FC236}">
              <a16:creationId xmlns:a16="http://schemas.microsoft.com/office/drawing/2014/main" id="{F37DDAE1-A676-450C-9C6F-DA3326E32550}"/>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87" name="x_Imagen 2" descr="logo-aplicaciones (002)">
          <a:extLst>
            <a:ext uri="{FF2B5EF4-FFF2-40B4-BE49-F238E27FC236}">
              <a16:creationId xmlns:a16="http://schemas.microsoft.com/office/drawing/2014/main" id="{6AA1D2F9-3338-478C-9E1D-DADB2B6141D7}"/>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488" name="x_Imagen 2" descr="logo-aplicaciones (002)">
          <a:extLst>
            <a:ext uri="{FF2B5EF4-FFF2-40B4-BE49-F238E27FC236}">
              <a16:creationId xmlns:a16="http://schemas.microsoft.com/office/drawing/2014/main" id="{4D3AF600-FC96-430E-8399-F7BB18996542}"/>
            </a:ext>
          </a:extLst>
        </xdr:cNvPr>
        <xdr:cNvSpPr>
          <a:spLocks noChangeAspect="1" noChangeArrowheads="1"/>
        </xdr:cNvSpPr>
      </xdr:nvSpPr>
      <xdr:spPr bwMode="auto">
        <a:xfrm>
          <a:off x="0" y="2933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89" name="x_Imagen 2" descr="logo-aplicaciones (002)">
          <a:extLst>
            <a:ext uri="{FF2B5EF4-FFF2-40B4-BE49-F238E27FC236}">
              <a16:creationId xmlns:a16="http://schemas.microsoft.com/office/drawing/2014/main" id="{4FA214DA-3C81-49F4-92BD-99A48B0CFEBD}"/>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490" name="x_Imagen 2" descr="logo-aplicaciones (002)">
          <a:extLst>
            <a:ext uri="{FF2B5EF4-FFF2-40B4-BE49-F238E27FC236}">
              <a16:creationId xmlns:a16="http://schemas.microsoft.com/office/drawing/2014/main" id="{E5BEE734-60E6-45B5-B6E0-CAE20A8D00DF}"/>
            </a:ext>
          </a:extLst>
        </xdr:cNvPr>
        <xdr:cNvSpPr>
          <a:spLocks noChangeAspect="1" noChangeArrowheads="1"/>
        </xdr:cNvSpPr>
      </xdr:nvSpPr>
      <xdr:spPr bwMode="auto">
        <a:xfrm>
          <a:off x="0" y="3076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91" name="x_Imagen 2" descr="logo-aplicaciones (002)">
          <a:extLst>
            <a:ext uri="{FF2B5EF4-FFF2-40B4-BE49-F238E27FC236}">
              <a16:creationId xmlns:a16="http://schemas.microsoft.com/office/drawing/2014/main" id="{0D2F3237-50B3-426E-8EE6-2EFC7FF6F51A}"/>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492" name="x_Imagen 2" descr="logo-aplicaciones (002)">
          <a:extLst>
            <a:ext uri="{FF2B5EF4-FFF2-40B4-BE49-F238E27FC236}">
              <a16:creationId xmlns:a16="http://schemas.microsoft.com/office/drawing/2014/main" id="{8D87D816-CA31-4B02-840C-13C963417A0B}"/>
            </a:ext>
          </a:extLst>
        </xdr:cNvPr>
        <xdr:cNvSpPr>
          <a:spLocks noChangeAspect="1" noChangeArrowheads="1"/>
        </xdr:cNvSpPr>
      </xdr:nvSpPr>
      <xdr:spPr bwMode="auto">
        <a:xfrm>
          <a:off x="0" y="3219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93" name="x_Imagen 2" descr="logo-aplicaciones (002)">
          <a:extLst>
            <a:ext uri="{FF2B5EF4-FFF2-40B4-BE49-F238E27FC236}">
              <a16:creationId xmlns:a16="http://schemas.microsoft.com/office/drawing/2014/main" id="{FE6866F4-B75C-4FDB-A36C-BCDCD6B6A240}"/>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94" name="x_Imagen 2" descr="logo-aplicaciones (002)">
          <a:extLst>
            <a:ext uri="{FF2B5EF4-FFF2-40B4-BE49-F238E27FC236}">
              <a16:creationId xmlns:a16="http://schemas.microsoft.com/office/drawing/2014/main" id="{DBF7AEB1-06EA-4FF1-BA06-48365738A157}"/>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95" name="x_Imagen 2" descr="logo-aplicaciones (002)">
          <a:extLst>
            <a:ext uri="{FF2B5EF4-FFF2-40B4-BE49-F238E27FC236}">
              <a16:creationId xmlns:a16="http://schemas.microsoft.com/office/drawing/2014/main" id="{2C8EA308-75C9-486D-A39D-CE01D63928B8}"/>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496" name="x_Imagen 2" descr="logo-aplicaciones (002)">
          <a:extLst>
            <a:ext uri="{FF2B5EF4-FFF2-40B4-BE49-F238E27FC236}">
              <a16:creationId xmlns:a16="http://schemas.microsoft.com/office/drawing/2014/main" id="{265BE605-2A3E-495D-97BD-7ED487291180}"/>
            </a:ext>
          </a:extLst>
        </xdr:cNvPr>
        <xdr:cNvSpPr>
          <a:spLocks noChangeAspect="1" noChangeArrowheads="1"/>
        </xdr:cNvSpPr>
      </xdr:nvSpPr>
      <xdr:spPr bwMode="auto">
        <a:xfrm>
          <a:off x="0" y="3362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497" name="x_Imagen 2" descr="logo-aplicaciones (002)">
          <a:extLst>
            <a:ext uri="{FF2B5EF4-FFF2-40B4-BE49-F238E27FC236}">
              <a16:creationId xmlns:a16="http://schemas.microsoft.com/office/drawing/2014/main" id="{02C41DE0-8258-4B7C-A267-CD3E2F20DA7B}"/>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498" name="x_Imagen 2" descr="logo-aplicaciones (002)">
          <a:extLst>
            <a:ext uri="{FF2B5EF4-FFF2-40B4-BE49-F238E27FC236}">
              <a16:creationId xmlns:a16="http://schemas.microsoft.com/office/drawing/2014/main" id="{3F45672A-0F34-47BF-AD15-BAE9210DB034}"/>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499" name="x_Imagen 2" descr="logo-aplicaciones (002)">
          <a:extLst>
            <a:ext uri="{FF2B5EF4-FFF2-40B4-BE49-F238E27FC236}">
              <a16:creationId xmlns:a16="http://schemas.microsoft.com/office/drawing/2014/main" id="{BAE12DD7-0BCE-4B26-B85C-423DA70123BA}"/>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500" name="x_Imagen 2" descr="logo-aplicaciones (002)">
          <a:extLst>
            <a:ext uri="{FF2B5EF4-FFF2-40B4-BE49-F238E27FC236}">
              <a16:creationId xmlns:a16="http://schemas.microsoft.com/office/drawing/2014/main" id="{8D1AEEC9-CA34-47FF-950D-FF36A4D7FA2F}"/>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01" name="x_Imagen 2" descr="logo-aplicaciones (002)">
          <a:extLst>
            <a:ext uri="{FF2B5EF4-FFF2-40B4-BE49-F238E27FC236}">
              <a16:creationId xmlns:a16="http://schemas.microsoft.com/office/drawing/2014/main" id="{2CC9F875-1753-4BAA-A6C4-E08322471EFF}"/>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502" name="x_Imagen 2" descr="logo-aplicaciones (002)">
          <a:extLst>
            <a:ext uri="{FF2B5EF4-FFF2-40B4-BE49-F238E27FC236}">
              <a16:creationId xmlns:a16="http://schemas.microsoft.com/office/drawing/2014/main" id="{818C60EE-0CA5-4E9B-BAD9-8D6FB3280440}"/>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503" name="x_Imagen 2" descr="logo-aplicaciones (002)">
          <a:extLst>
            <a:ext uri="{FF2B5EF4-FFF2-40B4-BE49-F238E27FC236}">
              <a16:creationId xmlns:a16="http://schemas.microsoft.com/office/drawing/2014/main" id="{5DCEE770-701F-496E-879E-943BE53CC39D}"/>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504" name="x_Imagen 2" descr="logo-aplicaciones (002)">
          <a:extLst>
            <a:ext uri="{FF2B5EF4-FFF2-40B4-BE49-F238E27FC236}">
              <a16:creationId xmlns:a16="http://schemas.microsoft.com/office/drawing/2014/main" id="{14EAA609-FA2F-4475-93C6-1A3ACBE2CD0D}"/>
            </a:ext>
          </a:extLst>
        </xdr:cNvPr>
        <xdr:cNvSpPr>
          <a:spLocks noChangeAspect="1" noChangeArrowheads="1"/>
        </xdr:cNvSpPr>
      </xdr:nvSpPr>
      <xdr:spPr bwMode="auto">
        <a:xfrm>
          <a:off x="0" y="3505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505" name="x_Imagen 2" descr="logo-aplicaciones (002)">
          <a:extLst>
            <a:ext uri="{FF2B5EF4-FFF2-40B4-BE49-F238E27FC236}">
              <a16:creationId xmlns:a16="http://schemas.microsoft.com/office/drawing/2014/main" id="{905C7F1D-2600-48FE-BD51-0E8E8CC48A9F}"/>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506" name="x_Imagen 2" descr="logo-aplicaciones (002)">
          <a:extLst>
            <a:ext uri="{FF2B5EF4-FFF2-40B4-BE49-F238E27FC236}">
              <a16:creationId xmlns:a16="http://schemas.microsoft.com/office/drawing/2014/main" id="{19F9279B-18C9-46EC-B29E-08BF5A3D1E08}"/>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07" name="x_Imagen 2" descr="logo-aplicaciones (002)">
          <a:extLst>
            <a:ext uri="{FF2B5EF4-FFF2-40B4-BE49-F238E27FC236}">
              <a16:creationId xmlns:a16="http://schemas.microsoft.com/office/drawing/2014/main" id="{8C997EAD-E70F-4B40-8156-E256D44F145B}"/>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508" name="x_Imagen 2" descr="logo-aplicaciones (002)">
          <a:extLst>
            <a:ext uri="{FF2B5EF4-FFF2-40B4-BE49-F238E27FC236}">
              <a16:creationId xmlns:a16="http://schemas.microsoft.com/office/drawing/2014/main" id="{FEFB2CA7-3CCC-486C-8D55-60C79BA43688}"/>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09" name="x_Imagen 2" descr="logo-aplicaciones (002)">
          <a:extLst>
            <a:ext uri="{FF2B5EF4-FFF2-40B4-BE49-F238E27FC236}">
              <a16:creationId xmlns:a16="http://schemas.microsoft.com/office/drawing/2014/main" id="{0687ABEB-0963-4BBC-B721-E7FDF477A893}"/>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10" name="x_Imagen 2" descr="logo-aplicaciones (002)">
          <a:extLst>
            <a:ext uri="{FF2B5EF4-FFF2-40B4-BE49-F238E27FC236}">
              <a16:creationId xmlns:a16="http://schemas.microsoft.com/office/drawing/2014/main" id="{CF42106B-BE2F-47DA-BE8C-1B68DDBD46FC}"/>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11" name="x_Imagen 2" descr="logo-aplicaciones (002)">
          <a:extLst>
            <a:ext uri="{FF2B5EF4-FFF2-40B4-BE49-F238E27FC236}">
              <a16:creationId xmlns:a16="http://schemas.microsoft.com/office/drawing/2014/main" id="{6B431D9B-55F1-4B1B-8793-F1435C9A453E}"/>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12" name="x_Imagen 2" descr="logo-aplicaciones (002)">
          <a:extLst>
            <a:ext uri="{FF2B5EF4-FFF2-40B4-BE49-F238E27FC236}">
              <a16:creationId xmlns:a16="http://schemas.microsoft.com/office/drawing/2014/main" id="{9979F882-7F99-4E04-9DED-11FB7D89167C}"/>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13" name="x_Imagen 2" descr="logo-aplicaciones (002)">
          <a:extLst>
            <a:ext uri="{FF2B5EF4-FFF2-40B4-BE49-F238E27FC236}">
              <a16:creationId xmlns:a16="http://schemas.microsoft.com/office/drawing/2014/main" id="{B44BDCD5-5635-456E-AB8C-9709999A653E}"/>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14" name="x_Imagen 2" descr="logo-aplicaciones (002)">
          <a:extLst>
            <a:ext uri="{FF2B5EF4-FFF2-40B4-BE49-F238E27FC236}">
              <a16:creationId xmlns:a16="http://schemas.microsoft.com/office/drawing/2014/main" id="{1427E6C6-4247-4AB0-A2CD-C39003F3073B}"/>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15" name="x_Imagen 2" descr="logo-aplicaciones (002)">
          <a:extLst>
            <a:ext uri="{FF2B5EF4-FFF2-40B4-BE49-F238E27FC236}">
              <a16:creationId xmlns:a16="http://schemas.microsoft.com/office/drawing/2014/main" id="{98917AC5-F629-4144-A912-4D26A5575F9C}"/>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16" name="x_Imagen 2" descr="logo-aplicaciones (002)">
          <a:extLst>
            <a:ext uri="{FF2B5EF4-FFF2-40B4-BE49-F238E27FC236}">
              <a16:creationId xmlns:a16="http://schemas.microsoft.com/office/drawing/2014/main" id="{94A7088B-6930-4DBA-9931-92D74E9B99A0}"/>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517" name="x_Imagen 2" descr="logo-aplicaciones (002)">
          <a:extLst>
            <a:ext uri="{FF2B5EF4-FFF2-40B4-BE49-F238E27FC236}">
              <a16:creationId xmlns:a16="http://schemas.microsoft.com/office/drawing/2014/main" id="{A73E0C53-3AEB-444D-B1F9-645C688D9F7A}"/>
            </a:ext>
          </a:extLst>
        </xdr:cNvPr>
        <xdr:cNvSpPr>
          <a:spLocks noChangeAspect="1" noChangeArrowheads="1"/>
        </xdr:cNvSpPr>
      </xdr:nvSpPr>
      <xdr:spPr bwMode="auto">
        <a:xfrm>
          <a:off x="0" y="4505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18" name="x_Imagen 2" descr="logo-aplicaciones (002)">
          <a:extLst>
            <a:ext uri="{FF2B5EF4-FFF2-40B4-BE49-F238E27FC236}">
              <a16:creationId xmlns:a16="http://schemas.microsoft.com/office/drawing/2014/main" id="{9F56503D-9340-49CB-8F77-F92EF52C718F}"/>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519" name="x_Imagen 2" descr="logo-aplicaciones (002)">
          <a:extLst>
            <a:ext uri="{FF2B5EF4-FFF2-40B4-BE49-F238E27FC236}">
              <a16:creationId xmlns:a16="http://schemas.microsoft.com/office/drawing/2014/main" id="{43DBCD3C-F40D-4B0E-91B6-5AF764FE0C0C}"/>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520" name="x_Imagen 2" descr="logo-aplicaciones (002)">
          <a:extLst>
            <a:ext uri="{FF2B5EF4-FFF2-40B4-BE49-F238E27FC236}">
              <a16:creationId xmlns:a16="http://schemas.microsoft.com/office/drawing/2014/main" id="{6AAC5055-D43B-485F-88A4-99D197E5B533}"/>
            </a:ext>
          </a:extLst>
        </xdr:cNvPr>
        <xdr:cNvSpPr>
          <a:spLocks noChangeAspect="1" noChangeArrowheads="1"/>
        </xdr:cNvSpPr>
      </xdr:nvSpPr>
      <xdr:spPr bwMode="auto">
        <a:xfrm>
          <a:off x="0" y="3648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21" name="x_Imagen 2" descr="logo-aplicaciones (002)">
          <a:extLst>
            <a:ext uri="{FF2B5EF4-FFF2-40B4-BE49-F238E27FC236}">
              <a16:creationId xmlns:a16="http://schemas.microsoft.com/office/drawing/2014/main" id="{B830C4A1-7FB6-4607-A34F-3ACF2A452E6D}"/>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522" name="x_Imagen 2" descr="logo-aplicaciones (002)">
          <a:extLst>
            <a:ext uri="{FF2B5EF4-FFF2-40B4-BE49-F238E27FC236}">
              <a16:creationId xmlns:a16="http://schemas.microsoft.com/office/drawing/2014/main" id="{CA69338B-B0A8-473D-9DCC-46193026FD89}"/>
            </a:ext>
          </a:extLst>
        </xdr:cNvPr>
        <xdr:cNvSpPr>
          <a:spLocks noChangeAspect="1" noChangeArrowheads="1"/>
        </xdr:cNvSpPr>
      </xdr:nvSpPr>
      <xdr:spPr bwMode="auto">
        <a:xfrm>
          <a:off x="0" y="3790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23" name="x_Imagen 2" descr="logo-aplicaciones (002)">
          <a:extLst>
            <a:ext uri="{FF2B5EF4-FFF2-40B4-BE49-F238E27FC236}">
              <a16:creationId xmlns:a16="http://schemas.microsoft.com/office/drawing/2014/main" id="{88C3DEC2-A197-4B84-8CA6-A94B3DAC8798}"/>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524" name="x_Imagen 2" descr="logo-aplicaciones (002)">
          <a:extLst>
            <a:ext uri="{FF2B5EF4-FFF2-40B4-BE49-F238E27FC236}">
              <a16:creationId xmlns:a16="http://schemas.microsoft.com/office/drawing/2014/main" id="{5310D022-2374-4F5C-9778-0C6F214A3A33}"/>
            </a:ext>
          </a:extLst>
        </xdr:cNvPr>
        <xdr:cNvSpPr>
          <a:spLocks noChangeAspect="1" noChangeArrowheads="1"/>
        </xdr:cNvSpPr>
      </xdr:nvSpPr>
      <xdr:spPr bwMode="auto">
        <a:xfrm>
          <a:off x="0" y="3933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25" name="x_Imagen 2" descr="logo-aplicaciones (002)">
          <a:extLst>
            <a:ext uri="{FF2B5EF4-FFF2-40B4-BE49-F238E27FC236}">
              <a16:creationId xmlns:a16="http://schemas.microsoft.com/office/drawing/2014/main" id="{DEE09F83-1678-48DA-8A92-4E4DD80390B9}"/>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26" name="x_Imagen 2" descr="logo-aplicaciones (002)">
          <a:extLst>
            <a:ext uri="{FF2B5EF4-FFF2-40B4-BE49-F238E27FC236}">
              <a16:creationId xmlns:a16="http://schemas.microsoft.com/office/drawing/2014/main" id="{B13E9617-BC8B-4EB6-83A2-9A1FBDED3860}"/>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27" name="x_Imagen 2" descr="logo-aplicaciones (002)">
          <a:extLst>
            <a:ext uri="{FF2B5EF4-FFF2-40B4-BE49-F238E27FC236}">
              <a16:creationId xmlns:a16="http://schemas.microsoft.com/office/drawing/2014/main" id="{32FF524A-F43B-48F7-AAF9-881612F5924C}"/>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528" name="x_Imagen 2" descr="logo-aplicaciones (002)">
          <a:extLst>
            <a:ext uri="{FF2B5EF4-FFF2-40B4-BE49-F238E27FC236}">
              <a16:creationId xmlns:a16="http://schemas.microsoft.com/office/drawing/2014/main" id="{EB81DD23-C237-4CE1-A3C6-C09B6E4BB41C}"/>
            </a:ext>
          </a:extLst>
        </xdr:cNvPr>
        <xdr:cNvSpPr>
          <a:spLocks noChangeAspect="1" noChangeArrowheads="1"/>
        </xdr:cNvSpPr>
      </xdr:nvSpPr>
      <xdr:spPr bwMode="auto">
        <a:xfrm>
          <a:off x="0" y="4076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29" name="x_Imagen 2" descr="logo-aplicaciones (002)">
          <a:extLst>
            <a:ext uri="{FF2B5EF4-FFF2-40B4-BE49-F238E27FC236}">
              <a16:creationId xmlns:a16="http://schemas.microsoft.com/office/drawing/2014/main" id="{19EF12DE-7DEF-4CD3-90C9-735D047544A6}"/>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30" name="x_Imagen 2" descr="logo-aplicaciones (002)">
          <a:extLst>
            <a:ext uri="{FF2B5EF4-FFF2-40B4-BE49-F238E27FC236}">
              <a16:creationId xmlns:a16="http://schemas.microsoft.com/office/drawing/2014/main" id="{AE4EC265-B9A2-40D2-913A-2C89BA871CF2}"/>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531" name="x_Imagen 2" descr="logo-aplicaciones (002)">
          <a:extLst>
            <a:ext uri="{FF2B5EF4-FFF2-40B4-BE49-F238E27FC236}">
              <a16:creationId xmlns:a16="http://schemas.microsoft.com/office/drawing/2014/main" id="{2F93B2AB-7710-4885-9CA5-C29B650A9AFB}"/>
            </a:ext>
          </a:extLst>
        </xdr:cNvPr>
        <xdr:cNvSpPr>
          <a:spLocks noChangeAspect="1" noChangeArrowheads="1"/>
        </xdr:cNvSpPr>
      </xdr:nvSpPr>
      <xdr:spPr bwMode="auto">
        <a:xfrm>
          <a:off x="0" y="4505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32" name="x_Imagen 2" descr="logo-aplicaciones (002)">
          <a:extLst>
            <a:ext uri="{FF2B5EF4-FFF2-40B4-BE49-F238E27FC236}">
              <a16:creationId xmlns:a16="http://schemas.microsoft.com/office/drawing/2014/main" id="{93964444-6AC0-4837-87D0-2A8621A40007}"/>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1204912" cy="161924"/>
    <xdr:sp macro="" textlink="">
      <xdr:nvSpPr>
        <xdr:cNvPr id="533" name="x_Imagen 2" descr="logo-aplicaciones (002)">
          <a:extLst>
            <a:ext uri="{FF2B5EF4-FFF2-40B4-BE49-F238E27FC236}">
              <a16:creationId xmlns:a16="http://schemas.microsoft.com/office/drawing/2014/main" id="{E01CB520-2952-4D03-A19C-DFA33E2C1B6E}"/>
            </a:ext>
          </a:extLst>
        </xdr:cNvPr>
        <xdr:cNvSpPr>
          <a:spLocks noChangeAspect="1" noChangeArrowheads="1"/>
        </xdr:cNvSpPr>
      </xdr:nvSpPr>
      <xdr:spPr bwMode="auto">
        <a:xfrm>
          <a:off x="0" y="4648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534" name="x_Imagen 2" descr="logo-aplicaciones (002)">
          <a:extLst>
            <a:ext uri="{FF2B5EF4-FFF2-40B4-BE49-F238E27FC236}">
              <a16:creationId xmlns:a16="http://schemas.microsoft.com/office/drawing/2014/main" id="{3DD5E87B-7C1B-4CF3-9348-6F5577B9D558}"/>
            </a:ext>
          </a:extLst>
        </xdr:cNvPr>
        <xdr:cNvSpPr>
          <a:spLocks noChangeAspect="1" noChangeArrowheads="1"/>
        </xdr:cNvSpPr>
      </xdr:nvSpPr>
      <xdr:spPr bwMode="auto">
        <a:xfrm>
          <a:off x="0" y="4505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35" name="x_Imagen 2" descr="logo-aplicaciones (002)">
          <a:extLst>
            <a:ext uri="{FF2B5EF4-FFF2-40B4-BE49-F238E27FC236}">
              <a16:creationId xmlns:a16="http://schemas.microsoft.com/office/drawing/2014/main" id="{C3DAFA7A-34AE-4982-A479-BB719140D9E3}"/>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536" name="x_Imagen 2" descr="logo-aplicaciones (002)">
          <a:extLst>
            <a:ext uri="{FF2B5EF4-FFF2-40B4-BE49-F238E27FC236}">
              <a16:creationId xmlns:a16="http://schemas.microsoft.com/office/drawing/2014/main" id="{9A1F4304-C9FF-4748-8690-6FECBEB304E5}"/>
            </a:ext>
          </a:extLst>
        </xdr:cNvPr>
        <xdr:cNvSpPr>
          <a:spLocks noChangeAspect="1" noChangeArrowheads="1"/>
        </xdr:cNvSpPr>
      </xdr:nvSpPr>
      <xdr:spPr bwMode="auto">
        <a:xfrm>
          <a:off x="0" y="4219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537" name="x_Imagen 2" descr="logo-aplicaciones (002)">
          <a:extLst>
            <a:ext uri="{FF2B5EF4-FFF2-40B4-BE49-F238E27FC236}">
              <a16:creationId xmlns:a16="http://schemas.microsoft.com/office/drawing/2014/main" id="{5517AA2D-A979-464D-B973-03EF3F208785}"/>
            </a:ext>
          </a:extLst>
        </xdr:cNvPr>
        <xdr:cNvSpPr>
          <a:spLocks noChangeAspect="1" noChangeArrowheads="1"/>
        </xdr:cNvSpPr>
      </xdr:nvSpPr>
      <xdr:spPr bwMode="auto">
        <a:xfrm>
          <a:off x="0" y="4505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538" name="x_Imagen 2" descr="logo-aplicaciones (002)">
          <a:extLst>
            <a:ext uri="{FF2B5EF4-FFF2-40B4-BE49-F238E27FC236}">
              <a16:creationId xmlns:a16="http://schemas.microsoft.com/office/drawing/2014/main" id="{F775A4E4-C03E-405F-A5C4-8C2FE88AEF18}"/>
            </a:ext>
          </a:extLst>
        </xdr:cNvPr>
        <xdr:cNvSpPr>
          <a:spLocks noChangeAspect="1" noChangeArrowheads="1"/>
        </xdr:cNvSpPr>
      </xdr:nvSpPr>
      <xdr:spPr bwMode="auto">
        <a:xfrm>
          <a:off x="0" y="43624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1204912" cy="161924"/>
    <xdr:sp macro="" textlink="">
      <xdr:nvSpPr>
        <xdr:cNvPr id="539" name="x_Imagen 2" descr="logo-aplicaciones (002)">
          <a:extLst>
            <a:ext uri="{FF2B5EF4-FFF2-40B4-BE49-F238E27FC236}">
              <a16:creationId xmlns:a16="http://schemas.microsoft.com/office/drawing/2014/main" id="{9EB4DA43-C353-43F6-A6D9-4C35E702FF7E}"/>
            </a:ext>
          </a:extLst>
        </xdr:cNvPr>
        <xdr:cNvSpPr>
          <a:spLocks noChangeAspect="1" noChangeArrowheads="1"/>
        </xdr:cNvSpPr>
      </xdr:nvSpPr>
      <xdr:spPr bwMode="auto">
        <a:xfrm>
          <a:off x="0" y="4648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540" name="x_Imagen 2" descr="logo-aplicaciones (002)">
          <a:extLst>
            <a:ext uri="{FF2B5EF4-FFF2-40B4-BE49-F238E27FC236}">
              <a16:creationId xmlns:a16="http://schemas.microsoft.com/office/drawing/2014/main" id="{270A24FC-3102-4A05-BB7D-68FD8A4B029F}"/>
            </a:ext>
          </a:extLst>
        </xdr:cNvPr>
        <xdr:cNvSpPr>
          <a:spLocks noChangeAspect="1" noChangeArrowheads="1"/>
        </xdr:cNvSpPr>
      </xdr:nvSpPr>
      <xdr:spPr bwMode="auto">
        <a:xfrm>
          <a:off x="0" y="45053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1204912" cy="161924"/>
    <xdr:sp macro="" textlink="">
      <xdr:nvSpPr>
        <xdr:cNvPr id="541" name="x_Imagen 2" descr="logo-aplicaciones (002)">
          <a:extLst>
            <a:ext uri="{FF2B5EF4-FFF2-40B4-BE49-F238E27FC236}">
              <a16:creationId xmlns:a16="http://schemas.microsoft.com/office/drawing/2014/main" id="{A90D1656-4AFB-43DC-AAFC-31AD54C76F3D}"/>
            </a:ext>
          </a:extLst>
        </xdr:cNvPr>
        <xdr:cNvSpPr>
          <a:spLocks noChangeAspect="1" noChangeArrowheads="1"/>
        </xdr:cNvSpPr>
      </xdr:nvSpPr>
      <xdr:spPr bwMode="auto">
        <a:xfrm>
          <a:off x="0" y="4791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1204912" cy="161924"/>
    <xdr:sp macro="" textlink="">
      <xdr:nvSpPr>
        <xdr:cNvPr id="542" name="x_Imagen 2" descr="logo-aplicaciones (002)">
          <a:extLst>
            <a:ext uri="{FF2B5EF4-FFF2-40B4-BE49-F238E27FC236}">
              <a16:creationId xmlns:a16="http://schemas.microsoft.com/office/drawing/2014/main" id="{C5326452-C610-49E1-8242-DE989A3E69F9}"/>
            </a:ext>
          </a:extLst>
        </xdr:cNvPr>
        <xdr:cNvSpPr>
          <a:spLocks noChangeAspect="1" noChangeArrowheads="1"/>
        </xdr:cNvSpPr>
      </xdr:nvSpPr>
      <xdr:spPr bwMode="auto">
        <a:xfrm>
          <a:off x="0" y="4648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1204912" cy="161924"/>
    <xdr:sp macro="" textlink="">
      <xdr:nvSpPr>
        <xdr:cNvPr id="543" name="x_Imagen 2" descr="logo-aplicaciones (002)">
          <a:extLst>
            <a:ext uri="{FF2B5EF4-FFF2-40B4-BE49-F238E27FC236}">
              <a16:creationId xmlns:a16="http://schemas.microsoft.com/office/drawing/2014/main" id="{33B4268E-3121-4D4A-BBA0-CD6693668C87}"/>
            </a:ext>
          </a:extLst>
        </xdr:cNvPr>
        <xdr:cNvSpPr>
          <a:spLocks noChangeAspect="1" noChangeArrowheads="1"/>
        </xdr:cNvSpPr>
      </xdr:nvSpPr>
      <xdr:spPr bwMode="auto">
        <a:xfrm>
          <a:off x="0" y="4791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1204912" cy="161924"/>
    <xdr:sp macro="" textlink="">
      <xdr:nvSpPr>
        <xdr:cNvPr id="544" name="x_Imagen 2" descr="logo-aplicaciones (002)">
          <a:extLst>
            <a:ext uri="{FF2B5EF4-FFF2-40B4-BE49-F238E27FC236}">
              <a16:creationId xmlns:a16="http://schemas.microsoft.com/office/drawing/2014/main" id="{282EB908-2AF1-45BB-A2FA-ABE1DB827224}"/>
            </a:ext>
          </a:extLst>
        </xdr:cNvPr>
        <xdr:cNvSpPr>
          <a:spLocks noChangeAspect="1" noChangeArrowheads="1"/>
        </xdr:cNvSpPr>
      </xdr:nvSpPr>
      <xdr:spPr bwMode="auto">
        <a:xfrm>
          <a:off x="0" y="4648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1204912" cy="161924"/>
    <xdr:sp macro="" textlink="">
      <xdr:nvSpPr>
        <xdr:cNvPr id="545" name="x_Imagen 2" descr="logo-aplicaciones (002)">
          <a:extLst>
            <a:ext uri="{FF2B5EF4-FFF2-40B4-BE49-F238E27FC236}">
              <a16:creationId xmlns:a16="http://schemas.microsoft.com/office/drawing/2014/main" id="{8102ED3D-ECE9-43EF-8E8B-0903BE41AF88}"/>
            </a:ext>
          </a:extLst>
        </xdr:cNvPr>
        <xdr:cNvSpPr>
          <a:spLocks noChangeAspect="1" noChangeArrowheads="1"/>
        </xdr:cNvSpPr>
      </xdr:nvSpPr>
      <xdr:spPr bwMode="auto">
        <a:xfrm>
          <a:off x="0" y="4933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1204912" cy="161924"/>
    <xdr:sp macro="" textlink="">
      <xdr:nvSpPr>
        <xdr:cNvPr id="546" name="x_Imagen 2" descr="logo-aplicaciones (002)">
          <a:extLst>
            <a:ext uri="{FF2B5EF4-FFF2-40B4-BE49-F238E27FC236}">
              <a16:creationId xmlns:a16="http://schemas.microsoft.com/office/drawing/2014/main" id="{878761F5-9366-4F65-BCF8-B32C3EE7B206}"/>
            </a:ext>
          </a:extLst>
        </xdr:cNvPr>
        <xdr:cNvSpPr>
          <a:spLocks noChangeAspect="1" noChangeArrowheads="1"/>
        </xdr:cNvSpPr>
      </xdr:nvSpPr>
      <xdr:spPr bwMode="auto">
        <a:xfrm>
          <a:off x="0" y="47910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1204912" cy="161924"/>
    <xdr:sp macro="" textlink="">
      <xdr:nvSpPr>
        <xdr:cNvPr id="547" name="x_Imagen 2" descr="logo-aplicaciones (002)">
          <a:extLst>
            <a:ext uri="{FF2B5EF4-FFF2-40B4-BE49-F238E27FC236}">
              <a16:creationId xmlns:a16="http://schemas.microsoft.com/office/drawing/2014/main" id="{6AB04E81-A348-4EDB-A01D-549013200E15}"/>
            </a:ext>
          </a:extLst>
        </xdr:cNvPr>
        <xdr:cNvSpPr>
          <a:spLocks noChangeAspect="1" noChangeArrowheads="1"/>
        </xdr:cNvSpPr>
      </xdr:nvSpPr>
      <xdr:spPr bwMode="auto">
        <a:xfrm>
          <a:off x="0" y="5076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1204912" cy="161924"/>
    <xdr:sp macro="" textlink="">
      <xdr:nvSpPr>
        <xdr:cNvPr id="548" name="x_Imagen 2" descr="logo-aplicaciones (002)">
          <a:extLst>
            <a:ext uri="{FF2B5EF4-FFF2-40B4-BE49-F238E27FC236}">
              <a16:creationId xmlns:a16="http://schemas.microsoft.com/office/drawing/2014/main" id="{BF0BAE47-1163-4E07-9029-2713A197C728}"/>
            </a:ext>
          </a:extLst>
        </xdr:cNvPr>
        <xdr:cNvSpPr>
          <a:spLocks noChangeAspect="1" noChangeArrowheads="1"/>
        </xdr:cNvSpPr>
      </xdr:nvSpPr>
      <xdr:spPr bwMode="auto">
        <a:xfrm>
          <a:off x="0" y="493395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1204912" cy="161924"/>
    <xdr:sp macro="" textlink="">
      <xdr:nvSpPr>
        <xdr:cNvPr id="549" name="x_Imagen 2" descr="logo-aplicaciones (002)">
          <a:extLst>
            <a:ext uri="{FF2B5EF4-FFF2-40B4-BE49-F238E27FC236}">
              <a16:creationId xmlns:a16="http://schemas.microsoft.com/office/drawing/2014/main" id="{D5191310-017D-428E-886C-D0D920710944}"/>
            </a:ext>
          </a:extLst>
        </xdr:cNvPr>
        <xdr:cNvSpPr>
          <a:spLocks noChangeAspect="1" noChangeArrowheads="1"/>
        </xdr:cNvSpPr>
      </xdr:nvSpPr>
      <xdr:spPr bwMode="auto">
        <a:xfrm>
          <a:off x="0" y="52197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1204912" cy="161924"/>
    <xdr:sp macro="" textlink="">
      <xdr:nvSpPr>
        <xdr:cNvPr id="550" name="x_Imagen 2" descr="logo-aplicaciones (002)">
          <a:extLst>
            <a:ext uri="{FF2B5EF4-FFF2-40B4-BE49-F238E27FC236}">
              <a16:creationId xmlns:a16="http://schemas.microsoft.com/office/drawing/2014/main" id="{15781D9A-B912-4958-972A-F8A3B1A2171B}"/>
            </a:ext>
          </a:extLst>
        </xdr:cNvPr>
        <xdr:cNvSpPr>
          <a:spLocks noChangeAspect="1" noChangeArrowheads="1"/>
        </xdr:cNvSpPr>
      </xdr:nvSpPr>
      <xdr:spPr bwMode="auto">
        <a:xfrm>
          <a:off x="0" y="507682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29</xdr:col>
      <xdr:colOff>0</xdr:colOff>
      <xdr:row>5</xdr:row>
      <xdr:rowOff>0</xdr:rowOff>
    </xdr:from>
    <xdr:ext cx="1209675" cy="1502384"/>
    <xdr:sp macro="" textlink="">
      <xdr:nvSpPr>
        <xdr:cNvPr id="6" name="x_Imagen 2" descr="logo-aplicaciones (002)">
          <a:extLst>
            <a:ext uri="{FF2B5EF4-FFF2-40B4-BE49-F238E27FC236}">
              <a16:creationId xmlns:a16="http://schemas.microsoft.com/office/drawing/2014/main" id="{F91FFBF4-A537-4A96-BCFA-74F6C877A90B}"/>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29</xdr:col>
      <xdr:colOff>0</xdr:colOff>
      <xdr:row>5</xdr:row>
      <xdr:rowOff>0</xdr:rowOff>
    </xdr:from>
    <xdr:ext cx="1204912" cy="1502384"/>
    <xdr:sp macro="" textlink="">
      <xdr:nvSpPr>
        <xdr:cNvPr id="12" name="x_Imagen 2" descr="logo-aplicaciones (002)">
          <a:extLst>
            <a:ext uri="{FF2B5EF4-FFF2-40B4-BE49-F238E27FC236}">
              <a16:creationId xmlns:a16="http://schemas.microsoft.com/office/drawing/2014/main" id="{4187E86C-C9D5-49C1-A1A6-92C0CE47124E}"/>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29</xdr:col>
      <xdr:colOff>0</xdr:colOff>
      <xdr:row>5</xdr:row>
      <xdr:rowOff>0</xdr:rowOff>
    </xdr:from>
    <xdr:ext cx="1204912" cy="1095374"/>
    <xdr:sp macro="" textlink="">
      <xdr:nvSpPr>
        <xdr:cNvPr id="24" name="x_Imagen 2" descr="logo-aplicaciones (002)">
          <a:extLst>
            <a:ext uri="{FF2B5EF4-FFF2-40B4-BE49-F238E27FC236}">
              <a16:creationId xmlns:a16="http://schemas.microsoft.com/office/drawing/2014/main" id="{06F8E5EA-2AB0-46CC-8429-DF5F25F60B2D}"/>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29</xdr:col>
      <xdr:colOff>0</xdr:colOff>
      <xdr:row>5</xdr:row>
      <xdr:rowOff>0</xdr:rowOff>
    </xdr:from>
    <xdr:ext cx="1209675" cy="1502385"/>
    <xdr:sp macro="" textlink="">
      <xdr:nvSpPr>
        <xdr:cNvPr id="25" name="x_Imagen 2" descr="logo-aplicaciones (002)">
          <a:extLst>
            <a:ext uri="{FF2B5EF4-FFF2-40B4-BE49-F238E27FC236}">
              <a16:creationId xmlns:a16="http://schemas.microsoft.com/office/drawing/2014/main" id="{B657E954-F82E-4CD9-AC0E-E1499F1DFD19}"/>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29</xdr:col>
      <xdr:colOff>0</xdr:colOff>
      <xdr:row>5</xdr:row>
      <xdr:rowOff>0</xdr:rowOff>
    </xdr:from>
    <xdr:ext cx="1204912" cy="1095374"/>
    <xdr:sp macro="" textlink="">
      <xdr:nvSpPr>
        <xdr:cNvPr id="26" name="x_Imagen 2" descr="logo-aplicaciones (002)">
          <a:extLst>
            <a:ext uri="{FF2B5EF4-FFF2-40B4-BE49-F238E27FC236}">
              <a16:creationId xmlns:a16="http://schemas.microsoft.com/office/drawing/2014/main" id="{5E7FD5FC-EE9A-48B9-8408-1BDEAE7C5A7C}"/>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47625</xdr:colOff>
      <xdr:row>30</xdr:row>
      <xdr:rowOff>47625</xdr:rowOff>
    </xdr:from>
    <xdr:ext cx="1209675" cy="1489563"/>
    <xdr:sp macro="" textlink="">
      <xdr:nvSpPr>
        <xdr:cNvPr id="27" name="x_Imagen 2" descr="logo-aplicaciones (002)">
          <a:extLst>
            <a:ext uri="{FF2B5EF4-FFF2-40B4-BE49-F238E27FC236}">
              <a16:creationId xmlns:a16="http://schemas.microsoft.com/office/drawing/2014/main" id="{7C727273-85FB-48A7-BD08-8A06EEFFF4DD}"/>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5</xdr:row>
      <xdr:rowOff>0</xdr:rowOff>
    </xdr:from>
    <xdr:ext cx="1209675" cy="1502384"/>
    <xdr:sp macro="" textlink="">
      <xdr:nvSpPr>
        <xdr:cNvPr id="28" name="x_Imagen 2" descr="logo-aplicaciones (002)">
          <a:extLst>
            <a:ext uri="{FF2B5EF4-FFF2-40B4-BE49-F238E27FC236}">
              <a16:creationId xmlns:a16="http://schemas.microsoft.com/office/drawing/2014/main" id="{5C08FBCD-E7FC-4295-8A71-3F53A81E8DE8}"/>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5</xdr:row>
      <xdr:rowOff>0</xdr:rowOff>
    </xdr:from>
    <xdr:ext cx="1204912" cy="1502384"/>
    <xdr:sp macro="" textlink="">
      <xdr:nvSpPr>
        <xdr:cNvPr id="29" name="x_Imagen 2" descr="logo-aplicaciones (002)">
          <a:extLst>
            <a:ext uri="{FF2B5EF4-FFF2-40B4-BE49-F238E27FC236}">
              <a16:creationId xmlns:a16="http://schemas.microsoft.com/office/drawing/2014/main" id="{740D3AE3-D547-4142-8179-6991800D9556}"/>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5</xdr:row>
      <xdr:rowOff>0</xdr:rowOff>
    </xdr:from>
    <xdr:ext cx="1204912" cy="1095374"/>
    <xdr:sp macro="" textlink="">
      <xdr:nvSpPr>
        <xdr:cNvPr id="30" name="x_Imagen 2" descr="logo-aplicaciones (002)">
          <a:extLst>
            <a:ext uri="{FF2B5EF4-FFF2-40B4-BE49-F238E27FC236}">
              <a16:creationId xmlns:a16="http://schemas.microsoft.com/office/drawing/2014/main" id="{213D40AD-30C1-4A77-BCED-EDF9D32B4DDC}"/>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5</xdr:row>
      <xdr:rowOff>0</xdr:rowOff>
    </xdr:from>
    <xdr:ext cx="1209675" cy="1502385"/>
    <xdr:sp macro="" textlink="">
      <xdr:nvSpPr>
        <xdr:cNvPr id="31" name="x_Imagen 2" descr="logo-aplicaciones (002)">
          <a:extLst>
            <a:ext uri="{FF2B5EF4-FFF2-40B4-BE49-F238E27FC236}">
              <a16:creationId xmlns:a16="http://schemas.microsoft.com/office/drawing/2014/main" id="{33EA7CB9-71E2-4D88-BB37-2554C86993D7}"/>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5</xdr:row>
      <xdr:rowOff>0</xdr:rowOff>
    </xdr:from>
    <xdr:ext cx="1204912" cy="1095374"/>
    <xdr:sp macro="" textlink="">
      <xdr:nvSpPr>
        <xdr:cNvPr id="32" name="x_Imagen 2" descr="logo-aplicaciones (002)">
          <a:extLst>
            <a:ext uri="{FF2B5EF4-FFF2-40B4-BE49-F238E27FC236}">
              <a16:creationId xmlns:a16="http://schemas.microsoft.com/office/drawing/2014/main" id="{78D3DC27-A1B4-4027-AEC2-F9353116F588}"/>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xdr:txBody>
    </xdr:sp>
    <xdr:clientData/>
  </xdr:oneCellAnchor>
  <xdr:oneCellAnchor>
    <xdr:from>
      <xdr:col>14</xdr:col>
      <xdr:colOff>47625</xdr:colOff>
      <xdr:row>30</xdr:row>
      <xdr:rowOff>47625</xdr:rowOff>
    </xdr:from>
    <xdr:ext cx="1209675" cy="1489563"/>
    <xdr:sp macro="" textlink="">
      <xdr:nvSpPr>
        <xdr:cNvPr id="33" name="x_Imagen 2" descr="logo-aplicaciones (002)">
          <a:extLst>
            <a:ext uri="{FF2B5EF4-FFF2-40B4-BE49-F238E27FC236}">
              <a16:creationId xmlns:a16="http://schemas.microsoft.com/office/drawing/2014/main" id="{8301EF3B-8DE7-4692-A7BB-159E2D3671AB}"/>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9675" cy="1502384"/>
    <xdr:sp macro="" textlink="">
      <xdr:nvSpPr>
        <xdr:cNvPr id="34" name="x_Imagen 2" descr="logo-aplicaciones (002)">
          <a:extLst>
            <a:ext uri="{FF2B5EF4-FFF2-40B4-BE49-F238E27FC236}">
              <a16:creationId xmlns:a16="http://schemas.microsoft.com/office/drawing/2014/main" id="{C44638C1-7F59-461F-B6D7-82C273675392}"/>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4912" cy="1502384"/>
    <xdr:sp macro="" textlink="">
      <xdr:nvSpPr>
        <xdr:cNvPr id="35" name="x_Imagen 2" descr="logo-aplicaciones (002)">
          <a:extLst>
            <a:ext uri="{FF2B5EF4-FFF2-40B4-BE49-F238E27FC236}">
              <a16:creationId xmlns:a16="http://schemas.microsoft.com/office/drawing/2014/main" id="{634AE6C3-A872-4AE6-962A-02CA25F93DA1}"/>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4912" cy="1095374"/>
    <xdr:sp macro="" textlink="">
      <xdr:nvSpPr>
        <xdr:cNvPr id="36" name="x_Imagen 2" descr="logo-aplicaciones (002)">
          <a:extLst>
            <a:ext uri="{FF2B5EF4-FFF2-40B4-BE49-F238E27FC236}">
              <a16:creationId xmlns:a16="http://schemas.microsoft.com/office/drawing/2014/main" id="{635ADA4F-3EF9-4025-9892-2ACE82A8ADB2}"/>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9675" cy="1502385"/>
    <xdr:sp macro="" textlink="">
      <xdr:nvSpPr>
        <xdr:cNvPr id="37" name="x_Imagen 2" descr="logo-aplicaciones (002)">
          <a:extLst>
            <a:ext uri="{FF2B5EF4-FFF2-40B4-BE49-F238E27FC236}">
              <a16:creationId xmlns:a16="http://schemas.microsoft.com/office/drawing/2014/main" id="{509BA1D9-1C69-4BEB-819D-50C2A2070322}"/>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4912" cy="1095374"/>
    <xdr:sp macro="" textlink="">
      <xdr:nvSpPr>
        <xdr:cNvPr id="38" name="x_Imagen 2" descr="logo-aplicaciones (002)">
          <a:extLst>
            <a:ext uri="{FF2B5EF4-FFF2-40B4-BE49-F238E27FC236}">
              <a16:creationId xmlns:a16="http://schemas.microsoft.com/office/drawing/2014/main" id="{695BE9D5-8F86-446B-BE5E-B80494E2A159}"/>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47625</xdr:colOff>
      <xdr:row>30</xdr:row>
      <xdr:rowOff>47625</xdr:rowOff>
    </xdr:from>
    <xdr:ext cx="1209675" cy="1489563"/>
    <xdr:sp macro="" textlink="">
      <xdr:nvSpPr>
        <xdr:cNvPr id="39" name="x_Imagen 2" descr="logo-aplicaciones (002)">
          <a:extLst>
            <a:ext uri="{FF2B5EF4-FFF2-40B4-BE49-F238E27FC236}">
              <a16:creationId xmlns:a16="http://schemas.microsoft.com/office/drawing/2014/main" id="{CC26C295-16D4-4806-9641-DF9EFC1CC886}"/>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9675" cy="1502384"/>
    <xdr:sp macro="" textlink="">
      <xdr:nvSpPr>
        <xdr:cNvPr id="40" name="x_Imagen 2" descr="logo-aplicaciones (002)">
          <a:extLst>
            <a:ext uri="{FF2B5EF4-FFF2-40B4-BE49-F238E27FC236}">
              <a16:creationId xmlns:a16="http://schemas.microsoft.com/office/drawing/2014/main" id="{35F8DEEA-BD9D-417B-B5F5-CF6D4BA87151}"/>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4912" cy="1502384"/>
    <xdr:sp macro="" textlink="">
      <xdr:nvSpPr>
        <xdr:cNvPr id="41" name="x_Imagen 2" descr="logo-aplicaciones (002)">
          <a:extLst>
            <a:ext uri="{FF2B5EF4-FFF2-40B4-BE49-F238E27FC236}">
              <a16:creationId xmlns:a16="http://schemas.microsoft.com/office/drawing/2014/main" id="{08945518-809A-4D63-B42E-9AEB5F8A5205}"/>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4912" cy="1095374"/>
    <xdr:sp macro="" textlink="">
      <xdr:nvSpPr>
        <xdr:cNvPr id="42" name="x_Imagen 2" descr="logo-aplicaciones (002)">
          <a:extLst>
            <a:ext uri="{FF2B5EF4-FFF2-40B4-BE49-F238E27FC236}">
              <a16:creationId xmlns:a16="http://schemas.microsoft.com/office/drawing/2014/main" id="{F4B2EBA1-BD27-4933-873F-E91623F9AB5D}"/>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31</xdr:col>
      <xdr:colOff>0</xdr:colOff>
      <xdr:row>5</xdr:row>
      <xdr:rowOff>0</xdr:rowOff>
    </xdr:from>
    <xdr:ext cx="1209675" cy="1502385"/>
    <xdr:sp macro="" textlink="">
      <xdr:nvSpPr>
        <xdr:cNvPr id="43" name="x_Imagen 2" descr="logo-aplicaciones (002)">
          <a:extLst>
            <a:ext uri="{FF2B5EF4-FFF2-40B4-BE49-F238E27FC236}">
              <a16:creationId xmlns:a16="http://schemas.microsoft.com/office/drawing/2014/main" id="{1213E3F8-B886-4927-ADB0-43E6718133C7}"/>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xdr:txBody>
    </xdr:sp>
    <xdr:clientData/>
  </xdr:oneCellAnchor>
  <xdr:oneCellAnchor>
    <xdr:from>
      <xdr:col>31</xdr:col>
      <xdr:colOff>0</xdr:colOff>
      <xdr:row>5</xdr:row>
      <xdr:rowOff>0</xdr:rowOff>
    </xdr:from>
    <xdr:ext cx="1204912" cy="1095374"/>
    <xdr:sp macro="" textlink="">
      <xdr:nvSpPr>
        <xdr:cNvPr id="44" name="x_Imagen 2" descr="logo-aplicaciones (002)">
          <a:extLst>
            <a:ext uri="{FF2B5EF4-FFF2-40B4-BE49-F238E27FC236}">
              <a16:creationId xmlns:a16="http://schemas.microsoft.com/office/drawing/2014/main" id="{2D451864-ADF6-4156-8D0A-AB0A1CE981C6}"/>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xdr:txBody>
    </xdr:sp>
    <xdr:clientData/>
  </xdr:oneCellAnchor>
  <xdr:oneCellAnchor>
    <xdr:from>
      <xdr:col>15</xdr:col>
      <xdr:colOff>47625</xdr:colOff>
      <xdr:row>30</xdr:row>
      <xdr:rowOff>47625</xdr:rowOff>
    </xdr:from>
    <xdr:ext cx="1209675" cy="1489563"/>
    <xdr:sp macro="" textlink="">
      <xdr:nvSpPr>
        <xdr:cNvPr id="45" name="x_Imagen 2" descr="logo-aplicaciones (002)">
          <a:extLst>
            <a:ext uri="{FF2B5EF4-FFF2-40B4-BE49-F238E27FC236}">
              <a16:creationId xmlns:a16="http://schemas.microsoft.com/office/drawing/2014/main" id="{59770606-F8CE-4FF0-9111-C2A0E2BE50FF}"/>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9675" cy="1502384"/>
    <xdr:sp macro="" textlink="">
      <xdr:nvSpPr>
        <xdr:cNvPr id="46" name="x_Imagen 2" descr="logo-aplicaciones (002)">
          <a:extLst>
            <a:ext uri="{FF2B5EF4-FFF2-40B4-BE49-F238E27FC236}">
              <a16:creationId xmlns:a16="http://schemas.microsoft.com/office/drawing/2014/main" id="{A4197DFC-ACA6-4EA8-996E-7996A86FE128}"/>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502384"/>
    <xdr:sp macro="" textlink="">
      <xdr:nvSpPr>
        <xdr:cNvPr id="47" name="x_Imagen 2" descr="logo-aplicaciones (002)">
          <a:extLst>
            <a:ext uri="{FF2B5EF4-FFF2-40B4-BE49-F238E27FC236}">
              <a16:creationId xmlns:a16="http://schemas.microsoft.com/office/drawing/2014/main" id="{5B653E0D-63B9-4454-BE9D-C23F5D19B1E7}"/>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095374"/>
    <xdr:sp macro="" textlink="">
      <xdr:nvSpPr>
        <xdr:cNvPr id="48" name="x_Imagen 2" descr="logo-aplicaciones (002)">
          <a:extLst>
            <a:ext uri="{FF2B5EF4-FFF2-40B4-BE49-F238E27FC236}">
              <a16:creationId xmlns:a16="http://schemas.microsoft.com/office/drawing/2014/main" id="{71FE8BBC-A427-4A8B-8A94-E25F2282CF76}"/>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9675" cy="1502385"/>
    <xdr:sp macro="" textlink="">
      <xdr:nvSpPr>
        <xdr:cNvPr id="49" name="x_Imagen 2" descr="logo-aplicaciones (002)">
          <a:extLst>
            <a:ext uri="{FF2B5EF4-FFF2-40B4-BE49-F238E27FC236}">
              <a16:creationId xmlns:a16="http://schemas.microsoft.com/office/drawing/2014/main" id="{D06E2F90-410A-4CAC-8B01-53CE9E2252DE}"/>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095374"/>
    <xdr:sp macro="" textlink="">
      <xdr:nvSpPr>
        <xdr:cNvPr id="50" name="x_Imagen 2" descr="logo-aplicaciones (002)">
          <a:extLst>
            <a:ext uri="{FF2B5EF4-FFF2-40B4-BE49-F238E27FC236}">
              <a16:creationId xmlns:a16="http://schemas.microsoft.com/office/drawing/2014/main" id="{E838D42E-7BC1-4088-94A0-B9E73A0ECCC0}"/>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47625</xdr:colOff>
      <xdr:row>30</xdr:row>
      <xdr:rowOff>47625</xdr:rowOff>
    </xdr:from>
    <xdr:ext cx="1209675" cy="1489563"/>
    <xdr:sp macro="" textlink="">
      <xdr:nvSpPr>
        <xdr:cNvPr id="51" name="x_Imagen 2" descr="logo-aplicaciones (002)">
          <a:extLst>
            <a:ext uri="{FF2B5EF4-FFF2-40B4-BE49-F238E27FC236}">
              <a16:creationId xmlns:a16="http://schemas.microsoft.com/office/drawing/2014/main" id="{6DDF4F11-68D3-4441-9FE0-18F7825923A8}"/>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4"/>
    <xdr:sp macro="" textlink="">
      <xdr:nvSpPr>
        <xdr:cNvPr id="52" name="x_Imagen 2" descr="logo-aplicaciones (002)">
          <a:extLst>
            <a:ext uri="{FF2B5EF4-FFF2-40B4-BE49-F238E27FC236}">
              <a16:creationId xmlns:a16="http://schemas.microsoft.com/office/drawing/2014/main" id="{2DF78697-A5C9-413B-A50F-CF9156179A09}"/>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502384"/>
    <xdr:sp macro="" textlink="">
      <xdr:nvSpPr>
        <xdr:cNvPr id="53" name="x_Imagen 2" descr="logo-aplicaciones (002)">
          <a:extLst>
            <a:ext uri="{FF2B5EF4-FFF2-40B4-BE49-F238E27FC236}">
              <a16:creationId xmlns:a16="http://schemas.microsoft.com/office/drawing/2014/main" id="{DE39656D-4C8C-428B-9364-16127C6317BF}"/>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4" name="x_Imagen 2" descr="logo-aplicaciones (002)">
          <a:extLst>
            <a:ext uri="{FF2B5EF4-FFF2-40B4-BE49-F238E27FC236}">
              <a16:creationId xmlns:a16="http://schemas.microsoft.com/office/drawing/2014/main" id="{7FC358D2-A547-4374-924D-683D17801799}"/>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5"/>
    <xdr:sp macro="" textlink="">
      <xdr:nvSpPr>
        <xdr:cNvPr id="55" name="x_Imagen 2" descr="logo-aplicaciones (002)">
          <a:extLst>
            <a:ext uri="{FF2B5EF4-FFF2-40B4-BE49-F238E27FC236}">
              <a16:creationId xmlns:a16="http://schemas.microsoft.com/office/drawing/2014/main" id="{FDCA9A1E-C38D-424F-9C82-17D837596686}"/>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6" name="x_Imagen 2" descr="logo-aplicaciones (002)">
          <a:extLst>
            <a:ext uri="{FF2B5EF4-FFF2-40B4-BE49-F238E27FC236}">
              <a16:creationId xmlns:a16="http://schemas.microsoft.com/office/drawing/2014/main" id="{96CA6341-6717-4B36-8ADD-72D504FB96B7}"/>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47625</xdr:colOff>
      <xdr:row>30</xdr:row>
      <xdr:rowOff>47625</xdr:rowOff>
    </xdr:from>
    <xdr:ext cx="1209675" cy="1489563"/>
    <xdr:sp macro="" textlink="">
      <xdr:nvSpPr>
        <xdr:cNvPr id="57" name="x_Imagen 2" descr="logo-aplicaciones (002)">
          <a:extLst>
            <a:ext uri="{FF2B5EF4-FFF2-40B4-BE49-F238E27FC236}">
              <a16:creationId xmlns:a16="http://schemas.microsoft.com/office/drawing/2014/main" id="{E07B34FF-D1DD-4E59-AEB8-5C5C6D3CF97A}"/>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47625</xdr:colOff>
      <xdr:row>30</xdr:row>
      <xdr:rowOff>47625</xdr:rowOff>
    </xdr:from>
    <xdr:ext cx="1209675" cy="1489563"/>
    <xdr:sp macro="" textlink="">
      <xdr:nvSpPr>
        <xdr:cNvPr id="58" name="x_Imagen 2" descr="logo-aplicaciones (002)">
          <a:extLst>
            <a:ext uri="{FF2B5EF4-FFF2-40B4-BE49-F238E27FC236}">
              <a16:creationId xmlns:a16="http://schemas.microsoft.com/office/drawing/2014/main" id="{9C1E2A01-4673-42CF-BC04-302541ABA83F}"/>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9675" cy="1502384"/>
    <xdr:sp macro="" textlink="">
      <xdr:nvSpPr>
        <xdr:cNvPr id="59" name="x_Imagen 2" descr="logo-aplicaciones (002)">
          <a:extLst>
            <a:ext uri="{FF2B5EF4-FFF2-40B4-BE49-F238E27FC236}">
              <a16:creationId xmlns:a16="http://schemas.microsoft.com/office/drawing/2014/main" id="{9428D91D-79B1-4EB2-8963-E59C72324EA8}"/>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502384"/>
    <xdr:sp macro="" textlink="">
      <xdr:nvSpPr>
        <xdr:cNvPr id="60" name="x_Imagen 2" descr="logo-aplicaciones (002)">
          <a:extLst>
            <a:ext uri="{FF2B5EF4-FFF2-40B4-BE49-F238E27FC236}">
              <a16:creationId xmlns:a16="http://schemas.microsoft.com/office/drawing/2014/main" id="{4A6531F4-8B58-4E10-935E-2A4716CB7031}"/>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095374"/>
    <xdr:sp macro="" textlink="">
      <xdr:nvSpPr>
        <xdr:cNvPr id="61" name="x_Imagen 2" descr="logo-aplicaciones (002)">
          <a:extLst>
            <a:ext uri="{FF2B5EF4-FFF2-40B4-BE49-F238E27FC236}">
              <a16:creationId xmlns:a16="http://schemas.microsoft.com/office/drawing/2014/main" id="{8B44C45E-62D9-4A00-AC4A-7A01BBF23FAD}"/>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9675" cy="1502385"/>
    <xdr:sp macro="" textlink="">
      <xdr:nvSpPr>
        <xdr:cNvPr id="62" name="x_Imagen 2" descr="logo-aplicaciones (002)">
          <a:extLst>
            <a:ext uri="{FF2B5EF4-FFF2-40B4-BE49-F238E27FC236}">
              <a16:creationId xmlns:a16="http://schemas.microsoft.com/office/drawing/2014/main" id="{04E84F6C-B8C8-4D81-BE33-845299195173}"/>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0</xdr:colOff>
      <xdr:row>5</xdr:row>
      <xdr:rowOff>0</xdr:rowOff>
    </xdr:from>
    <xdr:ext cx="1204912" cy="1095374"/>
    <xdr:sp macro="" textlink="">
      <xdr:nvSpPr>
        <xdr:cNvPr id="63" name="x_Imagen 2" descr="logo-aplicaciones (002)">
          <a:extLst>
            <a:ext uri="{FF2B5EF4-FFF2-40B4-BE49-F238E27FC236}">
              <a16:creationId xmlns:a16="http://schemas.microsoft.com/office/drawing/2014/main" id="{56F5622A-429C-41F2-BDF3-E89DFC8BC8C5}"/>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47625</xdr:colOff>
      <xdr:row>30</xdr:row>
      <xdr:rowOff>47625</xdr:rowOff>
    </xdr:from>
    <xdr:ext cx="1209675" cy="1489563"/>
    <xdr:sp macro="" textlink="">
      <xdr:nvSpPr>
        <xdr:cNvPr id="551" name="x_Imagen 2" descr="logo-aplicaciones (002)">
          <a:extLst>
            <a:ext uri="{FF2B5EF4-FFF2-40B4-BE49-F238E27FC236}">
              <a16:creationId xmlns:a16="http://schemas.microsoft.com/office/drawing/2014/main" id="{2CBCA5F0-2D84-4805-AAC1-34A66501D3ED}"/>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4"/>
    <xdr:sp macro="" textlink="">
      <xdr:nvSpPr>
        <xdr:cNvPr id="552" name="x_Imagen 2" descr="logo-aplicaciones (002)">
          <a:extLst>
            <a:ext uri="{FF2B5EF4-FFF2-40B4-BE49-F238E27FC236}">
              <a16:creationId xmlns:a16="http://schemas.microsoft.com/office/drawing/2014/main" id="{95683C8F-45A7-4B5F-AFE8-25E424A0C08D}"/>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502384"/>
    <xdr:sp macro="" textlink="">
      <xdr:nvSpPr>
        <xdr:cNvPr id="553" name="x_Imagen 2" descr="logo-aplicaciones (002)">
          <a:extLst>
            <a:ext uri="{FF2B5EF4-FFF2-40B4-BE49-F238E27FC236}">
              <a16:creationId xmlns:a16="http://schemas.microsoft.com/office/drawing/2014/main" id="{8C780A28-1DC2-4FAC-A88E-D2E5B9EECCA5}"/>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54" name="x_Imagen 2" descr="logo-aplicaciones (002)">
          <a:extLst>
            <a:ext uri="{FF2B5EF4-FFF2-40B4-BE49-F238E27FC236}">
              <a16:creationId xmlns:a16="http://schemas.microsoft.com/office/drawing/2014/main" id="{81601F4B-7A4F-4077-BBF9-D6D39FEDCF22}"/>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5"/>
    <xdr:sp macro="" textlink="">
      <xdr:nvSpPr>
        <xdr:cNvPr id="555" name="x_Imagen 2" descr="logo-aplicaciones (002)">
          <a:extLst>
            <a:ext uri="{FF2B5EF4-FFF2-40B4-BE49-F238E27FC236}">
              <a16:creationId xmlns:a16="http://schemas.microsoft.com/office/drawing/2014/main" id="{AC26374F-9B07-4FF3-A734-DBE62A001041}"/>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56" name="x_Imagen 2" descr="logo-aplicaciones (002)">
          <a:extLst>
            <a:ext uri="{FF2B5EF4-FFF2-40B4-BE49-F238E27FC236}">
              <a16:creationId xmlns:a16="http://schemas.microsoft.com/office/drawing/2014/main" id="{5A4B71B8-4F15-48BB-A3A8-98C30039CE72}"/>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47625</xdr:colOff>
      <xdr:row>30</xdr:row>
      <xdr:rowOff>47625</xdr:rowOff>
    </xdr:from>
    <xdr:ext cx="1209675" cy="1489563"/>
    <xdr:sp macro="" textlink="">
      <xdr:nvSpPr>
        <xdr:cNvPr id="557" name="x_Imagen 2" descr="logo-aplicaciones (002)">
          <a:extLst>
            <a:ext uri="{FF2B5EF4-FFF2-40B4-BE49-F238E27FC236}">
              <a16:creationId xmlns:a16="http://schemas.microsoft.com/office/drawing/2014/main" id="{E988E96A-9770-4531-8F33-B623CEAEDD72}"/>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9675" cy="1502384"/>
    <xdr:sp macro="" textlink="">
      <xdr:nvSpPr>
        <xdr:cNvPr id="558" name="x_Imagen 2" descr="logo-aplicaciones (002)">
          <a:extLst>
            <a:ext uri="{FF2B5EF4-FFF2-40B4-BE49-F238E27FC236}">
              <a16:creationId xmlns:a16="http://schemas.microsoft.com/office/drawing/2014/main" id="{E3830F6F-83E1-4665-9A5B-941DF5FDDCC3}"/>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502384"/>
    <xdr:sp macro="" textlink="">
      <xdr:nvSpPr>
        <xdr:cNvPr id="559" name="x_Imagen 2" descr="logo-aplicaciones (002)">
          <a:extLst>
            <a:ext uri="{FF2B5EF4-FFF2-40B4-BE49-F238E27FC236}">
              <a16:creationId xmlns:a16="http://schemas.microsoft.com/office/drawing/2014/main" id="{C4F6C38B-3AB8-4D1F-A3C2-2539D69788BA}"/>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095374"/>
    <xdr:sp macro="" textlink="">
      <xdr:nvSpPr>
        <xdr:cNvPr id="560" name="x_Imagen 2" descr="logo-aplicaciones (002)">
          <a:extLst>
            <a:ext uri="{FF2B5EF4-FFF2-40B4-BE49-F238E27FC236}">
              <a16:creationId xmlns:a16="http://schemas.microsoft.com/office/drawing/2014/main" id="{A423DE9B-F58F-4B56-8DD1-4D1C415D3EA5}"/>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9675" cy="1502385"/>
    <xdr:sp macro="" textlink="">
      <xdr:nvSpPr>
        <xdr:cNvPr id="561" name="x_Imagen 2" descr="logo-aplicaciones (002)">
          <a:extLst>
            <a:ext uri="{FF2B5EF4-FFF2-40B4-BE49-F238E27FC236}">
              <a16:creationId xmlns:a16="http://schemas.microsoft.com/office/drawing/2014/main" id="{648B3354-B258-4BA1-A029-1B583A804171}"/>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095374"/>
    <xdr:sp macro="" textlink="">
      <xdr:nvSpPr>
        <xdr:cNvPr id="562" name="x_Imagen 2" descr="logo-aplicaciones (002)">
          <a:extLst>
            <a:ext uri="{FF2B5EF4-FFF2-40B4-BE49-F238E27FC236}">
              <a16:creationId xmlns:a16="http://schemas.microsoft.com/office/drawing/2014/main" id="{0D15E2AB-78CD-4ED3-9F73-AD631F2FACD1}"/>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47625</xdr:colOff>
      <xdr:row>30</xdr:row>
      <xdr:rowOff>47625</xdr:rowOff>
    </xdr:from>
    <xdr:ext cx="1209675" cy="1489563"/>
    <xdr:sp macro="" textlink="">
      <xdr:nvSpPr>
        <xdr:cNvPr id="563" name="x_Imagen 2" descr="logo-aplicaciones (002)">
          <a:extLst>
            <a:ext uri="{FF2B5EF4-FFF2-40B4-BE49-F238E27FC236}">
              <a16:creationId xmlns:a16="http://schemas.microsoft.com/office/drawing/2014/main" id="{EDD5BAFC-BD2C-4B07-9B0D-FE9E8A1E0C0B}"/>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19</xdr:col>
      <xdr:colOff>47625</xdr:colOff>
      <xdr:row>30</xdr:row>
      <xdr:rowOff>47625</xdr:rowOff>
    </xdr:from>
    <xdr:ext cx="1209675" cy="1489563"/>
    <xdr:sp macro="" textlink="">
      <xdr:nvSpPr>
        <xdr:cNvPr id="564" name="x_Imagen 2" descr="logo-aplicaciones (002)">
          <a:extLst>
            <a:ext uri="{FF2B5EF4-FFF2-40B4-BE49-F238E27FC236}">
              <a16:creationId xmlns:a16="http://schemas.microsoft.com/office/drawing/2014/main" id="{4C3944FE-1D58-47EC-9847-3B4D2F870B0F}"/>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19</xdr:col>
      <xdr:colOff>47625</xdr:colOff>
      <xdr:row>30</xdr:row>
      <xdr:rowOff>47625</xdr:rowOff>
    </xdr:from>
    <xdr:ext cx="1209675" cy="1489563"/>
    <xdr:sp macro="" textlink="">
      <xdr:nvSpPr>
        <xdr:cNvPr id="565" name="x_Imagen 2" descr="logo-aplicaciones (002)">
          <a:extLst>
            <a:ext uri="{FF2B5EF4-FFF2-40B4-BE49-F238E27FC236}">
              <a16:creationId xmlns:a16="http://schemas.microsoft.com/office/drawing/2014/main" id="{50A9BDF3-D975-4A59-8657-89521B74C1CB}"/>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20</xdr:col>
      <xdr:colOff>47625</xdr:colOff>
      <xdr:row>30</xdr:row>
      <xdr:rowOff>47625</xdr:rowOff>
    </xdr:from>
    <xdr:ext cx="1209675" cy="1489563"/>
    <xdr:sp macro="" textlink="">
      <xdr:nvSpPr>
        <xdr:cNvPr id="566" name="x_Imagen 2" descr="logo-aplicaciones (002)">
          <a:extLst>
            <a:ext uri="{FF2B5EF4-FFF2-40B4-BE49-F238E27FC236}">
              <a16:creationId xmlns:a16="http://schemas.microsoft.com/office/drawing/2014/main" id="{DD634AD4-73ED-465C-A8DF-DF78EEE140ED}"/>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47625</xdr:colOff>
      <xdr:row>30</xdr:row>
      <xdr:rowOff>47625</xdr:rowOff>
    </xdr:from>
    <xdr:ext cx="1209675" cy="1489563"/>
    <xdr:sp macro="" textlink="">
      <xdr:nvSpPr>
        <xdr:cNvPr id="567" name="x_Imagen 2" descr="logo-aplicaciones (002)">
          <a:extLst>
            <a:ext uri="{FF2B5EF4-FFF2-40B4-BE49-F238E27FC236}">
              <a16:creationId xmlns:a16="http://schemas.microsoft.com/office/drawing/2014/main" id="{90522F60-7ADA-450A-9029-A94C1EDA7D40}"/>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47625</xdr:colOff>
      <xdr:row>30</xdr:row>
      <xdr:rowOff>47625</xdr:rowOff>
    </xdr:from>
    <xdr:ext cx="1209675" cy="1489563"/>
    <xdr:sp macro="" textlink="">
      <xdr:nvSpPr>
        <xdr:cNvPr id="568" name="x_Imagen 2" descr="logo-aplicaciones (002)">
          <a:extLst>
            <a:ext uri="{FF2B5EF4-FFF2-40B4-BE49-F238E27FC236}">
              <a16:creationId xmlns:a16="http://schemas.microsoft.com/office/drawing/2014/main" id="{4054CFD0-53CF-4827-A987-9570E6644F6B}"/>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4"/>
    <xdr:sp macro="" textlink="">
      <xdr:nvSpPr>
        <xdr:cNvPr id="569" name="x_Imagen 2" descr="logo-aplicaciones (002)">
          <a:extLst>
            <a:ext uri="{FF2B5EF4-FFF2-40B4-BE49-F238E27FC236}">
              <a16:creationId xmlns:a16="http://schemas.microsoft.com/office/drawing/2014/main" id="{DA20867F-0B39-4A9D-A697-691B5D0D76A0}"/>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502384"/>
    <xdr:sp macro="" textlink="">
      <xdr:nvSpPr>
        <xdr:cNvPr id="570" name="x_Imagen 2" descr="logo-aplicaciones (002)">
          <a:extLst>
            <a:ext uri="{FF2B5EF4-FFF2-40B4-BE49-F238E27FC236}">
              <a16:creationId xmlns:a16="http://schemas.microsoft.com/office/drawing/2014/main" id="{3E457C3F-2E91-4F0C-8A5A-FE7BCEF589AD}"/>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71" name="x_Imagen 2" descr="logo-aplicaciones (002)">
          <a:extLst>
            <a:ext uri="{FF2B5EF4-FFF2-40B4-BE49-F238E27FC236}">
              <a16:creationId xmlns:a16="http://schemas.microsoft.com/office/drawing/2014/main" id="{A9F109D6-C925-4BD1-9874-298A0AF32658}"/>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9675" cy="1502385"/>
    <xdr:sp macro="" textlink="">
      <xdr:nvSpPr>
        <xdr:cNvPr id="572" name="x_Imagen 2" descr="logo-aplicaciones (002)">
          <a:extLst>
            <a:ext uri="{FF2B5EF4-FFF2-40B4-BE49-F238E27FC236}">
              <a16:creationId xmlns:a16="http://schemas.microsoft.com/office/drawing/2014/main" id="{3B1089AC-317F-43AD-B5D2-2E6858040485}"/>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5</xdr:row>
      <xdr:rowOff>0</xdr:rowOff>
    </xdr:from>
    <xdr:ext cx="1204912" cy="1095374"/>
    <xdr:sp macro="" textlink="">
      <xdr:nvSpPr>
        <xdr:cNvPr id="573" name="x_Imagen 2" descr="logo-aplicaciones (002)">
          <a:extLst>
            <a:ext uri="{FF2B5EF4-FFF2-40B4-BE49-F238E27FC236}">
              <a16:creationId xmlns:a16="http://schemas.microsoft.com/office/drawing/2014/main" id="{3C390522-60EF-47CC-A794-59781E32E9E5}"/>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47625</xdr:colOff>
      <xdr:row>30</xdr:row>
      <xdr:rowOff>47625</xdr:rowOff>
    </xdr:from>
    <xdr:ext cx="1209675" cy="1489563"/>
    <xdr:sp macro="" textlink="">
      <xdr:nvSpPr>
        <xdr:cNvPr id="574" name="x_Imagen 2" descr="logo-aplicaciones (002)">
          <a:extLst>
            <a:ext uri="{FF2B5EF4-FFF2-40B4-BE49-F238E27FC236}">
              <a16:creationId xmlns:a16="http://schemas.microsoft.com/office/drawing/2014/main" id="{092A0032-4E1A-42FA-B2BD-2A20B3EE68D4}"/>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9675" cy="1502384"/>
    <xdr:sp macro="" textlink="">
      <xdr:nvSpPr>
        <xdr:cNvPr id="575" name="x_Imagen 2" descr="logo-aplicaciones (002)">
          <a:extLst>
            <a:ext uri="{FF2B5EF4-FFF2-40B4-BE49-F238E27FC236}">
              <a16:creationId xmlns:a16="http://schemas.microsoft.com/office/drawing/2014/main" id="{A4AE8E65-8C36-4FC4-88B4-C9CC2020A184}"/>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502384"/>
    <xdr:sp macro="" textlink="">
      <xdr:nvSpPr>
        <xdr:cNvPr id="256" name="x_Imagen 2" descr="logo-aplicaciones (002)">
          <a:extLst>
            <a:ext uri="{FF2B5EF4-FFF2-40B4-BE49-F238E27FC236}">
              <a16:creationId xmlns:a16="http://schemas.microsoft.com/office/drawing/2014/main" id="{FD02D963-6052-4F35-AC5B-18EF5FAC66EB}"/>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095374"/>
    <xdr:sp macro="" textlink="">
      <xdr:nvSpPr>
        <xdr:cNvPr id="257" name="x_Imagen 2" descr="logo-aplicaciones (002)">
          <a:extLst>
            <a:ext uri="{FF2B5EF4-FFF2-40B4-BE49-F238E27FC236}">
              <a16:creationId xmlns:a16="http://schemas.microsoft.com/office/drawing/2014/main" id="{C8DE9752-4A5D-4035-B1CE-677453478AF9}"/>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9675" cy="1502385"/>
    <xdr:sp macro="" textlink="">
      <xdr:nvSpPr>
        <xdr:cNvPr id="258" name="x_Imagen 2" descr="logo-aplicaciones (002)">
          <a:extLst>
            <a:ext uri="{FF2B5EF4-FFF2-40B4-BE49-F238E27FC236}">
              <a16:creationId xmlns:a16="http://schemas.microsoft.com/office/drawing/2014/main" id="{B6ADB2C7-E070-4D57-9527-5FEAF3596E24}"/>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5</xdr:row>
      <xdr:rowOff>0</xdr:rowOff>
    </xdr:from>
    <xdr:ext cx="1204912" cy="1095374"/>
    <xdr:sp macro="" textlink="">
      <xdr:nvSpPr>
        <xdr:cNvPr id="259" name="x_Imagen 2" descr="logo-aplicaciones (002)">
          <a:extLst>
            <a:ext uri="{FF2B5EF4-FFF2-40B4-BE49-F238E27FC236}">
              <a16:creationId xmlns:a16="http://schemas.microsoft.com/office/drawing/2014/main" id="{9A8DF144-81BA-4539-833C-059D20B1C030}"/>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xdr:txBody>
    </xdr:sp>
    <xdr:clientData/>
  </xdr:oneCellAnchor>
  <xdr:oneCellAnchor>
    <xdr:from>
      <xdr:col>18</xdr:col>
      <xdr:colOff>47625</xdr:colOff>
      <xdr:row>30</xdr:row>
      <xdr:rowOff>47625</xdr:rowOff>
    </xdr:from>
    <xdr:ext cx="1209675" cy="1489563"/>
    <xdr:sp macro="" textlink="">
      <xdr:nvSpPr>
        <xdr:cNvPr id="260" name="x_Imagen 2" descr="logo-aplicaciones (002)">
          <a:extLst>
            <a:ext uri="{FF2B5EF4-FFF2-40B4-BE49-F238E27FC236}">
              <a16:creationId xmlns:a16="http://schemas.microsoft.com/office/drawing/2014/main" id="{C5EF0D10-F35D-4803-B0B1-11E228734F74}"/>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xdr:row>
      <xdr:rowOff>0</xdr:rowOff>
    </xdr:from>
    <xdr:ext cx="1209675" cy="1502384"/>
    <xdr:sp macro="" textlink="">
      <xdr:nvSpPr>
        <xdr:cNvPr id="261" name="x_Imagen 2" descr="logo-aplicaciones (002)">
          <a:extLst>
            <a:ext uri="{FF2B5EF4-FFF2-40B4-BE49-F238E27FC236}">
              <a16:creationId xmlns:a16="http://schemas.microsoft.com/office/drawing/2014/main" id="{CB54DF53-B3B9-4C66-BCE3-5894B8AEBB6C}"/>
            </a:ext>
          </a:extLst>
        </xdr:cNvPr>
        <xdr:cNvSpPr>
          <a:spLocks noChangeAspect="1" noChangeArrowheads="1"/>
        </xdr:cNvSpPr>
      </xdr:nvSpPr>
      <xdr:spPr bwMode="auto">
        <a:xfrm>
          <a:off x="2718288" y="974481"/>
          <a:ext cx="1209675"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xdr:row>
      <xdr:rowOff>0</xdr:rowOff>
    </xdr:from>
    <xdr:ext cx="1204912" cy="1502384"/>
    <xdr:sp macro="" textlink="">
      <xdr:nvSpPr>
        <xdr:cNvPr id="262" name="x_Imagen 2" descr="logo-aplicaciones (002)">
          <a:extLst>
            <a:ext uri="{FF2B5EF4-FFF2-40B4-BE49-F238E27FC236}">
              <a16:creationId xmlns:a16="http://schemas.microsoft.com/office/drawing/2014/main" id="{68309705-CF61-4C2C-BDC8-26A652AD1DDA}"/>
            </a:ext>
          </a:extLst>
        </xdr:cNvPr>
        <xdr:cNvSpPr>
          <a:spLocks noChangeAspect="1" noChangeArrowheads="1"/>
        </xdr:cNvSpPr>
      </xdr:nvSpPr>
      <xdr:spPr bwMode="auto">
        <a:xfrm>
          <a:off x="2718288" y="974481"/>
          <a:ext cx="1204912" cy="15023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xdr:row>
      <xdr:rowOff>0</xdr:rowOff>
    </xdr:from>
    <xdr:ext cx="1204912" cy="1095374"/>
    <xdr:sp macro="" textlink="">
      <xdr:nvSpPr>
        <xdr:cNvPr id="263" name="x_Imagen 2" descr="logo-aplicaciones (002)">
          <a:extLst>
            <a:ext uri="{FF2B5EF4-FFF2-40B4-BE49-F238E27FC236}">
              <a16:creationId xmlns:a16="http://schemas.microsoft.com/office/drawing/2014/main" id="{7EA34108-A690-467D-910B-551303DF67CA}"/>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xdr:row>
      <xdr:rowOff>0</xdr:rowOff>
    </xdr:from>
    <xdr:ext cx="1209675" cy="1502385"/>
    <xdr:sp macro="" textlink="">
      <xdr:nvSpPr>
        <xdr:cNvPr id="264" name="x_Imagen 2" descr="logo-aplicaciones (002)">
          <a:extLst>
            <a:ext uri="{FF2B5EF4-FFF2-40B4-BE49-F238E27FC236}">
              <a16:creationId xmlns:a16="http://schemas.microsoft.com/office/drawing/2014/main" id="{1D7266E7-5DBD-41D6-92FC-11F8F0980581}"/>
            </a:ext>
          </a:extLst>
        </xdr:cNvPr>
        <xdr:cNvSpPr>
          <a:spLocks noChangeAspect="1" noChangeArrowheads="1"/>
        </xdr:cNvSpPr>
      </xdr:nvSpPr>
      <xdr:spPr bwMode="auto">
        <a:xfrm>
          <a:off x="2718288" y="974481"/>
          <a:ext cx="1209675" cy="1502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xdr:row>
      <xdr:rowOff>0</xdr:rowOff>
    </xdr:from>
    <xdr:ext cx="1204912" cy="1095374"/>
    <xdr:sp macro="" textlink="">
      <xdr:nvSpPr>
        <xdr:cNvPr id="265" name="x_Imagen 2" descr="logo-aplicaciones (002)">
          <a:extLst>
            <a:ext uri="{FF2B5EF4-FFF2-40B4-BE49-F238E27FC236}">
              <a16:creationId xmlns:a16="http://schemas.microsoft.com/office/drawing/2014/main" id="{406A4F0F-3D41-4DA0-BBFD-FAAAE82B550D}"/>
            </a:ext>
          </a:extLst>
        </xdr:cNvPr>
        <xdr:cNvSpPr>
          <a:spLocks noChangeAspect="1" noChangeArrowheads="1"/>
        </xdr:cNvSpPr>
      </xdr:nvSpPr>
      <xdr:spPr bwMode="auto">
        <a:xfrm>
          <a:off x="2718288" y="974481"/>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19</xdr:col>
      <xdr:colOff>47625</xdr:colOff>
      <xdr:row>30</xdr:row>
      <xdr:rowOff>47625</xdr:rowOff>
    </xdr:from>
    <xdr:ext cx="1209675" cy="1489563"/>
    <xdr:sp macro="" textlink="">
      <xdr:nvSpPr>
        <xdr:cNvPr id="266" name="x_Imagen 2" descr="logo-aplicaciones (002)">
          <a:extLst>
            <a:ext uri="{FF2B5EF4-FFF2-40B4-BE49-F238E27FC236}">
              <a16:creationId xmlns:a16="http://schemas.microsoft.com/office/drawing/2014/main" id="{AB4DBAE1-09B9-4AE3-9CA6-BE88C8113F95}"/>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20</xdr:col>
      <xdr:colOff>47625</xdr:colOff>
      <xdr:row>30</xdr:row>
      <xdr:rowOff>47625</xdr:rowOff>
    </xdr:from>
    <xdr:ext cx="1209675" cy="1489563"/>
    <xdr:sp macro="" textlink="">
      <xdr:nvSpPr>
        <xdr:cNvPr id="267" name="x_Imagen 2" descr="logo-aplicaciones (002)">
          <a:extLst>
            <a:ext uri="{FF2B5EF4-FFF2-40B4-BE49-F238E27FC236}">
              <a16:creationId xmlns:a16="http://schemas.microsoft.com/office/drawing/2014/main" id="{57922C2B-14BE-4244-A712-CD72BDC37835}"/>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20</xdr:col>
      <xdr:colOff>47625</xdr:colOff>
      <xdr:row>30</xdr:row>
      <xdr:rowOff>47625</xdr:rowOff>
    </xdr:from>
    <xdr:ext cx="1209675" cy="1489563"/>
    <xdr:sp macro="" textlink="">
      <xdr:nvSpPr>
        <xdr:cNvPr id="268" name="x_Imagen 2" descr="logo-aplicaciones (002)">
          <a:extLst>
            <a:ext uri="{FF2B5EF4-FFF2-40B4-BE49-F238E27FC236}">
              <a16:creationId xmlns:a16="http://schemas.microsoft.com/office/drawing/2014/main" id="{9A035D45-D805-4A1E-A739-C30530F13DFB}"/>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47625</xdr:colOff>
      <xdr:row>30</xdr:row>
      <xdr:rowOff>47625</xdr:rowOff>
    </xdr:from>
    <xdr:ext cx="1209675" cy="1489563"/>
    <xdr:sp macro="" textlink="">
      <xdr:nvSpPr>
        <xdr:cNvPr id="269" name="x_Imagen 2" descr="logo-aplicaciones (002)">
          <a:extLst>
            <a:ext uri="{FF2B5EF4-FFF2-40B4-BE49-F238E27FC236}">
              <a16:creationId xmlns:a16="http://schemas.microsoft.com/office/drawing/2014/main" id="{ED4FA64A-53A9-4F5E-BF13-9C15E7829ADF}"/>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47625</xdr:colOff>
      <xdr:row>30</xdr:row>
      <xdr:rowOff>47625</xdr:rowOff>
    </xdr:from>
    <xdr:ext cx="1209675" cy="1489563"/>
    <xdr:sp macro="" textlink="">
      <xdr:nvSpPr>
        <xdr:cNvPr id="270" name="x_Imagen 2" descr="logo-aplicaciones (002)">
          <a:extLst>
            <a:ext uri="{FF2B5EF4-FFF2-40B4-BE49-F238E27FC236}">
              <a16:creationId xmlns:a16="http://schemas.microsoft.com/office/drawing/2014/main" id="{40261AB3-A003-41A2-99A4-008C25B705E1}"/>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47625</xdr:colOff>
      <xdr:row>30</xdr:row>
      <xdr:rowOff>47625</xdr:rowOff>
    </xdr:from>
    <xdr:ext cx="1209675" cy="1489563"/>
    <xdr:sp macro="" textlink="">
      <xdr:nvSpPr>
        <xdr:cNvPr id="271" name="x_Imagen 2" descr="logo-aplicaciones (002)">
          <a:extLst>
            <a:ext uri="{FF2B5EF4-FFF2-40B4-BE49-F238E27FC236}">
              <a16:creationId xmlns:a16="http://schemas.microsoft.com/office/drawing/2014/main" id="{A6D9E8D6-DCA4-4A07-8D95-9516F490BC7A}"/>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47625</xdr:colOff>
      <xdr:row>30</xdr:row>
      <xdr:rowOff>47625</xdr:rowOff>
    </xdr:from>
    <xdr:ext cx="1209675" cy="1489563"/>
    <xdr:sp macro="" textlink="">
      <xdr:nvSpPr>
        <xdr:cNvPr id="272" name="x_Imagen 2" descr="logo-aplicaciones (002)">
          <a:extLst>
            <a:ext uri="{FF2B5EF4-FFF2-40B4-BE49-F238E27FC236}">
              <a16:creationId xmlns:a16="http://schemas.microsoft.com/office/drawing/2014/main" id="{52FBC589-A58F-40B5-B1F1-5A63CDE632B9}"/>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47625</xdr:colOff>
      <xdr:row>30</xdr:row>
      <xdr:rowOff>47625</xdr:rowOff>
    </xdr:from>
    <xdr:ext cx="1209675" cy="1489563"/>
    <xdr:sp macro="" textlink="">
      <xdr:nvSpPr>
        <xdr:cNvPr id="273" name="x_Imagen 2" descr="logo-aplicaciones (002)">
          <a:extLst>
            <a:ext uri="{FF2B5EF4-FFF2-40B4-BE49-F238E27FC236}">
              <a16:creationId xmlns:a16="http://schemas.microsoft.com/office/drawing/2014/main" id="{63C5AE72-DCA7-4A9E-9C4A-E416DEBCA372}"/>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47625</xdr:colOff>
      <xdr:row>30</xdr:row>
      <xdr:rowOff>47625</xdr:rowOff>
    </xdr:from>
    <xdr:ext cx="1209675" cy="1489563"/>
    <xdr:sp macro="" textlink="">
      <xdr:nvSpPr>
        <xdr:cNvPr id="274" name="x_Imagen 2" descr="logo-aplicaciones (002)">
          <a:extLst>
            <a:ext uri="{FF2B5EF4-FFF2-40B4-BE49-F238E27FC236}">
              <a16:creationId xmlns:a16="http://schemas.microsoft.com/office/drawing/2014/main" id="{5E0E8F4F-5315-445E-8140-7F2CFFC33B07}"/>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24</xdr:col>
      <xdr:colOff>47625</xdr:colOff>
      <xdr:row>30</xdr:row>
      <xdr:rowOff>47625</xdr:rowOff>
    </xdr:from>
    <xdr:ext cx="1209675" cy="1489563"/>
    <xdr:sp macro="" textlink="">
      <xdr:nvSpPr>
        <xdr:cNvPr id="275" name="x_Imagen 2" descr="logo-aplicaciones (002)">
          <a:extLst>
            <a:ext uri="{FF2B5EF4-FFF2-40B4-BE49-F238E27FC236}">
              <a16:creationId xmlns:a16="http://schemas.microsoft.com/office/drawing/2014/main" id="{1C6035BB-8C6D-4798-B3A0-8D065D34058D}"/>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24</xdr:col>
      <xdr:colOff>47625</xdr:colOff>
      <xdr:row>30</xdr:row>
      <xdr:rowOff>47625</xdr:rowOff>
    </xdr:from>
    <xdr:ext cx="1209675" cy="1489563"/>
    <xdr:sp macro="" textlink="">
      <xdr:nvSpPr>
        <xdr:cNvPr id="276" name="x_Imagen 2" descr="logo-aplicaciones (002)">
          <a:extLst>
            <a:ext uri="{FF2B5EF4-FFF2-40B4-BE49-F238E27FC236}">
              <a16:creationId xmlns:a16="http://schemas.microsoft.com/office/drawing/2014/main" id="{104823B5-80AB-434A-992B-AE2D01D47547}"/>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47625</xdr:colOff>
      <xdr:row>30</xdr:row>
      <xdr:rowOff>47625</xdr:rowOff>
    </xdr:from>
    <xdr:ext cx="1209675" cy="1489563"/>
    <xdr:sp macro="" textlink="">
      <xdr:nvSpPr>
        <xdr:cNvPr id="277" name="x_Imagen 2" descr="logo-aplicaciones (002)">
          <a:extLst>
            <a:ext uri="{FF2B5EF4-FFF2-40B4-BE49-F238E27FC236}">
              <a16:creationId xmlns:a16="http://schemas.microsoft.com/office/drawing/2014/main" id="{A130F33A-FB9C-475F-AADA-CD072D9C642F}"/>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26</xdr:col>
      <xdr:colOff>47625</xdr:colOff>
      <xdr:row>30</xdr:row>
      <xdr:rowOff>47625</xdr:rowOff>
    </xdr:from>
    <xdr:ext cx="1209675" cy="1489563"/>
    <xdr:sp macro="" textlink="">
      <xdr:nvSpPr>
        <xdr:cNvPr id="278" name="x_Imagen 2" descr="logo-aplicaciones (002)">
          <a:extLst>
            <a:ext uri="{FF2B5EF4-FFF2-40B4-BE49-F238E27FC236}">
              <a16:creationId xmlns:a16="http://schemas.microsoft.com/office/drawing/2014/main" id="{6487A9B6-10EA-456B-91F2-1ECF07EF0A3A}"/>
            </a:ext>
          </a:extLst>
        </xdr:cNvPr>
        <xdr:cNvSpPr>
          <a:spLocks noChangeAspect="1" noChangeArrowheads="1"/>
        </xdr:cNvSpPr>
      </xdr:nvSpPr>
      <xdr:spPr bwMode="auto">
        <a:xfrm>
          <a:off x="2718288" y="6304817"/>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1941634</xdr:colOff>
      <xdr:row>5</xdr:row>
      <xdr:rowOff>512885</xdr:rowOff>
    </xdr:from>
    <xdr:ext cx="1209675" cy="1489563"/>
    <xdr:sp macro="" textlink="">
      <xdr:nvSpPr>
        <xdr:cNvPr id="279" name="x_Imagen 2" descr="logo-aplicaciones (002)">
          <a:extLst>
            <a:ext uri="{FF2B5EF4-FFF2-40B4-BE49-F238E27FC236}">
              <a16:creationId xmlns:a16="http://schemas.microsoft.com/office/drawing/2014/main" id="{86A0A509-73AA-4184-9354-29F84AFEB2EE}"/>
            </a:ext>
          </a:extLst>
        </xdr:cNvPr>
        <xdr:cNvSpPr>
          <a:spLocks noChangeAspect="1" noChangeArrowheads="1"/>
        </xdr:cNvSpPr>
      </xdr:nvSpPr>
      <xdr:spPr bwMode="auto">
        <a:xfrm>
          <a:off x="2703634" y="1487366"/>
          <a:ext cx="1209675" cy="14895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914400</xdr:colOff>
      <xdr:row>9</xdr:row>
      <xdr:rowOff>142874</xdr:rowOff>
    </xdr:to>
    <xdr:sp macro="" textlink="">
      <xdr:nvSpPr>
        <xdr:cNvPr id="2" name="x_Imagen 2" descr="logo-aplicaciones (002)">
          <a:extLst>
            <a:ext uri="{FF2B5EF4-FFF2-40B4-BE49-F238E27FC236}">
              <a16:creationId xmlns:a16="http://schemas.microsoft.com/office/drawing/2014/main" id="{E6307991-3D90-4DF0-B7B9-0955199A9E13}"/>
            </a:ext>
          </a:extLst>
        </xdr:cNvPr>
        <xdr:cNvSpPr>
          <a:spLocks noChangeAspect="1" noChangeArrowheads="1"/>
        </xdr:cNvSpPr>
      </xdr:nvSpPr>
      <xdr:spPr bwMode="auto">
        <a:xfrm>
          <a:off x="0" y="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xdr:row>
      <xdr:rowOff>0</xdr:rowOff>
    </xdr:from>
    <xdr:ext cx="1204912" cy="1095374"/>
    <xdr:sp macro="" textlink="">
      <xdr:nvSpPr>
        <xdr:cNvPr id="3" name="x_Imagen 2" descr="logo-aplicaciones (002)">
          <a:extLst>
            <a:ext uri="{FF2B5EF4-FFF2-40B4-BE49-F238E27FC236}">
              <a16:creationId xmlns:a16="http://schemas.microsoft.com/office/drawing/2014/main" id="{52C12CC0-C1B5-448C-84A4-7285E07E5132}"/>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2</xdr:row>
      <xdr:rowOff>0</xdr:rowOff>
    </xdr:from>
    <xdr:to>
      <xdr:col>1</xdr:col>
      <xdr:colOff>914400</xdr:colOff>
      <xdr:row>9</xdr:row>
      <xdr:rowOff>142874</xdr:rowOff>
    </xdr:to>
    <xdr:sp macro="" textlink="">
      <xdr:nvSpPr>
        <xdr:cNvPr id="4" name="x_Imagen 2" descr="logo-aplicaciones (002)">
          <a:extLst>
            <a:ext uri="{FF2B5EF4-FFF2-40B4-BE49-F238E27FC236}">
              <a16:creationId xmlns:a16="http://schemas.microsoft.com/office/drawing/2014/main" id="{704E50A7-67CF-48BA-A458-A7EDD08D5EE1}"/>
            </a:ext>
          </a:extLst>
        </xdr:cNvPr>
        <xdr:cNvSpPr>
          <a:spLocks noChangeAspect="1" noChangeArrowheads="1"/>
        </xdr:cNvSpPr>
      </xdr:nvSpPr>
      <xdr:spPr bwMode="auto">
        <a:xfrm>
          <a:off x="0" y="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xdr:row>
      <xdr:rowOff>0</xdr:rowOff>
    </xdr:from>
    <xdr:ext cx="0" cy="1095374"/>
    <xdr:sp macro="" textlink="">
      <xdr:nvSpPr>
        <xdr:cNvPr id="5" name="x_Imagen 2" descr="logo-aplicaciones (002)">
          <a:extLst>
            <a:ext uri="{FF2B5EF4-FFF2-40B4-BE49-F238E27FC236}">
              <a16:creationId xmlns:a16="http://schemas.microsoft.com/office/drawing/2014/main" id="{F67245D2-917F-42D3-B076-8781AD2F0FD4}"/>
            </a:ext>
          </a:extLst>
        </xdr:cNvPr>
        <xdr:cNvSpPr>
          <a:spLocks noChangeAspect="1" noChangeArrowheads="1"/>
        </xdr:cNvSpPr>
      </xdr:nvSpPr>
      <xdr:spPr bwMode="auto">
        <a:xfrm flipH="1">
          <a:off x="0" y="285750"/>
          <a:ext cx="0"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1</xdr:row>
      <xdr:rowOff>114300</xdr:rowOff>
    </xdr:from>
    <xdr:ext cx="533400" cy="1095374"/>
    <xdr:sp macro="" textlink="">
      <xdr:nvSpPr>
        <xdr:cNvPr id="7" name="x_Imagen 2" descr="logo-aplicaciones (002)">
          <a:extLst>
            <a:ext uri="{FF2B5EF4-FFF2-40B4-BE49-F238E27FC236}">
              <a16:creationId xmlns:a16="http://schemas.microsoft.com/office/drawing/2014/main" id="{DE919E54-729C-4EA2-A5F0-18C1CFEDD38D}"/>
            </a:ext>
          </a:extLst>
        </xdr:cNvPr>
        <xdr:cNvSpPr>
          <a:spLocks noChangeAspect="1" noChangeArrowheads="1"/>
        </xdr:cNvSpPr>
      </xdr:nvSpPr>
      <xdr:spPr bwMode="auto">
        <a:xfrm>
          <a:off x="9525" y="257175"/>
          <a:ext cx="533400"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28</xdr:col>
      <xdr:colOff>0</xdr:colOff>
      <xdr:row>2</xdr:row>
      <xdr:rowOff>0</xdr:rowOff>
    </xdr:from>
    <xdr:to>
      <xdr:col>28</xdr:col>
      <xdr:colOff>1209675</xdr:colOff>
      <xdr:row>9</xdr:row>
      <xdr:rowOff>142874</xdr:rowOff>
    </xdr:to>
    <xdr:sp macro="" textlink="">
      <xdr:nvSpPr>
        <xdr:cNvPr id="8" name="x_Imagen 2" descr="logo-aplicaciones (002)">
          <a:extLst>
            <a:ext uri="{FF2B5EF4-FFF2-40B4-BE49-F238E27FC236}">
              <a16:creationId xmlns:a16="http://schemas.microsoft.com/office/drawing/2014/main" id="{E41CC210-1BA3-40AE-8A27-8A3A678AB09C}"/>
            </a:ext>
          </a:extLst>
        </xdr:cNvPr>
        <xdr:cNvSpPr>
          <a:spLocks noChangeAspect="1" noChangeArrowheads="1"/>
        </xdr:cNvSpPr>
      </xdr:nvSpPr>
      <xdr:spPr bwMode="auto">
        <a:xfrm>
          <a:off x="0" y="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2</xdr:row>
      <xdr:rowOff>0</xdr:rowOff>
    </xdr:from>
    <xdr:ext cx="1204912" cy="1095374"/>
    <xdr:sp macro="" textlink="">
      <xdr:nvSpPr>
        <xdr:cNvPr id="9" name="x_Imagen 2" descr="logo-aplicaciones (002)">
          <a:extLst>
            <a:ext uri="{FF2B5EF4-FFF2-40B4-BE49-F238E27FC236}">
              <a16:creationId xmlns:a16="http://schemas.microsoft.com/office/drawing/2014/main" id="{C58D55DF-3440-4626-AD72-BF7F3BE28984}"/>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xdr:colOff>
      <xdr:row>6</xdr:row>
      <xdr:rowOff>114300</xdr:rowOff>
    </xdr:from>
    <xdr:to>
      <xdr:col>1</xdr:col>
      <xdr:colOff>531592</xdr:colOff>
      <xdr:row>13</xdr:row>
      <xdr:rowOff>142874</xdr:rowOff>
    </xdr:to>
    <xdr:sp macro="" textlink="">
      <xdr:nvSpPr>
        <xdr:cNvPr id="12" name="x_Imagen 2" descr="logo-aplicaciones (002)">
          <a:extLst>
            <a:ext uri="{FF2B5EF4-FFF2-40B4-BE49-F238E27FC236}">
              <a16:creationId xmlns:a16="http://schemas.microsoft.com/office/drawing/2014/main" id="{3D6766FD-B26B-4076-B164-8319382D6983}"/>
            </a:ext>
          </a:extLst>
        </xdr:cNvPr>
        <xdr:cNvSpPr>
          <a:spLocks noChangeAspect="1" noChangeArrowheads="1"/>
        </xdr:cNvSpPr>
      </xdr:nvSpPr>
      <xdr:spPr bwMode="auto">
        <a:xfrm>
          <a:off x="1" y="1333500"/>
          <a:ext cx="826866" cy="10286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47625</xdr:colOff>
      <xdr:row>27</xdr:row>
      <xdr:rowOff>47625</xdr:rowOff>
    </xdr:from>
    <xdr:to>
      <xdr:col>13</xdr:col>
      <xdr:colOff>266700</xdr:colOff>
      <xdr:row>37</xdr:row>
      <xdr:rowOff>123824</xdr:rowOff>
    </xdr:to>
    <xdr:sp macro="" textlink="">
      <xdr:nvSpPr>
        <xdr:cNvPr id="10" name="x_Imagen 2" descr="logo-aplicaciones (002)">
          <a:extLst>
            <a:ext uri="{FF2B5EF4-FFF2-40B4-BE49-F238E27FC236}">
              <a16:creationId xmlns:a16="http://schemas.microsoft.com/office/drawing/2014/main" id="{7EBB3FB9-D6FD-4AB8-AABE-2DDBA09C968B}"/>
            </a:ext>
          </a:extLst>
        </xdr:cNvPr>
        <xdr:cNvSpPr>
          <a:spLocks noChangeAspect="1" noChangeArrowheads="1"/>
        </xdr:cNvSpPr>
      </xdr:nvSpPr>
      <xdr:spPr bwMode="auto">
        <a:xfrm>
          <a:off x="381000" y="426720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6</xdr:row>
      <xdr:rowOff>0</xdr:rowOff>
    </xdr:from>
    <xdr:ext cx="1204912" cy="161924"/>
    <xdr:sp macro="" textlink="">
      <xdr:nvSpPr>
        <xdr:cNvPr id="11" name="x_Imagen 2" descr="logo-aplicaciones (002)">
          <a:extLst>
            <a:ext uri="{FF2B5EF4-FFF2-40B4-BE49-F238E27FC236}">
              <a16:creationId xmlns:a16="http://schemas.microsoft.com/office/drawing/2014/main" id="{642A6E60-E7CB-4695-A5B1-3B186A4AF488}"/>
            </a:ext>
          </a:extLst>
        </xdr:cNvPr>
        <xdr:cNvSpPr>
          <a:spLocks noChangeAspect="1" noChangeArrowheads="1"/>
        </xdr:cNvSpPr>
      </xdr:nvSpPr>
      <xdr:spPr bwMode="auto">
        <a:xfrm>
          <a:off x="0" y="1219200"/>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1204912" cy="161924"/>
    <xdr:sp macro="" textlink="">
      <xdr:nvSpPr>
        <xdr:cNvPr id="14" name="x_Imagen 2" descr="logo-aplicaciones (002)">
          <a:extLst>
            <a:ext uri="{FF2B5EF4-FFF2-40B4-BE49-F238E27FC236}">
              <a16:creationId xmlns:a16="http://schemas.microsoft.com/office/drawing/2014/main" id="{9B239D98-2312-498F-8480-FFBE5F07C1B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1204912" cy="161924"/>
    <xdr:sp macro="" textlink="">
      <xdr:nvSpPr>
        <xdr:cNvPr id="15" name="x_Imagen 2" descr="logo-aplicaciones (002)">
          <a:extLst>
            <a:ext uri="{FF2B5EF4-FFF2-40B4-BE49-F238E27FC236}">
              <a16:creationId xmlns:a16="http://schemas.microsoft.com/office/drawing/2014/main" id="{B2F4293B-31DD-4B92-95A8-B2554E90EE7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1204912" cy="161924"/>
    <xdr:sp macro="" textlink="">
      <xdr:nvSpPr>
        <xdr:cNvPr id="16" name="x_Imagen 2" descr="logo-aplicaciones (002)">
          <a:extLst>
            <a:ext uri="{FF2B5EF4-FFF2-40B4-BE49-F238E27FC236}">
              <a16:creationId xmlns:a16="http://schemas.microsoft.com/office/drawing/2014/main" id="{569CEE0D-0E4A-464B-88EC-0BBDC7661B1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1204912" cy="161924"/>
    <xdr:sp macro="" textlink="">
      <xdr:nvSpPr>
        <xdr:cNvPr id="17" name="x_Imagen 2" descr="logo-aplicaciones (002)">
          <a:extLst>
            <a:ext uri="{FF2B5EF4-FFF2-40B4-BE49-F238E27FC236}">
              <a16:creationId xmlns:a16="http://schemas.microsoft.com/office/drawing/2014/main" id="{2A254FA8-DC5A-4B18-AD3D-25386BC7320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1204912" cy="161924"/>
    <xdr:sp macro="" textlink="">
      <xdr:nvSpPr>
        <xdr:cNvPr id="18" name="x_Imagen 2" descr="logo-aplicaciones (002)">
          <a:extLst>
            <a:ext uri="{FF2B5EF4-FFF2-40B4-BE49-F238E27FC236}">
              <a16:creationId xmlns:a16="http://schemas.microsoft.com/office/drawing/2014/main" id="{EF3AA02F-D94E-4AC1-A99B-F25F12E9214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1204912" cy="161924"/>
    <xdr:sp macro="" textlink="">
      <xdr:nvSpPr>
        <xdr:cNvPr id="19" name="x_Imagen 2" descr="logo-aplicaciones (002)">
          <a:extLst>
            <a:ext uri="{FF2B5EF4-FFF2-40B4-BE49-F238E27FC236}">
              <a16:creationId xmlns:a16="http://schemas.microsoft.com/office/drawing/2014/main" id="{29954A02-C36D-4AB9-93BC-F79A37E2637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1204912" cy="161924"/>
    <xdr:sp macro="" textlink="">
      <xdr:nvSpPr>
        <xdr:cNvPr id="20" name="x_Imagen 2" descr="logo-aplicaciones (002)">
          <a:extLst>
            <a:ext uri="{FF2B5EF4-FFF2-40B4-BE49-F238E27FC236}">
              <a16:creationId xmlns:a16="http://schemas.microsoft.com/office/drawing/2014/main" id="{F3AD3C51-7442-4CB7-94B9-884C9CCFE14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1204912" cy="161924"/>
    <xdr:sp macro="" textlink="">
      <xdr:nvSpPr>
        <xdr:cNvPr id="21" name="x_Imagen 2" descr="logo-aplicaciones (002)">
          <a:extLst>
            <a:ext uri="{FF2B5EF4-FFF2-40B4-BE49-F238E27FC236}">
              <a16:creationId xmlns:a16="http://schemas.microsoft.com/office/drawing/2014/main" id="{F1A435BB-1DFC-4764-B47A-4D5B93C626B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1204912" cy="161924"/>
    <xdr:sp macro="" textlink="">
      <xdr:nvSpPr>
        <xdr:cNvPr id="22" name="x_Imagen 2" descr="logo-aplicaciones (002)">
          <a:extLst>
            <a:ext uri="{FF2B5EF4-FFF2-40B4-BE49-F238E27FC236}">
              <a16:creationId xmlns:a16="http://schemas.microsoft.com/office/drawing/2014/main" id="{F0553700-7818-4E9D-948E-D318BE7BAA3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23" name="x_Imagen 2" descr="logo-aplicaciones (002)">
          <a:extLst>
            <a:ext uri="{FF2B5EF4-FFF2-40B4-BE49-F238E27FC236}">
              <a16:creationId xmlns:a16="http://schemas.microsoft.com/office/drawing/2014/main" id="{D150D3B3-AD9C-48C2-9D29-DEF7122F417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1204912" cy="161924"/>
    <xdr:sp macro="" textlink="">
      <xdr:nvSpPr>
        <xdr:cNvPr id="24" name="x_Imagen 2" descr="logo-aplicaciones (002)">
          <a:extLst>
            <a:ext uri="{FF2B5EF4-FFF2-40B4-BE49-F238E27FC236}">
              <a16:creationId xmlns:a16="http://schemas.microsoft.com/office/drawing/2014/main" id="{ECBB0BDA-5F18-4BFB-B615-6D1E1007EF5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25" name="x_Imagen 2" descr="logo-aplicaciones (002)">
          <a:extLst>
            <a:ext uri="{FF2B5EF4-FFF2-40B4-BE49-F238E27FC236}">
              <a16:creationId xmlns:a16="http://schemas.microsoft.com/office/drawing/2014/main" id="{5D057E60-5BA3-4023-89D1-14B719FE8CF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26" name="x_Imagen 2" descr="logo-aplicaciones (002)">
          <a:extLst>
            <a:ext uri="{FF2B5EF4-FFF2-40B4-BE49-F238E27FC236}">
              <a16:creationId xmlns:a16="http://schemas.microsoft.com/office/drawing/2014/main" id="{D86E161B-F9E0-483D-ABC7-A5E4E3ABEB6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27" name="x_Imagen 2" descr="logo-aplicaciones (002)">
          <a:extLst>
            <a:ext uri="{FF2B5EF4-FFF2-40B4-BE49-F238E27FC236}">
              <a16:creationId xmlns:a16="http://schemas.microsoft.com/office/drawing/2014/main" id="{ADB69C7E-3949-4C68-B5B9-EAE52A737B6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28" name="x_Imagen 2" descr="logo-aplicaciones (002)">
          <a:extLst>
            <a:ext uri="{FF2B5EF4-FFF2-40B4-BE49-F238E27FC236}">
              <a16:creationId xmlns:a16="http://schemas.microsoft.com/office/drawing/2014/main" id="{E4FCA7B4-3448-49E0-9667-ACF4FFCEB21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29" name="x_Imagen 2" descr="logo-aplicaciones (002)">
          <a:extLst>
            <a:ext uri="{FF2B5EF4-FFF2-40B4-BE49-F238E27FC236}">
              <a16:creationId xmlns:a16="http://schemas.microsoft.com/office/drawing/2014/main" id="{E5AB9F0F-77C1-4F05-863D-E0F4D497CE9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1204912" cy="161924"/>
    <xdr:sp macro="" textlink="">
      <xdr:nvSpPr>
        <xdr:cNvPr id="30" name="x_Imagen 2" descr="logo-aplicaciones (002)">
          <a:extLst>
            <a:ext uri="{FF2B5EF4-FFF2-40B4-BE49-F238E27FC236}">
              <a16:creationId xmlns:a16="http://schemas.microsoft.com/office/drawing/2014/main" id="{9AD2832F-1A1F-4BAA-85A4-6F0CDA7FEC1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31" name="x_Imagen 2" descr="logo-aplicaciones (002)">
          <a:extLst>
            <a:ext uri="{FF2B5EF4-FFF2-40B4-BE49-F238E27FC236}">
              <a16:creationId xmlns:a16="http://schemas.microsoft.com/office/drawing/2014/main" id="{C4EA7151-BCAA-4D86-ADB5-AD0566DC0A0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32" name="x_Imagen 2" descr="logo-aplicaciones (002)">
          <a:extLst>
            <a:ext uri="{FF2B5EF4-FFF2-40B4-BE49-F238E27FC236}">
              <a16:creationId xmlns:a16="http://schemas.microsoft.com/office/drawing/2014/main" id="{49E6349E-B2AE-439A-A446-D7459EFA53C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3" name="x_Imagen 2" descr="logo-aplicaciones (002)">
          <a:extLst>
            <a:ext uri="{FF2B5EF4-FFF2-40B4-BE49-F238E27FC236}">
              <a16:creationId xmlns:a16="http://schemas.microsoft.com/office/drawing/2014/main" id="{BF755915-5D47-49C8-B639-7B7EBBEF14A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34" name="x_Imagen 2" descr="logo-aplicaciones (002)">
          <a:extLst>
            <a:ext uri="{FF2B5EF4-FFF2-40B4-BE49-F238E27FC236}">
              <a16:creationId xmlns:a16="http://schemas.microsoft.com/office/drawing/2014/main" id="{0F519EE5-1E9E-49F9-8F6A-04D5B4A2785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5" name="x_Imagen 2" descr="logo-aplicaciones (002)">
          <a:extLst>
            <a:ext uri="{FF2B5EF4-FFF2-40B4-BE49-F238E27FC236}">
              <a16:creationId xmlns:a16="http://schemas.microsoft.com/office/drawing/2014/main" id="{148BBB9C-F321-4897-A01B-B89F1D90FAE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6" name="x_Imagen 2" descr="logo-aplicaciones (002)">
          <a:extLst>
            <a:ext uri="{FF2B5EF4-FFF2-40B4-BE49-F238E27FC236}">
              <a16:creationId xmlns:a16="http://schemas.microsoft.com/office/drawing/2014/main" id="{50BB3491-B2E5-4334-A68E-98296A10748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37" name="x_Imagen 2" descr="logo-aplicaciones (002)">
          <a:extLst>
            <a:ext uri="{FF2B5EF4-FFF2-40B4-BE49-F238E27FC236}">
              <a16:creationId xmlns:a16="http://schemas.microsoft.com/office/drawing/2014/main" id="{36A9DD34-C0A6-4599-8990-1431AE3A588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38" name="x_Imagen 2" descr="logo-aplicaciones (002)">
          <a:extLst>
            <a:ext uri="{FF2B5EF4-FFF2-40B4-BE49-F238E27FC236}">
              <a16:creationId xmlns:a16="http://schemas.microsoft.com/office/drawing/2014/main" id="{A2ECEAA8-F1CB-4AA6-86CD-7C95EDAF8BC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39" name="x_Imagen 2" descr="logo-aplicaciones (002)">
          <a:extLst>
            <a:ext uri="{FF2B5EF4-FFF2-40B4-BE49-F238E27FC236}">
              <a16:creationId xmlns:a16="http://schemas.microsoft.com/office/drawing/2014/main" id="{4FF4282A-2258-46ED-88CB-7D127482C29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40" name="x_Imagen 2" descr="logo-aplicaciones (002)">
          <a:extLst>
            <a:ext uri="{FF2B5EF4-FFF2-40B4-BE49-F238E27FC236}">
              <a16:creationId xmlns:a16="http://schemas.microsoft.com/office/drawing/2014/main" id="{83FDCD0C-9304-47DB-A1FA-993A4D3C39B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41" name="x_Imagen 2" descr="logo-aplicaciones (002)">
          <a:extLst>
            <a:ext uri="{FF2B5EF4-FFF2-40B4-BE49-F238E27FC236}">
              <a16:creationId xmlns:a16="http://schemas.microsoft.com/office/drawing/2014/main" id="{2B94E49C-DC17-4E3B-8F6B-671FB7BF776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42" name="x_Imagen 2" descr="logo-aplicaciones (002)">
          <a:extLst>
            <a:ext uri="{FF2B5EF4-FFF2-40B4-BE49-F238E27FC236}">
              <a16:creationId xmlns:a16="http://schemas.microsoft.com/office/drawing/2014/main" id="{21BA3189-8F46-4084-A29B-DE38C9BD324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43" name="x_Imagen 2" descr="logo-aplicaciones (002)">
          <a:extLst>
            <a:ext uri="{FF2B5EF4-FFF2-40B4-BE49-F238E27FC236}">
              <a16:creationId xmlns:a16="http://schemas.microsoft.com/office/drawing/2014/main" id="{68EF4F28-5C9A-46A0-AE9E-B596F0D0845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44" name="x_Imagen 2" descr="logo-aplicaciones (002)">
          <a:extLst>
            <a:ext uri="{FF2B5EF4-FFF2-40B4-BE49-F238E27FC236}">
              <a16:creationId xmlns:a16="http://schemas.microsoft.com/office/drawing/2014/main" id="{2E5B55AB-067C-4179-87E3-2AC267F19D5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45" name="x_Imagen 2" descr="logo-aplicaciones (002)">
          <a:extLst>
            <a:ext uri="{FF2B5EF4-FFF2-40B4-BE49-F238E27FC236}">
              <a16:creationId xmlns:a16="http://schemas.microsoft.com/office/drawing/2014/main" id="{E55E8538-D91B-4B77-B8F3-1F2F3D9097D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1204912" cy="161924"/>
    <xdr:sp macro="" textlink="">
      <xdr:nvSpPr>
        <xdr:cNvPr id="46" name="x_Imagen 2" descr="logo-aplicaciones (002)">
          <a:extLst>
            <a:ext uri="{FF2B5EF4-FFF2-40B4-BE49-F238E27FC236}">
              <a16:creationId xmlns:a16="http://schemas.microsoft.com/office/drawing/2014/main" id="{5F0C9515-C691-47B4-83A1-4A3C72E2E59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47" name="x_Imagen 2" descr="logo-aplicaciones (002)">
          <a:extLst>
            <a:ext uri="{FF2B5EF4-FFF2-40B4-BE49-F238E27FC236}">
              <a16:creationId xmlns:a16="http://schemas.microsoft.com/office/drawing/2014/main" id="{1E34D03F-6FDC-45F8-8FDC-6EA7695D85B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48" name="x_Imagen 2" descr="logo-aplicaciones (002)">
          <a:extLst>
            <a:ext uri="{FF2B5EF4-FFF2-40B4-BE49-F238E27FC236}">
              <a16:creationId xmlns:a16="http://schemas.microsoft.com/office/drawing/2014/main" id="{045E659F-5863-43A1-AC73-F20B3F85D2C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49" name="x_Imagen 2" descr="logo-aplicaciones (002)">
          <a:extLst>
            <a:ext uri="{FF2B5EF4-FFF2-40B4-BE49-F238E27FC236}">
              <a16:creationId xmlns:a16="http://schemas.microsoft.com/office/drawing/2014/main" id="{03F69C6D-7614-4966-B7F8-C1B25B3B9B7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50" name="x_Imagen 2" descr="logo-aplicaciones (002)">
          <a:extLst>
            <a:ext uri="{FF2B5EF4-FFF2-40B4-BE49-F238E27FC236}">
              <a16:creationId xmlns:a16="http://schemas.microsoft.com/office/drawing/2014/main" id="{69E709AA-5BA5-4D82-8C6C-A95F9736BBE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51" name="x_Imagen 2" descr="logo-aplicaciones (002)">
          <a:extLst>
            <a:ext uri="{FF2B5EF4-FFF2-40B4-BE49-F238E27FC236}">
              <a16:creationId xmlns:a16="http://schemas.microsoft.com/office/drawing/2014/main" id="{AF4261EC-8390-4735-BA91-D90C8D86BEB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52" name="x_Imagen 2" descr="logo-aplicaciones (002)">
          <a:extLst>
            <a:ext uri="{FF2B5EF4-FFF2-40B4-BE49-F238E27FC236}">
              <a16:creationId xmlns:a16="http://schemas.microsoft.com/office/drawing/2014/main" id="{7424D9D8-EB7A-45BA-9171-358DB65A5B7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53" name="x_Imagen 2" descr="logo-aplicaciones (002)">
          <a:extLst>
            <a:ext uri="{FF2B5EF4-FFF2-40B4-BE49-F238E27FC236}">
              <a16:creationId xmlns:a16="http://schemas.microsoft.com/office/drawing/2014/main" id="{B421AD17-38BD-4FAD-9CE2-1365A199F89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54" name="x_Imagen 2" descr="logo-aplicaciones (002)">
          <a:extLst>
            <a:ext uri="{FF2B5EF4-FFF2-40B4-BE49-F238E27FC236}">
              <a16:creationId xmlns:a16="http://schemas.microsoft.com/office/drawing/2014/main" id="{EBA58E3A-2721-465A-A5DA-5D066ED0605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55" name="x_Imagen 2" descr="logo-aplicaciones (002)">
          <a:extLst>
            <a:ext uri="{FF2B5EF4-FFF2-40B4-BE49-F238E27FC236}">
              <a16:creationId xmlns:a16="http://schemas.microsoft.com/office/drawing/2014/main" id="{C3E78A7E-FA68-4B8A-8C79-3CDF381A1D1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56" name="x_Imagen 2" descr="logo-aplicaciones (002)">
          <a:extLst>
            <a:ext uri="{FF2B5EF4-FFF2-40B4-BE49-F238E27FC236}">
              <a16:creationId xmlns:a16="http://schemas.microsoft.com/office/drawing/2014/main" id="{962F415A-652B-449C-A35E-AC81D57BB57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57" name="x_Imagen 2" descr="logo-aplicaciones (002)">
          <a:extLst>
            <a:ext uri="{FF2B5EF4-FFF2-40B4-BE49-F238E27FC236}">
              <a16:creationId xmlns:a16="http://schemas.microsoft.com/office/drawing/2014/main" id="{F4BE428D-D39A-4445-99A8-7EC9E8EDD4F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58" name="x_Imagen 2" descr="logo-aplicaciones (002)">
          <a:extLst>
            <a:ext uri="{FF2B5EF4-FFF2-40B4-BE49-F238E27FC236}">
              <a16:creationId xmlns:a16="http://schemas.microsoft.com/office/drawing/2014/main" id="{E60DDF63-1139-4C66-81D1-9947F7D7F97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59" name="x_Imagen 2" descr="logo-aplicaciones (002)">
          <a:extLst>
            <a:ext uri="{FF2B5EF4-FFF2-40B4-BE49-F238E27FC236}">
              <a16:creationId xmlns:a16="http://schemas.microsoft.com/office/drawing/2014/main" id="{14C79F70-F200-418F-9602-18EDEE2E25B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60" name="x_Imagen 2" descr="logo-aplicaciones (002)">
          <a:extLst>
            <a:ext uri="{FF2B5EF4-FFF2-40B4-BE49-F238E27FC236}">
              <a16:creationId xmlns:a16="http://schemas.microsoft.com/office/drawing/2014/main" id="{D3FDDB75-A07F-434D-B062-A29066D4F6E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61" name="x_Imagen 2" descr="logo-aplicaciones (002)">
          <a:extLst>
            <a:ext uri="{FF2B5EF4-FFF2-40B4-BE49-F238E27FC236}">
              <a16:creationId xmlns:a16="http://schemas.microsoft.com/office/drawing/2014/main" id="{F4881EEB-07EB-4C5A-9E1C-10D78DDBD7C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62" name="x_Imagen 2" descr="logo-aplicaciones (002)">
          <a:extLst>
            <a:ext uri="{FF2B5EF4-FFF2-40B4-BE49-F238E27FC236}">
              <a16:creationId xmlns:a16="http://schemas.microsoft.com/office/drawing/2014/main" id="{87C5C0BE-E525-4082-952D-9E3EB8198F2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63" name="x_Imagen 2" descr="logo-aplicaciones (002)">
          <a:extLst>
            <a:ext uri="{FF2B5EF4-FFF2-40B4-BE49-F238E27FC236}">
              <a16:creationId xmlns:a16="http://schemas.microsoft.com/office/drawing/2014/main" id="{8F54DF7E-F16E-47A7-B3F7-E8C366B6567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64" name="x_Imagen 2" descr="logo-aplicaciones (002)">
          <a:extLst>
            <a:ext uri="{FF2B5EF4-FFF2-40B4-BE49-F238E27FC236}">
              <a16:creationId xmlns:a16="http://schemas.microsoft.com/office/drawing/2014/main" id="{5889FA97-C214-4621-B885-D24DA307AF1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65" name="x_Imagen 2" descr="logo-aplicaciones (002)">
          <a:extLst>
            <a:ext uri="{FF2B5EF4-FFF2-40B4-BE49-F238E27FC236}">
              <a16:creationId xmlns:a16="http://schemas.microsoft.com/office/drawing/2014/main" id="{6F07B0BD-554F-433B-AE04-279802FFD0B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66" name="x_Imagen 2" descr="logo-aplicaciones (002)">
          <a:extLst>
            <a:ext uri="{FF2B5EF4-FFF2-40B4-BE49-F238E27FC236}">
              <a16:creationId xmlns:a16="http://schemas.microsoft.com/office/drawing/2014/main" id="{567FAE61-4782-4EDF-B28E-F98A0D9CD8E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67" name="x_Imagen 2" descr="logo-aplicaciones (002)">
          <a:extLst>
            <a:ext uri="{FF2B5EF4-FFF2-40B4-BE49-F238E27FC236}">
              <a16:creationId xmlns:a16="http://schemas.microsoft.com/office/drawing/2014/main" id="{E702951B-7B73-44A0-94B3-27B55DF2518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68" name="x_Imagen 2" descr="logo-aplicaciones (002)">
          <a:extLst>
            <a:ext uri="{FF2B5EF4-FFF2-40B4-BE49-F238E27FC236}">
              <a16:creationId xmlns:a16="http://schemas.microsoft.com/office/drawing/2014/main" id="{78525346-826F-407F-9A44-0457593FACA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69" name="x_Imagen 2" descr="logo-aplicaciones (002)">
          <a:extLst>
            <a:ext uri="{FF2B5EF4-FFF2-40B4-BE49-F238E27FC236}">
              <a16:creationId xmlns:a16="http://schemas.microsoft.com/office/drawing/2014/main" id="{69DF9F99-F0B9-40A8-9812-E43D5CB5449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70" name="x_Imagen 2" descr="logo-aplicaciones (002)">
          <a:extLst>
            <a:ext uri="{FF2B5EF4-FFF2-40B4-BE49-F238E27FC236}">
              <a16:creationId xmlns:a16="http://schemas.microsoft.com/office/drawing/2014/main" id="{544824F8-495A-4067-B9DC-143B02A281D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71" name="x_Imagen 2" descr="logo-aplicaciones (002)">
          <a:extLst>
            <a:ext uri="{FF2B5EF4-FFF2-40B4-BE49-F238E27FC236}">
              <a16:creationId xmlns:a16="http://schemas.microsoft.com/office/drawing/2014/main" id="{FD247B6E-A77B-4A18-89B3-D8577FFF0E8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72" name="x_Imagen 2" descr="logo-aplicaciones (002)">
          <a:extLst>
            <a:ext uri="{FF2B5EF4-FFF2-40B4-BE49-F238E27FC236}">
              <a16:creationId xmlns:a16="http://schemas.microsoft.com/office/drawing/2014/main" id="{C9559CBC-A45D-45B8-9508-6D7240A2DE7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73" name="x_Imagen 2" descr="logo-aplicaciones (002)">
          <a:extLst>
            <a:ext uri="{FF2B5EF4-FFF2-40B4-BE49-F238E27FC236}">
              <a16:creationId xmlns:a16="http://schemas.microsoft.com/office/drawing/2014/main" id="{299BE226-ED21-49C9-9516-3E97793168C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74" name="x_Imagen 2" descr="logo-aplicaciones (002)">
          <a:extLst>
            <a:ext uri="{FF2B5EF4-FFF2-40B4-BE49-F238E27FC236}">
              <a16:creationId xmlns:a16="http://schemas.microsoft.com/office/drawing/2014/main" id="{567D791F-82F4-451D-B1E0-86DD1DBB0F1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75" name="x_Imagen 2" descr="logo-aplicaciones (002)">
          <a:extLst>
            <a:ext uri="{FF2B5EF4-FFF2-40B4-BE49-F238E27FC236}">
              <a16:creationId xmlns:a16="http://schemas.microsoft.com/office/drawing/2014/main" id="{85E9E679-8E11-4761-B72E-A26066F992D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76" name="x_Imagen 2" descr="logo-aplicaciones (002)">
          <a:extLst>
            <a:ext uri="{FF2B5EF4-FFF2-40B4-BE49-F238E27FC236}">
              <a16:creationId xmlns:a16="http://schemas.microsoft.com/office/drawing/2014/main" id="{3C5A1FD8-7BC2-4FBF-8BCC-88C8757F281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77" name="x_Imagen 2" descr="logo-aplicaciones (002)">
          <a:extLst>
            <a:ext uri="{FF2B5EF4-FFF2-40B4-BE49-F238E27FC236}">
              <a16:creationId xmlns:a16="http://schemas.microsoft.com/office/drawing/2014/main" id="{B929C3F2-E2AE-45BB-9A08-455A0F45660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1204912" cy="161924"/>
    <xdr:sp macro="" textlink="">
      <xdr:nvSpPr>
        <xdr:cNvPr id="78" name="x_Imagen 2" descr="logo-aplicaciones (002)">
          <a:extLst>
            <a:ext uri="{FF2B5EF4-FFF2-40B4-BE49-F238E27FC236}">
              <a16:creationId xmlns:a16="http://schemas.microsoft.com/office/drawing/2014/main" id="{E1211C8B-3A7B-4352-AB17-0BF6AFBBA7C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79" name="x_Imagen 2" descr="logo-aplicaciones (002)">
          <a:extLst>
            <a:ext uri="{FF2B5EF4-FFF2-40B4-BE49-F238E27FC236}">
              <a16:creationId xmlns:a16="http://schemas.microsoft.com/office/drawing/2014/main" id="{04E721EE-49E8-4F39-AE7F-EF3E8F0A7E5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80" name="x_Imagen 2" descr="logo-aplicaciones (002)">
          <a:extLst>
            <a:ext uri="{FF2B5EF4-FFF2-40B4-BE49-F238E27FC236}">
              <a16:creationId xmlns:a16="http://schemas.microsoft.com/office/drawing/2014/main" id="{524861B9-9315-48AF-9F9E-F6AE3EAF7DD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81" name="x_Imagen 2" descr="logo-aplicaciones (002)">
          <a:extLst>
            <a:ext uri="{FF2B5EF4-FFF2-40B4-BE49-F238E27FC236}">
              <a16:creationId xmlns:a16="http://schemas.microsoft.com/office/drawing/2014/main" id="{40E72456-FCCB-4B35-9ECB-4D0E36B0A62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82" name="x_Imagen 2" descr="logo-aplicaciones (002)">
          <a:extLst>
            <a:ext uri="{FF2B5EF4-FFF2-40B4-BE49-F238E27FC236}">
              <a16:creationId xmlns:a16="http://schemas.microsoft.com/office/drawing/2014/main" id="{55B727C5-3E40-4F63-9EBD-94BD57B4EF9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83" name="x_Imagen 2" descr="logo-aplicaciones (002)">
          <a:extLst>
            <a:ext uri="{FF2B5EF4-FFF2-40B4-BE49-F238E27FC236}">
              <a16:creationId xmlns:a16="http://schemas.microsoft.com/office/drawing/2014/main" id="{936A9409-1EC6-4547-A806-3AA220D3793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84" name="x_Imagen 2" descr="logo-aplicaciones (002)">
          <a:extLst>
            <a:ext uri="{FF2B5EF4-FFF2-40B4-BE49-F238E27FC236}">
              <a16:creationId xmlns:a16="http://schemas.microsoft.com/office/drawing/2014/main" id="{AE21DBE5-C363-4F8B-BFE6-777110AE284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85" name="x_Imagen 2" descr="logo-aplicaciones (002)">
          <a:extLst>
            <a:ext uri="{FF2B5EF4-FFF2-40B4-BE49-F238E27FC236}">
              <a16:creationId xmlns:a16="http://schemas.microsoft.com/office/drawing/2014/main" id="{0559E3F8-6081-4E67-8F62-F546364906E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86" name="x_Imagen 2" descr="logo-aplicaciones (002)">
          <a:extLst>
            <a:ext uri="{FF2B5EF4-FFF2-40B4-BE49-F238E27FC236}">
              <a16:creationId xmlns:a16="http://schemas.microsoft.com/office/drawing/2014/main" id="{22B10DC0-63B8-4B48-AF96-E9C48054E3C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87" name="x_Imagen 2" descr="logo-aplicaciones (002)">
          <a:extLst>
            <a:ext uri="{FF2B5EF4-FFF2-40B4-BE49-F238E27FC236}">
              <a16:creationId xmlns:a16="http://schemas.microsoft.com/office/drawing/2014/main" id="{7A1802DA-4B9E-4BDF-B428-CF1E180E272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88" name="x_Imagen 2" descr="logo-aplicaciones (002)">
          <a:extLst>
            <a:ext uri="{FF2B5EF4-FFF2-40B4-BE49-F238E27FC236}">
              <a16:creationId xmlns:a16="http://schemas.microsoft.com/office/drawing/2014/main" id="{03C997DA-9098-4725-9B65-B0D4B88AAC9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89" name="x_Imagen 2" descr="logo-aplicaciones (002)">
          <a:extLst>
            <a:ext uri="{FF2B5EF4-FFF2-40B4-BE49-F238E27FC236}">
              <a16:creationId xmlns:a16="http://schemas.microsoft.com/office/drawing/2014/main" id="{C13916A9-A62A-4D9E-8575-65914E02C62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90" name="x_Imagen 2" descr="logo-aplicaciones (002)">
          <a:extLst>
            <a:ext uri="{FF2B5EF4-FFF2-40B4-BE49-F238E27FC236}">
              <a16:creationId xmlns:a16="http://schemas.microsoft.com/office/drawing/2014/main" id="{DB8BF384-AF9A-449B-B229-CABC35B9CD2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91" name="x_Imagen 2" descr="logo-aplicaciones (002)">
          <a:extLst>
            <a:ext uri="{FF2B5EF4-FFF2-40B4-BE49-F238E27FC236}">
              <a16:creationId xmlns:a16="http://schemas.microsoft.com/office/drawing/2014/main" id="{35C4D1BB-3A14-4E3B-852A-71B72871BD3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92" name="x_Imagen 2" descr="logo-aplicaciones (002)">
          <a:extLst>
            <a:ext uri="{FF2B5EF4-FFF2-40B4-BE49-F238E27FC236}">
              <a16:creationId xmlns:a16="http://schemas.microsoft.com/office/drawing/2014/main" id="{80BA87E5-E324-4889-AD82-B16C06F5974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93" name="x_Imagen 2" descr="logo-aplicaciones (002)">
          <a:extLst>
            <a:ext uri="{FF2B5EF4-FFF2-40B4-BE49-F238E27FC236}">
              <a16:creationId xmlns:a16="http://schemas.microsoft.com/office/drawing/2014/main" id="{44917964-187B-42F4-8D9F-6A238997004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94" name="x_Imagen 2" descr="logo-aplicaciones (002)">
          <a:extLst>
            <a:ext uri="{FF2B5EF4-FFF2-40B4-BE49-F238E27FC236}">
              <a16:creationId xmlns:a16="http://schemas.microsoft.com/office/drawing/2014/main" id="{662D3BF5-78ED-4BB9-A74E-9201E4FE0FE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95" name="x_Imagen 2" descr="logo-aplicaciones (002)">
          <a:extLst>
            <a:ext uri="{FF2B5EF4-FFF2-40B4-BE49-F238E27FC236}">
              <a16:creationId xmlns:a16="http://schemas.microsoft.com/office/drawing/2014/main" id="{F3518E34-4C37-4DD8-96C9-8ABDA85E0AC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96" name="x_Imagen 2" descr="logo-aplicaciones (002)">
          <a:extLst>
            <a:ext uri="{FF2B5EF4-FFF2-40B4-BE49-F238E27FC236}">
              <a16:creationId xmlns:a16="http://schemas.microsoft.com/office/drawing/2014/main" id="{2EE71B97-6F1F-404D-A3B6-8344077341C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97" name="x_Imagen 2" descr="logo-aplicaciones (002)">
          <a:extLst>
            <a:ext uri="{FF2B5EF4-FFF2-40B4-BE49-F238E27FC236}">
              <a16:creationId xmlns:a16="http://schemas.microsoft.com/office/drawing/2014/main" id="{2C7F7CF0-4FEA-42BA-A505-6DC54415588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98" name="x_Imagen 2" descr="logo-aplicaciones (002)">
          <a:extLst>
            <a:ext uri="{FF2B5EF4-FFF2-40B4-BE49-F238E27FC236}">
              <a16:creationId xmlns:a16="http://schemas.microsoft.com/office/drawing/2014/main" id="{1499D63B-C65E-456B-AFE3-C2E8B89D9BB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99" name="x_Imagen 2" descr="logo-aplicaciones (002)">
          <a:extLst>
            <a:ext uri="{FF2B5EF4-FFF2-40B4-BE49-F238E27FC236}">
              <a16:creationId xmlns:a16="http://schemas.microsoft.com/office/drawing/2014/main" id="{54387098-2FF5-4C5F-B078-347C056A040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00" name="x_Imagen 2" descr="logo-aplicaciones (002)">
          <a:extLst>
            <a:ext uri="{FF2B5EF4-FFF2-40B4-BE49-F238E27FC236}">
              <a16:creationId xmlns:a16="http://schemas.microsoft.com/office/drawing/2014/main" id="{AB430F4E-68B7-41B2-AAD1-5F12B75AF56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01" name="x_Imagen 2" descr="logo-aplicaciones (002)">
          <a:extLst>
            <a:ext uri="{FF2B5EF4-FFF2-40B4-BE49-F238E27FC236}">
              <a16:creationId xmlns:a16="http://schemas.microsoft.com/office/drawing/2014/main" id="{C90E676B-BDA2-4917-80DB-3895B3195AA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02" name="x_Imagen 2" descr="logo-aplicaciones (002)">
          <a:extLst>
            <a:ext uri="{FF2B5EF4-FFF2-40B4-BE49-F238E27FC236}">
              <a16:creationId xmlns:a16="http://schemas.microsoft.com/office/drawing/2014/main" id="{10D052CB-06F3-4AA7-B5BF-47365E433A1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03" name="x_Imagen 2" descr="logo-aplicaciones (002)">
          <a:extLst>
            <a:ext uri="{FF2B5EF4-FFF2-40B4-BE49-F238E27FC236}">
              <a16:creationId xmlns:a16="http://schemas.microsoft.com/office/drawing/2014/main" id="{33EB92ED-CC58-41F8-A5FC-7DA797B595A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04" name="x_Imagen 2" descr="logo-aplicaciones (002)">
          <a:extLst>
            <a:ext uri="{FF2B5EF4-FFF2-40B4-BE49-F238E27FC236}">
              <a16:creationId xmlns:a16="http://schemas.microsoft.com/office/drawing/2014/main" id="{71D40D4A-6943-463E-9B20-0330914F565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05" name="x_Imagen 2" descr="logo-aplicaciones (002)">
          <a:extLst>
            <a:ext uri="{FF2B5EF4-FFF2-40B4-BE49-F238E27FC236}">
              <a16:creationId xmlns:a16="http://schemas.microsoft.com/office/drawing/2014/main" id="{D349BFFD-7354-4873-A288-41942E279F3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06" name="x_Imagen 2" descr="logo-aplicaciones (002)">
          <a:extLst>
            <a:ext uri="{FF2B5EF4-FFF2-40B4-BE49-F238E27FC236}">
              <a16:creationId xmlns:a16="http://schemas.microsoft.com/office/drawing/2014/main" id="{5095E148-C120-4909-B4ED-F9D1C1F4C83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07" name="x_Imagen 2" descr="logo-aplicaciones (002)">
          <a:extLst>
            <a:ext uri="{FF2B5EF4-FFF2-40B4-BE49-F238E27FC236}">
              <a16:creationId xmlns:a16="http://schemas.microsoft.com/office/drawing/2014/main" id="{E8F51E85-AA39-4890-A40D-C472D4B2618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08" name="x_Imagen 2" descr="logo-aplicaciones (002)">
          <a:extLst>
            <a:ext uri="{FF2B5EF4-FFF2-40B4-BE49-F238E27FC236}">
              <a16:creationId xmlns:a16="http://schemas.microsoft.com/office/drawing/2014/main" id="{73537DB0-757B-45A4-879F-DD7DA356CDC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09" name="x_Imagen 2" descr="logo-aplicaciones (002)">
          <a:extLst>
            <a:ext uri="{FF2B5EF4-FFF2-40B4-BE49-F238E27FC236}">
              <a16:creationId xmlns:a16="http://schemas.microsoft.com/office/drawing/2014/main" id="{72CE1A0B-FA87-4485-8854-D893F2C4B8F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110" name="x_Imagen 2" descr="logo-aplicaciones (002)">
          <a:extLst>
            <a:ext uri="{FF2B5EF4-FFF2-40B4-BE49-F238E27FC236}">
              <a16:creationId xmlns:a16="http://schemas.microsoft.com/office/drawing/2014/main" id="{1A20927C-F661-4255-AEA7-49B99F0A922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11" name="x_Imagen 2" descr="logo-aplicaciones (002)">
          <a:extLst>
            <a:ext uri="{FF2B5EF4-FFF2-40B4-BE49-F238E27FC236}">
              <a16:creationId xmlns:a16="http://schemas.microsoft.com/office/drawing/2014/main" id="{F4F54E4E-A05A-46CE-BD4B-ED5CC3F1DC1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12" name="x_Imagen 2" descr="logo-aplicaciones (002)">
          <a:extLst>
            <a:ext uri="{FF2B5EF4-FFF2-40B4-BE49-F238E27FC236}">
              <a16:creationId xmlns:a16="http://schemas.microsoft.com/office/drawing/2014/main" id="{298EDF1E-48BD-46C0-8E02-DF827388E82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13" name="x_Imagen 2" descr="logo-aplicaciones (002)">
          <a:extLst>
            <a:ext uri="{FF2B5EF4-FFF2-40B4-BE49-F238E27FC236}">
              <a16:creationId xmlns:a16="http://schemas.microsoft.com/office/drawing/2014/main" id="{5483760F-349D-4C70-886A-AF779DF8369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14" name="x_Imagen 2" descr="logo-aplicaciones (002)">
          <a:extLst>
            <a:ext uri="{FF2B5EF4-FFF2-40B4-BE49-F238E27FC236}">
              <a16:creationId xmlns:a16="http://schemas.microsoft.com/office/drawing/2014/main" id="{C6AE47F5-D8E1-44AB-935E-81E3961C568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15" name="x_Imagen 2" descr="logo-aplicaciones (002)">
          <a:extLst>
            <a:ext uri="{FF2B5EF4-FFF2-40B4-BE49-F238E27FC236}">
              <a16:creationId xmlns:a16="http://schemas.microsoft.com/office/drawing/2014/main" id="{2D728CEA-CDCA-43C2-A683-7F1CA9A3A90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16" name="x_Imagen 2" descr="logo-aplicaciones (002)">
          <a:extLst>
            <a:ext uri="{FF2B5EF4-FFF2-40B4-BE49-F238E27FC236}">
              <a16:creationId xmlns:a16="http://schemas.microsoft.com/office/drawing/2014/main" id="{5E8C8A98-E690-49A9-A3F9-3C573FAFF8C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17" name="x_Imagen 2" descr="logo-aplicaciones (002)">
          <a:extLst>
            <a:ext uri="{FF2B5EF4-FFF2-40B4-BE49-F238E27FC236}">
              <a16:creationId xmlns:a16="http://schemas.microsoft.com/office/drawing/2014/main" id="{AF0DC258-3CC7-4D19-BA12-806FD098DF2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18" name="x_Imagen 2" descr="logo-aplicaciones (002)">
          <a:extLst>
            <a:ext uri="{FF2B5EF4-FFF2-40B4-BE49-F238E27FC236}">
              <a16:creationId xmlns:a16="http://schemas.microsoft.com/office/drawing/2014/main" id="{C61E0123-CC7A-4ED6-B26C-699B13C6A34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19" name="x_Imagen 2" descr="logo-aplicaciones (002)">
          <a:extLst>
            <a:ext uri="{FF2B5EF4-FFF2-40B4-BE49-F238E27FC236}">
              <a16:creationId xmlns:a16="http://schemas.microsoft.com/office/drawing/2014/main" id="{74C57A73-8454-4B37-A1E1-CBD20AF5BEB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20" name="x_Imagen 2" descr="logo-aplicaciones (002)">
          <a:extLst>
            <a:ext uri="{FF2B5EF4-FFF2-40B4-BE49-F238E27FC236}">
              <a16:creationId xmlns:a16="http://schemas.microsoft.com/office/drawing/2014/main" id="{DC9D5C69-FC3C-4FF5-B7E7-947D546A886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21" name="x_Imagen 2" descr="logo-aplicaciones (002)">
          <a:extLst>
            <a:ext uri="{FF2B5EF4-FFF2-40B4-BE49-F238E27FC236}">
              <a16:creationId xmlns:a16="http://schemas.microsoft.com/office/drawing/2014/main" id="{91FB582A-3204-4243-B026-D99F54461AF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22" name="x_Imagen 2" descr="logo-aplicaciones (002)">
          <a:extLst>
            <a:ext uri="{FF2B5EF4-FFF2-40B4-BE49-F238E27FC236}">
              <a16:creationId xmlns:a16="http://schemas.microsoft.com/office/drawing/2014/main" id="{BCD39DEB-B667-4FA9-BCCD-7E06888A40A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23" name="x_Imagen 2" descr="logo-aplicaciones (002)">
          <a:extLst>
            <a:ext uri="{FF2B5EF4-FFF2-40B4-BE49-F238E27FC236}">
              <a16:creationId xmlns:a16="http://schemas.microsoft.com/office/drawing/2014/main" id="{94DE6B80-C2DB-458A-9A7B-7F2512886B2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24" name="x_Imagen 2" descr="logo-aplicaciones (002)">
          <a:extLst>
            <a:ext uri="{FF2B5EF4-FFF2-40B4-BE49-F238E27FC236}">
              <a16:creationId xmlns:a16="http://schemas.microsoft.com/office/drawing/2014/main" id="{83C5E70C-6F4E-4612-8595-1D05E0AB2F7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25" name="x_Imagen 2" descr="logo-aplicaciones (002)">
          <a:extLst>
            <a:ext uri="{FF2B5EF4-FFF2-40B4-BE49-F238E27FC236}">
              <a16:creationId xmlns:a16="http://schemas.microsoft.com/office/drawing/2014/main" id="{6CE3A05E-39BF-449D-89AC-502A70FCD48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26" name="x_Imagen 2" descr="logo-aplicaciones (002)">
          <a:extLst>
            <a:ext uri="{FF2B5EF4-FFF2-40B4-BE49-F238E27FC236}">
              <a16:creationId xmlns:a16="http://schemas.microsoft.com/office/drawing/2014/main" id="{4FBE22C8-5E8E-45C6-8E4F-EE2B6E77C34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27" name="x_Imagen 2" descr="logo-aplicaciones (002)">
          <a:extLst>
            <a:ext uri="{FF2B5EF4-FFF2-40B4-BE49-F238E27FC236}">
              <a16:creationId xmlns:a16="http://schemas.microsoft.com/office/drawing/2014/main" id="{63F30F76-28B8-4DB5-A4FC-C2E772E3573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28" name="x_Imagen 2" descr="logo-aplicaciones (002)">
          <a:extLst>
            <a:ext uri="{FF2B5EF4-FFF2-40B4-BE49-F238E27FC236}">
              <a16:creationId xmlns:a16="http://schemas.microsoft.com/office/drawing/2014/main" id="{DFD0F2B5-AFE2-4917-A067-D8143ADAA6A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29" name="x_Imagen 2" descr="logo-aplicaciones (002)">
          <a:extLst>
            <a:ext uri="{FF2B5EF4-FFF2-40B4-BE49-F238E27FC236}">
              <a16:creationId xmlns:a16="http://schemas.microsoft.com/office/drawing/2014/main" id="{B4C6E817-7258-4636-BF75-D4BE67CC390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30" name="x_Imagen 2" descr="logo-aplicaciones (002)">
          <a:extLst>
            <a:ext uri="{FF2B5EF4-FFF2-40B4-BE49-F238E27FC236}">
              <a16:creationId xmlns:a16="http://schemas.microsoft.com/office/drawing/2014/main" id="{42B3068F-0F95-4B67-8428-265DE01B371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31" name="x_Imagen 2" descr="logo-aplicaciones (002)">
          <a:extLst>
            <a:ext uri="{FF2B5EF4-FFF2-40B4-BE49-F238E27FC236}">
              <a16:creationId xmlns:a16="http://schemas.microsoft.com/office/drawing/2014/main" id="{AD177993-1A76-4E54-86C6-523E595564B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32" name="x_Imagen 2" descr="logo-aplicaciones (002)">
          <a:extLst>
            <a:ext uri="{FF2B5EF4-FFF2-40B4-BE49-F238E27FC236}">
              <a16:creationId xmlns:a16="http://schemas.microsoft.com/office/drawing/2014/main" id="{52CA4191-6134-4D3D-A833-935AFDA8E61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33" name="x_Imagen 2" descr="logo-aplicaciones (002)">
          <a:extLst>
            <a:ext uri="{FF2B5EF4-FFF2-40B4-BE49-F238E27FC236}">
              <a16:creationId xmlns:a16="http://schemas.microsoft.com/office/drawing/2014/main" id="{1DFD83BB-7BF2-40B8-9E2B-989368E9F4D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34" name="x_Imagen 2" descr="logo-aplicaciones (002)">
          <a:extLst>
            <a:ext uri="{FF2B5EF4-FFF2-40B4-BE49-F238E27FC236}">
              <a16:creationId xmlns:a16="http://schemas.microsoft.com/office/drawing/2014/main" id="{AF9B3E7F-707D-49C9-9A52-672400F789F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135" name="x_Imagen 2" descr="logo-aplicaciones (002)">
          <a:extLst>
            <a:ext uri="{FF2B5EF4-FFF2-40B4-BE49-F238E27FC236}">
              <a16:creationId xmlns:a16="http://schemas.microsoft.com/office/drawing/2014/main" id="{BCCC9150-B16C-4129-9609-F1FB90AA553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36" name="x_Imagen 2" descr="logo-aplicaciones (002)">
          <a:extLst>
            <a:ext uri="{FF2B5EF4-FFF2-40B4-BE49-F238E27FC236}">
              <a16:creationId xmlns:a16="http://schemas.microsoft.com/office/drawing/2014/main" id="{DFF657CA-C685-4AB7-9873-BCC61E82F62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137" name="x_Imagen 2" descr="logo-aplicaciones (002)">
          <a:extLst>
            <a:ext uri="{FF2B5EF4-FFF2-40B4-BE49-F238E27FC236}">
              <a16:creationId xmlns:a16="http://schemas.microsoft.com/office/drawing/2014/main" id="{C57620CA-7F69-468E-943D-5116C262F9A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138" name="x_Imagen 2" descr="logo-aplicaciones (002)">
          <a:extLst>
            <a:ext uri="{FF2B5EF4-FFF2-40B4-BE49-F238E27FC236}">
              <a16:creationId xmlns:a16="http://schemas.microsoft.com/office/drawing/2014/main" id="{9904CC0A-BCD3-4BE3-8A90-FDCFE7AA197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139" name="x_Imagen 2" descr="logo-aplicaciones (002)">
          <a:extLst>
            <a:ext uri="{FF2B5EF4-FFF2-40B4-BE49-F238E27FC236}">
              <a16:creationId xmlns:a16="http://schemas.microsoft.com/office/drawing/2014/main" id="{5BBDABEC-1878-4DA6-9DF4-6F8DEA22656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140" name="x_Imagen 2" descr="logo-aplicaciones (002)">
          <a:extLst>
            <a:ext uri="{FF2B5EF4-FFF2-40B4-BE49-F238E27FC236}">
              <a16:creationId xmlns:a16="http://schemas.microsoft.com/office/drawing/2014/main" id="{CAC444CB-F931-45C7-A744-78269BCE378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141" name="x_Imagen 2" descr="logo-aplicaciones (002)">
          <a:extLst>
            <a:ext uri="{FF2B5EF4-FFF2-40B4-BE49-F238E27FC236}">
              <a16:creationId xmlns:a16="http://schemas.microsoft.com/office/drawing/2014/main" id="{C6AECB08-6227-47C6-BD80-577E4F74003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1204912" cy="161924"/>
    <xdr:sp macro="" textlink="">
      <xdr:nvSpPr>
        <xdr:cNvPr id="142" name="x_Imagen 2" descr="logo-aplicaciones (002)">
          <a:extLst>
            <a:ext uri="{FF2B5EF4-FFF2-40B4-BE49-F238E27FC236}">
              <a16:creationId xmlns:a16="http://schemas.microsoft.com/office/drawing/2014/main" id="{404F2299-151B-4166-A6DB-77A7424569E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143" name="x_Imagen 2" descr="logo-aplicaciones (002)">
          <a:extLst>
            <a:ext uri="{FF2B5EF4-FFF2-40B4-BE49-F238E27FC236}">
              <a16:creationId xmlns:a16="http://schemas.microsoft.com/office/drawing/2014/main" id="{047A6080-7ED4-4E00-9183-6EF5FBF5890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1204912" cy="161924"/>
    <xdr:sp macro="" textlink="">
      <xdr:nvSpPr>
        <xdr:cNvPr id="144" name="x_Imagen 2" descr="logo-aplicaciones (002)">
          <a:extLst>
            <a:ext uri="{FF2B5EF4-FFF2-40B4-BE49-F238E27FC236}">
              <a16:creationId xmlns:a16="http://schemas.microsoft.com/office/drawing/2014/main" id="{96D8A624-2242-4F9C-B2CD-3CDDA069927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145" name="x_Imagen 2" descr="logo-aplicaciones (002)">
          <a:extLst>
            <a:ext uri="{FF2B5EF4-FFF2-40B4-BE49-F238E27FC236}">
              <a16:creationId xmlns:a16="http://schemas.microsoft.com/office/drawing/2014/main" id="{D363B712-9722-443A-8406-28A0A374575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1204912" cy="161924"/>
    <xdr:sp macro="" textlink="">
      <xdr:nvSpPr>
        <xdr:cNvPr id="146" name="x_Imagen 2" descr="logo-aplicaciones (002)">
          <a:extLst>
            <a:ext uri="{FF2B5EF4-FFF2-40B4-BE49-F238E27FC236}">
              <a16:creationId xmlns:a16="http://schemas.microsoft.com/office/drawing/2014/main" id="{37063B06-6FA6-403A-BA73-4D900E146EE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147" name="x_Imagen 2" descr="logo-aplicaciones (002)">
          <a:extLst>
            <a:ext uri="{FF2B5EF4-FFF2-40B4-BE49-F238E27FC236}">
              <a16:creationId xmlns:a16="http://schemas.microsoft.com/office/drawing/2014/main" id="{10A87AAB-7B25-4267-B8AB-81F2B1F539A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148" name="x_Imagen 2" descr="logo-aplicaciones (002)">
          <a:extLst>
            <a:ext uri="{FF2B5EF4-FFF2-40B4-BE49-F238E27FC236}">
              <a16:creationId xmlns:a16="http://schemas.microsoft.com/office/drawing/2014/main" id="{14286DD6-C47C-45ED-9B21-15C53B1C48E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149" name="x_Imagen 2" descr="logo-aplicaciones (002)">
          <a:extLst>
            <a:ext uri="{FF2B5EF4-FFF2-40B4-BE49-F238E27FC236}">
              <a16:creationId xmlns:a16="http://schemas.microsoft.com/office/drawing/2014/main" id="{EB8A8A49-29CF-483C-A452-DDE9FACDBEA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1204912" cy="161924"/>
    <xdr:sp macro="" textlink="">
      <xdr:nvSpPr>
        <xdr:cNvPr id="150" name="x_Imagen 2" descr="logo-aplicaciones (002)">
          <a:extLst>
            <a:ext uri="{FF2B5EF4-FFF2-40B4-BE49-F238E27FC236}">
              <a16:creationId xmlns:a16="http://schemas.microsoft.com/office/drawing/2014/main" id="{48A5EC85-551C-4A49-AD32-568D492A298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51" name="x_Imagen 2" descr="logo-aplicaciones (002)">
          <a:extLst>
            <a:ext uri="{FF2B5EF4-FFF2-40B4-BE49-F238E27FC236}">
              <a16:creationId xmlns:a16="http://schemas.microsoft.com/office/drawing/2014/main" id="{86F2D828-5B64-4BC9-9E5D-5C6AE64E745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152" name="x_Imagen 2" descr="logo-aplicaciones (002)">
          <a:extLst>
            <a:ext uri="{FF2B5EF4-FFF2-40B4-BE49-F238E27FC236}">
              <a16:creationId xmlns:a16="http://schemas.microsoft.com/office/drawing/2014/main" id="{A9BA630B-A878-418A-95EF-AB30E0256BF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53" name="x_Imagen 2" descr="logo-aplicaciones (002)">
          <a:extLst>
            <a:ext uri="{FF2B5EF4-FFF2-40B4-BE49-F238E27FC236}">
              <a16:creationId xmlns:a16="http://schemas.microsoft.com/office/drawing/2014/main" id="{C96AB2C3-1818-4FA3-9E20-79331B3095A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54" name="x_Imagen 2" descr="logo-aplicaciones (002)">
          <a:extLst>
            <a:ext uri="{FF2B5EF4-FFF2-40B4-BE49-F238E27FC236}">
              <a16:creationId xmlns:a16="http://schemas.microsoft.com/office/drawing/2014/main" id="{5AAEA2B4-2140-420D-B365-047DD41E61C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55" name="x_Imagen 2" descr="logo-aplicaciones (002)">
          <a:extLst>
            <a:ext uri="{FF2B5EF4-FFF2-40B4-BE49-F238E27FC236}">
              <a16:creationId xmlns:a16="http://schemas.microsoft.com/office/drawing/2014/main" id="{B31DB9C5-2DBE-4472-82BF-6AAF8C6C3EB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56" name="x_Imagen 2" descr="logo-aplicaciones (002)">
          <a:extLst>
            <a:ext uri="{FF2B5EF4-FFF2-40B4-BE49-F238E27FC236}">
              <a16:creationId xmlns:a16="http://schemas.microsoft.com/office/drawing/2014/main" id="{11318924-D7BE-49B6-A7D6-879CCABBE72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57" name="x_Imagen 2" descr="logo-aplicaciones (002)">
          <a:extLst>
            <a:ext uri="{FF2B5EF4-FFF2-40B4-BE49-F238E27FC236}">
              <a16:creationId xmlns:a16="http://schemas.microsoft.com/office/drawing/2014/main" id="{C83E2CBD-8D76-48BF-8BB9-0748EF2319C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1204912" cy="161924"/>
    <xdr:sp macro="" textlink="">
      <xdr:nvSpPr>
        <xdr:cNvPr id="158" name="x_Imagen 2" descr="logo-aplicaciones (002)">
          <a:extLst>
            <a:ext uri="{FF2B5EF4-FFF2-40B4-BE49-F238E27FC236}">
              <a16:creationId xmlns:a16="http://schemas.microsoft.com/office/drawing/2014/main" id="{3AC464CC-0388-4893-BD57-683B543A5A4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59" name="x_Imagen 2" descr="logo-aplicaciones (002)">
          <a:extLst>
            <a:ext uri="{FF2B5EF4-FFF2-40B4-BE49-F238E27FC236}">
              <a16:creationId xmlns:a16="http://schemas.microsoft.com/office/drawing/2014/main" id="{91E80A38-012F-4078-9F8D-B69B5CA395C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60" name="x_Imagen 2" descr="logo-aplicaciones (002)">
          <a:extLst>
            <a:ext uri="{FF2B5EF4-FFF2-40B4-BE49-F238E27FC236}">
              <a16:creationId xmlns:a16="http://schemas.microsoft.com/office/drawing/2014/main" id="{79E417CA-621C-47BD-9B42-04919128796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61" name="x_Imagen 2" descr="logo-aplicaciones (002)">
          <a:extLst>
            <a:ext uri="{FF2B5EF4-FFF2-40B4-BE49-F238E27FC236}">
              <a16:creationId xmlns:a16="http://schemas.microsoft.com/office/drawing/2014/main" id="{4C3553BF-BCFC-4025-9CA5-CE8F7073BFB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62" name="x_Imagen 2" descr="logo-aplicaciones (002)">
          <a:extLst>
            <a:ext uri="{FF2B5EF4-FFF2-40B4-BE49-F238E27FC236}">
              <a16:creationId xmlns:a16="http://schemas.microsoft.com/office/drawing/2014/main" id="{4A831388-E0E0-4E7C-867E-873A0E79608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63" name="x_Imagen 2" descr="logo-aplicaciones (002)">
          <a:extLst>
            <a:ext uri="{FF2B5EF4-FFF2-40B4-BE49-F238E27FC236}">
              <a16:creationId xmlns:a16="http://schemas.microsoft.com/office/drawing/2014/main" id="{40B430C7-3813-4BF8-8A36-0153DEC9821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64" name="x_Imagen 2" descr="logo-aplicaciones (002)">
          <a:extLst>
            <a:ext uri="{FF2B5EF4-FFF2-40B4-BE49-F238E27FC236}">
              <a16:creationId xmlns:a16="http://schemas.microsoft.com/office/drawing/2014/main" id="{CABBCA37-A43C-40DB-80DA-C49F23D5EB2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65" name="x_Imagen 2" descr="logo-aplicaciones (002)">
          <a:extLst>
            <a:ext uri="{FF2B5EF4-FFF2-40B4-BE49-F238E27FC236}">
              <a16:creationId xmlns:a16="http://schemas.microsoft.com/office/drawing/2014/main" id="{B7BB8980-3D07-4F8D-A329-B86811393B7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66" name="x_Imagen 2" descr="logo-aplicaciones (002)">
          <a:extLst>
            <a:ext uri="{FF2B5EF4-FFF2-40B4-BE49-F238E27FC236}">
              <a16:creationId xmlns:a16="http://schemas.microsoft.com/office/drawing/2014/main" id="{333C934D-FA10-44C8-8080-5A1D81124DC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67" name="x_Imagen 2" descr="logo-aplicaciones (002)">
          <a:extLst>
            <a:ext uri="{FF2B5EF4-FFF2-40B4-BE49-F238E27FC236}">
              <a16:creationId xmlns:a16="http://schemas.microsoft.com/office/drawing/2014/main" id="{587EA9C7-1246-4F3F-B868-C1DFBFFE000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68" name="x_Imagen 2" descr="logo-aplicaciones (002)">
          <a:extLst>
            <a:ext uri="{FF2B5EF4-FFF2-40B4-BE49-F238E27FC236}">
              <a16:creationId xmlns:a16="http://schemas.microsoft.com/office/drawing/2014/main" id="{C82F2182-F482-415B-80A2-0A7CFD392FE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69" name="x_Imagen 2" descr="logo-aplicaciones (002)">
          <a:extLst>
            <a:ext uri="{FF2B5EF4-FFF2-40B4-BE49-F238E27FC236}">
              <a16:creationId xmlns:a16="http://schemas.microsoft.com/office/drawing/2014/main" id="{E8500BAA-27E9-4D54-969F-8B58D71000E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70" name="x_Imagen 2" descr="logo-aplicaciones (002)">
          <a:extLst>
            <a:ext uri="{FF2B5EF4-FFF2-40B4-BE49-F238E27FC236}">
              <a16:creationId xmlns:a16="http://schemas.microsoft.com/office/drawing/2014/main" id="{04704C74-E3A6-4A65-A189-7F5DF0D84A2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71" name="x_Imagen 2" descr="logo-aplicaciones (002)">
          <a:extLst>
            <a:ext uri="{FF2B5EF4-FFF2-40B4-BE49-F238E27FC236}">
              <a16:creationId xmlns:a16="http://schemas.microsoft.com/office/drawing/2014/main" id="{586F02B6-F131-4BDF-B964-D16FE004986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72" name="x_Imagen 2" descr="logo-aplicaciones (002)">
          <a:extLst>
            <a:ext uri="{FF2B5EF4-FFF2-40B4-BE49-F238E27FC236}">
              <a16:creationId xmlns:a16="http://schemas.microsoft.com/office/drawing/2014/main" id="{1438F68E-67C5-456A-8C53-738FF566B78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73" name="x_Imagen 2" descr="logo-aplicaciones (002)">
          <a:extLst>
            <a:ext uri="{FF2B5EF4-FFF2-40B4-BE49-F238E27FC236}">
              <a16:creationId xmlns:a16="http://schemas.microsoft.com/office/drawing/2014/main" id="{138F8B21-F53A-4857-B3E7-0B464CCF96D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1204912" cy="161924"/>
    <xdr:sp macro="" textlink="">
      <xdr:nvSpPr>
        <xdr:cNvPr id="174" name="x_Imagen 2" descr="logo-aplicaciones (002)">
          <a:extLst>
            <a:ext uri="{FF2B5EF4-FFF2-40B4-BE49-F238E27FC236}">
              <a16:creationId xmlns:a16="http://schemas.microsoft.com/office/drawing/2014/main" id="{0828F248-8A16-4084-A666-803AE04646E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75" name="x_Imagen 2" descr="logo-aplicaciones (002)">
          <a:extLst>
            <a:ext uri="{FF2B5EF4-FFF2-40B4-BE49-F238E27FC236}">
              <a16:creationId xmlns:a16="http://schemas.microsoft.com/office/drawing/2014/main" id="{C9528879-6A42-4214-9BF4-674598F9F90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176" name="x_Imagen 2" descr="logo-aplicaciones (002)">
          <a:extLst>
            <a:ext uri="{FF2B5EF4-FFF2-40B4-BE49-F238E27FC236}">
              <a16:creationId xmlns:a16="http://schemas.microsoft.com/office/drawing/2014/main" id="{9D5A5D27-F50B-4AA2-867E-2ECB03A9CAC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77" name="x_Imagen 2" descr="logo-aplicaciones (002)">
          <a:extLst>
            <a:ext uri="{FF2B5EF4-FFF2-40B4-BE49-F238E27FC236}">
              <a16:creationId xmlns:a16="http://schemas.microsoft.com/office/drawing/2014/main" id="{F4B9885F-ABE4-404B-AD7D-E8F92A0C232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178" name="x_Imagen 2" descr="logo-aplicaciones (002)">
          <a:extLst>
            <a:ext uri="{FF2B5EF4-FFF2-40B4-BE49-F238E27FC236}">
              <a16:creationId xmlns:a16="http://schemas.microsoft.com/office/drawing/2014/main" id="{4EADA8B0-9149-4D2D-A387-748ECAF88BF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79" name="x_Imagen 2" descr="logo-aplicaciones (002)">
          <a:extLst>
            <a:ext uri="{FF2B5EF4-FFF2-40B4-BE49-F238E27FC236}">
              <a16:creationId xmlns:a16="http://schemas.microsoft.com/office/drawing/2014/main" id="{C1D5FA23-C331-416E-BB8C-A783FE83169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80" name="x_Imagen 2" descr="logo-aplicaciones (002)">
          <a:extLst>
            <a:ext uri="{FF2B5EF4-FFF2-40B4-BE49-F238E27FC236}">
              <a16:creationId xmlns:a16="http://schemas.microsoft.com/office/drawing/2014/main" id="{998BEEED-C07F-4160-9BC9-23F9377EA30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81" name="x_Imagen 2" descr="logo-aplicaciones (002)">
          <a:extLst>
            <a:ext uri="{FF2B5EF4-FFF2-40B4-BE49-F238E27FC236}">
              <a16:creationId xmlns:a16="http://schemas.microsoft.com/office/drawing/2014/main" id="{1B8E732A-DB0F-46BE-9ED0-996D4D1E456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182" name="x_Imagen 2" descr="logo-aplicaciones (002)">
          <a:extLst>
            <a:ext uri="{FF2B5EF4-FFF2-40B4-BE49-F238E27FC236}">
              <a16:creationId xmlns:a16="http://schemas.microsoft.com/office/drawing/2014/main" id="{A8F8C74A-DF28-445E-B90F-6CC8F9E05E0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83" name="x_Imagen 2" descr="logo-aplicaciones (002)">
          <a:extLst>
            <a:ext uri="{FF2B5EF4-FFF2-40B4-BE49-F238E27FC236}">
              <a16:creationId xmlns:a16="http://schemas.microsoft.com/office/drawing/2014/main" id="{AE8BDAAD-F458-4405-A0DE-D068B3070DA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84" name="x_Imagen 2" descr="logo-aplicaciones (002)">
          <a:extLst>
            <a:ext uri="{FF2B5EF4-FFF2-40B4-BE49-F238E27FC236}">
              <a16:creationId xmlns:a16="http://schemas.microsoft.com/office/drawing/2014/main" id="{BB3A1586-55F0-4181-A429-D6452A577C0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85" name="x_Imagen 2" descr="logo-aplicaciones (002)">
          <a:extLst>
            <a:ext uri="{FF2B5EF4-FFF2-40B4-BE49-F238E27FC236}">
              <a16:creationId xmlns:a16="http://schemas.microsoft.com/office/drawing/2014/main" id="{317D4546-93FC-4E78-BBD9-2F4A7565066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86" name="x_Imagen 2" descr="logo-aplicaciones (002)">
          <a:extLst>
            <a:ext uri="{FF2B5EF4-FFF2-40B4-BE49-F238E27FC236}">
              <a16:creationId xmlns:a16="http://schemas.microsoft.com/office/drawing/2014/main" id="{8B7B0585-4E79-4D82-B432-C419E6564F3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87" name="x_Imagen 2" descr="logo-aplicaciones (002)">
          <a:extLst>
            <a:ext uri="{FF2B5EF4-FFF2-40B4-BE49-F238E27FC236}">
              <a16:creationId xmlns:a16="http://schemas.microsoft.com/office/drawing/2014/main" id="{2712CD45-9DF9-4D7D-9695-5AB9908E9E6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88" name="x_Imagen 2" descr="logo-aplicaciones (002)">
          <a:extLst>
            <a:ext uri="{FF2B5EF4-FFF2-40B4-BE49-F238E27FC236}">
              <a16:creationId xmlns:a16="http://schemas.microsoft.com/office/drawing/2014/main" id="{AAF92A82-F5E3-41D8-90F2-816CB6BEDB6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89" name="x_Imagen 2" descr="logo-aplicaciones (002)">
          <a:extLst>
            <a:ext uri="{FF2B5EF4-FFF2-40B4-BE49-F238E27FC236}">
              <a16:creationId xmlns:a16="http://schemas.microsoft.com/office/drawing/2014/main" id="{9C526EF7-346D-422B-8FA9-3ADAD26B9AF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190" name="x_Imagen 2" descr="logo-aplicaciones (002)">
          <a:extLst>
            <a:ext uri="{FF2B5EF4-FFF2-40B4-BE49-F238E27FC236}">
              <a16:creationId xmlns:a16="http://schemas.microsoft.com/office/drawing/2014/main" id="{F07DF796-C106-41CB-81A8-EA6F73BE4EF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91" name="x_Imagen 2" descr="logo-aplicaciones (002)">
          <a:extLst>
            <a:ext uri="{FF2B5EF4-FFF2-40B4-BE49-F238E27FC236}">
              <a16:creationId xmlns:a16="http://schemas.microsoft.com/office/drawing/2014/main" id="{F6163111-A17A-4C78-93E1-9D7DFF510D1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192" name="x_Imagen 2" descr="logo-aplicaciones (002)">
          <a:extLst>
            <a:ext uri="{FF2B5EF4-FFF2-40B4-BE49-F238E27FC236}">
              <a16:creationId xmlns:a16="http://schemas.microsoft.com/office/drawing/2014/main" id="{9DC89A4A-04F8-415A-BE5E-B9A6168351E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93" name="x_Imagen 2" descr="logo-aplicaciones (002)">
          <a:extLst>
            <a:ext uri="{FF2B5EF4-FFF2-40B4-BE49-F238E27FC236}">
              <a16:creationId xmlns:a16="http://schemas.microsoft.com/office/drawing/2014/main" id="{6C1B9981-DD6E-4373-8371-58E98BB257C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194" name="x_Imagen 2" descr="logo-aplicaciones (002)">
          <a:extLst>
            <a:ext uri="{FF2B5EF4-FFF2-40B4-BE49-F238E27FC236}">
              <a16:creationId xmlns:a16="http://schemas.microsoft.com/office/drawing/2014/main" id="{E492B71E-13C6-4E21-BA62-0C8A57CB5FD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195" name="x_Imagen 2" descr="logo-aplicaciones (002)">
          <a:extLst>
            <a:ext uri="{FF2B5EF4-FFF2-40B4-BE49-F238E27FC236}">
              <a16:creationId xmlns:a16="http://schemas.microsoft.com/office/drawing/2014/main" id="{53FBFE5D-F4D6-4EDD-9CEE-02575A7C114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96" name="x_Imagen 2" descr="logo-aplicaciones (002)">
          <a:extLst>
            <a:ext uri="{FF2B5EF4-FFF2-40B4-BE49-F238E27FC236}">
              <a16:creationId xmlns:a16="http://schemas.microsoft.com/office/drawing/2014/main" id="{547D6FF5-703D-40C9-9FED-3B3F5423D44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197" name="x_Imagen 2" descr="logo-aplicaciones (002)">
          <a:extLst>
            <a:ext uri="{FF2B5EF4-FFF2-40B4-BE49-F238E27FC236}">
              <a16:creationId xmlns:a16="http://schemas.microsoft.com/office/drawing/2014/main" id="{34286630-7C85-4008-BFDB-78B3C711E4F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198" name="x_Imagen 2" descr="logo-aplicaciones (002)">
          <a:extLst>
            <a:ext uri="{FF2B5EF4-FFF2-40B4-BE49-F238E27FC236}">
              <a16:creationId xmlns:a16="http://schemas.microsoft.com/office/drawing/2014/main" id="{372A2395-DBCA-4B70-92BF-03D490249AF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199" name="x_Imagen 2" descr="logo-aplicaciones (002)">
          <a:extLst>
            <a:ext uri="{FF2B5EF4-FFF2-40B4-BE49-F238E27FC236}">
              <a16:creationId xmlns:a16="http://schemas.microsoft.com/office/drawing/2014/main" id="{1E77A207-01A5-4653-BBD8-3E1EA7DF827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00" name="x_Imagen 2" descr="logo-aplicaciones (002)">
          <a:extLst>
            <a:ext uri="{FF2B5EF4-FFF2-40B4-BE49-F238E27FC236}">
              <a16:creationId xmlns:a16="http://schemas.microsoft.com/office/drawing/2014/main" id="{58782572-E535-4BDB-9571-6CF086A0C59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01" name="x_Imagen 2" descr="logo-aplicaciones (002)">
          <a:extLst>
            <a:ext uri="{FF2B5EF4-FFF2-40B4-BE49-F238E27FC236}">
              <a16:creationId xmlns:a16="http://schemas.microsoft.com/office/drawing/2014/main" id="{10032975-23BF-403D-82E6-D3B246BF32B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02" name="x_Imagen 2" descr="logo-aplicaciones (002)">
          <a:extLst>
            <a:ext uri="{FF2B5EF4-FFF2-40B4-BE49-F238E27FC236}">
              <a16:creationId xmlns:a16="http://schemas.microsoft.com/office/drawing/2014/main" id="{E193843B-E079-46B1-BF9D-D03E77BF443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03" name="x_Imagen 2" descr="logo-aplicaciones (002)">
          <a:extLst>
            <a:ext uri="{FF2B5EF4-FFF2-40B4-BE49-F238E27FC236}">
              <a16:creationId xmlns:a16="http://schemas.microsoft.com/office/drawing/2014/main" id="{FC63A58D-B4F7-4FAE-81CF-CB18EC8F638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04" name="x_Imagen 2" descr="logo-aplicaciones (002)">
          <a:extLst>
            <a:ext uri="{FF2B5EF4-FFF2-40B4-BE49-F238E27FC236}">
              <a16:creationId xmlns:a16="http://schemas.microsoft.com/office/drawing/2014/main" id="{2F47A04F-81C6-47FB-82ED-F94604E33E0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205" name="x_Imagen 2" descr="logo-aplicaciones (002)">
          <a:extLst>
            <a:ext uri="{FF2B5EF4-FFF2-40B4-BE49-F238E27FC236}">
              <a16:creationId xmlns:a16="http://schemas.microsoft.com/office/drawing/2014/main" id="{841A9686-3242-49E1-ADDE-49AA6F13F2A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1204912" cy="161924"/>
    <xdr:sp macro="" textlink="">
      <xdr:nvSpPr>
        <xdr:cNvPr id="206" name="x_Imagen 2" descr="logo-aplicaciones (002)">
          <a:extLst>
            <a:ext uri="{FF2B5EF4-FFF2-40B4-BE49-F238E27FC236}">
              <a16:creationId xmlns:a16="http://schemas.microsoft.com/office/drawing/2014/main" id="{488A2BCC-0312-4E71-B984-058BB9B5054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207" name="x_Imagen 2" descr="logo-aplicaciones (002)">
          <a:extLst>
            <a:ext uri="{FF2B5EF4-FFF2-40B4-BE49-F238E27FC236}">
              <a16:creationId xmlns:a16="http://schemas.microsoft.com/office/drawing/2014/main" id="{E74E6C99-7B7C-44D2-84E8-1FA2102DBDD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1204912" cy="161924"/>
    <xdr:sp macro="" textlink="">
      <xdr:nvSpPr>
        <xdr:cNvPr id="208" name="x_Imagen 2" descr="logo-aplicaciones (002)">
          <a:extLst>
            <a:ext uri="{FF2B5EF4-FFF2-40B4-BE49-F238E27FC236}">
              <a16:creationId xmlns:a16="http://schemas.microsoft.com/office/drawing/2014/main" id="{4716329E-3849-4011-AA6B-3DE4ABEF863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209" name="x_Imagen 2" descr="logo-aplicaciones (002)">
          <a:extLst>
            <a:ext uri="{FF2B5EF4-FFF2-40B4-BE49-F238E27FC236}">
              <a16:creationId xmlns:a16="http://schemas.microsoft.com/office/drawing/2014/main" id="{6C61D9D7-0C95-46B8-8469-29FC3E74174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1204912" cy="161924"/>
    <xdr:sp macro="" textlink="">
      <xdr:nvSpPr>
        <xdr:cNvPr id="210" name="x_Imagen 2" descr="logo-aplicaciones (002)">
          <a:extLst>
            <a:ext uri="{FF2B5EF4-FFF2-40B4-BE49-F238E27FC236}">
              <a16:creationId xmlns:a16="http://schemas.microsoft.com/office/drawing/2014/main" id="{F2312586-166C-4D71-A236-DBCDB8217B9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211" name="x_Imagen 2" descr="logo-aplicaciones (002)">
          <a:extLst>
            <a:ext uri="{FF2B5EF4-FFF2-40B4-BE49-F238E27FC236}">
              <a16:creationId xmlns:a16="http://schemas.microsoft.com/office/drawing/2014/main" id="{D4987F4C-5D7E-47D3-A5E7-1B7FE7EEC68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212" name="x_Imagen 2" descr="logo-aplicaciones (002)">
          <a:extLst>
            <a:ext uri="{FF2B5EF4-FFF2-40B4-BE49-F238E27FC236}">
              <a16:creationId xmlns:a16="http://schemas.microsoft.com/office/drawing/2014/main" id="{EF0FE679-3112-464C-87BC-A659B2164A6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213" name="x_Imagen 2" descr="logo-aplicaciones (002)">
          <a:extLst>
            <a:ext uri="{FF2B5EF4-FFF2-40B4-BE49-F238E27FC236}">
              <a16:creationId xmlns:a16="http://schemas.microsoft.com/office/drawing/2014/main" id="{CD9CAC1E-1FA6-46BF-8C83-A9179FFB5D4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1204912" cy="161924"/>
    <xdr:sp macro="" textlink="">
      <xdr:nvSpPr>
        <xdr:cNvPr id="214" name="x_Imagen 2" descr="logo-aplicaciones (002)">
          <a:extLst>
            <a:ext uri="{FF2B5EF4-FFF2-40B4-BE49-F238E27FC236}">
              <a16:creationId xmlns:a16="http://schemas.microsoft.com/office/drawing/2014/main" id="{962905B5-D822-4D05-8BCB-520CDA5AFB81}"/>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215" name="x_Imagen 2" descr="logo-aplicaciones (002)">
          <a:extLst>
            <a:ext uri="{FF2B5EF4-FFF2-40B4-BE49-F238E27FC236}">
              <a16:creationId xmlns:a16="http://schemas.microsoft.com/office/drawing/2014/main" id="{95BF4FAE-0AD1-4F4E-8014-EA464079EF6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216" name="x_Imagen 2" descr="logo-aplicaciones (002)">
          <a:extLst>
            <a:ext uri="{FF2B5EF4-FFF2-40B4-BE49-F238E27FC236}">
              <a16:creationId xmlns:a16="http://schemas.microsoft.com/office/drawing/2014/main" id="{D827A2B1-B080-45DB-A672-A2CF478573C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17" name="x_Imagen 2" descr="logo-aplicaciones (002)">
          <a:extLst>
            <a:ext uri="{FF2B5EF4-FFF2-40B4-BE49-F238E27FC236}">
              <a16:creationId xmlns:a16="http://schemas.microsoft.com/office/drawing/2014/main" id="{66A16D83-B6F6-4891-A054-2DAC59BEAB5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218" name="x_Imagen 2" descr="logo-aplicaciones (002)">
          <a:extLst>
            <a:ext uri="{FF2B5EF4-FFF2-40B4-BE49-F238E27FC236}">
              <a16:creationId xmlns:a16="http://schemas.microsoft.com/office/drawing/2014/main" id="{7FC2DDAC-9628-4760-B98E-9B1C6911AB7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19" name="x_Imagen 2" descr="logo-aplicaciones (002)">
          <a:extLst>
            <a:ext uri="{FF2B5EF4-FFF2-40B4-BE49-F238E27FC236}">
              <a16:creationId xmlns:a16="http://schemas.microsoft.com/office/drawing/2014/main" id="{1A8E1A3E-E4A4-44FF-B75E-66D0D5AA68B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20" name="x_Imagen 2" descr="logo-aplicaciones (002)">
          <a:extLst>
            <a:ext uri="{FF2B5EF4-FFF2-40B4-BE49-F238E27FC236}">
              <a16:creationId xmlns:a16="http://schemas.microsoft.com/office/drawing/2014/main" id="{681F66DB-5A1E-4F97-816F-1A4C94737D5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221" name="x_Imagen 2" descr="logo-aplicaciones (002)">
          <a:extLst>
            <a:ext uri="{FF2B5EF4-FFF2-40B4-BE49-F238E27FC236}">
              <a16:creationId xmlns:a16="http://schemas.microsoft.com/office/drawing/2014/main" id="{A3F4CD14-0287-4554-B8E2-0C114D92725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1204912" cy="161924"/>
    <xdr:sp macro="" textlink="">
      <xdr:nvSpPr>
        <xdr:cNvPr id="222" name="x_Imagen 2" descr="logo-aplicaciones (002)">
          <a:extLst>
            <a:ext uri="{FF2B5EF4-FFF2-40B4-BE49-F238E27FC236}">
              <a16:creationId xmlns:a16="http://schemas.microsoft.com/office/drawing/2014/main" id="{CD864A49-FC09-45AC-824E-793F1A2FF77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23" name="x_Imagen 2" descr="logo-aplicaciones (002)">
          <a:extLst>
            <a:ext uri="{FF2B5EF4-FFF2-40B4-BE49-F238E27FC236}">
              <a16:creationId xmlns:a16="http://schemas.microsoft.com/office/drawing/2014/main" id="{661ACF5A-12D8-458B-9D60-14A3EC94ED6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224" name="x_Imagen 2" descr="logo-aplicaciones (002)">
          <a:extLst>
            <a:ext uri="{FF2B5EF4-FFF2-40B4-BE49-F238E27FC236}">
              <a16:creationId xmlns:a16="http://schemas.microsoft.com/office/drawing/2014/main" id="{3C0F492E-3E66-49F4-A6C8-90EFBBFE667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25" name="x_Imagen 2" descr="logo-aplicaciones (002)">
          <a:extLst>
            <a:ext uri="{FF2B5EF4-FFF2-40B4-BE49-F238E27FC236}">
              <a16:creationId xmlns:a16="http://schemas.microsoft.com/office/drawing/2014/main" id="{2CE5BC9B-2497-4789-8688-5670F7155C8A}"/>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26" name="x_Imagen 2" descr="logo-aplicaciones (002)">
          <a:extLst>
            <a:ext uri="{FF2B5EF4-FFF2-40B4-BE49-F238E27FC236}">
              <a16:creationId xmlns:a16="http://schemas.microsoft.com/office/drawing/2014/main" id="{BCB4E41A-22BD-4640-A822-A1866B39B96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27" name="x_Imagen 2" descr="logo-aplicaciones (002)">
          <a:extLst>
            <a:ext uri="{FF2B5EF4-FFF2-40B4-BE49-F238E27FC236}">
              <a16:creationId xmlns:a16="http://schemas.microsoft.com/office/drawing/2014/main" id="{653BC089-FBD8-4892-B134-DE3790C0FE1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28" name="x_Imagen 2" descr="logo-aplicaciones (002)">
          <a:extLst>
            <a:ext uri="{FF2B5EF4-FFF2-40B4-BE49-F238E27FC236}">
              <a16:creationId xmlns:a16="http://schemas.microsoft.com/office/drawing/2014/main" id="{108FBEEA-B094-41CC-A9AD-5CD2A9841E7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29" name="x_Imagen 2" descr="logo-aplicaciones (002)">
          <a:extLst>
            <a:ext uri="{FF2B5EF4-FFF2-40B4-BE49-F238E27FC236}">
              <a16:creationId xmlns:a16="http://schemas.microsoft.com/office/drawing/2014/main" id="{C9D8E9CE-C11D-4347-B75D-811686058FA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30" name="x_Imagen 2" descr="logo-aplicaciones (002)">
          <a:extLst>
            <a:ext uri="{FF2B5EF4-FFF2-40B4-BE49-F238E27FC236}">
              <a16:creationId xmlns:a16="http://schemas.microsoft.com/office/drawing/2014/main" id="{157B0441-2652-477F-B944-DC1D3E162E0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31" name="x_Imagen 2" descr="logo-aplicaciones (002)">
          <a:extLst>
            <a:ext uri="{FF2B5EF4-FFF2-40B4-BE49-F238E27FC236}">
              <a16:creationId xmlns:a16="http://schemas.microsoft.com/office/drawing/2014/main" id="{798BC2C5-DFEF-40BA-B687-D9400CE2734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32" name="x_Imagen 2" descr="logo-aplicaciones (002)">
          <a:extLst>
            <a:ext uri="{FF2B5EF4-FFF2-40B4-BE49-F238E27FC236}">
              <a16:creationId xmlns:a16="http://schemas.microsoft.com/office/drawing/2014/main" id="{BFB4315E-23C8-46B5-8B54-588D7FA5FA4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33" name="x_Imagen 2" descr="logo-aplicaciones (002)">
          <a:extLst>
            <a:ext uri="{FF2B5EF4-FFF2-40B4-BE49-F238E27FC236}">
              <a16:creationId xmlns:a16="http://schemas.microsoft.com/office/drawing/2014/main" id="{76E74B4F-0473-4EB6-8275-8869CEBC401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34" name="x_Imagen 2" descr="logo-aplicaciones (002)">
          <a:extLst>
            <a:ext uri="{FF2B5EF4-FFF2-40B4-BE49-F238E27FC236}">
              <a16:creationId xmlns:a16="http://schemas.microsoft.com/office/drawing/2014/main" id="{8D6F8FDF-34FE-471C-BB28-3154AF1D1C8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235" name="x_Imagen 2" descr="logo-aplicaciones (002)">
          <a:extLst>
            <a:ext uri="{FF2B5EF4-FFF2-40B4-BE49-F238E27FC236}">
              <a16:creationId xmlns:a16="http://schemas.microsoft.com/office/drawing/2014/main" id="{2C587398-0C89-4C29-9DAE-9642AED34B8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36" name="x_Imagen 2" descr="logo-aplicaciones (002)">
          <a:extLst>
            <a:ext uri="{FF2B5EF4-FFF2-40B4-BE49-F238E27FC236}">
              <a16:creationId xmlns:a16="http://schemas.microsoft.com/office/drawing/2014/main" id="{54AD2468-7713-489D-BC7D-8BAC2DA6E5A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37" name="x_Imagen 2" descr="logo-aplicaciones (002)">
          <a:extLst>
            <a:ext uri="{FF2B5EF4-FFF2-40B4-BE49-F238E27FC236}">
              <a16:creationId xmlns:a16="http://schemas.microsoft.com/office/drawing/2014/main" id="{24F9717A-1D65-4E66-89B8-69651E1DF30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1204912" cy="161924"/>
    <xdr:sp macro="" textlink="">
      <xdr:nvSpPr>
        <xdr:cNvPr id="238" name="x_Imagen 2" descr="logo-aplicaciones (002)">
          <a:extLst>
            <a:ext uri="{FF2B5EF4-FFF2-40B4-BE49-F238E27FC236}">
              <a16:creationId xmlns:a16="http://schemas.microsoft.com/office/drawing/2014/main" id="{14D015E4-AF76-4598-991A-191714A99374}"/>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39" name="x_Imagen 2" descr="logo-aplicaciones (002)">
          <a:extLst>
            <a:ext uri="{FF2B5EF4-FFF2-40B4-BE49-F238E27FC236}">
              <a16:creationId xmlns:a16="http://schemas.microsoft.com/office/drawing/2014/main" id="{B3A3D433-48A1-4F33-AC6F-1121C3FC450D}"/>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1204912" cy="161924"/>
    <xdr:sp macro="" textlink="">
      <xdr:nvSpPr>
        <xdr:cNvPr id="240" name="x_Imagen 2" descr="logo-aplicaciones (002)">
          <a:extLst>
            <a:ext uri="{FF2B5EF4-FFF2-40B4-BE49-F238E27FC236}">
              <a16:creationId xmlns:a16="http://schemas.microsoft.com/office/drawing/2014/main" id="{7246F01D-10C5-4889-A42D-FFE017844C7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41" name="x_Imagen 2" descr="logo-aplicaciones (002)">
          <a:extLst>
            <a:ext uri="{FF2B5EF4-FFF2-40B4-BE49-F238E27FC236}">
              <a16:creationId xmlns:a16="http://schemas.microsoft.com/office/drawing/2014/main" id="{9D88D9DE-E54C-4DC1-AEEA-057E77945D7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1204912" cy="161924"/>
    <xdr:sp macro="" textlink="">
      <xdr:nvSpPr>
        <xdr:cNvPr id="242" name="x_Imagen 2" descr="logo-aplicaciones (002)">
          <a:extLst>
            <a:ext uri="{FF2B5EF4-FFF2-40B4-BE49-F238E27FC236}">
              <a16:creationId xmlns:a16="http://schemas.microsoft.com/office/drawing/2014/main" id="{50C84F74-CB8E-4863-B83C-5A59F1D65C2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43" name="x_Imagen 2" descr="logo-aplicaciones (002)">
          <a:extLst>
            <a:ext uri="{FF2B5EF4-FFF2-40B4-BE49-F238E27FC236}">
              <a16:creationId xmlns:a16="http://schemas.microsoft.com/office/drawing/2014/main" id="{B28982F3-B11F-40F5-A973-5E12ECC8396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44" name="x_Imagen 2" descr="logo-aplicaciones (002)">
          <a:extLst>
            <a:ext uri="{FF2B5EF4-FFF2-40B4-BE49-F238E27FC236}">
              <a16:creationId xmlns:a16="http://schemas.microsoft.com/office/drawing/2014/main" id="{D5CDE16D-B0B6-4BF2-BB08-3EEF0D2AB09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45" name="x_Imagen 2" descr="logo-aplicaciones (002)">
          <a:extLst>
            <a:ext uri="{FF2B5EF4-FFF2-40B4-BE49-F238E27FC236}">
              <a16:creationId xmlns:a16="http://schemas.microsoft.com/office/drawing/2014/main" id="{B3C19A5C-3197-4AE4-A1BC-39DF557D288F}"/>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1204912" cy="161924"/>
    <xdr:sp macro="" textlink="">
      <xdr:nvSpPr>
        <xdr:cNvPr id="246" name="x_Imagen 2" descr="logo-aplicaciones (002)">
          <a:extLst>
            <a:ext uri="{FF2B5EF4-FFF2-40B4-BE49-F238E27FC236}">
              <a16:creationId xmlns:a16="http://schemas.microsoft.com/office/drawing/2014/main" id="{BFCB103B-D585-4018-A7D3-AF6591B75B6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47" name="x_Imagen 2" descr="logo-aplicaciones (002)">
          <a:extLst>
            <a:ext uri="{FF2B5EF4-FFF2-40B4-BE49-F238E27FC236}">
              <a16:creationId xmlns:a16="http://schemas.microsoft.com/office/drawing/2014/main" id="{0A47872F-69A4-492B-AE23-2F1C40EB0EE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48" name="x_Imagen 2" descr="logo-aplicaciones (002)">
          <a:extLst>
            <a:ext uri="{FF2B5EF4-FFF2-40B4-BE49-F238E27FC236}">
              <a16:creationId xmlns:a16="http://schemas.microsoft.com/office/drawing/2014/main" id="{C4CA7187-3316-4562-95CE-D48794ABF2E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249" name="x_Imagen 2" descr="logo-aplicaciones (002)">
          <a:extLst>
            <a:ext uri="{FF2B5EF4-FFF2-40B4-BE49-F238E27FC236}">
              <a16:creationId xmlns:a16="http://schemas.microsoft.com/office/drawing/2014/main" id="{F1A8F67A-D57F-4C1A-9CBA-6DA9667EE5B3}"/>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50" name="x_Imagen 2" descr="logo-aplicaciones (002)">
          <a:extLst>
            <a:ext uri="{FF2B5EF4-FFF2-40B4-BE49-F238E27FC236}">
              <a16:creationId xmlns:a16="http://schemas.microsoft.com/office/drawing/2014/main" id="{F79A873B-2616-497D-97BE-A502411C9AC2}"/>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251" name="x_Imagen 2" descr="logo-aplicaciones (002)">
          <a:extLst>
            <a:ext uri="{FF2B5EF4-FFF2-40B4-BE49-F238E27FC236}">
              <a16:creationId xmlns:a16="http://schemas.microsoft.com/office/drawing/2014/main" id="{102503D0-3A56-4369-BE5F-E171E021501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252" name="x_Imagen 2" descr="logo-aplicaciones (002)">
          <a:extLst>
            <a:ext uri="{FF2B5EF4-FFF2-40B4-BE49-F238E27FC236}">
              <a16:creationId xmlns:a16="http://schemas.microsoft.com/office/drawing/2014/main" id="{2836A90C-7805-476D-BBAE-3FF36591CA2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53" name="x_Imagen 2" descr="logo-aplicaciones (002)">
          <a:extLst>
            <a:ext uri="{FF2B5EF4-FFF2-40B4-BE49-F238E27FC236}">
              <a16:creationId xmlns:a16="http://schemas.microsoft.com/office/drawing/2014/main" id="{266F0D07-E780-4574-86B6-A6EEDFEB8D9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1204912" cy="161924"/>
    <xdr:sp macro="" textlink="">
      <xdr:nvSpPr>
        <xdr:cNvPr id="254" name="x_Imagen 2" descr="logo-aplicaciones (002)">
          <a:extLst>
            <a:ext uri="{FF2B5EF4-FFF2-40B4-BE49-F238E27FC236}">
              <a16:creationId xmlns:a16="http://schemas.microsoft.com/office/drawing/2014/main" id="{C7C8E741-B63F-41CF-8D96-8BEAAB68D0EC}"/>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255" name="x_Imagen 2" descr="logo-aplicaciones (002)">
          <a:extLst>
            <a:ext uri="{FF2B5EF4-FFF2-40B4-BE49-F238E27FC236}">
              <a16:creationId xmlns:a16="http://schemas.microsoft.com/office/drawing/2014/main" id="{64F1F144-53A1-48EE-8F97-CD699895117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1204912" cy="161924"/>
    <xdr:sp macro="" textlink="">
      <xdr:nvSpPr>
        <xdr:cNvPr id="256" name="x_Imagen 2" descr="logo-aplicaciones (002)">
          <a:extLst>
            <a:ext uri="{FF2B5EF4-FFF2-40B4-BE49-F238E27FC236}">
              <a16:creationId xmlns:a16="http://schemas.microsoft.com/office/drawing/2014/main" id="{FD1877A7-1C5C-46C2-8623-834BE2DFF34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257" name="x_Imagen 2" descr="logo-aplicaciones (002)">
          <a:extLst>
            <a:ext uri="{FF2B5EF4-FFF2-40B4-BE49-F238E27FC236}">
              <a16:creationId xmlns:a16="http://schemas.microsoft.com/office/drawing/2014/main" id="{2DEF5742-C353-4EC1-81D6-A838FDC755CB}"/>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1204912" cy="161924"/>
    <xdr:sp macro="" textlink="">
      <xdr:nvSpPr>
        <xdr:cNvPr id="258" name="x_Imagen 2" descr="logo-aplicaciones (002)">
          <a:extLst>
            <a:ext uri="{FF2B5EF4-FFF2-40B4-BE49-F238E27FC236}">
              <a16:creationId xmlns:a16="http://schemas.microsoft.com/office/drawing/2014/main" id="{E289DA09-F65C-475F-B053-3FD4445A932E}"/>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259" name="x_Imagen 2" descr="logo-aplicaciones (002)">
          <a:extLst>
            <a:ext uri="{FF2B5EF4-FFF2-40B4-BE49-F238E27FC236}">
              <a16:creationId xmlns:a16="http://schemas.microsoft.com/office/drawing/2014/main" id="{A02DFDC0-0D00-4B20-B27A-7732318C8C7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260" name="x_Imagen 2" descr="logo-aplicaciones (002)">
          <a:extLst>
            <a:ext uri="{FF2B5EF4-FFF2-40B4-BE49-F238E27FC236}">
              <a16:creationId xmlns:a16="http://schemas.microsoft.com/office/drawing/2014/main" id="{F3DE355E-6ABB-4ABF-A869-2BFDEDE7DD65}"/>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261" name="x_Imagen 2" descr="logo-aplicaciones (002)">
          <a:extLst>
            <a:ext uri="{FF2B5EF4-FFF2-40B4-BE49-F238E27FC236}">
              <a16:creationId xmlns:a16="http://schemas.microsoft.com/office/drawing/2014/main" id="{554168E4-D819-457E-BBE1-8E0939C28E58}"/>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1204912" cy="161924"/>
    <xdr:sp macro="" textlink="">
      <xdr:nvSpPr>
        <xdr:cNvPr id="262" name="x_Imagen 2" descr="logo-aplicaciones (002)">
          <a:extLst>
            <a:ext uri="{FF2B5EF4-FFF2-40B4-BE49-F238E27FC236}">
              <a16:creationId xmlns:a16="http://schemas.microsoft.com/office/drawing/2014/main" id="{0DA85D79-BCB1-4AD0-9D55-1515F94E7A9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263" name="x_Imagen 2" descr="logo-aplicaciones (002)">
          <a:extLst>
            <a:ext uri="{FF2B5EF4-FFF2-40B4-BE49-F238E27FC236}">
              <a16:creationId xmlns:a16="http://schemas.microsoft.com/office/drawing/2014/main" id="{0F9AC450-70C1-45C0-8926-A9EDC2D5DBB9}"/>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1204912" cy="161924"/>
    <xdr:sp macro="" textlink="">
      <xdr:nvSpPr>
        <xdr:cNvPr id="264" name="x_Imagen 2" descr="logo-aplicaciones (002)">
          <a:extLst>
            <a:ext uri="{FF2B5EF4-FFF2-40B4-BE49-F238E27FC236}">
              <a16:creationId xmlns:a16="http://schemas.microsoft.com/office/drawing/2014/main" id="{83DC3235-077B-4F14-8604-E1AF115A961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1204912" cy="161924"/>
    <xdr:sp macro="" textlink="">
      <xdr:nvSpPr>
        <xdr:cNvPr id="265" name="x_Imagen 2" descr="logo-aplicaciones (002)">
          <a:extLst>
            <a:ext uri="{FF2B5EF4-FFF2-40B4-BE49-F238E27FC236}">
              <a16:creationId xmlns:a16="http://schemas.microsoft.com/office/drawing/2014/main" id="{546B2A3E-EBC9-468F-8E0C-3D64CA7CC2E7}"/>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1204912" cy="161924"/>
    <xdr:sp macro="" textlink="">
      <xdr:nvSpPr>
        <xdr:cNvPr id="266" name="x_Imagen 2" descr="logo-aplicaciones (002)">
          <a:extLst>
            <a:ext uri="{FF2B5EF4-FFF2-40B4-BE49-F238E27FC236}">
              <a16:creationId xmlns:a16="http://schemas.microsoft.com/office/drawing/2014/main" id="{18D37FFD-035C-4954-A976-C13EEC0101D0}"/>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1204912" cy="161924"/>
    <xdr:sp macro="" textlink="">
      <xdr:nvSpPr>
        <xdr:cNvPr id="267" name="x_Imagen 2" descr="logo-aplicaciones (002)">
          <a:extLst>
            <a:ext uri="{FF2B5EF4-FFF2-40B4-BE49-F238E27FC236}">
              <a16:creationId xmlns:a16="http://schemas.microsoft.com/office/drawing/2014/main" id="{5D5A7792-33FE-4354-A301-DF7F6C1297E6}"/>
            </a:ext>
          </a:extLst>
        </xdr:cNvPr>
        <xdr:cNvSpPr>
          <a:spLocks noChangeAspect="1" noChangeArrowheads="1"/>
        </xdr:cNvSpPr>
      </xdr:nvSpPr>
      <xdr:spPr bwMode="auto">
        <a:xfrm>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L"/>
        </a:p>
      </xdr:txBody>
    </xdr:sp>
    <xdr:clientData/>
  </xdr:oneCellAnchor>
  <xdr:oneCellAnchor>
    <xdr:from>
      <xdr:col>1</xdr:col>
      <xdr:colOff>226219</xdr:colOff>
      <xdr:row>1</xdr:row>
      <xdr:rowOff>126206</xdr:rowOff>
    </xdr:from>
    <xdr:ext cx="161924" cy="1204912"/>
    <xdr:sp macro="" textlink="">
      <xdr:nvSpPr>
        <xdr:cNvPr id="268" name="x_Imagen 2" descr="logo-aplicaciones (002)">
          <a:extLst>
            <a:ext uri="{FF2B5EF4-FFF2-40B4-BE49-F238E27FC236}">
              <a16:creationId xmlns:a16="http://schemas.microsoft.com/office/drawing/2014/main" id="{4C1237F6-CB3B-4B93-88BD-D069F281A0E1}"/>
            </a:ext>
          </a:extLst>
        </xdr:cNvPr>
        <xdr:cNvSpPr>
          <a:spLocks noChangeAspect="1" noChangeArrowheads="1"/>
        </xdr:cNvSpPr>
      </xdr:nvSpPr>
      <xdr:spPr bwMode="auto">
        <a:xfrm rot="6147538">
          <a:off x="0" y="790575"/>
          <a:ext cx="1204912" cy="1619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762000</xdr:colOff>
      <xdr:row>10</xdr:row>
      <xdr:rowOff>76199</xdr:rowOff>
    </xdr:to>
    <xdr:sp macro="" textlink="">
      <xdr:nvSpPr>
        <xdr:cNvPr id="2" name="x_Imagen 2" descr="logo-aplicaciones (002)">
          <a:extLst>
            <a:ext uri="{FF2B5EF4-FFF2-40B4-BE49-F238E27FC236}">
              <a16:creationId xmlns:a16="http://schemas.microsoft.com/office/drawing/2014/main" id="{1AEEC5DA-BF59-4D29-AD9F-A9F716127426}"/>
            </a:ext>
          </a:extLst>
        </xdr:cNvPr>
        <xdr:cNvSpPr>
          <a:spLocks noChangeAspect="1" noChangeArrowheads="1"/>
        </xdr:cNvSpPr>
      </xdr:nvSpPr>
      <xdr:spPr bwMode="auto">
        <a:xfrm>
          <a:off x="0" y="75723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0</xdr:row>
      <xdr:rowOff>0</xdr:rowOff>
    </xdr:from>
    <xdr:ext cx="0" cy="1095374"/>
    <xdr:sp macro="" textlink="">
      <xdr:nvSpPr>
        <xdr:cNvPr id="4" name="x_Imagen 2" descr="logo-aplicaciones (002)">
          <a:extLst>
            <a:ext uri="{FF2B5EF4-FFF2-40B4-BE49-F238E27FC236}">
              <a16:creationId xmlns:a16="http://schemas.microsoft.com/office/drawing/2014/main" id="{2DD43821-77A5-4311-BA43-6937D38BA594}"/>
            </a:ext>
          </a:extLst>
        </xdr:cNvPr>
        <xdr:cNvSpPr>
          <a:spLocks noChangeAspect="1" noChangeArrowheads="1"/>
        </xdr:cNvSpPr>
      </xdr:nvSpPr>
      <xdr:spPr bwMode="auto">
        <a:xfrm flipH="1">
          <a:off x="0" y="0"/>
          <a:ext cx="0"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447675</xdr:colOff>
      <xdr:row>7</xdr:row>
      <xdr:rowOff>104774</xdr:rowOff>
    </xdr:to>
    <xdr:sp macro="" textlink="">
      <xdr:nvSpPr>
        <xdr:cNvPr id="2" name="x_Imagen 2" descr="logo-aplicaciones (002)">
          <a:extLst>
            <a:ext uri="{FF2B5EF4-FFF2-40B4-BE49-F238E27FC236}">
              <a16:creationId xmlns:a16="http://schemas.microsoft.com/office/drawing/2014/main" id="{FFE8422C-C1FD-456A-B985-90A2A2E38F9B}"/>
            </a:ext>
          </a:extLst>
        </xdr:cNvPr>
        <xdr:cNvSpPr>
          <a:spLocks noChangeAspect="1" noChangeArrowheads="1"/>
        </xdr:cNvSpPr>
      </xdr:nvSpPr>
      <xdr:spPr bwMode="auto">
        <a:xfrm>
          <a:off x="1752600" y="0"/>
          <a:ext cx="1209675"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442912</xdr:colOff>
      <xdr:row>7</xdr:row>
      <xdr:rowOff>104774</xdr:rowOff>
    </xdr:to>
    <xdr:sp macro="" textlink="">
      <xdr:nvSpPr>
        <xdr:cNvPr id="3" name="x_Imagen 2" descr="logo-aplicaciones (002)">
          <a:extLst>
            <a:ext uri="{FF2B5EF4-FFF2-40B4-BE49-F238E27FC236}">
              <a16:creationId xmlns:a16="http://schemas.microsoft.com/office/drawing/2014/main" id="{FECEE5A3-2F99-48CC-BCD4-EE44A461545F}"/>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0</xdr:row>
      <xdr:rowOff>0</xdr:rowOff>
    </xdr:from>
    <xdr:ext cx="1204912" cy="1095374"/>
    <xdr:sp macro="" textlink="">
      <xdr:nvSpPr>
        <xdr:cNvPr id="4" name="x_Imagen 2" descr="logo-aplicaciones (002)">
          <a:extLst>
            <a:ext uri="{FF2B5EF4-FFF2-40B4-BE49-F238E27FC236}">
              <a16:creationId xmlns:a16="http://schemas.microsoft.com/office/drawing/2014/main" id="{E5660150-D28A-4C8A-832C-86088A72383E}"/>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63" Type="http://schemas.openxmlformats.org/officeDocument/2006/relationships/hyperlink" Target="mailto:Fundaci&#243;n.cuidartechile@gmail.com" TargetMode="External"/><Relationship Id="rId84" Type="http://schemas.openxmlformats.org/officeDocument/2006/relationships/hyperlink" Target="mailto:valdivia@episcopado.cl" TargetMode="External"/><Relationship Id="rId138" Type="http://schemas.openxmlformats.org/officeDocument/2006/relationships/hyperlink" Target="mailto:acjvalpo@gmail.com" TargetMode="External"/><Relationship Id="rId159" Type="http://schemas.openxmlformats.org/officeDocument/2006/relationships/hyperlink" Target="mailto:opdconcepcion@gmail.com"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53" Type="http://schemas.openxmlformats.org/officeDocument/2006/relationships/hyperlink" Target="mailto:contacto@cotra.cl" TargetMode="External"/><Relationship Id="rId74" Type="http://schemas.openxmlformats.org/officeDocument/2006/relationships/hyperlink" Target="mailto:opdtiltil@gmail.com" TargetMode="External"/><Relationship Id="rId128" Type="http://schemas.openxmlformats.org/officeDocument/2006/relationships/hyperlink" Target="mailto:fundacionhorizonteiquique@gmail.com" TargetMode="External"/><Relationship Id="rId149" Type="http://schemas.openxmlformats.org/officeDocument/2006/relationships/hyperlink" Target="mailto:guadalupeacoge@gmail.com" TargetMode="External"/><Relationship Id="rId5" Type="http://schemas.openxmlformats.org/officeDocument/2006/relationships/hyperlink" Target="mailto:sicofanny@yahoo.es" TargetMode="External"/><Relationship Id="rId95" Type="http://schemas.openxmlformats.org/officeDocument/2006/relationships/hyperlink" Target="mailto:huidif.esc.hog@gmail.com" TargetMode="External"/><Relationship Id="rId160" Type="http://schemas.openxmlformats.org/officeDocument/2006/relationships/hyperlink" Target="mailto:hogarmariamadre@gmail.com" TargetMode="External"/><Relationship Id="rId22" Type="http://schemas.openxmlformats.org/officeDocument/2006/relationships/hyperlink" Target="mailto:alcaldia@chillanviejo.cl" TargetMode="External"/><Relationship Id="rId43" Type="http://schemas.openxmlformats.org/officeDocument/2006/relationships/hyperlink" Target="mailto:contacto@tdesperanza.cl" TargetMode="External"/><Relationship Id="rId64" Type="http://schemas.openxmlformats.org/officeDocument/2006/relationships/hyperlink" Target="mailto:corporacion.cedejus@gmail.com" TargetMode="External"/><Relationship Id="rId118" Type="http://schemas.openxmlformats.org/officeDocument/2006/relationships/hyperlink" Target="mailto:rdiazb@municatemu.cl" TargetMode="External"/><Relationship Id="rId139" Type="http://schemas.openxmlformats.org/officeDocument/2006/relationships/hyperlink" Target="mailto:asistentegerencia@haprat.cl" TargetMode="External"/><Relationship Id="rId85" Type="http://schemas.openxmlformats.org/officeDocument/2006/relationships/hyperlink" Target="mailto:proacogida@gmail.com" TargetMode="External"/><Relationship Id="rId150" Type="http://schemas.openxmlformats.org/officeDocument/2006/relationships/hyperlink" Target="mailto:AYUDAFAMILIACORPORACION@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59" Type="http://schemas.openxmlformats.org/officeDocument/2006/relationships/hyperlink" Target="mailto:prodere.fundacion@gmail.com"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24" Type="http://schemas.openxmlformats.org/officeDocument/2006/relationships/hyperlink" Target="mailto:secretaria@corpocas.cl" TargetMode="External"/><Relationship Id="rId129" Type="http://schemas.openxmlformats.org/officeDocument/2006/relationships/hyperlink" Target="mailto:inrid.soto@cmcerronavia.cl" TargetMode="External"/><Relationship Id="rId54" Type="http://schemas.openxmlformats.org/officeDocument/2006/relationships/hyperlink" Target="mailto:corpelconquistador@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40" Type="http://schemas.openxmlformats.org/officeDocument/2006/relationships/hyperlink" Target="mailto:amulenpro@gmail.com" TargetMode="External"/><Relationship Id="rId145" Type="http://schemas.openxmlformats.org/officeDocument/2006/relationships/hyperlink" Target="mailto:direcci&#243;n@crate.cl" TargetMode="External"/><Relationship Id="rId161" Type="http://schemas.openxmlformats.org/officeDocument/2006/relationships/hyperlink" Target="mailto:capreis@capreis.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49" Type="http://schemas.openxmlformats.org/officeDocument/2006/relationships/hyperlink" Target="mailto:ideco@corporacionideco.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44" Type="http://schemas.openxmlformats.org/officeDocument/2006/relationships/hyperlink" Target="mailto:director.ssmm@redsalud.gov.cl"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130" Type="http://schemas.openxmlformats.org/officeDocument/2006/relationships/hyperlink" Target="mailto:aspautquintaregion@gmail.com" TargetMode="External"/><Relationship Id="rId135" Type="http://schemas.openxmlformats.org/officeDocument/2006/relationships/hyperlink" Target="http://www.municipalidaddemariapinto.cl/" TargetMode="External"/><Relationship Id="rId151" Type="http://schemas.openxmlformats.org/officeDocument/2006/relationships/hyperlink" Target="mailto:anita.leal@pleyades.cl" TargetMode="External"/><Relationship Id="rId156" Type="http://schemas.openxmlformats.org/officeDocument/2006/relationships/hyperlink" Target="mailto:opdvalledelsol@quillon.cl"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141" Type="http://schemas.openxmlformats.org/officeDocument/2006/relationships/hyperlink" Target="mailto:cercap@cercap.cl" TargetMode="External"/><Relationship Id="rId146" Type="http://schemas.openxmlformats.org/officeDocument/2006/relationships/hyperlink" Target="mailto:gerenciageneral@coanil.cl"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162" Type="http://schemas.openxmlformats.org/officeDocument/2006/relationships/hyperlink" Target="mailto:rempercontabilidad@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marcoslopez@copiapo.cl" TargetMode="External"/><Relationship Id="rId136" Type="http://schemas.openxmlformats.org/officeDocument/2006/relationships/hyperlink" Target="mailto:cormetoficinalegal@gmail.com" TargetMode="External"/><Relationship Id="rId157" Type="http://schemas.openxmlformats.org/officeDocument/2006/relationships/hyperlink" Target="mailto:alcalde@sancarlos.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52" Type="http://schemas.openxmlformats.org/officeDocument/2006/relationships/hyperlink" Target="mailto:AGREZ@PAULAJARAQUEMADA.TIE.CL"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56" Type="http://schemas.openxmlformats.org/officeDocument/2006/relationships/hyperlink" Target="mailto:directorio@vides.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26" Type="http://schemas.openxmlformats.org/officeDocument/2006/relationships/hyperlink" Target="mailto:oficinapartes@munitucapel.cl" TargetMode="External"/><Relationship Id="rId147" Type="http://schemas.openxmlformats.org/officeDocument/2006/relationships/hyperlink" Target="mailto:tabor@vtr.net"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142" Type="http://schemas.openxmlformats.org/officeDocument/2006/relationships/hyperlink" Target="mailto:corp.enbuscadeuncambio@hotmail.com" TargetMode="External"/><Relationship Id="rId163" Type="http://schemas.openxmlformats.org/officeDocument/2006/relationships/printerSettings" Target="../printerSettings/printerSettings3.bin"/><Relationship Id="rId3" Type="http://schemas.openxmlformats.org/officeDocument/2006/relationships/hyperlink" Target="mailto:marcelostevens@gmail.com" TargetMode="External"/><Relationship Id="rId25" Type="http://schemas.openxmlformats.org/officeDocument/2006/relationships/hyperlink" Target="mailto:alcaldecuracautin@yahoo.es" TargetMode="External"/><Relationship Id="rId46" Type="http://schemas.openxmlformats.org/officeDocument/2006/relationships/hyperlink" Target="mailto:direccionjuridica.rectoria@uchile.cl" TargetMode="External"/><Relationship Id="rId67" Type="http://schemas.openxmlformats.org/officeDocument/2006/relationships/hyperlink" Target="mailto:contacto@fundacionninoypatria.cl" TargetMode="External"/><Relationship Id="rId116" Type="http://schemas.openxmlformats.org/officeDocument/2006/relationships/hyperlink" Target="mailto:alcaldiaq@loprado.cl" TargetMode="External"/><Relationship Id="rId137" Type="http://schemas.openxmlformats.org/officeDocument/2006/relationships/hyperlink" Target="mailto:aisos@aldeasinfantiles.cl" TargetMode="External"/><Relationship Id="rId158" Type="http://schemas.openxmlformats.org/officeDocument/2006/relationships/hyperlink" Target="mailto:alcalde@municipalidadgorbea.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62" Type="http://schemas.openxmlformats.org/officeDocument/2006/relationships/hyperlink" Target="mailto:fundacionmihofarmifamilia@gmail.com"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111" Type="http://schemas.openxmlformats.org/officeDocument/2006/relationships/hyperlink" Target="mailto:trampolinad1@gmail.com" TargetMode="External"/><Relationship Id="rId132" Type="http://schemas.openxmlformats.org/officeDocument/2006/relationships/hyperlink" Target="mailto:sinfronteraschile@yahoo.es" TargetMode="External"/><Relationship Id="rId153" Type="http://schemas.openxmlformats.org/officeDocument/2006/relationships/hyperlink" Target="mailto:VGALAZ@FUNDACIONSANJOSE.CL" TargetMode="External"/><Relationship Id="rId15" Type="http://schemas.openxmlformats.org/officeDocument/2006/relationships/hyperlink" Target="mailto:cenprodvalparaiso@hotmail.cl" TargetMode="External"/><Relationship Id="rId36" Type="http://schemas.openxmlformats.org/officeDocument/2006/relationships/hyperlink" Target="mailto:alcalde@lebu.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27" Type="http://schemas.openxmlformats.org/officeDocument/2006/relationships/hyperlink" Target="mailto:corpluzdecrist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52" Type="http://schemas.openxmlformats.org/officeDocument/2006/relationships/hyperlink" Target="mailto:parroquihualqui@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43" Type="http://schemas.openxmlformats.org/officeDocument/2006/relationships/hyperlink" Target="mailto:secretaria@acym.cl" TargetMode="External"/><Relationship Id="rId148" Type="http://schemas.openxmlformats.org/officeDocument/2006/relationships/hyperlink" Target="mailto:adchile@ctcinternet.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26" Type="http://schemas.openxmlformats.org/officeDocument/2006/relationships/hyperlink" Target="mailto:alcaldecuadrado@huechuraba.cl" TargetMode="External"/><Relationship Id="rId47" Type="http://schemas.openxmlformats.org/officeDocument/2006/relationships/hyperlink" Target="mailto:alcaldia@muniarauco.cl" TargetMode="External"/><Relationship Id="rId68" Type="http://schemas.openxmlformats.org/officeDocument/2006/relationships/hyperlink" Target="mailto:contacto@fundacionimsa.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jpiraino@lacalera.cl" TargetMode="External"/><Relationship Id="rId154" Type="http://schemas.openxmlformats.org/officeDocument/2006/relationships/hyperlink" Target="http://www.padresemeria.cl/" TargetMode="External"/><Relationship Id="rId16" Type="http://schemas.openxmlformats.org/officeDocument/2006/relationships/hyperlink" Target="mailto:info@grada.cl" TargetMode="External"/><Relationship Id="rId37" Type="http://schemas.openxmlformats.org/officeDocument/2006/relationships/hyperlink" Target="mailto:involucratecentrointegral@gmail.com" TargetMode="External"/><Relationship Id="rId58" Type="http://schemas.openxmlformats.org/officeDocument/2006/relationships/hyperlink" Target="mailto:alcaldia@muniolivar.cl"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44" Type="http://schemas.openxmlformats.org/officeDocument/2006/relationships/hyperlink" Target="mailto:serpaj@serpajchile.cl" TargetMode="External"/><Relationship Id="rId90" Type="http://schemas.openxmlformats.org/officeDocument/2006/relationships/hyperlink" Target="mailto:sanfelipe@episcopado.cl" TargetMode="External"/><Relationship Id="rId27" Type="http://schemas.openxmlformats.org/officeDocument/2006/relationships/hyperlink" Target="mailto:denis.cortes@municipalidadillapel.cl" TargetMode="External"/><Relationship Id="rId48" Type="http://schemas.openxmlformats.org/officeDocument/2006/relationships/hyperlink" Target="mailto:paicabi@paicabi.cl" TargetMode="External"/><Relationship Id="rId69" Type="http://schemas.openxmlformats.org/officeDocument/2006/relationships/hyperlink" Target="mailto:Pilar.zamora@fundacionintegrando.cl" TargetMode="External"/><Relationship Id="rId113" Type="http://schemas.openxmlformats.org/officeDocument/2006/relationships/hyperlink" Target="mailto:victorangulo_concejal@hotmail.com/secretariaalcalde@llanquihue.cl" TargetMode="External"/><Relationship Id="rId134" Type="http://schemas.openxmlformats.org/officeDocument/2006/relationships/hyperlink" Target="mailto:marteaga@sanjosedemaipo.cl" TargetMode="External"/><Relationship Id="rId80" Type="http://schemas.openxmlformats.org/officeDocument/2006/relationships/hyperlink" Target="mailto:direccion@chilederechos.cl" TargetMode="External"/><Relationship Id="rId155" Type="http://schemas.openxmlformats.org/officeDocument/2006/relationships/hyperlink" Target="mailto:corporacion@opcion.c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J1033"/>
  <sheetViews>
    <sheetView tabSelected="1" topLeftCell="Y1" zoomScale="130" zoomScaleNormal="130" workbookViewId="0">
      <pane ySplit="6" topLeftCell="A187" activePane="bottomLeft" state="frozen"/>
      <selection pane="bottomLeft" activeCell="G22" sqref="G22"/>
    </sheetView>
  </sheetViews>
  <sheetFormatPr baseColWidth="10" defaultColWidth="11.42578125" defaultRowHeight="15.75" customHeight="1" x14ac:dyDescent="0.2"/>
  <cols>
    <col min="1" max="1" width="11.42578125" style="16"/>
    <col min="2" max="2" width="29.28515625" style="37" customWidth="1"/>
    <col min="3" max="3" width="13.5703125" style="19" customWidth="1"/>
    <col min="4" max="4" width="16.85546875" style="13" customWidth="1"/>
    <col min="5" max="5" width="50" style="13" customWidth="1"/>
    <col min="6" max="6" width="11.28515625" style="16" customWidth="1"/>
    <col min="7" max="7" width="35.5703125" style="13" customWidth="1"/>
    <col min="8" max="8" width="28" style="13" customWidth="1"/>
    <col min="9" max="9" width="11.5703125" style="16" customWidth="1"/>
    <col min="10" max="10" width="32.7109375" style="17" customWidth="1"/>
    <col min="11" max="11" width="11.5703125" style="16" customWidth="1"/>
    <col min="12" max="12" width="37.7109375" style="16" customWidth="1"/>
    <col min="13" max="13" width="11.42578125" style="16" customWidth="1"/>
    <col min="14" max="14" width="23.140625" style="16" customWidth="1"/>
    <col min="15" max="15" width="13" style="16" customWidth="1"/>
    <col min="16" max="16" width="11.5703125" style="16" customWidth="1"/>
    <col min="17" max="17" width="11.7109375" style="16" customWidth="1"/>
    <col min="18" max="18" width="11.5703125" style="16" customWidth="1"/>
    <col min="19" max="19" width="29.7109375" style="16" customWidth="1"/>
    <col min="20" max="20" width="20.85546875" style="17" customWidth="1"/>
    <col min="21" max="21" width="11.7109375" style="16" customWidth="1"/>
    <col min="22" max="22" width="23.85546875" style="124" customWidth="1"/>
    <col min="23" max="23" width="19.5703125" style="121" customWidth="1"/>
    <col min="24" max="24" width="27.28515625" style="118" customWidth="1"/>
    <col min="25" max="25" width="22.42578125" style="118" customWidth="1"/>
    <col min="26" max="26" width="17.42578125" style="17" customWidth="1"/>
    <col min="27" max="27" width="24.140625" style="16" customWidth="1"/>
    <col min="28" max="28" width="19.140625" style="16" customWidth="1"/>
    <col min="29" max="29" width="11.42578125" style="16" customWidth="1"/>
    <col min="30" max="30" width="19" style="16" customWidth="1"/>
    <col min="31" max="16384" width="11.42578125" style="16"/>
  </cols>
  <sheetData>
    <row r="1" spans="2:36" ht="14.25" customHeight="1" x14ac:dyDescent="0.2">
      <c r="B1" s="128" t="s">
        <v>7366</v>
      </c>
      <c r="C1" s="128"/>
      <c r="D1" s="128"/>
      <c r="E1" s="128"/>
      <c r="F1" s="128"/>
      <c r="G1" s="128"/>
      <c r="H1" s="128"/>
      <c r="I1" s="128"/>
      <c r="J1" s="128"/>
      <c r="K1" s="128"/>
      <c r="L1" s="128"/>
      <c r="M1" s="128"/>
      <c r="N1" s="128"/>
      <c r="O1" s="128"/>
      <c r="P1" s="128"/>
    </row>
    <row r="2" spans="2:36" ht="15.75" customHeight="1" x14ac:dyDescent="0.2">
      <c r="B2" s="129" t="s">
        <v>8382</v>
      </c>
      <c r="C2" s="129"/>
      <c r="D2" s="129"/>
      <c r="E2" s="129"/>
      <c r="F2" s="129"/>
      <c r="G2" s="129"/>
      <c r="H2" s="129"/>
      <c r="I2" s="129"/>
      <c r="J2" s="129"/>
      <c r="K2" s="129"/>
      <c r="L2" s="129"/>
      <c r="M2" s="129"/>
      <c r="N2" s="129"/>
      <c r="O2" s="129"/>
      <c r="P2" s="129"/>
    </row>
    <row r="3" spans="2:36" ht="15.75" customHeight="1" x14ac:dyDescent="0.2">
      <c r="B3" s="129" t="s">
        <v>10631</v>
      </c>
      <c r="C3" s="129"/>
      <c r="D3" s="129"/>
      <c r="E3" s="129"/>
      <c r="F3" s="129"/>
      <c r="G3" s="129"/>
      <c r="H3" s="129"/>
      <c r="I3" s="129"/>
      <c r="J3" s="129"/>
      <c r="K3" s="129"/>
      <c r="L3" s="129"/>
      <c r="M3" s="129"/>
      <c r="N3" s="129"/>
      <c r="O3" s="129"/>
      <c r="P3" s="129"/>
    </row>
    <row r="4" spans="2:36" ht="15.75" customHeight="1" x14ac:dyDescent="0.2">
      <c r="B4" s="130" t="s">
        <v>0</v>
      </c>
      <c r="C4" s="130"/>
      <c r="D4" s="130"/>
      <c r="E4" s="130"/>
      <c r="F4" s="130"/>
      <c r="G4" s="130"/>
      <c r="H4" s="130"/>
      <c r="I4" s="130"/>
      <c r="J4" s="130"/>
      <c r="K4" s="130"/>
      <c r="L4" s="130"/>
      <c r="M4" s="130"/>
      <c r="N4" s="130"/>
      <c r="O4" s="130"/>
      <c r="P4" s="130"/>
    </row>
    <row r="5" spans="2:36" ht="15.75" customHeight="1" x14ac:dyDescent="0.2">
      <c r="D5" s="20"/>
      <c r="E5" s="21"/>
      <c r="F5" s="18"/>
      <c r="G5" s="21"/>
      <c r="H5" s="20"/>
      <c r="I5" s="19"/>
      <c r="J5" s="19"/>
      <c r="K5" s="19"/>
      <c r="L5" s="18"/>
      <c r="M5" s="19"/>
      <c r="N5" s="18"/>
      <c r="O5" s="19"/>
      <c r="P5" s="18"/>
      <c r="Q5" s="19"/>
      <c r="R5" s="18"/>
      <c r="S5" s="19"/>
      <c r="T5" s="19"/>
    </row>
    <row r="6" spans="2:36" ht="42" customHeight="1" x14ac:dyDescent="0.2">
      <c r="B6" s="1" t="s">
        <v>1</v>
      </c>
      <c r="C6" s="9" t="s">
        <v>2</v>
      </c>
      <c r="D6" s="39" t="s">
        <v>3</v>
      </c>
      <c r="E6" s="1" t="s">
        <v>4</v>
      </c>
      <c r="F6" s="1" t="s">
        <v>5</v>
      </c>
      <c r="G6" s="1" t="s">
        <v>6</v>
      </c>
      <c r="H6" s="1" t="s">
        <v>7</v>
      </c>
      <c r="I6" s="1" t="s">
        <v>8</v>
      </c>
      <c r="J6" s="2" t="s">
        <v>9</v>
      </c>
      <c r="K6" s="1" t="s">
        <v>10</v>
      </c>
      <c r="L6" s="1" t="s">
        <v>9067</v>
      </c>
      <c r="M6" s="1" t="s">
        <v>9068</v>
      </c>
      <c r="N6" s="41" t="s">
        <v>11</v>
      </c>
      <c r="O6" s="1" t="s">
        <v>12</v>
      </c>
      <c r="P6" s="1" t="s">
        <v>13</v>
      </c>
      <c r="Q6" s="41" t="s">
        <v>14</v>
      </c>
      <c r="R6" s="1" t="s">
        <v>15</v>
      </c>
      <c r="S6" s="1" t="s">
        <v>16</v>
      </c>
      <c r="T6" s="2" t="s">
        <v>17</v>
      </c>
      <c r="U6" s="92" t="s">
        <v>9069</v>
      </c>
      <c r="V6" s="2" t="s">
        <v>18</v>
      </c>
      <c r="W6" s="3" t="s">
        <v>19</v>
      </c>
      <c r="X6" s="4" t="s">
        <v>10632</v>
      </c>
      <c r="Y6" s="4" t="s">
        <v>20</v>
      </c>
      <c r="Z6" s="5" t="s">
        <v>21</v>
      </c>
      <c r="AA6" s="3" t="s">
        <v>22</v>
      </c>
      <c r="AB6" s="3" t="s">
        <v>23</v>
      </c>
      <c r="AC6" s="3" t="s">
        <v>24</v>
      </c>
      <c r="AD6" s="3" t="s">
        <v>10633</v>
      </c>
      <c r="AE6" s="131" t="s">
        <v>10634</v>
      </c>
      <c r="AF6" s="131" t="s">
        <v>10635</v>
      </c>
      <c r="AG6" s="131" t="s">
        <v>10636</v>
      </c>
      <c r="AH6" s="131" t="s">
        <v>10637</v>
      </c>
      <c r="AI6" s="131" t="s">
        <v>10638</v>
      </c>
      <c r="AJ6" s="131" t="s">
        <v>10639</v>
      </c>
    </row>
    <row r="7" spans="2:36" s="111" customFormat="1" ht="15.75" customHeight="1" x14ac:dyDescent="0.2">
      <c r="B7" s="34" t="s">
        <v>25</v>
      </c>
      <c r="C7" s="103" t="s">
        <v>7367</v>
      </c>
      <c r="D7" s="104" t="s">
        <v>26</v>
      </c>
      <c r="E7" s="34" t="s">
        <v>27</v>
      </c>
      <c r="F7" s="34" t="s">
        <v>7354</v>
      </c>
      <c r="G7" s="34" t="s">
        <v>28</v>
      </c>
      <c r="H7" s="34" t="s">
        <v>7355</v>
      </c>
      <c r="I7" s="34" t="s">
        <v>29</v>
      </c>
      <c r="J7" s="34" t="s">
        <v>7356</v>
      </c>
      <c r="K7" s="34" t="s">
        <v>30</v>
      </c>
      <c r="L7" s="105" t="s">
        <v>9908</v>
      </c>
      <c r="M7" s="105">
        <v>0</v>
      </c>
      <c r="N7" s="104" t="s">
        <v>31</v>
      </c>
      <c r="O7" s="105" t="s">
        <v>32</v>
      </c>
      <c r="P7" s="34" t="s">
        <v>33</v>
      </c>
      <c r="Q7" s="104" t="s">
        <v>34</v>
      </c>
      <c r="R7" s="34" t="s">
        <v>35</v>
      </c>
      <c r="S7" s="105">
        <v>0</v>
      </c>
      <c r="T7" s="113" t="s">
        <v>36</v>
      </c>
      <c r="U7" s="106" t="s">
        <v>7357</v>
      </c>
      <c r="V7" s="113">
        <v>37970</v>
      </c>
      <c r="W7" s="127">
        <v>150</v>
      </c>
      <c r="X7" s="108">
        <v>48905732</v>
      </c>
      <c r="Y7" s="108">
        <v>540362617</v>
      </c>
      <c r="Z7" s="113">
        <v>44926</v>
      </c>
      <c r="AA7" s="105" t="s">
        <v>8041</v>
      </c>
      <c r="AB7" s="105" t="s">
        <v>7632</v>
      </c>
      <c r="AC7" s="105" t="s">
        <v>7949</v>
      </c>
      <c r="AD7" s="105">
        <v>0</v>
      </c>
      <c r="AE7" s="138" t="s">
        <v>10657</v>
      </c>
      <c r="AF7" s="138" t="s">
        <v>10657</v>
      </c>
      <c r="AG7" s="138" t="s">
        <v>10657</v>
      </c>
      <c r="AH7" s="138" t="s">
        <v>10657</v>
      </c>
      <c r="AI7" s="138" t="s">
        <v>10657</v>
      </c>
      <c r="AJ7" s="138" t="s">
        <v>10657</v>
      </c>
    </row>
    <row r="8" spans="2:36" s="111" customFormat="1" ht="15.75" customHeight="1" x14ac:dyDescent="0.2">
      <c r="B8" s="34" t="s">
        <v>50</v>
      </c>
      <c r="C8" s="103" t="s">
        <v>7368</v>
      </c>
      <c r="D8" s="104" t="s">
        <v>51</v>
      </c>
      <c r="E8" s="34" t="s">
        <v>52</v>
      </c>
      <c r="F8" s="34" t="s">
        <v>53</v>
      </c>
      <c r="G8" s="34" t="s">
        <v>54</v>
      </c>
      <c r="H8" s="34" t="s">
        <v>55</v>
      </c>
      <c r="I8" s="34" t="s">
        <v>56</v>
      </c>
      <c r="J8" s="34" t="s">
        <v>57</v>
      </c>
      <c r="K8" s="34" t="s">
        <v>58</v>
      </c>
      <c r="L8" s="105" t="s">
        <v>9101</v>
      </c>
      <c r="M8" s="105">
        <v>0</v>
      </c>
      <c r="N8" s="104" t="s">
        <v>59</v>
      </c>
      <c r="O8" s="105" t="s">
        <v>60</v>
      </c>
      <c r="P8" s="34" t="s">
        <v>61</v>
      </c>
      <c r="Q8" s="104" t="s">
        <v>62</v>
      </c>
      <c r="R8" s="34" t="s">
        <v>63</v>
      </c>
      <c r="S8" s="105">
        <v>0</v>
      </c>
      <c r="T8" s="113">
        <v>93401</v>
      </c>
      <c r="U8" s="106" t="s">
        <v>64</v>
      </c>
      <c r="V8" s="113">
        <v>37970</v>
      </c>
      <c r="W8" s="127">
        <v>250</v>
      </c>
      <c r="X8" s="108">
        <v>37920960</v>
      </c>
      <c r="Y8" s="108">
        <v>397826636</v>
      </c>
      <c r="Z8" s="113">
        <v>44926</v>
      </c>
      <c r="AA8" s="105" t="s">
        <v>8041</v>
      </c>
      <c r="AB8" s="105" t="s">
        <v>7632</v>
      </c>
      <c r="AC8" s="105" t="s">
        <v>67</v>
      </c>
      <c r="AD8" s="105">
        <v>0</v>
      </c>
      <c r="AE8" s="138" t="s">
        <v>10657</v>
      </c>
      <c r="AF8" s="138" t="s">
        <v>10657</v>
      </c>
      <c r="AG8" s="138" t="s">
        <v>10657</v>
      </c>
      <c r="AH8" s="138" t="s">
        <v>10657</v>
      </c>
      <c r="AI8" s="138" t="s">
        <v>10657</v>
      </c>
      <c r="AJ8" s="138" t="s">
        <v>10657</v>
      </c>
    </row>
    <row r="9" spans="2:36" s="111" customFormat="1" ht="15.75" customHeight="1" x14ac:dyDescent="0.2">
      <c r="B9" s="34" t="s">
        <v>50</v>
      </c>
      <c r="C9" s="103" t="s">
        <v>7368</v>
      </c>
      <c r="D9" s="104" t="s">
        <v>51</v>
      </c>
      <c r="E9" s="34" t="s">
        <v>52</v>
      </c>
      <c r="F9" s="34" t="s">
        <v>53</v>
      </c>
      <c r="G9" s="34" t="s">
        <v>54</v>
      </c>
      <c r="H9" s="34" t="s">
        <v>55</v>
      </c>
      <c r="I9" s="34" t="s">
        <v>56</v>
      </c>
      <c r="J9" s="34" t="s">
        <v>57</v>
      </c>
      <c r="K9" s="34" t="s">
        <v>58</v>
      </c>
      <c r="L9" s="105" t="s">
        <v>9101</v>
      </c>
      <c r="M9" s="105">
        <v>0</v>
      </c>
      <c r="N9" s="104" t="s">
        <v>59</v>
      </c>
      <c r="O9" s="105" t="s">
        <v>60</v>
      </c>
      <c r="P9" s="34" t="s">
        <v>61</v>
      </c>
      <c r="Q9" s="104" t="s">
        <v>62</v>
      </c>
      <c r="R9" s="34" t="s">
        <v>63</v>
      </c>
      <c r="S9" s="105">
        <v>0</v>
      </c>
      <c r="T9" s="113">
        <v>93401</v>
      </c>
      <c r="U9" s="106" t="s">
        <v>64</v>
      </c>
      <c r="V9" s="113">
        <v>37970</v>
      </c>
      <c r="W9" s="127">
        <v>250</v>
      </c>
      <c r="X9" s="108">
        <v>12030480</v>
      </c>
      <c r="Y9" s="108">
        <v>133194599</v>
      </c>
      <c r="Z9" s="113">
        <v>44926</v>
      </c>
      <c r="AA9" s="105" t="s">
        <v>8041</v>
      </c>
      <c r="AB9" s="105" t="s">
        <v>7632</v>
      </c>
      <c r="AC9" s="105" t="s">
        <v>68</v>
      </c>
      <c r="AD9" s="105">
        <v>0</v>
      </c>
      <c r="AE9" s="138" t="s">
        <v>10657</v>
      </c>
      <c r="AF9" s="138" t="s">
        <v>10657</v>
      </c>
      <c r="AG9" s="138" t="s">
        <v>10657</v>
      </c>
      <c r="AH9" s="138" t="s">
        <v>10657</v>
      </c>
      <c r="AI9" s="138" t="s">
        <v>10657</v>
      </c>
      <c r="AJ9" s="138" t="s">
        <v>10657</v>
      </c>
    </row>
    <row r="10" spans="2:36" s="111" customFormat="1" ht="15.75" customHeight="1" x14ac:dyDescent="0.2">
      <c r="B10" s="34" t="s">
        <v>69</v>
      </c>
      <c r="C10" s="103" t="s">
        <v>7369</v>
      </c>
      <c r="D10" s="104" t="s">
        <v>51</v>
      </c>
      <c r="E10" s="34" t="s">
        <v>70</v>
      </c>
      <c r="F10" s="34" t="s">
        <v>71</v>
      </c>
      <c r="G10" s="34" t="s">
        <v>72</v>
      </c>
      <c r="H10" s="34" t="s">
        <v>73</v>
      </c>
      <c r="I10" s="34" t="s">
        <v>74</v>
      </c>
      <c r="J10" s="34" t="s">
        <v>75</v>
      </c>
      <c r="K10" s="34" t="s">
        <v>76</v>
      </c>
      <c r="L10" s="105" t="s">
        <v>9097</v>
      </c>
      <c r="M10" s="105">
        <v>0</v>
      </c>
      <c r="N10" s="104" t="s">
        <v>77</v>
      </c>
      <c r="O10" s="105" t="s">
        <v>60</v>
      </c>
      <c r="P10" s="34" t="s">
        <v>61</v>
      </c>
      <c r="Q10" s="104" t="s">
        <v>78</v>
      </c>
      <c r="R10" s="34" t="s">
        <v>79</v>
      </c>
      <c r="S10" s="105">
        <v>0</v>
      </c>
      <c r="T10" s="113">
        <v>93401</v>
      </c>
      <c r="U10" s="106" t="s">
        <v>80</v>
      </c>
      <c r="V10" s="113">
        <v>37970</v>
      </c>
      <c r="W10" s="127">
        <v>400</v>
      </c>
      <c r="X10" s="108">
        <v>55384886</v>
      </c>
      <c r="Y10" s="108">
        <v>380378098</v>
      </c>
      <c r="Z10" s="113">
        <v>44926</v>
      </c>
      <c r="AA10" s="105" t="s">
        <v>8041</v>
      </c>
      <c r="AB10" s="105" t="s">
        <v>7632</v>
      </c>
      <c r="AC10" s="105" t="s">
        <v>67</v>
      </c>
      <c r="AD10" s="105">
        <v>0</v>
      </c>
      <c r="AE10" s="138" t="s">
        <v>10657</v>
      </c>
      <c r="AF10" s="138" t="s">
        <v>10657</v>
      </c>
      <c r="AG10" s="138" t="s">
        <v>10657</v>
      </c>
      <c r="AH10" s="138" t="s">
        <v>10657</v>
      </c>
      <c r="AI10" s="138" t="s">
        <v>10657</v>
      </c>
      <c r="AJ10" s="138" t="s">
        <v>10657</v>
      </c>
    </row>
    <row r="11" spans="2:36" s="111" customFormat="1" ht="15.75" customHeight="1" x14ac:dyDescent="0.2">
      <c r="B11" s="34" t="s">
        <v>81</v>
      </c>
      <c r="C11" s="103" t="s">
        <v>7370</v>
      </c>
      <c r="D11" s="104" t="s">
        <v>82</v>
      </c>
      <c r="E11" s="34" t="s">
        <v>83</v>
      </c>
      <c r="F11" s="34" t="s">
        <v>84</v>
      </c>
      <c r="G11" s="34" t="s">
        <v>85</v>
      </c>
      <c r="H11" s="34" t="s">
        <v>86</v>
      </c>
      <c r="I11" s="34">
        <v>0</v>
      </c>
      <c r="J11" s="34">
        <v>0</v>
      </c>
      <c r="K11" s="34" t="s">
        <v>87</v>
      </c>
      <c r="L11" s="105" t="s">
        <v>9117</v>
      </c>
      <c r="M11" s="105">
        <v>0</v>
      </c>
      <c r="N11" s="104" t="s">
        <v>88</v>
      </c>
      <c r="O11" s="105" t="s">
        <v>89</v>
      </c>
      <c r="P11" s="34" t="s">
        <v>90</v>
      </c>
      <c r="Q11" s="104" t="s">
        <v>91</v>
      </c>
      <c r="R11" s="34" t="s">
        <v>92</v>
      </c>
      <c r="S11" s="105" t="s">
        <v>93</v>
      </c>
      <c r="T11" s="113" t="s">
        <v>94</v>
      </c>
      <c r="U11" s="106" t="s">
        <v>95</v>
      </c>
      <c r="V11" s="113">
        <v>37970</v>
      </c>
      <c r="W11" s="127">
        <v>1050</v>
      </c>
      <c r="X11" s="108">
        <v>63304083</v>
      </c>
      <c r="Y11" s="108">
        <v>606821078</v>
      </c>
      <c r="Z11" s="113">
        <v>44926</v>
      </c>
      <c r="AA11" s="105" t="s">
        <v>8041</v>
      </c>
      <c r="AB11" s="105" t="s">
        <v>7632</v>
      </c>
      <c r="AC11" s="105" t="s">
        <v>96</v>
      </c>
      <c r="AD11" s="105">
        <v>0</v>
      </c>
      <c r="AE11" s="132" t="s">
        <v>10657</v>
      </c>
      <c r="AF11" s="132" t="s">
        <v>10657</v>
      </c>
      <c r="AG11" s="132" t="s">
        <v>10657</v>
      </c>
      <c r="AH11" s="132" t="s">
        <v>10657</v>
      </c>
      <c r="AI11" s="132" t="s">
        <v>10657</v>
      </c>
      <c r="AJ11" s="132" t="s">
        <v>10657</v>
      </c>
    </row>
    <row r="12" spans="2:36" s="111" customFormat="1" ht="15.75" customHeight="1" x14ac:dyDescent="0.2">
      <c r="B12" s="34" t="s">
        <v>81</v>
      </c>
      <c r="C12" s="103" t="s">
        <v>7370</v>
      </c>
      <c r="D12" s="104" t="s">
        <v>82</v>
      </c>
      <c r="E12" s="34" t="s">
        <v>83</v>
      </c>
      <c r="F12" s="34" t="s">
        <v>84</v>
      </c>
      <c r="G12" s="34" t="s">
        <v>85</v>
      </c>
      <c r="H12" s="34" t="s">
        <v>86</v>
      </c>
      <c r="I12" s="34">
        <v>0</v>
      </c>
      <c r="J12" s="34">
        <v>0</v>
      </c>
      <c r="K12" s="34" t="s">
        <v>87</v>
      </c>
      <c r="L12" s="105" t="s">
        <v>9117</v>
      </c>
      <c r="M12" s="105">
        <v>0</v>
      </c>
      <c r="N12" s="104" t="s">
        <v>88</v>
      </c>
      <c r="O12" s="105" t="s">
        <v>89</v>
      </c>
      <c r="P12" s="34" t="s">
        <v>90</v>
      </c>
      <c r="Q12" s="104" t="s">
        <v>91</v>
      </c>
      <c r="R12" s="34" t="s">
        <v>92</v>
      </c>
      <c r="S12" s="105" t="s">
        <v>93</v>
      </c>
      <c r="T12" s="113" t="s">
        <v>94</v>
      </c>
      <c r="U12" s="106" t="s">
        <v>95</v>
      </c>
      <c r="V12" s="113">
        <v>37970</v>
      </c>
      <c r="W12" s="127">
        <v>1050</v>
      </c>
      <c r="X12" s="108">
        <v>45543960</v>
      </c>
      <c r="Y12" s="108">
        <v>322900847</v>
      </c>
      <c r="Z12" s="113">
        <v>44926</v>
      </c>
      <c r="AA12" s="105" t="s">
        <v>8041</v>
      </c>
      <c r="AB12" s="105" t="s">
        <v>7632</v>
      </c>
      <c r="AC12" s="105" t="s">
        <v>7891</v>
      </c>
      <c r="AD12" s="105">
        <v>0</v>
      </c>
      <c r="AE12" s="135"/>
      <c r="AF12" s="135"/>
      <c r="AG12" s="135"/>
      <c r="AH12" s="135"/>
      <c r="AI12" s="135"/>
      <c r="AJ12" s="135"/>
    </row>
    <row r="13" spans="2:36" s="111" customFormat="1" ht="15.75" customHeight="1" x14ac:dyDescent="0.2">
      <c r="B13" s="34" t="s">
        <v>8044</v>
      </c>
      <c r="C13" s="103" t="s">
        <v>7371</v>
      </c>
      <c r="D13" s="104" t="s">
        <v>97</v>
      </c>
      <c r="E13" s="34" t="s">
        <v>98</v>
      </c>
      <c r="F13" s="34" t="s">
        <v>99</v>
      </c>
      <c r="G13" s="34" t="s">
        <v>85</v>
      </c>
      <c r="H13" s="34" t="s">
        <v>86</v>
      </c>
      <c r="I13" s="34">
        <v>0</v>
      </c>
      <c r="J13" s="34">
        <v>0</v>
      </c>
      <c r="K13" s="34" t="s">
        <v>100</v>
      </c>
      <c r="L13" s="105" t="s">
        <v>9121</v>
      </c>
      <c r="M13" s="105">
        <v>0</v>
      </c>
      <c r="N13" s="104" t="s">
        <v>101</v>
      </c>
      <c r="O13" s="105" t="s">
        <v>102</v>
      </c>
      <c r="P13" s="34" t="s">
        <v>103</v>
      </c>
      <c r="Q13" s="104" t="s">
        <v>104</v>
      </c>
      <c r="R13" s="34" t="s">
        <v>105</v>
      </c>
      <c r="S13" s="105">
        <v>0</v>
      </c>
      <c r="T13" s="113">
        <v>93910</v>
      </c>
      <c r="U13" s="106" t="s">
        <v>106</v>
      </c>
      <c r="V13" s="113">
        <v>37970</v>
      </c>
      <c r="W13" s="127">
        <v>1150</v>
      </c>
      <c r="X13" s="108">
        <v>30453391</v>
      </c>
      <c r="Y13" s="108">
        <v>424206133</v>
      </c>
      <c r="Z13" s="113">
        <v>44926</v>
      </c>
      <c r="AA13" s="105" t="s">
        <v>8041</v>
      </c>
      <c r="AB13" s="105" t="s">
        <v>7632</v>
      </c>
      <c r="AC13" s="105" t="s">
        <v>107</v>
      </c>
      <c r="AD13" s="105">
        <v>0</v>
      </c>
      <c r="AE13" s="138" t="s">
        <v>10657</v>
      </c>
      <c r="AF13" s="138" t="s">
        <v>10657</v>
      </c>
      <c r="AG13" s="138" t="s">
        <v>10657</v>
      </c>
      <c r="AH13" s="138" t="s">
        <v>10657</v>
      </c>
      <c r="AI13" s="138" t="s">
        <v>10657</v>
      </c>
      <c r="AJ13" s="138" t="s">
        <v>10657</v>
      </c>
    </row>
    <row r="14" spans="2:36" s="111" customFormat="1" ht="15.75" customHeight="1" x14ac:dyDescent="0.2">
      <c r="B14" s="34" t="s">
        <v>108</v>
      </c>
      <c r="C14" s="103" t="s">
        <v>7372</v>
      </c>
      <c r="D14" s="104" t="s">
        <v>97</v>
      </c>
      <c r="E14" s="34" t="s">
        <v>109</v>
      </c>
      <c r="F14" s="34" t="s">
        <v>99</v>
      </c>
      <c r="G14" s="34" t="s">
        <v>85</v>
      </c>
      <c r="H14" s="34" t="s">
        <v>86</v>
      </c>
      <c r="I14" s="34" t="s">
        <v>86</v>
      </c>
      <c r="J14" s="34" t="s">
        <v>86</v>
      </c>
      <c r="K14" s="34" t="s">
        <v>110</v>
      </c>
      <c r="L14" s="105" t="s">
        <v>9105</v>
      </c>
      <c r="M14" s="105">
        <v>0</v>
      </c>
      <c r="N14" s="104" t="s">
        <v>111</v>
      </c>
      <c r="O14" s="105" t="s">
        <v>89</v>
      </c>
      <c r="P14" s="34" t="s">
        <v>112</v>
      </c>
      <c r="Q14" s="104" t="s">
        <v>113</v>
      </c>
      <c r="R14" s="34" t="s">
        <v>114</v>
      </c>
      <c r="S14" s="105">
        <v>0</v>
      </c>
      <c r="T14" s="113" t="s">
        <v>115</v>
      </c>
      <c r="U14" s="106" t="s">
        <v>116</v>
      </c>
      <c r="V14" s="113">
        <v>37956</v>
      </c>
      <c r="W14" s="127">
        <v>1200</v>
      </c>
      <c r="X14" s="108">
        <v>0</v>
      </c>
      <c r="Y14" s="108">
        <v>204164692</v>
      </c>
      <c r="Z14" s="113">
        <v>44926</v>
      </c>
      <c r="AA14" s="105" t="s">
        <v>8041</v>
      </c>
      <c r="AB14" s="105" t="s">
        <v>7632</v>
      </c>
      <c r="AC14" s="105" t="s">
        <v>7930</v>
      </c>
      <c r="AD14" s="105">
        <v>0</v>
      </c>
      <c r="AE14" s="138" t="s">
        <v>10657</v>
      </c>
      <c r="AF14" s="138" t="s">
        <v>10657</v>
      </c>
      <c r="AG14" s="138" t="s">
        <v>10657</v>
      </c>
      <c r="AH14" s="138" t="s">
        <v>10657</v>
      </c>
      <c r="AI14" s="138" t="s">
        <v>10657</v>
      </c>
      <c r="AJ14" s="138" t="s">
        <v>10657</v>
      </c>
    </row>
    <row r="15" spans="2:36" s="111" customFormat="1" ht="15.75" customHeight="1" x14ac:dyDescent="0.2">
      <c r="B15" s="34" t="s">
        <v>117</v>
      </c>
      <c r="C15" s="103" t="s">
        <v>7222</v>
      </c>
      <c r="D15" s="104" t="s">
        <v>97</v>
      </c>
      <c r="E15" s="34" t="s">
        <v>118</v>
      </c>
      <c r="F15" s="34" t="s">
        <v>99</v>
      </c>
      <c r="G15" s="34" t="s">
        <v>85</v>
      </c>
      <c r="H15" s="34" t="s">
        <v>86</v>
      </c>
      <c r="I15" s="34" t="s">
        <v>584</v>
      </c>
      <c r="J15" s="34" t="s">
        <v>584</v>
      </c>
      <c r="K15" s="34" t="s">
        <v>8949</v>
      </c>
      <c r="L15" s="105" t="s">
        <v>9126</v>
      </c>
      <c r="M15" s="105" t="s">
        <v>9127</v>
      </c>
      <c r="N15" s="104" t="s">
        <v>8950</v>
      </c>
      <c r="O15" s="105" t="s">
        <v>89</v>
      </c>
      <c r="P15" s="34" t="s">
        <v>119</v>
      </c>
      <c r="Q15" s="104" t="s">
        <v>120</v>
      </c>
      <c r="R15" s="34" t="s">
        <v>8951</v>
      </c>
      <c r="S15" s="105">
        <v>0</v>
      </c>
      <c r="T15" s="113">
        <v>93910</v>
      </c>
      <c r="U15" s="106">
        <v>2021</v>
      </c>
      <c r="V15" s="113" t="s">
        <v>10226</v>
      </c>
      <c r="W15" s="127">
        <v>1250</v>
      </c>
      <c r="X15" s="108">
        <v>49110415</v>
      </c>
      <c r="Y15" s="108">
        <v>524722909</v>
      </c>
      <c r="Z15" s="113">
        <v>44926</v>
      </c>
      <c r="AA15" s="105" t="s">
        <v>8041</v>
      </c>
      <c r="AB15" s="105" t="s">
        <v>7632</v>
      </c>
      <c r="AC15" s="105" t="s">
        <v>121</v>
      </c>
      <c r="AD15" s="105">
        <v>0</v>
      </c>
      <c r="AE15" s="138" t="s">
        <v>10657</v>
      </c>
      <c r="AF15" s="138" t="s">
        <v>10657</v>
      </c>
      <c r="AG15" s="138" t="s">
        <v>10657</v>
      </c>
      <c r="AH15" s="138" t="s">
        <v>10657</v>
      </c>
      <c r="AI15" s="138" t="s">
        <v>10657</v>
      </c>
      <c r="AJ15" s="138" t="s">
        <v>10657</v>
      </c>
    </row>
    <row r="16" spans="2:36" s="111" customFormat="1" ht="15.75" customHeight="1" x14ac:dyDescent="0.2">
      <c r="B16" s="34" t="s">
        <v>122</v>
      </c>
      <c r="C16" s="103" t="s">
        <v>7373</v>
      </c>
      <c r="D16" s="104" t="s">
        <v>97</v>
      </c>
      <c r="E16" s="34" t="s">
        <v>123</v>
      </c>
      <c r="F16" s="34" t="s">
        <v>124</v>
      </c>
      <c r="G16" s="34" t="s">
        <v>85</v>
      </c>
      <c r="H16" s="34" t="s">
        <v>86</v>
      </c>
      <c r="I16" s="34">
        <v>0</v>
      </c>
      <c r="J16" s="34">
        <v>0</v>
      </c>
      <c r="K16" s="34" t="s">
        <v>125</v>
      </c>
      <c r="L16" s="105" t="s">
        <v>9129</v>
      </c>
      <c r="M16" s="105">
        <v>0</v>
      </c>
      <c r="N16" s="104" t="s">
        <v>126</v>
      </c>
      <c r="O16" s="105" t="s">
        <v>89</v>
      </c>
      <c r="P16" s="34" t="s">
        <v>127</v>
      </c>
      <c r="Q16" s="104" t="s">
        <v>128</v>
      </c>
      <c r="R16" s="34">
        <v>0</v>
      </c>
      <c r="S16" s="105">
        <v>0</v>
      </c>
      <c r="T16" s="113" t="s">
        <v>115</v>
      </c>
      <c r="U16" s="106" t="s">
        <v>129</v>
      </c>
      <c r="V16" s="113">
        <v>37970</v>
      </c>
      <c r="W16" s="127">
        <v>1450</v>
      </c>
      <c r="X16" s="108">
        <v>19792080</v>
      </c>
      <c r="Y16" s="108">
        <v>237848295</v>
      </c>
      <c r="Z16" s="113">
        <v>44926</v>
      </c>
      <c r="AA16" s="105" t="s">
        <v>8041</v>
      </c>
      <c r="AB16" s="105" t="s">
        <v>7632</v>
      </c>
      <c r="AC16" s="105" t="s">
        <v>130</v>
      </c>
      <c r="AD16" s="105" t="s">
        <v>8030</v>
      </c>
      <c r="AE16" s="138" t="s">
        <v>10657</v>
      </c>
      <c r="AF16" s="138" t="s">
        <v>10657</v>
      </c>
      <c r="AG16" s="138" t="s">
        <v>10657</v>
      </c>
      <c r="AH16" s="138" t="s">
        <v>10657</v>
      </c>
      <c r="AI16" s="138" t="s">
        <v>10657</v>
      </c>
      <c r="AJ16" s="138" t="s">
        <v>10657</v>
      </c>
    </row>
    <row r="17" spans="2:36" s="111" customFormat="1" ht="15.75" customHeight="1" x14ac:dyDescent="0.2">
      <c r="B17" s="34" t="s">
        <v>131</v>
      </c>
      <c r="C17" s="103" t="s">
        <v>7269</v>
      </c>
      <c r="D17" s="104" t="s">
        <v>82</v>
      </c>
      <c r="E17" s="34" t="s">
        <v>109</v>
      </c>
      <c r="F17" s="34" t="s">
        <v>132</v>
      </c>
      <c r="G17" s="34" t="s">
        <v>85</v>
      </c>
      <c r="H17" s="34" t="s">
        <v>133</v>
      </c>
      <c r="I17" s="34">
        <v>0</v>
      </c>
      <c r="J17" s="34">
        <v>0</v>
      </c>
      <c r="K17" s="34" t="s">
        <v>7295</v>
      </c>
      <c r="L17" s="105" t="s">
        <v>9128</v>
      </c>
      <c r="M17" s="105">
        <v>0</v>
      </c>
      <c r="N17" s="104" t="s">
        <v>134</v>
      </c>
      <c r="O17" s="105" t="s">
        <v>135</v>
      </c>
      <c r="P17" s="34" t="s">
        <v>136</v>
      </c>
      <c r="Q17" s="104" t="s">
        <v>137</v>
      </c>
      <c r="R17" s="34" t="s">
        <v>138</v>
      </c>
      <c r="S17" s="105">
        <v>0</v>
      </c>
      <c r="T17" s="113" t="s">
        <v>115</v>
      </c>
      <c r="U17" s="106" t="s">
        <v>139</v>
      </c>
      <c r="V17" s="113" t="s">
        <v>10227</v>
      </c>
      <c r="W17" s="127">
        <v>1500</v>
      </c>
      <c r="X17" s="108">
        <v>46475075</v>
      </c>
      <c r="Y17" s="108">
        <v>513177472</v>
      </c>
      <c r="Z17" s="113">
        <v>44926</v>
      </c>
      <c r="AA17" s="105" t="s">
        <v>8041</v>
      </c>
      <c r="AB17" s="105" t="s">
        <v>7632</v>
      </c>
      <c r="AC17" s="105" t="s">
        <v>140</v>
      </c>
      <c r="AD17" s="105">
        <v>0</v>
      </c>
      <c r="AE17" s="132" t="s">
        <v>10657</v>
      </c>
      <c r="AF17" s="132" t="s">
        <v>10657</v>
      </c>
      <c r="AG17" s="132" t="s">
        <v>10657</v>
      </c>
      <c r="AH17" s="132" t="s">
        <v>10657</v>
      </c>
      <c r="AI17" s="132" t="s">
        <v>10657</v>
      </c>
      <c r="AJ17" s="132" t="s">
        <v>10657</v>
      </c>
    </row>
    <row r="18" spans="2:36" s="111" customFormat="1" ht="15.75" customHeight="1" x14ac:dyDescent="0.2">
      <c r="B18" s="34" t="s">
        <v>131</v>
      </c>
      <c r="C18" s="103" t="s">
        <v>7269</v>
      </c>
      <c r="D18" s="104" t="s">
        <v>82</v>
      </c>
      <c r="E18" s="34" t="s">
        <v>109</v>
      </c>
      <c r="F18" s="34" t="s">
        <v>132</v>
      </c>
      <c r="G18" s="34" t="s">
        <v>85</v>
      </c>
      <c r="H18" s="34" t="s">
        <v>133</v>
      </c>
      <c r="I18" s="34">
        <v>0</v>
      </c>
      <c r="J18" s="34">
        <v>0</v>
      </c>
      <c r="K18" s="34" t="s">
        <v>7295</v>
      </c>
      <c r="L18" s="105" t="s">
        <v>9128</v>
      </c>
      <c r="M18" s="105">
        <v>0</v>
      </c>
      <c r="N18" s="104" t="s">
        <v>134</v>
      </c>
      <c r="O18" s="105" t="s">
        <v>135</v>
      </c>
      <c r="P18" s="34" t="s">
        <v>136</v>
      </c>
      <c r="Q18" s="104" t="s">
        <v>137</v>
      </c>
      <c r="R18" s="34" t="s">
        <v>138</v>
      </c>
      <c r="S18" s="105">
        <v>0</v>
      </c>
      <c r="T18" s="113" t="s">
        <v>115</v>
      </c>
      <c r="U18" s="106" t="s">
        <v>139</v>
      </c>
      <c r="V18" s="113" t="s">
        <v>10227</v>
      </c>
      <c r="W18" s="127">
        <v>1500</v>
      </c>
      <c r="X18" s="108">
        <v>31462200</v>
      </c>
      <c r="Y18" s="108">
        <v>423849191</v>
      </c>
      <c r="Z18" s="113">
        <v>44926</v>
      </c>
      <c r="AA18" s="105" t="s">
        <v>8041</v>
      </c>
      <c r="AB18" s="105" t="s">
        <v>7632</v>
      </c>
      <c r="AC18" s="105" t="s">
        <v>7973</v>
      </c>
      <c r="AD18" s="105">
        <v>0</v>
      </c>
      <c r="AE18" s="135"/>
      <c r="AF18" s="135"/>
      <c r="AG18" s="135"/>
      <c r="AH18" s="135"/>
      <c r="AI18" s="135"/>
      <c r="AJ18" s="135"/>
    </row>
    <row r="19" spans="2:36" s="111" customFormat="1" ht="15.75" customHeight="1" x14ac:dyDescent="0.2">
      <c r="B19" s="34" t="s">
        <v>141</v>
      </c>
      <c r="C19" s="103" t="s">
        <v>7374</v>
      </c>
      <c r="D19" s="104" t="s">
        <v>97</v>
      </c>
      <c r="E19" s="34" t="s">
        <v>142</v>
      </c>
      <c r="F19" s="34" t="s">
        <v>143</v>
      </c>
      <c r="G19" s="34" t="s">
        <v>85</v>
      </c>
      <c r="H19" s="34" t="s">
        <v>86</v>
      </c>
      <c r="I19" s="34">
        <v>0</v>
      </c>
      <c r="J19" s="34">
        <v>0</v>
      </c>
      <c r="K19" s="34" t="s">
        <v>10228</v>
      </c>
      <c r="L19" s="105" t="s">
        <v>9130</v>
      </c>
      <c r="M19" s="105">
        <v>0</v>
      </c>
      <c r="N19" s="104" t="s">
        <v>144</v>
      </c>
      <c r="O19" s="105" t="s">
        <v>89</v>
      </c>
      <c r="P19" s="34" t="s">
        <v>145</v>
      </c>
      <c r="Q19" s="104" t="s">
        <v>146</v>
      </c>
      <c r="R19" s="34" t="s">
        <v>147</v>
      </c>
      <c r="S19" s="105">
        <v>0</v>
      </c>
      <c r="T19" s="113" t="s">
        <v>148</v>
      </c>
      <c r="U19" s="106" t="s">
        <v>149</v>
      </c>
      <c r="V19" s="113">
        <v>37970</v>
      </c>
      <c r="W19" s="127">
        <v>1550</v>
      </c>
      <c r="X19" s="108">
        <v>14968800</v>
      </c>
      <c r="Y19" s="108">
        <v>170436599</v>
      </c>
      <c r="Z19" s="113">
        <v>44926</v>
      </c>
      <c r="AA19" s="105" t="s">
        <v>8041</v>
      </c>
      <c r="AB19" s="105" t="s">
        <v>7632</v>
      </c>
      <c r="AC19" s="105" t="s">
        <v>150</v>
      </c>
      <c r="AD19" s="105">
        <v>0</v>
      </c>
      <c r="AE19" s="138" t="s">
        <v>10657</v>
      </c>
      <c r="AF19" s="138" t="s">
        <v>10657</v>
      </c>
      <c r="AG19" s="138" t="s">
        <v>10657</v>
      </c>
      <c r="AH19" s="138" t="s">
        <v>10657</v>
      </c>
      <c r="AI19" s="138" t="s">
        <v>10657</v>
      </c>
      <c r="AJ19" s="138" t="s">
        <v>10657</v>
      </c>
    </row>
    <row r="20" spans="2:36" s="111" customFormat="1" ht="15.75" customHeight="1" x14ac:dyDescent="0.2">
      <c r="B20" s="34" t="s">
        <v>165</v>
      </c>
      <c r="C20" s="103" t="s">
        <v>7375</v>
      </c>
      <c r="D20" s="104" t="s">
        <v>97</v>
      </c>
      <c r="E20" s="34" t="s">
        <v>166</v>
      </c>
      <c r="F20" s="34" t="s">
        <v>99</v>
      </c>
      <c r="G20" s="34" t="s">
        <v>85</v>
      </c>
      <c r="H20" s="34" t="s">
        <v>86</v>
      </c>
      <c r="I20" s="34" t="s">
        <v>86</v>
      </c>
      <c r="J20" s="34" t="s">
        <v>86</v>
      </c>
      <c r="K20" s="34" t="s">
        <v>7296</v>
      </c>
      <c r="L20" s="105" t="s">
        <v>9134</v>
      </c>
      <c r="M20" s="105">
        <v>0</v>
      </c>
      <c r="N20" s="104" t="s">
        <v>10229</v>
      </c>
      <c r="O20" s="105" t="s">
        <v>167</v>
      </c>
      <c r="P20" s="34" t="s">
        <v>168</v>
      </c>
      <c r="Q20" s="104" t="s">
        <v>10230</v>
      </c>
      <c r="R20" s="34" t="s">
        <v>169</v>
      </c>
      <c r="S20" s="105">
        <v>0</v>
      </c>
      <c r="T20" s="113" t="s">
        <v>170</v>
      </c>
      <c r="U20" s="106">
        <v>2022</v>
      </c>
      <c r="V20" s="113">
        <v>37970</v>
      </c>
      <c r="W20" s="127">
        <v>1750</v>
      </c>
      <c r="X20" s="108">
        <v>54916952</v>
      </c>
      <c r="Y20" s="108">
        <v>323139979</v>
      </c>
      <c r="Z20" s="113">
        <v>44926</v>
      </c>
      <c r="AA20" s="105" t="s">
        <v>8041</v>
      </c>
      <c r="AB20" s="105" t="s">
        <v>7632</v>
      </c>
      <c r="AC20" s="105" t="s">
        <v>172</v>
      </c>
      <c r="AD20" s="105">
        <v>0</v>
      </c>
      <c r="AE20" s="132" t="s">
        <v>10657</v>
      </c>
      <c r="AF20" s="132" t="s">
        <v>10657</v>
      </c>
      <c r="AG20" s="132" t="s">
        <v>10657</v>
      </c>
      <c r="AH20" s="132" t="s">
        <v>10657</v>
      </c>
      <c r="AI20" s="132" t="s">
        <v>10657</v>
      </c>
      <c r="AJ20" s="132" t="s">
        <v>10657</v>
      </c>
    </row>
    <row r="21" spans="2:36" s="111" customFormat="1" ht="15.75" customHeight="1" x14ac:dyDescent="0.2">
      <c r="B21" s="34" t="s">
        <v>165</v>
      </c>
      <c r="C21" s="103" t="s">
        <v>7375</v>
      </c>
      <c r="D21" s="104" t="s">
        <v>97</v>
      </c>
      <c r="E21" s="34" t="s">
        <v>166</v>
      </c>
      <c r="F21" s="34" t="s">
        <v>99</v>
      </c>
      <c r="G21" s="34" t="s">
        <v>85</v>
      </c>
      <c r="H21" s="34" t="s">
        <v>86</v>
      </c>
      <c r="I21" s="34" t="s">
        <v>86</v>
      </c>
      <c r="J21" s="34" t="s">
        <v>86</v>
      </c>
      <c r="K21" s="34" t="s">
        <v>7296</v>
      </c>
      <c r="L21" s="105" t="s">
        <v>9134</v>
      </c>
      <c r="M21" s="105">
        <v>0</v>
      </c>
      <c r="N21" s="104" t="s">
        <v>10229</v>
      </c>
      <c r="O21" s="105" t="s">
        <v>167</v>
      </c>
      <c r="P21" s="34" t="s">
        <v>168</v>
      </c>
      <c r="Q21" s="104" t="s">
        <v>10230</v>
      </c>
      <c r="R21" s="34" t="s">
        <v>169</v>
      </c>
      <c r="S21" s="105">
        <v>0</v>
      </c>
      <c r="T21" s="113" t="s">
        <v>170</v>
      </c>
      <c r="U21" s="106">
        <v>2022</v>
      </c>
      <c r="V21" s="113">
        <v>37970</v>
      </c>
      <c r="W21" s="127">
        <v>1750</v>
      </c>
      <c r="X21" s="108">
        <v>0</v>
      </c>
      <c r="Y21" s="108">
        <v>913893</v>
      </c>
      <c r="Z21" s="113">
        <v>44926</v>
      </c>
      <c r="AA21" s="105" t="s">
        <v>8041</v>
      </c>
      <c r="AB21" s="105" t="s">
        <v>7632</v>
      </c>
      <c r="AC21" s="105" t="s">
        <v>7875</v>
      </c>
      <c r="AD21" s="105">
        <v>0</v>
      </c>
      <c r="AE21" s="134"/>
      <c r="AF21" s="134"/>
      <c r="AG21" s="134"/>
      <c r="AH21" s="134"/>
      <c r="AI21" s="134"/>
      <c r="AJ21" s="134"/>
    </row>
    <row r="22" spans="2:36" s="111" customFormat="1" ht="15.75" customHeight="1" x14ac:dyDescent="0.2">
      <c r="B22" s="34" t="s">
        <v>165</v>
      </c>
      <c r="C22" s="103" t="s">
        <v>7375</v>
      </c>
      <c r="D22" s="104" t="s">
        <v>97</v>
      </c>
      <c r="E22" s="34" t="s">
        <v>166</v>
      </c>
      <c r="F22" s="34" t="s">
        <v>99</v>
      </c>
      <c r="G22" s="34" t="s">
        <v>85</v>
      </c>
      <c r="H22" s="34" t="s">
        <v>86</v>
      </c>
      <c r="I22" s="34" t="s">
        <v>86</v>
      </c>
      <c r="J22" s="34" t="s">
        <v>86</v>
      </c>
      <c r="K22" s="34" t="s">
        <v>7296</v>
      </c>
      <c r="L22" s="105" t="s">
        <v>9134</v>
      </c>
      <c r="M22" s="105">
        <v>0</v>
      </c>
      <c r="N22" s="104" t="s">
        <v>10229</v>
      </c>
      <c r="O22" s="105" t="s">
        <v>167</v>
      </c>
      <c r="P22" s="34" t="s">
        <v>168</v>
      </c>
      <c r="Q22" s="104" t="s">
        <v>10230</v>
      </c>
      <c r="R22" s="34" t="s">
        <v>169</v>
      </c>
      <c r="S22" s="105">
        <v>0</v>
      </c>
      <c r="T22" s="113" t="s">
        <v>170</v>
      </c>
      <c r="U22" s="106">
        <v>2022</v>
      </c>
      <c r="V22" s="113">
        <v>37970</v>
      </c>
      <c r="W22" s="127">
        <v>1750</v>
      </c>
      <c r="X22" s="108">
        <v>17427564</v>
      </c>
      <c r="Y22" s="108">
        <v>155046474</v>
      </c>
      <c r="Z22" s="113">
        <v>44926</v>
      </c>
      <c r="AA22" s="105" t="s">
        <v>8041</v>
      </c>
      <c r="AB22" s="105" t="s">
        <v>7632</v>
      </c>
      <c r="AC22" s="105" t="s">
        <v>8037</v>
      </c>
      <c r="AD22" s="105">
        <v>0</v>
      </c>
      <c r="AE22" s="134"/>
      <c r="AF22" s="134"/>
      <c r="AG22" s="134"/>
      <c r="AH22" s="134"/>
      <c r="AI22" s="134"/>
      <c r="AJ22" s="134"/>
    </row>
    <row r="23" spans="2:36" s="111" customFormat="1" ht="15.75" customHeight="1" x14ac:dyDescent="0.2">
      <c r="B23" s="34" t="s">
        <v>165</v>
      </c>
      <c r="C23" s="103" t="s">
        <v>7375</v>
      </c>
      <c r="D23" s="104" t="s">
        <v>97</v>
      </c>
      <c r="E23" s="34" t="s">
        <v>166</v>
      </c>
      <c r="F23" s="34" t="s">
        <v>99</v>
      </c>
      <c r="G23" s="34" t="s">
        <v>85</v>
      </c>
      <c r="H23" s="34" t="s">
        <v>86</v>
      </c>
      <c r="I23" s="34" t="s">
        <v>86</v>
      </c>
      <c r="J23" s="34" t="s">
        <v>86</v>
      </c>
      <c r="K23" s="34" t="s">
        <v>7296</v>
      </c>
      <c r="L23" s="105" t="s">
        <v>9134</v>
      </c>
      <c r="M23" s="105">
        <v>0</v>
      </c>
      <c r="N23" s="104" t="s">
        <v>10229</v>
      </c>
      <c r="O23" s="105" t="s">
        <v>167</v>
      </c>
      <c r="P23" s="34" t="s">
        <v>168</v>
      </c>
      <c r="Q23" s="104" t="s">
        <v>10230</v>
      </c>
      <c r="R23" s="34" t="s">
        <v>169</v>
      </c>
      <c r="S23" s="105">
        <v>0</v>
      </c>
      <c r="T23" s="113" t="s">
        <v>170</v>
      </c>
      <c r="U23" s="106">
        <v>2022</v>
      </c>
      <c r="V23" s="113">
        <v>37970</v>
      </c>
      <c r="W23" s="127">
        <v>1750</v>
      </c>
      <c r="X23" s="108">
        <v>26746917</v>
      </c>
      <c r="Y23" s="108">
        <v>293179596</v>
      </c>
      <c r="Z23" s="113">
        <v>44926</v>
      </c>
      <c r="AA23" s="105" t="s">
        <v>8041</v>
      </c>
      <c r="AB23" s="105" t="s">
        <v>7632</v>
      </c>
      <c r="AC23" s="105" t="s">
        <v>173</v>
      </c>
      <c r="AD23" s="105">
        <v>0</v>
      </c>
      <c r="AE23" s="134"/>
      <c r="AF23" s="134"/>
      <c r="AG23" s="134"/>
      <c r="AH23" s="134"/>
      <c r="AI23" s="134"/>
      <c r="AJ23" s="134"/>
    </row>
    <row r="24" spans="2:36" s="111" customFormat="1" ht="15.75" customHeight="1" x14ac:dyDescent="0.2">
      <c r="B24" s="34" t="s">
        <v>165</v>
      </c>
      <c r="C24" s="103" t="s">
        <v>7375</v>
      </c>
      <c r="D24" s="104" t="s">
        <v>97</v>
      </c>
      <c r="E24" s="34" t="s">
        <v>166</v>
      </c>
      <c r="F24" s="34" t="s">
        <v>99</v>
      </c>
      <c r="G24" s="34" t="s">
        <v>85</v>
      </c>
      <c r="H24" s="34" t="s">
        <v>86</v>
      </c>
      <c r="I24" s="34" t="s">
        <v>86</v>
      </c>
      <c r="J24" s="34" t="s">
        <v>86</v>
      </c>
      <c r="K24" s="34" t="s">
        <v>7296</v>
      </c>
      <c r="L24" s="105" t="s">
        <v>9134</v>
      </c>
      <c r="M24" s="105">
        <v>0</v>
      </c>
      <c r="N24" s="104" t="s">
        <v>10229</v>
      </c>
      <c r="O24" s="105" t="s">
        <v>167</v>
      </c>
      <c r="P24" s="34" t="s">
        <v>168</v>
      </c>
      <c r="Q24" s="104" t="s">
        <v>10230</v>
      </c>
      <c r="R24" s="34" t="s">
        <v>169</v>
      </c>
      <c r="S24" s="105">
        <v>0</v>
      </c>
      <c r="T24" s="113" t="s">
        <v>170</v>
      </c>
      <c r="U24" s="106">
        <v>2022</v>
      </c>
      <c r="V24" s="113">
        <v>37970</v>
      </c>
      <c r="W24" s="127">
        <v>1750</v>
      </c>
      <c r="X24" s="108">
        <v>52527848</v>
      </c>
      <c r="Y24" s="108">
        <v>501521241</v>
      </c>
      <c r="Z24" s="113">
        <v>44926</v>
      </c>
      <c r="AA24" s="105" t="s">
        <v>8041</v>
      </c>
      <c r="AB24" s="105" t="s">
        <v>7632</v>
      </c>
      <c r="AC24" s="105" t="s">
        <v>174</v>
      </c>
      <c r="AD24" s="105">
        <v>0</v>
      </c>
      <c r="AE24" s="134"/>
      <c r="AF24" s="134"/>
      <c r="AG24" s="134"/>
      <c r="AH24" s="134"/>
      <c r="AI24" s="134"/>
      <c r="AJ24" s="134"/>
    </row>
    <row r="25" spans="2:36" s="111" customFormat="1" ht="15.75" customHeight="1" x14ac:dyDescent="0.2">
      <c r="B25" s="34" t="s">
        <v>165</v>
      </c>
      <c r="C25" s="103" t="s">
        <v>7375</v>
      </c>
      <c r="D25" s="104" t="s">
        <v>97</v>
      </c>
      <c r="E25" s="34" t="s">
        <v>166</v>
      </c>
      <c r="F25" s="34" t="s">
        <v>99</v>
      </c>
      <c r="G25" s="34" t="s">
        <v>85</v>
      </c>
      <c r="H25" s="34" t="s">
        <v>86</v>
      </c>
      <c r="I25" s="34" t="s">
        <v>86</v>
      </c>
      <c r="J25" s="34" t="s">
        <v>86</v>
      </c>
      <c r="K25" s="34" t="s">
        <v>7296</v>
      </c>
      <c r="L25" s="105" t="s">
        <v>9134</v>
      </c>
      <c r="M25" s="105">
        <v>0</v>
      </c>
      <c r="N25" s="104" t="s">
        <v>10229</v>
      </c>
      <c r="O25" s="105" t="s">
        <v>167</v>
      </c>
      <c r="P25" s="34" t="s">
        <v>168</v>
      </c>
      <c r="Q25" s="104" t="s">
        <v>10230</v>
      </c>
      <c r="R25" s="34" t="s">
        <v>169</v>
      </c>
      <c r="S25" s="105">
        <v>0</v>
      </c>
      <c r="T25" s="113" t="s">
        <v>170</v>
      </c>
      <c r="U25" s="106">
        <v>2022</v>
      </c>
      <c r="V25" s="113">
        <v>37970</v>
      </c>
      <c r="W25" s="127">
        <v>1750</v>
      </c>
      <c r="X25" s="108">
        <v>32847188</v>
      </c>
      <c r="Y25" s="108">
        <v>281496677</v>
      </c>
      <c r="Z25" s="113">
        <v>44926</v>
      </c>
      <c r="AA25" s="105" t="s">
        <v>8041</v>
      </c>
      <c r="AB25" s="105" t="s">
        <v>7632</v>
      </c>
      <c r="AC25" s="105" t="s">
        <v>7921</v>
      </c>
      <c r="AD25" s="105">
        <v>0</v>
      </c>
      <c r="AE25" s="134"/>
      <c r="AF25" s="134"/>
      <c r="AG25" s="134"/>
      <c r="AH25" s="134"/>
      <c r="AI25" s="134"/>
      <c r="AJ25" s="134"/>
    </row>
    <row r="26" spans="2:36" s="111" customFormat="1" ht="15.75" customHeight="1" x14ac:dyDescent="0.2">
      <c r="B26" s="34" t="s">
        <v>165</v>
      </c>
      <c r="C26" s="103" t="s">
        <v>7375</v>
      </c>
      <c r="D26" s="104" t="s">
        <v>97</v>
      </c>
      <c r="E26" s="34" t="s">
        <v>166</v>
      </c>
      <c r="F26" s="34" t="s">
        <v>99</v>
      </c>
      <c r="G26" s="34" t="s">
        <v>85</v>
      </c>
      <c r="H26" s="34" t="s">
        <v>86</v>
      </c>
      <c r="I26" s="34" t="s">
        <v>86</v>
      </c>
      <c r="J26" s="34" t="s">
        <v>86</v>
      </c>
      <c r="K26" s="34" t="s">
        <v>7296</v>
      </c>
      <c r="L26" s="105" t="s">
        <v>9134</v>
      </c>
      <c r="M26" s="105">
        <v>0</v>
      </c>
      <c r="N26" s="104" t="s">
        <v>10229</v>
      </c>
      <c r="O26" s="105" t="s">
        <v>167</v>
      </c>
      <c r="P26" s="34" t="s">
        <v>168</v>
      </c>
      <c r="Q26" s="104" t="s">
        <v>10230</v>
      </c>
      <c r="R26" s="34" t="s">
        <v>169</v>
      </c>
      <c r="S26" s="105">
        <v>0</v>
      </c>
      <c r="T26" s="113" t="s">
        <v>170</v>
      </c>
      <c r="U26" s="106">
        <v>2022</v>
      </c>
      <c r="V26" s="113">
        <v>37970</v>
      </c>
      <c r="W26" s="127">
        <v>1750</v>
      </c>
      <c r="X26" s="108">
        <v>15647387</v>
      </c>
      <c r="Y26" s="108">
        <v>127946657</v>
      </c>
      <c r="Z26" s="113">
        <v>44926</v>
      </c>
      <c r="AA26" s="105" t="s">
        <v>8041</v>
      </c>
      <c r="AB26" s="105" t="s">
        <v>7632</v>
      </c>
      <c r="AC26" s="105" t="s">
        <v>175</v>
      </c>
      <c r="AD26" s="105">
        <v>0</v>
      </c>
      <c r="AE26" s="134"/>
      <c r="AF26" s="134"/>
      <c r="AG26" s="134"/>
      <c r="AH26" s="134"/>
      <c r="AI26" s="134"/>
      <c r="AJ26" s="134"/>
    </row>
    <row r="27" spans="2:36" s="111" customFormat="1" ht="15.75" customHeight="1" x14ac:dyDescent="0.2">
      <c r="B27" s="34" t="s">
        <v>165</v>
      </c>
      <c r="C27" s="103" t="s">
        <v>7375</v>
      </c>
      <c r="D27" s="104" t="s">
        <v>97</v>
      </c>
      <c r="E27" s="34" t="s">
        <v>166</v>
      </c>
      <c r="F27" s="34" t="s">
        <v>99</v>
      </c>
      <c r="G27" s="34" t="s">
        <v>85</v>
      </c>
      <c r="H27" s="34" t="s">
        <v>86</v>
      </c>
      <c r="I27" s="34" t="s">
        <v>86</v>
      </c>
      <c r="J27" s="34" t="s">
        <v>86</v>
      </c>
      <c r="K27" s="34" t="s">
        <v>7296</v>
      </c>
      <c r="L27" s="105" t="s">
        <v>9134</v>
      </c>
      <c r="M27" s="105">
        <v>0</v>
      </c>
      <c r="N27" s="104" t="s">
        <v>10229</v>
      </c>
      <c r="O27" s="105" t="s">
        <v>167</v>
      </c>
      <c r="P27" s="34" t="s">
        <v>168</v>
      </c>
      <c r="Q27" s="104" t="s">
        <v>10230</v>
      </c>
      <c r="R27" s="34" t="s">
        <v>169</v>
      </c>
      <c r="S27" s="105">
        <v>0</v>
      </c>
      <c r="T27" s="113" t="s">
        <v>170</v>
      </c>
      <c r="U27" s="106">
        <v>2022</v>
      </c>
      <c r="V27" s="113">
        <v>37970</v>
      </c>
      <c r="W27" s="127">
        <v>1750</v>
      </c>
      <c r="X27" s="108">
        <v>35718080</v>
      </c>
      <c r="Y27" s="108">
        <v>419332088</v>
      </c>
      <c r="Z27" s="113">
        <v>44926</v>
      </c>
      <c r="AA27" s="105" t="s">
        <v>8041</v>
      </c>
      <c r="AB27" s="105" t="s">
        <v>7632</v>
      </c>
      <c r="AC27" s="105" t="s">
        <v>65</v>
      </c>
      <c r="AD27" s="105">
        <v>0</v>
      </c>
      <c r="AE27" s="134"/>
      <c r="AF27" s="134"/>
      <c r="AG27" s="134"/>
      <c r="AH27" s="134"/>
      <c r="AI27" s="134"/>
      <c r="AJ27" s="134"/>
    </row>
    <row r="28" spans="2:36" s="111" customFormat="1" ht="15.75" customHeight="1" x14ac:dyDescent="0.2">
      <c r="B28" s="34" t="s">
        <v>165</v>
      </c>
      <c r="C28" s="103" t="s">
        <v>7375</v>
      </c>
      <c r="D28" s="104" t="s">
        <v>97</v>
      </c>
      <c r="E28" s="34" t="s">
        <v>166</v>
      </c>
      <c r="F28" s="34" t="s">
        <v>99</v>
      </c>
      <c r="G28" s="34" t="s">
        <v>85</v>
      </c>
      <c r="H28" s="34" t="s">
        <v>86</v>
      </c>
      <c r="I28" s="34" t="s">
        <v>86</v>
      </c>
      <c r="J28" s="34" t="s">
        <v>86</v>
      </c>
      <c r="K28" s="34" t="s">
        <v>7296</v>
      </c>
      <c r="L28" s="105" t="s">
        <v>9134</v>
      </c>
      <c r="M28" s="105">
        <v>0</v>
      </c>
      <c r="N28" s="104" t="s">
        <v>10229</v>
      </c>
      <c r="O28" s="105" t="s">
        <v>167</v>
      </c>
      <c r="P28" s="34" t="s">
        <v>168</v>
      </c>
      <c r="Q28" s="104" t="s">
        <v>10230</v>
      </c>
      <c r="R28" s="34" t="s">
        <v>169</v>
      </c>
      <c r="S28" s="105">
        <v>0</v>
      </c>
      <c r="T28" s="113" t="s">
        <v>170</v>
      </c>
      <c r="U28" s="106">
        <v>2022</v>
      </c>
      <c r="V28" s="113">
        <v>37970</v>
      </c>
      <c r="W28" s="127">
        <v>1750</v>
      </c>
      <c r="X28" s="108">
        <v>20496869</v>
      </c>
      <c r="Y28" s="108">
        <v>266336471</v>
      </c>
      <c r="Z28" s="113">
        <v>44926</v>
      </c>
      <c r="AA28" s="105" t="s">
        <v>8041</v>
      </c>
      <c r="AB28" s="105" t="s">
        <v>7632</v>
      </c>
      <c r="AC28" s="105" t="s">
        <v>8003</v>
      </c>
      <c r="AD28" s="105">
        <v>0</v>
      </c>
      <c r="AE28" s="134"/>
      <c r="AF28" s="134"/>
      <c r="AG28" s="134"/>
      <c r="AH28" s="134"/>
      <c r="AI28" s="134"/>
      <c r="AJ28" s="134"/>
    </row>
    <row r="29" spans="2:36" s="111" customFormat="1" ht="15.75" customHeight="1" x14ac:dyDescent="0.2">
      <c r="B29" s="34" t="s">
        <v>165</v>
      </c>
      <c r="C29" s="103" t="s">
        <v>7375</v>
      </c>
      <c r="D29" s="104" t="s">
        <v>97</v>
      </c>
      <c r="E29" s="34" t="s">
        <v>166</v>
      </c>
      <c r="F29" s="34" t="s">
        <v>99</v>
      </c>
      <c r="G29" s="34" t="s">
        <v>85</v>
      </c>
      <c r="H29" s="34" t="s">
        <v>86</v>
      </c>
      <c r="I29" s="34" t="s">
        <v>86</v>
      </c>
      <c r="J29" s="34" t="s">
        <v>86</v>
      </c>
      <c r="K29" s="34" t="s">
        <v>7296</v>
      </c>
      <c r="L29" s="105" t="s">
        <v>9134</v>
      </c>
      <c r="M29" s="105">
        <v>0</v>
      </c>
      <c r="N29" s="104" t="s">
        <v>10229</v>
      </c>
      <c r="O29" s="105" t="s">
        <v>167</v>
      </c>
      <c r="P29" s="34" t="s">
        <v>168</v>
      </c>
      <c r="Q29" s="104" t="s">
        <v>10230</v>
      </c>
      <c r="R29" s="34" t="s">
        <v>169</v>
      </c>
      <c r="S29" s="105">
        <v>0</v>
      </c>
      <c r="T29" s="113" t="s">
        <v>170</v>
      </c>
      <c r="U29" s="106">
        <v>2022</v>
      </c>
      <c r="V29" s="113">
        <v>37970</v>
      </c>
      <c r="W29" s="127">
        <v>1750</v>
      </c>
      <c r="X29" s="108">
        <v>30769200</v>
      </c>
      <c r="Y29" s="108">
        <v>318570940</v>
      </c>
      <c r="Z29" s="113">
        <v>44926</v>
      </c>
      <c r="AA29" s="105" t="s">
        <v>8041</v>
      </c>
      <c r="AB29" s="105" t="s">
        <v>7632</v>
      </c>
      <c r="AC29" s="105" t="s">
        <v>67</v>
      </c>
      <c r="AD29" s="105">
        <v>0</v>
      </c>
      <c r="AE29" s="134"/>
      <c r="AF29" s="134"/>
      <c r="AG29" s="134"/>
      <c r="AH29" s="134"/>
      <c r="AI29" s="134"/>
      <c r="AJ29" s="134"/>
    </row>
    <row r="30" spans="2:36" s="111" customFormat="1" ht="15.75" customHeight="1" x14ac:dyDescent="0.2">
      <c r="B30" s="34" t="s">
        <v>165</v>
      </c>
      <c r="C30" s="103" t="s">
        <v>7375</v>
      </c>
      <c r="D30" s="104" t="s">
        <v>97</v>
      </c>
      <c r="E30" s="34" t="s">
        <v>166</v>
      </c>
      <c r="F30" s="34" t="s">
        <v>99</v>
      </c>
      <c r="G30" s="34" t="s">
        <v>85</v>
      </c>
      <c r="H30" s="34" t="s">
        <v>86</v>
      </c>
      <c r="I30" s="34" t="s">
        <v>86</v>
      </c>
      <c r="J30" s="34" t="s">
        <v>86</v>
      </c>
      <c r="K30" s="34" t="s">
        <v>7296</v>
      </c>
      <c r="L30" s="105" t="s">
        <v>9134</v>
      </c>
      <c r="M30" s="105">
        <v>0</v>
      </c>
      <c r="N30" s="104" t="s">
        <v>10229</v>
      </c>
      <c r="O30" s="105" t="s">
        <v>167</v>
      </c>
      <c r="P30" s="34" t="s">
        <v>168</v>
      </c>
      <c r="Q30" s="104" t="s">
        <v>10230</v>
      </c>
      <c r="R30" s="34" t="s">
        <v>169</v>
      </c>
      <c r="S30" s="105">
        <v>0</v>
      </c>
      <c r="T30" s="113" t="s">
        <v>170</v>
      </c>
      <c r="U30" s="106">
        <v>2022</v>
      </c>
      <c r="V30" s="113">
        <v>37970</v>
      </c>
      <c r="W30" s="127">
        <v>1750</v>
      </c>
      <c r="X30" s="108">
        <v>24419360</v>
      </c>
      <c r="Y30" s="108">
        <v>24419360</v>
      </c>
      <c r="Z30" s="113">
        <v>44926</v>
      </c>
      <c r="AA30" s="105" t="s">
        <v>8041</v>
      </c>
      <c r="AB30" s="105" t="s">
        <v>7632</v>
      </c>
      <c r="AC30" s="105" t="s">
        <v>67</v>
      </c>
      <c r="AD30" s="105">
        <v>0</v>
      </c>
      <c r="AE30" s="135"/>
      <c r="AF30" s="135"/>
      <c r="AG30" s="135"/>
      <c r="AH30" s="135"/>
      <c r="AI30" s="135"/>
      <c r="AJ30" s="135"/>
    </row>
    <row r="31" spans="2:36" s="111" customFormat="1" ht="15.75" customHeight="1" x14ac:dyDescent="0.2">
      <c r="B31" s="34" t="s">
        <v>176</v>
      </c>
      <c r="C31" s="103" t="s">
        <v>7204</v>
      </c>
      <c r="D31" s="104" t="s">
        <v>177</v>
      </c>
      <c r="E31" s="34" t="s">
        <v>178</v>
      </c>
      <c r="F31" s="34" t="s">
        <v>8988</v>
      </c>
      <c r="G31" s="34" t="s">
        <v>179</v>
      </c>
      <c r="H31" s="34" t="s">
        <v>8989</v>
      </c>
      <c r="I31" s="34" t="s">
        <v>180</v>
      </c>
      <c r="J31" s="34" t="s">
        <v>9392</v>
      </c>
      <c r="K31" s="34" t="s">
        <v>181</v>
      </c>
      <c r="L31" s="105" t="s">
        <v>9393</v>
      </c>
      <c r="M31" s="105" t="s">
        <v>9394</v>
      </c>
      <c r="N31" s="104" t="s">
        <v>182</v>
      </c>
      <c r="O31" s="105" t="s">
        <v>89</v>
      </c>
      <c r="P31" s="34" t="s">
        <v>183</v>
      </c>
      <c r="Q31" s="104" t="s">
        <v>184</v>
      </c>
      <c r="R31" s="34" t="s">
        <v>8990</v>
      </c>
      <c r="S31" s="105">
        <v>0</v>
      </c>
      <c r="T31" s="113" t="s">
        <v>185</v>
      </c>
      <c r="U31" s="106">
        <v>2021</v>
      </c>
      <c r="V31" s="113">
        <v>37970</v>
      </c>
      <c r="W31" s="127">
        <v>1800</v>
      </c>
      <c r="X31" s="108">
        <v>21998592</v>
      </c>
      <c r="Y31" s="108">
        <v>252522569</v>
      </c>
      <c r="Z31" s="113">
        <v>44926</v>
      </c>
      <c r="AA31" s="105" t="s">
        <v>8041</v>
      </c>
      <c r="AB31" s="105" t="s">
        <v>7632</v>
      </c>
      <c r="AC31" s="105" t="s">
        <v>186</v>
      </c>
      <c r="AD31" s="105">
        <v>0</v>
      </c>
      <c r="AE31" s="132" t="s">
        <v>10657</v>
      </c>
      <c r="AF31" s="132" t="s">
        <v>10657</v>
      </c>
      <c r="AG31" s="132" t="s">
        <v>10657</v>
      </c>
      <c r="AH31" s="132" t="s">
        <v>10657</v>
      </c>
      <c r="AI31" s="132" t="s">
        <v>10657</v>
      </c>
      <c r="AJ31" s="132" t="s">
        <v>10657</v>
      </c>
    </row>
    <row r="32" spans="2:36" s="111" customFormat="1" ht="15.75" customHeight="1" x14ac:dyDescent="0.2">
      <c r="B32" s="34" t="s">
        <v>176</v>
      </c>
      <c r="C32" s="103" t="s">
        <v>7204</v>
      </c>
      <c r="D32" s="104" t="s">
        <v>177</v>
      </c>
      <c r="E32" s="34" t="s">
        <v>178</v>
      </c>
      <c r="F32" s="34" t="s">
        <v>8988</v>
      </c>
      <c r="G32" s="34" t="s">
        <v>179</v>
      </c>
      <c r="H32" s="34" t="s">
        <v>8989</v>
      </c>
      <c r="I32" s="34" t="s">
        <v>180</v>
      </c>
      <c r="J32" s="34" t="s">
        <v>9392</v>
      </c>
      <c r="K32" s="34" t="s">
        <v>181</v>
      </c>
      <c r="L32" s="105" t="s">
        <v>9393</v>
      </c>
      <c r="M32" s="105" t="s">
        <v>9394</v>
      </c>
      <c r="N32" s="104" t="s">
        <v>182</v>
      </c>
      <c r="O32" s="105" t="s">
        <v>89</v>
      </c>
      <c r="P32" s="34" t="s">
        <v>183</v>
      </c>
      <c r="Q32" s="104" t="s">
        <v>184</v>
      </c>
      <c r="R32" s="34" t="s">
        <v>8990</v>
      </c>
      <c r="S32" s="105">
        <v>0</v>
      </c>
      <c r="T32" s="113" t="s">
        <v>185</v>
      </c>
      <c r="U32" s="106">
        <v>2021</v>
      </c>
      <c r="V32" s="113">
        <v>37970</v>
      </c>
      <c r="W32" s="127">
        <v>1800</v>
      </c>
      <c r="X32" s="108">
        <v>77978134</v>
      </c>
      <c r="Y32" s="108">
        <v>681521860</v>
      </c>
      <c r="Z32" s="113">
        <v>44926</v>
      </c>
      <c r="AA32" s="105" t="s">
        <v>8041</v>
      </c>
      <c r="AB32" s="105" t="s">
        <v>7632</v>
      </c>
      <c r="AC32" s="105" t="s">
        <v>187</v>
      </c>
      <c r="AD32" s="105">
        <v>0</v>
      </c>
      <c r="AE32" s="134"/>
      <c r="AF32" s="134"/>
      <c r="AG32" s="134"/>
      <c r="AH32" s="134"/>
      <c r="AI32" s="134"/>
      <c r="AJ32" s="134"/>
    </row>
    <row r="33" spans="2:36" s="111" customFormat="1" ht="15.75" customHeight="1" x14ac:dyDescent="0.2">
      <c r="B33" s="34" t="s">
        <v>176</v>
      </c>
      <c r="C33" s="103" t="s">
        <v>7204</v>
      </c>
      <c r="D33" s="104" t="s">
        <v>177</v>
      </c>
      <c r="E33" s="34" t="s">
        <v>178</v>
      </c>
      <c r="F33" s="34" t="s">
        <v>8988</v>
      </c>
      <c r="G33" s="34" t="s">
        <v>179</v>
      </c>
      <c r="H33" s="34" t="s">
        <v>8989</v>
      </c>
      <c r="I33" s="34" t="s">
        <v>180</v>
      </c>
      <c r="J33" s="34" t="s">
        <v>9392</v>
      </c>
      <c r="K33" s="34" t="s">
        <v>181</v>
      </c>
      <c r="L33" s="105" t="s">
        <v>9393</v>
      </c>
      <c r="M33" s="105" t="s">
        <v>9394</v>
      </c>
      <c r="N33" s="104" t="s">
        <v>182</v>
      </c>
      <c r="O33" s="105" t="s">
        <v>89</v>
      </c>
      <c r="P33" s="34" t="s">
        <v>183</v>
      </c>
      <c r="Q33" s="104" t="s">
        <v>184</v>
      </c>
      <c r="R33" s="34" t="s">
        <v>8990</v>
      </c>
      <c r="S33" s="105">
        <v>0</v>
      </c>
      <c r="T33" s="113" t="s">
        <v>185</v>
      </c>
      <c r="U33" s="106">
        <v>2021</v>
      </c>
      <c r="V33" s="113">
        <v>37970</v>
      </c>
      <c r="W33" s="127">
        <v>1800</v>
      </c>
      <c r="X33" s="108">
        <v>82714707</v>
      </c>
      <c r="Y33" s="108">
        <v>641394986</v>
      </c>
      <c r="Z33" s="113">
        <v>44926</v>
      </c>
      <c r="AA33" s="105" t="s">
        <v>8041</v>
      </c>
      <c r="AB33" s="105" t="s">
        <v>7632</v>
      </c>
      <c r="AC33" s="105" t="s">
        <v>7878</v>
      </c>
      <c r="AD33" s="105">
        <v>0</v>
      </c>
      <c r="AE33" s="134"/>
      <c r="AF33" s="134"/>
      <c r="AG33" s="134"/>
      <c r="AH33" s="134"/>
      <c r="AI33" s="134"/>
      <c r="AJ33" s="134"/>
    </row>
    <row r="34" spans="2:36" s="111" customFormat="1" ht="15.75" customHeight="1" x14ac:dyDescent="0.2">
      <c r="B34" s="34" t="s">
        <v>176</v>
      </c>
      <c r="C34" s="103" t="s">
        <v>7204</v>
      </c>
      <c r="D34" s="104" t="s">
        <v>177</v>
      </c>
      <c r="E34" s="34" t="s">
        <v>178</v>
      </c>
      <c r="F34" s="34" t="s">
        <v>8988</v>
      </c>
      <c r="G34" s="34" t="s">
        <v>179</v>
      </c>
      <c r="H34" s="34" t="s">
        <v>8989</v>
      </c>
      <c r="I34" s="34" t="s">
        <v>180</v>
      </c>
      <c r="J34" s="34" t="s">
        <v>9392</v>
      </c>
      <c r="K34" s="34" t="s">
        <v>181</v>
      </c>
      <c r="L34" s="105" t="s">
        <v>9393</v>
      </c>
      <c r="M34" s="105" t="s">
        <v>9394</v>
      </c>
      <c r="N34" s="104" t="s">
        <v>182</v>
      </c>
      <c r="O34" s="105" t="s">
        <v>89</v>
      </c>
      <c r="P34" s="34" t="s">
        <v>183</v>
      </c>
      <c r="Q34" s="104" t="s">
        <v>184</v>
      </c>
      <c r="R34" s="34" t="s">
        <v>8990</v>
      </c>
      <c r="S34" s="105">
        <v>0</v>
      </c>
      <c r="T34" s="113" t="s">
        <v>185</v>
      </c>
      <c r="U34" s="106">
        <v>2021</v>
      </c>
      <c r="V34" s="113">
        <v>37970</v>
      </c>
      <c r="W34" s="127">
        <v>1800</v>
      </c>
      <c r="X34" s="108">
        <v>65913282</v>
      </c>
      <c r="Y34" s="108">
        <v>822355926</v>
      </c>
      <c r="Z34" s="113">
        <v>44926</v>
      </c>
      <c r="AA34" s="105" t="s">
        <v>8041</v>
      </c>
      <c r="AB34" s="105" t="s">
        <v>7632</v>
      </c>
      <c r="AC34" s="105" t="s">
        <v>7880</v>
      </c>
      <c r="AD34" s="105">
        <v>0</v>
      </c>
      <c r="AE34" s="134"/>
      <c r="AF34" s="134"/>
      <c r="AG34" s="134"/>
      <c r="AH34" s="134"/>
      <c r="AI34" s="134"/>
      <c r="AJ34" s="134"/>
    </row>
    <row r="35" spans="2:36" s="111" customFormat="1" ht="15.75" customHeight="1" x14ac:dyDescent="0.2">
      <c r="B35" s="34" t="s">
        <v>176</v>
      </c>
      <c r="C35" s="103" t="s">
        <v>7204</v>
      </c>
      <c r="D35" s="104" t="s">
        <v>177</v>
      </c>
      <c r="E35" s="34" t="s">
        <v>178</v>
      </c>
      <c r="F35" s="34" t="s">
        <v>8988</v>
      </c>
      <c r="G35" s="34" t="s">
        <v>179</v>
      </c>
      <c r="H35" s="34" t="s">
        <v>8989</v>
      </c>
      <c r="I35" s="34" t="s">
        <v>180</v>
      </c>
      <c r="J35" s="34" t="s">
        <v>9392</v>
      </c>
      <c r="K35" s="34" t="s">
        <v>181</v>
      </c>
      <c r="L35" s="105" t="s">
        <v>9393</v>
      </c>
      <c r="M35" s="105" t="s">
        <v>9394</v>
      </c>
      <c r="N35" s="104" t="s">
        <v>182</v>
      </c>
      <c r="O35" s="105" t="s">
        <v>89</v>
      </c>
      <c r="P35" s="34" t="s">
        <v>183</v>
      </c>
      <c r="Q35" s="104" t="s">
        <v>184</v>
      </c>
      <c r="R35" s="34" t="s">
        <v>8990</v>
      </c>
      <c r="S35" s="105">
        <v>0</v>
      </c>
      <c r="T35" s="113" t="s">
        <v>185</v>
      </c>
      <c r="U35" s="106">
        <v>2021</v>
      </c>
      <c r="V35" s="113">
        <v>37970</v>
      </c>
      <c r="W35" s="127">
        <v>1800</v>
      </c>
      <c r="X35" s="108">
        <v>0</v>
      </c>
      <c r="Y35" s="108">
        <v>145364</v>
      </c>
      <c r="Z35" s="113">
        <v>44926</v>
      </c>
      <c r="AA35" s="105" t="s">
        <v>8041</v>
      </c>
      <c r="AB35" s="105" t="s">
        <v>7632</v>
      </c>
      <c r="AC35" s="105" t="s">
        <v>188</v>
      </c>
      <c r="AD35" s="105">
        <v>0</v>
      </c>
      <c r="AE35" s="134"/>
      <c r="AF35" s="134"/>
      <c r="AG35" s="134"/>
      <c r="AH35" s="134"/>
      <c r="AI35" s="134"/>
      <c r="AJ35" s="134"/>
    </row>
    <row r="36" spans="2:36" s="111" customFormat="1" ht="15.75" customHeight="1" x14ac:dyDescent="0.2">
      <c r="B36" s="34" t="s">
        <v>176</v>
      </c>
      <c r="C36" s="103" t="s">
        <v>7204</v>
      </c>
      <c r="D36" s="104" t="s">
        <v>177</v>
      </c>
      <c r="E36" s="34" t="s">
        <v>178</v>
      </c>
      <c r="F36" s="34" t="s">
        <v>8988</v>
      </c>
      <c r="G36" s="34" t="s">
        <v>179</v>
      </c>
      <c r="H36" s="34" t="s">
        <v>8989</v>
      </c>
      <c r="I36" s="34" t="s">
        <v>180</v>
      </c>
      <c r="J36" s="34" t="s">
        <v>9392</v>
      </c>
      <c r="K36" s="34" t="s">
        <v>181</v>
      </c>
      <c r="L36" s="105" t="s">
        <v>9393</v>
      </c>
      <c r="M36" s="105" t="s">
        <v>9394</v>
      </c>
      <c r="N36" s="104" t="s">
        <v>182</v>
      </c>
      <c r="O36" s="105" t="s">
        <v>89</v>
      </c>
      <c r="P36" s="34" t="s">
        <v>183</v>
      </c>
      <c r="Q36" s="104" t="s">
        <v>184</v>
      </c>
      <c r="R36" s="34" t="s">
        <v>8990</v>
      </c>
      <c r="S36" s="105">
        <v>0</v>
      </c>
      <c r="T36" s="113" t="s">
        <v>185</v>
      </c>
      <c r="U36" s="106">
        <v>2021</v>
      </c>
      <c r="V36" s="113">
        <v>37970</v>
      </c>
      <c r="W36" s="127">
        <v>1800</v>
      </c>
      <c r="X36" s="108">
        <v>82838338</v>
      </c>
      <c r="Y36" s="108">
        <v>744547496</v>
      </c>
      <c r="Z36" s="113">
        <v>44926</v>
      </c>
      <c r="AA36" s="105" t="s">
        <v>8041</v>
      </c>
      <c r="AB36" s="105" t="s">
        <v>7632</v>
      </c>
      <c r="AC36" s="105" t="s">
        <v>189</v>
      </c>
      <c r="AD36" s="105">
        <v>0</v>
      </c>
      <c r="AE36" s="134"/>
      <c r="AF36" s="134"/>
      <c r="AG36" s="134"/>
      <c r="AH36" s="134"/>
      <c r="AI36" s="134"/>
      <c r="AJ36" s="134"/>
    </row>
    <row r="37" spans="2:36" s="111" customFormat="1" ht="15.75" customHeight="1" x14ac:dyDescent="0.2">
      <c r="B37" s="34" t="s">
        <v>176</v>
      </c>
      <c r="C37" s="103" t="s">
        <v>7204</v>
      </c>
      <c r="D37" s="104" t="s">
        <v>177</v>
      </c>
      <c r="E37" s="34" t="s">
        <v>178</v>
      </c>
      <c r="F37" s="34" t="s">
        <v>8988</v>
      </c>
      <c r="G37" s="34" t="s">
        <v>179</v>
      </c>
      <c r="H37" s="34" t="s">
        <v>8989</v>
      </c>
      <c r="I37" s="34" t="s">
        <v>180</v>
      </c>
      <c r="J37" s="34" t="s">
        <v>9392</v>
      </c>
      <c r="K37" s="34" t="s">
        <v>181</v>
      </c>
      <c r="L37" s="105" t="s">
        <v>9393</v>
      </c>
      <c r="M37" s="105" t="s">
        <v>9394</v>
      </c>
      <c r="N37" s="104" t="s">
        <v>182</v>
      </c>
      <c r="O37" s="105" t="s">
        <v>89</v>
      </c>
      <c r="P37" s="34" t="s">
        <v>183</v>
      </c>
      <c r="Q37" s="104" t="s">
        <v>184</v>
      </c>
      <c r="R37" s="34" t="s">
        <v>8990</v>
      </c>
      <c r="S37" s="105">
        <v>0</v>
      </c>
      <c r="T37" s="113" t="s">
        <v>185</v>
      </c>
      <c r="U37" s="106">
        <v>2021</v>
      </c>
      <c r="V37" s="113">
        <v>37970</v>
      </c>
      <c r="W37" s="127">
        <v>1800</v>
      </c>
      <c r="X37" s="108">
        <v>73579302</v>
      </c>
      <c r="Y37" s="108">
        <v>661808558</v>
      </c>
      <c r="Z37" s="113">
        <v>44926</v>
      </c>
      <c r="AA37" s="105" t="s">
        <v>8041</v>
      </c>
      <c r="AB37" s="105" t="s">
        <v>7632</v>
      </c>
      <c r="AC37" s="105" t="s">
        <v>96</v>
      </c>
      <c r="AD37" s="105">
        <v>0</v>
      </c>
      <c r="AE37" s="134"/>
      <c r="AF37" s="134"/>
      <c r="AG37" s="134"/>
      <c r="AH37" s="134"/>
      <c r="AI37" s="134"/>
      <c r="AJ37" s="134"/>
    </row>
    <row r="38" spans="2:36" s="111" customFormat="1" ht="15.75" customHeight="1" x14ac:dyDescent="0.2">
      <c r="B38" s="34" t="s">
        <v>176</v>
      </c>
      <c r="C38" s="103" t="s">
        <v>7204</v>
      </c>
      <c r="D38" s="104" t="s">
        <v>177</v>
      </c>
      <c r="E38" s="34" t="s">
        <v>178</v>
      </c>
      <c r="F38" s="34" t="s">
        <v>8988</v>
      </c>
      <c r="G38" s="34" t="s">
        <v>179</v>
      </c>
      <c r="H38" s="34" t="s">
        <v>8989</v>
      </c>
      <c r="I38" s="34" t="s">
        <v>180</v>
      </c>
      <c r="J38" s="34" t="s">
        <v>9392</v>
      </c>
      <c r="K38" s="34" t="s">
        <v>181</v>
      </c>
      <c r="L38" s="105" t="s">
        <v>9393</v>
      </c>
      <c r="M38" s="105" t="s">
        <v>9394</v>
      </c>
      <c r="N38" s="104" t="s">
        <v>182</v>
      </c>
      <c r="O38" s="105" t="s">
        <v>89</v>
      </c>
      <c r="P38" s="34" t="s">
        <v>183</v>
      </c>
      <c r="Q38" s="104" t="s">
        <v>184</v>
      </c>
      <c r="R38" s="34" t="s">
        <v>8990</v>
      </c>
      <c r="S38" s="105">
        <v>0</v>
      </c>
      <c r="T38" s="113" t="s">
        <v>185</v>
      </c>
      <c r="U38" s="106">
        <v>2021</v>
      </c>
      <c r="V38" s="113">
        <v>37970</v>
      </c>
      <c r="W38" s="127">
        <v>1800</v>
      </c>
      <c r="X38" s="108">
        <v>29578350</v>
      </c>
      <c r="Y38" s="108">
        <v>283820060</v>
      </c>
      <c r="Z38" s="113">
        <v>44926</v>
      </c>
      <c r="AA38" s="105" t="s">
        <v>8041</v>
      </c>
      <c r="AB38" s="105" t="s">
        <v>7632</v>
      </c>
      <c r="AC38" s="105" t="s">
        <v>7892</v>
      </c>
      <c r="AD38" s="105">
        <v>0</v>
      </c>
      <c r="AE38" s="134"/>
      <c r="AF38" s="134"/>
      <c r="AG38" s="134"/>
      <c r="AH38" s="134"/>
      <c r="AI38" s="134"/>
      <c r="AJ38" s="134"/>
    </row>
    <row r="39" spans="2:36" s="111" customFormat="1" ht="15.75" customHeight="1" x14ac:dyDescent="0.2">
      <c r="B39" s="34" t="s">
        <v>176</v>
      </c>
      <c r="C39" s="103" t="s">
        <v>7204</v>
      </c>
      <c r="D39" s="104" t="s">
        <v>177</v>
      </c>
      <c r="E39" s="34" t="s">
        <v>178</v>
      </c>
      <c r="F39" s="34" t="s">
        <v>8988</v>
      </c>
      <c r="G39" s="34" t="s">
        <v>179</v>
      </c>
      <c r="H39" s="34" t="s">
        <v>8989</v>
      </c>
      <c r="I39" s="34" t="s">
        <v>180</v>
      </c>
      <c r="J39" s="34" t="s">
        <v>9392</v>
      </c>
      <c r="K39" s="34" t="s">
        <v>181</v>
      </c>
      <c r="L39" s="105" t="s">
        <v>9393</v>
      </c>
      <c r="M39" s="105" t="s">
        <v>9394</v>
      </c>
      <c r="N39" s="104" t="s">
        <v>182</v>
      </c>
      <c r="O39" s="105" t="s">
        <v>89</v>
      </c>
      <c r="P39" s="34" t="s">
        <v>183</v>
      </c>
      <c r="Q39" s="104" t="s">
        <v>184</v>
      </c>
      <c r="R39" s="34" t="s">
        <v>8990</v>
      </c>
      <c r="S39" s="105">
        <v>0</v>
      </c>
      <c r="T39" s="113" t="s">
        <v>185</v>
      </c>
      <c r="U39" s="106">
        <v>2021</v>
      </c>
      <c r="V39" s="113">
        <v>37970</v>
      </c>
      <c r="W39" s="127">
        <v>1800</v>
      </c>
      <c r="X39" s="108">
        <v>15634080</v>
      </c>
      <c r="Y39" s="108">
        <v>128876849</v>
      </c>
      <c r="Z39" s="113">
        <v>44926</v>
      </c>
      <c r="AA39" s="105" t="s">
        <v>8041</v>
      </c>
      <c r="AB39" s="105" t="s">
        <v>7632</v>
      </c>
      <c r="AC39" s="105" t="s">
        <v>190</v>
      </c>
      <c r="AD39" s="105">
        <v>0</v>
      </c>
      <c r="AE39" s="134"/>
      <c r="AF39" s="134"/>
      <c r="AG39" s="134"/>
      <c r="AH39" s="134"/>
      <c r="AI39" s="134"/>
      <c r="AJ39" s="134"/>
    </row>
    <row r="40" spans="2:36" s="111" customFormat="1" ht="15.75" customHeight="1" x14ac:dyDescent="0.2">
      <c r="B40" s="34" t="s">
        <v>176</v>
      </c>
      <c r="C40" s="103" t="s">
        <v>7204</v>
      </c>
      <c r="D40" s="104" t="s">
        <v>177</v>
      </c>
      <c r="E40" s="34" t="s">
        <v>178</v>
      </c>
      <c r="F40" s="34" t="s">
        <v>8988</v>
      </c>
      <c r="G40" s="34" t="s">
        <v>179</v>
      </c>
      <c r="H40" s="34" t="s">
        <v>8989</v>
      </c>
      <c r="I40" s="34" t="s">
        <v>180</v>
      </c>
      <c r="J40" s="34" t="s">
        <v>9392</v>
      </c>
      <c r="K40" s="34" t="s">
        <v>181</v>
      </c>
      <c r="L40" s="105" t="s">
        <v>9393</v>
      </c>
      <c r="M40" s="105" t="s">
        <v>9394</v>
      </c>
      <c r="N40" s="104" t="s">
        <v>182</v>
      </c>
      <c r="O40" s="105" t="s">
        <v>89</v>
      </c>
      <c r="P40" s="34" t="s">
        <v>183</v>
      </c>
      <c r="Q40" s="104" t="s">
        <v>184</v>
      </c>
      <c r="R40" s="34" t="s">
        <v>8990</v>
      </c>
      <c r="S40" s="105">
        <v>0</v>
      </c>
      <c r="T40" s="113" t="s">
        <v>185</v>
      </c>
      <c r="U40" s="106">
        <v>2021</v>
      </c>
      <c r="V40" s="113">
        <v>37970</v>
      </c>
      <c r="W40" s="127">
        <v>1800</v>
      </c>
      <c r="X40" s="108">
        <v>33842350</v>
      </c>
      <c r="Y40" s="108">
        <v>383627176</v>
      </c>
      <c r="Z40" s="113">
        <v>44926</v>
      </c>
      <c r="AA40" s="105" t="s">
        <v>8041</v>
      </c>
      <c r="AB40" s="105" t="s">
        <v>7632</v>
      </c>
      <c r="AC40" s="105" t="s">
        <v>191</v>
      </c>
      <c r="AD40" s="105">
        <v>0</v>
      </c>
      <c r="AE40" s="134"/>
      <c r="AF40" s="134"/>
      <c r="AG40" s="134"/>
      <c r="AH40" s="134"/>
      <c r="AI40" s="134"/>
      <c r="AJ40" s="134"/>
    </row>
    <row r="41" spans="2:36" s="111" customFormat="1" ht="15.75" customHeight="1" x14ac:dyDescent="0.2">
      <c r="B41" s="34" t="s">
        <v>176</v>
      </c>
      <c r="C41" s="103" t="s">
        <v>7204</v>
      </c>
      <c r="D41" s="104" t="s">
        <v>177</v>
      </c>
      <c r="E41" s="34" t="s">
        <v>178</v>
      </c>
      <c r="F41" s="34" t="s">
        <v>8988</v>
      </c>
      <c r="G41" s="34" t="s">
        <v>179</v>
      </c>
      <c r="H41" s="34" t="s">
        <v>8989</v>
      </c>
      <c r="I41" s="34" t="s">
        <v>180</v>
      </c>
      <c r="J41" s="34" t="s">
        <v>9392</v>
      </c>
      <c r="K41" s="34" t="s">
        <v>181</v>
      </c>
      <c r="L41" s="105" t="s">
        <v>9393</v>
      </c>
      <c r="M41" s="105" t="s">
        <v>9394</v>
      </c>
      <c r="N41" s="104" t="s">
        <v>182</v>
      </c>
      <c r="O41" s="105" t="s">
        <v>89</v>
      </c>
      <c r="P41" s="34" t="s">
        <v>183</v>
      </c>
      <c r="Q41" s="104" t="s">
        <v>184</v>
      </c>
      <c r="R41" s="34" t="s">
        <v>8990</v>
      </c>
      <c r="S41" s="105">
        <v>0</v>
      </c>
      <c r="T41" s="113" t="s">
        <v>185</v>
      </c>
      <c r="U41" s="106">
        <v>2021</v>
      </c>
      <c r="V41" s="113">
        <v>37970</v>
      </c>
      <c r="W41" s="127">
        <v>1800</v>
      </c>
      <c r="X41" s="108">
        <v>52418520</v>
      </c>
      <c r="Y41" s="108">
        <v>311245704</v>
      </c>
      <c r="Z41" s="113">
        <v>44926</v>
      </c>
      <c r="AA41" s="105" t="s">
        <v>8041</v>
      </c>
      <c r="AB41" s="105" t="s">
        <v>7632</v>
      </c>
      <c r="AC41" s="105" t="s">
        <v>112</v>
      </c>
      <c r="AD41" s="105">
        <v>0</v>
      </c>
      <c r="AE41" s="134"/>
      <c r="AF41" s="134"/>
      <c r="AG41" s="134"/>
      <c r="AH41" s="134"/>
      <c r="AI41" s="134"/>
      <c r="AJ41" s="134"/>
    </row>
    <row r="42" spans="2:36" s="111" customFormat="1" ht="15.75" customHeight="1" x14ac:dyDescent="0.2">
      <c r="B42" s="34" t="s">
        <v>176</v>
      </c>
      <c r="C42" s="103" t="s">
        <v>7204</v>
      </c>
      <c r="D42" s="104" t="s">
        <v>177</v>
      </c>
      <c r="E42" s="34" t="s">
        <v>178</v>
      </c>
      <c r="F42" s="34" t="s">
        <v>8988</v>
      </c>
      <c r="G42" s="34" t="s">
        <v>179</v>
      </c>
      <c r="H42" s="34" t="s">
        <v>8989</v>
      </c>
      <c r="I42" s="34" t="s">
        <v>180</v>
      </c>
      <c r="J42" s="34" t="s">
        <v>9392</v>
      </c>
      <c r="K42" s="34" t="s">
        <v>181</v>
      </c>
      <c r="L42" s="105" t="s">
        <v>9393</v>
      </c>
      <c r="M42" s="105" t="s">
        <v>9394</v>
      </c>
      <c r="N42" s="104" t="s">
        <v>182</v>
      </c>
      <c r="O42" s="105" t="s">
        <v>89</v>
      </c>
      <c r="P42" s="34" t="s">
        <v>183</v>
      </c>
      <c r="Q42" s="104" t="s">
        <v>184</v>
      </c>
      <c r="R42" s="34" t="s">
        <v>8990</v>
      </c>
      <c r="S42" s="105">
        <v>0</v>
      </c>
      <c r="T42" s="113" t="s">
        <v>185</v>
      </c>
      <c r="U42" s="106">
        <v>2021</v>
      </c>
      <c r="V42" s="113">
        <v>37970</v>
      </c>
      <c r="W42" s="127">
        <v>1800</v>
      </c>
      <c r="X42" s="108">
        <v>25280640</v>
      </c>
      <c r="Y42" s="108">
        <v>282186594</v>
      </c>
      <c r="Z42" s="113">
        <v>44926</v>
      </c>
      <c r="AA42" s="105" t="s">
        <v>8041</v>
      </c>
      <c r="AB42" s="105" t="s">
        <v>7632</v>
      </c>
      <c r="AC42" s="105" t="s">
        <v>192</v>
      </c>
      <c r="AD42" s="105">
        <v>0</v>
      </c>
      <c r="AE42" s="134"/>
      <c r="AF42" s="134"/>
      <c r="AG42" s="134"/>
      <c r="AH42" s="134"/>
      <c r="AI42" s="134"/>
      <c r="AJ42" s="134"/>
    </row>
    <row r="43" spans="2:36" s="111" customFormat="1" ht="15.75" customHeight="1" x14ac:dyDescent="0.2">
      <c r="B43" s="34" t="s">
        <v>176</v>
      </c>
      <c r="C43" s="103" t="s">
        <v>7204</v>
      </c>
      <c r="D43" s="104" t="s">
        <v>177</v>
      </c>
      <c r="E43" s="34" t="s">
        <v>178</v>
      </c>
      <c r="F43" s="34" t="s">
        <v>8988</v>
      </c>
      <c r="G43" s="34" t="s">
        <v>179</v>
      </c>
      <c r="H43" s="34" t="s">
        <v>8989</v>
      </c>
      <c r="I43" s="34" t="s">
        <v>180</v>
      </c>
      <c r="J43" s="34" t="s">
        <v>9392</v>
      </c>
      <c r="K43" s="34" t="s">
        <v>181</v>
      </c>
      <c r="L43" s="105" t="s">
        <v>9393</v>
      </c>
      <c r="M43" s="105" t="s">
        <v>9394</v>
      </c>
      <c r="N43" s="104" t="s">
        <v>182</v>
      </c>
      <c r="O43" s="105" t="s">
        <v>89</v>
      </c>
      <c r="P43" s="34" t="s">
        <v>183</v>
      </c>
      <c r="Q43" s="104" t="s">
        <v>184</v>
      </c>
      <c r="R43" s="34" t="s">
        <v>8990</v>
      </c>
      <c r="S43" s="105">
        <v>0</v>
      </c>
      <c r="T43" s="113" t="s">
        <v>185</v>
      </c>
      <c r="U43" s="106">
        <v>2021</v>
      </c>
      <c r="V43" s="113">
        <v>37970</v>
      </c>
      <c r="W43" s="127">
        <v>1800</v>
      </c>
      <c r="X43" s="108">
        <v>19592496</v>
      </c>
      <c r="Y43" s="108">
        <v>227841785</v>
      </c>
      <c r="Z43" s="113">
        <v>44926</v>
      </c>
      <c r="AA43" s="105" t="s">
        <v>8041</v>
      </c>
      <c r="AB43" s="105" t="s">
        <v>7632</v>
      </c>
      <c r="AC43" s="105" t="s">
        <v>7922</v>
      </c>
      <c r="AD43" s="105">
        <v>0</v>
      </c>
      <c r="AE43" s="134"/>
      <c r="AF43" s="134"/>
      <c r="AG43" s="134"/>
      <c r="AH43" s="134"/>
      <c r="AI43" s="134"/>
      <c r="AJ43" s="134"/>
    </row>
    <row r="44" spans="2:36" s="111" customFormat="1" ht="15.75" customHeight="1" x14ac:dyDescent="0.2">
      <c r="B44" s="34" t="s">
        <v>176</v>
      </c>
      <c r="C44" s="103" t="s">
        <v>7204</v>
      </c>
      <c r="D44" s="104" t="s">
        <v>177</v>
      </c>
      <c r="E44" s="34" t="s">
        <v>178</v>
      </c>
      <c r="F44" s="34" t="s">
        <v>8988</v>
      </c>
      <c r="G44" s="34" t="s">
        <v>179</v>
      </c>
      <c r="H44" s="34" t="s">
        <v>8989</v>
      </c>
      <c r="I44" s="34" t="s">
        <v>180</v>
      </c>
      <c r="J44" s="34" t="s">
        <v>9392</v>
      </c>
      <c r="K44" s="34" t="s">
        <v>181</v>
      </c>
      <c r="L44" s="105" t="s">
        <v>9393</v>
      </c>
      <c r="M44" s="105" t="s">
        <v>9394</v>
      </c>
      <c r="N44" s="104" t="s">
        <v>182</v>
      </c>
      <c r="O44" s="105" t="s">
        <v>89</v>
      </c>
      <c r="P44" s="34" t="s">
        <v>183</v>
      </c>
      <c r="Q44" s="104" t="s">
        <v>184</v>
      </c>
      <c r="R44" s="34" t="s">
        <v>8990</v>
      </c>
      <c r="S44" s="105">
        <v>0</v>
      </c>
      <c r="T44" s="113" t="s">
        <v>185</v>
      </c>
      <c r="U44" s="106">
        <v>2021</v>
      </c>
      <c r="V44" s="113">
        <v>37970</v>
      </c>
      <c r="W44" s="127">
        <v>1800</v>
      </c>
      <c r="X44" s="108">
        <v>21483000</v>
      </c>
      <c r="Y44" s="108">
        <v>246915930</v>
      </c>
      <c r="Z44" s="113">
        <v>44926</v>
      </c>
      <c r="AA44" s="105" t="s">
        <v>8041</v>
      </c>
      <c r="AB44" s="105" t="s">
        <v>7632</v>
      </c>
      <c r="AC44" s="105" t="s">
        <v>193</v>
      </c>
      <c r="AD44" s="105">
        <v>0</v>
      </c>
      <c r="AE44" s="134"/>
      <c r="AF44" s="134"/>
      <c r="AG44" s="134"/>
      <c r="AH44" s="134"/>
      <c r="AI44" s="134"/>
      <c r="AJ44" s="134"/>
    </row>
    <row r="45" spans="2:36" s="111" customFormat="1" ht="15.75" customHeight="1" x14ac:dyDescent="0.2">
      <c r="B45" s="34" t="s">
        <v>176</v>
      </c>
      <c r="C45" s="103" t="s">
        <v>7204</v>
      </c>
      <c r="D45" s="104" t="s">
        <v>177</v>
      </c>
      <c r="E45" s="34" t="s">
        <v>178</v>
      </c>
      <c r="F45" s="34" t="s">
        <v>8988</v>
      </c>
      <c r="G45" s="34" t="s">
        <v>179</v>
      </c>
      <c r="H45" s="34" t="s">
        <v>8989</v>
      </c>
      <c r="I45" s="34" t="s">
        <v>180</v>
      </c>
      <c r="J45" s="34" t="s">
        <v>9392</v>
      </c>
      <c r="K45" s="34" t="s">
        <v>181</v>
      </c>
      <c r="L45" s="105" t="s">
        <v>9393</v>
      </c>
      <c r="M45" s="105" t="s">
        <v>9394</v>
      </c>
      <c r="N45" s="104" t="s">
        <v>182</v>
      </c>
      <c r="O45" s="105" t="s">
        <v>89</v>
      </c>
      <c r="P45" s="34" t="s">
        <v>183</v>
      </c>
      <c r="Q45" s="104" t="s">
        <v>184</v>
      </c>
      <c r="R45" s="34" t="s">
        <v>8990</v>
      </c>
      <c r="S45" s="105">
        <v>0</v>
      </c>
      <c r="T45" s="113" t="s">
        <v>185</v>
      </c>
      <c r="U45" s="106">
        <v>2021</v>
      </c>
      <c r="V45" s="113">
        <v>37970</v>
      </c>
      <c r="W45" s="127">
        <v>1800</v>
      </c>
      <c r="X45" s="108">
        <v>78759139</v>
      </c>
      <c r="Y45" s="108">
        <v>815617080</v>
      </c>
      <c r="Z45" s="113">
        <v>44926</v>
      </c>
      <c r="AA45" s="105" t="s">
        <v>8041</v>
      </c>
      <c r="AB45" s="105" t="s">
        <v>7632</v>
      </c>
      <c r="AC45" s="105" t="s">
        <v>7930</v>
      </c>
      <c r="AD45" s="105">
        <v>0</v>
      </c>
      <c r="AE45" s="134"/>
      <c r="AF45" s="134"/>
      <c r="AG45" s="134"/>
      <c r="AH45" s="134"/>
      <c r="AI45" s="134"/>
      <c r="AJ45" s="134"/>
    </row>
    <row r="46" spans="2:36" s="111" customFormat="1" ht="15.75" customHeight="1" x14ac:dyDescent="0.2">
      <c r="B46" s="34" t="s">
        <v>176</v>
      </c>
      <c r="C46" s="103" t="s">
        <v>7204</v>
      </c>
      <c r="D46" s="104" t="s">
        <v>177</v>
      </c>
      <c r="E46" s="34" t="s">
        <v>178</v>
      </c>
      <c r="F46" s="34" t="s">
        <v>8988</v>
      </c>
      <c r="G46" s="34" t="s">
        <v>179</v>
      </c>
      <c r="H46" s="34" t="s">
        <v>8989</v>
      </c>
      <c r="I46" s="34" t="s">
        <v>180</v>
      </c>
      <c r="J46" s="34" t="s">
        <v>9392</v>
      </c>
      <c r="K46" s="34" t="s">
        <v>181</v>
      </c>
      <c r="L46" s="105" t="s">
        <v>9393</v>
      </c>
      <c r="M46" s="105" t="s">
        <v>9394</v>
      </c>
      <c r="N46" s="104" t="s">
        <v>182</v>
      </c>
      <c r="O46" s="105" t="s">
        <v>89</v>
      </c>
      <c r="P46" s="34" t="s">
        <v>183</v>
      </c>
      <c r="Q46" s="104" t="s">
        <v>184</v>
      </c>
      <c r="R46" s="34" t="s">
        <v>8990</v>
      </c>
      <c r="S46" s="105">
        <v>0</v>
      </c>
      <c r="T46" s="113" t="s">
        <v>185</v>
      </c>
      <c r="U46" s="106">
        <v>2021</v>
      </c>
      <c r="V46" s="113">
        <v>37970</v>
      </c>
      <c r="W46" s="127">
        <v>1800</v>
      </c>
      <c r="X46" s="108">
        <v>19718899</v>
      </c>
      <c r="Y46" s="108">
        <v>165282569</v>
      </c>
      <c r="Z46" s="113">
        <v>44926</v>
      </c>
      <c r="AA46" s="105" t="s">
        <v>8041</v>
      </c>
      <c r="AB46" s="105" t="s">
        <v>7632</v>
      </c>
      <c r="AC46" s="105" t="s">
        <v>7931</v>
      </c>
      <c r="AD46" s="105">
        <v>0</v>
      </c>
      <c r="AE46" s="134"/>
      <c r="AF46" s="134"/>
      <c r="AG46" s="134"/>
      <c r="AH46" s="134"/>
      <c r="AI46" s="134"/>
      <c r="AJ46" s="134"/>
    </row>
    <row r="47" spans="2:36" s="111" customFormat="1" ht="15.75" customHeight="1" x14ac:dyDescent="0.2">
      <c r="B47" s="34" t="s">
        <v>176</v>
      </c>
      <c r="C47" s="103" t="s">
        <v>7204</v>
      </c>
      <c r="D47" s="104" t="s">
        <v>177</v>
      </c>
      <c r="E47" s="34" t="s">
        <v>178</v>
      </c>
      <c r="F47" s="34" t="s">
        <v>8988</v>
      </c>
      <c r="G47" s="34" t="s">
        <v>179</v>
      </c>
      <c r="H47" s="34" t="s">
        <v>8989</v>
      </c>
      <c r="I47" s="34" t="s">
        <v>180</v>
      </c>
      <c r="J47" s="34" t="s">
        <v>9392</v>
      </c>
      <c r="K47" s="34" t="s">
        <v>181</v>
      </c>
      <c r="L47" s="105" t="s">
        <v>9393</v>
      </c>
      <c r="M47" s="105" t="s">
        <v>9394</v>
      </c>
      <c r="N47" s="104" t="s">
        <v>182</v>
      </c>
      <c r="O47" s="105" t="s">
        <v>89</v>
      </c>
      <c r="P47" s="34" t="s">
        <v>183</v>
      </c>
      <c r="Q47" s="104" t="s">
        <v>184</v>
      </c>
      <c r="R47" s="34" t="s">
        <v>8990</v>
      </c>
      <c r="S47" s="105">
        <v>0</v>
      </c>
      <c r="T47" s="113" t="s">
        <v>185</v>
      </c>
      <c r="U47" s="106">
        <v>2021</v>
      </c>
      <c r="V47" s="113">
        <v>37970</v>
      </c>
      <c r="W47" s="127">
        <v>1800</v>
      </c>
      <c r="X47" s="108">
        <v>25227417</v>
      </c>
      <c r="Y47" s="108">
        <v>253554276</v>
      </c>
      <c r="Z47" s="113">
        <v>44926</v>
      </c>
      <c r="AA47" s="105" t="s">
        <v>8041</v>
      </c>
      <c r="AB47" s="105" t="s">
        <v>7632</v>
      </c>
      <c r="AC47" s="105" t="s">
        <v>7934</v>
      </c>
      <c r="AD47" s="105">
        <v>0</v>
      </c>
      <c r="AE47" s="134"/>
      <c r="AF47" s="134"/>
      <c r="AG47" s="134"/>
      <c r="AH47" s="134"/>
      <c r="AI47" s="134"/>
      <c r="AJ47" s="134"/>
    </row>
    <row r="48" spans="2:36" s="111" customFormat="1" ht="15.75" customHeight="1" x14ac:dyDescent="0.2">
      <c r="B48" s="34" t="s">
        <v>176</v>
      </c>
      <c r="C48" s="103" t="s">
        <v>7204</v>
      </c>
      <c r="D48" s="104" t="s">
        <v>177</v>
      </c>
      <c r="E48" s="34" t="s">
        <v>178</v>
      </c>
      <c r="F48" s="34" t="s">
        <v>8988</v>
      </c>
      <c r="G48" s="34" t="s">
        <v>179</v>
      </c>
      <c r="H48" s="34" t="s">
        <v>8989</v>
      </c>
      <c r="I48" s="34" t="s">
        <v>180</v>
      </c>
      <c r="J48" s="34" t="s">
        <v>9392</v>
      </c>
      <c r="K48" s="34" t="s">
        <v>181</v>
      </c>
      <c r="L48" s="105" t="s">
        <v>9393</v>
      </c>
      <c r="M48" s="105" t="s">
        <v>9394</v>
      </c>
      <c r="N48" s="104" t="s">
        <v>182</v>
      </c>
      <c r="O48" s="105" t="s">
        <v>89</v>
      </c>
      <c r="P48" s="34" t="s">
        <v>183</v>
      </c>
      <c r="Q48" s="104" t="s">
        <v>184</v>
      </c>
      <c r="R48" s="34" t="s">
        <v>8990</v>
      </c>
      <c r="S48" s="105">
        <v>0</v>
      </c>
      <c r="T48" s="113" t="s">
        <v>185</v>
      </c>
      <c r="U48" s="106">
        <v>2021</v>
      </c>
      <c r="V48" s="113">
        <v>37970</v>
      </c>
      <c r="W48" s="127">
        <v>1800</v>
      </c>
      <c r="X48" s="108">
        <v>137491200</v>
      </c>
      <c r="Y48" s="108">
        <v>1053852750</v>
      </c>
      <c r="Z48" s="113">
        <v>44926</v>
      </c>
      <c r="AA48" s="105" t="s">
        <v>8041</v>
      </c>
      <c r="AB48" s="105" t="s">
        <v>7632</v>
      </c>
      <c r="AC48" s="105" t="s">
        <v>194</v>
      </c>
      <c r="AD48" s="105">
        <v>0</v>
      </c>
      <c r="AE48" s="134"/>
      <c r="AF48" s="134"/>
      <c r="AG48" s="134"/>
      <c r="AH48" s="134"/>
      <c r="AI48" s="134"/>
      <c r="AJ48" s="134"/>
    </row>
    <row r="49" spans="2:36" s="111" customFormat="1" ht="15.75" customHeight="1" x14ac:dyDescent="0.2">
      <c r="B49" s="34" t="s">
        <v>176</v>
      </c>
      <c r="C49" s="103" t="s">
        <v>7204</v>
      </c>
      <c r="D49" s="104" t="s">
        <v>177</v>
      </c>
      <c r="E49" s="34" t="s">
        <v>178</v>
      </c>
      <c r="F49" s="34" t="s">
        <v>8988</v>
      </c>
      <c r="G49" s="34" t="s">
        <v>179</v>
      </c>
      <c r="H49" s="34" t="s">
        <v>8989</v>
      </c>
      <c r="I49" s="34" t="s">
        <v>180</v>
      </c>
      <c r="J49" s="34" t="s">
        <v>9392</v>
      </c>
      <c r="K49" s="34" t="s">
        <v>181</v>
      </c>
      <c r="L49" s="105" t="s">
        <v>9393</v>
      </c>
      <c r="M49" s="105" t="s">
        <v>9394</v>
      </c>
      <c r="N49" s="104" t="s">
        <v>182</v>
      </c>
      <c r="O49" s="105" t="s">
        <v>89</v>
      </c>
      <c r="P49" s="34" t="s">
        <v>183</v>
      </c>
      <c r="Q49" s="104" t="s">
        <v>184</v>
      </c>
      <c r="R49" s="34" t="s">
        <v>8990</v>
      </c>
      <c r="S49" s="105">
        <v>0</v>
      </c>
      <c r="T49" s="113" t="s">
        <v>185</v>
      </c>
      <c r="U49" s="106">
        <v>2021</v>
      </c>
      <c r="V49" s="113">
        <v>37970</v>
      </c>
      <c r="W49" s="127">
        <v>1800</v>
      </c>
      <c r="X49" s="108">
        <v>26123328</v>
      </c>
      <c r="Y49" s="108">
        <v>208814760</v>
      </c>
      <c r="Z49" s="113">
        <v>44926</v>
      </c>
      <c r="AA49" s="105" t="s">
        <v>8041</v>
      </c>
      <c r="AB49" s="105" t="s">
        <v>7632</v>
      </c>
      <c r="AC49" s="105" t="s">
        <v>7943</v>
      </c>
      <c r="AD49" s="105">
        <v>0</v>
      </c>
      <c r="AE49" s="134"/>
      <c r="AF49" s="134"/>
      <c r="AG49" s="134"/>
      <c r="AH49" s="134"/>
      <c r="AI49" s="134"/>
      <c r="AJ49" s="134"/>
    </row>
    <row r="50" spans="2:36" s="111" customFormat="1" ht="15.75" customHeight="1" x14ac:dyDescent="0.2">
      <c r="B50" s="34" t="s">
        <v>176</v>
      </c>
      <c r="C50" s="103" t="s">
        <v>7204</v>
      </c>
      <c r="D50" s="104" t="s">
        <v>177</v>
      </c>
      <c r="E50" s="34" t="s">
        <v>178</v>
      </c>
      <c r="F50" s="34" t="s">
        <v>8988</v>
      </c>
      <c r="G50" s="34" t="s">
        <v>179</v>
      </c>
      <c r="H50" s="34" t="s">
        <v>8989</v>
      </c>
      <c r="I50" s="34" t="s">
        <v>180</v>
      </c>
      <c r="J50" s="34" t="s">
        <v>9392</v>
      </c>
      <c r="K50" s="34" t="s">
        <v>181</v>
      </c>
      <c r="L50" s="105" t="s">
        <v>9393</v>
      </c>
      <c r="M50" s="105" t="s">
        <v>9394</v>
      </c>
      <c r="N50" s="104" t="s">
        <v>182</v>
      </c>
      <c r="O50" s="105" t="s">
        <v>89</v>
      </c>
      <c r="P50" s="34" t="s">
        <v>183</v>
      </c>
      <c r="Q50" s="104" t="s">
        <v>184</v>
      </c>
      <c r="R50" s="34" t="s">
        <v>8990</v>
      </c>
      <c r="S50" s="105">
        <v>0</v>
      </c>
      <c r="T50" s="113" t="s">
        <v>185</v>
      </c>
      <c r="U50" s="106">
        <v>2021</v>
      </c>
      <c r="V50" s="113">
        <v>37970</v>
      </c>
      <c r="W50" s="127">
        <v>1800</v>
      </c>
      <c r="X50" s="108">
        <v>14694372</v>
      </c>
      <c r="Y50" s="108">
        <v>173722251</v>
      </c>
      <c r="Z50" s="113">
        <v>44926</v>
      </c>
      <c r="AA50" s="105" t="s">
        <v>8041</v>
      </c>
      <c r="AB50" s="105" t="s">
        <v>7632</v>
      </c>
      <c r="AC50" s="105" t="s">
        <v>195</v>
      </c>
      <c r="AD50" s="105">
        <v>0</v>
      </c>
      <c r="AE50" s="134"/>
      <c r="AF50" s="134"/>
      <c r="AG50" s="134"/>
      <c r="AH50" s="134"/>
      <c r="AI50" s="134"/>
      <c r="AJ50" s="134"/>
    </row>
    <row r="51" spans="2:36" s="111" customFormat="1" ht="15.75" customHeight="1" x14ac:dyDescent="0.2">
      <c r="B51" s="34" t="s">
        <v>176</v>
      </c>
      <c r="C51" s="103" t="s">
        <v>7204</v>
      </c>
      <c r="D51" s="104" t="s">
        <v>177</v>
      </c>
      <c r="E51" s="34" t="s">
        <v>178</v>
      </c>
      <c r="F51" s="34" t="s">
        <v>8988</v>
      </c>
      <c r="G51" s="34" t="s">
        <v>179</v>
      </c>
      <c r="H51" s="34" t="s">
        <v>8989</v>
      </c>
      <c r="I51" s="34" t="s">
        <v>180</v>
      </c>
      <c r="J51" s="34" t="s">
        <v>9392</v>
      </c>
      <c r="K51" s="34" t="s">
        <v>181</v>
      </c>
      <c r="L51" s="105" t="s">
        <v>9393</v>
      </c>
      <c r="M51" s="105" t="s">
        <v>9394</v>
      </c>
      <c r="N51" s="104" t="s">
        <v>182</v>
      </c>
      <c r="O51" s="105" t="s">
        <v>89</v>
      </c>
      <c r="P51" s="34" t="s">
        <v>183</v>
      </c>
      <c r="Q51" s="104" t="s">
        <v>184</v>
      </c>
      <c r="R51" s="34" t="s">
        <v>8990</v>
      </c>
      <c r="S51" s="105">
        <v>0</v>
      </c>
      <c r="T51" s="113" t="s">
        <v>185</v>
      </c>
      <c r="U51" s="106">
        <v>2021</v>
      </c>
      <c r="V51" s="113">
        <v>37970</v>
      </c>
      <c r="W51" s="127">
        <v>1800</v>
      </c>
      <c r="X51" s="108">
        <v>14890297</v>
      </c>
      <c r="Y51" s="108">
        <v>172350776</v>
      </c>
      <c r="Z51" s="113">
        <v>44926</v>
      </c>
      <c r="AA51" s="105" t="s">
        <v>8041</v>
      </c>
      <c r="AB51" s="105" t="s">
        <v>7632</v>
      </c>
      <c r="AC51" s="105" t="s">
        <v>196</v>
      </c>
      <c r="AD51" s="105">
        <v>0</v>
      </c>
      <c r="AE51" s="134"/>
      <c r="AF51" s="134"/>
      <c r="AG51" s="134"/>
      <c r="AH51" s="134"/>
      <c r="AI51" s="134"/>
      <c r="AJ51" s="134"/>
    </row>
    <row r="52" spans="2:36" s="111" customFormat="1" ht="15.75" customHeight="1" x14ac:dyDescent="0.2">
      <c r="B52" s="34" t="s">
        <v>176</v>
      </c>
      <c r="C52" s="103" t="s">
        <v>7204</v>
      </c>
      <c r="D52" s="104" t="s">
        <v>177</v>
      </c>
      <c r="E52" s="34" t="s">
        <v>178</v>
      </c>
      <c r="F52" s="34" t="s">
        <v>8988</v>
      </c>
      <c r="G52" s="34" t="s">
        <v>179</v>
      </c>
      <c r="H52" s="34" t="s">
        <v>8989</v>
      </c>
      <c r="I52" s="34" t="s">
        <v>180</v>
      </c>
      <c r="J52" s="34" t="s">
        <v>9392</v>
      </c>
      <c r="K52" s="34" t="s">
        <v>181</v>
      </c>
      <c r="L52" s="105" t="s">
        <v>9393</v>
      </c>
      <c r="M52" s="105" t="s">
        <v>9394</v>
      </c>
      <c r="N52" s="104" t="s">
        <v>182</v>
      </c>
      <c r="O52" s="105" t="s">
        <v>89</v>
      </c>
      <c r="P52" s="34" t="s">
        <v>183</v>
      </c>
      <c r="Q52" s="104" t="s">
        <v>184</v>
      </c>
      <c r="R52" s="34" t="s">
        <v>8990</v>
      </c>
      <c r="S52" s="105">
        <v>0</v>
      </c>
      <c r="T52" s="113" t="s">
        <v>185</v>
      </c>
      <c r="U52" s="106">
        <v>2021</v>
      </c>
      <c r="V52" s="113">
        <v>37970</v>
      </c>
      <c r="W52" s="127">
        <v>1800</v>
      </c>
      <c r="X52" s="108">
        <v>67714416</v>
      </c>
      <c r="Y52" s="108">
        <v>509238613</v>
      </c>
      <c r="Z52" s="113">
        <v>44926</v>
      </c>
      <c r="AA52" s="105" t="s">
        <v>8041</v>
      </c>
      <c r="AB52" s="105" t="s">
        <v>7632</v>
      </c>
      <c r="AC52" s="105" t="s">
        <v>206</v>
      </c>
      <c r="AD52" s="105">
        <v>0</v>
      </c>
      <c r="AE52" s="134"/>
      <c r="AF52" s="134"/>
      <c r="AG52" s="134"/>
      <c r="AH52" s="134"/>
      <c r="AI52" s="134"/>
      <c r="AJ52" s="134"/>
    </row>
    <row r="53" spans="2:36" s="111" customFormat="1" ht="15.75" customHeight="1" x14ac:dyDescent="0.2">
      <c r="B53" s="34" t="s">
        <v>176</v>
      </c>
      <c r="C53" s="103" t="s">
        <v>7204</v>
      </c>
      <c r="D53" s="104" t="s">
        <v>177</v>
      </c>
      <c r="E53" s="34" t="s">
        <v>178</v>
      </c>
      <c r="F53" s="34" t="s">
        <v>8988</v>
      </c>
      <c r="G53" s="34" t="s">
        <v>179</v>
      </c>
      <c r="H53" s="34" t="s">
        <v>8989</v>
      </c>
      <c r="I53" s="34" t="s">
        <v>180</v>
      </c>
      <c r="J53" s="34" t="s">
        <v>9392</v>
      </c>
      <c r="K53" s="34" t="s">
        <v>181</v>
      </c>
      <c r="L53" s="105" t="s">
        <v>9393</v>
      </c>
      <c r="M53" s="105" t="s">
        <v>9394</v>
      </c>
      <c r="N53" s="104" t="s">
        <v>182</v>
      </c>
      <c r="O53" s="105" t="s">
        <v>89</v>
      </c>
      <c r="P53" s="34" t="s">
        <v>183</v>
      </c>
      <c r="Q53" s="104" t="s">
        <v>184</v>
      </c>
      <c r="R53" s="34" t="s">
        <v>8990</v>
      </c>
      <c r="S53" s="105">
        <v>0</v>
      </c>
      <c r="T53" s="113" t="s">
        <v>185</v>
      </c>
      <c r="U53" s="106">
        <v>2021</v>
      </c>
      <c r="V53" s="113">
        <v>37970</v>
      </c>
      <c r="W53" s="127">
        <v>1800</v>
      </c>
      <c r="X53" s="108">
        <v>67503744</v>
      </c>
      <c r="Y53" s="108">
        <v>490237508</v>
      </c>
      <c r="Z53" s="113">
        <v>44926</v>
      </c>
      <c r="AA53" s="105" t="s">
        <v>8041</v>
      </c>
      <c r="AB53" s="105" t="s">
        <v>7632</v>
      </c>
      <c r="AC53" s="105" t="s">
        <v>7959</v>
      </c>
      <c r="AD53" s="105">
        <v>0</v>
      </c>
      <c r="AE53" s="134"/>
      <c r="AF53" s="134"/>
      <c r="AG53" s="134"/>
      <c r="AH53" s="134"/>
      <c r="AI53" s="134"/>
      <c r="AJ53" s="134"/>
    </row>
    <row r="54" spans="2:36" s="111" customFormat="1" ht="15.75" customHeight="1" x14ac:dyDescent="0.2">
      <c r="B54" s="34" t="s">
        <v>176</v>
      </c>
      <c r="C54" s="103" t="s">
        <v>7204</v>
      </c>
      <c r="D54" s="104" t="s">
        <v>177</v>
      </c>
      <c r="E54" s="34" t="s">
        <v>178</v>
      </c>
      <c r="F54" s="34" t="s">
        <v>8988</v>
      </c>
      <c r="G54" s="34" t="s">
        <v>179</v>
      </c>
      <c r="H54" s="34" t="s">
        <v>8989</v>
      </c>
      <c r="I54" s="34" t="s">
        <v>180</v>
      </c>
      <c r="J54" s="34" t="s">
        <v>9392</v>
      </c>
      <c r="K54" s="34" t="s">
        <v>181</v>
      </c>
      <c r="L54" s="105" t="s">
        <v>9393</v>
      </c>
      <c r="M54" s="105" t="s">
        <v>9394</v>
      </c>
      <c r="N54" s="104" t="s">
        <v>182</v>
      </c>
      <c r="O54" s="105" t="s">
        <v>89</v>
      </c>
      <c r="P54" s="34" t="s">
        <v>183</v>
      </c>
      <c r="Q54" s="104" t="s">
        <v>184</v>
      </c>
      <c r="R54" s="34" t="s">
        <v>8990</v>
      </c>
      <c r="S54" s="105">
        <v>0</v>
      </c>
      <c r="T54" s="113" t="s">
        <v>185</v>
      </c>
      <c r="U54" s="106">
        <v>2021</v>
      </c>
      <c r="V54" s="113">
        <v>37970</v>
      </c>
      <c r="W54" s="127">
        <v>1800</v>
      </c>
      <c r="X54" s="108">
        <v>38669400</v>
      </c>
      <c r="Y54" s="108">
        <v>412767480</v>
      </c>
      <c r="Z54" s="113">
        <v>44926</v>
      </c>
      <c r="AA54" s="105" t="s">
        <v>8041</v>
      </c>
      <c r="AB54" s="105" t="s">
        <v>7632</v>
      </c>
      <c r="AC54" s="105" t="s">
        <v>164</v>
      </c>
      <c r="AD54" s="105">
        <v>0</v>
      </c>
      <c r="AE54" s="134"/>
      <c r="AF54" s="134"/>
      <c r="AG54" s="134"/>
      <c r="AH54" s="134"/>
      <c r="AI54" s="134"/>
      <c r="AJ54" s="134"/>
    </row>
    <row r="55" spans="2:36" s="111" customFormat="1" ht="15.75" customHeight="1" x14ac:dyDescent="0.2">
      <c r="B55" s="34" t="s">
        <v>176</v>
      </c>
      <c r="C55" s="103" t="s">
        <v>7204</v>
      </c>
      <c r="D55" s="104" t="s">
        <v>177</v>
      </c>
      <c r="E55" s="34" t="s">
        <v>178</v>
      </c>
      <c r="F55" s="34" t="s">
        <v>8988</v>
      </c>
      <c r="G55" s="34" t="s">
        <v>179</v>
      </c>
      <c r="H55" s="34" t="s">
        <v>8989</v>
      </c>
      <c r="I55" s="34" t="s">
        <v>180</v>
      </c>
      <c r="J55" s="34" t="s">
        <v>9392</v>
      </c>
      <c r="K55" s="34" t="s">
        <v>181</v>
      </c>
      <c r="L55" s="105" t="s">
        <v>9393</v>
      </c>
      <c r="M55" s="105" t="s">
        <v>9394</v>
      </c>
      <c r="N55" s="104" t="s">
        <v>182</v>
      </c>
      <c r="O55" s="105" t="s">
        <v>89</v>
      </c>
      <c r="P55" s="34" t="s">
        <v>183</v>
      </c>
      <c r="Q55" s="104" t="s">
        <v>184</v>
      </c>
      <c r="R55" s="34" t="s">
        <v>8990</v>
      </c>
      <c r="S55" s="105">
        <v>0</v>
      </c>
      <c r="T55" s="113" t="s">
        <v>185</v>
      </c>
      <c r="U55" s="106">
        <v>2021</v>
      </c>
      <c r="V55" s="113">
        <v>37970</v>
      </c>
      <c r="W55" s="127">
        <v>1800</v>
      </c>
      <c r="X55" s="108">
        <v>122844951</v>
      </c>
      <c r="Y55" s="108">
        <v>1269583707</v>
      </c>
      <c r="Z55" s="113">
        <v>44926</v>
      </c>
      <c r="AA55" s="105" t="s">
        <v>8041</v>
      </c>
      <c r="AB55" s="105" t="s">
        <v>7632</v>
      </c>
      <c r="AC55" s="105" t="s">
        <v>7960</v>
      </c>
      <c r="AD55" s="105">
        <v>0</v>
      </c>
      <c r="AE55" s="134"/>
      <c r="AF55" s="134"/>
      <c r="AG55" s="134"/>
      <c r="AH55" s="134"/>
      <c r="AI55" s="134"/>
      <c r="AJ55" s="134"/>
    </row>
    <row r="56" spans="2:36" s="111" customFormat="1" ht="15.75" customHeight="1" x14ac:dyDescent="0.2">
      <c r="B56" s="34" t="s">
        <v>176</v>
      </c>
      <c r="C56" s="103" t="s">
        <v>7204</v>
      </c>
      <c r="D56" s="104" t="s">
        <v>177</v>
      </c>
      <c r="E56" s="34" t="s">
        <v>178</v>
      </c>
      <c r="F56" s="34" t="s">
        <v>8988</v>
      </c>
      <c r="G56" s="34" t="s">
        <v>179</v>
      </c>
      <c r="H56" s="34" t="s">
        <v>8989</v>
      </c>
      <c r="I56" s="34" t="s">
        <v>180</v>
      </c>
      <c r="J56" s="34" t="s">
        <v>9392</v>
      </c>
      <c r="K56" s="34" t="s">
        <v>181</v>
      </c>
      <c r="L56" s="105" t="s">
        <v>9393</v>
      </c>
      <c r="M56" s="105" t="s">
        <v>9394</v>
      </c>
      <c r="N56" s="104" t="s">
        <v>182</v>
      </c>
      <c r="O56" s="105" t="s">
        <v>89</v>
      </c>
      <c r="P56" s="34" t="s">
        <v>183</v>
      </c>
      <c r="Q56" s="104" t="s">
        <v>184</v>
      </c>
      <c r="R56" s="34" t="s">
        <v>8990</v>
      </c>
      <c r="S56" s="105">
        <v>0</v>
      </c>
      <c r="T56" s="113" t="s">
        <v>185</v>
      </c>
      <c r="U56" s="106">
        <v>2021</v>
      </c>
      <c r="V56" s="113">
        <v>37970</v>
      </c>
      <c r="W56" s="127">
        <v>1800</v>
      </c>
      <c r="X56" s="108">
        <v>19592496</v>
      </c>
      <c r="Y56" s="108">
        <v>221945094</v>
      </c>
      <c r="Z56" s="113">
        <v>44926</v>
      </c>
      <c r="AA56" s="105" t="s">
        <v>8041</v>
      </c>
      <c r="AB56" s="105" t="s">
        <v>7632</v>
      </c>
      <c r="AC56" s="105" t="s">
        <v>7961</v>
      </c>
      <c r="AD56" s="105">
        <v>0</v>
      </c>
      <c r="AE56" s="134"/>
      <c r="AF56" s="134"/>
      <c r="AG56" s="134"/>
      <c r="AH56" s="134"/>
      <c r="AI56" s="134"/>
      <c r="AJ56" s="134"/>
    </row>
    <row r="57" spans="2:36" s="111" customFormat="1" ht="15.75" customHeight="1" x14ac:dyDescent="0.2">
      <c r="B57" s="34" t="s">
        <v>176</v>
      </c>
      <c r="C57" s="103" t="s">
        <v>7204</v>
      </c>
      <c r="D57" s="104" t="s">
        <v>177</v>
      </c>
      <c r="E57" s="34" t="s">
        <v>178</v>
      </c>
      <c r="F57" s="34" t="s">
        <v>8988</v>
      </c>
      <c r="G57" s="34" t="s">
        <v>179</v>
      </c>
      <c r="H57" s="34" t="s">
        <v>8989</v>
      </c>
      <c r="I57" s="34" t="s">
        <v>180</v>
      </c>
      <c r="J57" s="34" t="s">
        <v>9392</v>
      </c>
      <c r="K57" s="34" t="s">
        <v>181</v>
      </c>
      <c r="L57" s="105" t="s">
        <v>9393</v>
      </c>
      <c r="M57" s="105" t="s">
        <v>9394</v>
      </c>
      <c r="N57" s="104" t="s">
        <v>182</v>
      </c>
      <c r="O57" s="105" t="s">
        <v>89</v>
      </c>
      <c r="P57" s="34" t="s">
        <v>183</v>
      </c>
      <c r="Q57" s="104" t="s">
        <v>184</v>
      </c>
      <c r="R57" s="34" t="s">
        <v>8990</v>
      </c>
      <c r="S57" s="105">
        <v>0</v>
      </c>
      <c r="T57" s="113" t="s">
        <v>185</v>
      </c>
      <c r="U57" s="106">
        <v>2021</v>
      </c>
      <c r="V57" s="113">
        <v>37970</v>
      </c>
      <c r="W57" s="127">
        <v>1800</v>
      </c>
      <c r="X57" s="108">
        <v>27994982</v>
      </c>
      <c r="Y57" s="108">
        <v>321112395</v>
      </c>
      <c r="Z57" s="113">
        <v>44926</v>
      </c>
      <c r="AA57" s="105" t="s">
        <v>8041</v>
      </c>
      <c r="AB57" s="105" t="s">
        <v>7632</v>
      </c>
      <c r="AC57" s="105" t="s">
        <v>197</v>
      </c>
      <c r="AD57" s="105">
        <v>0</v>
      </c>
      <c r="AE57" s="134"/>
      <c r="AF57" s="134"/>
      <c r="AG57" s="134"/>
      <c r="AH57" s="134"/>
      <c r="AI57" s="134"/>
      <c r="AJ57" s="134"/>
    </row>
    <row r="58" spans="2:36" s="111" customFormat="1" ht="15.75" customHeight="1" x14ac:dyDescent="0.2">
      <c r="B58" s="34" t="s">
        <v>176</v>
      </c>
      <c r="C58" s="103" t="s">
        <v>7204</v>
      </c>
      <c r="D58" s="104" t="s">
        <v>177</v>
      </c>
      <c r="E58" s="34" t="s">
        <v>178</v>
      </c>
      <c r="F58" s="34" t="s">
        <v>8988</v>
      </c>
      <c r="G58" s="34" t="s">
        <v>179</v>
      </c>
      <c r="H58" s="34" t="s">
        <v>8989</v>
      </c>
      <c r="I58" s="34" t="s">
        <v>180</v>
      </c>
      <c r="J58" s="34" t="s">
        <v>9392</v>
      </c>
      <c r="K58" s="34" t="s">
        <v>181</v>
      </c>
      <c r="L58" s="105" t="s">
        <v>9393</v>
      </c>
      <c r="M58" s="105" t="s">
        <v>9394</v>
      </c>
      <c r="N58" s="104" t="s">
        <v>182</v>
      </c>
      <c r="O58" s="105" t="s">
        <v>89</v>
      </c>
      <c r="P58" s="34" t="s">
        <v>183</v>
      </c>
      <c r="Q58" s="104" t="s">
        <v>184</v>
      </c>
      <c r="R58" s="34" t="s">
        <v>8990</v>
      </c>
      <c r="S58" s="105">
        <v>0</v>
      </c>
      <c r="T58" s="113" t="s">
        <v>185</v>
      </c>
      <c r="U58" s="106">
        <v>2021</v>
      </c>
      <c r="V58" s="113">
        <v>37970</v>
      </c>
      <c r="W58" s="127">
        <v>1800</v>
      </c>
      <c r="X58" s="108">
        <v>47983320</v>
      </c>
      <c r="Y58" s="108">
        <v>414627473</v>
      </c>
      <c r="Z58" s="113">
        <v>44926</v>
      </c>
      <c r="AA58" s="105" t="s">
        <v>8041</v>
      </c>
      <c r="AB58" s="105" t="s">
        <v>7632</v>
      </c>
      <c r="AC58" s="105" t="s">
        <v>198</v>
      </c>
      <c r="AD58" s="105">
        <v>0</v>
      </c>
      <c r="AE58" s="134"/>
      <c r="AF58" s="134"/>
      <c r="AG58" s="134"/>
      <c r="AH58" s="134"/>
      <c r="AI58" s="134"/>
      <c r="AJ58" s="134"/>
    </row>
    <row r="59" spans="2:36" s="111" customFormat="1" ht="15.75" customHeight="1" x14ac:dyDescent="0.2">
      <c r="B59" s="34" t="s">
        <v>176</v>
      </c>
      <c r="C59" s="103" t="s">
        <v>7204</v>
      </c>
      <c r="D59" s="104" t="s">
        <v>177</v>
      </c>
      <c r="E59" s="34" t="s">
        <v>178</v>
      </c>
      <c r="F59" s="34" t="s">
        <v>8988</v>
      </c>
      <c r="G59" s="34" t="s">
        <v>179</v>
      </c>
      <c r="H59" s="34" t="s">
        <v>8989</v>
      </c>
      <c r="I59" s="34" t="s">
        <v>180</v>
      </c>
      <c r="J59" s="34" t="s">
        <v>9392</v>
      </c>
      <c r="K59" s="34" t="s">
        <v>181</v>
      </c>
      <c r="L59" s="105" t="s">
        <v>9393</v>
      </c>
      <c r="M59" s="105" t="s">
        <v>9394</v>
      </c>
      <c r="N59" s="104" t="s">
        <v>182</v>
      </c>
      <c r="O59" s="105" t="s">
        <v>89</v>
      </c>
      <c r="P59" s="34" t="s">
        <v>183</v>
      </c>
      <c r="Q59" s="104" t="s">
        <v>184</v>
      </c>
      <c r="R59" s="34" t="s">
        <v>8990</v>
      </c>
      <c r="S59" s="105">
        <v>0</v>
      </c>
      <c r="T59" s="113" t="s">
        <v>185</v>
      </c>
      <c r="U59" s="106">
        <v>2021</v>
      </c>
      <c r="V59" s="113">
        <v>37970</v>
      </c>
      <c r="W59" s="127">
        <v>1800</v>
      </c>
      <c r="X59" s="108">
        <v>39013128</v>
      </c>
      <c r="Y59" s="108">
        <v>352154916</v>
      </c>
      <c r="Z59" s="113">
        <v>44926</v>
      </c>
      <c r="AA59" s="105" t="s">
        <v>8041</v>
      </c>
      <c r="AB59" s="105" t="s">
        <v>7632</v>
      </c>
      <c r="AC59" s="105" t="s">
        <v>199</v>
      </c>
      <c r="AD59" s="105">
        <v>0</v>
      </c>
      <c r="AE59" s="134"/>
      <c r="AF59" s="134"/>
      <c r="AG59" s="134"/>
      <c r="AH59" s="134"/>
      <c r="AI59" s="134"/>
      <c r="AJ59" s="134"/>
    </row>
    <row r="60" spans="2:36" s="111" customFormat="1" ht="15.75" customHeight="1" x14ac:dyDescent="0.2">
      <c r="B60" s="34" t="s">
        <v>176</v>
      </c>
      <c r="C60" s="103" t="s">
        <v>7204</v>
      </c>
      <c r="D60" s="104" t="s">
        <v>177</v>
      </c>
      <c r="E60" s="34" t="s">
        <v>178</v>
      </c>
      <c r="F60" s="34" t="s">
        <v>8988</v>
      </c>
      <c r="G60" s="34" t="s">
        <v>179</v>
      </c>
      <c r="H60" s="34" t="s">
        <v>8989</v>
      </c>
      <c r="I60" s="34" t="s">
        <v>180</v>
      </c>
      <c r="J60" s="34" t="s">
        <v>9392</v>
      </c>
      <c r="K60" s="34" t="s">
        <v>181</v>
      </c>
      <c r="L60" s="105" t="s">
        <v>9393</v>
      </c>
      <c r="M60" s="105" t="s">
        <v>9394</v>
      </c>
      <c r="N60" s="104" t="s">
        <v>182</v>
      </c>
      <c r="O60" s="105" t="s">
        <v>89</v>
      </c>
      <c r="P60" s="34" t="s">
        <v>183</v>
      </c>
      <c r="Q60" s="104" t="s">
        <v>184</v>
      </c>
      <c r="R60" s="34" t="s">
        <v>8990</v>
      </c>
      <c r="S60" s="105">
        <v>0</v>
      </c>
      <c r="T60" s="113" t="s">
        <v>185</v>
      </c>
      <c r="U60" s="106">
        <v>2021</v>
      </c>
      <c r="V60" s="113">
        <v>37970</v>
      </c>
      <c r="W60" s="127">
        <v>1800</v>
      </c>
      <c r="X60" s="108">
        <v>19718899</v>
      </c>
      <c r="Y60" s="108">
        <v>165207534</v>
      </c>
      <c r="Z60" s="113">
        <v>44926</v>
      </c>
      <c r="AA60" s="105" t="s">
        <v>8041</v>
      </c>
      <c r="AB60" s="105" t="s">
        <v>7632</v>
      </c>
      <c r="AC60" s="105" t="s">
        <v>7977</v>
      </c>
      <c r="AD60" s="105">
        <v>0</v>
      </c>
      <c r="AE60" s="134"/>
      <c r="AF60" s="134"/>
      <c r="AG60" s="134"/>
      <c r="AH60" s="134"/>
      <c r="AI60" s="134"/>
      <c r="AJ60" s="134"/>
    </row>
    <row r="61" spans="2:36" s="111" customFormat="1" ht="15.75" customHeight="1" x14ac:dyDescent="0.2">
      <c r="B61" s="34" t="s">
        <v>176</v>
      </c>
      <c r="C61" s="103" t="s">
        <v>7204</v>
      </c>
      <c r="D61" s="104" t="s">
        <v>177</v>
      </c>
      <c r="E61" s="34" t="s">
        <v>178</v>
      </c>
      <c r="F61" s="34" t="s">
        <v>8988</v>
      </c>
      <c r="G61" s="34" t="s">
        <v>179</v>
      </c>
      <c r="H61" s="34" t="s">
        <v>8989</v>
      </c>
      <c r="I61" s="34" t="s">
        <v>180</v>
      </c>
      <c r="J61" s="34" t="s">
        <v>9392</v>
      </c>
      <c r="K61" s="34" t="s">
        <v>181</v>
      </c>
      <c r="L61" s="105" t="s">
        <v>9393</v>
      </c>
      <c r="M61" s="105" t="s">
        <v>9394</v>
      </c>
      <c r="N61" s="104" t="s">
        <v>182</v>
      </c>
      <c r="O61" s="105" t="s">
        <v>89</v>
      </c>
      <c r="P61" s="34" t="s">
        <v>183</v>
      </c>
      <c r="Q61" s="104" t="s">
        <v>184</v>
      </c>
      <c r="R61" s="34" t="s">
        <v>8990</v>
      </c>
      <c r="S61" s="105">
        <v>0</v>
      </c>
      <c r="T61" s="113" t="s">
        <v>185</v>
      </c>
      <c r="U61" s="106">
        <v>2021</v>
      </c>
      <c r="V61" s="113">
        <v>37970</v>
      </c>
      <c r="W61" s="127">
        <v>1800</v>
      </c>
      <c r="X61" s="108">
        <v>49441392</v>
      </c>
      <c r="Y61" s="108">
        <v>492439886</v>
      </c>
      <c r="Z61" s="113">
        <v>44926</v>
      </c>
      <c r="AA61" s="105" t="s">
        <v>8041</v>
      </c>
      <c r="AB61" s="105" t="s">
        <v>7632</v>
      </c>
      <c r="AC61" s="105" t="s">
        <v>200</v>
      </c>
      <c r="AD61" s="105">
        <v>0</v>
      </c>
      <c r="AE61" s="134"/>
      <c r="AF61" s="134"/>
      <c r="AG61" s="134"/>
      <c r="AH61" s="134"/>
      <c r="AI61" s="134"/>
      <c r="AJ61" s="134"/>
    </row>
    <row r="62" spans="2:36" s="111" customFormat="1" ht="15.75" customHeight="1" x14ac:dyDescent="0.2">
      <c r="B62" s="34" t="s">
        <v>176</v>
      </c>
      <c r="C62" s="103" t="s">
        <v>7204</v>
      </c>
      <c r="D62" s="104" t="s">
        <v>177</v>
      </c>
      <c r="E62" s="34" t="s">
        <v>178</v>
      </c>
      <c r="F62" s="34" t="s">
        <v>8988</v>
      </c>
      <c r="G62" s="34" t="s">
        <v>179</v>
      </c>
      <c r="H62" s="34" t="s">
        <v>8989</v>
      </c>
      <c r="I62" s="34" t="s">
        <v>180</v>
      </c>
      <c r="J62" s="34" t="s">
        <v>9392</v>
      </c>
      <c r="K62" s="34" t="s">
        <v>181</v>
      </c>
      <c r="L62" s="105" t="s">
        <v>9393</v>
      </c>
      <c r="M62" s="105" t="s">
        <v>9394</v>
      </c>
      <c r="N62" s="104" t="s">
        <v>182</v>
      </c>
      <c r="O62" s="105" t="s">
        <v>89</v>
      </c>
      <c r="P62" s="34" t="s">
        <v>183</v>
      </c>
      <c r="Q62" s="104" t="s">
        <v>184</v>
      </c>
      <c r="R62" s="34" t="s">
        <v>8990</v>
      </c>
      <c r="S62" s="105">
        <v>0</v>
      </c>
      <c r="T62" s="113" t="s">
        <v>185</v>
      </c>
      <c r="U62" s="106">
        <v>2021</v>
      </c>
      <c r="V62" s="113">
        <v>37970</v>
      </c>
      <c r="W62" s="127">
        <v>1800</v>
      </c>
      <c r="X62" s="108">
        <v>23902844</v>
      </c>
      <c r="Y62" s="108">
        <v>216891469</v>
      </c>
      <c r="Z62" s="113">
        <v>44926</v>
      </c>
      <c r="AA62" s="105" t="s">
        <v>8041</v>
      </c>
      <c r="AB62" s="105" t="s">
        <v>7632</v>
      </c>
      <c r="AC62" s="105" t="s">
        <v>7989</v>
      </c>
      <c r="AD62" s="105">
        <v>0</v>
      </c>
      <c r="AE62" s="134"/>
      <c r="AF62" s="134"/>
      <c r="AG62" s="134"/>
      <c r="AH62" s="134"/>
      <c r="AI62" s="134"/>
      <c r="AJ62" s="134"/>
    </row>
    <row r="63" spans="2:36" s="111" customFormat="1" ht="15.75" customHeight="1" x14ac:dyDescent="0.2">
      <c r="B63" s="34" t="s">
        <v>176</v>
      </c>
      <c r="C63" s="103" t="s">
        <v>7204</v>
      </c>
      <c r="D63" s="104" t="s">
        <v>177</v>
      </c>
      <c r="E63" s="34" t="s">
        <v>178</v>
      </c>
      <c r="F63" s="34" t="s">
        <v>8988</v>
      </c>
      <c r="G63" s="34" t="s">
        <v>179</v>
      </c>
      <c r="H63" s="34" t="s">
        <v>8989</v>
      </c>
      <c r="I63" s="34" t="s">
        <v>180</v>
      </c>
      <c r="J63" s="34" t="s">
        <v>9392</v>
      </c>
      <c r="K63" s="34" t="s">
        <v>181</v>
      </c>
      <c r="L63" s="105" t="s">
        <v>9393</v>
      </c>
      <c r="M63" s="105" t="s">
        <v>9394</v>
      </c>
      <c r="N63" s="104" t="s">
        <v>182</v>
      </c>
      <c r="O63" s="105" t="s">
        <v>89</v>
      </c>
      <c r="P63" s="34" t="s">
        <v>183</v>
      </c>
      <c r="Q63" s="104" t="s">
        <v>184</v>
      </c>
      <c r="R63" s="34" t="s">
        <v>8990</v>
      </c>
      <c r="S63" s="105">
        <v>0</v>
      </c>
      <c r="T63" s="113" t="s">
        <v>185</v>
      </c>
      <c r="U63" s="106">
        <v>2021</v>
      </c>
      <c r="V63" s="113">
        <v>37970</v>
      </c>
      <c r="W63" s="127">
        <v>1800</v>
      </c>
      <c r="X63" s="108">
        <v>41419224</v>
      </c>
      <c r="Y63" s="108">
        <v>406630224</v>
      </c>
      <c r="Z63" s="113">
        <v>44926</v>
      </c>
      <c r="AA63" s="105" t="s">
        <v>8041</v>
      </c>
      <c r="AB63" s="105" t="s">
        <v>7632</v>
      </c>
      <c r="AC63" s="105" t="s">
        <v>7993</v>
      </c>
      <c r="AD63" s="105">
        <v>0</v>
      </c>
      <c r="AE63" s="134"/>
      <c r="AF63" s="134"/>
      <c r="AG63" s="134"/>
      <c r="AH63" s="134"/>
      <c r="AI63" s="134"/>
      <c r="AJ63" s="134"/>
    </row>
    <row r="64" spans="2:36" s="111" customFormat="1" ht="15.75" customHeight="1" x14ac:dyDescent="0.2">
      <c r="B64" s="34" t="s">
        <v>176</v>
      </c>
      <c r="C64" s="103" t="s">
        <v>7204</v>
      </c>
      <c r="D64" s="104" t="s">
        <v>177</v>
      </c>
      <c r="E64" s="34" t="s">
        <v>178</v>
      </c>
      <c r="F64" s="34" t="s">
        <v>8988</v>
      </c>
      <c r="G64" s="34" t="s">
        <v>179</v>
      </c>
      <c r="H64" s="34" t="s">
        <v>8989</v>
      </c>
      <c r="I64" s="34" t="s">
        <v>180</v>
      </c>
      <c r="J64" s="34" t="s">
        <v>9392</v>
      </c>
      <c r="K64" s="34" t="s">
        <v>181</v>
      </c>
      <c r="L64" s="105" t="s">
        <v>9393</v>
      </c>
      <c r="M64" s="105" t="s">
        <v>9394</v>
      </c>
      <c r="N64" s="104" t="s">
        <v>182</v>
      </c>
      <c r="O64" s="105" t="s">
        <v>89</v>
      </c>
      <c r="P64" s="34" t="s">
        <v>183</v>
      </c>
      <c r="Q64" s="104" t="s">
        <v>184</v>
      </c>
      <c r="R64" s="34" t="s">
        <v>8990</v>
      </c>
      <c r="S64" s="105">
        <v>0</v>
      </c>
      <c r="T64" s="113" t="s">
        <v>185</v>
      </c>
      <c r="U64" s="106">
        <v>2021</v>
      </c>
      <c r="V64" s="113">
        <v>37970</v>
      </c>
      <c r="W64" s="127">
        <v>1800</v>
      </c>
      <c r="X64" s="108">
        <v>67370688</v>
      </c>
      <c r="Y64" s="108">
        <v>720409620</v>
      </c>
      <c r="Z64" s="113">
        <v>44926</v>
      </c>
      <c r="AA64" s="105" t="s">
        <v>8041</v>
      </c>
      <c r="AB64" s="105" t="s">
        <v>7632</v>
      </c>
      <c r="AC64" s="105" t="s">
        <v>201</v>
      </c>
      <c r="AD64" s="105">
        <v>0</v>
      </c>
      <c r="AE64" s="134"/>
      <c r="AF64" s="134"/>
      <c r="AG64" s="134"/>
      <c r="AH64" s="134"/>
      <c r="AI64" s="134"/>
      <c r="AJ64" s="134"/>
    </row>
    <row r="65" spans="2:36" s="111" customFormat="1" ht="15.75" customHeight="1" x14ac:dyDescent="0.2">
      <c r="B65" s="34" t="s">
        <v>176</v>
      </c>
      <c r="C65" s="103" t="s">
        <v>7204</v>
      </c>
      <c r="D65" s="104" t="s">
        <v>177</v>
      </c>
      <c r="E65" s="34" t="s">
        <v>178</v>
      </c>
      <c r="F65" s="34" t="s">
        <v>8988</v>
      </c>
      <c r="G65" s="34" t="s">
        <v>179</v>
      </c>
      <c r="H65" s="34" t="s">
        <v>8989</v>
      </c>
      <c r="I65" s="34" t="s">
        <v>180</v>
      </c>
      <c r="J65" s="34" t="s">
        <v>9392</v>
      </c>
      <c r="K65" s="34" t="s">
        <v>181</v>
      </c>
      <c r="L65" s="105" t="s">
        <v>9393</v>
      </c>
      <c r="M65" s="105" t="s">
        <v>9394</v>
      </c>
      <c r="N65" s="104" t="s">
        <v>182</v>
      </c>
      <c r="O65" s="105" t="s">
        <v>89</v>
      </c>
      <c r="P65" s="34" t="s">
        <v>183</v>
      </c>
      <c r="Q65" s="104" t="s">
        <v>184</v>
      </c>
      <c r="R65" s="34" t="s">
        <v>8990</v>
      </c>
      <c r="S65" s="105">
        <v>0</v>
      </c>
      <c r="T65" s="113" t="s">
        <v>185</v>
      </c>
      <c r="U65" s="106">
        <v>2021</v>
      </c>
      <c r="V65" s="113">
        <v>37970</v>
      </c>
      <c r="W65" s="127">
        <v>1800</v>
      </c>
      <c r="X65" s="108">
        <v>48001615</v>
      </c>
      <c r="Y65" s="108">
        <v>353214819</v>
      </c>
      <c r="Z65" s="113">
        <v>44926</v>
      </c>
      <c r="AA65" s="105" t="s">
        <v>8041</v>
      </c>
      <c r="AB65" s="105" t="s">
        <v>7632</v>
      </c>
      <c r="AC65" s="105" t="s">
        <v>202</v>
      </c>
      <c r="AD65" s="105">
        <v>0</v>
      </c>
      <c r="AE65" s="134"/>
      <c r="AF65" s="134"/>
      <c r="AG65" s="134"/>
      <c r="AH65" s="134"/>
      <c r="AI65" s="134"/>
      <c r="AJ65" s="134"/>
    </row>
    <row r="66" spans="2:36" s="111" customFormat="1" ht="15.75" customHeight="1" x14ac:dyDescent="0.2">
      <c r="B66" s="34" t="s">
        <v>176</v>
      </c>
      <c r="C66" s="103" t="s">
        <v>7204</v>
      </c>
      <c r="D66" s="104" t="s">
        <v>177</v>
      </c>
      <c r="E66" s="34" t="s">
        <v>178</v>
      </c>
      <c r="F66" s="34" t="s">
        <v>8988</v>
      </c>
      <c r="G66" s="34" t="s">
        <v>179</v>
      </c>
      <c r="H66" s="34" t="s">
        <v>8989</v>
      </c>
      <c r="I66" s="34" t="s">
        <v>180</v>
      </c>
      <c r="J66" s="34" t="s">
        <v>9392</v>
      </c>
      <c r="K66" s="34" t="s">
        <v>181</v>
      </c>
      <c r="L66" s="105" t="s">
        <v>9393</v>
      </c>
      <c r="M66" s="105" t="s">
        <v>9394</v>
      </c>
      <c r="N66" s="104" t="s">
        <v>182</v>
      </c>
      <c r="O66" s="105" t="s">
        <v>89</v>
      </c>
      <c r="P66" s="34" t="s">
        <v>183</v>
      </c>
      <c r="Q66" s="104" t="s">
        <v>184</v>
      </c>
      <c r="R66" s="34" t="s">
        <v>8990</v>
      </c>
      <c r="S66" s="105">
        <v>0</v>
      </c>
      <c r="T66" s="113" t="s">
        <v>185</v>
      </c>
      <c r="U66" s="106">
        <v>2021</v>
      </c>
      <c r="V66" s="113">
        <v>37970</v>
      </c>
      <c r="W66" s="127">
        <v>1800</v>
      </c>
      <c r="X66" s="108">
        <v>21943596</v>
      </c>
      <c r="Y66" s="108">
        <v>217995259</v>
      </c>
      <c r="Z66" s="113">
        <v>44926</v>
      </c>
      <c r="AA66" s="105" t="s">
        <v>8041</v>
      </c>
      <c r="AB66" s="105" t="s">
        <v>7632</v>
      </c>
      <c r="AC66" s="105" t="s">
        <v>203</v>
      </c>
      <c r="AD66" s="105">
        <v>0</v>
      </c>
      <c r="AE66" s="134"/>
      <c r="AF66" s="134"/>
      <c r="AG66" s="134"/>
      <c r="AH66" s="134"/>
      <c r="AI66" s="134"/>
      <c r="AJ66" s="134"/>
    </row>
    <row r="67" spans="2:36" s="111" customFormat="1" ht="15.75" customHeight="1" x14ac:dyDescent="0.2">
      <c r="B67" s="34" t="s">
        <v>176</v>
      </c>
      <c r="C67" s="103" t="s">
        <v>7204</v>
      </c>
      <c r="D67" s="104" t="s">
        <v>177</v>
      </c>
      <c r="E67" s="34" t="s">
        <v>178</v>
      </c>
      <c r="F67" s="34" t="s">
        <v>8988</v>
      </c>
      <c r="G67" s="34" t="s">
        <v>179</v>
      </c>
      <c r="H67" s="34" t="s">
        <v>8989</v>
      </c>
      <c r="I67" s="34" t="s">
        <v>180</v>
      </c>
      <c r="J67" s="34" t="s">
        <v>9392</v>
      </c>
      <c r="K67" s="34" t="s">
        <v>181</v>
      </c>
      <c r="L67" s="105" t="s">
        <v>9393</v>
      </c>
      <c r="M67" s="105" t="s">
        <v>9394</v>
      </c>
      <c r="N67" s="104" t="s">
        <v>182</v>
      </c>
      <c r="O67" s="105" t="s">
        <v>89</v>
      </c>
      <c r="P67" s="34" t="s">
        <v>183</v>
      </c>
      <c r="Q67" s="104" t="s">
        <v>184</v>
      </c>
      <c r="R67" s="34" t="s">
        <v>8990</v>
      </c>
      <c r="S67" s="105">
        <v>0</v>
      </c>
      <c r="T67" s="113" t="s">
        <v>185</v>
      </c>
      <c r="U67" s="106">
        <v>2021</v>
      </c>
      <c r="V67" s="113">
        <v>37970</v>
      </c>
      <c r="W67" s="127">
        <v>1800</v>
      </c>
      <c r="X67" s="108">
        <v>17186400</v>
      </c>
      <c r="Y67" s="108">
        <v>211110000</v>
      </c>
      <c r="Z67" s="113">
        <v>44926</v>
      </c>
      <c r="AA67" s="105" t="s">
        <v>8041</v>
      </c>
      <c r="AB67" s="105" t="s">
        <v>7632</v>
      </c>
      <c r="AC67" s="105" t="s">
        <v>67</v>
      </c>
      <c r="AD67" s="105">
        <v>0</v>
      </c>
      <c r="AE67" s="134"/>
      <c r="AF67" s="134"/>
      <c r="AG67" s="134"/>
      <c r="AH67" s="134"/>
      <c r="AI67" s="134"/>
      <c r="AJ67" s="134"/>
    </row>
    <row r="68" spans="2:36" s="111" customFormat="1" ht="15.75" customHeight="1" x14ac:dyDescent="0.2">
      <c r="B68" s="34" t="s">
        <v>176</v>
      </c>
      <c r="C68" s="103" t="s">
        <v>7204</v>
      </c>
      <c r="D68" s="104" t="s">
        <v>177</v>
      </c>
      <c r="E68" s="34" t="s">
        <v>178</v>
      </c>
      <c r="F68" s="34" t="s">
        <v>8988</v>
      </c>
      <c r="G68" s="34" t="s">
        <v>179</v>
      </c>
      <c r="H68" s="34" t="s">
        <v>8989</v>
      </c>
      <c r="I68" s="34" t="s">
        <v>180</v>
      </c>
      <c r="J68" s="34" t="s">
        <v>9392</v>
      </c>
      <c r="K68" s="34" t="s">
        <v>181</v>
      </c>
      <c r="L68" s="105" t="s">
        <v>9393</v>
      </c>
      <c r="M68" s="105" t="s">
        <v>9394</v>
      </c>
      <c r="N68" s="104" t="s">
        <v>182</v>
      </c>
      <c r="O68" s="105" t="s">
        <v>89</v>
      </c>
      <c r="P68" s="34" t="s">
        <v>183</v>
      </c>
      <c r="Q68" s="104" t="s">
        <v>184</v>
      </c>
      <c r="R68" s="34" t="s">
        <v>8990</v>
      </c>
      <c r="S68" s="105">
        <v>0</v>
      </c>
      <c r="T68" s="113" t="s">
        <v>185</v>
      </c>
      <c r="U68" s="106">
        <v>2021</v>
      </c>
      <c r="V68" s="113">
        <v>37970</v>
      </c>
      <c r="W68" s="127">
        <v>1800</v>
      </c>
      <c r="X68" s="108">
        <v>45372096</v>
      </c>
      <c r="Y68" s="108">
        <v>507237252</v>
      </c>
      <c r="Z68" s="113">
        <v>44926</v>
      </c>
      <c r="AA68" s="105" t="s">
        <v>8041</v>
      </c>
      <c r="AB68" s="105" t="s">
        <v>7632</v>
      </c>
      <c r="AC68" s="105" t="s">
        <v>204</v>
      </c>
      <c r="AD68" s="105">
        <v>0</v>
      </c>
      <c r="AE68" s="134"/>
      <c r="AF68" s="134"/>
      <c r="AG68" s="134"/>
      <c r="AH68" s="134"/>
      <c r="AI68" s="134"/>
      <c r="AJ68" s="134"/>
    </row>
    <row r="69" spans="2:36" s="111" customFormat="1" ht="15.75" customHeight="1" x14ac:dyDescent="0.2">
      <c r="B69" s="34" t="s">
        <v>176</v>
      </c>
      <c r="C69" s="103" t="s">
        <v>7204</v>
      </c>
      <c r="D69" s="104" t="s">
        <v>177</v>
      </c>
      <c r="E69" s="34" t="s">
        <v>178</v>
      </c>
      <c r="F69" s="34" t="s">
        <v>8988</v>
      </c>
      <c r="G69" s="34" t="s">
        <v>179</v>
      </c>
      <c r="H69" s="34" t="s">
        <v>8989</v>
      </c>
      <c r="I69" s="34" t="s">
        <v>180</v>
      </c>
      <c r="J69" s="34" t="s">
        <v>9392</v>
      </c>
      <c r="K69" s="34" t="s">
        <v>181</v>
      </c>
      <c r="L69" s="105" t="s">
        <v>9393</v>
      </c>
      <c r="M69" s="105" t="s">
        <v>9394</v>
      </c>
      <c r="N69" s="104" t="s">
        <v>182</v>
      </c>
      <c r="O69" s="105" t="s">
        <v>89</v>
      </c>
      <c r="P69" s="34" t="s">
        <v>183</v>
      </c>
      <c r="Q69" s="104" t="s">
        <v>184</v>
      </c>
      <c r="R69" s="34" t="s">
        <v>8990</v>
      </c>
      <c r="S69" s="105">
        <v>0</v>
      </c>
      <c r="T69" s="113" t="s">
        <v>185</v>
      </c>
      <c r="U69" s="106">
        <v>2021</v>
      </c>
      <c r="V69" s="113">
        <v>37970</v>
      </c>
      <c r="W69" s="127">
        <v>1800</v>
      </c>
      <c r="X69" s="108">
        <v>24686545</v>
      </c>
      <c r="Y69" s="108">
        <v>237461052</v>
      </c>
      <c r="Z69" s="113">
        <v>44926</v>
      </c>
      <c r="AA69" s="105" t="s">
        <v>8041</v>
      </c>
      <c r="AB69" s="105" t="s">
        <v>7632</v>
      </c>
      <c r="AC69" s="105" t="s">
        <v>205</v>
      </c>
      <c r="AD69" s="105">
        <v>0</v>
      </c>
      <c r="AE69" s="135"/>
      <c r="AF69" s="135"/>
      <c r="AG69" s="135"/>
      <c r="AH69" s="135"/>
      <c r="AI69" s="135"/>
      <c r="AJ69" s="135"/>
    </row>
    <row r="70" spans="2:36" s="111" customFormat="1" ht="15.75" customHeight="1" x14ac:dyDescent="0.2">
      <c r="B70" s="34" t="s">
        <v>207</v>
      </c>
      <c r="C70" s="103" t="s">
        <v>7267</v>
      </c>
      <c r="D70" s="104" t="s">
        <v>26</v>
      </c>
      <c r="E70" s="34" t="s">
        <v>208</v>
      </c>
      <c r="F70" s="34" t="s">
        <v>7350</v>
      </c>
      <c r="G70" s="34" t="s">
        <v>209</v>
      </c>
      <c r="H70" s="34" t="s">
        <v>7351</v>
      </c>
      <c r="I70" s="34" t="s">
        <v>210</v>
      </c>
      <c r="J70" s="34" t="s">
        <v>211</v>
      </c>
      <c r="K70" s="34" t="s">
        <v>7352</v>
      </c>
      <c r="L70" s="105" t="s">
        <v>9906</v>
      </c>
      <c r="M70" s="105">
        <v>0</v>
      </c>
      <c r="N70" s="104" t="s">
        <v>212</v>
      </c>
      <c r="O70" s="105" t="s">
        <v>89</v>
      </c>
      <c r="P70" s="34" t="s">
        <v>213</v>
      </c>
      <c r="Q70" s="104" t="s">
        <v>214</v>
      </c>
      <c r="R70" s="34" t="s">
        <v>215</v>
      </c>
      <c r="S70" s="105">
        <v>0</v>
      </c>
      <c r="T70" s="113" t="s">
        <v>216</v>
      </c>
      <c r="U70" s="106" t="s">
        <v>7353</v>
      </c>
      <c r="V70" s="113">
        <v>37970</v>
      </c>
      <c r="W70" s="127">
        <v>1950</v>
      </c>
      <c r="X70" s="108">
        <v>49296694</v>
      </c>
      <c r="Y70" s="108">
        <v>453740385</v>
      </c>
      <c r="Z70" s="113">
        <v>44926</v>
      </c>
      <c r="AA70" s="105" t="s">
        <v>8041</v>
      </c>
      <c r="AB70" s="105" t="s">
        <v>7632</v>
      </c>
      <c r="AC70" s="105" t="s">
        <v>217</v>
      </c>
      <c r="AD70" s="105" t="s">
        <v>8030</v>
      </c>
      <c r="AE70" s="132" t="s">
        <v>10657</v>
      </c>
      <c r="AF70" s="132" t="s">
        <v>10657</v>
      </c>
      <c r="AG70" s="132" t="s">
        <v>10657</v>
      </c>
      <c r="AH70" s="132" t="s">
        <v>10657</v>
      </c>
      <c r="AI70" s="132" t="s">
        <v>10657</v>
      </c>
      <c r="AJ70" s="132" t="s">
        <v>10657</v>
      </c>
    </row>
    <row r="71" spans="2:36" s="111" customFormat="1" ht="15.75" customHeight="1" x14ac:dyDescent="0.2">
      <c r="B71" s="34" t="s">
        <v>207</v>
      </c>
      <c r="C71" s="103" t="s">
        <v>7267</v>
      </c>
      <c r="D71" s="104" t="s">
        <v>26</v>
      </c>
      <c r="E71" s="34" t="s">
        <v>208</v>
      </c>
      <c r="F71" s="34" t="s">
        <v>7350</v>
      </c>
      <c r="G71" s="34" t="s">
        <v>209</v>
      </c>
      <c r="H71" s="34" t="s">
        <v>7351</v>
      </c>
      <c r="I71" s="34" t="s">
        <v>210</v>
      </c>
      <c r="J71" s="34" t="s">
        <v>211</v>
      </c>
      <c r="K71" s="34" t="s">
        <v>7352</v>
      </c>
      <c r="L71" s="105" t="s">
        <v>9906</v>
      </c>
      <c r="M71" s="105">
        <v>0</v>
      </c>
      <c r="N71" s="104" t="s">
        <v>212</v>
      </c>
      <c r="O71" s="105" t="s">
        <v>89</v>
      </c>
      <c r="P71" s="34" t="s">
        <v>213</v>
      </c>
      <c r="Q71" s="104" t="s">
        <v>214</v>
      </c>
      <c r="R71" s="34" t="s">
        <v>215</v>
      </c>
      <c r="S71" s="105">
        <v>0</v>
      </c>
      <c r="T71" s="113" t="s">
        <v>216</v>
      </c>
      <c r="U71" s="106" t="s">
        <v>7353</v>
      </c>
      <c r="V71" s="113">
        <v>37970</v>
      </c>
      <c r="W71" s="127">
        <v>1950</v>
      </c>
      <c r="X71" s="108">
        <v>16800000</v>
      </c>
      <c r="Y71" s="108">
        <v>16800000</v>
      </c>
      <c r="Z71" s="113">
        <v>44926</v>
      </c>
      <c r="AA71" s="105" t="s">
        <v>8041</v>
      </c>
      <c r="AB71" s="105" t="s">
        <v>7632</v>
      </c>
      <c r="AC71" s="105" t="s">
        <v>217</v>
      </c>
      <c r="AD71" s="105" t="s">
        <v>8030</v>
      </c>
      <c r="AE71" s="135"/>
      <c r="AF71" s="135"/>
      <c r="AG71" s="135"/>
      <c r="AH71" s="135"/>
      <c r="AI71" s="135"/>
      <c r="AJ71" s="135"/>
    </row>
    <row r="72" spans="2:36" s="111" customFormat="1" ht="15.75" customHeight="1" x14ac:dyDescent="0.2">
      <c r="B72" s="34" t="s">
        <v>218</v>
      </c>
      <c r="C72" s="103" t="s">
        <v>7243</v>
      </c>
      <c r="D72" s="104" t="s">
        <v>152</v>
      </c>
      <c r="E72" s="34" t="s">
        <v>219</v>
      </c>
      <c r="F72" s="34" t="s">
        <v>9409</v>
      </c>
      <c r="G72" s="34" t="s">
        <v>220</v>
      </c>
      <c r="H72" s="34" t="s">
        <v>9410</v>
      </c>
      <c r="I72" s="34" t="s">
        <v>221</v>
      </c>
      <c r="J72" s="34" t="s">
        <v>9411</v>
      </c>
      <c r="K72" s="34" t="s">
        <v>222</v>
      </c>
      <c r="L72" s="105" t="s">
        <v>9412</v>
      </c>
      <c r="M72" s="105">
        <v>0</v>
      </c>
      <c r="N72" s="104" t="s">
        <v>223</v>
      </c>
      <c r="O72" s="105" t="s">
        <v>89</v>
      </c>
      <c r="P72" s="34" t="s">
        <v>224</v>
      </c>
      <c r="Q72" s="104" t="s">
        <v>10310</v>
      </c>
      <c r="R72" s="34" t="s">
        <v>225</v>
      </c>
      <c r="S72" s="105">
        <v>0</v>
      </c>
      <c r="T72" s="113">
        <v>93401</v>
      </c>
      <c r="U72" s="106">
        <v>2021</v>
      </c>
      <c r="V72" s="113">
        <v>37970</v>
      </c>
      <c r="W72" s="127">
        <v>2150</v>
      </c>
      <c r="X72" s="108">
        <v>25780931</v>
      </c>
      <c r="Y72" s="108">
        <v>315251154</v>
      </c>
      <c r="Z72" s="113">
        <v>44926</v>
      </c>
      <c r="AA72" s="105" t="s">
        <v>8041</v>
      </c>
      <c r="AB72" s="105" t="s">
        <v>7632</v>
      </c>
      <c r="AC72" s="105" t="s">
        <v>187</v>
      </c>
      <c r="AD72" s="105" t="s">
        <v>8030</v>
      </c>
      <c r="AE72" s="132" t="s">
        <v>10657</v>
      </c>
      <c r="AF72" s="132" t="s">
        <v>10657</v>
      </c>
      <c r="AG72" s="132" t="s">
        <v>10657</v>
      </c>
      <c r="AH72" s="132" t="s">
        <v>10657</v>
      </c>
      <c r="AI72" s="132" t="s">
        <v>10657</v>
      </c>
      <c r="AJ72" s="132" t="s">
        <v>10657</v>
      </c>
    </row>
    <row r="73" spans="2:36" s="111" customFormat="1" ht="15.75" customHeight="1" x14ac:dyDescent="0.2">
      <c r="B73" s="34" t="s">
        <v>218</v>
      </c>
      <c r="C73" s="103" t="s">
        <v>7243</v>
      </c>
      <c r="D73" s="104" t="s">
        <v>152</v>
      </c>
      <c r="E73" s="34" t="s">
        <v>219</v>
      </c>
      <c r="F73" s="34" t="s">
        <v>9409</v>
      </c>
      <c r="G73" s="34" t="s">
        <v>220</v>
      </c>
      <c r="H73" s="34" t="s">
        <v>9410</v>
      </c>
      <c r="I73" s="34" t="s">
        <v>221</v>
      </c>
      <c r="J73" s="34" t="s">
        <v>9411</v>
      </c>
      <c r="K73" s="34" t="s">
        <v>222</v>
      </c>
      <c r="L73" s="105" t="s">
        <v>9412</v>
      </c>
      <c r="M73" s="105">
        <v>0</v>
      </c>
      <c r="N73" s="104" t="s">
        <v>223</v>
      </c>
      <c r="O73" s="105" t="s">
        <v>89</v>
      </c>
      <c r="P73" s="34" t="s">
        <v>224</v>
      </c>
      <c r="Q73" s="104" t="s">
        <v>10310</v>
      </c>
      <c r="R73" s="34" t="s">
        <v>225</v>
      </c>
      <c r="S73" s="105">
        <v>0</v>
      </c>
      <c r="T73" s="113">
        <v>93401</v>
      </c>
      <c r="U73" s="106">
        <v>2021</v>
      </c>
      <c r="V73" s="113">
        <v>37970</v>
      </c>
      <c r="W73" s="127">
        <v>2150</v>
      </c>
      <c r="X73" s="108">
        <v>9092178</v>
      </c>
      <c r="Y73" s="108">
        <v>85700800</v>
      </c>
      <c r="Z73" s="113">
        <v>44926</v>
      </c>
      <c r="AA73" s="105" t="s">
        <v>8041</v>
      </c>
      <c r="AB73" s="105" t="s">
        <v>7632</v>
      </c>
      <c r="AC73" s="105" t="s">
        <v>7866</v>
      </c>
      <c r="AD73" s="105" t="s">
        <v>8030</v>
      </c>
      <c r="AE73" s="134"/>
      <c r="AF73" s="134"/>
      <c r="AG73" s="134"/>
      <c r="AH73" s="134"/>
      <c r="AI73" s="134"/>
      <c r="AJ73" s="134"/>
    </row>
    <row r="74" spans="2:36" s="111" customFormat="1" ht="15.75" customHeight="1" x14ac:dyDescent="0.2">
      <c r="B74" s="34" t="s">
        <v>218</v>
      </c>
      <c r="C74" s="103" t="s">
        <v>7243</v>
      </c>
      <c r="D74" s="104" t="s">
        <v>152</v>
      </c>
      <c r="E74" s="34" t="s">
        <v>219</v>
      </c>
      <c r="F74" s="34" t="s">
        <v>9409</v>
      </c>
      <c r="G74" s="34" t="s">
        <v>220</v>
      </c>
      <c r="H74" s="34" t="s">
        <v>9410</v>
      </c>
      <c r="I74" s="34" t="s">
        <v>221</v>
      </c>
      <c r="J74" s="34" t="s">
        <v>9411</v>
      </c>
      <c r="K74" s="34" t="s">
        <v>222</v>
      </c>
      <c r="L74" s="105" t="s">
        <v>9412</v>
      </c>
      <c r="M74" s="105">
        <v>0</v>
      </c>
      <c r="N74" s="104" t="s">
        <v>223</v>
      </c>
      <c r="O74" s="105" t="s">
        <v>89</v>
      </c>
      <c r="P74" s="34" t="s">
        <v>224</v>
      </c>
      <c r="Q74" s="104" t="s">
        <v>10310</v>
      </c>
      <c r="R74" s="34" t="s">
        <v>225</v>
      </c>
      <c r="S74" s="105">
        <v>0</v>
      </c>
      <c r="T74" s="113">
        <v>93401</v>
      </c>
      <c r="U74" s="106">
        <v>2021</v>
      </c>
      <c r="V74" s="113">
        <v>37970</v>
      </c>
      <c r="W74" s="127">
        <v>2150</v>
      </c>
      <c r="X74" s="108">
        <v>0</v>
      </c>
      <c r="Y74" s="108">
        <v>441559462</v>
      </c>
      <c r="Z74" s="113">
        <v>44926</v>
      </c>
      <c r="AA74" s="105" t="s">
        <v>8041</v>
      </c>
      <c r="AB74" s="105" t="s">
        <v>7632</v>
      </c>
      <c r="AC74" s="105" t="s">
        <v>189</v>
      </c>
      <c r="AD74" s="105" t="s">
        <v>8030</v>
      </c>
      <c r="AE74" s="134"/>
      <c r="AF74" s="134"/>
      <c r="AG74" s="134"/>
      <c r="AH74" s="134"/>
      <c r="AI74" s="134"/>
      <c r="AJ74" s="134"/>
    </row>
    <row r="75" spans="2:36" s="111" customFormat="1" ht="15.75" customHeight="1" x14ac:dyDescent="0.2">
      <c r="B75" s="34" t="s">
        <v>218</v>
      </c>
      <c r="C75" s="103" t="s">
        <v>7243</v>
      </c>
      <c r="D75" s="104" t="s">
        <v>152</v>
      </c>
      <c r="E75" s="34" t="s">
        <v>219</v>
      </c>
      <c r="F75" s="34" t="s">
        <v>9409</v>
      </c>
      <c r="G75" s="34" t="s">
        <v>220</v>
      </c>
      <c r="H75" s="34" t="s">
        <v>9410</v>
      </c>
      <c r="I75" s="34" t="s">
        <v>221</v>
      </c>
      <c r="J75" s="34" t="s">
        <v>9411</v>
      </c>
      <c r="K75" s="34" t="s">
        <v>222</v>
      </c>
      <c r="L75" s="105" t="s">
        <v>9412</v>
      </c>
      <c r="M75" s="105">
        <v>0</v>
      </c>
      <c r="N75" s="104" t="s">
        <v>223</v>
      </c>
      <c r="O75" s="105" t="s">
        <v>89</v>
      </c>
      <c r="P75" s="34" t="s">
        <v>224</v>
      </c>
      <c r="Q75" s="104" t="s">
        <v>10310</v>
      </c>
      <c r="R75" s="34" t="s">
        <v>225</v>
      </c>
      <c r="S75" s="105">
        <v>0</v>
      </c>
      <c r="T75" s="113">
        <v>93401</v>
      </c>
      <c r="U75" s="106">
        <v>2021</v>
      </c>
      <c r="V75" s="113">
        <v>37970</v>
      </c>
      <c r="W75" s="127">
        <v>2150</v>
      </c>
      <c r="X75" s="108">
        <v>28613971</v>
      </c>
      <c r="Y75" s="108">
        <v>122301302</v>
      </c>
      <c r="Z75" s="113">
        <v>44926</v>
      </c>
      <c r="AA75" s="105" t="s">
        <v>8041</v>
      </c>
      <c r="AB75" s="105" t="s">
        <v>7632</v>
      </c>
      <c r="AC75" s="105" t="s">
        <v>226</v>
      </c>
      <c r="AD75" s="105" t="s">
        <v>8030</v>
      </c>
      <c r="AE75" s="134"/>
      <c r="AF75" s="134"/>
      <c r="AG75" s="134"/>
      <c r="AH75" s="134"/>
      <c r="AI75" s="134"/>
      <c r="AJ75" s="134"/>
    </row>
    <row r="76" spans="2:36" s="111" customFormat="1" ht="15.75" customHeight="1" x14ac:dyDescent="0.2">
      <c r="B76" s="34" t="s">
        <v>218</v>
      </c>
      <c r="C76" s="103" t="s">
        <v>7243</v>
      </c>
      <c r="D76" s="104" t="s">
        <v>152</v>
      </c>
      <c r="E76" s="34" t="s">
        <v>219</v>
      </c>
      <c r="F76" s="34" t="s">
        <v>9409</v>
      </c>
      <c r="G76" s="34" t="s">
        <v>220</v>
      </c>
      <c r="H76" s="34" t="s">
        <v>9410</v>
      </c>
      <c r="I76" s="34" t="s">
        <v>221</v>
      </c>
      <c r="J76" s="34" t="s">
        <v>9411</v>
      </c>
      <c r="K76" s="34" t="s">
        <v>222</v>
      </c>
      <c r="L76" s="105" t="s">
        <v>9412</v>
      </c>
      <c r="M76" s="105">
        <v>0</v>
      </c>
      <c r="N76" s="104" t="s">
        <v>223</v>
      </c>
      <c r="O76" s="105" t="s">
        <v>89</v>
      </c>
      <c r="P76" s="34" t="s">
        <v>224</v>
      </c>
      <c r="Q76" s="104" t="s">
        <v>10310</v>
      </c>
      <c r="R76" s="34" t="s">
        <v>225</v>
      </c>
      <c r="S76" s="105">
        <v>0</v>
      </c>
      <c r="T76" s="113">
        <v>93401</v>
      </c>
      <c r="U76" s="106">
        <v>2021</v>
      </c>
      <c r="V76" s="113">
        <v>37970</v>
      </c>
      <c r="W76" s="127">
        <v>2150</v>
      </c>
      <c r="X76" s="108">
        <v>10803848</v>
      </c>
      <c r="Y76" s="108">
        <v>144794967</v>
      </c>
      <c r="Z76" s="113">
        <v>44926</v>
      </c>
      <c r="AA76" s="105" t="s">
        <v>8041</v>
      </c>
      <c r="AB76" s="105" t="s">
        <v>7632</v>
      </c>
      <c r="AC76" s="105" t="s">
        <v>227</v>
      </c>
      <c r="AD76" s="105" t="s">
        <v>8030</v>
      </c>
      <c r="AE76" s="134"/>
      <c r="AF76" s="134"/>
      <c r="AG76" s="134"/>
      <c r="AH76" s="134"/>
      <c r="AI76" s="134"/>
      <c r="AJ76" s="134"/>
    </row>
    <row r="77" spans="2:36" s="111" customFormat="1" ht="15.75" customHeight="1" x14ac:dyDescent="0.2">
      <c r="B77" s="34" t="s">
        <v>218</v>
      </c>
      <c r="C77" s="103" t="s">
        <v>7243</v>
      </c>
      <c r="D77" s="104" t="s">
        <v>152</v>
      </c>
      <c r="E77" s="34" t="s">
        <v>219</v>
      </c>
      <c r="F77" s="34" t="s">
        <v>9409</v>
      </c>
      <c r="G77" s="34" t="s">
        <v>220</v>
      </c>
      <c r="H77" s="34" t="s">
        <v>9410</v>
      </c>
      <c r="I77" s="34" t="s">
        <v>221</v>
      </c>
      <c r="J77" s="34" t="s">
        <v>9411</v>
      </c>
      <c r="K77" s="34" t="s">
        <v>222</v>
      </c>
      <c r="L77" s="105" t="s">
        <v>9412</v>
      </c>
      <c r="M77" s="105">
        <v>0</v>
      </c>
      <c r="N77" s="104" t="s">
        <v>223</v>
      </c>
      <c r="O77" s="105" t="s">
        <v>89</v>
      </c>
      <c r="P77" s="34" t="s">
        <v>224</v>
      </c>
      <c r="Q77" s="104" t="s">
        <v>10310</v>
      </c>
      <c r="R77" s="34" t="s">
        <v>225</v>
      </c>
      <c r="S77" s="105">
        <v>0</v>
      </c>
      <c r="T77" s="113">
        <v>93401</v>
      </c>
      <c r="U77" s="106">
        <v>2021</v>
      </c>
      <c r="V77" s="113">
        <v>37970</v>
      </c>
      <c r="W77" s="127">
        <v>2150</v>
      </c>
      <c r="X77" s="108">
        <v>9449655</v>
      </c>
      <c r="Y77" s="108">
        <v>89067775</v>
      </c>
      <c r="Z77" s="113">
        <v>44926</v>
      </c>
      <c r="AA77" s="105" t="s">
        <v>8041</v>
      </c>
      <c r="AB77" s="105" t="s">
        <v>7632</v>
      </c>
      <c r="AC77" s="105" t="s">
        <v>7915</v>
      </c>
      <c r="AD77" s="105" t="s">
        <v>8030</v>
      </c>
      <c r="AE77" s="134"/>
      <c r="AF77" s="134"/>
      <c r="AG77" s="134"/>
      <c r="AH77" s="134"/>
      <c r="AI77" s="134"/>
      <c r="AJ77" s="134"/>
    </row>
    <row r="78" spans="2:36" s="111" customFormat="1" ht="15.75" customHeight="1" x14ac:dyDescent="0.2">
      <c r="B78" s="34" t="s">
        <v>218</v>
      </c>
      <c r="C78" s="103" t="s">
        <v>7243</v>
      </c>
      <c r="D78" s="104" t="s">
        <v>152</v>
      </c>
      <c r="E78" s="34" t="s">
        <v>219</v>
      </c>
      <c r="F78" s="34" t="s">
        <v>9409</v>
      </c>
      <c r="G78" s="34" t="s">
        <v>220</v>
      </c>
      <c r="H78" s="34" t="s">
        <v>9410</v>
      </c>
      <c r="I78" s="34" t="s">
        <v>221</v>
      </c>
      <c r="J78" s="34" t="s">
        <v>9411</v>
      </c>
      <c r="K78" s="34" t="s">
        <v>222</v>
      </c>
      <c r="L78" s="105" t="s">
        <v>9412</v>
      </c>
      <c r="M78" s="105">
        <v>0</v>
      </c>
      <c r="N78" s="104" t="s">
        <v>223</v>
      </c>
      <c r="O78" s="105" t="s">
        <v>89</v>
      </c>
      <c r="P78" s="34" t="s">
        <v>224</v>
      </c>
      <c r="Q78" s="104" t="s">
        <v>10310</v>
      </c>
      <c r="R78" s="34" t="s">
        <v>225</v>
      </c>
      <c r="S78" s="105">
        <v>0</v>
      </c>
      <c r="T78" s="113">
        <v>93401</v>
      </c>
      <c r="U78" s="106">
        <v>2021</v>
      </c>
      <c r="V78" s="113">
        <v>37970</v>
      </c>
      <c r="W78" s="127">
        <v>2150</v>
      </c>
      <c r="X78" s="108">
        <v>11090957</v>
      </c>
      <c r="Y78" s="108">
        <v>91114172</v>
      </c>
      <c r="Z78" s="113">
        <v>44926</v>
      </c>
      <c r="AA78" s="105" t="s">
        <v>8041</v>
      </c>
      <c r="AB78" s="105" t="s">
        <v>7632</v>
      </c>
      <c r="AC78" s="105" t="s">
        <v>192</v>
      </c>
      <c r="AD78" s="105" t="s">
        <v>8030</v>
      </c>
      <c r="AE78" s="134"/>
      <c r="AF78" s="134"/>
      <c r="AG78" s="134"/>
      <c r="AH78" s="134"/>
      <c r="AI78" s="134"/>
      <c r="AJ78" s="134"/>
    </row>
    <row r="79" spans="2:36" s="111" customFormat="1" ht="15.75" customHeight="1" x14ac:dyDescent="0.2">
      <c r="B79" s="34" t="s">
        <v>218</v>
      </c>
      <c r="C79" s="103" t="s">
        <v>7243</v>
      </c>
      <c r="D79" s="104" t="s">
        <v>152</v>
      </c>
      <c r="E79" s="34" t="s">
        <v>219</v>
      </c>
      <c r="F79" s="34" t="s">
        <v>9409</v>
      </c>
      <c r="G79" s="34" t="s">
        <v>220</v>
      </c>
      <c r="H79" s="34" t="s">
        <v>9410</v>
      </c>
      <c r="I79" s="34" t="s">
        <v>221</v>
      </c>
      <c r="J79" s="34" t="s">
        <v>9411</v>
      </c>
      <c r="K79" s="34" t="s">
        <v>222</v>
      </c>
      <c r="L79" s="105" t="s">
        <v>9412</v>
      </c>
      <c r="M79" s="105">
        <v>0</v>
      </c>
      <c r="N79" s="104" t="s">
        <v>223</v>
      </c>
      <c r="O79" s="105" t="s">
        <v>89</v>
      </c>
      <c r="P79" s="34" t="s">
        <v>224</v>
      </c>
      <c r="Q79" s="104" t="s">
        <v>10310</v>
      </c>
      <c r="R79" s="34" t="s">
        <v>225</v>
      </c>
      <c r="S79" s="105">
        <v>0</v>
      </c>
      <c r="T79" s="113">
        <v>93401</v>
      </c>
      <c r="U79" s="106">
        <v>2021</v>
      </c>
      <c r="V79" s="113">
        <v>37970</v>
      </c>
      <c r="W79" s="127">
        <v>2150</v>
      </c>
      <c r="X79" s="108">
        <v>29054899</v>
      </c>
      <c r="Y79" s="108">
        <v>319061406</v>
      </c>
      <c r="Z79" s="113">
        <v>44926</v>
      </c>
      <c r="AA79" s="105" t="s">
        <v>8041</v>
      </c>
      <c r="AB79" s="105" t="s">
        <v>7632</v>
      </c>
      <c r="AC79" s="105" t="s">
        <v>7949</v>
      </c>
      <c r="AD79" s="105" t="s">
        <v>8030</v>
      </c>
      <c r="AE79" s="134"/>
      <c r="AF79" s="134"/>
      <c r="AG79" s="134"/>
      <c r="AH79" s="134"/>
      <c r="AI79" s="134"/>
      <c r="AJ79" s="134"/>
    </row>
    <row r="80" spans="2:36" s="111" customFormat="1" ht="15.75" customHeight="1" x14ac:dyDescent="0.2">
      <c r="B80" s="34" t="s">
        <v>218</v>
      </c>
      <c r="C80" s="103" t="s">
        <v>7243</v>
      </c>
      <c r="D80" s="104" t="s">
        <v>152</v>
      </c>
      <c r="E80" s="34" t="s">
        <v>219</v>
      </c>
      <c r="F80" s="34" t="s">
        <v>9409</v>
      </c>
      <c r="G80" s="34" t="s">
        <v>220</v>
      </c>
      <c r="H80" s="34" t="s">
        <v>9410</v>
      </c>
      <c r="I80" s="34" t="s">
        <v>221</v>
      </c>
      <c r="J80" s="34" t="s">
        <v>9411</v>
      </c>
      <c r="K80" s="34" t="s">
        <v>222</v>
      </c>
      <c r="L80" s="105" t="s">
        <v>9412</v>
      </c>
      <c r="M80" s="105">
        <v>0</v>
      </c>
      <c r="N80" s="104" t="s">
        <v>223</v>
      </c>
      <c r="O80" s="105" t="s">
        <v>89</v>
      </c>
      <c r="P80" s="34" t="s">
        <v>224</v>
      </c>
      <c r="Q80" s="104" t="s">
        <v>10310</v>
      </c>
      <c r="R80" s="34" t="s">
        <v>225</v>
      </c>
      <c r="S80" s="105">
        <v>0</v>
      </c>
      <c r="T80" s="113">
        <v>93401</v>
      </c>
      <c r="U80" s="106">
        <v>2021</v>
      </c>
      <c r="V80" s="113">
        <v>37970</v>
      </c>
      <c r="W80" s="127">
        <v>2150</v>
      </c>
      <c r="X80" s="108">
        <v>12889800</v>
      </c>
      <c r="Y80" s="108">
        <v>154677600</v>
      </c>
      <c r="Z80" s="113">
        <v>44926</v>
      </c>
      <c r="AA80" s="105" t="s">
        <v>8041</v>
      </c>
      <c r="AB80" s="105" t="s">
        <v>7632</v>
      </c>
      <c r="AC80" s="105" t="s">
        <v>229</v>
      </c>
      <c r="AD80" s="105" t="s">
        <v>8030</v>
      </c>
      <c r="AE80" s="134"/>
      <c r="AF80" s="134"/>
      <c r="AG80" s="134"/>
      <c r="AH80" s="134"/>
      <c r="AI80" s="134"/>
      <c r="AJ80" s="134"/>
    </row>
    <row r="81" spans="2:36" s="111" customFormat="1" ht="15.75" customHeight="1" x14ac:dyDescent="0.2">
      <c r="B81" s="34" t="s">
        <v>218</v>
      </c>
      <c r="C81" s="103" t="s">
        <v>7243</v>
      </c>
      <c r="D81" s="104" t="s">
        <v>152</v>
      </c>
      <c r="E81" s="34" t="s">
        <v>219</v>
      </c>
      <c r="F81" s="34" t="s">
        <v>9409</v>
      </c>
      <c r="G81" s="34" t="s">
        <v>220</v>
      </c>
      <c r="H81" s="34" t="s">
        <v>9410</v>
      </c>
      <c r="I81" s="34" t="s">
        <v>221</v>
      </c>
      <c r="J81" s="34" t="s">
        <v>9411</v>
      </c>
      <c r="K81" s="34" t="s">
        <v>222</v>
      </c>
      <c r="L81" s="105" t="s">
        <v>9412</v>
      </c>
      <c r="M81" s="105">
        <v>0</v>
      </c>
      <c r="N81" s="104" t="s">
        <v>223</v>
      </c>
      <c r="O81" s="105" t="s">
        <v>89</v>
      </c>
      <c r="P81" s="34" t="s">
        <v>224</v>
      </c>
      <c r="Q81" s="104" t="s">
        <v>10310</v>
      </c>
      <c r="R81" s="34" t="s">
        <v>225</v>
      </c>
      <c r="S81" s="105">
        <v>0</v>
      </c>
      <c r="T81" s="113">
        <v>93401</v>
      </c>
      <c r="U81" s="106">
        <v>2021</v>
      </c>
      <c r="V81" s="113">
        <v>37970</v>
      </c>
      <c r="W81" s="127">
        <v>2150</v>
      </c>
      <c r="X81" s="108">
        <v>0</v>
      </c>
      <c r="Y81" s="108">
        <v>187907830</v>
      </c>
      <c r="Z81" s="113">
        <v>44926</v>
      </c>
      <c r="AA81" s="105" t="s">
        <v>8041</v>
      </c>
      <c r="AB81" s="105" t="s">
        <v>7632</v>
      </c>
      <c r="AC81" s="105" t="s">
        <v>7960</v>
      </c>
      <c r="AD81" s="105" t="s">
        <v>8030</v>
      </c>
      <c r="AE81" s="134"/>
      <c r="AF81" s="134"/>
      <c r="AG81" s="134"/>
      <c r="AH81" s="134"/>
      <c r="AI81" s="134"/>
      <c r="AJ81" s="134"/>
    </row>
    <row r="82" spans="2:36" s="111" customFormat="1" ht="15.75" customHeight="1" x14ac:dyDescent="0.2">
      <c r="B82" s="34" t="s">
        <v>218</v>
      </c>
      <c r="C82" s="103" t="s">
        <v>7243</v>
      </c>
      <c r="D82" s="104" t="s">
        <v>152</v>
      </c>
      <c r="E82" s="34" t="s">
        <v>219</v>
      </c>
      <c r="F82" s="34" t="s">
        <v>9409</v>
      </c>
      <c r="G82" s="34" t="s">
        <v>220</v>
      </c>
      <c r="H82" s="34" t="s">
        <v>9410</v>
      </c>
      <c r="I82" s="34" t="s">
        <v>221</v>
      </c>
      <c r="J82" s="34" t="s">
        <v>9411</v>
      </c>
      <c r="K82" s="34" t="s">
        <v>222</v>
      </c>
      <c r="L82" s="105" t="s">
        <v>9412</v>
      </c>
      <c r="M82" s="105">
        <v>0</v>
      </c>
      <c r="N82" s="104" t="s">
        <v>223</v>
      </c>
      <c r="O82" s="105" t="s">
        <v>89</v>
      </c>
      <c r="P82" s="34" t="s">
        <v>224</v>
      </c>
      <c r="Q82" s="104" t="s">
        <v>10310</v>
      </c>
      <c r="R82" s="34" t="s">
        <v>225</v>
      </c>
      <c r="S82" s="105">
        <v>0</v>
      </c>
      <c r="T82" s="113">
        <v>93401</v>
      </c>
      <c r="U82" s="106">
        <v>2021</v>
      </c>
      <c r="V82" s="113">
        <v>37970</v>
      </c>
      <c r="W82" s="127">
        <v>2150</v>
      </c>
      <c r="X82" s="108">
        <v>37884924</v>
      </c>
      <c r="Y82" s="108">
        <v>179607137</v>
      </c>
      <c r="Z82" s="113">
        <v>44926</v>
      </c>
      <c r="AA82" s="105" t="s">
        <v>8041</v>
      </c>
      <c r="AB82" s="105" t="s">
        <v>7632</v>
      </c>
      <c r="AC82" s="105" t="s">
        <v>230</v>
      </c>
      <c r="AD82" s="105" t="s">
        <v>8030</v>
      </c>
      <c r="AE82" s="134"/>
      <c r="AF82" s="134"/>
      <c r="AG82" s="134"/>
      <c r="AH82" s="134"/>
      <c r="AI82" s="134"/>
      <c r="AJ82" s="134"/>
    </row>
    <row r="83" spans="2:36" s="111" customFormat="1" ht="15.75" customHeight="1" x14ac:dyDescent="0.2">
      <c r="B83" s="34" t="s">
        <v>218</v>
      </c>
      <c r="C83" s="103" t="s">
        <v>7243</v>
      </c>
      <c r="D83" s="104" t="s">
        <v>152</v>
      </c>
      <c r="E83" s="34" t="s">
        <v>219</v>
      </c>
      <c r="F83" s="34" t="s">
        <v>9409</v>
      </c>
      <c r="G83" s="34" t="s">
        <v>220</v>
      </c>
      <c r="H83" s="34" t="s">
        <v>9410</v>
      </c>
      <c r="I83" s="34" t="s">
        <v>221</v>
      </c>
      <c r="J83" s="34" t="s">
        <v>9411</v>
      </c>
      <c r="K83" s="34" t="s">
        <v>222</v>
      </c>
      <c r="L83" s="105" t="s">
        <v>9412</v>
      </c>
      <c r="M83" s="105">
        <v>0</v>
      </c>
      <c r="N83" s="104" t="s">
        <v>223</v>
      </c>
      <c r="O83" s="105" t="s">
        <v>89</v>
      </c>
      <c r="P83" s="34" t="s">
        <v>224</v>
      </c>
      <c r="Q83" s="104" t="s">
        <v>10310</v>
      </c>
      <c r="R83" s="34" t="s">
        <v>225</v>
      </c>
      <c r="S83" s="105">
        <v>0</v>
      </c>
      <c r="T83" s="113">
        <v>93401</v>
      </c>
      <c r="U83" s="106">
        <v>2021</v>
      </c>
      <c r="V83" s="113">
        <v>37970</v>
      </c>
      <c r="W83" s="127">
        <v>2150</v>
      </c>
      <c r="X83" s="108">
        <v>11766956</v>
      </c>
      <c r="Y83" s="108">
        <v>104484889</v>
      </c>
      <c r="Z83" s="113">
        <v>44926</v>
      </c>
      <c r="AA83" s="105" t="s">
        <v>8041</v>
      </c>
      <c r="AB83" s="105" t="s">
        <v>7632</v>
      </c>
      <c r="AC83" s="105" t="s">
        <v>150</v>
      </c>
      <c r="AD83" s="105" t="s">
        <v>8030</v>
      </c>
      <c r="AE83" s="134"/>
      <c r="AF83" s="134"/>
      <c r="AG83" s="134"/>
      <c r="AH83" s="134"/>
      <c r="AI83" s="134"/>
      <c r="AJ83" s="134"/>
    </row>
    <row r="84" spans="2:36" s="111" customFormat="1" ht="15.75" customHeight="1" x14ac:dyDescent="0.2">
      <c r="B84" s="34" t="s">
        <v>218</v>
      </c>
      <c r="C84" s="103" t="s">
        <v>7243</v>
      </c>
      <c r="D84" s="104" t="s">
        <v>152</v>
      </c>
      <c r="E84" s="34" t="s">
        <v>219</v>
      </c>
      <c r="F84" s="34" t="s">
        <v>9409</v>
      </c>
      <c r="G84" s="34" t="s">
        <v>220</v>
      </c>
      <c r="H84" s="34" t="s">
        <v>9410</v>
      </c>
      <c r="I84" s="34" t="s">
        <v>221</v>
      </c>
      <c r="J84" s="34" t="s">
        <v>9411</v>
      </c>
      <c r="K84" s="34" t="s">
        <v>222</v>
      </c>
      <c r="L84" s="105" t="s">
        <v>9412</v>
      </c>
      <c r="M84" s="105">
        <v>0</v>
      </c>
      <c r="N84" s="104" t="s">
        <v>223</v>
      </c>
      <c r="O84" s="105" t="s">
        <v>89</v>
      </c>
      <c r="P84" s="34" t="s">
        <v>224</v>
      </c>
      <c r="Q84" s="104" t="s">
        <v>10310</v>
      </c>
      <c r="R84" s="34" t="s">
        <v>225</v>
      </c>
      <c r="S84" s="105">
        <v>0</v>
      </c>
      <c r="T84" s="113">
        <v>93401</v>
      </c>
      <c r="U84" s="106">
        <v>2021</v>
      </c>
      <c r="V84" s="113">
        <v>37970</v>
      </c>
      <c r="W84" s="127">
        <v>2150</v>
      </c>
      <c r="X84" s="108">
        <v>8503257</v>
      </c>
      <c r="Y84" s="108">
        <v>92510402</v>
      </c>
      <c r="Z84" s="113">
        <v>44926</v>
      </c>
      <c r="AA84" s="105" t="s">
        <v>8041</v>
      </c>
      <c r="AB84" s="105" t="s">
        <v>7632</v>
      </c>
      <c r="AC84" s="105" t="s">
        <v>202</v>
      </c>
      <c r="AD84" s="105" t="s">
        <v>8030</v>
      </c>
      <c r="AE84" s="134"/>
      <c r="AF84" s="134"/>
      <c r="AG84" s="134"/>
      <c r="AH84" s="134"/>
      <c r="AI84" s="134"/>
      <c r="AJ84" s="134"/>
    </row>
    <row r="85" spans="2:36" s="111" customFormat="1" ht="15.75" customHeight="1" x14ac:dyDescent="0.2">
      <c r="B85" s="34" t="s">
        <v>218</v>
      </c>
      <c r="C85" s="103" t="s">
        <v>7243</v>
      </c>
      <c r="D85" s="104" t="s">
        <v>152</v>
      </c>
      <c r="E85" s="34" t="s">
        <v>219</v>
      </c>
      <c r="F85" s="34" t="s">
        <v>9409</v>
      </c>
      <c r="G85" s="34" t="s">
        <v>220</v>
      </c>
      <c r="H85" s="34" t="s">
        <v>9410</v>
      </c>
      <c r="I85" s="34" t="s">
        <v>221</v>
      </c>
      <c r="J85" s="34" t="s">
        <v>9411</v>
      </c>
      <c r="K85" s="34" t="s">
        <v>222</v>
      </c>
      <c r="L85" s="105" t="s">
        <v>9412</v>
      </c>
      <c r="M85" s="105">
        <v>0</v>
      </c>
      <c r="N85" s="104" t="s">
        <v>223</v>
      </c>
      <c r="O85" s="105" t="s">
        <v>89</v>
      </c>
      <c r="P85" s="34" t="s">
        <v>224</v>
      </c>
      <c r="Q85" s="104" t="s">
        <v>10310</v>
      </c>
      <c r="R85" s="34" t="s">
        <v>225</v>
      </c>
      <c r="S85" s="105">
        <v>0</v>
      </c>
      <c r="T85" s="113">
        <v>93401</v>
      </c>
      <c r="U85" s="106">
        <v>2021</v>
      </c>
      <c r="V85" s="113">
        <v>37970</v>
      </c>
      <c r="W85" s="127">
        <v>2150</v>
      </c>
      <c r="X85" s="108">
        <v>8490082</v>
      </c>
      <c r="Y85" s="108">
        <v>88492400</v>
      </c>
      <c r="Z85" s="113">
        <v>44926</v>
      </c>
      <c r="AA85" s="105" t="s">
        <v>8041</v>
      </c>
      <c r="AB85" s="105" t="s">
        <v>7632</v>
      </c>
      <c r="AC85" s="105" t="s">
        <v>68</v>
      </c>
      <c r="AD85" s="105" t="s">
        <v>8030</v>
      </c>
      <c r="AE85" s="134"/>
      <c r="AF85" s="134"/>
      <c r="AG85" s="134"/>
      <c r="AH85" s="134"/>
      <c r="AI85" s="134"/>
      <c r="AJ85" s="134"/>
    </row>
    <row r="86" spans="2:36" s="111" customFormat="1" ht="15.75" customHeight="1" x14ac:dyDescent="0.2">
      <c r="B86" s="34" t="s">
        <v>218</v>
      </c>
      <c r="C86" s="103" t="s">
        <v>7243</v>
      </c>
      <c r="D86" s="104" t="s">
        <v>152</v>
      </c>
      <c r="E86" s="34" t="s">
        <v>219</v>
      </c>
      <c r="F86" s="34" t="s">
        <v>9409</v>
      </c>
      <c r="G86" s="34" t="s">
        <v>220</v>
      </c>
      <c r="H86" s="34" t="s">
        <v>9410</v>
      </c>
      <c r="I86" s="34" t="s">
        <v>221</v>
      </c>
      <c r="J86" s="34" t="s">
        <v>9411</v>
      </c>
      <c r="K86" s="34" t="s">
        <v>222</v>
      </c>
      <c r="L86" s="105" t="s">
        <v>9412</v>
      </c>
      <c r="M86" s="105">
        <v>0</v>
      </c>
      <c r="N86" s="104" t="s">
        <v>223</v>
      </c>
      <c r="O86" s="105" t="s">
        <v>89</v>
      </c>
      <c r="P86" s="34" t="s">
        <v>224</v>
      </c>
      <c r="Q86" s="104" t="s">
        <v>10310</v>
      </c>
      <c r="R86" s="34" t="s">
        <v>225</v>
      </c>
      <c r="S86" s="105">
        <v>0</v>
      </c>
      <c r="T86" s="113">
        <v>93401</v>
      </c>
      <c r="U86" s="106">
        <v>2021</v>
      </c>
      <c r="V86" s="113">
        <v>37970</v>
      </c>
      <c r="W86" s="127">
        <v>2150</v>
      </c>
      <c r="X86" s="108">
        <v>63090455</v>
      </c>
      <c r="Y86" s="108">
        <v>63090455</v>
      </c>
      <c r="Z86" s="113">
        <v>44926</v>
      </c>
      <c r="AA86" s="105" t="s">
        <v>8041</v>
      </c>
      <c r="AB86" s="105" t="s">
        <v>7632</v>
      </c>
      <c r="AC86" s="105" t="s">
        <v>7960</v>
      </c>
      <c r="AD86" s="105" t="s">
        <v>8030</v>
      </c>
      <c r="AE86" s="135"/>
      <c r="AF86" s="135"/>
      <c r="AG86" s="135"/>
      <c r="AH86" s="135"/>
      <c r="AI86" s="135"/>
      <c r="AJ86" s="135"/>
    </row>
    <row r="87" spans="2:36" s="111" customFormat="1" ht="15.75" customHeight="1" x14ac:dyDescent="0.2">
      <c r="B87" s="34" t="s">
        <v>8048</v>
      </c>
      <c r="C87" s="103" t="s">
        <v>7376</v>
      </c>
      <c r="D87" s="104" t="s">
        <v>51</v>
      </c>
      <c r="E87" s="34" t="s">
        <v>231</v>
      </c>
      <c r="F87" s="34" t="s">
        <v>9227</v>
      </c>
      <c r="G87" s="34" t="s">
        <v>232</v>
      </c>
      <c r="H87" s="34" t="s">
        <v>9228</v>
      </c>
      <c r="I87" s="34" t="s">
        <v>233</v>
      </c>
      <c r="J87" s="34" t="s">
        <v>9229</v>
      </c>
      <c r="K87" s="34" t="s">
        <v>8973</v>
      </c>
      <c r="L87" s="105" t="s">
        <v>9230</v>
      </c>
      <c r="M87" s="105">
        <v>0</v>
      </c>
      <c r="N87" s="104" t="s">
        <v>9231</v>
      </c>
      <c r="O87" s="105" t="s">
        <v>89</v>
      </c>
      <c r="P87" s="34" t="s">
        <v>234</v>
      </c>
      <c r="Q87" s="104">
        <v>225589874</v>
      </c>
      <c r="R87" s="34" t="s">
        <v>235</v>
      </c>
      <c r="S87" s="105">
        <v>0</v>
      </c>
      <c r="T87" s="113">
        <v>93401</v>
      </c>
      <c r="U87" s="106">
        <v>2021</v>
      </c>
      <c r="V87" s="113">
        <v>37970</v>
      </c>
      <c r="W87" s="127">
        <v>2260</v>
      </c>
      <c r="X87" s="108">
        <v>43866900</v>
      </c>
      <c r="Y87" s="108">
        <v>526402800</v>
      </c>
      <c r="Z87" s="113">
        <v>44926</v>
      </c>
      <c r="AA87" s="105" t="s">
        <v>8041</v>
      </c>
      <c r="AB87" s="105" t="s">
        <v>7632</v>
      </c>
      <c r="AC87" s="105" t="s">
        <v>7899</v>
      </c>
      <c r="AD87" s="105">
        <v>0</v>
      </c>
      <c r="AE87" s="132" t="s">
        <v>10657</v>
      </c>
      <c r="AF87" s="132" t="s">
        <v>10657</v>
      </c>
      <c r="AG87" s="132" t="s">
        <v>10657</v>
      </c>
      <c r="AH87" s="132" t="s">
        <v>10657</v>
      </c>
      <c r="AI87" s="132" t="s">
        <v>10657</v>
      </c>
      <c r="AJ87" s="132" t="s">
        <v>10657</v>
      </c>
    </row>
    <row r="88" spans="2:36" s="111" customFormat="1" ht="15.75" customHeight="1" x14ac:dyDescent="0.2">
      <c r="B88" s="34" t="s">
        <v>8048</v>
      </c>
      <c r="C88" s="103" t="s">
        <v>7376</v>
      </c>
      <c r="D88" s="104" t="s">
        <v>51</v>
      </c>
      <c r="E88" s="34" t="s">
        <v>231</v>
      </c>
      <c r="F88" s="34" t="s">
        <v>9227</v>
      </c>
      <c r="G88" s="34" t="s">
        <v>232</v>
      </c>
      <c r="H88" s="34" t="s">
        <v>9228</v>
      </c>
      <c r="I88" s="34" t="s">
        <v>233</v>
      </c>
      <c r="J88" s="34" t="s">
        <v>9229</v>
      </c>
      <c r="K88" s="34" t="s">
        <v>8973</v>
      </c>
      <c r="L88" s="105" t="s">
        <v>9230</v>
      </c>
      <c r="M88" s="105">
        <v>0</v>
      </c>
      <c r="N88" s="104" t="s">
        <v>9231</v>
      </c>
      <c r="O88" s="105" t="s">
        <v>89</v>
      </c>
      <c r="P88" s="34" t="s">
        <v>234</v>
      </c>
      <c r="Q88" s="104">
        <v>225589874</v>
      </c>
      <c r="R88" s="34" t="s">
        <v>235</v>
      </c>
      <c r="S88" s="105">
        <v>0</v>
      </c>
      <c r="T88" s="113">
        <v>93401</v>
      </c>
      <c r="U88" s="106">
        <v>2021</v>
      </c>
      <c r="V88" s="113">
        <v>37970</v>
      </c>
      <c r="W88" s="127">
        <v>2260</v>
      </c>
      <c r="X88" s="108">
        <v>18087300</v>
      </c>
      <c r="Y88" s="108">
        <v>217047600</v>
      </c>
      <c r="Z88" s="113">
        <v>44926</v>
      </c>
      <c r="AA88" s="105" t="s">
        <v>8041</v>
      </c>
      <c r="AB88" s="105" t="s">
        <v>7632</v>
      </c>
      <c r="AC88" s="105" t="s">
        <v>217</v>
      </c>
      <c r="AD88" s="105">
        <v>0</v>
      </c>
      <c r="AE88" s="134"/>
      <c r="AF88" s="134"/>
      <c r="AG88" s="134"/>
      <c r="AH88" s="134"/>
      <c r="AI88" s="134"/>
      <c r="AJ88" s="134"/>
    </row>
    <row r="89" spans="2:36" s="111" customFormat="1" ht="15.75" customHeight="1" x14ac:dyDescent="0.2">
      <c r="B89" s="34" t="s">
        <v>8048</v>
      </c>
      <c r="C89" s="103" t="s">
        <v>7376</v>
      </c>
      <c r="D89" s="104" t="s">
        <v>51</v>
      </c>
      <c r="E89" s="34" t="s">
        <v>231</v>
      </c>
      <c r="F89" s="34" t="s">
        <v>9227</v>
      </c>
      <c r="G89" s="34" t="s">
        <v>232</v>
      </c>
      <c r="H89" s="34" t="s">
        <v>9228</v>
      </c>
      <c r="I89" s="34" t="s">
        <v>233</v>
      </c>
      <c r="J89" s="34" t="s">
        <v>9229</v>
      </c>
      <c r="K89" s="34" t="s">
        <v>8973</v>
      </c>
      <c r="L89" s="105" t="s">
        <v>9230</v>
      </c>
      <c r="M89" s="105">
        <v>0</v>
      </c>
      <c r="N89" s="104" t="s">
        <v>9231</v>
      </c>
      <c r="O89" s="105" t="s">
        <v>89</v>
      </c>
      <c r="P89" s="34" t="s">
        <v>234</v>
      </c>
      <c r="Q89" s="104">
        <v>225589874</v>
      </c>
      <c r="R89" s="34" t="s">
        <v>235</v>
      </c>
      <c r="S89" s="105">
        <v>0</v>
      </c>
      <c r="T89" s="113">
        <v>93401</v>
      </c>
      <c r="U89" s="106">
        <v>2021</v>
      </c>
      <c r="V89" s="113">
        <v>37970</v>
      </c>
      <c r="W89" s="127">
        <v>2260</v>
      </c>
      <c r="X89" s="108">
        <v>10311840</v>
      </c>
      <c r="Y89" s="108">
        <v>124773264</v>
      </c>
      <c r="Z89" s="113">
        <v>44926</v>
      </c>
      <c r="AA89" s="105" t="s">
        <v>8041</v>
      </c>
      <c r="AB89" s="105" t="s">
        <v>7632</v>
      </c>
      <c r="AC89" s="105" t="s">
        <v>236</v>
      </c>
      <c r="AD89" s="105">
        <v>0</v>
      </c>
      <c r="AE89" s="134"/>
      <c r="AF89" s="134"/>
      <c r="AG89" s="134"/>
      <c r="AH89" s="134"/>
      <c r="AI89" s="134"/>
      <c r="AJ89" s="134"/>
    </row>
    <row r="90" spans="2:36" s="111" customFormat="1" ht="15.75" customHeight="1" x14ac:dyDescent="0.2">
      <c r="B90" s="34" t="s">
        <v>8048</v>
      </c>
      <c r="C90" s="103" t="s">
        <v>7376</v>
      </c>
      <c r="D90" s="104" t="s">
        <v>51</v>
      </c>
      <c r="E90" s="34" t="s">
        <v>231</v>
      </c>
      <c r="F90" s="34" t="s">
        <v>9227</v>
      </c>
      <c r="G90" s="34" t="s">
        <v>232</v>
      </c>
      <c r="H90" s="34" t="s">
        <v>9228</v>
      </c>
      <c r="I90" s="34" t="s">
        <v>233</v>
      </c>
      <c r="J90" s="34" t="s">
        <v>9229</v>
      </c>
      <c r="K90" s="34" t="s">
        <v>8973</v>
      </c>
      <c r="L90" s="105" t="s">
        <v>9230</v>
      </c>
      <c r="M90" s="105">
        <v>0</v>
      </c>
      <c r="N90" s="104" t="s">
        <v>9231</v>
      </c>
      <c r="O90" s="105" t="s">
        <v>89</v>
      </c>
      <c r="P90" s="34" t="s">
        <v>234</v>
      </c>
      <c r="Q90" s="104">
        <v>225589874</v>
      </c>
      <c r="R90" s="34" t="s">
        <v>235</v>
      </c>
      <c r="S90" s="105">
        <v>0</v>
      </c>
      <c r="T90" s="113">
        <v>93401</v>
      </c>
      <c r="U90" s="106">
        <v>2021</v>
      </c>
      <c r="V90" s="113">
        <v>37970</v>
      </c>
      <c r="W90" s="127">
        <v>2260</v>
      </c>
      <c r="X90" s="108">
        <v>8593200</v>
      </c>
      <c r="Y90" s="108">
        <v>94525199</v>
      </c>
      <c r="Z90" s="113">
        <v>44926</v>
      </c>
      <c r="AA90" s="105" t="s">
        <v>8041</v>
      </c>
      <c r="AB90" s="105" t="s">
        <v>7632</v>
      </c>
      <c r="AC90" s="105" t="s">
        <v>237</v>
      </c>
      <c r="AD90" s="105">
        <v>0</v>
      </c>
      <c r="AE90" s="134"/>
      <c r="AF90" s="134"/>
      <c r="AG90" s="134"/>
      <c r="AH90" s="134"/>
      <c r="AI90" s="134"/>
      <c r="AJ90" s="134"/>
    </row>
    <row r="91" spans="2:36" s="111" customFormat="1" ht="15.75" customHeight="1" x14ac:dyDescent="0.2">
      <c r="B91" s="34" t="s">
        <v>8048</v>
      </c>
      <c r="C91" s="103" t="s">
        <v>7376</v>
      </c>
      <c r="D91" s="104" t="s">
        <v>51</v>
      </c>
      <c r="E91" s="34" t="s">
        <v>231</v>
      </c>
      <c r="F91" s="34" t="s">
        <v>9227</v>
      </c>
      <c r="G91" s="34" t="s">
        <v>232</v>
      </c>
      <c r="H91" s="34" t="s">
        <v>9228</v>
      </c>
      <c r="I91" s="34" t="s">
        <v>233</v>
      </c>
      <c r="J91" s="34" t="s">
        <v>9229</v>
      </c>
      <c r="K91" s="34" t="s">
        <v>8973</v>
      </c>
      <c r="L91" s="105" t="s">
        <v>9230</v>
      </c>
      <c r="M91" s="105">
        <v>0</v>
      </c>
      <c r="N91" s="104" t="s">
        <v>9231</v>
      </c>
      <c r="O91" s="105" t="s">
        <v>89</v>
      </c>
      <c r="P91" s="34" t="s">
        <v>234</v>
      </c>
      <c r="Q91" s="104">
        <v>225589874</v>
      </c>
      <c r="R91" s="34" t="s">
        <v>235</v>
      </c>
      <c r="S91" s="105">
        <v>0</v>
      </c>
      <c r="T91" s="113">
        <v>93401</v>
      </c>
      <c r="U91" s="106">
        <v>2021</v>
      </c>
      <c r="V91" s="113">
        <v>37970</v>
      </c>
      <c r="W91" s="127">
        <v>2260</v>
      </c>
      <c r="X91" s="108">
        <v>18624936</v>
      </c>
      <c r="Y91" s="108">
        <v>18624936</v>
      </c>
      <c r="Z91" s="113">
        <v>44926</v>
      </c>
      <c r="AA91" s="105" t="s">
        <v>8041</v>
      </c>
      <c r="AB91" s="105" t="s">
        <v>7632</v>
      </c>
      <c r="AC91" s="105" t="s">
        <v>331</v>
      </c>
      <c r="AD91" s="105">
        <v>0</v>
      </c>
      <c r="AE91" s="134"/>
      <c r="AF91" s="134"/>
      <c r="AG91" s="134"/>
      <c r="AH91" s="134"/>
      <c r="AI91" s="134"/>
      <c r="AJ91" s="134"/>
    </row>
    <row r="92" spans="2:36" s="111" customFormat="1" ht="15.75" customHeight="1" x14ac:dyDescent="0.2">
      <c r="B92" s="34" t="s">
        <v>8048</v>
      </c>
      <c r="C92" s="103" t="s">
        <v>7376</v>
      </c>
      <c r="D92" s="104" t="s">
        <v>51</v>
      </c>
      <c r="E92" s="34" t="s">
        <v>231</v>
      </c>
      <c r="F92" s="34" t="s">
        <v>9227</v>
      </c>
      <c r="G92" s="34" t="s">
        <v>232</v>
      </c>
      <c r="H92" s="34" t="s">
        <v>9228</v>
      </c>
      <c r="I92" s="34" t="s">
        <v>233</v>
      </c>
      <c r="J92" s="34" t="s">
        <v>9229</v>
      </c>
      <c r="K92" s="34" t="s">
        <v>8973</v>
      </c>
      <c r="L92" s="105" t="s">
        <v>9230</v>
      </c>
      <c r="M92" s="105">
        <v>0</v>
      </c>
      <c r="N92" s="104" t="s">
        <v>9231</v>
      </c>
      <c r="O92" s="105" t="s">
        <v>89</v>
      </c>
      <c r="P92" s="34" t="s">
        <v>234</v>
      </c>
      <c r="Q92" s="104">
        <v>225589874</v>
      </c>
      <c r="R92" s="34" t="s">
        <v>235</v>
      </c>
      <c r="S92" s="105">
        <v>0</v>
      </c>
      <c r="T92" s="113">
        <v>93401</v>
      </c>
      <c r="U92" s="106">
        <v>2021</v>
      </c>
      <c r="V92" s="113">
        <v>37970</v>
      </c>
      <c r="W92" s="127">
        <v>2260</v>
      </c>
      <c r="X92" s="108">
        <v>18624936</v>
      </c>
      <c r="Y92" s="108">
        <v>18624936</v>
      </c>
      <c r="Z92" s="113">
        <v>44926</v>
      </c>
      <c r="AA92" s="105" t="s">
        <v>8041</v>
      </c>
      <c r="AB92" s="105" t="s">
        <v>7632</v>
      </c>
      <c r="AC92" s="105" t="s">
        <v>7991</v>
      </c>
      <c r="AD92" s="105">
        <v>0</v>
      </c>
      <c r="AE92" s="135"/>
      <c r="AF92" s="135"/>
      <c r="AG92" s="135"/>
      <c r="AH92" s="135"/>
      <c r="AI92" s="135"/>
      <c r="AJ92" s="135"/>
    </row>
    <row r="93" spans="2:36" s="111" customFormat="1" ht="15.75" customHeight="1" x14ac:dyDescent="0.2">
      <c r="B93" s="34" t="s">
        <v>238</v>
      </c>
      <c r="C93" s="103" t="s">
        <v>7218</v>
      </c>
      <c r="D93" s="104" t="s">
        <v>51</v>
      </c>
      <c r="E93" s="34" t="s">
        <v>239</v>
      </c>
      <c r="F93" s="34" t="s">
        <v>9246</v>
      </c>
      <c r="G93" s="34" t="s">
        <v>240</v>
      </c>
      <c r="H93" s="34" t="s">
        <v>9247</v>
      </c>
      <c r="I93" s="34" t="s">
        <v>241</v>
      </c>
      <c r="J93" s="34" t="s">
        <v>242</v>
      </c>
      <c r="K93" s="34" t="s">
        <v>243</v>
      </c>
      <c r="L93" s="105" t="s">
        <v>9248</v>
      </c>
      <c r="M93" s="105" t="s">
        <v>9249</v>
      </c>
      <c r="N93" s="104" t="s">
        <v>9250</v>
      </c>
      <c r="O93" s="105" t="s">
        <v>102</v>
      </c>
      <c r="P93" s="34" t="s">
        <v>244</v>
      </c>
      <c r="Q93" s="104" t="s">
        <v>245</v>
      </c>
      <c r="R93" s="34" t="s">
        <v>9251</v>
      </c>
      <c r="S93" s="105" t="s">
        <v>246</v>
      </c>
      <c r="T93" s="113" t="s">
        <v>247</v>
      </c>
      <c r="U93" s="106">
        <v>2021</v>
      </c>
      <c r="V93" s="113">
        <v>37970</v>
      </c>
      <c r="W93" s="127">
        <v>2330</v>
      </c>
      <c r="X93" s="108">
        <v>8153006</v>
      </c>
      <c r="Y93" s="108">
        <v>88641268</v>
      </c>
      <c r="Z93" s="113">
        <v>44926</v>
      </c>
      <c r="AA93" s="105" t="s">
        <v>8041</v>
      </c>
      <c r="AB93" s="105" t="s">
        <v>7632</v>
      </c>
      <c r="AC93" s="105" t="s">
        <v>7865</v>
      </c>
      <c r="AD93" s="105">
        <v>0</v>
      </c>
      <c r="AE93" s="132" t="s">
        <v>10657</v>
      </c>
      <c r="AF93" s="132" t="s">
        <v>10657</v>
      </c>
      <c r="AG93" s="132" t="s">
        <v>10657</v>
      </c>
      <c r="AH93" s="132" t="s">
        <v>10657</v>
      </c>
      <c r="AI93" s="132" t="s">
        <v>10657</v>
      </c>
      <c r="AJ93" s="132" t="s">
        <v>10657</v>
      </c>
    </row>
    <row r="94" spans="2:36" s="111" customFormat="1" ht="15.75" customHeight="1" x14ac:dyDescent="0.2">
      <c r="B94" s="34" t="s">
        <v>238</v>
      </c>
      <c r="C94" s="103" t="s">
        <v>7218</v>
      </c>
      <c r="D94" s="104" t="s">
        <v>51</v>
      </c>
      <c r="E94" s="34" t="s">
        <v>239</v>
      </c>
      <c r="F94" s="34" t="s">
        <v>9246</v>
      </c>
      <c r="G94" s="34" t="s">
        <v>240</v>
      </c>
      <c r="H94" s="34" t="s">
        <v>9247</v>
      </c>
      <c r="I94" s="34" t="s">
        <v>241</v>
      </c>
      <c r="J94" s="34" t="s">
        <v>242</v>
      </c>
      <c r="K94" s="34" t="s">
        <v>243</v>
      </c>
      <c r="L94" s="105" t="s">
        <v>9248</v>
      </c>
      <c r="M94" s="105" t="s">
        <v>9249</v>
      </c>
      <c r="N94" s="104" t="s">
        <v>9250</v>
      </c>
      <c r="O94" s="105" t="s">
        <v>102</v>
      </c>
      <c r="P94" s="34" t="s">
        <v>244</v>
      </c>
      <c r="Q94" s="104" t="s">
        <v>245</v>
      </c>
      <c r="R94" s="34" t="s">
        <v>9251</v>
      </c>
      <c r="S94" s="105" t="s">
        <v>246</v>
      </c>
      <c r="T94" s="113" t="s">
        <v>247</v>
      </c>
      <c r="U94" s="106">
        <v>2021</v>
      </c>
      <c r="V94" s="113">
        <v>37970</v>
      </c>
      <c r="W94" s="127">
        <v>2330</v>
      </c>
      <c r="X94" s="108">
        <v>11376288</v>
      </c>
      <c r="Y94" s="108">
        <v>116417346</v>
      </c>
      <c r="Z94" s="113">
        <v>44926</v>
      </c>
      <c r="AA94" s="105" t="s">
        <v>8041</v>
      </c>
      <c r="AB94" s="105" t="s">
        <v>7632</v>
      </c>
      <c r="AC94" s="105" t="s">
        <v>7871</v>
      </c>
      <c r="AD94" s="105">
        <v>0</v>
      </c>
      <c r="AE94" s="134"/>
      <c r="AF94" s="134"/>
      <c r="AG94" s="134"/>
      <c r="AH94" s="134"/>
      <c r="AI94" s="134"/>
      <c r="AJ94" s="134"/>
    </row>
    <row r="95" spans="2:36" s="111" customFormat="1" ht="15.75" customHeight="1" x14ac:dyDescent="0.2">
      <c r="B95" s="34" t="s">
        <v>238</v>
      </c>
      <c r="C95" s="103" t="s">
        <v>7218</v>
      </c>
      <c r="D95" s="104" t="s">
        <v>51</v>
      </c>
      <c r="E95" s="34" t="s">
        <v>239</v>
      </c>
      <c r="F95" s="34" t="s">
        <v>9246</v>
      </c>
      <c r="G95" s="34" t="s">
        <v>240</v>
      </c>
      <c r="H95" s="34" t="s">
        <v>9247</v>
      </c>
      <c r="I95" s="34" t="s">
        <v>241</v>
      </c>
      <c r="J95" s="34" t="s">
        <v>242</v>
      </c>
      <c r="K95" s="34" t="s">
        <v>243</v>
      </c>
      <c r="L95" s="105" t="s">
        <v>9248</v>
      </c>
      <c r="M95" s="105" t="s">
        <v>9249</v>
      </c>
      <c r="N95" s="104" t="s">
        <v>9250</v>
      </c>
      <c r="O95" s="105" t="s">
        <v>102</v>
      </c>
      <c r="P95" s="34" t="s">
        <v>244</v>
      </c>
      <c r="Q95" s="104" t="s">
        <v>245</v>
      </c>
      <c r="R95" s="34" t="s">
        <v>9251</v>
      </c>
      <c r="S95" s="105" t="s">
        <v>246</v>
      </c>
      <c r="T95" s="113" t="s">
        <v>247</v>
      </c>
      <c r="U95" s="106">
        <v>2021</v>
      </c>
      <c r="V95" s="113">
        <v>37970</v>
      </c>
      <c r="W95" s="127">
        <v>2330</v>
      </c>
      <c r="X95" s="108">
        <v>47116794</v>
      </c>
      <c r="Y95" s="108">
        <v>397002905</v>
      </c>
      <c r="Z95" s="113">
        <v>44926</v>
      </c>
      <c r="AA95" s="105" t="s">
        <v>8041</v>
      </c>
      <c r="AB95" s="105" t="s">
        <v>7632</v>
      </c>
      <c r="AC95" s="105" t="s">
        <v>248</v>
      </c>
      <c r="AD95" s="105">
        <v>0</v>
      </c>
      <c r="AE95" s="134"/>
      <c r="AF95" s="134"/>
      <c r="AG95" s="134"/>
      <c r="AH95" s="134"/>
      <c r="AI95" s="134"/>
      <c r="AJ95" s="134"/>
    </row>
    <row r="96" spans="2:36" s="111" customFormat="1" ht="15.75" customHeight="1" x14ac:dyDescent="0.2">
      <c r="B96" s="34" t="s">
        <v>238</v>
      </c>
      <c r="C96" s="103" t="s">
        <v>7218</v>
      </c>
      <c r="D96" s="104" t="s">
        <v>51</v>
      </c>
      <c r="E96" s="34" t="s">
        <v>239</v>
      </c>
      <c r="F96" s="34" t="s">
        <v>9246</v>
      </c>
      <c r="G96" s="34" t="s">
        <v>240</v>
      </c>
      <c r="H96" s="34" t="s">
        <v>9247</v>
      </c>
      <c r="I96" s="34" t="s">
        <v>241</v>
      </c>
      <c r="J96" s="34" t="s">
        <v>242</v>
      </c>
      <c r="K96" s="34" t="s">
        <v>243</v>
      </c>
      <c r="L96" s="105" t="s">
        <v>9248</v>
      </c>
      <c r="M96" s="105" t="s">
        <v>9249</v>
      </c>
      <c r="N96" s="104" t="s">
        <v>9250</v>
      </c>
      <c r="O96" s="105" t="s">
        <v>102</v>
      </c>
      <c r="P96" s="34" t="s">
        <v>244</v>
      </c>
      <c r="Q96" s="104" t="s">
        <v>245</v>
      </c>
      <c r="R96" s="34" t="s">
        <v>9251</v>
      </c>
      <c r="S96" s="105" t="s">
        <v>246</v>
      </c>
      <c r="T96" s="113" t="s">
        <v>247</v>
      </c>
      <c r="U96" s="106">
        <v>2021</v>
      </c>
      <c r="V96" s="113">
        <v>37970</v>
      </c>
      <c r="W96" s="127">
        <v>2330</v>
      </c>
      <c r="X96" s="108">
        <v>9796248</v>
      </c>
      <c r="Y96" s="108">
        <v>112985514</v>
      </c>
      <c r="Z96" s="113">
        <v>44926</v>
      </c>
      <c r="AA96" s="105" t="s">
        <v>8041</v>
      </c>
      <c r="AB96" s="105" t="s">
        <v>7632</v>
      </c>
      <c r="AC96" s="105" t="s">
        <v>107</v>
      </c>
      <c r="AD96" s="105">
        <v>0</v>
      </c>
      <c r="AE96" s="134"/>
      <c r="AF96" s="134"/>
      <c r="AG96" s="134"/>
      <c r="AH96" s="134"/>
      <c r="AI96" s="134"/>
      <c r="AJ96" s="134"/>
    </row>
    <row r="97" spans="2:36" s="111" customFormat="1" ht="15.75" customHeight="1" x14ac:dyDescent="0.2">
      <c r="B97" s="34" t="s">
        <v>238</v>
      </c>
      <c r="C97" s="103" t="s">
        <v>7218</v>
      </c>
      <c r="D97" s="104" t="s">
        <v>51</v>
      </c>
      <c r="E97" s="34" t="s">
        <v>239</v>
      </c>
      <c r="F97" s="34" t="s">
        <v>9246</v>
      </c>
      <c r="G97" s="34" t="s">
        <v>240</v>
      </c>
      <c r="H97" s="34" t="s">
        <v>9247</v>
      </c>
      <c r="I97" s="34" t="s">
        <v>241</v>
      </c>
      <c r="J97" s="34" t="s">
        <v>242</v>
      </c>
      <c r="K97" s="34" t="s">
        <v>243</v>
      </c>
      <c r="L97" s="105" t="s">
        <v>9248</v>
      </c>
      <c r="M97" s="105" t="s">
        <v>9249</v>
      </c>
      <c r="N97" s="104" t="s">
        <v>9250</v>
      </c>
      <c r="O97" s="105" t="s">
        <v>102</v>
      </c>
      <c r="P97" s="34" t="s">
        <v>244</v>
      </c>
      <c r="Q97" s="104" t="s">
        <v>245</v>
      </c>
      <c r="R97" s="34" t="s">
        <v>9251</v>
      </c>
      <c r="S97" s="105" t="s">
        <v>246</v>
      </c>
      <c r="T97" s="113" t="s">
        <v>247</v>
      </c>
      <c r="U97" s="106">
        <v>2021</v>
      </c>
      <c r="V97" s="113">
        <v>37970</v>
      </c>
      <c r="W97" s="127">
        <v>2330</v>
      </c>
      <c r="X97" s="108">
        <v>9480240</v>
      </c>
      <c r="Y97" s="108">
        <v>108169537</v>
      </c>
      <c r="Z97" s="113">
        <v>44926</v>
      </c>
      <c r="AA97" s="105" t="s">
        <v>8041</v>
      </c>
      <c r="AB97" s="105" t="s">
        <v>7632</v>
      </c>
      <c r="AC97" s="105" t="s">
        <v>249</v>
      </c>
      <c r="AD97" s="105">
        <v>0</v>
      </c>
      <c r="AE97" s="134"/>
      <c r="AF97" s="134"/>
      <c r="AG97" s="134"/>
      <c r="AH97" s="134"/>
      <c r="AI97" s="134"/>
      <c r="AJ97" s="134"/>
    </row>
    <row r="98" spans="2:36" s="111" customFormat="1" ht="15.75" customHeight="1" x14ac:dyDescent="0.2">
      <c r="B98" s="34" t="s">
        <v>238</v>
      </c>
      <c r="C98" s="103" t="s">
        <v>7218</v>
      </c>
      <c r="D98" s="104" t="s">
        <v>51</v>
      </c>
      <c r="E98" s="34" t="s">
        <v>239</v>
      </c>
      <c r="F98" s="34" t="s">
        <v>9246</v>
      </c>
      <c r="G98" s="34" t="s">
        <v>240</v>
      </c>
      <c r="H98" s="34" t="s">
        <v>9247</v>
      </c>
      <c r="I98" s="34" t="s">
        <v>241</v>
      </c>
      <c r="J98" s="34" t="s">
        <v>242</v>
      </c>
      <c r="K98" s="34" t="s">
        <v>243</v>
      </c>
      <c r="L98" s="105" t="s">
        <v>9248</v>
      </c>
      <c r="M98" s="105" t="s">
        <v>9249</v>
      </c>
      <c r="N98" s="104" t="s">
        <v>9250</v>
      </c>
      <c r="O98" s="105" t="s">
        <v>102</v>
      </c>
      <c r="P98" s="34" t="s">
        <v>244</v>
      </c>
      <c r="Q98" s="104" t="s">
        <v>245</v>
      </c>
      <c r="R98" s="34" t="s">
        <v>9251</v>
      </c>
      <c r="S98" s="105" t="s">
        <v>246</v>
      </c>
      <c r="T98" s="113" t="s">
        <v>247</v>
      </c>
      <c r="U98" s="106">
        <v>2021</v>
      </c>
      <c r="V98" s="113">
        <v>37970</v>
      </c>
      <c r="W98" s="127">
        <v>2330</v>
      </c>
      <c r="X98" s="108">
        <v>65603261</v>
      </c>
      <c r="Y98" s="108">
        <v>510283768</v>
      </c>
      <c r="Z98" s="113">
        <v>44926</v>
      </c>
      <c r="AA98" s="105" t="s">
        <v>8041</v>
      </c>
      <c r="AB98" s="105" t="s">
        <v>7632</v>
      </c>
      <c r="AC98" s="105" t="s">
        <v>192</v>
      </c>
      <c r="AD98" s="105">
        <v>0</v>
      </c>
      <c r="AE98" s="134"/>
      <c r="AF98" s="134"/>
      <c r="AG98" s="134"/>
      <c r="AH98" s="134"/>
      <c r="AI98" s="134"/>
      <c r="AJ98" s="134"/>
    </row>
    <row r="99" spans="2:36" s="111" customFormat="1" ht="15.75" customHeight="1" x14ac:dyDescent="0.2">
      <c r="B99" s="34" t="s">
        <v>238</v>
      </c>
      <c r="C99" s="103" t="s">
        <v>7218</v>
      </c>
      <c r="D99" s="104" t="s">
        <v>51</v>
      </c>
      <c r="E99" s="34" t="s">
        <v>239</v>
      </c>
      <c r="F99" s="34" t="s">
        <v>9246</v>
      </c>
      <c r="G99" s="34" t="s">
        <v>240</v>
      </c>
      <c r="H99" s="34" t="s">
        <v>9247</v>
      </c>
      <c r="I99" s="34" t="s">
        <v>241</v>
      </c>
      <c r="J99" s="34" t="s">
        <v>242</v>
      </c>
      <c r="K99" s="34" t="s">
        <v>243</v>
      </c>
      <c r="L99" s="105" t="s">
        <v>9248</v>
      </c>
      <c r="M99" s="105" t="s">
        <v>9249</v>
      </c>
      <c r="N99" s="104" t="s">
        <v>9250</v>
      </c>
      <c r="O99" s="105" t="s">
        <v>102</v>
      </c>
      <c r="P99" s="34" t="s">
        <v>244</v>
      </c>
      <c r="Q99" s="104" t="s">
        <v>245</v>
      </c>
      <c r="R99" s="34" t="s">
        <v>9251</v>
      </c>
      <c r="S99" s="105" t="s">
        <v>246</v>
      </c>
      <c r="T99" s="113" t="s">
        <v>247</v>
      </c>
      <c r="U99" s="106">
        <v>2021</v>
      </c>
      <c r="V99" s="113">
        <v>37970</v>
      </c>
      <c r="W99" s="127">
        <v>2330</v>
      </c>
      <c r="X99" s="108">
        <v>20795544</v>
      </c>
      <c r="Y99" s="108">
        <v>134663999</v>
      </c>
      <c r="Z99" s="113">
        <v>44926</v>
      </c>
      <c r="AA99" s="105" t="s">
        <v>8041</v>
      </c>
      <c r="AB99" s="105" t="s">
        <v>7632</v>
      </c>
      <c r="AC99" s="105" t="s">
        <v>416</v>
      </c>
      <c r="AD99" s="105">
        <v>0</v>
      </c>
      <c r="AE99" s="134"/>
      <c r="AF99" s="134"/>
      <c r="AG99" s="134"/>
      <c r="AH99" s="134"/>
      <c r="AI99" s="134"/>
      <c r="AJ99" s="134"/>
    </row>
    <row r="100" spans="2:36" s="111" customFormat="1" ht="15.75" customHeight="1" x14ac:dyDescent="0.2">
      <c r="B100" s="34" t="s">
        <v>238</v>
      </c>
      <c r="C100" s="103" t="s">
        <v>7218</v>
      </c>
      <c r="D100" s="104" t="s">
        <v>51</v>
      </c>
      <c r="E100" s="34" t="s">
        <v>239</v>
      </c>
      <c r="F100" s="34" t="s">
        <v>9246</v>
      </c>
      <c r="G100" s="34" t="s">
        <v>240</v>
      </c>
      <c r="H100" s="34" t="s">
        <v>9247</v>
      </c>
      <c r="I100" s="34" t="s">
        <v>241</v>
      </c>
      <c r="J100" s="34" t="s">
        <v>242</v>
      </c>
      <c r="K100" s="34" t="s">
        <v>243</v>
      </c>
      <c r="L100" s="105" t="s">
        <v>9248</v>
      </c>
      <c r="M100" s="105" t="s">
        <v>9249</v>
      </c>
      <c r="N100" s="104" t="s">
        <v>9250</v>
      </c>
      <c r="O100" s="105" t="s">
        <v>102</v>
      </c>
      <c r="P100" s="34" t="s">
        <v>244</v>
      </c>
      <c r="Q100" s="104" t="s">
        <v>245</v>
      </c>
      <c r="R100" s="34" t="s">
        <v>9251</v>
      </c>
      <c r="S100" s="105" t="s">
        <v>246</v>
      </c>
      <c r="T100" s="113" t="s">
        <v>247</v>
      </c>
      <c r="U100" s="106">
        <v>2021</v>
      </c>
      <c r="V100" s="113">
        <v>37970</v>
      </c>
      <c r="W100" s="127">
        <v>2330</v>
      </c>
      <c r="X100" s="108">
        <v>30052363</v>
      </c>
      <c r="Y100" s="108">
        <v>295279865</v>
      </c>
      <c r="Z100" s="113">
        <v>44926</v>
      </c>
      <c r="AA100" s="105" t="s">
        <v>8041</v>
      </c>
      <c r="AB100" s="105" t="s">
        <v>7632</v>
      </c>
      <c r="AC100" s="105" t="s">
        <v>8003</v>
      </c>
      <c r="AD100" s="105">
        <v>0</v>
      </c>
      <c r="AE100" s="134"/>
      <c r="AF100" s="134"/>
      <c r="AG100" s="134"/>
      <c r="AH100" s="134"/>
      <c r="AI100" s="134"/>
      <c r="AJ100" s="134"/>
    </row>
    <row r="101" spans="2:36" s="111" customFormat="1" ht="15.75" customHeight="1" x14ac:dyDescent="0.2">
      <c r="B101" s="34" t="s">
        <v>238</v>
      </c>
      <c r="C101" s="103" t="s">
        <v>7218</v>
      </c>
      <c r="D101" s="104" t="s">
        <v>51</v>
      </c>
      <c r="E101" s="34" t="s">
        <v>239</v>
      </c>
      <c r="F101" s="34" t="s">
        <v>9246</v>
      </c>
      <c r="G101" s="34" t="s">
        <v>240</v>
      </c>
      <c r="H101" s="34" t="s">
        <v>9247</v>
      </c>
      <c r="I101" s="34" t="s">
        <v>241</v>
      </c>
      <c r="J101" s="34" t="s">
        <v>242</v>
      </c>
      <c r="K101" s="34" t="s">
        <v>243</v>
      </c>
      <c r="L101" s="105" t="s">
        <v>9248</v>
      </c>
      <c r="M101" s="105" t="s">
        <v>9249</v>
      </c>
      <c r="N101" s="104" t="s">
        <v>9250</v>
      </c>
      <c r="O101" s="105" t="s">
        <v>102</v>
      </c>
      <c r="P101" s="34" t="s">
        <v>244</v>
      </c>
      <c r="Q101" s="104" t="s">
        <v>245</v>
      </c>
      <c r="R101" s="34" t="s">
        <v>9251</v>
      </c>
      <c r="S101" s="105" t="s">
        <v>246</v>
      </c>
      <c r="T101" s="113" t="s">
        <v>247</v>
      </c>
      <c r="U101" s="106">
        <v>2021</v>
      </c>
      <c r="V101" s="113">
        <v>37970</v>
      </c>
      <c r="W101" s="127">
        <v>2330</v>
      </c>
      <c r="X101" s="108">
        <v>15737199</v>
      </c>
      <c r="Y101" s="108">
        <v>141406193</v>
      </c>
      <c r="Z101" s="113">
        <v>44926</v>
      </c>
      <c r="AA101" s="105" t="s">
        <v>8041</v>
      </c>
      <c r="AB101" s="105" t="s">
        <v>7632</v>
      </c>
      <c r="AC101" s="105" t="s">
        <v>251</v>
      </c>
      <c r="AD101" s="105">
        <v>0</v>
      </c>
      <c r="AE101" s="135"/>
      <c r="AF101" s="135"/>
      <c r="AG101" s="135"/>
      <c r="AH101" s="135"/>
      <c r="AI101" s="135"/>
      <c r="AJ101" s="135"/>
    </row>
    <row r="102" spans="2:36" s="111" customFormat="1" ht="15.75" customHeight="1" x14ac:dyDescent="0.2">
      <c r="B102" s="34" t="s">
        <v>252</v>
      </c>
      <c r="C102" s="103" t="s">
        <v>7377</v>
      </c>
      <c r="D102" s="104" t="s">
        <v>26</v>
      </c>
      <c r="E102" s="34" t="s">
        <v>253</v>
      </c>
      <c r="F102" s="34" t="s">
        <v>9273</v>
      </c>
      <c r="G102" s="34" t="s">
        <v>254</v>
      </c>
      <c r="H102" s="34" t="s">
        <v>9274</v>
      </c>
      <c r="I102" s="34" t="s">
        <v>255</v>
      </c>
      <c r="J102" s="34" t="s">
        <v>9275</v>
      </c>
      <c r="K102" s="34" t="s">
        <v>8009</v>
      </c>
      <c r="L102" s="105" t="s">
        <v>9276</v>
      </c>
      <c r="M102" s="105">
        <v>0</v>
      </c>
      <c r="N102" s="104" t="s">
        <v>256</v>
      </c>
      <c r="O102" s="105" t="s">
        <v>89</v>
      </c>
      <c r="P102" s="34" t="s">
        <v>257</v>
      </c>
      <c r="Q102" s="104" t="s">
        <v>258</v>
      </c>
      <c r="R102" s="34" t="s">
        <v>259</v>
      </c>
      <c r="S102" s="105">
        <v>0</v>
      </c>
      <c r="T102" s="113">
        <v>93401</v>
      </c>
      <c r="U102" s="106">
        <v>2021</v>
      </c>
      <c r="V102" s="113">
        <v>37970</v>
      </c>
      <c r="W102" s="127">
        <v>2450</v>
      </c>
      <c r="X102" s="108">
        <v>19621103</v>
      </c>
      <c r="Y102" s="108">
        <v>225745157</v>
      </c>
      <c r="Z102" s="113">
        <v>44926</v>
      </c>
      <c r="AA102" s="105" t="s">
        <v>8041</v>
      </c>
      <c r="AB102" s="105" t="s">
        <v>7632</v>
      </c>
      <c r="AC102" s="105" t="s">
        <v>7892</v>
      </c>
      <c r="AD102" s="105">
        <v>0</v>
      </c>
      <c r="AE102" s="132" t="s">
        <v>10640</v>
      </c>
      <c r="AF102" s="132">
        <v>1</v>
      </c>
      <c r="AG102" s="132" t="s">
        <v>10642</v>
      </c>
      <c r="AH102" s="132">
        <v>126</v>
      </c>
      <c r="AI102" s="133">
        <v>44746</v>
      </c>
      <c r="AJ102" s="132" t="s">
        <v>10643</v>
      </c>
    </row>
    <row r="103" spans="2:36" s="111" customFormat="1" ht="15.75" customHeight="1" x14ac:dyDescent="0.2">
      <c r="B103" s="34" t="s">
        <v>252</v>
      </c>
      <c r="C103" s="103" t="s">
        <v>7377</v>
      </c>
      <c r="D103" s="104" t="s">
        <v>26</v>
      </c>
      <c r="E103" s="34" t="s">
        <v>253</v>
      </c>
      <c r="F103" s="34" t="s">
        <v>9273</v>
      </c>
      <c r="G103" s="34" t="s">
        <v>254</v>
      </c>
      <c r="H103" s="34" t="s">
        <v>9274</v>
      </c>
      <c r="I103" s="34" t="s">
        <v>255</v>
      </c>
      <c r="J103" s="34" t="s">
        <v>9275</v>
      </c>
      <c r="K103" s="34" t="s">
        <v>8009</v>
      </c>
      <c r="L103" s="105" t="s">
        <v>9276</v>
      </c>
      <c r="M103" s="105">
        <v>0</v>
      </c>
      <c r="N103" s="104" t="s">
        <v>256</v>
      </c>
      <c r="O103" s="105" t="s">
        <v>89</v>
      </c>
      <c r="P103" s="34" t="s">
        <v>257</v>
      </c>
      <c r="Q103" s="104" t="s">
        <v>258</v>
      </c>
      <c r="R103" s="34" t="s">
        <v>259</v>
      </c>
      <c r="S103" s="105">
        <v>0</v>
      </c>
      <c r="T103" s="113">
        <v>93401</v>
      </c>
      <c r="U103" s="106">
        <v>2021</v>
      </c>
      <c r="V103" s="113">
        <v>37970</v>
      </c>
      <c r="W103" s="127">
        <v>2450</v>
      </c>
      <c r="X103" s="108">
        <v>10248638</v>
      </c>
      <c r="Y103" s="108">
        <v>122724199</v>
      </c>
      <c r="Z103" s="113">
        <v>44926</v>
      </c>
      <c r="AA103" s="105" t="s">
        <v>8041</v>
      </c>
      <c r="AB103" s="105" t="s">
        <v>7632</v>
      </c>
      <c r="AC103" s="105" t="s">
        <v>260</v>
      </c>
      <c r="AD103" s="105">
        <v>0</v>
      </c>
      <c r="AE103" s="135"/>
      <c r="AF103" s="135"/>
      <c r="AG103" s="135"/>
      <c r="AH103" s="135"/>
      <c r="AI103" s="135"/>
      <c r="AJ103" s="135"/>
    </row>
    <row r="104" spans="2:36" s="111" customFormat="1" ht="15.75" customHeight="1" x14ac:dyDescent="0.2">
      <c r="B104" s="34" t="s">
        <v>261</v>
      </c>
      <c r="C104" s="103" t="s">
        <v>7378</v>
      </c>
      <c r="D104" s="104" t="s">
        <v>51</v>
      </c>
      <c r="E104" s="34" t="s">
        <v>262</v>
      </c>
      <c r="F104" s="34" t="s">
        <v>263</v>
      </c>
      <c r="G104" s="34" t="s">
        <v>264</v>
      </c>
      <c r="H104" s="34" t="s">
        <v>265</v>
      </c>
      <c r="I104" s="34" t="s">
        <v>266</v>
      </c>
      <c r="J104" s="34" t="s">
        <v>267</v>
      </c>
      <c r="K104" s="34" t="s">
        <v>10268</v>
      </c>
      <c r="L104" s="105" t="s">
        <v>9283</v>
      </c>
      <c r="M104" s="105">
        <v>0</v>
      </c>
      <c r="N104" s="104" t="s">
        <v>268</v>
      </c>
      <c r="O104" s="105" t="s">
        <v>89</v>
      </c>
      <c r="P104" s="34" t="s">
        <v>269</v>
      </c>
      <c r="Q104" s="104" t="s">
        <v>270</v>
      </c>
      <c r="R104" s="34" t="s">
        <v>271</v>
      </c>
      <c r="S104" s="105">
        <v>0</v>
      </c>
      <c r="T104" s="113">
        <v>93101</v>
      </c>
      <c r="U104" s="106" t="s">
        <v>7309</v>
      </c>
      <c r="V104" s="113">
        <v>37970</v>
      </c>
      <c r="W104" s="127">
        <v>2550</v>
      </c>
      <c r="X104" s="108">
        <v>38959536</v>
      </c>
      <c r="Y104" s="108">
        <v>419164776</v>
      </c>
      <c r="Z104" s="113">
        <v>44926</v>
      </c>
      <c r="AA104" s="105" t="s">
        <v>8041</v>
      </c>
      <c r="AB104" s="105" t="s">
        <v>7632</v>
      </c>
      <c r="AC104" s="105" t="s">
        <v>7890</v>
      </c>
      <c r="AD104" s="105">
        <v>0</v>
      </c>
      <c r="AE104" s="132" t="s">
        <v>10657</v>
      </c>
      <c r="AF104" s="132" t="s">
        <v>10657</v>
      </c>
      <c r="AG104" s="132" t="s">
        <v>10657</v>
      </c>
      <c r="AH104" s="132" t="s">
        <v>10657</v>
      </c>
      <c r="AI104" s="132" t="s">
        <v>10657</v>
      </c>
      <c r="AJ104" s="132" t="s">
        <v>10657</v>
      </c>
    </row>
    <row r="105" spans="2:36" s="111" customFormat="1" ht="15.75" customHeight="1" x14ac:dyDescent="0.2">
      <c r="B105" s="34" t="s">
        <v>261</v>
      </c>
      <c r="C105" s="103" t="s">
        <v>7378</v>
      </c>
      <c r="D105" s="104" t="s">
        <v>51</v>
      </c>
      <c r="E105" s="34" t="s">
        <v>262</v>
      </c>
      <c r="F105" s="34" t="s">
        <v>263</v>
      </c>
      <c r="G105" s="34" t="s">
        <v>264</v>
      </c>
      <c r="H105" s="34" t="s">
        <v>265</v>
      </c>
      <c r="I105" s="34" t="s">
        <v>266</v>
      </c>
      <c r="J105" s="34" t="s">
        <v>267</v>
      </c>
      <c r="K105" s="34" t="s">
        <v>10268</v>
      </c>
      <c r="L105" s="105" t="s">
        <v>9283</v>
      </c>
      <c r="M105" s="105">
        <v>0</v>
      </c>
      <c r="N105" s="104" t="s">
        <v>268</v>
      </c>
      <c r="O105" s="105" t="s">
        <v>89</v>
      </c>
      <c r="P105" s="34" t="s">
        <v>269</v>
      </c>
      <c r="Q105" s="104" t="s">
        <v>270</v>
      </c>
      <c r="R105" s="34" t="s">
        <v>271</v>
      </c>
      <c r="S105" s="105">
        <v>0</v>
      </c>
      <c r="T105" s="113">
        <v>93101</v>
      </c>
      <c r="U105" s="106" t="s">
        <v>7309</v>
      </c>
      <c r="V105" s="113">
        <v>37970</v>
      </c>
      <c r="W105" s="127">
        <v>2550</v>
      </c>
      <c r="X105" s="108">
        <v>0</v>
      </c>
      <c r="Y105" s="108">
        <v>343728</v>
      </c>
      <c r="Z105" s="113">
        <v>44926</v>
      </c>
      <c r="AA105" s="105" t="s">
        <v>8041</v>
      </c>
      <c r="AB105" s="105" t="s">
        <v>7632</v>
      </c>
      <c r="AC105" s="105" t="s">
        <v>112</v>
      </c>
      <c r="AD105" s="105">
        <v>0</v>
      </c>
      <c r="AE105" s="135"/>
      <c r="AF105" s="135"/>
      <c r="AG105" s="135"/>
      <c r="AH105" s="135"/>
      <c r="AI105" s="135"/>
      <c r="AJ105" s="135"/>
    </row>
    <row r="106" spans="2:36" s="111" customFormat="1" ht="15.75" customHeight="1" x14ac:dyDescent="0.2">
      <c r="B106" s="34" t="s">
        <v>285</v>
      </c>
      <c r="C106" s="103" t="s">
        <v>7225</v>
      </c>
      <c r="D106" s="104" t="s">
        <v>286</v>
      </c>
      <c r="E106" s="34" t="s">
        <v>287</v>
      </c>
      <c r="F106" s="34" t="s">
        <v>7317</v>
      </c>
      <c r="G106" s="34" t="s">
        <v>288</v>
      </c>
      <c r="H106" s="34" t="s">
        <v>7318</v>
      </c>
      <c r="I106" s="34" t="s">
        <v>289</v>
      </c>
      <c r="J106" s="34" t="s">
        <v>290</v>
      </c>
      <c r="K106" s="34" t="s">
        <v>291</v>
      </c>
      <c r="L106" s="105" t="s">
        <v>9345</v>
      </c>
      <c r="M106" s="105">
        <v>0</v>
      </c>
      <c r="N106" s="104" t="s">
        <v>292</v>
      </c>
      <c r="O106" s="105" t="s">
        <v>89</v>
      </c>
      <c r="P106" s="34" t="s">
        <v>183</v>
      </c>
      <c r="Q106" s="104" t="s">
        <v>7319</v>
      </c>
      <c r="R106" s="34" t="s">
        <v>293</v>
      </c>
      <c r="S106" s="105">
        <v>0</v>
      </c>
      <c r="T106" s="113" t="s">
        <v>185</v>
      </c>
      <c r="U106" s="106" t="s">
        <v>7320</v>
      </c>
      <c r="V106" s="113">
        <v>37970</v>
      </c>
      <c r="W106" s="127">
        <v>3450</v>
      </c>
      <c r="X106" s="108">
        <v>0</v>
      </c>
      <c r="Y106" s="108">
        <v>61897607</v>
      </c>
      <c r="Z106" s="113">
        <v>44926</v>
      </c>
      <c r="AA106" s="105" t="s">
        <v>8041</v>
      </c>
      <c r="AB106" s="105" t="s">
        <v>7632</v>
      </c>
      <c r="AC106" s="105" t="s">
        <v>294</v>
      </c>
      <c r="AD106" s="105">
        <v>0</v>
      </c>
      <c r="AE106" s="132" t="s">
        <v>10657</v>
      </c>
      <c r="AF106" s="132" t="s">
        <v>10657</v>
      </c>
      <c r="AG106" s="132" t="s">
        <v>10657</v>
      </c>
      <c r="AH106" s="132" t="s">
        <v>10657</v>
      </c>
      <c r="AI106" s="132" t="s">
        <v>10657</v>
      </c>
      <c r="AJ106" s="132" t="s">
        <v>10657</v>
      </c>
    </row>
    <row r="107" spans="2:36" s="111" customFormat="1" ht="15.75" customHeight="1" x14ac:dyDescent="0.2">
      <c r="B107" s="34" t="s">
        <v>285</v>
      </c>
      <c r="C107" s="103" t="s">
        <v>7225</v>
      </c>
      <c r="D107" s="104" t="s">
        <v>286</v>
      </c>
      <c r="E107" s="34" t="s">
        <v>287</v>
      </c>
      <c r="F107" s="34" t="s">
        <v>7317</v>
      </c>
      <c r="G107" s="34" t="s">
        <v>288</v>
      </c>
      <c r="H107" s="34" t="s">
        <v>7318</v>
      </c>
      <c r="I107" s="34" t="s">
        <v>289</v>
      </c>
      <c r="J107" s="34" t="s">
        <v>290</v>
      </c>
      <c r="K107" s="34" t="s">
        <v>291</v>
      </c>
      <c r="L107" s="105" t="s">
        <v>9345</v>
      </c>
      <c r="M107" s="105">
        <v>0</v>
      </c>
      <c r="N107" s="104" t="s">
        <v>292</v>
      </c>
      <c r="O107" s="105" t="s">
        <v>89</v>
      </c>
      <c r="P107" s="34" t="s">
        <v>183</v>
      </c>
      <c r="Q107" s="104" t="s">
        <v>7319</v>
      </c>
      <c r="R107" s="34" t="s">
        <v>293</v>
      </c>
      <c r="S107" s="105">
        <v>0</v>
      </c>
      <c r="T107" s="113" t="s">
        <v>185</v>
      </c>
      <c r="U107" s="106" t="s">
        <v>7320</v>
      </c>
      <c r="V107" s="113">
        <v>37970</v>
      </c>
      <c r="W107" s="127">
        <v>3450</v>
      </c>
      <c r="X107" s="108">
        <v>9859450</v>
      </c>
      <c r="Y107" s="108">
        <v>107316317</v>
      </c>
      <c r="Z107" s="113">
        <v>44926</v>
      </c>
      <c r="AA107" s="105" t="s">
        <v>8041</v>
      </c>
      <c r="AB107" s="105" t="s">
        <v>7632</v>
      </c>
      <c r="AC107" s="105" t="s">
        <v>7978</v>
      </c>
      <c r="AD107" s="105">
        <v>0</v>
      </c>
      <c r="AE107" s="135"/>
      <c r="AF107" s="135"/>
      <c r="AG107" s="135"/>
      <c r="AH107" s="135"/>
      <c r="AI107" s="135"/>
      <c r="AJ107" s="135"/>
    </row>
    <row r="108" spans="2:36" s="111" customFormat="1" ht="15.75" customHeight="1" x14ac:dyDescent="0.2">
      <c r="B108" s="34" t="s">
        <v>295</v>
      </c>
      <c r="C108" s="103" t="s">
        <v>7194</v>
      </c>
      <c r="D108" s="104" t="s">
        <v>296</v>
      </c>
      <c r="E108" s="34" t="s">
        <v>297</v>
      </c>
      <c r="F108" s="34" t="s">
        <v>298</v>
      </c>
      <c r="G108" s="34" t="s">
        <v>299</v>
      </c>
      <c r="H108" s="34" t="s">
        <v>300</v>
      </c>
      <c r="I108" s="34" t="s">
        <v>301</v>
      </c>
      <c r="J108" s="34" t="s">
        <v>302</v>
      </c>
      <c r="K108" s="34" t="s">
        <v>303</v>
      </c>
      <c r="L108" s="105" t="s">
        <v>9415</v>
      </c>
      <c r="M108" s="105">
        <v>0</v>
      </c>
      <c r="N108" s="104" t="s">
        <v>304</v>
      </c>
      <c r="O108" s="105" t="s">
        <v>60</v>
      </c>
      <c r="P108" s="34" t="s">
        <v>305</v>
      </c>
      <c r="Q108" s="104">
        <v>352471664</v>
      </c>
      <c r="R108" s="34" t="s">
        <v>306</v>
      </c>
      <c r="S108" s="105">
        <v>0</v>
      </c>
      <c r="T108" s="113" t="s">
        <v>307</v>
      </c>
      <c r="U108" s="106" t="s">
        <v>308</v>
      </c>
      <c r="V108" s="113">
        <v>37970</v>
      </c>
      <c r="W108" s="127">
        <v>3650</v>
      </c>
      <c r="X108" s="108">
        <v>34758663</v>
      </c>
      <c r="Y108" s="108">
        <v>492159280</v>
      </c>
      <c r="Z108" s="113">
        <v>44926</v>
      </c>
      <c r="AA108" s="105" t="s">
        <v>8041</v>
      </c>
      <c r="AB108" s="105" t="s">
        <v>7632</v>
      </c>
      <c r="AC108" s="105" t="s">
        <v>309</v>
      </c>
      <c r="AD108" s="105">
        <v>0</v>
      </c>
      <c r="AE108" s="132" t="s">
        <v>10657</v>
      </c>
      <c r="AF108" s="132" t="s">
        <v>10657</v>
      </c>
      <c r="AG108" s="132" t="s">
        <v>10657</v>
      </c>
      <c r="AH108" s="132" t="s">
        <v>10657</v>
      </c>
      <c r="AI108" s="132" t="s">
        <v>10657</v>
      </c>
      <c r="AJ108" s="132" t="s">
        <v>10657</v>
      </c>
    </row>
    <row r="109" spans="2:36" s="111" customFormat="1" ht="15.75" customHeight="1" x14ac:dyDescent="0.2">
      <c r="B109" s="34" t="s">
        <v>295</v>
      </c>
      <c r="C109" s="103" t="s">
        <v>7194</v>
      </c>
      <c r="D109" s="104" t="s">
        <v>296</v>
      </c>
      <c r="E109" s="34" t="s">
        <v>297</v>
      </c>
      <c r="F109" s="34" t="s">
        <v>298</v>
      </c>
      <c r="G109" s="34" t="s">
        <v>299</v>
      </c>
      <c r="H109" s="34" t="s">
        <v>300</v>
      </c>
      <c r="I109" s="34" t="s">
        <v>301</v>
      </c>
      <c r="J109" s="34" t="s">
        <v>302</v>
      </c>
      <c r="K109" s="34" t="s">
        <v>303</v>
      </c>
      <c r="L109" s="105" t="s">
        <v>9415</v>
      </c>
      <c r="M109" s="105">
        <v>0</v>
      </c>
      <c r="N109" s="104" t="s">
        <v>304</v>
      </c>
      <c r="O109" s="105" t="s">
        <v>60</v>
      </c>
      <c r="P109" s="34" t="s">
        <v>305</v>
      </c>
      <c r="Q109" s="104">
        <v>352471664</v>
      </c>
      <c r="R109" s="34" t="s">
        <v>306</v>
      </c>
      <c r="S109" s="105">
        <v>0</v>
      </c>
      <c r="T109" s="113" t="s">
        <v>307</v>
      </c>
      <c r="U109" s="106" t="s">
        <v>308</v>
      </c>
      <c r="V109" s="113">
        <v>37970</v>
      </c>
      <c r="W109" s="127">
        <v>3650</v>
      </c>
      <c r="X109" s="108">
        <v>36045637</v>
      </c>
      <c r="Y109" s="108">
        <v>36045637</v>
      </c>
      <c r="Z109" s="113">
        <v>44926</v>
      </c>
      <c r="AA109" s="105" t="s">
        <v>8041</v>
      </c>
      <c r="AB109" s="105" t="s">
        <v>7632</v>
      </c>
      <c r="AC109" s="105" t="s">
        <v>309</v>
      </c>
      <c r="AD109" s="105">
        <v>0</v>
      </c>
      <c r="AE109" s="135"/>
      <c r="AF109" s="135"/>
      <c r="AG109" s="135"/>
      <c r="AH109" s="135"/>
      <c r="AI109" s="135"/>
      <c r="AJ109" s="135"/>
    </row>
    <row r="110" spans="2:36" s="111" customFormat="1" ht="15.75" customHeight="1" x14ac:dyDescent="0.2">
      <c r="B110" s="34" t="s">
        <v>310</v>
      </c>
      <c r="C110" s="103" t="s">
        <v>7227</v>
      </c>
      <c r="D110" s="104" t="s">
        <v>311</v>
      </c>
      <c r="E110" s="34" t="s">
        <v>312</v>
      </c>
      <c r="F110" s="34" t="s">
        <v>313</v>
      </c>
      <c r="G110" s="34" t="s">
        <v>314</v>
      </c>
      <c r="H110" s="34" t="s">
        <v>315</v>
      </c>
      <c r="I110" s="34" t="s">
        <v>316</v>
      </c>
      <c r="J110" s="34" t="s">
        <v>317</v>
      </c>
      <c r="K110" s="34" t="s">
        <v>10299</v>
      </c>
      <c r="L110" s="105" t="s">
        <v>10300</v>
      </c>
      <c r="M110" s="105">
        <v>0</v>
      </c>
      <c r="N110" s="104" t="s">
        <v>318</v>
      </c>
      <c r="O110" s="105" t="s">
        <v>167</v>
      </c>
      <c r="P110" s="34" t="s">
        <v>319</v>
      </c>
      <c r="Q110" s="104">
        <v>0</v>
      </c>
      <c r="R110" s="34" t="s">
        <v>320</v>
      </c>
      <c r="S110" s="105">
        <v>0</v>
      </c>
      <c r="T110" s="113" t="s">
        <v>185</v>
      </c>
      <c r="U110" s="106" t="s">
        <v>321</v>
      </c>
      <c r="V110" s="113">
        <v>37970</v>
      </c>
      <c r="W110" s="127">
        <v>3800</v>
      </c>
      <c r="X110" s="108">
        <v>41869102</v>
      </c>
      <c r="Y110" s="108">
        <v>364725435</v>
      </c>
      <c r="Z110" s="113">
        <v>44926</v>
      </c>
      <c r="AA110" s="105" t="s">
        <v>8041</v>
      </c>
      <c r="AB110" s="105" t="s">
        <v>7632</v>
      </c>
      <c r="AC110" s="105" t="s">
        <v>188</v>
      </c>
      <c r="AD110" s="105">
        <v>0</v>
      </c>
      <c r="AE110" s="132" t="s">
        <v>10657</v>
      </c>
      <c r="AF110" s="132" t="s">
        <v>10657</v>
      </c>
      <c r="AG110" s="132" t="s">
        <v>10657</v>
      </c>
      <c r="AH110" s="132" t="s">
        <v>10657</v>
      </c>
      <c r="AI110" s="132" t="s">
        <v>10657</v>
      </c>
      <c r="AJ110" s="132" t="s">
        <v>10657</v>
      </c>
    </row>
    <row r="111" spans="2:36" s="111" customFormat="1" ht="15.75" customHeight="1" x14ac:dyDescent="0.2">
      <c r="B111" s="34" t="s">
        <v>310</v>
      </c>
      <c r="C111" s="103" t="s">
        <v>7227</v>
      </c>
      <c r="D111" s="104" t="s">
        <v>311</v>
      </c>
      <c r="E111" s="34" t="s">
        <v>312</v>
      </c>
      <c r="F111" s="34" t="s">
        <v>313</v>
      </c>
      <c r="G111" s="34" t="s">
        <v>314</v>
      </c>
      <c r="H111" s="34" t="s">
        <v>315</v>
      </c>
      <c r="I111" s="34" t="s">
        <v>316</v>
      </c>
      <c r="J111" s="34" t="s">
        <v>317</v>
      </c>
      <c r="K111" s="34" t="s">
        <v>10299</v>
      </c>
      <c r="L111" s="105" t="s">
        <v>10300</v>
      </c>
      <c r="M111" s="105">
        <v>0</v>
      </c>
      <c r="N111" s="104" t="s">
        <v>318</v>
      </c>
      <c r="O111" s="105" t="s">
        <v>167</v>
      </c>
      <c r="P111" s="34" t="s">
        <v>319</v>
      </c>
      <c r="Q111" s="104">
        <v>0</v>
      </c>
      <c r="R111" s="34" t="s">
        <v>320</v>
      </c>
      <c r="S111" s="105">
        <v>0</v>
      </c>
      <c r="T111" s="113" t="s">
        <v>185</v>
      </c>
      <c r="U111" s="106" t="s">
        <v>321</v>
      </c>
      <c r="V111" s="113">
        <v>37970</v>
      </c>
      <c r="W111" s="127">
        <v>3800</v>
      </c>
      <c r="X111" s="108">
        <v>150807667</v>
      </c>
      <c r="Y111" s="108">
        <v>1171830339</v>
      </c>
      <c r="Z111" s="113">
        <v>44926</v>
      </c>
      <c r="AA111" s="105" t="s">
        <v>8041</v>
      </c>
      <c r="AB111" s="105" t="s">
        <v>7632</v>
      </c>
      <c r="AC111" s="105" t="s">
        <v>96</v>
      </c>
      <c r="AD111" s="105">
        <v>0</v>
      </c>
      <c r="AE111" s="134"/>
      <c r="AF111" s="134"/>
      <c r="AG111" s="134"/>
      <c r="AH111" s="134"/>
      <c r="AI111" s="134"/>
      <c r="AJ111" s="134"/>
    </row>
    <row r="112" spans="2:36" s="111" customFormat="1" ht="15.75" customHeight="1" x14ac:dyDescent="0.2">
      <c r="B112" s="34" t="s">
        <v>310</v>
      </c>
      <c r="C112" s="103" t="s">
        <v>7227</v>
      </c>
      <c r="D112" s="104" t="s">
        <v>311</v>
      </c>
      <c r="E112" s="34" t="s">
        <v>312</v>
      </c>
      <c r="F112" s="34" t="s">
        <v>313</v>
      </c>
      <c r="G112" s="34" t="s">
        <v>314</v>
      </c>
      <c r="H112" s="34" t="s">
        <v>315</v>
      </c>
      <c r="I112" s="34" t="s">
        <v>316</v>
      </c>
      <c r="J112" s="34" t="s">
        <v>317</v>
      </c>
      <c r="K112" s="34" t="s">
        <v>10299</v>
      </c>
      <c r="L112" s="105" t="s">
        <v>10300</v>
      </c>
      <c r="M112" s="105">
        <v>0</v>
      </c>
      <c r="N112" s="104" t="s">
        <v>318</v>
      </c>
      <c r="O112" s="105" t="s">
        <v>167</v>
      </c>
      <c r="P112" s="34" t="s">
        <v>319</v>
      </c>
      <c r="Q112" s="104">
        <v>0</v>
      </c>
      <c r="R112" s="34" t="s">
        <v>320</v>
      </c>
      <c r="S112" s="105">
        <v>0</v>
      </c>
      <c r="T112" s="113" t="s">
        <v>185</v>
      </c>
      <c r="U112" s="106" t="s">
        <v>321</v>
      </c>
      <c r="V112" s="113">
        <v>37970</v>
      </c>
      <c r="W112" s="127">
        <v>3800</v>
      </c>
      <c r="X112" s="108">
        <v>133238077</v>
      </c>
      <c r="Y112" s="108">
        <v>1278590558</v>
      </c>
      <c r="Z112" s="113">
        <v>44926</v>
      </c>
      <c r="AA112" s="105" t="s">
        <v>8041</v>
      </c>
      <c r="AB112" s="105" t="s">
        <v>7632</v>
      </c>
      <c r="AC112" s="105" t="s">
        <v>227</v>
      </c>
      <c r="AD112" s="105">
        <v>0</v>
      </c>
      <c r="AE112" s="134"/>
      <c r="AF112" s="134"/>
      <c r="AG112" s="134"/>
      <c r="AH112" s="134"/>
      <c r="AI112" s="134"/>
      <c r="AJ112" s="134"/>
    </row>
    <row r="113" spans="2:36" s="111" customFormat="1" ht="15.75" customHeight="1" x14ac:dyDescent="0.2">
      <c r="B113" s="34" t="s">
        <v>310</v>
      </c>
      <c r="C113" s="103" t="s">
        <v>7227</v>
      </c>
      <c r="D113" s="104" t="s">
        <v>311</v>
      </c>
      <c r="E113" s="34" t="s">
        <v>312</v>
      </c>
      <c r="F113" s="34" t="s">
        <v>313</v>
      </c>
      <c r="G113" s="34" t="s">
        <v>314</v>
      </c>
      <c r="H113" s="34" t="s">
        <v>315</v>
      </c>
      <c r="I113" s="34" t="s">
        <v>316</v>
      </c>
      <c r="J113" s="34" t="s">
        <v>317</v>
      </c>
      <c r="K113" s="34" t="s">
        <v>10299</v>
      </c>
      <c r="L113" s="105" t="s">
        <v>10300</v>
      </c>
      <c r="M113" s="105">
        <v>0</v>
      </c>
      <c r="N113" s="104" t="s">
        <v>318</v>
      </c>
      <c r="O113" s="105" t="s">
        <v>167</v>
      </c>
      <c r="P113" s="34" t="s">
        <v>319</v>
      </c>
      <c r="Q113" s="104">
        <v>0</v>
      </c>
      <c r="R113" s="34" t="s">
        <v>320</v>
      </c>
      <c r="S113" s="105">
        <v>0</v>
      </c>
      <c r="T113" s="113" t="s">
        <v>185</v>
      </c>
      <c r="U113" s="106" t="s">
        <v>321</v>
      </c>
      <c r="V113" s="113">
        <v>37970</v>
      </c>
      <c r="W113" s="127">
        <v>3800</v>
      </c>
      <c r="X113" s="108">
        <v>46826066</v>
      </c>
      <c r="Y113" s="108">
        <v>337578704</v>
      </c>
      <c r="Z113" s="113">
        <v>44926</v>
      </c>
      <c r="AA113" s="105" t="s">
        <v>8041</v>
      </c>
      <c r="AB113" s="105" t="s">
        <v>7632</v>
      </c>
      <c r="AC113" s="105" t="s">
        <v>7989</v>
      </c>
      <c r="AD113" s="105">
        <v>0</v>
      </c>
      <c r="AE113" s="134"/>
      <c r="AF113" s="134"/>
      <c r="AG113" s="134"/>
      <c r="AH113" s="134"/>
      <c r="AI113" s="134"/>
      <c r="AJ113" s="134"/>
    </row>
    <row r="114" spans="2:36" s="111" customFormat="1" ht="15.75" customHeight="1" x14ac:dyDescent="0.2">
      <c r="B114" s="34" t="s">
        <v>310</v>
      </c>
      <c r="C114" s="103" t="s">
        <v>7227</v>
      </c>
      <c r="D114" s="104" t="s">
        <v>311</v>
      </c>
      <c r="E114" s="34" t="s">
        <v>312</v>
      </c>
      <c r="F114" s="34" t="s">
        <v>313</v>
      </c>
      <c r="G114" s="34" t="s">
        <v>314</v>
      </c>
      <c r="H114" s="34" t="s">
        <v>315</v>
      </c>
      <c r="I114" s="34" t="s">
        <v>316</v>
      </c>
      <c r="J114" s="34" t="s">
        <v>317</v>
      </c>
      <c r="K114" s="34" t="s">
        <v>10299</v>
      </c>
      <c r="L114" s="105" t="s">
        <v>10300</v>
      </c>
      <c r="M114" s="105">
        <v>0</v>
      </c>
      <c r="N114" s="104" t="s">
        <v>318</v>
      </c>
      <c r="O114" s="105" t="s">
        <v>167</v>
      </c>
      <c r="P114" s="34" t="s">
        <v>319</v>
      </c>
      <c r="Q114" s="104">
        <v>0</v>
      </c>
      <c r="R114" s="34" t="s">
        <v>320</v>
      </c>
      <c r="S114" s="105">
        <v>0</v>
      </c>
      <c r="T114" s="113" t="s">
        <v>185</v>
      </c>
      <c r="U114" s="106" t="s">
        <v>321</v>
      </c>
      <c r="V114" s="113">
        <v>37970</v>
      </c>
      <c r="W114" s="127">
        <v>3800</v>
      </c>
      <c r="X114" s="108">
        <v>58805464</v>
      </c>
      <c r="Y114" s="108">
        <v>529590658</v>
      </c>
      <c r="Z114" s="113">
        <v>44926</v>
      </c>
      <c r="AA114" s="105" t="s">
        <v>8041</v>
      </c>
      <c r="AB114" s="105" t="s">
        <v>7632</v>
      </c>
      <c r="AC114" s="105" t="s">
        <v>7996</v>
      </c>
      <c r="AD114" s="105">
        <v>0</v>
      </c>
      <c r="AE114" s="135"/>
      <c r="AF114" s="135"/>
      <c r="AG114" s="135"/>
      <c r="AH114" s="135"/>
      <c r="AI114" s="135"/>
      <c r="AJ114" s="135"/>
    </row>
    <row r="115" spans="2:36" s="111" customFormat="1" ht="15.75" customHeight="1" x14ac:dyDescent="0.2">
      <c r="B115" s="34" t="s">
        <v>322</v>
      </c>
      <c r="C115" s="103" t="s">
        <v>7379</v>
      </c>
      <c r="D115" s="104" t="s">
        <v>51</v>
      </c>
      <c r="E115" s="34" t="s">
        <v>323</v>
      </c>
      <c r="F115" s="34" t="s">
        <v>8963</v>
      </c>
      <c r="G115" s="34" t="s">
        <v>324</v>
      </c>
      <c r="H115" s="34" t="s">
        <v>9191</v>
      </c>
      <c r="I115" s="34" t="s">
        <v>325</v>
      </c>
      <c r="J115" s="34" t="s">
        <v>9192</v>
      </c>
      <c r="K115" s="34" t="s">
        <v>326</v>
      </c>
      <c r="L115" s="105" t="s">
        <v>9193</v>
      </c>
      <c r="M115" s="105" t="s">
        <v>9194</v>
      </c>
      <c r="N115" s="104" t="s">
        <v>327</v>
      </c>
      <c r="O115" s="105" t="s">
        <v>89</v>
      </c>
      <c r="P115" s="34" t="s">
        <v>257</v>
      </c>
      <c r="Q115" s="104" t="s">
        <v>328</v>
      </c>
      <c r="R115" s="34" t="s">
        <v>329</v>
      </c>
      <c r="S115" s="105">
        <v>0</v>
      </c>
      <c r="T115" s="113" t="s">
        <v>247</v>
      </c>
      <c r="U115" s="106" t="s">
        <v>9195</v>
      </c>
      <c r="V115" s="113">
        <v>37970</v>
      </c>
      <c r="W115" s="127">
        <v>3842</v>
      </c>
      <c r="X115" s="108">
        <v>8593200</v>
      </c>
      <c r="Y115" s="108">
        <v>94916880</v>
      </c>
      <c r="Z115" s="113">
        <v>44926</v>
      </c>
      <c r="AA115" s="105" t="s">
        <v>8041</v>
      </c>
      <c r="AB115" s="105" t="s">
        <v>7632</v>
      </c>
      <c r="AC115" s="105" t="s">
        <v>112</v>
      </c>
      <c r="AD115" s="105">
        <v>0</v>
      </c>
      <c r="AE115" s="132" t="s">
        <v>10640</v>
      </c>
      <c r="AF115" s="132">
        <v>1</v>
      </c>
      <c r="AG115" s="132" t="s">
        <v>10641</v>
      </c>
      <c r="AH115" s="132">
        <v>219</v>
      </c>
      <c r="AI115" s="133">
        <v>44783</v>
      </c>
      <c r="AJ115" s="132" t="s">
        <v>10644</v>
      </c>
    </row>
    <row r="116" spans="2:36" s="111" customFormat="1" ht="15.75" customHeight="1" x14ac:dyDescent="0.2">
      <c r="B116" s="34" t="s">
        <v>322</v>
      </c>
      <c r="C116" s="103" t="s">
        <v>7379</v>
      </c>
      <c r="D116" s="104" t="s">
        <v>51</v>
      </c>
      <c r="E116" s="34" t="s">
        <v>323</v>
      </c>
      <c r="F116" s="34" t="s">
        <v>8963</v>
      </c>
      <c r="G116" s="34" t="s">
        <v>324</v>
      </c>
      <c r="H116" s="34" t="s">
        <v>9191</v>
      </c>
      <c r="I116" s="34" t="s">
        <v>325</v>
      </c>
      <c r="J116" s="34" t="s">
        <v>9192</v>
      </c>
      <c r="K116" s="34" t="s">
        <v>326</v>
      </c>
      <c r="L116" s="105" t="s">
        <v>9193</v>
      </c>
      <c r="M116" s="105" t="s">
        <v>9194</v>
      </c>
      <c r="N116" s="104" t="s">
        <v>327</v>
      </c>
      <c r="O116" s="105" t="s">
        <v>89</v>
      </c>
      <c r="P116" s="34" t="s">
        <v>257</v>
      </c>
      <c r="Q116" s="104" t="s">
        <v>328</v>
      </c>
      <c r="R116" s="34" t="s">
        <v>329</v>
      </c>
      <c r="S116" s="105">
        <v>0</v>
      </c>
      <c r="T116" s="113" t="s">
        <v>247</v>
      </c>
      <c r="U116" s="106" t="s">
        <v>9195</v>
      </c>
      <c r="V116" s="113">
        <v>37970</v>
      </c>
      <c r="W116" s="127">
        <v>3842</v>
      </c>
      <c r="X116" s="108">
        <v>0</v>
      </c>
      <c r="Y116" s="108">
        <v>8400000</v>
      </c>
      <c r="Z116" s="113">
        <v>44926</v>
      </c>
      <c r="AA116" s="105" t="s">
        <v>8041</v>
      </c>
      <c r="AB116" s="105" t="s">
        <v>7632</v>
      </c>
      <c r="AC116" s="105" t="s">
        <v>10219</v>
      </c>
      <c r="AD116" s="105">
        <v>0</v>
      </c>
      <c r="AE116" s="134"/>
      <c r="AF116" s="134"/>
      <c r="AG116" s="134"/>
      <c r="AH116" s="134"/>
      <c r="AI116" s="134"/>
      <c r="AJ116" s="134"/>
    </row>
    <row r="117" spans="2:36" s="111" customFormat="1" ht="15.75" customHeight="1" x14ac:dyDescent="0.2">
      <c r="B117" s="34" t="s">
        <v>322</v>
      </c>
      <c r="C117" s="103" t="s">
        <v>7379</v>
      </c>
      <c r="D117" s="104" t="s">
        <v>51</v>
      </c>
      <c r="E117" s="34" t="s">
        <v>323</v>
      </c>
      <c r="F117" s="34" t="s">
        <v>8963</v>
      </c>
      <c r="G117" s="34" t="s">
        <v>324</v>
      </c>
      <c r="H117" s="34" t="s">
        <v>9191</v>
      </c>
      <c r="I117" s="34" t="s">
        <v>325</v>
      </c>
      <c r="J117" s="34" t="s">
        <v>9192</v>
      </c>
      <c r="K117" s="34" t="s">
        <v>326</v>
      </c>
      <c r="L117" s="105" t="s">
        <v>9193</v>
      </c>
      <c r="M117" s="105" t="s">
        <v>9194</v>
      </c>
      <c r="N117" s="104" t="s">
        <v>327</v>
      </c>
      <c r="O117" s="105" t="s">
        <v>89</v>
      </c>
      <c r="P117" s="34" t="s">
        <v>257</v>
      </c>
      <c r="Q117" s="104" t="s">
        <v>328</v>
      </c>
      <c r="R117" s="34" t="s">
        <v>329</v>
      </c>
      <c r="S117" s="105">
        <v>0</v>
      </c>
      <c r="T117" s="113" t="s">
        <v>247</v>
      </c>
      <c r="U117" s="106" t="s">
        <v>9195</v>
      </c>
      <c r="V117" s="113">
        <v>37970</v>
      </c>
      <c r="W117" s="127">
        <v>3842</v>
      </c>
      <c r="X117" s="108">
        <v>132995570</v>
      </c>
      <c r="Y117" s="108">
        <v>1452535501</v>
      </c>
      <c r="Z117" s="113">
        <v>44926</v>
      </c>
      <c r="AA117" s="105" t="s">
        <v>8041</v>
      </c>
      <c r="AB117" s="105" t="s">
        <v>7632</v>
      </c>
      <c r="AC117" s="105" t="s">
        <v>7973</v>
      </c>
      <c r="AD117" s="105">
        <v>0</v>
      </c>
      <c r="AE117" s="134"/>
      <c r="AF117" s="134"/>
      <c r="AG117" s="134"/>
      <c r="AH117" s="134"/>
      <c r="AI117" s="134"/>
      <c r="AJ117" s="134"/>
    </row>
    <row r="118" spans="2:36" s="111" customFormat="1" ht="15.75" customHeight="1" x14ac:dyDescent="0.2">
      <c r="B118" s="34" t="s">
        <v>322</v>
      </c>
      <c r="C118" s="103" t="s">
        <v>7379</v>
      </c>
      <c r="D118" s="104" t="s">
        <v>51</v>
      </c>
      <c r="E118" s="34" t="s">
        <v>323</v>
      </c>
      <c r="F118" s="34" t="s">
        <v>8963</v>
      </c>
      <c r="G118" s="34" t="s">
        <v>324</v>
      </c>
      <c r="H118" s="34" t="s">
        <v>9191</v>
      </c>
      <c r="I118" s="34" t="s">
        <v>325</v>
      </c>
      <c r="J118" s="34" t="s">
        <v>9192</v>
      </c>
      <c r="K118" s="34" t="s">
        <v>326</v>
      </c>
      <c r="L118" s="105" t="s">
        <v>9193</v>
      </c>
      <c r="M118" s="105" t="s">
        <v>9194</v>
      </c>
      <c r="N118" s="104" t="s">
        <v>327</v>
      </c>
      <c r="O118" s="105" t="s">
        <v>89</v>
      </c>
      <c r="P118" s="34" t="s">
        <v>257</v>
      </c>
      <c r="Q118" s="104" t="s">
        <v>328</v>
      </c>
      <c r="R118" s="34" t="s">
        <v>329</v>
      </c>
      <c r="S118" s="105">
        <v>0</v>
      </c>
      <c r="T118" s="113" t="s">
        <v>247</v>
      </c>
      <c r="U118" s="106" t="s">
        <v>9195</v>
      </c>
      <c r="V118" s="113">
        <v>37970</v>
      </c>
      <c r="W118" s="127">
        <v>3842</v>
      </c>
      <c r="X118" s="108">
        <v>21654864</v>
      </c>
      <c r="Y118" s="108">
        <v>227703183</v>
      </c>
      <c r="Z118" s="113">
        <v>44926</v>
      </c>
      <c r="AA118" s="105" t="s">
        <v>8041</v>
      </c>
      <c r="AB118" s="105" t="s">
        <v>7632</v>
      </c>
      <c r="AC118" s="105" t="s">
        <v>7974</v>
      </c>
      <c r="AD118" s="105">
        <v>0</v>
      </c>
      <c r="AE118" s="134"/>
      <c r="AF118" s="134"/>
      <c r="AG118" s="134"/>
      <c r="AH118" s="134"/>
      <c r="AI118" s="134"/>
      <c r="AJ118" s="134"/>
    </row>
    <row r="119" spans="2:36" s="111" customFormat="1" ht="15.75" customHeight="1" x14ac:dyDescent="0.2">
      <c r="B119" s="34" t="s">
        <v>322</v>
      </c>
      <c r="C119" s="103" t="s">
        <v>7379</v>
      </c>
      <c r="D119" s="104" t="s">
        <v>51</v>
      </c>
      <c r="E119" s="34" t="s">
        <v>323</v>
      </c>
      <c r="F119" s="34" t="s">
        <v>8963</v>
      </c>
      <c r="G119" s="34" t="s">
        <v>324</v>
      </c>
      <c r="H119" s="34" t="s">
        <v>9191</v>
      </c>
      <c r="I119" s="34" t="s">
        <v>325</v>
      </c>
      <c r="J119" s="34" t="s">
        <v>9192</v>
      </c>
      <c r="K119" s="34" t="s">
        <v>326</v>
      </c>
      <c r="L119" s="105" t="s">
        <v>9193</v>
      </c>
      <c r="M119" s="105" t="s">
        <v>9194</v>
      </c>
      <c r="N119" s="104" t="s">
        <v>327</v>
      </c>
      <c r="O119" s="105" t="s">
        <v>89</v>
      </c>
      <c r="P119" s="34" t="s">
        <v>257</v>
      </c>
      <c r="Q119" s="104" t="s">
        <v>328</v>
      </c>
      <c r="R119" s="34" t="s">
        <v>329</v>
      </c>
      <c r="S119" s="105">
        <v>0</v>
      </c>
      <c r="T119" s="113" t="s">
        <v>247</v>
      </c>
      <c r="U119" s="106" t="s">
        <v>9195</v>
      </c>
      <c r="V119" s="113">
        <v>37970</v>
      </c>
      <c r="W119" s="127">
        <v>3842</v>
      </c>
      <c r="X119" s="108">
        <v>16498944</v>
      </c>
      <c r="Y119" s="108">
        <v>185888523</v>
      </c>
      <c r="Z119" s="113">
        <v>44926</v>
      </c>
      <c r="AA119" s="105" t="s">
        <v>8041</v>
      </c>
      <c r="AB119" s="105" t="s">
        <v>7632</v>
      </c>
      <c r="AC119" s="105" t="s">
        <v>7980</v>
      </c>
      <c r="AD119" s="105">
        <v>0</v>
      </c>
      <c r="AE119" s="135"/>
      <c r="AF119" s="135"/>
      <c r="AG119" s="135"/>
      <c r="AH119" s="135"/>
      <c r="AI119" s="135"/>
      <c r="AJ119" s="135"/>
    </row>
    <row r="120" spans="2:36" s="111" customFormat="1" ht="15.75" customHeight="1" x14ac:dyDescent="0.2">
      <c r="B120" s="34" t="s">
        <v>350</v>
      </c>
      <c r="C120" s="103" t="s">
        <v>7380</v>
      </c>
      <c r="D120" s="104" t="s">
        <v>152</v>
      </c>
      <c r="E120" s="34" t="s">
        <v>351</v>
      </c>
      <c r="F120" s="34" t="s">
        <v>352</v>
      </c>
      <c r="G120" s="34" t="s">
        <v>353</v>
      </c>
      <c r="H120" s="34" t="s">
        <v>354</v>
      </c>
      <c r="I120" s="34" t="s">
        <v>355</v>
      </c>
      <c r="J120" s="34" t="s">
        <v>356</v>
      </c>
      <c r="K120" s="34" t="s">
        <v>357</v>
      </c>
      <c r="L120" s="105" t="s">
        <v>9419</v>
      </c>
      <c r="M120" s="105">
        <v>0</v>
      </c>
      <c r="N120" s="104" t="s">
        <v>358</v>
      </c>
      <c r="O120" s="105" t="s">
        <v>89</v>
      </c>
      <c r="P120" s="34" t="s">
        <v>359</v>
      </c>
      <c r="Q120" s="104">
        <v>225409300</v>
      </c>
      <c r="R120" s="34" t="s">
        <v>360</v>
      </c>
      <c r="S120" s="105">
        <v>0</v>
      </c>
      <c r="T120" s="113" t="s">
        <v>307</v>
      </c>
      <c r="U120" s="106" t="s">
        <v>361</v>
      </c>
      <c r="V120" s="113">
        <v>37970</v>
      </c>
      <c r="W120" s="127">
        <v>3950</v>
      </c>
      <c r="X120" s="108">
        <v>9985853</v>
      </c>
      <c r="Y120" s="108">
        <v>145905509</v>
      </c>
      <c r="Z120" s="113">
        <v>44926</v>
      </c>
      <c r="AA120" s="105" t="s">
        <v>8041</v>
      </c>
      <c r="AB120" s="105" t="s">
        <v>7632</v>
      </c>
      <c r="AC120" s="105" t="s">
        <v>7902</v>
      </c>
      <c r="AD120" s="105" t="s">
        <v>8030</v>
      </c>
      <c r="AE120" s="132" t="s">
        <v>10657</v>
      </c>
      <c r="AF120" s="132" t="s">
        <v>10657</v>
      </c>
      <c r="AG120" s="132" t="s">
        <v>10657</v>
      </c>
      <c r="AH120" s="132" t="s">
        <v>10657</v>
      </c>
      <c r="AI120" s="132" t="s">
        <v>10657</v>
      </c>
      <c r="AJ120" s="132" t="s">
        <v>10657</v>
      </c>
    </row>
    <row r="121" spans="2:36" s="111" customFormat="1" ht="15.75" customHeight="1" x14ac:dyDescent="0.2">
      <c r="B121" s="34" t="s">
        <v>350</v>
      </c>
      <c r="C121" s="103" t="s">
        <v>7380</v>
      </c>
      <c r="D121" s="104" t="s">
        <v>152</v>
      </c>
      <c r="E121" s="34" t="s">
        <v>351</v>
      </c>
      <c r="F121" s="34" t="s">
        <v>352</v>
      </c>
      <c r="G121" s="34" t="s">
        <v>353</v>
      </c>
      <c r="H121" s="34" t="s">
        <v>354</v>
      </c>
      <c r="I121" s="34" t="s">
        <v>355</v>
      </c>
      <c r="J121" s="34" t="s">
        <v>356</v>
      </c>
      <c r="K121" s="34" t="s">
        <v>357</v>
      </c>
      <c r="L121" s="105" t="s">
        <v>9419</v>
      </c>
      <c r="M121" s="105">
        <v>0</v>
      </c>
      <c r="N121" s="104" t="s">
        <v>358</v>
      </c>
      <c r="O121" s="105" t="s">
        <v>89</v>
      </c>
      <c r="P121" s="34" t="s">
        <v>359</v>
      </c>
      <c r="Q121" s="104">
        <v>225409300</v>
      </c>
      <c r="R121" s="34" t="s">
        <v>360</v>
      </c>
      <c r="S121" s="105">
        <v>0</v>
      </c>
      <c r="T121" s="113" t="s">
        <v>307</v>
      </c>
      <c r="U121" s="106" t="s">
        <v>361</v>
      </c>
      <c r="V121" s="113">
        <v>37970</v>
      </c>
      <c r="W121" s="127">
        <v>3950</v>
      </c>
      <c r="X121" s="108">
        <v>41866610</v>
      </c>
      <c r="Y121" s="108">
        <v>405649476</v>
      </c>
      <c r="Z121" s="113">
        <v>44926</v>
      </c>
      <c r="AA121" s="105" t="s">
        <v>8041</v>
      </c>
      <c r="AB121" s="105" t="s">
        <v>7632</v>
      </c>
      <c r="AC121" s="105" t="s">
        <v>192</v>
      </c>
      <c r="AD121" s="105" t="s">
        <v>8030</v>
      </c>
      <c r="AE121" s="134"/>
      <c r="AF121" s="134"/>
      <c r="AG121" s="134"/>
      <c r="AH121" s="134"/>
      <c r="AI121" s="134"/>
      <c r="AJ121" s="134"/>
    </row>
    <row r="122" spans="2:36" s="111" customFormat="1" ht="15.75" customHeight="1" x14ac:dyDescent="0.2">
      <c r="B122" s="34" t="s">
        <v>350</v>
      </c>
      <c r="C122" s="103" t="s">
        <v>7380</v>
      </c>
      <c r="D122" s="104" t="s">
        <v>152</v>
      </c>
      <c r="E122" s="34" t="s">
        <v>351</v>
      </c>
      <c r="F122" s="34" t="s">
        <v>352</v>
      </c>
      <c r="G122" s="34" t="s">
        <v>353</v>
      </c>
      <c r="H122" s="34" t="s">
        <v>354</v>
      </c>
      <c r="I122" s="34" t="s">
        <v>355</v>
      </c>
      <c r="J122" s="34" t="s">
        <v>356</v>
      </c>
      <c r="K122" s="34" t="s">
        <v>357</v>
      </c>
      <c r="L122" s="105" t="s">
        <v>9419</v>
      </c>
      <c r="M122" s="105">
        <v>0</v>
      </c>
      <c r="N122" s="104" t="s">
        <v>358</v>
      </c>
      <c r="O122" s="105" t="s">
        <v>89</v>
      </c>
      <c r="P122" s="34" t="s">
        <v>359</v>
      </c>
      <c r="Q122" s="104">
        <v>225409300</v>
      </c>
      <c r="R122" s="34" t="s">
        <v>360</v>
      </c>
      <c r="S122" s="105">
        <v>0</v>
      </c>
      <c r="T122" s="113" t="s">
        <v>307</v>
      </c>
      <c r="U122" s="106" t="s">
        <v>361</v>
      </c>
      <c r="V122" s="113">
        <v>37970</v>
      </c>
      <c r="W122" s="127">
        <v>3950</v>
      </c>
      <c r="X122" s="108">
        <v>13955357</v>
      </c>
      <c r="Y122" s="108">
        <v>145204606</v>
      </c>
      <c r="Z122" s="113">
        <v>44926</v>
      </c>
      <c r="AA122" s="105" t="s">
        <v>8041</v>
      </c>
      <c r="AB122" s="105" t="s">
        <v>7632</v>
      </c>
      <c r="AC122" s="105" t="s">
        <v>229</v>
      </c>
      <c r="AD122" s="105" t="s">
        <v>8030</v>
      </c>
      <c r="AE122" s="134"/>
      <c r="AF122" s="134"/>
      <c r="AG122" s="134"/>
      <c r="AH122" s="134"/>
      <c r="AI122" s="134"/>
      <c r="AJ122" s="134"/>
    </row>
    <row r="123" spans="2:36" s="111" customFormat="1" ht="15.75" customHeight="1" x14ac:dyDescent="0.2">
      <c r="B123" s="34" t="s">
        <v>350</v>
      </c>
      <c r="C123" s="103" t="s">
        <v>7380</v>
      </c>
      <c r="D123" s="104" t="s">
        <v>152</v>
      </c>
      <c r="E123" s="34" t="s">
        <v>351</v>
      </c>
      <c r="F123" s="34" t="s">
        <v>352</v>
      </c>
      <c r="G123" s="34" t="s">
        <v>353</v>
      </c>
      <c r="H123" s="34" t="s">
        <v>354</v>
      </c>
      <c r="I123" s="34" t="s">
        <v>355</v>
      </c>
      <c r="J123" s="34" t="s">
        <v>356</v>
      </c>
      <c r="K123" s="34" t="s">
        <v>357</v>
      </c>
      <c r="L123" s="105" t="s">
        <v>9419</v>
      </c>
      <c r="M123" s="105">
        <v>0</v>
      </c>
      <c r="N123" s="104" t="s">
        <v>358</v>
      </c>
      <c r="O123" s="105" t="s">
        <v>89</v>
      </c>
      <c r="P123" s="34" t="s">
        <v>359</v>
      </c>
      <c r="Q123" s="104">
        <v>225409300</v>
      </c>
      <c r="R123" s="34" t="s">
        <v>360</v>
      </c>
      <c r="S123" s="105">
        <v>0</v>
      </c>
      <c r="T123" s="113" t="s">
        <v>307</v>
      </c>
      <c r="U123" s="106" t="s">
        <v>361</v>
      </c>
      <c r="V123" s="113">
        <v>37970</v>
      </c>
      <c r="W123" s="127">
        <v>3950</v>
      </c>
      <c r="X123" s="108">
        <v>15120000</v>
      </c>
      <c r="Y123" s="108">
        <v>15120000</v>
      </c>
      <c r="Z123" s="113">
        <v>44926</v>
      </c>
      <c r="AA123" s="105" t="s">
        <v>8041</v>
      </c>
      <c r="AB123" s="105" t="s">
        <v>7632</v>
      </c>
      <c r="AC123" s="105" t="s">
        <v>7902</v>
      </c>
      <c r="AD123" s="105" t="s">
        <v>8030</v>
      </c>
      <c r="AE123" s="135"/>
      <c r="AF123" s="135"/>
      <c r="AG123" s="135"/>
      <c r="AH123" s="135"/>
      <c r="AI123" s="135"/>
      <c r="AJ123" s="135"/>
    </row>
    <row r="124" spans="2:36" s="111" customFormat="1" ht="15.75" customHeight="1" x14ac:dyDescent="0.2">
      <c r="B124" s="34" t="s">
        <v>376</v>
      </c>
      <c r="C124" s="103" t="s">
        <v>7184</v>
      </c>
      <c r="D124" s="104" t="s">
        <v>377</v>
      </c>
      <c r="E124" s="34" t="s">
        <v>378</v>
      </c>
      <c r="F124" s="34" t="s">
        <v>10324</v>
      </c>
      <c r="G124" s="34" t="s">
        <v>10325</v>
      </c>
      <c r="H124" s="34" t="s">
        <v>10326</v>
      </c>
      <c r="I124" s="34" t="s">
        <v>379</v>
      </c>
      <c r="J124" s="34" t="s">
        <v>10327</v>
      </c>
      <c r="K124" s="34" t="s">
        <v>380</v>
      </c>
      <c r="L124" s="105" t="s">
        <v>9500</v>
      </c>
      <c r="M124" s="105">
        <v>0</v>
      </c>
      <c r="N124" s="104" t="s">
        <v>381</v>
      </c>
      <c r="O124" s="105" t="s">
        <v>89</v>
      </c>
      <c r="P124" s="34" t="s">
        <v>183</v>
      </c>
      <c r="Q124" s="104" t="s">
        <v>10328</v>
      </c>
      <c r="R124" s="34" t="s">
        <v>10329</v>
      </c>
      <c r="S124" s="105">
        <v>0</v>
      </c>
      <c r="T124" s="113" t="s">
        <v>10330</v>
      </c>
      <c r="U124" s="106">
        <v>2022</v>
      </c>
      <c r="V124" s="113">
        <v>37970</v>
      </c>
      <c r="W124" s="127">
        <v>4250</v>
      </c>
      <c r="X124" s="108">
        <v>9877551</v>
      </c>
      <c r="Y124" s="108">
        <v>119428565</v>
      </c>
      <c r="Z124" s="113">
        <v>44926</v>
      </c>
      <c r="AA124" s="105" t="s">
        <v>8041</v>
      </c>
      <c r="AB124" s="105" t="s">
        <v>7632</v>
      </c>
      <c r="AC124" s="105" t="s">
        <v>186</v>
      </c>
      <c r="AD124" s="105">
        <v>0</v>
      </c>
      <c r="AE124" s="132" t="s">
        <v>10640</v>
      </c>
      <c r="AF124" s="132">
        <v>1</v>
      </c>
      <c r="AG124" s="132" t="s">
        <v>10642</v>
      </c>
      <c r="AH124" s="132">
        <v>662</v>
      </c>
      <c r="AI124" s="133">
        <v>44813</v>
      </c>
      <c r="AJ124" s="132" t="s">
        <v>10643</v>
      </c>
    </row>
    <row r="125" spans="2:36" s="111" customFormat="1" ht="15.75" customHeight="1" x14ac:dyDescent="0.2">
      <c r="B125" s="34" t="s">
        <v>376</v>
      </c>
      <c r="C125" s="103" t="s">
        <v>7184</v>
      </c>
      <c r="D125" s="104" t="s">
        <v>377</v>
      </c>
      <c r="E125" s="34" t="s">
        <v>378</v>
      </c>
      <c r="F125" s="34" t="s">
        <v>10324</v>
      </c>
      <c r="G125" s="34" t="s">
        <v>10325</v>
      </c>
      <c r="H125" s="34" t="s">
        <v>10326</v>
      </c>
      <c r="I125" s="34" t="s">
        <v>379</v>
      </c>
      <c r="J125" s="34" t="s">
        <v>10327</v>
      </c>
      <c r="K125" s="34" t="s">
        <v>380</v>
      </c>
      <c r="L125" s="105" t="s">
        <v>9500</v>
      </c>
      <c r="M125" s="105">
        <v>0</v>
      </c>
      <c r="N125" s="104" t="s">
        <v>381</v>
      </c>
      <c r="O125" s="105" t="s">
        <v>89</v>
      </c>
      <c r="P125" s="34" t="s">
        <v>183</v>
      </c>
      <c r="Q125" s="104" t="s">
        <v>10328</v>
      </c>
      <c r="R125" s="34" t="s">
        <v>10329</v>
      </c>
      <c r="S125" s="105">
        <v>0</v>
      </c>
      <c r="T125" s="113" t="s">
        <v>10330</v>
      </c>
      <c r="U125" s="106">
        <v>2022</v>
      </c>
      <c r="V125" s="113">
        <v>37970</v>
      </c>
      <c r="W125" s="127">
        <v>4250</v>
      </c>
      <c r="X125" s="108">
        <v>49805954</v>
      </c>
      <c r="Y125" s="108">
        <v>1073313509</v>
      </c>
      <c r="Z125" s="113">
        <v>44926</v>
      </c>
      <c r="AA125" s="105" t="s">
        <v>8041</v>
      </c>
      <c r="AB125" s="105" t="s">
        <v>7632</v>
      </c>
      <c r="AC125" s="105" t="s">
        <v>7866</v>
      </c>
      <c r="AD125" s="105">
        <v>0</v>
      </c>
      <c r="AE125" s="134"/>
      <c r="AF125" s="134"/>
      <c r="AG125" s="134"/>
      <c r="AH125" s="134"/>
      <c r="AI125" s="134"/>
      <c r="AJ125" s="134"/>
    </row>
    <row r="126" spans="2:36" s="111" customFormat="1" ht="15.75" customHeight="1" x14ac:dyDescent="0.2">
      <c r="B126" s="34" t="s">
        <v>376</v>
      </c>
      <c r="C126" s="103" t="s">
        <v>7184</v>
      </c>
      <c r="D126" s="104" t="s">
        <v>377</v>
      </c>
      <c r="E126" s="34" t="s">
        <v>378</v>
      </c>
      <c r="F126" s="34" t="s">
        <v>10324</v>
      </c>
      <c r="G126" s="34" t="s">
        <v>10325</v>
      </c>
      <c r="H126" s="34" t="s">
        <v>10326</v>
      </c>
      <c r="I126" s="34" t="s">
        <v>379</v>
      </c>
      <c r="J126" s="34" t="s">
        <v>10327</v>
      </c>
      <c r="K126" s="34" t="s">
        <v>380</v>
      </c>
      <c r="L126" s="105" t="s">
        <v>9500</v>
      </c>
      <c r="M126" s="105">
        <v>0</v>
      </c>
      <c r="N126" s="104" t="s">
        <v>381</v>
      </c>
      <c r="O126" s="105" t="s">
        <v>89</v>
      </c>
      <c r="P126" s="34" t="s">
        <v>183</v>
      </c>
      <c r="Q126" s="104" t="s">
        <v>10328</v>
      </c>
      <c r="R126" s="34" t="s">
        <v>10329</v>
      </c>
      <c r="S126" s="105">
        <v>0</v>
      </c>
      <c r="T126" s="113" t="s">
        <v>10330</v>
      </c>
      <c r="U126" s="106">
        <v>2022</v>
      </c>
      <c r="V126" s="113">
        <v>37970</v>
      </c>
      <c r="W126" s="127">
        <v>4250</v>
      </c>
      <c r="X126" s="108">
        <v>2419845</v>
      </c>
      <c r="Y126" s="108">
        <v>31018014</v>
      </c>
      <c r="Z126" s="113">
        <v>44926</v>
      </c>
      <c r="AA126" s="105" t="s">
        <v>8041</v>
      </c>
      <c r="AB126" s="105" t="s">
        <v>7632</v>
      </c>
      <c r="AC126" s="105" t="s">
        <v>172</v>
      </c>
      <c r="AD126" s="105">
        <v>0</v>
      </c>
      <c r="AE126" s="134"/>
      <c r="AF126" s="134"/>
      <c r="AG126" s="134"/>
      <c r="AH126" s="134"/>
      <c r="AI126" s="134"/>
      <c r="AJ126" s="134"/>
    </row>
    <row r="127" spans="2:36" s="111" customFormat="1" ht="15.75" customHeight="1" x14ac:dyDescent="0.2">
      <c r="B127" s="34" t="s">
        <v>376</v>
      </c>
      <c r="C127" s="103" t="s">
        <v>7184</v>
      </c>
      <c r="D127" s="104" t="s">
        <v>377</v>
      </c>
      <c r="E127" s="34" t="s">
        <v>378</v>
      </c>
      <c r="F127" s="34" t="s">
        <v>10324</v>
      </c>
      <c r="G127" s="34" t="s">
        <v>10325</v>
      </c>
      <c r="H127" s="34" t="s">
        <v>10326</v>
      </c>
      <c r="I127" s="34" t="s">
        <v>379</v>
      </c>
      <c r="J127" s="34" t="s">
        <v>10327</v>
      </c>
      <c r="K127" s="34" t="s">
        <v>380</v>
      </c>
      <c r="L127" s="105" t="s">
        <v>9500</v>
      </c>
      <c r="M127" s="105">
        <v>0</v>
      </c>
      <c r="N127" s="104" t="s">
        <v>381</v>
      </c>
      <c r="O127" s="105" t="s">
        <v>89</v>
      </c>
      <c r="P127" s="34" t="s">
        <v>183</v>
      </c>
      <c r="Q127" s="104" t="s">
        <v>10328</v>
      </c>
      <c r="R127" s="34" t="s">
        <v>10329</v>
      </c>
      <c r="S127" s="105">
        <v>0</v>
      </c>
      <c r="T127" s="113" t="s">
        <v>10330</v>
      </c>
      <c r="U127" s="106">
        <v>2022</v>
      </c>
      <c r="V127" s="113">
        <v>37970</v>
      </c>
      <c r="W127" s="127">
        <v>4250</v>
      </c>
      <c r="X127" s="108">
        <v>33169752</v>
      </c>
      <c r="Y127" s="108">
        <v>249779400</v>
      </c>
      <c r="Z127" s="113">
        <v>44926</v>
      </c>
      <c r="AA127" s="105" t="s">
        <v>8041</v>
      </c>
      <c r="AB127" s="105" t="s">
        <v>7632</v>
      </c>
      <c r="AC127" s="105" t="s">
        <v>130</v>
      </c>
      <c r="AD127" s="105">
        <v>0</v>
      </c>
      <c r="AE127" s="134"/>
      <c r="AF127" s="134"/>
      <c r="AG127" s="134"/>
      <c r="AH127" s="134"/>
      <c r="AI127" s="134"/>
      <c r="AJ127" s="134"/>
    </row>
    <row r="128" spans="2:36" s="111" customFormat="1" ht="15.75" customHeight="1" x14ac:dyDescent="0.2">
      <c r="B128" s="34" t="s">
        <v>376</v>
      </c>
      <c r="C128" s="103" t="s">
        <v>7184</v>
      </c>
      <c r="D128" s="104" t="s">
        <v>377</v>
      </c>
      <c r="E128" s="34" t="s">
        <v>378</v>
      </c>
      <c r="F128" s="34" t="s">
        <v>10324</v>
      </c>
      <c r="G128" s="34" t="s">
        <v>10325</v>
      </c>
      <c r="H128" s="34" t="s">
        <v>10326</v>
      </c>
      <c r="I128" s="34" t="s">
        <v>379</v>
      </c>
      <c r="J128" s="34" t="s">
        <v>10327</v>
      </c>
      <c r="K128" s="34" t="s">
        <v>380</v>
      </c>
      <c r="L128" s="105" t="s">
        <v>9500</v>
      </c>
      <c r="M128" s="105">
        <v>0</v>
      </c>
      <c r="N128" s="104" t="s">
        <v>381</v>
      </c>
      <c r="O128" s="105" t="s">
        <v>89</v>
      </c>
      <c r="P128" s="34" t="s">
        <v>183</v>
      </c>
      <c r="Q128" s="104" t="s">
        <v>10328</v>
      </c>
      <c r="R128" s="34" t="s">
        <v>10329</v>
      </c>
      <c r="S128" s="105">
        <v>0</v>
      </c>
      <c r="T128" s="113" t="s">
        <v>10330</v>
      </c>
      <c r="U128" s="106">
        <v>2022</v>
      </c>
      <c r="V128" s="113">
        <v>37970</v>
      </c>
      <c r="W128" s="127">
        <v>4250</v>
      </c>
      <c r="X128" s="108">
        <v>86624990</v>
      </c>
      <c r="Y128" s="108">
        <v>935868158</v>
      </c>
      <c r="Z128" s="113">
        <v>44926</v>
      </c>
      <c r="AA128" s="105" t="s">
        <v>8041</v>
      </c>
      <c r="AB128" s="105" t="s">
        <v>7632</v>
      </c>
      <c r="AC128" s="105" t="s">
        <v>7870</v>
      </c>
      <c r="AD128" s="105">
        <v>0</v>
      </c>
      <c r="AE128" s="134"/>
      <c r="AF128" s="134"/>
      <c r="AG128" s="134"/>
      <c r="AH128" s="134"/>
      <c r="AI128" s="134"/>
      <c r="AJ128" s="134"/>
    </row>
    <row r="129" spans="2:36" s="111" customFormat="1" ht="15.75" customHeight="1" x14ac:dyDescent="0.2">
      <c r="B129" s="34" t="s">
        <v>376</v>
      </c>
      <c r="C129" s="103" t="s">
        <v>7184</v>
      </c>
      <c r="D129" s="104" t="s">
        <v>377</v>
      </c>
      <c r="E129" s="34" t="s">
        <v>378</v>
      </c>
      <c r="F129" s="34" t="s">
        <v>10324</v>
      </c>
      <c r="G129" s="34" t="s">
        <v>10325</v>
      </c>
      <c r="H129" s="34" t="s">
        <v>10326</v>
      </c>
      <c r="I129" s="34" t="s">
        <v>379</v>
      </c>
      <c r="J129" s="34" t="s">
        <v>10327</v>
      </c>
      <c r="K129" s="34" t="s">
        <v>380</v>
      </c>
      <c r="L129" s="105" t="s">
        <v>9500</v>
      </c>
      <c r="M129" s="105">
        <v>0</v>
      </c>
      <c r="N129" s="104" t="s">
        <v>381</v>
      </c>
      <c r="O129" s="105" t="s">
        <v>89</v>
      </c>
      <c r="P129" s="34" t="s">
        <v>183</v>
      </c>
      <c r="Q129" s="104" t="s">
        <v>10328</v>
      </c>
      <c r="R129" s="34" t="s">
        <v>10329</v>
      </c>
      <c r="S129" s="105">
        <v>0</v>
      </c>
      <c r="T129" s="113" t="s">
        <v>10330</v>
      </c>
      <c r="U129" s="106">
        <v>2022</v>
      </c>
      <c r="V129" s="113">
        <v>37970</v>
      </c>
      <c r="W129" s="127">
        <v>4250</v>
      </c>
      <c r="X129" s="108">
        <v>21488360</v>
      </c>
      <c r="Y129" s="108">
        <v>272813093</v>
      </c>
      <c r="Z129" s="113">
        <v>44926</v>
      </c>
      <c r="AA129" s="105" t="s">
        <v>8041</v>
      </c>
      <c r="AB129" s="105" t="s">
        <v>7632</v>
      </c>
      <c r="AC129" s="105" t="s">
        <v>383</v>
      </c>
      <c r="AD129" s="105">
        <v>0</v>
      </c>
      <c r="AE129" s="134"/>
      <c r="AF129" s="134"/>
      <c r="AG129" s="134"/>
      <c r="AH129" s="134"/>
      <c r="AI129" s="134"/>
      <c r="AJ129" s="134"/>
    </row>
    <row r="130" spans="2:36" s="111" customFormat="1" ht="15.75" customHeight="1" x14ac:dyDescent="0.2">
      <c r="B130" s="34" t="s">
        <v>376</v>
      </c>
      <c r="C130" s="103" t="s">
        <v>7184</v>
      </c>
      <c r="D130" s="104" t="s">
        <v>377</v>
      </c>
      <c r="E130" s="34" t="s">
        <v>378</v>
      </c>
      <c r="F130" s="34" t="s">
        <v>10324</v>
      </c>
      <c r="G130" s="34" t="s">
        <v>10325</v>
      </c>
      <c r="H130" s="34" t="s">
        <v>10326</v>
      </c>
      <c r="I130" s="34" t="s">
        <v>379</v>
      </c>
      <c r="J130" s="34" t="s">
        <v>10327</v>
      </c>
      <c r="K130" s="34" t="s">
        <v>380</v>
      </c>
      <c r="L130" s="105" t="s">
        <v>9500</v>
      </c>
      <c r="M130" s="105">
        <v>0</v>
      </c>
      <c r="N130" s="104" t="s">
        <v>381</v>
      </c>
      <c r="O130" s="105" t="s">
        <v>89</v>
      </c>
      <c r="P130" s="34" t="s">
        <v>183</v>
      </c>
      <c r="Q130" s="104" t="s">
        <v>10328</v>
      </c>
      <c r="R130" s="34" t="s">
        <v>10329</v>
      </c>
      <c r="S130" s="105">
        <v>0</v>
      </c>
      <c r="T130" s="113" t="s">
        <v>10330</v>
      </c>
      <c r="U130" s="106">
        <v>2022</v>
      </c>
      <c r="V130" s="113">
        <v>37970</v>
      </c>
      <c r="W130" s="127">
        <v>4250</v>
      </c>
      <c r="X130" s="108">
        <v>5738040</v>
      </c>
      <c r="Y130" s="108">
        <v>74095560</v>
      </c>
      <c r="Z130" s="113">
        <v>44926</v>
      </c>
      <c r="AA130" s="105" t="s">
        <v>8041</v>
      </c>
      <c r="AB130" s="105" t="s">
        <v>7632</v>
      </c>
      <c r="AC130" s="105" t="s">
        <v>7873</v>
      </c>
      <c r="AD130" s="105">
        <v>0</v>
      </c>
      <c r="AE130" s="134"/>
      <c r="AF130" s="134"/>
      <c r="AG130" s="134"/>
      <c r="AH130" s="134"/>
      <c r="AI130" s="134"/>
      <c r="AJ130" s="134"/>
    </row>
    <row r="131" spans="2:36" s="111" customFormat="1" ht="15.75" customHeight="1" x14ac:dyDescent="0.2">
      <c r="B131" s="34" t="s">
        <v>376</v>
      </c>
      <c r="C131" s="103" t="s">
        <v>7184</v>
      </c>
      <c r="D131" s="104" t="s">
        <v>377</v>
      </c>
      <c r="E131" s="34" t="s">
        <v>378</v>
      </c>
      <c r="F131" s="34" t="s">
        <v>10324</v>
      </c>
      <c r="G131" s="34" t="s">
        <v>10325</v>
      </c>
      <c r="H131" s="34" t="s">
        <v>10326</v>
      </c>
      <c r="I131" s="34" t="s">
        <v>379</v>
      </c>
      <c r="J131" s="34" t="s">
        <v>10327</v>
      </c>
      <c r="K131" s="34" t="s">
        <v>380</v>
      </c>
      <c r="L131" s="105" t="s">
        <v>9500</v>
      </c>
      <c r="M131" s="105">
        <v>0</v>
      </c>
      <c r="N131" s="104" t="s">
        <v>381</v>
      </c>
      <c r="O131" s="105" t="s">
        <v>89</v>
      </c>
      <c r="P131" s="34" t="s">
        <v>183</v>
      </c>
      <c r="Q131" s="104" t="s">
        <v>10328</v>
      </c>
      <c r="R131" s="34" t="s">
        <v>10329</v>
      </c>
      <c r="S131" s="105">
        <v>0</v>
      </c>
      <c r="T131" s="113" t="s">
        <v>10330</v>
      </c>
      <c r="U131" s="106">
        <v>2022</v>
      </c>
      <c r="V131" s="113">
        <v>37970</v>
      </c>
      <c r="W131" s="127">
        <v>4250</v>
      </c>
      <c r="X131" s="108">
        <v>8515584</v>
      </c>
      <c r="Y131" s="108">
        <v>102187007</v>
      </c>
      <c r="Z131" s="113">
        <v>44926</v>
      </c>
      <c r="AA131" s="105" t="s">
        <v>8041</v>
      </c>
      <c r="AB131" s="105" t="s">
        <v>7632</v>
      </c>
      <c r="AC131" s="105" t="s">
        <v>7878</v>
      </c>
      <c r="AD131" s="105">
        <v>0</v>
      </c>
      <c r="AE131" s="134"/>
      <c r="AF131" s="134"/>
      <c r="AG131" s="134"/>
      <c r="AH131" s="134"/>
      <c r="AI131" s="134"/>
      <c r="AJ131" s="134"/>
    </row>
    <row r="132" spans="2:36" s="111" customFormat="1" ht="15.75" customHeight="1" x14ac:dyDescent="0.2">
      <c r="B132" s="34" t="s">
        <v>376</v>
      </c>
      <c r="C132" s="103" t="s">
        <v>7184</v>
      </c>
      <c r="D132" s="104" t="s">
        <v>377</v>
      </c>
      <c r="E132" s="34" t="s">
        <v>378</v>
      </c>
      <c r="F132" s="34" t="s">
        <v>10324</v>
      </c>
      <c r="G132" s="34" t="s">
        <v>10325</v>
      </c>
      <c r="H132" s="34" t="s">
        <v>10326</v>
      </c>
      <c r="I132" s="34" t="s">
        <v>379</v>
      </c>
      <c r="J132" s="34" t="s">
        <v>10327</v>
      </c>
      <c r="K132" s="34" t="s">
        <v>380</v>
      </c>
      <c r="L132" s="105" t="s">
        <v>9500</v>
      </c>
      <c r="M132" s="105">
        <v>0</v>
      </c>
      <c r="N132" s="104" t="s">
        <v>381</v>
      </c>
      <c r="O132" s="105" t="s">
        <v>89</v>
      </c>
      <c r="P132" s="34" t="s">
        <v>183</v>
      </c>
      <c r="Q132" s="104" t="s">
        <v>10328</v>
      </c>
      <c r="R132" s="34" t="s">
        <v>10329</v>
      </c>
      <c r="S132" s="105">
        <v>0</v>
      </c>
      <c r="T132" s="113" t="s">
        <v>10330</v>
      </c>
      <c r="U132" s="106">
        <v>2022</v>
      </c>
      <c r="V132" s="113">
        <v>37970</v>
      </c>
      <c r="W132" s="127">
        <v>4250</v>
      </c>
      <c r="X132" s="108">
        <v>35642155</v>
      </c>
      <c r="Y132" s="108">
        <v>401315151</v>
      </c>
      <c r="Z132" s="113">
        <v>44926</v>
      </c>
      <c r="AA132" s="105" t="s">
        <v>8041</v>
      </c>
      <c r="AB132" s="105" t="s">
        <v>7632</v>
      </c>
      <c r="AC132" s="105" t="s">
        <v>384</v>
      </c>
      <c r="AD132" s="105">
        <v>0</v>
      </c>
      <c r="AE132" s="134"/>
      <c r="AF132" s="134"/>
      <c r="AG132" s="134"/>
      <c r="AH132" s="134"/>
      <c r="AI132" s="134"/>
      <c r="AJ132" s="134"/>
    </row>
    <row r="133" spans="2:36" s="111" customFormat="1" ht="15.75" customHeight="1" x14ac:dyDescent="0.2">
      <c r="B133" s="34" t="s">
        <v>376</v>
      </c>
      <c r="C133" s="103" t="s">
        <v>7184</v>
      </c>
      <c r="D133" s="104" t="s">
        <v>377</v>
      </c>
      <c r="E133" s="34" t="s">
        <v>378</v>
      </c>
      <c r="F133" s="34" t="s">
        <v>10324</v>
      </c>
      <c r="G133" s="34" t="s">
        <v>10325</v>
      </c>
      <c r="H133" s="34" t="s">
        <v>10326</v>
      </c>
      <c r="I133" s="34" t="s">
        <v>379</v>
      </c>
      <c r="J133" s="34" t="s">
        <v>10327</v>
      </c>
      <c r="K133" s="34" t="s">
        <v>380</v>
      </c>
      <c r="L133" s="105" t="s">
        <v>9500</v>
      </c>
      <c r="M133" s="105">
        <v>0</v>
      </c>
      <c r="N133" s="104" t="s">
        <v>381</v>
      </c>
      <c r="O133" s="105" t="s">
        <v>89</v>
      </c>
      <c r="P133" s="34" t="s">
        <v>183</v>
      </c>
      <c r="Q133" s="104" t="s">
        <v>10328</v>
      </c>
      <c r="R133" s="34" t="s">
        <v>10329</v>
      </c>
      <c r="S133" s="105">
        <v>0</v>
      </c>
      <c r="T133" s="113" t="s">
        <v>10330</v>
      </c>
      <c r="U133" s="106">
        <v>2022</v>
      </c>
      <c r="V133" s="113">
        <v>37970</v>
      </c>
      <c r="W133" s="127">
        <v>4250</v>
      </c>
      <c r="X133" s="108">
        <v>20291040</v>
      </c>
      <c r="Y133" s="108">
        <v>175476060</v>
      </c>
      <c r="Z133" s="113">
        <v>44926</v>
      </c>
      <c r="AA133" s="105" t="s">
        <v>8041</v>
      </c>
      <c r="AB133" s="105" t="s">
        <v>7632</v>
      </c>
      <c r="AC133" s="105" t="s">
        <v>7891</v>
      </c>
      <c r="AD133" s="105">
        <v>0</v>
      </c>
      <c r="AE133" s="134"/>
      <c r="AF133" s="134"/>
      <c r="AG133" s="134"/>
      <c r="AH133" s="134"/>
      <c r="AI133" s="134"/>
      <c r="AJ133" s="134"/>
    </row>
    <row r="134" spans="2:36" s="111" customFormat="1" ht="15.75" customHeight="1" x14ac:dyDescent="0.2">
      <c r="B134" s="34" t="s">
        <v>376</v>
      </c>
      <c r="C134" s="103" t="s">
        <v>7184</v>
      </c>
      <c r="D134" s="104" t="s">
        <v>377</v>
      </c>
      <c r="E134" s="34" t="s">
        <v>378</v>
      </c>
      <c r="F134" s="34" t="s">
        <v>10324</v>
      </c>
      <c r="G134" s="34" t="s">
        <v>10325</v>
      </c>
      <c r="H134" s="34" t="s">
        <v>10326</v>
      </c>
      <c r="I134" s="34" t="s">
        <v>379</v>
      </c>
      <c r="J134" s="34" t="s">
        <v>10327</v>
      </c>
      <c r="K134" s="34" t="s">
        <v>380</v>
      </c>
      <c r="L134" s="105" t="s">
        <v>9500</v>
      </c>
      <c r="M134" s="105">
        <v>0</v>
      </c>
      <c r="N134" s="104" t="s">
        <v>381</v>
      </c>
      <c r="O134" s="105" t="s">
        <v>89</v>
      </c>
      <c r="P134" s="34" t="s">
        <v>183</v>
      </c>
      <c r="Q134" s="104" t="s">
        <v>10328</v>
      </c>
      <c r="R134" s="34" t="s">
        <v>10329</v>
      </c>
      <c r="S134" s="105">
        <v>0</v>
      </c>
      <c r="T134" s="113" t="s">
        <v>10330</v>
      </c>
      <c r="U134" s="106">
        <v>2022</v>
      </c>
      <c r="V134" s="113">
        <v>37970</v>
      </c>
      <c r="W134" s="127">
        <v>4250</v>
      </c>
      <c r="X134" s="108">
        <v>3330724</v>
      </c>
      <c r="Y134" s="108">
        <v>42123862</v>
      </c>
      <c r="Z134" s="113">
        <v>44926</v>
      </c>
      <c r="AA134" s="105" t="s">
        <v>8041</v>
      </c>
      <c r="AB134" s="105" t="s">
        <v>7632</v>
      </c>
      <c r="AC134" s="105" t="s">
        <v>107</v>
      </c>
      <c r="AD134" s="105">
        <v>0</v>
      </c>
      <c r="AE134" s="134"/>
      <c r="AF134" s="134"/>
      <c r="AG134" s="134"/>
      <c r="AH134" s="134"/>
      <c r="AI134" s="134"/>
      <c r="AJ134" s="134"/>
    </row>
    <row r="135" spans="2:36" s="111" customFormat="1" ht="15.75" customHeight="1" x14ac:dyDescent="0.2">
      <c r="B135" s="34" t="s">
        <v>376</v>
      </c>
      <c r="C135" s="103" t="s">
        <v>7184</v>
      </c>
      <c r="D135" s="104" t="s">
        <v>377</v>
      </c>
      <c r="E135" s="34" t="s">
        <v>378</v>
      </c>
      <c r="F135" s="34" t="s">
        <v>10324</v>
      </c>
      <c r="G135" s="34" t="s">
        <v>10325</v>
      </c>
      <c r="H135" s="34" t="s">
        <v>10326</v>
      </c>
      <c r="I135" s="34" t="s">
        <v>379</v>
      </c>
      <c r="J135" s="34" t="s">
        <v>10327</v>
      </c>
      <c r="K135" s="34" t="s">
        <v>380</v>
      </c>
      <c r="L135" s="105" t="s">
        <v>9500</v>
      </c>
      <c r="M135" s="105">
        <v>0</v>
      </c>
      <c r="N135" s="104" t="s">
        <v>381</v>
      </c>
      <c r="O135" s="105" t="s">
        <v>89</v>
      </c>
      <c r="P135" s="34" t="s">
        <v>183</v>
      </c>
      <c r="Q135" s="104" t="s">
        <v>10328</v>
      </c>
      <c r="R135" s="34" t="s">
        <v>10329</v>
      </c>
      <c r="S135" s="105">
        <v>0</v>
      </c>
      <c r="T135" s="113" t="s">
        <v>10330</v>
      </c>
      <c r="U135" s="106">
        <v>2022</v>
      </c>
      <c r="V135" s="113">
        <v>37970</v>
      </c>
      <c r="W135" s="127">
        <v>4250</v>
      </c>
      <c r="X135" s="108">
        <v>28694413</v>
      </c>
      <c r="Y135" s="108">
        <v>365004995</v>
      </c>
      <c r="Z135" s="113">
        <v>44926</v>
      </c>
      <c r="AA135" s="105" t="s">
        <v>8041</v>
      </c>
      <c r="AB135" s="105" t="s">
        <v>7632</v>
      </c>
      <c r="AC135" s="105" t="s">
        <v>8037</v>
      </c>
      <c r="AD135" s="105">
        <v>0</v>
      </c>
      <c r="AE135" s="134"/>
      <c r="AF135" s="134"/>
      <c r="AG135" s="134"/>
      <c r="AH135" s="134"/>
      <c r="AI135" s="134"/>
      <c r="AJ135" s="134"/>
    </row>
    <row r="136" spans="2:36" s="111" customFormat="1" ht="15.75" customHeight="1" x14ac:dyDescent="0.2">
      <c r="B136" s="34" t="s">
        <v>376</v>
      </c>
      <c r="C136" s="103" t="s">
        <v>7184</v>
      </c>
      <c r="D136" s="104" t="s">
        <v>377</v>
      </c>
      <c r="E136" s="34" t="s">
        <v>378</v>
      </c>
      <c r="F136" s="34" t="s">
        <v>10324</v>
      </c>
      <c r="G136" s="34" t="s">
        <v>10325</v>
      </c>
      <c r="H136" s="34" t="s">
        <v>10326</v>
      </c>
      <c r="I136" s="34" t="s">
        <v>379</v>
      </c>
      <c r="J136" s="34" t="s">
        <v>10327</v>
      </c>
      <c r="K136" s="34" t="s">
        <v>380</v>
      </c>
      <c r="L136" s="105" t="s">
        <v>9500</v>
      </c>
      <c r="M136" s="105">
        <v>0</v>
      </c>
      <c r="N136" s="104" t="s">
        <v>381</v>
      </c>
      <c r="O136" s="105" t="s">
        <v>89</v>
      </c>
      <c r="P136" s="34" t="s">
        <v>183</v>
      </c>
      <c r="Q136" s="104" t="s">
        <v>10328</v>
      </c>
      <c r="R136" s="34" t="s">
        <v>10329</v>
      </c>
      <c r="S136" s="105">
        <v>0</v>
      </c>
      <c r="T136" s="113" t="s">
        <v>10330</v>
      </c>
      <c r="U136" s="106">
        <v>2022</v>
      </c>
      <c r="V136" s="113">
        <v>37970</v>
      </c>
      <c r="W136" s="127">
        <v>4250</v>
      </c>
      <c r="X136" s="108">
        <v>31794840</v>
      </c>
      <c r="Y136" s="108">
        <v>327461928</v>
      </c>
      <c r="Z136" s="113">
        <v>44926</v>
      </c>
      <c r="AA136" s="105" t="s">
        <v>8041</v>
      </c>
      <c r="AB136" s="105" t="s">
        <v>7632</v>
      </c>
      <c r="AC136" s="105" t="s">
        <v>7899</v>
      </c>
      <c r="AD136" s="105">
        <v>0</v>
      </c>
      <c r="AE136" s="134"/>
      <c r="AF136" s="134"/>
      <c r="AG136" s="134"/>
      <c r="AH136" s="134"/>
      <c r="AI136" s="134"/>
      <c r="AJ136" s="134"/>
    </row>
    <row r="137" spans="2:36" s="111" customFormat="1" ht="15.75" customHeight="1" x14ac:dyDescent="0.2">
      <c r="B137" s="34" t="s">
        <v>376</v>
      </c>
      <c r="C137" s="103" t="s">
        <v>7184</v>
      </c>
      <c r="D137" s="104" t="s">
        <v>377</v>
      </c>
      <c r="E137" s="34" t="s">
        <v>378</v>
      </c>
      <c r="F137" s="34" t="s">
        <v>10324</v>
      </c>
      <c r="G137" s="34" t="s">
        <v>10325</v>
      </c>
      <c r="H137" s="34" t="s">
        <v>10326</v>
      </c>
      <c r="I137" s="34" t="s">
        <v>379</v>
      </c>
      <c r="J137" s="34" t="s">
        <v>10327</v>
      </c>
      <c r="K137" s="34" t="s">
        <v>380</v>
      </c>
      <c r="L137" s="105" t="s">
        <v>9500</v>
      </c>
      <c r="M137" s="105">
        <v>0</v>
      </c>
      <c r="N137" s="104" t="s">
        <v>381</v>
      </c>
      <c r="O137" s="105" t="s">
        <v>89</v>
      </c>
      <c r="P137" s="34" t="s">
        <v>183</v>
      </c>
      <c r="Q137" s="104" t="s">
        <v>10328</v>
      </c>
      <c r="R137" s="34" t="s">
        <v>10329</v>
      </c>
      <c r="S137" s="105">
        <v>0</v>
      </c>
      <c r="T137" s="113" t="s">
        <v>10330</v>
      </c>
      <c r="U137" s="106">
        <v>2022</v>
      </c>
      <c r="V137" s="113">
        <v>37970</v>
      </c>
      <c r="W137" s="127">
        <v>4250</v>
      </c>
      <c r="X137" s="108">
        <v>8627018</v>
      </c>
      <c r="Y137" s="108">
        <v>89010288</v>
      </c>
      <c r="Z137" s="113">
        <v>44926</v>
      </c>
      <c r="AA137" s="105" t="s">
        <v>8041</v>
      </c>
      <c r="AB137" s="105" t="s">
        <v>7632</v>
      </c>
      <c r="AC137" s="105" t="s">
        <v>7901</v>
      </c>
      <c r="AD137" s="105">
        <v>0</v>
      </c>
      <c r="AE137" s="134"/>
      <c r="AF137" s="134"/>
      <c r="AG137" s="134"/>
      <c r="AH137" s="134"/>
      <c r="AI137" s="134"/>
      <c r="AJ137" s="134"/>
    </row>
    <row r="138" spans="2:36" s="111" customFormat="1" ht="15.75" customHeight="1" x14ac:dyDescent="0.2">
      <c r="B138" s="34" t="s">
        <v>376</v>
      </c>
      <c r="C138" s="103" t="s">
        <v>7184</v>
      </c>
      <c r="D138" s="104" t="s">
        <v>377</v>
      </c>
      <c r="E138" s="34" t="s">
        <v>378</v>
      </c>
      <c r="F138" s="34" t="s">
        <v>10324</v>
      </c>
      <c r="G138" s="34" t="s">
        <v>10325</v>
      </c>
      <c r="H138" s="34" t="s">
        <v>10326</v>
      </c>
      <c r="I138" s="34" t="s">
        <v>379</v>
      </c>
      <c r="J138" s="34" t="s">
        <v>10327</v>
      </c>
      <c r="K138" s="34" t="s">
        <v>380</v>
      </c>
      <c r="L138" s="105" t="s">
        <v>9500</v>
      </c>
      <c r="M138" s="105">
        <v>0</v>
      </c>
      <c r="N138" s="104" t="s">
        <v>381</v>
      </c>
      <c r="O138" s="105" t="s">
        <v>89</v>
      </c>
      <c r="P138" s="34" t="s">
        <v>183</v>
      </c>
      <c r="Q138" s="104" t="s">
        <v>10328</v>
      </c>
      <c r="R138" s="34" t="s">
        <v>10329</v>
      </c>
      <c r="S138" s="105">
        <v>0</v>
      </c>
      <c r="T138" s="113" t="s">
        <v>10330</v>
      </c>
      <c r="U138" s="106">
        <v>2022</v>
      </c>
      <c r="V138" s="113">
        <v>37970</v>
      </c>
      <c r="W138" s="127">
        <v>4250</v>
      </c>
      <c r="X138" s="108">
        <v>2983781</v>
      </c>
      <c r="Y138" s="108">
        <v>36713475</v>
      </c>
      <c r="Z138" s="113">
        <v>44926</v>
      </c>
      <c r="AA138" s="105" t="s">
        <v>8041</v>
      </c>
      <c r="AB138" s="105" t="s">
        <v>7632</v>
      </c>
      <c r="AC138" s="105" t="s">
        <v>7906</v>
      </c>
      <c r="AD138" s="105">
        <v>0</v>
      </c>
      <c r="AE138" s="134"/>
      <c r="AF138" s="134"/>
      <c r="AG138" s="134"/>
      <c r="AH138" s="134"/>
      <c r="AI138" s="134"/>
      <c r="AJ138" s="134"/>
    </row>
    <row r="139" spans="2:36" s="111" customFormat="1" ht="15.75" customHeight="1" x14ac:dyDescent="0.2">
      <c r="B139" s="34" t="s">
        <v>376</v>
      </c>
      <c r="C139" s="103" t="s">
        <v>7184</v>
      </c>
      <c r="D139" s="104" t="s">
        <v>377</v>
      </c>
      <c r="E139" s="34" t="s">
        <v>378</v>
      </c>
      <c r="F139" s="34" t="s">
        <v>10324</v>
      </c>
      <c r="G139" s="34" t="s">
        <v>10325</v>
      </c>
      <c r="H139" s="34" t="s">
        <v>10326</v>
      </c>
      <c r="I139" s="34" t="s">
        <v>379</v>
      </c>
      <c r="J139" s="34" t="s">
        <v>10327</v>
      </c>
      <c r="K139" s="34" t="s">
        <v>380</v>
      </c>
      <c r="L139" s="105" t="s">
        <v>9500</v>
      </c>
      <c r="M139" s="105">
        <v>0</v>
      </c>
      <c r="N139" s="104" t="s">
        <v>381</v>
      </c>
      <c r="O139" s="105" t="s">
        <v>89</v>
      </c>
      <c r="P139" s="34" t="s">
        <v>183</v>
      </c>
      <c r="Q139" s="104" t="s">
        <v>10328</v>
      </c>
      <c r="R139" s="34" t="s">
        <v>10329</v>
      </c>
      <c r="S139" s="105">
        <v>0</v>
      </c>
      <c r="T139" s="113" t="s">
        <v>10330</v>
      </c>
      <c r="U139" s="106">
        <v>2022</v>
      </c>
      <c r="V139" s="113">
        <v>37970</v>
      </c>
      <c r="W139" s="127">
        <v>4250</v>
      </c>
      <c r="X139" s="108">
        <v>13056120</v>
      </c>
      <c r="Y139" s="108">
        <v>116257680</v>
      </c>
      <c r="Z139" s="113">
        <v>44926</v>
      </c>
      <c r="AA139" s="105" t="s">
        <v>8041</v>
      </c>
      <c r="AB139" s="105" t="s">
        <v>7632</v>
      </c>
      <c r="AC139" s="105" t="s">
        <v>7910</v>
      </c>
      <c r="AD139" s="105">
        <v>0</v>
      </c>
      <c r="AE139" s="134"/>
      <c r="AF139" s="134"/>
      <c r="AG139" s="134"/>
      <c r="AH139" s="134"/>
      <c r="AI139" s="134"/>
      <c r="AJ139" s="134"/>
    </row>
    <row r="140" spans="2:36" s="111" customFormat="1" ht="15.75" customHeight="1" x14ac:dyDescent="0.2">
      <c r="B140" s="34" t="s">
        <v>376</v>
      </c>
      <c r="C140" s="103" t="s">
        <v>7184</v>
      </c>
      <c r="D140" s="104" t="s">
        <v>377</v>
      </c>
      <c r="E140" s="34" t="s">
        <v>378</v>
      </c>
      <c r="F140" s="34" t="s">
        <v>10324</v>
      </c>
      <c r="G140" s="34" t="s">
        <v>10325</v>
      </c>
      <c r="H140" s="34" t="s">
        <v>10326</v>
      </c>
      <c r="I140" s="34" t="s">
        <v>379</v>
      </c>
      <c r="J140" s="34" t="s">
        <v>10327</v>
      </c>
      <c r="K140" s="34" t="s">
        <v>380</v>
      </c>
      <c r="L140" s="105" t="s">
        <v>9500</v>
      </c>
      <c r="M140" s="105">
        <v>0</v>
      </c>
      <c r="N140" s="104" t="s">
        <v>381</v>
      </c>
      <c r="O140" s="105" t="s">
        <v>89</v>
      </c>
      <c r="P140" s="34" t="s">
        <v>183</v>
      </c>
      <c r="Q140" s="104" t="s">
        <v>10328</v>
      </c>
      <c r="R140" s="34" t="s">
        <v>10329</v>
      </c>
      <c r="S140" s="105">
        <v>0</v>
      </c>
      <c r="T140" s="113" t="s">
        <v>10330</v>
      </c>
      <c r="U140" s="106">
        <v>2022</v>
      </c>
      <c r="V140" s="113">
        <v>37970</v>
      </c>
      <c r="W140" s="127">
        <v>4250</v>
      </c>
      <c r="X140" s="108">
        <v>7669820</v>
      </c>
      <c r="Y140" s="108">
        <v>87502615</v>
      </c>
      <c r="Z140" s="113">
        <v>44926</v>
      </c>
      <c r="AA140" s="105" t="s">
        <v>8041</v>
      </c>
      <c r="AB140" s="105" t="s">
        <v>7632</v>
      </c>
      <c r="AC140" s="105" t="s">
        <v>7914</v>
      </c>
      <c r="AD140" s="105">
        <v>0</v>
      </c>
      <c r="AE140" s="134"/>
      <c r="AF140" s="134"/>
      <c r="AG140" s="134"/>
      <c r="AH140" s="134"/>
      <c r="AI140" s="134"/>
      <c r="AJ140" s="134"/>
    </row>
    <row r="141" spans="2:36" s="111" customFormat="1" ht="15.75" customHeight="1" x14ac:dyDescent="0.2">
      <c r="B141" s="34" t="s">
        <v>376</v>
      </c>
      <c r="C141" s="103" t="s">
        <v>7184</v>
      </c>
      <c r="D141" s="104" t="s">
        <v>377</v>
      </c>
      <c r="E141" s="34" t="s">
        <v>378</v>
      </c>
      <c r="F141" s="34" t="s">
        <v>10324</v>
      </c>
      <c r="G141" s="34" t="s">
        <v>10325</v>
      </c>
      <c r="H141" s="34" t="s">
        <v>10326</v>
      </c>
      <c r="I141" s="34" t="s">
        <v>379</v>
      </c>
      <c r="J141" s="34" t="s">
        <v>10327</v>
      </c>
      <c r="K141" s="34" t="s">
        <v>380</v>
      </c>
      <c r="L141" s="105" t="s">
        <v>9500</v>
      </c>
      <c r="M141" s="105">
        <v>0</v>
      </c>
      <c r="N141" s="104" t="s">
        <v>381</v>
      </c>
      <c r="O141" s="105" t="s">
        <v>89</v>
      </c>
      <c r="P141" s="34" t="s">
        <v>183</v>
      </c>
      <c r="Q141" s="104" t="s">
        <v>10328</v>
      </c>
      <c r="R141" s="34" t="s">
        <v>10329</v>
      </c>
      <c r="S141" s="105">
        <v>0</v>
      </c>
      <c r="T141" s="113" t="s">
        <v>10330</v>
      </c>
      <c r="U141" s="106">
        <v>2022</v>
      </c>
      <c r="V141" s="113">
        <v>37970</v>
      </c>
      <c r="W141" s="127">
        <v>4250</v>
      </c>
      <c r="X141" s="108">
        <v>30552873</v>
      </c>
      <c r="Y141" s="108">
        <v>262615340</v>
      </c>
      <c r="Z141" s="113">
        <v>44926</v>
      </c>
      <c r="AA141" s="105" t="s">
        <v>8041</v>
      </c>
      <c r="AB141" s="105" t="s">
        <v>7632</v>
      </c>
      <c r="AC141" s="105" t="s">
        <v>191</v>
      </c>
      <c r="AD141" s="105">
        <v>0</v>
      </c>
      <c r="AE141" s="134"/>
      <c r="AF141" s="134"/>
      <c r="AG141" s="134"/>
      <c r="AH141" s="134"/>
      <c r="AI141" s="134"/>
      <c r="AJ141" s="134"/>
    </row>
    <row r="142" spans="2:36" s="111" customFormat="1" ht="15.75" customHeight="1" x14ac:dyDescent="0.2">
      <c r="B142" s="34" t="s">
        <v>376</v>
      </c>
      <c r="C142" s="103" t="s">
        <v>7184</v>
      </c>
      <c r="D142" s="104" t="s">
        <v>377</v>
      </c>
      <c r="E142" s="34" t="s">
        <v>378</v>
      </c>
      <c r="F142" s="34" t="s">
        <v>10324</v>
      </c>
      <c r="G142" s="34" t="s">
        <v>10325</v>
      </c>
      <c r="H142" s="34" t="s">
        <v>10326</v>
      </c>
      <c r="I142" s="34" t="s">
        <v>379</v>
      </c>
      <c r="J142" s="34" t="s">
        <v>10327</v>
      </c>
      <c r="K142" s="34" t="s">
        <v>380</v>
      </c>
      <c r="L142" s="105" t="s">
        <v>9500</v>
      </c>
      <c r="M142" s="105">
        <v>0</v>
      </c>
      <c r="N142" s="104" t="s">
        <v>381</v>
      </c>
      <c r="O142" s="105" t="s">
        <v>89</v>
      </c>
      <c r="P142" s="34" t="s">
        <v>183</v>
      </c>
      <c r="Q142" s="104" t="s">
        <v>10328</v>
      </c>
      <c r="R142" s="34" t="s">
        <v>10329</v>
      </c>
      <c r="S142" s="105">
        <v>0</v>
      </c>
      <c r="T142" s="113" t="s">
        <v>10330</v>
      </c>
      <c r="U142" s="106">
        <v>2022</v>
      </c>
      <c r="V142" s="113">
        <v>37970</v>
      </c>
      <c r="W142" s="127">
        <v>4250</v>
      </c>
      <c r="X142" s="108">
        <v>59808672</v>
      </c>
      <c r="Y142" s="108">
        <v>571686252</v>
      </c>
      <c r="Z142" s="113">
        <v>44926</v>
      </c>
      <c r="AA142" s="105" t="s">
        <v>8041</v>
      </c>
      <c r="AB142" s="105" t="s">
        <v>7632</v>
      </c>
      <c r="AC142" s="105" t="s">
        <v>7915</v>
      </c>
      <c r="AD142" s="105">
        <v>0</v>
      </c>
      <c r="AE142" s="134"/>
      <c r="AF142" s="134"/>
      <c r="AG142" s="134"/>
      <c r="AH142" s="134"/>
      <c r="AI142" s="134"/>
      <c r="AJ142" s="134"/>
    </row>
    <row r="143" spans="2:36" s="111" customFormat="1" ht="15.75" customHeight="1" x14ac:dyDescent="0.2">
      <c r="B143" s="34" t="s">
        <v>376</v>
      </c>
      <c r="C143" s="103" t="s">
        <v>7184</v>
      </c>
      <c r="D143" s="104" t="s">
        <v>377</v>
      </c>
      <c r="E143" s="34" t="s">
        <v>378</v>
      </c>
      <c r="F143" s="34" t="s">
        <v>10324</v>
      </c>
      <c r="G143" s="34" t="s">
        <v>10325</v>
      </c>
      <c r="H143" s="34" t="s">
        <v>10326</v>
      </c>
      <c r="I143" s="34" t="s">
        <v>379</v>
      </c>
      <c r="J143" s="34" t="s">
        <v>10327</v>
      </c>
      <c r="K143" s="34" t="s">
        <v>380</v>
      </c>
      <c r="L143" s="105" t="s">
        <v>9500</v>
      </c>
      <c r="M143" s="105">
        <v>0</v>
      </c>
      <c r="N143" s="104" t="s">
        <v>381</v>
      </c>
      <c r="O143" s="105" t="s">
        <v>89</v>
      </c>
      <c r="P143" s="34" t="s">
        <v>183</v>
      </c>
      <c r="Q143" s="104" t="s">
        <v>10328</v>
      </c>
      <c r="R143" s="34" t="s">
        <v>10329</v>
      </c>
      <c r="S143" s="105">
        <v>0</v>
      </c>
      <c r="T143" s="113" t="s">
        <v>10330</v>
      </c>
      <c r="U143" s="106">
        <v>2022</v>
      </c>
      <c r="V143" s="113">
        <v>37970</v>
      </c>
      <c r="W143" s="127">
        <v>4250</v>
      </c>
      <c r="X143" s="108">
        <v>8593200</v>
      </c>
      <c r="Y143" s="108">
        <v>103118400</v>
      </c>
      <c r="Z143" s="113">
        <v>44926</v>
      </c>
      <c r="AA143" s="105" t="s">
        <v>8041</v>
      </c>
      <c r="AB143" s="105" t="s">
        <v>7632</v>
      </c>
      <c r="AC143" s="105" t="s">
        <v>7919</v>
      </c>
      <c r="AD143" s="105">
        <v>0</v>
      </c>
      <c r="AE143" s="134"/>
      <c r="AF143" s="134"/>
      <c r="AG143" s="134"/>
      <c r="AH143" s="134"/>
      <c r="AI143" s="134"/>
      <c r="AJ143" s="134"/>
    </row>
    <row r="144" spans="2:36" s="111" customFormat="1" ht="15.75" customHeight="1" x14ac:dyDescent="0.2">
      <c r="B144" s="34" t="s">
        <v>376</v>
      </c>
      <c r="C144" s="103" t="s">
        <v>7184</v>
      </c>
      <c r="D144" s="104" t="s">
        <v>377</v>
      </c>
      <c r="E144" s="34" t="s">
        <v>378</v>
      </c>
      <c r="F144" s="34" t="s">
        <v>10324</v>
      </c>
      <c r="G144" s="34" t="s">
        <v>10325</v>
      </c>
      <c r="H144" s="34" t="s">
        <v>10326</v>
      </c>
      <c r="I144" s="34" t="s">
        <v>379</v>
      </c>
      <c r="J144" s="34" t="s">
        <v>10327</v>
      </c>
      <c r="K144" s="34" t="s">
        <v>380</v>
      </c>
      <c r="L144" s="105" t="s">
        <v>9500</v>
      </c>
      <c r="M144" s="105">
        <v>0</v>
      </c>
      <c r="N144" s="104" t="s">
        <v>381</v>
      </c>
      <c r="O144" s="105" t="s">
        <v>89</v>
      </c>
      <c r="P144" s="34" t="s">
        <v>183</v>
      </c>
      <c r="Q144" s="104" t="s">
        <v>10328</v>
      </c>
      <c r="R144" s="34" t="s">
        <v>10329</v>
      </c>
      <c r="S144" s="105">
        <v>0</v>
      </c>
      <c r="T144" s="113" t="s">
        <v>10330</v>
      </c>
      <c r="U144" s="106">
        <v>2022</v>
      </c>
      <c r="V144" s="113">
        <v>37970</v>
      </c>
      <c r="W144" s="127">
        <v>4250</v>
      </c>
      <c r="X144" s="108">
        <v>0</v>
      </c>
      <c r="Y144" s="108">
        <v>6874560</v>
      </c>
      <c r="Z144" s="113">
        <v>44926</v>
      </c>
      <c r="AA144" s="105" t="s">
        <v>8041</v>
      </c>
      <c r="AB144" s="105" t="s">
        <v>7632</v>
      </c>
      <c r="AC144" s="105" t="s">
        <v>217</v>
      </c>
      <c r="AD144" s="105">
        <v>0</v>
      </c>
      <c r="AE144" s="134"/>
      <c r="AF144" s="134"/>
      <c r="AG144" s="134"/>
      <c r="AH144" s="134"/>
      <c r="AI144" s="134"/>
      <c r="AJ144" s="134"/>
    </row>
    <row r="145" spans="2:36" s="111" customFormat="1" ht="15.75" customHeight="1" x14ac:dyDescent="0.2">
      <c r="B145" s="34" t="s">
        <v>376</v>
      </c>
      <c r="C145" s="103" t="s">
        <v>7184</v>
      </c>
      <c r="D145" s="104" t="s">
        <v>377</v>
      </c>
      <c r="E145" s="34" t="s">
        <v>378</v>
      </c>
      <c r="F145" s="34" t="s">
        <v>10324</v>
      </c>
      <c r="G145" s="34" t="s">
        <v>10325</v>
      </c>
      <c r="H145" s="34" t="s">
        <v>10326</v>
      </c>
      <c r="I145" s="34" t="s">
        <v>379</v>
      </c>
      <c r="J145" s="34" t="s">
        <v>10327</v>
      </c>
      <c r="K145" s="34" t="s">
        <v>380</v>
      </c>
      <c r="L145" s="105" t="s">
        <v>9500</v>
      </c>
      <c r="M145" s="105">
        <v>0</v>
      </c>
      <c r="N145" s="104" t="s">
        <v>381</v>
      </c>
      <c r="O145" s="105" t="s">
        <v>89</v>
      </c>
      <c r="P145" s="34" t="s">
        <v>183</v>
      </c>
      <c r="Q145" s="104" t="s">
        <v>10328</v>
      </c>
      <c r="R145" s="34" t="s">
        <v>10329</v>
      </c>
      <c r="S145" s="105">
        <v>0</v>
      </c>
      <c r="T145" s="113" t="s">
        <v>10330</v>
      </c>
      <c r="U145" s="106">
        <v>2022</v>
      </c>
      <c r="V145" s="113">
        <v>37970</v>
      </c>
      <c r="W145" s="127">
        <v>4250</v>
      </c>
      <c r="X145" s="108">
        <v>22120560</v>
      </c>
      <c r="Y145" s="108">
        <v>213226560</v>
      </c>
      <c r="Z145" s="113">
        <v>44926</v>
      </c>
      <c r="AA145" s="105" t="s">
        <v>8041</v>
      </c>
      <c r="AB145" s="105" t="s">
        <v>7632</v>
      </c>
      <c r="AC145" s="105" t="s">
        <v>385</v>
      </c>
      <c r="AD145" s="105">
        <v>0</v>
      </c>
      <c r="AE145" s="134"/>
      <c r="AF145" s="134"/>
      <c r="AG145" s="134"/>
      <c r="AH145" s="134"/>
      <c r="AI145" s="134"/>
      <c r="AJ145" s="134"/>
    </row>
    <row r="146" spans="2:36" s="111" customFormat="1" ht="15.75" customHeight="1" x14ac:dyDescent="0.2">
      <c r="B146" s="34" t="s">
        <v>376</v>
      </c>
      <c r="C146" s="103" t="s">
        <v>7184</v>
      </c>
      <c r="D146" s="104" t="s">
        <v>377</v>
      </c>
      <c r="E146" s="34" t="s">
        <v>378</v>
      </c>
      <c r="F146" s="34" t="s">
        <v>10324</v>
      </c>
      <c r="G146" s="34" t="s">
        <v>10325</v>
      </c>
      <c r="H146" s="34" t="s">
        <v>10326</v>
      </c>
      <c r="I146" s="34" t="s">
        <v>379</v>
      </c>
      <c r="J146" s="34" t="s">
        <v>10327</v>
      </c>
      <c r="K146" s="34" t="s">
        <v>380</v>
      </c>
      <c r="L146" s="105" t="s">
        <v>9500</v>
      </c>
      <c r="M146" s="105">
        <v>0</v>
      </c>
      <c r="N146" s="104" t="s">
        <v>381</v>
      </c>
      <c r="O146" s="105" t="s">
        <v>89</v>
      </c>
      <c r="P146" s="34" t="s">
        <v>183</v>
      </c>
      <c r="Q146" s="104" t="s">
        <v>10328</v>
      </c>
      <c r="R146" s="34" t="s">
        <v>10329</v>
      </c>
      <c r="S146" s="105">
        <v>0</v>
      </c>
      <c r="T146" s="113" t="s">
        <v>10330</v>
      </c>
      <c r="U146" s="106">
        <v>2022</v>
      </c>
      <c r="V146" s="113">
        <v>37970</v>
      </c>
      <c r="W146" s="127">
        <v>4250</v>
      </c>
      <c r="X146" s="108">
        <v>14694372</v>
      </c>
      <c r="Y146" s="108">
        <v>163537334</v>
      </c>
      <c r="Z146" s="113">
        <v>44926</v>
      </c>
      <c r="AA146" s="105" t="s">
        <v>8041</v>
      </c>
      <c r="AB146" s="105" t="s">
        <v>7632</v>
      </c>
      <c r="AC146" s="105" t="s">
        <v>7924</v>
      </c>
      <c r="AD146" s="105">
        <v>0</v>
      </c>
      <c r="AE146" s="134"/>
      <c r="AF146" s="134"/>
      <c r="AG146" s="134"/>
      <c r="AH146" s="134"/>
      <c r="AI146" s="134"/>
      <c r="AJ146" s="134"/>
    </row>
    <row r="147" spans="2:36" s="111" customFormat="1" ht="15.75" customHeight="1" x14ac:dyDescent="0.2">
      <c r="B147" s="34" t="s">
        <v>376</v>
      </c>
      <c r="C147" s="103" t="s">
        <v>7184</v>
      </c>
      <c r="D147" s="104" t="s">
        <v>377</v>
      </c>
      <c r="E147" s="34" t="s">
        <v>378</v>
      </c>
      <c r="F147" s="34" t="s">
        <v>10324</v>
      </c>
      <c r="G147" s="34" t="s">
        <v>10325</v>
      </c>
      <c r="H147" s="34" t="s">
        <v>10326</v>
      </c>
      <c r="I147" s="34" t="s">
        <v>379</v>
      </c>
      <c r="J147" s="34" t="s">
        <v>10327</v>
      </c>
      <c r="K147" s="34" t="s">
        <v>380</v>
      </c>
      <c r="L147" s="105" t="s">
        <v>9500</v>
      </c>
      <c r="M147" s="105">
        <v>0</v>
      </c>
      <c r="N147" s="104" t="s">
        <v>381</v>
      </c>
      <c r="O147" s="105" t="s">
        <v>89</v>
      </c>
      <c r="P147" s="34" t="s">
        <v>183</v>
      </c>
      <c r="Q147" s="104" t="s">
        <v>10328</v>
      </c>
      <c r="R147" s="34" t="s">
        <v>10329</v>
      </c>
      <c r="S147" s="105">
        <v>0</v>
      </c>
      <c r="T147" s="113" t="s">
        <v>10330</v>
      </c>
      <c r="U147" s="106">
        <v>2022</v>
      </c>
      <c r="V147" s="113">
        <v>37970</v>
      </c>
      <c r="W147" s="127">
        <v>4250</v>
      </c>
      <c r="X147" s="108">
        <v>30248064</v>
      </c>
      <c r="Y147" s="108">
        <v>345338574</v>
      </c>
      <c r="Z147" s="113">
        <v>44926</v>
      </c>
      <c r="AA147" s="105" t="s">
        <v>8041</v>
      </c>
      <c r="AB147" s="105" t="s">
        <v>7632</v>
      </c>
      <c r="AC147" s="105" t="s">
        <v>236</v>
      </c>
      <c r="AD147" s="105">
        <v>0</v>
      </c>
      <c r="AE147" s="134"/>
      <c r="AF147" s="134"/>
      <c r="AG147" s="134"/>
      <c r="AH147" s="134"/>
      <c r="AI147" s="134"/>
      <c r="AJ147" s="134"/>
    </row>
    <row r="148" spans="2:36" s="111" customFormat="1" ht="15.75" customHeight="1" x14ac:dyDescent="0.2">
      <c r="B148" s="34" t="s">
        <v>376</v>
      </c>
      <c r="C148" s="103" t="s">
        <v>7184</v>
      </c>
      <c r="D148" s="104" t="s">
        <v>377</v>
      </c>
      <c r="E148" s="34" t="s">
        <v>378</v>
      </c>
      <c r="F148" s="34" t="s">
        <v>10324</v>
      </c>
      <c r="G148" s="34" t="s">
        <v>10325</v>
      </c>
      <c r="H148" s="34" t="s">
        <v>10326</v>
      </c>
      <c r="I148" s="34" t="s">
        <v>379</v>
      </c>
      <c r="J148" s="34" t="s">
        <v>10327</v>
      </c>
      <c r="K148" s="34" t="s">
        <v>380</v>
      </c>
      <c r="L148" s="105" t="s">
        <v>9500</v>
      </c>
      <c r="M148" s="105">
        <v>0</v>
      </c>
      <c r="N148" s="104" t="s">
        <v>381</v>
      </c>
      <c r="O148" s="105" t="s">
        <v>89</v>
      </c>
      <c r="P148" s="34" t="s">
        <v>183</v>
      </c>
      <c r="Q148" s="104" t="s">
        <v>10328</v>
      </c>
      <c r="R148" s="34" t="s">
        <v>10329</v>
      </c>
      <c r="S148" s="105">
        <v>0</v>
      </c>
      <c r="T148" s="113" t="s">
        <v>10330</v>
      </c>
      <c r="U148" s="106">
        <v>2022</v>
      </c>
      <c r="V148" s="113">
        <v>37970</v>
      </c>
      <c r="W148" s="127">
        <v>4250</v>
      </c>
      <c r="X148" s="108">
        <v>14795828</v>
      </c>
      <c r="Y148" s="108">
        <v>150193616</v>
      </c>
      <c r="Z148" s="113">
        <v>44926</v>
      </c>
      <c r="AA148" s="105" t="s">
        <v>8041</v>
      </c>
      <c r="AB148" s="105" t="s">
        <v>7632</v>
      </c>
      <c r="AC148" s="105" t="s">
        <v>7940</v>
      </c>
      <c r="AD148" s="105">
        <v>0</v>
      </c>
      <c r="AE148" s="134"/>
      <c r="AF148" s="134"/>
      <c r="AG148" s="134"/>
      <c r="AH148" s="134"/>
      <c r="AI148" s="134"/>
      <c r="AJ148" s="134"/>
    </row>
    <row r="149" spans="2:36" s="111" customFormat="1" ht="15.75" customHeight="1" x14ac:dyDescent="0.2">
      <c r="B149" s="34" t="s">
        <v>376</v>
      </c>
      <c r="C149" s="103" t="s">
        <v>7184</v>
      </c>
      <c r="D149" s="104" t="s">
        <v>377</v>
      </c>
      <c r="E149" s="34" t="s">
        <v>378</v>
      </c>
      <c r="F149" s="34" t="s">
        <v>10324</v>
      </c>
      <c r="G149" s="34" t="s">
        <v>10325</v>
      </c>
      <c r="H149" s="34" t="s">
        <v>10326</v>
      </c>
      <c r="I149" s="34" t="s">
        <v>379</v>
      </c>
      <c r="J149" s="34" t="s">
        <v>10327</v>
      </c>
      <c r="K149" s="34" t="s">
        <v>380</v>
      </c>
      <c r="L149" s="105" t="s">
        <v>9500</v>
      </c>
      <c r="M149" s="105">
        <v>0</v>
      </c>
      <c r="N149" s="104" t="s">
        <v>381</v>
      </c>
      <c r="O149" s="105" t="s">
        <v>89</v>
      </c>
      <c r="P149" s="34" t="s">
        <v>183</v>
      </c>
      <c r="Q149" s="104" t="s">
        <v>10328</v>
      </c>
      <c r="R149" s="34" t="s">
        <v>10329</v>
      </c>
      <c r="S149" s="105">
        <v>0</v>
      </c>
      <c r="T149" s="113" t="s">
        <v>10330</v>
      </c>
      <c r="U149" s="106">
        <v>2022</v>
      </c>
      <c r="V149" s="113">
        <v>37970</v>
      </c>
      <c r="W149" s="127">
        <v>4250</v>
      </c>
      <c r="X149" s="108">
        <v>13898171</v>
      </c>
      <c r="Y149" s="108">
        <v>35751255</v>
      </c>
      <c r="Z149" s="113">
        <v>44926</v>
      </c>
      <c r="AA149" s="105" t="s">
        <v>8041</v>
      </c>
      <c r="AB149" s="105" t="s">
        <v>7632</v>
      </c>
      <c r="AC149" s="105" t="s">
        <v>402</v>
      </c>
      <c r="AD149" s="105">
        <v>0</v>
      </c>
      <c r="AE149" s="134"/>
      <c r="AF149" s="134"/>
      <c r="AG149" s="134"/>
      <c r="AH149" s="134"/>
      <c r="AI149" s="134"/>
      <c r="AJ149" s="134"/>
    </row>
    <row r="150" spans="2:36" s="111" customFormat="1" ht="15.75" customHeight="1" x14ac:dyDescent="0.2">
      <c r="B150" s="34" t="s">
        <v>376</v>
      </c>
      <c r="C150" s="103" t="s">
        <v>7184</v>
      </c>
      <c r="D150" s="104" t="s">
        <v>377</v>
      </c>
      <c r="E150" s="34" t="s">
        <v>378</v>
      </c>
      <c r="F150" s="34" t="s">
        <v>10324</v>
      </c>
      <c r="G150" s="34" t="s">
        <v>10325</v>
      </c>
      <c r="H150" s="34" t="s">
        <v>10326</v>
      </c>
      <c r="I150" s="34" t="s">
        <v>379</v>
      </c>
      <c r="J150" s="34" t="s">
        <v>10327</v>
      </c>
      <c r="K150" s="34" t="s">
        <v>380</v>
      </c>
      <c r="L150" s="105" t="s">
        <v>9500</v>
      </c>
      <c r="M150" s="105">
        <v>0</v>
      </c>
      <c r="N150" s="104" t="s">
        <v>381</v>
      </c>
      <c r="O150" s="105" t="s">
        <v>89</v>
      </c>
      <c r="P150" s="34" t="s">
        <v>183</v>
      </c>
      <c r="Q150" s="104" t="s">
        <v>10328</v>
      </c>
      <c r="R150" s="34" t="s">
        <v>10329</v>
      </c>
      <c r="S150" s="105">
        <v>0</v>
      </c>
      <c r="T150" s="113" t="s">
        <v>10330</v>
      </c>
      <c r="U150" s="106">
        <v>2022</v>
      </c>
      <c r="V150" s="113">
        <v>37970</v>
      </c>
      <c r="W150" s="127">
        <v>4250</v>
      </c>
      <c r="X150" s="108">
        <v>130941075</v>
      </c>
      <c r="Y150" s="108">
        <v>1346305777</v>
      </c>
      <c r="Z150" s="113">
        <v>44926</v>
      </c>
      <c r="AA150" s="105" t="s">
        <v>8041</v>
      </c>
      <c r="AB150" s="105" t="s">
        <v>7632</v>
      </c>
      <c r="AC150" s="105" t="s">
        <v>7949</v>
      </c>
      <c r="AD150" s="105">
        <v>0</v>
      </c>
      <c r="AE150" s="134"/>
      <c r="AF150" s="134"/>
      <c r="AG150" s="134"/>
      <c r="AH150" s="134"/>
      <c r="AI150" s="134"/>
      <c r="AJ150" s="134"/>
    </row>
    <row r="151" spans="2:36" s="111" customFormat="1" ht="15.75" customHeight="1" x14ac:dyDescent="0.2">
      <c r="B151" s="34" t="s">
        <v>376</v>
      </c>
      <c r="C151" s="103" t="s">
        <v>7184</v>
      </c>
      <c r="D151" s="104" t="s">
        <v>377</v>
      </c>
      <c r="E151" s="34" t="s">
        <v>378</v>
      </c>
      <c r="F151" s="34" t="s">
        <v>10324</v>
      </c>
      <c r="G151" s="34" t="s">
        <v>10325</v>
      </c>
      <c r="H151" s="34" t="s">
        <v>10326</v>
      </c>
      <c r="I151" s="34" t="s">
        <v>379</v>
      </c>
      <c r="J151" s="34" t="s">
        <v>10327</v>
      </c>
      <c r="K151" s="34" t="s">
        <v>380</v>
      </c>
      <c r="L151" s="105" t="s">
        <v>9500</v>
      </c>
      <c r="M151" s="105">
        <v>0</v>
      </c>
      <c r="N151" s="104" t="s">
        <v>381</v>
      </c>
      <c r="O151" s="105" t="s">
        <v>89</v>
      </c>
      <c r="P151" s="34" t="s">
        <v>183</v>
      </c>
      <c r="Q151" s="104" t="s">
        <v>10328</v>
      </c>
      <c r="R151" s="34" t="s">
        <v>10329</v>
      </c>
      <c r="S151" s="105">
        <v>0</v>
      </c>
      <c r="T151" s="113" t="s">
        <v>10330</v>
      </c>
      <c r="U151" s="106">
        <v>2022</v>
      </c>
      <c r="V151" s="113">
        <v>37970</v>
      </c>
      <c r="W151" s="127">
        <v>4250</v>
      </c>
      <c r="X151" s="108">
        <v>8627018</v>
      </c>
      <c r="Y151" s="108">
        <v>103902402</v>
      </c>
      <c r="Z151" s="113">
        <v>44926</v>
      </c>
      <c r="AA151" s="105" t="s">
        <v>8041</v>
      </c>
      <c r="AB151" s="105" t="s">
        <v>7632</v>
      </c>
      <c r="AC151" s="105" t="s">
        <v>250</v>
      </c>
      <c r="AD151" s="105">
        <v>0</v>
      </c>
      <c r="AE151" s="134"/>
      <c r="AF151" s="134"/>
      <c r="AG151" s="134"/>
      <c r="AH151" s="134"/>
      <c r="AI151" s="134"/>
      <c r="AJ151" s="134"/>
    </row>
    <row r="152" spans="2:36" s="111" customFormat="1" ht="15.75" customHeight="1" x14ac:dyDescent="0.2">
      <c r="B152" s="34" t="s">
        <v>376</v>
      </c>
      <c r="C152" s="103" t="s">
        <v>7184</v>
      </c>
      <c r="D152" s="104" t="s">
        <v>377</v>
      </c>
      <c r="E152" s="34" t="s">
        <v>378</v>
      </c>
      <c r="F152" s="34" t="s">
        <v>10324</v>
      </c>
      <c r="G152" s="34" t="s">
        <v>10325</v>
      </c>
      <c r="H152" s="34" t="s">
        <v>10326</v>
      </c>
      <c r="I152" s="34" t="s">
        <v>379</v>
      </c>
      <c r="J152" s="34" t="s">
        <v>10327</v>
      </c>
      <c r="K152" s="34" t="s">
        <v>380</v>
      </c>
      <c r="L152" s="105" t="s">
        <v>9500</v>
      </c>
      <c r="M152" s="105">
        <v>0</v>
      </c>
      <c r="N152" s="104" t="s">
        <v>381</v>
      </c>
      <c r="O152" s="105" t="s">
        <v>89</v>
      </c>
      <c r="P152" s="34" t="s">
        <v>183</v>
      </c>
      <c r="Q152" s="104" t="s">
        <v>10328</v>
      </c>
      <c r="R152" s="34" t="s">
        <v>10329</v>
      </c>
      <c r="S152" s="105">
        <v>0</v>
      </c>
      <c r="T152" s="113" t="s">
        <v>10330</v>
      </c>
      <c r="U152" s="106">
        <v>2022</v>
      </c>
      <c r="V152" s="113">
        <v>37970</v>
      </c>
      <c r="W152" s="127">
        <v>4250</v>
      </c>
      <c r="X152" s="108">
        <v>9480240</v>
      </c>
      <c r="Y152" s="108">
        <v>110909642</v>
      </c>
      <c r="Z152" s="113">
        <v>44926</v>
      </c>
      <c r="AA152" s="105" t="s">
        <v>8041</v>
      </c>
      <c r="AB152" s="105" t="s">
        <v>7632</v>
      </c>
      <c r="AC152" s="105" t="s">
        <v>195</v>
      </c>
      <c r="AD152" s="105">
        <v>0</v>
      </c>
      <c r="AE152" s="134"/>
      <c r="AF152" s="134"/>
      <c r="AG152" s="134"/>
      <c r="AH152" s="134"/>
      <c r="AI152" s="134"/>
      <c r="AJ152" s="134"/>
    </row>
    <row r="153" spans="2:36" s="111" customFormat="1" ht="15.75" customHeight="1" x14ac:dyDescent="0.2">
      <c r="B153" s="34" t="s">
        <v>376</v>
      </c>
      <c r="C153" s="103" t="s">
        <v>7184</v>
      </c>
      <c r="D153" s="104" t="s">
        <v>377</v>
      </c>
      <c r="E153" s="34" t="s">
        <v>378</v>
      </c>
      <c r="F153" s="34" t="s">
        <v>10324</v>
      </c>
      <c r="G153" s="34" t="s">
        <v>10325</v>
      </c>
      <c r="H153" s="34" t="s">
        <v>10326</v>
      </c>
      <c r="I153" s="34" t="s">
        <v>379</v>
      </c>
      <c r="J153" s="34" t="s">
        <v>10327</v>
      </c>
      <c r="K153" s="34" t="s">
        <v>380</v>
      </c>
      <c r="L153" s="105" t="s">
        <v>9500</v>
      </c>
      <c r="M153" s="105">
        <v>0</v>
      </c>
      <c r="N153" s="104" t="s">
        <v>381</v>
      </c>
      <c r="O153" s="105" t="s">
        <v>89</v>
      </c>
      <c r="P153" s="34" t="s">
        <v>183</v>
      </c>
      <c r="Q153" s="104" t="s">
        <v>10328</v>
      </c>
      <c r="R153" s="34" t="s">
        <v>10329</v>
      </c>
      <c r="S153" s="105">
        <v>0</v>
      </c>
      <c r="T153" s="113" t="s">
        <v>10330</v>
      </c>
      <c r="U153" s="106">
        <v>2022</v>
      </c>
      <c r="V153" s="113">
        <v>37970</v>
      </c>
      <c r="W153" s="127">
        <v>4250</v>
      </c>
      <c r="X153" s="108">
        <v>19043640</v>
      </c>
      <c r="Y153" s="108">
        <v>97546680</v>
      </c>
      <c r="Z153" s="113">
        <v>44926</v>
      </c>
      <c r="AA153" s="105" t="s">
        <v>8041</v>
      </c>
      <c r="AB153" s="105" t="s">
        <v>7632</v>
      </c>
      <c r="AC153" s="105" t="s">
        <v>206</v>
      </c>
      <c r="AD153" s="105">
        <v>0</v>
      </c>
      <c r="AE153" s="134"/>
      <c r="AF153" s="134"/>
      <c r="AG153" s="134"/>
      <c r="AH153" s="134"/>
      <c r="AI153" s="134"/>
      <c r="AJ153" s="134"/>
    </row>
    <row r="154" spans="2:36" s="111" customFormat="1" ht="15.75" customHeight="1" x14ac:dyDescent="0.2">
      <c r="B154" s="34" t="s">
        <v>376</v>
      </c>
      <c r="C154" s="103" t="s">
        <v>7184</v>
      </c>
      <c r="D154" s="104" t="s">
        <v>377</v>
      </c>
      <c r="E154" s="34" t="s">
        <v>378</v>
      </c>
      <c r="F154" s="34" t="s">
        <v>10324</v>
      </c>
      <c r="G154" s="34" t="s">
        <v>10325</v>
      </c>
      <c r="H154" s="34" t="s">
        <v>10326</v>
      </c>
      <c r="I154" s="34" t="s">
        <v>379</v>
      </c>
      <c r="J154" s="34" t="s">
        <v>10327</v>
      </c>
      <c r="K154" s="34" t="s">
        <v>380</v>
      </c>
      <c r="L154" s="105" t="s">
        <v>9500</v>
      </c>
      <c r="M154" s="105">
        <v>0</v>
      </c>
      <c r="N154" s="104" t="s">
        <v>381</v>
      </c>
      <c r="O154" s="105" t="s">
        <v>89</v>
      </c>
      <c r="P154" s="34" t="s">
        <v>183</v>
      </c>
      <c r="Q154" s="104" t="s">
        <v>10328</v>
      </c>
      <c r="R154" s="34" t="s">
        <v>10329</v>
      </c>
      <c r="S154" s="105">
        <v>0</v>
      </c>
      <c r="T154" s="113" t="s">
        <v>10330</v>
      </c>
      <c r="U154" s="106">
        <v>2022</v>
      </c>
      <c r="V154" s="113">
        <v>37970</v>
      </c>
      <c r="W154" s="127">
        <v>4250</v>
      </c>
      <c r="X154" s="108">
        <v>6486480</v>
      </c>
      <c r="Y154" s="108">
        <v>84823199</v>
      </c>
      <c r="Z154" s="113">
        <v>44926</v>
      </c>
      <c r="AA154" s="105" t="s">
        <v>8041</v>
      </c>
      <c r="AB154" s="105" t="s">
        <v>7632</v>
      </c>
      <c r="AC154" s="105" t="s">
        <v>386</v>
      </c>
      <c r="AD154" s="105">
        <v>0</v>
      </c>
      <c r="AE154" s="134"/>
      <c r="AF154" s="134"/>
      <c r="AG154" s="134"/>
      <c r="AH154" s="134"/>
      <c r="AI154" s="134"/>
      <c r="AJ154" s="134"/>
    </row>
    <row r="155" spans="2:36" s="111" customFormat="1" ht="15.75" customHeight="1" x14ac:dyDescent="0.2">
      <c r="B155" s="34" t="s">
        <v>376</v>
      </c>
      <c r="C155" s="103" t="s">
        <v>7184</v>
      </c>
      <c r="D155" s="104" t="s">
        <v>377</v>
      </c>
      <c r="E155" s="34" t="s">
        <v>378</v>
      </c>
      <c r="F155" s="34" t="s">
        <v>10324</v>
      </c>
      <c r="G155" s="34" t="s">
        <v>10325</v>
      </c>
      <c r="H155" s="34" t="s">
        <v>10326</v>
      </c>
      <c r="I155" s="34" t="s">
        <v>379</v>
      </c>
      <c r="J155" s="34" t="s">
        <v>10327</v>
      </c>
      <c r="K155" s="34" t="s">
        <v>380</v>
      </c>
      <c r="L155" s="105" t="s">
        <v>9500</v>
      </c>
      <c r="M155" s="105">
        <v>0</v>
      </c>
      <c r="N155" s="104" t="s">
        <v>381</v>
      </c>
      <c r="O155" s="105" t="s">
        <v>89</v>
      </c>
      <c r="P155" s="34" t="s">
        <v>183</v>
      </c>
      <c r="Q155" s="104" t="s">
        <v>10328</v>
      </c>
      <c r="R155" s="34" t="s">
        <v>10329</v>
      </c>
      <c r="S155" s="105">
        <v>0</v>
      </c>
      <c r="T155" s="113" t="s">
        <v>10330</v>
      </c>
      <c r="U155" s="106">
        <v>2022</v>
      </c>
      <c r="V155" s="113">
        <v>37970</v>
      </c>
      <c r="W155" s="127">
        <v>4250</v>
      </c>
      <c r="X155" s="108">
        <v>21139272</v>
      </c>
      <c r="Y155" s="108">
        <v>215517455</v>
      </c>
      <c r="Z155" s="113">
        <v>44926</v>
      </c>
      <c r="AA155" s="105" t="s">
        <v>8041</v>
      </c>
      <c r="AB155" s="105" t="s">
        <v>7632</v>
      </c>
      <c r="AC155" s="105" t="s">
        <v>387</v>
      </c>
      <c r="AD155" s="105">
        <v>0</v>
      </c>
      <c r="AE155" s="134"/>
      <c r="AF155" s="134"/>
      <c r="AG155" s="134"/>
      <c r="AH155" s="134"/>
      <c r="AI155" s="134"/>
      <c r="AJ155" s="134"/>
    </row>
    <row r="156" spans="2:36" s="111" customFormat="1" ht="15.75" customHeight="1" x14ac:dyDescent="0.2">
      <c r="B156" s="34" t="s">
        <v>376</v>
      </c>
      <c r="C156" s="103" t="s">
        <v>7184</v>
      </c>
      <c r="D156" s="104" t="s">
        <v>377</v>
      </c>
      <c r="E156" s="34" t="s">
        <v>378</v>
      </c>
      <c r="F156" s="34" t="s">
        <v>10324</v>
      </c>
      <c r="G156" s="34" t="s">
        <v>10325</v>
      </c>
      <c r="H156" s="34" t="s">
        <v>10326</v>
      </c>
      <c r="I156" s="34" t="s">
        <v>379</v>
      </c>
      <c r="J156" s="34" t="s">
        <v>10327</v>
      </c>
      <c r="K156" s="34" t="s">
        <v>380</v>
      </c>
      <c r="L156" s="105" t="s">
        <v>9500</v>
      </c>
      <c r="M156" s="105">
        <v>0</v>
      </c>
      <c r="N156" s="104" t="s">
        <v>381</v>
      </c>
      <c r="O156" s="105" t="s">
        <v>89</v>
      </c>
      <c r="P156" s="34" t="s">
        <v>183</v>
      </c>
      <c r="Q156" s="104" t="s">
        <v>10328</v>
      </c>
      <c r="R156" s="34" t="s">
        <v>10329</v>
      </c>
      <c r="S156" s="105">
        <v>0</v>
      </c>
      <c r="T156" s="113" t="s">
        <v>10330</v>
      </c>
      <c r="U156" s="106">
        <v>2022</v>
      </c>
      <c r="V156" s="113">
        <v>37970</v>
      </c>
      <c r="W156" s="127">
        <v>4250</v>
      </c>
      <c r="X156" s="108">
        <v>4702199</v>
      </c>
      <c r="Y156" s="108">
        <v>56426388</v>
      </c>
      <c r="Z156" s="113">
        <v>44926</v>
      </c>
      <c r="AA156" s="105" t="s">
        <v>8041</v>
      </c>
      <c r="AB156" s="105" t="s">
        <v>7632</v>
      </c>
      <c r="AC156" s="105" t="s">
        <v>7960</v>
      </c>
      <c r="AD156" s="105">
        <v>0</v>
      </c>
      <c r="AE156" s="134"/>
      <c r="AF156" s="134"/>
      <c r="AG156" s="134"/>
      <c r="AH156" s="134"/>
      <c r="AI156" s="134"/>
      <c r="AJ156" s="134"/>
    </row>
    <row r="157" spans="2:36" s="111" customFormat="1" ht="15.75" customHeight="1" x14ac:dyDescent="0.2">
      <c r="B157" s="34" t="s">
        <v>376</v>
      </c>
      <c r="C157" s="103" t="s">
        <v>7184</v>
      </c>
      <c r="D157" s="104" t="s">
        <v>377</v>
      </c>
      <c r="E157" s="34" t="s">
        <v>378</v>
      </c>
      <c r="F157" s="34" t="s">
        <v>10324</v>
      </c>
      <c r="G157" s="34" t="s">
        <v>10325</v>
      </c>
      <c r="H157" s="34" t="s">
        <v>10326</v>
      </c>
      <c r="I157" s="34" t="s">
        <v>379</v>
      </c>
      <c r="J157" s="34" t="s">
        <v>10327</v>
      </c>
      <c r="K157" s="34" t="s">
        <v>380</v>
      </c>
      <c r="L157" s="105" t="s">
        <v>9500</v>
      </c>
      <c r="M157" s="105">
        <v>0</v>
      </c>
      <c r="N157" s="104" t="s">
        <v>381</v>
      </c>
      <c r="O157" s="105" t="s">
        <v>89</v>
      </c>
      <c r="P157" s="34" t="s">
        <v>183</v>
      </c>
      <c r="Q157" s="104" t="s">
        <v>10328</v>
      </c>
      <c r="R157" s="34" t="s">
        <v>10329</v>
      </c>
      <c r="S157" s="105">
        <v>0</v>
      </c>
      <c r="T157" s="113" t="s">
        <v>10330</v>
      </c>
      <c r="U157" s="106">
        <v>2022</v>
      </c>
      <c r="V157" s="113">
        <v>37970</v>
      </c>
      <c r="W157" s="127">
        <v>4250</v>
      </c>
      <c r="X157" s="108">
        <v>22028212</v>
      </c>
      <c r="Y157" s="108">
        <v>169435069</v>
      </c>
      <c r="Z157" s="113">
        <v>44926</v>
      </c>
      <c r="AA157" s="105" t="s">
        <v>8041</v>
      </c>
      <c r="AB157" s="105" t="s">
        <v>7632</v>
      </c>
      <c r="AC157" s="105" t="s">
        <v>260</v>
      </c>
      <c r="AD157" s="105">
        <v>0</v>
      </c>
      <c r="AE157" s="134"/>
      <c r="AF157" s="134"/>
      <c r="AG157" s="134"/>
      <c r="AH157" s="134"/>
      <c r="AI157" s="134"/>
      <c r="AJ157" s="134"/>
    </row>
    <row r="158" spans="2:36" s="111" customFormat="1" ht="15.75" customHeight="1" x14ac:dyDescent="0.2">
      <c r="B158" s="34" t="s">
        <v>376</v>
      </c>
      <c r="C158" s="103" t="s">
        <v>7184</v>
      </c>
      <c r="D158" s="104" t="s">
        <v>377</v>
      </c>
      <c r="E158" s="34" t="s">
        <v>378</v>
      </c>
      <c r="F158" s="34" t="s">
        <v>10324</v>
      </c>
      <c r="G158" s="34" t="s">
        <v>10325</v>
      </c>
      <c r="H158" s="34" t="s">
        <v>10326</v>
      </c>
      <c r="I158" s="34" t="s">
        <v>379</v>
      </c>
      <c r="J158" s="34" t="s">
        <v>10327</v>
      </c>
      <c r="K158" s="34" t="s">
        <v>380</v>
      </c>
      <c r="L158" s="105" t="s">
        <v>9500</v>
      </c>
      <c r="M158" s="105">
        <v>0</v>
      </c>
      <c r="N158" s="104" t="s">
        <v>381</v>
      </c>
      <c r="O158" s="105" t="s">
        <v>89</v>
      </c>
      <c r="P158" s="34" t="s">
        <v>183</v>
      </c>
      <c r="Q158" s="104" t="s">
        <v>10328</v>
      </c>
      <c r="R158" s="34" t="s">
        <v>10329</v>
      </c>
      <c r="S158" s="105">
        <v>0</v>
      </c>
      <c r="T158" s="113" t="s">
        <v>10330</v>
      </c>
      <c r="U158" s="106">
        <v>2022</v>
      </c>
      <c r="V158" s="113">
        <v>37970</v>
      </c>
      <c r="W158" s="127">
        <v>4250</v>
      </c>
      <c r="X158" s="108">
        <v>57352680</v>
      </c>
      <c r="Y158" s="108">
        <v>526108965</v>
      </c>
      <c r="Z158" s="113">
        <v>44926</v>
      </c>
      <c r="AA158" s="105" t="s">
        <v>8041</v>
      </c>
      <c r="AB158" s="105" t="s">
        <v>7632</v>
      </c>
      <c r="AC158" s="105" t="s">
        <v>7973</v>
      </c>
      <c r="AD158" s="105">
        <v>0</v>
      </c>
      <c r="AE158" s="134"/>
      <c r="AF158" s="134"/>
      <c r="AG158" s="134"/>
      <c r="AH158" s="134"/>
      <c r="AI158" s="134"/>
      <c r="AJ158" s="134"/>
    </row>
    <row r="159" spans="2:36" s="111" customFormat="1" ht="15.75" customHeight="1" x14ac:dyDescent="0.2">
      <c r="B159" s="34" t="s">
        <v>376</v>
      </c>
      <c r="C159" s="103" t="s">
        <v>7184</v>
      </c>
      <c r="D159" s="104" t="s">
        <v>377</v>
      </c>
      <c r="E159" s="34" t="s">
        <v>378</v>
      </c>
      <c r="F159" s="34" t="s">
        <v>10324</v>
      </c>
      <c r="G159" s="34" t="s">
        <v>10325</v>
      </c>
      <c r="H159" s="34" t="s">
        <v>10326</v>
      </c>
      <c r="I159" s="34" t="s">
        <v>379</v>
      </c>
      <c r="J159" s="34" t="s">
        <v>10327</v>
      </c>
      <c r="K159" s="34" t="s">
        <v>380</v>
      </c>
      <c r="L159" s="105" t="s">
        <v>9500</v>
      </c>
      <c r="M159" s="105">
        <v>0</v>
      </c>
      <c r="N159" s="104" t="s">
        <v>381</v>
      </c>
      <c r="O159" s="105" t="s">
        <v>89</v>
      </c>
      <c r="P159" s="34" t="s">
        <v>183</v>
      </c>
      <c r="Q159" s="104" t="s">
        <v>10328</v>
      </c>
      <c r="R159" s="34" t="s">
        <v>10329</v>
      </c>
      <c r="S159" s="105">
        <v>0</v>
      </c>
      <c r="T159" s="113" t="s">
        <v>10330</v>
      </c>
      <c r="U159" s="106">
        <v>2022</v>
      </c>
      <c r="V159" s="113">
        <v>37970</v>
      </c>
      <c r="W159" s="127">
        <v>4250</v>
      </c>
      <c r="X159" s="108">
        <v>30013553</v>
      </c>
      <c r="Y159" s="108">
        <v>781555492</v>
      </c>
      <c r="Z159" s="113">
        <v>44926</v>
      </c>
      <c r="AA159" s="105" t="s">
        <v>8041</v>
      </c>
      <c r="AB159" s="105" t="s">
        <v>7632</v>
      </c>
      <c r="AC159" s="105" t="s">
        <v>7974</v>
      </c>
      <c r="AD159" s="105">
        <v>0</v>
      </c>
      <c r="AE159" s="134"/>
      <c r="AF159" s="134"/>
      <c r="AG159" s="134"/>
      <c r="AH159" s="134"/>
      <c r="AI159" s="134"/>
      <c r="AJ159" s="134"/>
    </row>
    <row r="160" spans="2:36" s="111" customFormat="1" ht="15.75" customHeight="1" x14ac:dyDescent="0.2">
      <c r="B160" s="34" t="s">
        <v>376</v>
      </c>
      <c r="C160" s="103" t="s">
        <v>7184</v>
      </c>
      <c r="D160" s="104" t="s">
        <v>377</v>
      </c>
      <c r="E160" s="34" t="s">
        <v>378</v>
      </c>
      <c r="F160" s="34" t="s">
        <v>10324</v>
      </c>
      <c r="G160" s="34" t="s">
        <v>10325</v>
      </c>
      <c r="H160" s="34" t="s">
        <v>10326</v>
      </c>
      <c r="I160" s="34" t="s">
        <v>379</v>
      </c>
      <c r="J160" s="34" t="s">
        <v>10327</v>
      </c>
      <c r="K160" s="34" t="s">
        <v>380</v>
      </c>
      <c r="L160" s="105" t="s">
        <v>9500</v>
      </c>
      <c r="M160" s="105">
        <v>0</v>
      </c>
      <c r="N160" s="104" t="s">
        <v>381</v>
      </c>
      <c r="O160" s="105" t="s">
        <v>89</v>
      </c>
      <c r="P160" s="34" t="s">
        <v>183</v>
      </c>
      <c r="Q160" s="104" t="s">
        <v>10328</v>
      </c>
      <c r="R160" s="34" t="s">
        <v>10329</v>
      </c>
      <c r="S160" s="105">
        <v>0</v>
      </c>
      <c r="T160" s="113" t="s">
        <v>10330</v>
      </c>
      <c r="U160" s="106">
        <v>2022</v>
      </c>
      <c r="V160" s="113">
        <v>37970</v>
      </c>
      <c r="W160" s="127">
        <v>4250</v>
      </c>
      <c r="X160" s="108">
        <v>74840729</v>
      </c>
      <c r="Y160" s="108">
        <v>759764389</v>
      </c>
      <c r="Z160" s="113">
        <v>44926</v>
      </c>
      <c r="AA160" s="105" t="s">
        <v>8041</v>
      </c>
      <c r="AB160" s="105" t="s">
        <v>7632</v>
      </c>
      <c r="AC160" s="105" t="s">
        <v>200</v>
      </c>
      <c r="AD160" s="105">
        <v>0</v>
      </c>
      <c r="AE160" s="134"/>
      <c r="AF160" s="134"/>
      <c r="AG160" s="134"/>
      <c r="AH160" s="134"/>
      <c r="AI160" s="134"/>
      <c r="AJ160" s="134"/>
    </row>
    <row r="161" spans="2:36" s="111" customFormat="1" ht="15.75" customHeight="1" x14ac:dyDescent="0.2">
      <c r="B161" s="34" t="s">
        <v>376</v>
      </c>
      <c r="C161" s="103" t="s">
        <v>7184</v>
      </c>
      <c r="D161" s="104" t="s">
        <v>377</v>
      </c>
      <c r="E161" s="34" t="s">
        <v>378</v>
      </c>
      <c r="F161" s="34" t="s">
        <v>10324</v>
      </c>
      <c r="G161" s="34" t="s">
        <v>10325</v>
      </c>
      <c r="H161" s="34" t="s">
        <v>10326</v>
      </c>
      <c r="I161" s="34" t="s">
        <v>379</v>
      </c>
      <c r="J161" s="34" t="s">
        <v>10327</v>
      </c>
      <c r="K161" s="34" t="s">
        <v>380</v>
      </c>
      <c r="L161" s="105" t="s">
        <v>9500</v>
      </c>
      <c r="M161" s="105">
        <v>0</v>
      </c>
      <c r="N161" s="104" t="s">
        <v>381</v>
      </c>
      <c r="O161" s="105" t="s">
        <v>89</v>
      </c>
      <c r="P161" s="34" t="s">
        <v>183</v>
      </c>
      <c r="Q161" s="104" t="s">
        <v>10328</v>
      </c>
      <c r="R161" s="34" t="s">
        <v>10329</v>
      </c>
      <c r="S161" s="105">
        <v>0</v>
      </c>
      <c r="T161" s="113" t="s">
        <v>10330</v>
      </c>
      <c r="U161" s="106">
        <v>2022</v>
      </c>
      <c r="V161" s="113">
        <v>37970</v>
      </c>
      <c r="W161" s="127">
        <v>4250</v>
      </c>
      <c r="X161" s="108">
        <v>109821096</v>
      </c>
      <c r="Y161" s="108">
        <v>1024664328</v>
      </c>
      <c r="Z161" s="113">
        <v>44926</v>
      </c>
      <c r="AA161" s="105" t="s">
        <v>8041</v>
      </c>
      <c r="AB161" s="105" t="s">
        <v>7632</v>
      </c>
      <c r="AC161" s="105" t="s">
        <v>331</v>
      </c>
      <c r="AD161" s="105">
        <v>0</v>
      </c>
      <c r="AE161" s="134"/>
      <c r="AF161" s="134"/>
      <c r="AG161" s="134"/>
      <c r="AH161" s="134"/>
      <c r="AI161" s="134"/>
      <c r="AJ161" s="134"/>
    </row>
    <row r="162" spans="2:36" s="111" customFormat="1" ht="15.75" customHeight="1" x14ac:dyDescent="0.2">
      <c r="B162" s="34" t="s">
        <v>376</v>
      </c>
      <c r="C162" s="103" t="s">
        <v>7184</v>
      </c>
      <c r="D162" s="104" t="s">
        <v>377</v>
      </c>
      <c r="E162" s="34" t="s">
        <v>378</v>
      </c>
      <c r="F162" s="34" t="s">
        <v>10324</v>
      </c>
      <c r="G162" s="34" t="s">
        <v>10325</v>
      </c>
      <c r="H162" s="34" t="s">
        <v>10326</v>
      </c>
      <c r="I162" s="34" t="s">
        <v>379</v>
      </c>
      <c r="J162" s="34" t="s">
        <v>10327</v>
      </c>
      <c r="K162" s="34" t="s">
        <v>380</v>
      </c>
      <c r="L162" s="105" t="s">
        <v>9500</v>
      </c>
      <c r="M162" s="105">
        <v>0</v>
      </c>
      <c r="N162" s="104" t="s">
        <v>381</v>
      </c>
      <c r="O162" s="105" t="s">
        <v>89</v>
      </c>
      <c r="P162" s="34" t="s">
        <v>183</v>
      </c>
      <c r="Q162" s="104" t="s">
        <v>10328</v>
      </c>
      <c r="R162" s="34" t="s">
        <v>10329</v>
      </c>
      <c r="S162" s="105">
        <v>0</v>
      </c>
      <c r="T162" s="113" t="s">
        <v>10330</v>
      </c>
      <c r="U162" s="106">
        <v>2022</v>
      </c>
      <c r="V162" s="113">
        <v>37970</v>
      </c>
      <c r="W162" s="127">
        <v>4250</v>
      </c>
      <c r="X162" s="108">
        <v>72466956</v>
      </c>
      <c r="Y162" s="108">
        <v>611512679</v>
      </c>
      <c r="Z162" s="113">
        <v>44926</v>
      </c>
      <c r="AA162" s="105" t="s">
        <v>8041</v>
      </c>
      <c r="AB162" s="105" t="s">
        <v>7632</v>
      </c>
      <c r="AC162" s="105" t="s">
        <v>7979</v>
      </c>
      <c r="AD162" s="105">
        <v>0</v>
      </c>
      <c r="AE162" s="134"/>
      <c r="AF162" s="134"/>
      <c r="AG162" s="134"/>
      <c r="AH162" s="134"/>
      <c r="AI162" s="134"/>
      <c r="AJ162" s="134"/>
    </row>
    <row r="163" spans="2:36" s="111" customFormat="1" ht="15.75" customHeight="1" x14ac:dyDescent="0.2">
      <c r="B163" s="34" t="s">
        <v>376</v>
      </c>
      <c r="C163" s="103" t="s">
        <v>7184</v>
      </c>
      <c r="D163" s="104" t="s">
        <v>377</v>
      </c>
      <c r="E163" s="34" t="s">
        <v>378</v>
      </c>
      <c r="F163" s="34" t="s">
        <v>10324</v>
      </c>
      <c r="G163" s="34" t="s">
        <v>10325</v>
      </c>
      <c r="H163" s="34" t="s">
        <v>10326</v>
      </c>
      <c r="I163" s="34" t="s">
        <v>379</v>
      </c>
      <c r="J163" s="34" t="s">
        <v>10327</v>
      </c>
      <c r="K163" s="34" t="s">
        <v>380</v>
      </c>
      <c r="L163" s="105" t="s">
        <v>9500</v>
      </c>
      <c r="M163" s="105">
        <v>0</v>
      </c>
      <c r="N163" s="104" t="s">
        <v>381</v>
      </c>
      <c r="O163" s="105" t="s">
        <v>89</v>
      </c>
      <c r="P163" s="34" t="s">
        <v>183</v>
      </c>
      <c r="Q163" s="104" t="s">
        <v>10328</v>
      </c>
      <c r="R163" s="34" t="s">
        <v>10329</v>
      </c>
      <c r="S163" s="105">
        <v>0</v>
      </c>
      <c r="T163" s="113" t="s">
        <v>10330</v>
      </c>
      <c r="U163" s="106">
        <v>2022</v>
      </c>
      <c r="V163" s="113">
        <v>37970</v>
      </c>
      <c r="W163" s="127">
        <v>4250</v>
      </c>
      <c r="X163" s="108">
        <v>17023524</v>
      </c>
      <c r="Y163" s="108">
        <v>152438071</v>
      </c>
      <c r="Z163" s="113">
        <v>44926</v>
      </c>
      <c r="AA163" s="105" t="s">
        <v>8041</v>
      </c>
      <c r="AB163" s="105" t="s">
        <v>7632</v>
      </c>
      <c r="AC163" s="105" t="s">
        <v>66</v>
      </c>
      <c r="AD163" s="105">
        <v>0</v>
      </c>
      <c r="AE163" s="134"/>
      <c r="AF163" s="134"/>
      <c r="AG163" s="134"/>
      <c r="AH163" s="134"/>
      <c r="AI163" s="134"/>
      <c r="AJ163" s="134"/>
    </row>
    <row r="164" spans="2:36" s="111" customFormat="1" ht="15.75" customHeight="1" x14ac:dyDescent="0.2">
      <c r="B164" s="34" t="s">
        <v>376</v>
      </c>
      <c r="C164" s="103" t="s">
        <v>7184</v>
      </c>
      <c r="D164" s="104" t="s">
        <v>377</v>
      </c>
      <c r="E164" s="34" t="s">
        <v>378</v>
      </c>
      <c r="F164" s="34" t="s">
        <v>10324</v>
      </c>
      <c r="G164" s="34" t="s">
        <v>10325</v>
      </c>
      <c r="H164" s="34" t="s">
        <v>10326</v>
      </c>
      <c r="I164" s="34" t="s">
        <v>379</v>
      </c>
      <c r="J164" s="34" t="s">
        <v>10327</v>
      </c>
      <c r="K164" s="34" t="s">
        <v>380</v>
      </c>
      <c r="L164" s="105" t="s">
        <v>9500</v>
      </c>
      <c r="M164" s="105">
        <v>0</v>
      </c>
      <c r="N164" s="104" t="s">
        <v>381</v>
      </c>
      <c r="O164" s="105" t="s">
        <v>89</v>
      </c>
      <c r="P164" s="34" t="s">
        <v>183</v>
      </c>
      <c r="Q164" s="104" t="s">
        <v>10328</v>
      </c>
      <c r="R164" s="34" t="s">
        <v>10329</v>
      </c>
      <c r="S164" s="105">
        <v>0</v>
      </c>
      <c r="T164" s="113" t="s">
        <v>10330</v>
      </c>
      <c r="U164" s="106">
        <v>2022</v>
      </c>
      <c r="V164" s="113">
        <v>37970</v>
      </c>
      <c r="W164" s="127">
        <v>4250</v>
      </c>
      <c r="X164" s="108">
        <v>25502400</v>
      </c>
      <c r="Y164" s="108">
        <v>302149800</v>
      </c>
      <c r="Z164" s="113">
        <v>44926</v>
      </c>
      <c r="AA164" s="105" t="s">
        <v>8041</v>
      </c>
      <c r="AB164" s="105" t="s">
        <v>7632</v>
      </c>
      <c r="AC164" s="105" t="s">
        <v>230</v>
      </c>
      <c r="AD164" s="105">
        <v>0</v>
      </c>
      <c r="AE164" s="134"/>
      <c r="AF164" s="134"/>
      <c r="AG164" s="134"/>
      <c r="AH164" s="134"/>
      <c r="AI164" s="134"/>
      <c r="AJ164" s="134"/>
    </row>
    <row r="165" spans="2:36" s="111" customFormat="1" ht="15.75" customHeight="1" x14ac:dyDescent="0.2">
      <c r="B165" s="34" t="s">
        <v>376</v>
      </c>
      <c r="C165" s="103" t="s">
        <v>7184</v>
      </c>
      <c r="D165" s="104" t="s">
        <v>377</v>
      </c>
      <c r="E165" s="34" t="s">
        <v>378</v>
      </c>
      <c r="F165" s="34" t="s">
        <v>10324</v>
      </c>
      <c r="G165" s="34" t="s">
        <v>10325</v>
      </c>
      <c r="H165" s="34" t="s">
        <v>10326</v>
      </c>
      <c r="I165" s="34" t="s">
        <v>379</v>
      </c>
      <c r="J165" s="34" t="s">
        <v>10327</v>
      </c>
      <c r="K165" s="34" t="s">
        <v>380</v>
      </c>
      <c r="L165" s="105" t="s">
        <v>9500</v>
      </c>
      <c r="M165" s="105">
        <v>0</v>
      </c>
      <c r="N165" s="104" t="s">
        <v>381</v>
      </c>
      <c r="O165" s="105" t="s">
        <v>89</v>
      </c>
      <c r="P165" s="34" t="s">
        <v>183</v>
      </c>
      <c r="Q165" s="104" t="s">
        <v>10328</v>
      </c>
      <c r="R165" s="34" t="s">
        <v>10329</v>
      </c>
      <c r="S165" s="105">
        <v>0</v>
      </c>
      <c r="T165" s="113" t="s">
        <v>10330</v>
      </c>
      <c r="U165" s="106">
        <v>2022</v>
      </c>
      <c r="V165" s="113">
        <v>37970</v>
      </c>
      <c r="W165" s="127">
        <v>4250</v>
      </c>
      <c r="X165" s="108">
        <v>8593200</v>
      </c>
      <c r="Y165" s="108">
        <v>97774000</v>
      </c>
      <c r="Z165" s="113">
        <v>44926</v>
      </c>
      <c r="AA165" s="105" t="s">
        <v>8041</v>
      </c>
      <c r="AB165" s="105" t="s">
        <v>7632</v>
      </c>
      <c r="AC165" s="105" t="s">
        <v>7991</v>
      </c>
      <c r="AD165" s="105">
        <v>0</v>
      </c>
      <c r="AE165" s="134"/>
      <c r="AF165" s="134"/>
      <c r="AG165" s="134"/>
      <c r="AH165" s="134"/>
      <c r="AI165" s="134"/>
      <c r="AJ165" s="134"/>
    </row>
    <row r="166" spans="2:36" s="111" customFormat="1" ht="15.75" customHeight="1" x14ac:dyDescent="0.2">
      <c r="B166" s="34" t="s">
        <v>376</v>
      </c>
      <c r="C166" s="103" t="s">
        <v>7184</v>
      </c>
      <c r="D166" s="104" t="s">
        <v>377</v>
      </c>
      <c r="E166" s="34" t="s">
        <v>378</v>
      </c>
      <c r="F166" s="34" t="s">
        <v>10324</v>
      </c>
      <c r="G166" s="34" t="s">
        <v>10325</v>
      </c>
      <c r="H166" s="34" t="s">
        <v>10326</v>
      </c>
      <c r="I166" s="34" t="s">
        <v>379</v>
      </c>
      <c r="J166" s="34" t="s">
        <v>10327</v>
      </c>
      <c r="K166" s="34" t="s">
        <v>380</v>
      </c>
      <c r="L166" s="105" t="s">
        <v>9500</v>
      </c>
      <c r="M166" s="105">
        <v>0</v>
      </c>
      <c r="N166" s="104" t="s">
        <v>381</v>
      </c>
      <c r="O166" s="105" t="s">
        <v>89</v>
      </c>
      <c r="P166" s="34" t="s">
        <v>183</v>
      </c>
      <c r="Q166" s="104" t="s">
        <v>10328</v>
      </c>
      <c r="R166" s="34" t="s">
        <v>10329</v>
      </c>
      <c r="S166" s="105">
        <v>0</v>
      </c>
      <c r="T166" s="113" t="s">
        <v>10330</v>
      </c>
      <c r="U166" s="106">
        <v>2022</v>
      </c>
      <c r="V166" s="113">
        <v>37970</v>
      </c>
      <c r="W166" s="127">
        <v>4250</v>
      </c>
      <c r="X166" s="108">
        <v>17186400</v>
      </c>
      <c r="Y166" s="108">
        <v>182331088</v>
      </c>
      <c r="Z166" s="113">
        <v>44926</v>
      </c>
      <c r="AA166" s="105" t="s">
        <v>8041</v>
      </c>
      <c r="AB166" s="105" t="s">
        <v>7632</v>
      </c>
      <c r="AC166" s="105" t="s">
        <v>7992</v>
      </c>
      <c r="AD166" s="105">
        <v>0</v>
      </c>
      <c r="AE166" s="134"/>
      <c r="AF166" s="134"/>
      <c r="AG166" s="134"/>
      <c r="AH166" s="134"/>
      <c r="AI166" s="134"/>
      <c r="AJ166" s="134"/>
    </row>
    <row r="167" spans="2:36" s="111" customFormat="1" ht="15.75" customHeight="1" x14ac:dyDescent="0.2">
      <c r="B167" s="34" t="s">
        <v>376</v>
      </c>
      <c r="C167" s="103" t="s">
        <v>7184</v>
      </c>
      <c r="D167" s="104" t="s">
        <v>377</v>
      </c>
      <c r="E167" s="34" t="s">
        <v>378</v>
      </c>
      <c r="F167" s="34" t="s">
        <v>10324</v>
      </c>
      <c r="G167" s="34" t="s">
        <v>10325</v>
      </c>
      <c r="H167" s="34" t="s">
        <v>10326</v>
      </c>
      <c r="I167" s="34" t="s">
        <v>379</v>
      </c>
      <c r="J167" s="34" t="s">
        <v>10327</v>
      </c>
      <c r="K167" s="34" t="s">
        <v>380</v>
      </c>
      <c r="L167" s="105" t="s">
        <v>9500</v>
      </c>
      <c r="M167" s="105">
        <v>0</v>
      </c>
      <c r="N167" s="104" t="s">
        <v>381</v>
      </c>
      <c r="O167" s="105" t="s">
        <v>89</v>
      </c>
      <c r="P167" s="34" t="s">
        <v>183</v>
      </c>
      <c r="Q167" s="104" t="s">
        <v>10328</v>
      </c>
      <c r="R167" s="34" t="s">
        <v>10329</v>
      </c>
      <c r="S167" s="105">
        <v>0</v>
      </c>
      <c r="T167" s="113" t="s">
        <v>10330</v>
      </c>
      <c r="U167" s="106">
        <v>2022</v>
      </c>
      <c r="V167" s="113">
        <v>37970</v>
      </c>
      <c r="W167" s="127">
        <v>4250</v>
      </c>
      <c r="X167" s="108">
        <v>15983352</v>
      </c>
      <c r="Y167" s="108">
        <v>170145359</v>
      </c>
      <c r="Z167" s="113">
        <v>44926</v>
      </c>
      <c r="AA167" s="105" t="s">
        <v>8041</v>
      </c>
      <c r="AB167" s="105" t="s">
        <v>7632</v>
      </c>
      <c r="AC167" s="105" t="s">
        <v>7993</v>
      </c>
      <c r="AD167" s="105">
        <v>0</v>
      </c>
      <c r="AE167" s="134"/>
      <c r="AF167" s="134"/>
      <c r="AG167" s="134"/>
      <c r="AH167" s="134"/>
      <c r="AI167" s="134"/>
      <c r="AJ167" s="134"/>
    </row>
    <row r="168" spans="2:36" s="111" customFormat="1" ht="15.75" customHeight="1" x14ac:dyDescent="0.2">
      <c r="B168" s="34" t="s">
        <v>376</v>
      </c>
      <c r="C168" s="103" t="s">
        <v>7184</v>
      </c>
      <c r="D168" s="104" t="s">
        <v>377</v>
      </c>
      <c r="E168" s="34" t="s">
        <v>378</v>
      </c>
      <c r="F168" s="34" t="s">
        <v>10324</v>
      </c>
      <c r="G168" s="34" t="s">
        <v>10325</v>
      </c>
      <c r="H168" s="34" t="s">
        <v>10326</v>
      </c>
      <c r="I168" s="34" t="s">
        <v>379</v>
      </c>
      <c r="J168" s="34" t="s">
        <v>10327</v>
      </c>
      <c r="K168" s="34" t="s">
        <v>380</v>
      </c>
      <c r="L168" s="105" t="s">
        <v>9500</v>
      </c>
      <c r="M168" s="105">
        <v>0</v>
      </c>
      <c r="N168" s="104" t="s">
        <v>381</v>
      </c>
      <c r="O168" s="105" t="s">
        <v>89</v>
      </c>
      <c r="P168" s="34" t="s">
        <v>183</v>
      </c>
      <c r="Q168" s="104" t="s">
        <v>10328</v>
      </c>
      <c r="R168" s="34" t="s">
        <v>10329</v>
      </c>
      <c r="S168" s="105">
        <v>0</v>
      </c>
      <c r="T168" s="113" t="s">
        <v>10330</v>
      </c>
      <c r="U168" s="106">
        <v>2022</v>
      </c>
      <c r="V168" s="113">
        <v>37970</v>
      </c>
      <c r="W168" s="127">
        <v>4250</v>
      </c>
      <c r="X168" s="108">
        <v>71895778</v>
      </c>
      <c r="Y168" s="108">
        <v>801518798</v>
      </c>
      <c r="Z168" s="113">
        <v>44926</v>
      </c>
      <c r="AA168" s="105" t="s">
        <v>8041</v>
      </c>
      <c r="AB168" s="105" t="s">
        <v>7632</v>
      </c>
      <c r="AC168" s="105" t="s">
        <v>202</v>
      </c>
      <c r="AD168" s="105">
        <v>0</v>
      </c>
      <c r="AE168" s="134"/>
      <c r="AF168" s="134"/>
      <c r="AG168" s="134"/>
      <c r="AH168" s="134"/>
      <c r="AI168" s="134"/>
      <c r="AJ168" s="134"/>
    </row>
    <row r="169" spans="2:36" s="111" customFormat="1" ht="15.75" customHeight="1" x14ac:dyDescent="0.2">
      <c r="B169" s="34" t="s">
        <v>376</v>
      </c>
      <c r="C169" s="103" t="s">
        <v>7184</v>
      </c>
      <c r="D169" s="104" t="s">
        <v>377</v>
      </c>
      <c r="E169" s="34" t="s">
        <v>378</v>
      </c>
      <c r="F169" s="34" t="s">
        <v>10324</v>
      </c>
      <c r="G169" s="34" t="s">
        <v>10325</v>
      </c>
      <c r="H169" s="34" t="s">
        <v>10326</v>
      </c>
      <c r="I169" s="34" t="s">
        <v>379</v>
      </c>
      <c r="J169" s="34" t="s">
        <v>10327</v>
      </c>
      <c r="K169" s="34" t="s">
        <v>380</v>
      </c>
      <c r="L169" s="105" t="s">
        <v>9500</v>
      </c>
      <c r="M169" s="105">
        <v>0</v>
      </c>
      <c r="N169" s="104" t="s">
        <v>381</v>
      </c>
      <c r="O169" s="105" t="s">
        <v>89</v>
      </c>
      <c r="P169" s="34" t="s">
        <v>183</v>
      </c>
      <c r="Q169" s="104" t="s">
        <v>10328</v>
      </c>
      <c r="R169" s="34" t="s">
        <v>10329</v>
      </c>
      <c r="S169" s="105">
        <v>0</v>
      </c>
      <c r="T169" s="113" t="s">
        <v>10330</v>
      </c>
      <c r="U169" s="106">
        <v>2022</v>
      </c>
      <c r="V169" s="113">
        <v>37970</v>
      </c>
      <c r="W169" s="127">
        <v>4250</v>
      </c>
      <c r="X169" s="108">
        <v>7110180</v>
      </c>
      <c r="Y169" s="108">
        <v>83111130</v>
      </c>
      <c r="Z169" s="113">
        <v>44926</v>
      </c>
      <c r="AA169" s="105" t="s">
        <v>8041</v>
      </c>
      <c r="AB169" s="105" t="s">
        <v>7632</v>
      </c>
      <c r="AC169" s="105" t="s">
        <v>8000</v>
      </c>
      <c r="AD169" s="105">
        <v>0</v>
      </c>
      <c r="AE169" s="134"/>
      <c r="AF169" s="134"/>
      <c r="AG169" s="134"/>
      <c r="AH169" s="134"/>
      <c r="AI169" s="134"/>
      <c r="AJ169" s="134"/>
    </row>
    <row r="170" spans="2:36" s="111" customFormat="1" ht="15.75" customHeight="1" x14ac:dyDescent="0.2">
      <c r="B170" s="34" t="s">
        <v>376</v>
      </c>
      <c r="C170" s="103" t="s">
        <v>7184</v>
      </c>
      <c r="D170" s="104" t="s">
        <v>377</v>
      </c>
      <c r="E170" s="34" t="s">
        <v>378</v>
      </c>
      <c r="F170" s="34" t="s">
        <v>10324</v>
      </c>
      <c r="G170" s="34" t="s">
        <v>10325</v>
      </c>
      <c r="H170" s="34" t="s">
        <v>10326</v>
      </c>
      <c r="I170" s="34" t="s">
        <v>379</v>
      </c>
      <c r="J170" s="34" t="s">
        <v>10327</v>
      </c>
      <c r="K170" s="34" t="s">
        <v>380</v>
      </c>
      <c r="L170" s="105" t="s">
        <v>9500</v>
      </c>
      <c r="M170" s="105">
        <v>0</v>
      </c>
      <c r="N170" s="104" t="s">
        <v>381</v>
      </c>
      <c r="O170" s="105" t="s">
        <v>89</v>
      </c>
      <c r="P170" s="34" t="s">
        <v>183</v>
      </c>
      <c r="Q170" s="104" t="s">
        <v>10328</v>
      </c>
      <c r="R170" s="34" t="s">
        <v>10329</v>
      </c>
      <c r="S170" s="105">
        <v>0</v>
      </c>
      <c r="T170" s="113" t="s">
        <v>10330</v>
      </c>
      <c r="U170" s="106">
        <v>2022</v>
      </c>
      <c r="V170" s="113">
        <v>37970</v>
      </c>
      <c r="W170" s="127">
        <v>4250</v>
      </c>
      <c r="X170" s="108">
        <v>74913169</v>
      </c>
      <c r="Y170" s="108">
        <v>768981791</v>
      </c>
      <c r="Z170" s="113">
        <v>44926</v>
      </c>
      <c r="AA170" s="105" t="s">
        <v>8041</v>
      </c>
      <c r="AB170" s="105" t="s">
        <v>7632</v>
      </c>
      <c r="AC170" s="105" t="s">
        <v>203</v>
      </c>
      <c r="AD170" s="105">
        <v>0</v>
      </c>
      <c r="AE170" s="134"/>
      <c r="AF170" s="134"/>
      <c r="AG170" s="134"/>
      <c r="AH170" s="134"/>
      <c r="AI170" s="134"/>
      <c r="AJ170" s="134"/>
    </row>
    <row r="171" spans="2:36" s="111" customFormat="1" ht="15.75" customHeight="1" x14ac:dyDescent="0.2">
      <c r="B171" s="34" t="s">
        <v>376</v>
      </c>
      <c r="C171" s="103" t="s">
        <v>7184</v>
      </c>
      <c r="D171" s="104" t="s">
        <v>377</v>
      </c>
      <c r="E171" s="34" t="s">
        <v>378</v>
      </c>
      <c r="F171" s="34" t="s">
        <v>10324</v>
      </c>
      <c r="G171" s="34" t="s">
        <v>10325</v>
      </c>
      <c r="H171" s="34" t="s">
        <v>10326</v>
      </c>
      <c r="I171" s="34" t="s">
        <v>379</v>
      </c>
      <c r="J171" s="34" t="s">
        <v>10327</v>
      </c>
      <c r="K171" s="34" t="s">
        <v>380</v>
      </c>
      <c r="L171" s="105" t="s">
        <v>9500</v>
      </c>
      <c r="M171" s="105">
        <v>0</v>
      </c>
      <c r="N171" s="104" t="s">
        <v>381</v>
      </c>
      <c r="O171" s="105" t="s">
        <v>89</v>
      </c>
      <c r="P171" s="34" t="s">
        <v>183</v>
      </c>
      <c r="Q171" s="104" t="s">
        <v>10328</v>
      </c>
      <c r="R171" s="34" t="s">
        <v>10329</v>
      </c>
      <c r="S171" s="105">
        <v>0</v>
      </c>
      <c r="T171" s="113" t="s">
        <v>10330</v>
      </c>
      <c r="U171" s="106">
        <v>2022</v>
      </c>
      <c r="V171" s="113">
        <v>37970</v>
      </c>
      <c r="W171" s="127">
        <v>4250</v>
      </c>
      <c r="X171" s="108">
        <v>9385438</v>
      </c>
      <c r="Y171" s="108">
        <v>99438552</v>
      </c>
      <c r="Z171" s="113">
        <v>44926</v>
      </c>
      <c r="AA171" s="105" t="s">
        <v>8041</v>
      </c>
      <c r="AB171" s="105" t="s">
        <v>7632</v>
      </c>
      <c r="AC171" s="105" t="s">
        <v>8005</v>
      </c>
      <c r="AD171" s="105">
        <v>0</v>
      </c>
      <c r="AE171" s="134"/>
      <c r="AF171" s="134"/>
      <c r="AG171" s="134"/>
      <c r="AH171" s="134"/>
      <c r="AI171" s="134"/>
      <c r="AJ171" s="134"/>
    </row>
    <row r="172" spans="2:36" s="111" customFormat="1" ht="15.75" customHeight="1" x14ac:dyDescent="0.2">
      <c r="B172" s="34" t="s">
        <v>376</v>
      </c>
      <c r="C172" s="103" t="s">
        <v>7184</v>
      </c>
      <c r="D172" s="104" t="s">
        <v>377</v>
      </c>
      <c r="E172" s="34" t="s">
        <v>378</v>
      </c>
      <c r="F172" s="34" t="s">
        <v>10324</v>
      </c>
      <c r="G172" s="34" t="s">
        <v>10325</v>
      </c>
      <c r="H172" s="34" t="s">
        <v>10326</v>
      </c>
      <c r="I172" s="34" t="s">
        <v>379</v>
      </c>
      <c r="J172" s="34" t="s">
        <v>10327</v>
      </c>
      <c r="K172" s="34" t="s">
        <v>380</v>
      </c>
      <c r="L172" s="105" t="s">
        <v>9500</v>
      </c>
      <c r="M172" s="105">
        <v>0</v>
      </c>
      <c r="N172" s="104" t="s">
        <v>381</v>
      </c>
      <c r="O172" s="105" t="s">
        <v>89</v>
      </c>
      <c r="P172" s="34" t="s">
        <v>183</v>
      </c>
      <c r="Q172" s="104" t="s">
        <v>10328</v>
      </c>
      <c r="R172" s="34" t="s">
        <v>10329</v>
      </c>
      <c r="S172" s="105">
        <v>0</v>
      </c>
      <c r="T172" s="113" t="s">
        <v>10330</v>
      </c>
      <c r="U172" s="106">
        <v>2022</v>
      </c>
      <c r="V172" s="113">
        <v>37970</v>
      </c>
      <c r="W172" s="127">
        <v>4250</v>
      </c>
      <c r="X172" s="108">
        <v>61703132</v>
      </c>
      <c r="Y172" s="108">
        <v>512653580</v>
      </c>
      <c r="Z172" s="113">
        <v>44926</v>
      </c>
      <c r="AA172" s="105" t="s">
        <v>8041</v>
      </c>
      <c r="AB172" s="105" t="s">
        <v>7632</v>
      </c>
      <c r="AC172" s="105" t="s">
        <v>68</v>
      </c>
      <c r="AD172" s="105">
        <v>0</v>
      </c>
      <c r="AE172" s="134"/>
      <c r="AF172" s="134"/>
      <c r="AG172" s="134"/>
      <c r="AH172" s="134"/>
      <c r="AI172" s="134"/>
      <c r="AJ172" s="134"/>
    </row>
    <row r="173" spans="2:36" s="111" customFormat="1" ht="15.75" customHeight="1" x14ac:dyDescent="0.2">
      <c r="B173" s="34" t="s">
        <v>376</v>
      </c>
      <c r="C173" s="103" t="s">
        <v>7184</v>
      </c>
      <c r="D173" s="104" t="s">
        <v>377</v>
      </c>
      <c r="E173" s="34" t="s">
        <v>378</v>
      </c>
      <c r="F173" s="34" t="s">
        <v>10324</v>
      </c>
      <c r="G173" s="34" t="s">
        <v>10325</v>
      </c>
      <c r="H173" s="34" t="s">
        <v>10326</v>
      </c>
      <c r="I173" s="34" t="s">
        <v>379</v>
      </c>
      <c r="J173" s="34" t="s">
        <v>10327</v>
      </c>
      <c r="K173" s="34" t="s">
        <v>380</v>
      </c>
      <c r="L173" s="105" t="s">
        <v>9500</v>
      </c>
      <c r="M173" s="105">
        <v>0</v>
      </c>
      <c r="N173" s="104" t="s">
        <v>381</v>
      </c>
      <c r="O173" s="105" t="s">
        <v>89</v>
      </c>
      <c r="P173" s="34" t="s">
        <v>183</v>
      </c>
      <c r="Q173" s="104" t="s">
        <v>10328</v>
      </c>
      <c r="R173" s="34" t="s">
        <v>10329</v>
      </c>
      <c r="S173" s="105">
        <v>0</v>
      </c>
      <c r="T173" s="113" t="s">
        <v>10330</v>
      </c>
      <c r="U173" s="106">
        <v>2022</v>
      </c>
      <c r="V173" s="113">
        <v>37970</v>
      </c>
      <c r="W173" s="127">
        <v>4250</v>
      </c>
      <c r="X173" s="108">
        <v>23059444</v>
      </c>
      <c r="Y173" s="108">
        <v>23059444</v>
      </c>
      <c r="Z173" s="113">
        <v>44926</v>
      </c>
      <c r="AA173" s="105" t="s">
        <v>8041</v>
      </c>
      <c r="AB173" s="105" t="s">
        <v>7632</v>
      </c>
      <c r="AC173" s="105" t="s">
        <v>96</v>
      </c>
      <c r="AD173" s="105">
        <v>0</v>
      </c>
      <c r="AE173" s="135"/>
      <c r="AF173" s="135"/>
      <c r="AG173" s="135"/>
      <c r="AH173" s="135"/>
      <c r="AI173" s="135"/>
      <c r="AJ173" s="135"/>
    </row>
    <row r="174" spans="2:36" s="111" customFormat="1" ht="15.75" customHeight="1" x14ac:dyDescent="0.2">
      <c r="B174" s="34" t="s">
        <v>9001</v>
      </c>
      <c r="C174" s="103" t="s">
        <v>7381</v>
      </c>
      <c r="D174" s="104" t="s">
        <v>177</v>
      </c>
      <c r="E174" s="34" t="s">
        <v>388</v>
      </c>
      <c r="F174" s="34" t="s">
        <v>9002</v>
      </c>
      <c r="G174" s="34" t="s">
        <v>389</v>
      </c>
      <c r="H174" s="34" t="s">
        <v>7327</v>
      </c>
      <c r="I174" s="34" t="s">
        <v>6649</v>
      </c>
      <c r="J174" s="34" t="s">
        <v>9501</v>
      </c>
      <c r="K174" s="34" t="s">
        <v>9003</v>
      </c>
      <c r="L174" s="105" t="s">
        <v>9502</v>
      </c>
      <c r="M174" s="105" t="s">
        <v>9503</v>
      </c>
      <c r="N174" s="104" t="s">
        <v>391</v>
      </c>
      <c r="O174" s="105" t="s">
        <v>371</v>
      </c>
      <c r="P174" s="34" t="s">
        <v>392</v>
      </c>
      <c r="Q174" s="104" t="s">
        <v>9004</v>
      </c>
      <c r="R174" s="34" t="s">
        <v>9005</v>
      </c>
      <c r="S174" s="105">
        <v>0</v>
      </c>
      <c r="T174" s="113">
        <v>93401</v>
      </c>
      <c r="U174" s="106">
        <v>2021</v>
      </c>
      <c r="V174" s="113">
        <v>37970</v>
      </c>
      <c r="W174" s="127">
        <v>4300</v>
      </c>
      <c r="X174" s="108">
        <v>38560163</v>
      </c>
      <c r="Y174" s="108">
        <v>254089142</v>
      </c>
      <c r="Z174" s="113">
        <v>44926</v>
      </c>
      <c r="AA174" s="105" t="s">
        <v>8041</v>
      </c>
      <c r="AB174" s="105" t="s">
        <v>7632</v>
      </c>
      <c r="AC174" s="105" t="s">
        <v>7880</v>
      </c>
      <c r="AD174" s="105">
        <v>0</v>
      </c>
      <c r="AE174" s="132" t="s">
        <v>10657</v>
      </c>
      <c r="AF174" s="132" t="s">
        <v>10657</v>
      </c>
      <c r="AG174" s="132" t="s">
        <v>10657</v>
      </c>
      <c r="AH174" s="132" t="s">
        <v>10657</v>
      </c>
      <c r="AI174" s="132" t="s">
        <v>10657</v>
      </c>
      <c r="AJ174" s="132" t="s">
        <v>10657</v>
      </c>
    </row>
    <row r="175" spans="2:36" s="111" customFormat="1" ht="15.75" customHeight="1" x14ac:dyDescent="0.2">
      <c r="B175" s="34" t="s">
        <v>9001</v>
      </c>
      <c r="C175" s="103" t="s">
        <v>7381</v>
      </c>
      <c r="D175" s="104" t="s">
        <v>177</v>
      </c>
      <c r="E175" s="34" t="s">
        <v>388</v>
      </c>
      <c r="F175" s="34" t="s">
        <v>9002</v>
      </c>
      <c r="G175" s="34" t="s">
        <v>389</v>
      </c>
      <c r="H175" s="34" t="s">
        <v>7327</v>
      </c>
      <c r="I175" s="34" t="s">
        <v>6649</v>
      </c>
      <c r="J175" s="34" t="s">
        <v>9501</v>
      </c>
      <c r="K175" s="34" t="s">
        <v>9003</v>
      </c>
      <c r="L175" s="105" t="s">
        <v>9502</v>
      </c>
      <c r="M175" s="105" t="s">
        <v>9503</v>
      </c>
      <c r="N175" s="104" t="s">
        <v>391</v>
      </c>
      <c r="O175" s="105" t="s">
        <v>371</v>
      </c>
      <c r="P175" s="34" t="s">
        <v>392</v>
      </c>
      <c r="Q175" s="104" t="s">
        <v>9004</v>
      </c>
      <c r="R175" s="34" t="s">
        <v>9005</v>
      </c>
      <c r="S175" s="105">
        <v>0</v>
      </c>
      <c r="T175" s="113">
        <v>93401</v>
      </c>
      <c r="U175" s="106">
        <v>2021</v>
      </c>
      <c r="V175" s="113">
        <v>37970</v>
      </c>
      <c r="W175" s="127">
        <v>4300</v>
      </c>
      <c r="X175" s="108">
        <v>37625028</v>
      </c>
      <c r="Y175" s="108">
        <v>244945252</v>
      </c>
      <c r="Z175" s="113">
        <v>44926</v>
      </c>
      <c r="AA175" s="105" t="s">
        <v>8041</v>
      </c>
      <c r="AB175" s="105" t="s">
        <v>7632</v>
      </c>
      <c r="AC175" s="105" t="s">
        <v>7952</v>
      </c>
      <c r="AD175" s="105">
        <v>0</v>
      </c>
      <c r="AE175" s="135"/>
      <c r="AF175" s="135"/>
      <c r="AG175" s="135"/>
      <c r="AH175" s="135"/>
      <c r="AI175" s="135"/>
      <c r="AJ175" s="135"/>
    </row>
    <row r="176" spans="2:36" s="111" customFormat="1" ht="15.75" customHeight="1" x14ac:dyDescent="0.2">
      <c r="B176" s="34" t="s">
        <v>393</v>
      </c>
      <c r="C176" s="103" t="s">
        <v>7382</v>
      </c>
      <c r="D176" s="104" t="s">
        <v>177</v>
      </c>
      <c r="E176" s="34" t="s">
        <v>394</v>
      </c>
      <c r="F176" s="34" t="s">
        <v>9515</v>
      </c>
      <c r="G176" s="34" t="s">
        <v>395</v>
      </c>
      <c r="H176" s="34" t="s">
        <v>10333</v>
      </c>
      <c r="I176" s="34" t="s">
        <v>2132</v>
      </c>
      <c r="J176" s="34" t="s">
        <v>396</v>
      </c>
      <c r="K176" s="34" t="s">
        <v>397</v>
      </c>
      <c r="L176" s="105" t="s">
        <v>9516</v>
      </c>
      <c r="M176" s="105" t="s">
        <v>9517</v>
      </c>
      <c r="N176" s="104" t="s">
        <v>9518</v>
      </c>
      <c r="O176" s="105" t="s">
        <v>89</v>
      </c>
      <c r="P176" s="34" t="s">
        <v>398</v>
      </c>
      <c r="Q176" s="104">
        <v>222108293</v>
      </c>
      <c r="R176" s="34" t="s">
        <v>399</v>
      </c>
      <c r="S176" s="105">
        <v>0</v>
      </c>
      <c r="T176" s="113" t="s">
        <v>400</v>
      </c>
      <c r="U176" s="106">
        <v>2021</v>
      </c>
      <c r="V176" s="113">
        <v>37970</v>
      </c>
      <c r="W176" s="127">
        <v>4400</v>
      </c>
      <c r="X176" s="108">
        <v>32543725</v>
      </c>
      <c r="Y176" s="108">
        <v>357698356</v>
      </c>
      <c r="Z176" s="113">
        <v>44926</v>
      </c>
      <c r="AA176" s="105" t="s">
        <v>8041</v>
      </c>
      <c r="AB176" s="105" t="s">
        <v>7632</v>
      </c>
      <c r="AC176" s="105" t="s">
        <v>174</v>
      </c>
      <c r="AD176" s="105">
        <v>0</v>
      </c>
      <c r="AE176" s="132" t="s">
        <v>10640</v>
      </c>
      <c r="AF176" s="132">
        <v>1</v>
      </c>
      <c r="AG176" s="132" t="s">
        <v>10642</v>
      </c>
      <c r="AH176" s="132">
        <v>182</v>
      </c>
      <c r="AI176" s="133">
        <v>44830</v>
      </c>
      <c r="AJ176" s="132" t="s">
        <v>10643</v>
      </c>
    </row>
    <row r="177" spans="2:36" s="111" customFormat="1" ht="15.75" customHeight="1" x14ac:dyDescent="0.2">
      <c r="B177" s="34" t="s">
        <v>393</v>
      </c>
      <c r="C177" s="103" t="s">
        <v>7382</v>
      </c>
      <c r="D177" s="104" t="s">
        <v>177</v>
      </c>
      <c r="E177" s="34" t="s">
        <v>394</v>
      </c>
      <c r="F177" s="34" t="s">
        <v>9515</v>
      </c>
      <c r="G177" s="34" t="s">
        <v>395</v>
      </c>
      <c r="H177" s="34" t="s">
        <v>10333</v>
      </c>
      <c r="I177" s="34" t="s">
        <v>2132</v>
      </c>
      <c r="J177" s="34" t="s">
        <v>396</v>
      </c>
      <c r="K177" s="34" t="s">
        <v>397</v>
      </c>
      <c r="L177" s="105" t="s">
        <v>9516</v>
      </c>
      <c r="M177" s="105" t="s">
        <v>9517</v>
      </c>
      <c r="N177" s="104" t="s">
        <v>9518</v>
      </c>
      <c r="O177" s="105" t="s">
        <v>89</v>
      </c>
      <c r="P177" s="34" t="s">
        <v>398</v>
      </c>
      <c r="Q177" s="104">
        <v>222108293</v>
      </c>
      <c r="R177" s="34" t="s">
        <v>399</v>
      </c>
      <c r="S177" s="105">
        <v>0</v>
      </c>
      <c r="T177" s="113" t="s">
        <v>400</v>
      </c>
      <c r="U177" s="106">
        <v>2021</v>
      </c>
      <c r="V177" s="113">
        <v>37970</v>
      </c>
      <c r="W177" s="127">
        <v>4400</v>
      </c>
      <c r="X177" s="108">
        <v>55863722</v>
      </c>
      <c r="Y177" s="108">
        <v>667831760</v>
      </c>
      <c r="Z177" s="113">
        <v>44926</v>
      </c>
      <c r="AA177" s="105" t="s">
        <v>8041</v>
      </c>
      <c r="AB177" s="105" t="s">
        <v>7632</v>
      </c>
      <c r="AC177" s="105" t="s">
        <v>401</v>
      </c>
      <c r="AD177" s="105">
        <v>0</v>
      </c>
      <c r="AE177" s="134"/>
      <c r="AF177" s="134"/>
      <c r="AG177" s="134"/>
      <c r="AH177" s="134"/>
      <c r="AI177" s="134"/>
      <c r="AJ177" s="134"/>
    </row>
    <row r="178" spans="2:36" s="111" customFormat="1" ht="15.75" customHeight="1" x14ac:dyDescent="0.2">
      <c r="B178" s="34" t="s">
        <v>393</v>
      </c>
      <c r="C178" s="103" t="s">
        <v>7382</v>
      </c>
      <c r="D178" s="104" t="s">
        <v>177</v>
      </c>
      <c r="E178" s="34" t="s">
        <v>394</v>
      </c>
      <c r="F178" s="34" t="s">
        <v>9515</v>
      </c>
      <c r="G178" s="34" t="s">
        <v>395</v>
      </c>
      <c r="H178" s="34" t="s">
        <v>10333</v>
      </c>
      <c r="I178" s="34" t="s">
        <v>2132</v>
      </c>
      <c r="J178" s="34" t="s">
        <v>396</v>
      </c>
      <c r="K178" s="34" t="s">
        <v>397</v>
      </c>
      <c r="L178" s="105" t="s">
        <v>9516</v>
      </c>
      <c r="M178" s="105" t="s">
        <v>9517</v>
      </c>
      <c r="N178" s="104" t="s">
        <v>9518</v>
      </c>
      <c r="O178" s="105" t="s">
        <v>89</v>
      </c>
      <c r="P178" s="34" t="s">
        <v>398</v>
      </c>
      <c r="Q178" s="104">
        <v>222108293</v>
      </c>
      <c r="R178" s="34" t="s">
        <v>399</v>
      </c>
      <c r="S178" s="105">
        <v>0</v>
      </c>
      <c r="T178" s="113" t="s">
        <v>400</v>
      </c>
      <c r="U178" s="106">
        <v>2021</v>
      </c>
      <c r="V178" s="113">
        <v>37970</v>
      </c>
      <c r="W178" s="127">
        <v>4400</v>
      </c>
      <c r="X178" s="108">
        <v>20330817</v>
      </c>
      <c r="Y178" s="108">
        <v>203806371</v>
      </c>
      <c r="Z178" s="113">
        <v>44926</v>
      </c>
      <c r="AA178" s="105" t="s">
        <v>8041</v>
      </c>
      <c r="AB178" s="105" t="s">
        <v>7632</v>
      </c>
      <c r="AC178" s="105" t="s">
        <v>402</v>
      </c>
      <c r="AD178" s="105">
        <v>0</v>
      </c>
      <c r="AE178" s="134"/>
      <c r="AF178" s="134"/>
      <c r="AG178" s="134"/>
      <c r="AH178" s="134"/>
      <c r="AI178" s="134"/>
      <c r="AJ178" s="134"/>
    </row>
    <row r="179" spans="2:36" s="111" customFormat="1" ht="15.75" customHeight="1" x14ac:dyDescent="0.2">
      <c r="B179" s="34" t="s">
        <v>393</v>
      </c>
      <c r="C179" s="103" t="s">
        <v>7382</v>
      </c>
      <c r="D179" s="104" t="s">
        <v>177</v>
      </c>
      <c r="E179" s="34" t="s">
        <v>394</v>
      </c>
      <c r="F179" s="34" t="s">
        <v>9515</v>
      </c>
      <c r="G179" s="34" t="s">
        <v>395</v>
      </c>
      <c r="H179" s="34" t="s">
        <v>10333</v>
      </c>
      <c r="I179" s="34" t="s">
        <v>2132</v>
      </c>
      <c r="J179" s="34" t="s">
        <v>396</v>
      </c>
      <c r="K179" s="34" t="s">
        <v>397</v>
      </c>
      <c r="L179" s="105" t="s">
        <v>9516</v>
      </c>
      <c r="M179" s="105" t="s">
        <v>9517</v>
      </c>
      <c r="N179" s="104" t="s">
        <v>9518</v>
      </c>
      <c r="O179" s="105" t="s">
        <v>89</v>
      </c>
      <c r="P179" s="34" t="s">
        <v>398</v>
      </c>
      <c r="Q179" s="104">
        <v>222108293</v>
      </c>
      <c r="R179" s="34" t="s">
        <v>399</v>
      </c>
      <c r="S179" s="105">
        <v>0</v>
      </c>
      <c r="T179" s="113" t="s">
        <v>400</v>
      </c>
      <c r="U179" s="106">
        <v>2021</v>
      </c>
      <c r="V179" s="113">
        <v>37970</v>
      </c>
      <c r="W179" s="127">
        <v>4400</v>
      </c>
      <c r="X179" s="108">
        <v>15617020</v>
      </c>
      <c r="Y179" s="108">
        <v>229142289</v>
      </c>
      <c r="Z179" s="113">
        <v>44926</v>
      </c>
      <c r="AA179" s="105" t="s">
        <v>8041</v>
      </c>
      <c r="AB179" s="105" t="s">
        <v>7632</v>
      </c>
      <c r="AC179" s="105" t="s">
        <v>7949</v>
      </c>
      <c r="AD179" s="105">
        <v>0</v>
      </c>
      <c r="AE179" s="134"/>
      <c r="AF179" s="134"/>
      <c r="AG179" s="134"/>
      <c r="AH179" s="134"/>
      <c r="AI179" s="134"/>
      <c r="AJ179" s="134"/>
    </row>
    <row r="180" spans="2:36" s="111" customFormat="1" ht="15.75" customHeight="1" x14ac:dyDescent="0.2">
      <c r="B180" s="34" t="s">
        <v>393</v>
      </c>
      <c r="C180" s="103" t="s">
        <v>7382</v>
      </c>
      <c r="D180" s="104" t="s">
        <v>177</v>
      </c>
      <c r="E180" s="34" t="s">
        <v>394</v>
      </c>
      <c r="F180" s="34" t="s">
        <v>9515</v>
      </c>
      <c r="G180" s="34" t="s">
        <v>395</v>
      </c>
      <c r="H180" s="34" t="s">
        <v>10333</v>
      </c>
      <c r="I180" s="34" t="s">
        <v>2132</v>
      </c>
      <c r="J180" s="34" t="s">
        <v>396</v>
      </c>
      <c r="K180" s="34" t="s">
        <v>397</v>
      </c>
      <c r="L180" s="105" t="s">
        <v>9516</v>
      </c>
      <c r="M180" s="105" t="s">
        <v>9517</v>
      </c>
      <c r="N180" s="104" t="s">
        <v>9518</v>
      </c>
      <c r="O180" s="105" t="s">
        <v>89</v>
      </c>
      <c r="P180" s="34" t="s">
        <v>398</v>
      </c>
      <c r="Q180" s="104">
        <v>222108293</v>
      </c>
      <c r="R180" s="34" t="s">
        <v>399</v>
      </c>
      <c r="S180" s="105">
        <v>0</v>
      </c>
      <c r="T180" s="113" t="s">
        <v>400</v>
      </c>
      <c r="U180" s="106">
        <v>2021</v>
      </c>
      <c r="V180" s="113">
        <v>37970</v>
      </c>
      <c r="W180" s="127">
        <v>4400</v>
      </c>
      <c r="X180" s="108">
        <v>13198823</v>
      </c>
      <c r="Y180" s="108">
        <v>174629109</v>
      </c>
      <c r="Z180" s="113">
        <v>44926</v>
      </c>
      <c r="AA180" s="105" t="s">
        <v>8041</v>
      </c>
      <c r="AB180" s="105" t="s">
        <v>7632</v>
      </c>
      <c r="AC180" s="105" t="s">
        <v>250</v>
      </c>
      <c r="AD180" s="105">
        <v>0</v>
      </c>
      <c r="AE180" s="134"/>
      <c r="AF180" s="134"/>
      <c r="AG180" s="134"/>
      <c r="AH180" s="134"/>
      <c r="AI180" s="134"/>
      <c r="AJ180" s="134"/>
    </row>
    <row r="181" spans="2:36" s="111" customFormat="1" ht="15.75" customHeight="1" x14ac:dyDescent="0.2">
      <c r="B181" s="34" t="s">
        <v>393</v>
      </c>
      <c r="C181" s="103" t="s">
        <v>7382</v>
      </c>
      <c r="D181" s="104" t="s">
        <v>177</v>
      </c>
      <c r="E181" s="34" t="s">
        <v>394</v>
      </c>
      <c r="F181" s="34" t="s">
        <v>9515</v>
      </c>
      <c r="G181" s="34" t="s">
        <v>395</v>
      </c>
      <c r="H181" s="34" t="s">
        <v>10333</v>
      </c>
      <c r="I181" s="34" t="s">
        <v>2132</v>
      </c>
      <c r="J181" s="34" t="s">
        <v>396</v>
      </c>
      <c r="K181" s="34" t="s">
        <v>397</v>
      </c>
      <c r="L181" s="105" t="s">
        <v>9516</v>
      </c>
      <c r="M181" s="105" t="s">
        <v>9517</v>
      </c>
      <c r="N181" s="104" t="s">
        <v>9518</v>
      </c>
      <c r="O181" s="105" t="s">
        <v>89</v>
      </c>
      <c r="P181" s="34" t="s">
        <v>398</v>
      </c>
      <c r="Q181" s="104">
        <v>222108293</v>
      </c>
      <c r="R181" s="34" t="s">
        <v>399</v>
      </c>
      <c r="S181" s="105">
        <v>0</v>
      </c>
      <c r="T181" s="113" t="s">
        <v>400</v>
      </c>
      <c r="U181" s="106">
        <v>2021</v>
      </c>
      <c r="V181" s="113">
        <v>37970</v>
      </c>
      <c r="W181" s="127">
        <v>4400</v>
      </c>
      <c r="X181" s="108">
        <v>11567783</v>
      </c>
      <c r="Y181" s="108">
        <v>81488184</v>
      </c>
      <c r="Z181" s="113">
        <v>44926</v>
      </c>
      <c r="AA181" s="105" t="s">
        <v>8041</v>
      </c>
      <c r="AB181" s="105" t="s">
        <v>7632</v>
      </c>
      <c r="AC181" s="105" t="s">
        <v>203</v>
      </c>
      <c r="AD181" s="105">
        <v>0</v>
      </c>
      <c r="AE181" s="134"/>
      <c r="AF181" s="134"/>
      <c r="AG181" s="134"/>
      <c r="AH181" s="134"/>
      <c r="AI181" s="134"/>
      <c r="AJ181" s="134"/>
    </row>
    <row r="182" spans="2:36" s="111" customFormat="1" ht="15.75" customHeight="1" x14ac:dyDescent="0.2">
      <c r="B182" s="34" t="s">
        <v>393</v>
      </c>
      <c r="C182" s="103" t="s">
        <v>7382</v>
      </c>
      <c r="D182" s="104" t="s">
        <v>177</v>
      </c>
      <c r="E182" s="34" t="s">
        <v>394</v>
      </c>
      <c r="F182" s="34" t="s">
        <v>9515</v>
      </c>
      <c r="G182" s="34" t="s">
        <v>395</v>
      </c>
      <c r="H182" s="34" t="s">
        <v>10333</v>
      </c>
      <c r="I182" s="34" t="s">
        <v>2132</v>
      </c>
      <c r="J182" s="34" t="s">
        <v>396</v>
      </c>
      <c r="K182" s="34" t="s">
        <v>397</v>
      </c>
      <c r="L182" s="105" t="s">
        <v>9516</v>
      </c>
      <c r="M182" s="105" t="s">
        <v>9517</v>
      </c>
      <c r="N182" s="104" t="s">
        <v>9518</v>
      </c>
      <c r="O182" s="105" t="s">
        <v>89</v>
      </c>
      <c r="P182" s="34" t="s">
        <v>398</v>
      </c>
      <c r="Q182" s="104">
        <v>222108293</v>
      </c>
      <c r="R182" s="34" t="s">
        <v>399</v>
      </c>
      <c r="S182" s="105">
        <v>0</v>
      </c>
      <c r="T182" s="113" t="s">
        <v>400</v>
      </c>
      <c r="U182" s="106">
        <v>2021</v>
      </c>
      <c r="V182" s="113">
        <v>37970</v>
      </c>
      <c r="W182" s="127">
        <v>4400</v>
      </c>
      <c r="X182" s="108">
        <v>18571324</v>
      </c>
      <c r="Y182" s="108">
        <v>226744415</v>
      </c>
      <c r="Z182" s="113">
        <v>44926</v>
      </c>
      <c r="AA182" s="105" t="s">
        <v>8041</v>
      </c>
      <c r="AB182" s="105" t="s">
        <v>7632</v>
      </c>
      <c r="AC182" s="105" t="s">
        <v>8006</v>
      </c>
      <c r="AD182" s="105">
        <v>0</v>
      </c>
      <c r="AE182" s="134"/>
      <c r="AF182" s="134"/>
      <c r="AG182" s="134"/>
      <c r="AH182" s="134"/>
      <c r="AI182" s="134"/>
      <c r="AJ182" s="134"/>
    </row>
    <row r="183" spans="2:36" s="111" customFormat="1" ht="15.75" customHeight="1" x14ac:dyDescent="0.2">
      <c r="B183" s="34" t="s">
        <v>393</v>
      </c>
      <c r="C183" s="103" t="s">
        <v>7382</v>
      </c>
      <c r="D183" s="104" t="s">
        <v>177</v>
      </c>
      <c r="E183" s="34" t="s">
        <v>394</v>
      </c>
      <c r="F183" s="34" t="s">
        <v>9515</v>
      </c>
      <c r="G183" s="34" t="s">
        <v>395</v>
      </c>
      <c r="H183" s="34" t="s">
        <v>10333</v>
      </c>
      <c r="I183" s="34" t="s">
        <v>2132</v>
      </c>
      <c r="J183" s="34" t="s">
        <v>396</v>
      </c>
      <c r="K183" s="34" t="s">
        <v>397</v>
      </c>
      <c r="L183" s="105" t="s">
        <v>9516</v>
      </c>
      <c r="M183" s="105" t="s">
        <v>9517</v>
      </c>
      <c r="N183" s="104" t="s">
        <v>9518</v>
      </c>
      <c r="O183" s="105" t="s">
        <v>89</v>
      </c>
      <c r="P183" s="34" t="s">
        <v>398</v>
      </c>
      <c r="Q183" s="104">
        <v>222108293</v>
      </c>
      <c r="R183" s="34" t="s">
        <v>399</v>
      </c>
      <c r="S183" s="105">
        <v>0</v>
      </c>
      <c r="T183" s="113" t="s">
        <v>400</v>
      </c>
      <c r="U183" s="106">
        <v>2021</v>
      </c>
      <c r="V183" s="113">
        <v>37970</v>
      </c>
      <c r="W183" s="127">
        <v>4400</v>
      </c>
      <c r="X183" s="108">
        <v>37196400</v>
      </c>
      <c r="Y183" s="108">
        <v>37196400</v>
      </c>
      <c r="Z183" s="113">
        <v>44926</v>
      </c>
      <c r="AA183" s="105" t="s">
        <v>8041</v>
      </c>
      <c r="AB183" s="105" t="s">
        <v>7632</v>
      </c>
      <c r="AC183" s="105" t="s">
        <v>174</v>
      </c>
      <c r="AD183" s="105">
        <v>0</v>
      </c>
      <c r="AE183" s="134"/>
      <c r="AF183" s="134"/>
      <c r="AG183" s="134"/>
      <c r="AH183" s="134"/>
      <c r="AI183" s="134"/>
      <c r="AJ183" s="134"/>
    </row>
    <row r="184" spans="2:36" s="111" customFormat="1" ht="15.75" customHeight="1" x14ac:dyDescent="0.2">
      <c r="B184" s="34" t="s">
        <v>393</v>
      </c>
      <c r="C184" s="103" t="s">
        <v>7382</v>
      </c>
      <c r="D184" s="104" t="s">
        <v>177</v>
      </c>
      <c r="E184" s="34" t="s">
        <v>394</v>
      </c>
      <c r="F184" s="34" t="s">
        <v>9515</v>
      </c>
      <c r="G184" s="34" t="s">
        <v>395</v>
      </c>
      <c r="H184" s="34" t="s">
        <v>10333</v>
      </c>
      <c r="I184" s="34" t="s">
        <v>2132</v>
      </c>
      <c r="J184" s="34" t="s">
        <v>396</v>
      </c>
      <c r="K184" s="34" t="s">
        <v>397</v>
      </c>
      <c r="L184" s="105" t="s">
        <v>9516</v>
      </c>
      <c r="M184" s="105" t="s">
        <v>9517</v>
      </c>
      <c r="N184" s="104" t="s">
        <v>9518</v>
      </c>
      <c r="O184" s="105" t="s">
        <v>89</v>
      </c>
      <c r="P184" s="34" t="s">
        <v>398</v>
      </c>
      <c r="Q184" s="104">
        <v>222108293</v>
      </c>
      <c r="R184" s="34" t="s">
        <v>399</v>
      </c>
      <c r="S184" s="105">
        <v>0</v>
      </c>
      <c r="T184" s="113" t="s">
        <v>400</v>
      </c>
      <c r="U184" s="106">
        <v>2021</v>
      </c>
      <c r="V184" s="113">
        <v>37970</v>
      </c>
      <c r="W184" s="127">
        <v>4400</v>
      </c>
      <c r="X184" s="108">
        <v>17794758</v>
      </c>
      <c r="Y184" s="108">
        <v>17794758</v>
      </c>
      <c r="Z184" s="113">
        <v>44926</v>
      </c>
      <c r="AA184" s="105" t="s">
        <v>8041</v>
      </c>
      <c r="AB184" s="105" t="s">
        <v>7632</v>
      </c>
      <c r="AC184" s="105" t="s">
        <v>401</v>
      </c>
      <c r="AD184" s="105">
        <v>0</v>
      </c>
      <c r="AE184" s="134"/>
      <c r="AF184" s="134"/>
      <c r="AG184" s="134"/>
      <c r="AH184" s="134"/>
      <c r="AI184" s="134"/>
      <c r="AJ184" s="134"/>
    </row>
    <row r="185" spans="2:36" s="111" customFormat="1" ht="15.75" customHeight="1" x14ac:dyDescent="0.2">
      <c r="B185" s="34" t="s">
        <v>393</v>
      </c>
      <c r="C185" s="103" t="s">
        <v>7382</v>
      </c>
      <c r="D185" s="104" t="s">
        <v>177</v>
      </c>
      <c r="E185" s="34" t="s">
        <v>394</v>
      </c>
      <c r="F185" s="34" t="s">
        <v>9515</v>
      </c>
      <c r="G185" s="34" t="s">
        <v>395</v>
      </c>
      <c r="H185" s="34" t="s">
        <v>10333</v>
      </c>
      <c r="I185" s="34" t="s">
        <v>2132</v>
      </c>
      <c r="J185" s="34" t="s">
        <v>396</v>
      </c>
      <c r="K185" s="34" t="s">
        <v>397</v>
      </c>
      <c r="L185" s="105" t="s">
        <v>9516</v>
      </c>
      <c r="M185" s="105" t="s">
        <v>9517</v>
      </c>
      <c r="N185" s="104" t="s">
        <v>9518</v>
      </c>
      <c r="O185" s="105" t="s">
        <v>89</v>
      </c>
      <c r="P185" s="34" t="s">
        <v>398</v>
      </c>
      <c r="Q185" s="104">
        <v>222108293</v>
      </c>
      <c r="R185" s="34" t="s">
        <v>399</v>
      </c>
      <c r="S185" s="105">
        <v>0</v>
      </c>
      <c r="T185" s="113" t="s">
        <v>400</v>
      </c>
      <c r="U185" s="106">
        <v>2021</v>
      </c>
      <c r="V185" s="113">
        <v>37970</v>
      </c>
      <c r="W185" s="127">
        <v>4400</v>
      </c>
      <c r="X185" s="108">
        <v>22850826</v>
      </c>
      <c r="Y185" s="108">
        <v>22850826</v>
      </c>
      <c r="Z185" s="113">
        <v>44926</v>
      </c>
      <c r="AA185" s="105" t="s">
        <v>8041</v>
      </c>
      <c r="AB185" s="105" t="s">
        <v>7632</v>
      </c>
      <c r="AC185" s="105" t="s">
        <v>260</v>
      </c>
      <c r="AD185" s="105">
        <v>0</v>
      </c>
      <c r="AE185" s="134"/>
      <c r="AF185" s="134"/>
      <c r="AG185" s="134"/>
      <c r="AH185" s="134"/>
      <c r="AI185" s="134"/>
      <c r="AJ185" s="134"/>
    </row>
    <row r="186" spans="2:36" s="111" customFormat="1" ht="15.75" customHeight="1" x14ac:dyDescent="0.2">
      <c r="B186" s="34" t="s">
        <v>393</v>
      </c>
      <c r="C186" s="103" t="s">
        <v>7382</v>
      </c>
      <c r="D186" s="104" t="s">
        <v>177</v>
      </c>
      <c r="E186" s="34" t="s">
        <v>394</v>
      </c>
      <c r="F186" s="34" t="s">
        <v>9515</v>
      </c>
      <c r="G186" s="34" t="s">
        <v>395</v>
      </c>
      <c r="H186" s="34" t="s">
        <v>10333</v>
      </c>
      <c r="I186" s="34" t="s">
        <v>2132</v>
      </c>
      <c r="J186" s="34" t="s">
        <v>396</v>
      </c>
      <c r="K186" s="34" t="s">
        <v>397</v>
      </c>
      <c r="L186" s="105" t="s">
        <v>9516</v>
      </c>
      <c r="M186" s="105" t="s">
        <v>9517</v>
      </c>
      <c r="N186" s="104" t="s">
        <v>9518</v>
      </c>
      <c r="O186" s="105" t="s">
        <v>89</v>
      </c>
      <c r="P186" s="34" t="s">
        <v>398</v>
      </c>
      <c r="Q186" s="104">
        <v>222108293</v>
      </c>
      <c r="R186" s="34" t="s">
        <v>399</v>
      </c>
      <c r="S186" s="105">
        <v>0</v>
      </c>
      <c r="T186" s="113" t="s">
        <v>400</v>
      </c>
      <c r="U186" s="106">
        <v>2021</v>
      </c>
      <c r="V186" s="113">
        <v>37970</v>
      </c>
      <c r="W186" s="127">
        <v>4400</v>
      </c>
      <c r="X186" s="108">
        <v>26553766</v>
      </c>
      <c r="Y186" s="108">
        <v>26553766</v>
      </c>
      <c r="Z186" s="113">
        <v>44926</v>
      </c>
      <c r="AA186" s="105" t="s">
        <v>8041</v>
      </c>
      <c r="AB186" s="105" t="s">
        <v>7632</v>
      </c>
      <c r="AC186" s="105" t="s">
        <v>8006</v>
      </c>
      <c r="AD186" s="105">
        <v>0</v>
      </c>
      <c r="AE186" s="135"/>
      <c r="AF186" s="135"/>
      <c r="AG186" s="135"/>
      <c r="AH186" s="135"/>
      <c r="AI186" s="135"/>
      <c r="AJ186" s="135"/>
    </row>
    <row r="187" spans="2:36" s="111" customFormat="1" ht="15.75" customHeight="1" x14ac:dyDescent="0.2">
      <c r="B187" s="34" t="s">
        <v>403</v>
      </c>
      <c r="C187" s="103" t="s">
        <v>7383</v>
      </c>
      <c r="D187" s="104" t="s">
        <v>177</v>
      </c>
      <c r="E187" s="34" t="s">
        <v>404</v>
      </c>
      <c r="F187" s="34" t="s">
        <v>9009</v>
      </c>
      <c r="G187" s="34">
        <v>0</v>
      </c>
      <c r="H187" s="34" t="s">
        <v>9010</v>
      </c>
      <c r="I187" s="34" t="s">
        <v>405</v>
      </c>
      <c r="J187" s="34" t="s">
        <v>9011</v>
      </c>
      <c r="K187" s="34" t="s">
        <v>406</v>
      </c>
      <c r="L187" s="105" t="s">
        <v>9528</v>
      </c>
      <c r="M187" s="105" t="s">
        <v>9316</v>
      </c>
      <c r="N187" s="104" t="s">
        <v>9012</v>
      </c>
      <c r="O187" s="105" t="s">
        <v>89</v>
      </c>
      <c r="P187" s="34" t="s">
        <v>407</v>
      </c>
      <c r="Q187" s="104" t="s">
        <v>9013</v>
      </c>
      <c r="R187" s="34" t="s">
        <v>9014</v>
      </c>
      <c r="S187" s="105">
        <v>0</v>
      </c>
      <c r="T187" s="113">
        <v>93401</v>
      </c>
      <c r="U187" s="106" t="s">
        <v>9015</v>
      </c>
      <c r="V187" s="113">
        <v>37970</v>
      </c>
      <c r="W187" s="127">
        <v>4425</v>
      </c>
      <c r="X187" s="108">
        <v>50889664</v>
      </c>
      <c r="Y187" s="108">
        <v>577796711</v>
      </c>
      <c r="Z187" s="113">
        <v>44926</v>
      </c>
      <c r="AA187" s="105" t="s">
        <v>8041</v>
      </c>
      <c r="AB187" s="105" t="s">
        <v>7632</v>
      </c>
      <c r="AC187" s="105" t="s">
        <v>217</v>
      </c>
      <c r="AD187" s="105" t="s">
        <v>8030</v>
      </c>
      <c r="AE187" s="132" t="s">
        <v>10657</v>
      </c>
      <c r="AF187" s="132" t="s">
        <v>10657</v>
      </c>
      <c r="AG187" s="132" t="s">
        <v>10657</v>
      </c>
      <c r="AH187" s="132" t="s">
        <v>10657</v>
      </c>
      <c r="AI187" s="132" t="s">
        <v>10657</v>
      </c>
      <c r="AJ187" s="132" t="s">
        <v>10657</v>
      </c>
    </row>
    <row r="188" spans="2:36" s="111" customFormat="1" ht="15.75" customHeight="1" x14ac:dyDescent="0.2">
      <c r="B188" s="34" t="s">
        <v>403</v>
      </c>
      <c r="C188" s="103" t="s">
        <v>7383</v>
      </c>
      <c r="D188" s="104" t="s">
        <v>177</v>
      </c>
      <c r="E188" s="34" t="s">
        <v>404</v>
      </c>
      <c r="F188" s="34" t="s">
        <v>9009</v>
      </c>
      <c r="G188" s="34">
        <v>0</v>
      </c>
      <c r="H188" s="34" t="s">
        <v>9010</v>
      </c>
      <c r="I188" s="34" t="s">
        <v>405</v>
      </c>
      <c r="J188" s="34" t="s">
        <v>9011</v>
      </c>
      <c r="K188" s="34" t="s">
        <v>406</v>
      </c>
      <c r="L188" s="105" t="s">
        <v>9528</v>
      </c>
      <c r="M188" s="105" t="s">
        <v>9316</v>
      </c>
      <c r="N188" s="104" t="s">
        <v>9012</v>
      </c>
      <c r="O188" s="105" t="s">
        <v>89</v>
      </c>
      <c r="P188" s="34" t="s">
        <v>407</v>
      </c>
      <c r="Q188" s="104" t="s">
        <v>9013</v>
      </c>
      <c r="R188" s="34" t="s">
        <v>9014</v>
      </c>
      <c r="S188" s="105">
        <v>0</v>
      </c>
      <c r="T188" s="113">
        <v>93401</v>
      </c>
      <c r="U188" s="106" t="s">
        <v>9015</v>
      </c>
      <c r="V188" s="113">
        <v>37970</v>
      </c>
      <c r="W188" s="127">
        <v>4425</v>
      </c>
      <c r="X188" s="108">
        <v>45564286</v>
      </c>
      <c r="Y188" s="108">
        <v>282236995</v>
      </c>
      <c r="Z188" s="113">
        <v>44926</v>
      </c>
      <c r="AA188" s="105" t="s">
        <v>8041</v>
      </c>
      <c r="AB188" s="105" t="s">
        <v>7632</v>
      </c>
      <c r="AC188" s="105" t="s">
        <v>7992</v>
      </c>
      <c r="AD188" s="105" t="s">
        <v>8030</v>
      </c>
      <c r="AE188" s="135"/>
      <c r="AF188" s="135"/>
      <c r="AG188" s="135"/>
      <c r="AH188" s="135"/>
      <c r="AI188" s="135"/>
      <c r="AJ188" s="135"/>
    </row>
    <row r="189" spans="2:36" s="111" customFormat="1" ht="15.75" customHeight="1" x14ac:dyDescent="0.2">
      <c r="B189" s="34" t="s">
        <v>408</v>
      </c>
      <c r="C189" s="103" t="s">
        <v>7232</v>
      </c>
      <c r="D189" s="104" t="s">
        <v>177</v>
      </c>
      <c r="E189" s="34" t="s">
        <v>409</v>
      </c>
      <c r="F189" s="34" t="s">
        <v>9016</v>
      </c>
      <c r="G189" s="34" t="s">
        <v>410</v>
      </c>
      <c r="H189" s="34" t="s">
        <v>9017</v>
      </c>
      <c r="I189" s="34" t="s">
        <v>411</v>
      </c>
      <c r="J189" s="34" t="s">
        <v>9540</v>
      </c>
      <c r="K189" s="34" t="s">
        <v>412</v>
      </c>
      <c r="L189" s="105" t="s">
        <v>9541</v>
      </c>
      <c r="M189" s="105" t="s">
        <v>9542</v>
      </c>
      <c r="N189" s="104" t="s">
        <v>9018</v>
      </c>
      <c r="O189" s="105" t="s">
        <v>89</v>
      </c>
      <c r="P189" s="34" t="s">
        <v>183</v>
      </c>
      <c r="Q189" s="104">
        <v>223355086</v>
      </c>
      <c r="R189" s="34" t="s">
        <v>9019</v>
      </c>
      <c r="S189" s="105">
        <v>0</v>
      </c>
      <c r="T189" s="113" t="s">
        <v>9020</v>
      </c>
      <c r="U189" s="106">
        <v>2021</v>
      </c>
      <c r="V189" s="113" t="s">
        <v>10338</v>
      </c>
      <c r="W189" s="127">
        <v>4450</v>
      </c>
      <c r="X189" s="108">
        <v>18414950</v>
      </c>
      <c r="Y189" s="108">
        <v>148761760</v>
      </c>
      <c r="Z189" s="113">
        <v>44926</v>
      </c>
      <c r="AA189" s="105" t="s">
        <v>8041</v>
      </c>
      <c r="AB189" s="105" t="s">
        <v>7632</v>
      </c>
      <c r="AC189" s="105" t="s">
        <v>172</v>
      </c>
      <c r="AD189" s="105">
        <v>0</v>
      </c>
      <c r="AE189" s="132" t="s">
        <v>10640</v>
      </c>
      <c r="AF189" s="132">
        <v>1</v>
      </c>
      <c r="AG189" s="132" t="s">
        <v>10642</v>
      </c>
      <c r="AH189" s="132">
        <v>292</v>
      </c>
      <c r="AI189" s="133">
        <v>44791</v>
      </c>
      <c r="AJ189" s="132" t="s">
        <v>10643</v>
      </c>
    </row>
    <row r="190" spans="2:36" s="111" customFormat="1" ht="15.75" customHeight="1" x14ac:dyDescent="0.2">
      <c r="B190" s="34" t="s">
        <v>408</v>
      </c>
      <c r="C190" s="103" t="s">
        <v>7232</v>
      </c>
      <c r="D190" s="104" t="s">
        <v>177</v>
      </c>
      <c r="E190" s="34" t="s">
        <v>409</v>
      </c>
      <c r="F190" s="34" t="s">
        <v>9016</v>
      </c>
      <c r="G190" s="34" t="s">
        <v>410</v>
      </c>
      <c r="H190" s="34" t="s">
        <v>9017</v>
      </c>
      <c r="I190" s="34" t="s">
        <v>411</v>
      </c>
      <c r="J190" s="34" t="s">
        <v>9540</v>
      </c>
      <c r="K190" s="34" t="s">
        <v>412</v>
      </c>
      <c r="L190" s="105" t="s">
        <v>9541</v>
      </c>
      <c r="M190" s="105" t="s">
        <v>9542</v>
      </c>
      <c r="N190" s="104" t="s">
        <v>9018</v>
      </c>
      <c r="O190" s="105" t="s">
        <v>89</v>
      </c>
      <c r="P190" s="34" t="s">
        <v>183</v>
      </c>
      <c r="Q190" s="104">
        <v>223355086</v>
      </c>
      <c r="R190" s="34" t="s">
        <v>9019</v>
      </c>
      <c r="S190" s="105">
        <v>0</v>
      </c>
      <c r="T190" s="113" t="s">
        <v>9020</v>
      </c>
      <c r="U190" s="106">
        <v>2021</v>
      </c>
      <c r="V190" s="113" t="s">
        <v>10338</v>
      </c>
      <c r="W190" s="127">
        <v>4450</v>
      </c>
      <c r="X190" s="108">
        <v>13367139</v>
      </c>
      <c r="Y190" s="108">
        <v>135879425</v>
      </c>
      <c r="Z190" s="113">
        <v>44926</v>
      </c>
      <c r="AA190" s="105" t="s">
        <v>8041</v>
      </c>
      <c r="AB190" s="105" t="s">
        <v>7632</v>
      </c>
      <c r="AC190" s="105" t="s">
        <v>294</v>
      </c>
      <c r="AD190" s="105">
        <v>0</v>
      </c>
      <c r="AE190" s="134"/>
      <c r="AF190" s="134"/>
      <c r="AG190" s="134"/>
      <c r="AH190" s="134"/>
      <c r="AI190" s="134"/>
      <c r="AJ190" s="134"/>
    </row>
    <row r="191" spans="2:36" s="111" customFormat="1" ht="15.75" customHeight="1" x14ac:dyDescent="0.2">
      <c r="B191" s="34" t="s">
        <v>408</v>
      </c>
      <c r="C191" s="103" t="s">
        <v>7232</v>
      </c>
      <c r="D191" s="104" t="s">
        <v>177</v>
      </c>
      <c r="E191" s="34" t="s">
        <v>409</v>
      </c>
      <c r="F191" s="34" t="s">
        <v>9016</v>
      </c>
      <c r="G191" s="34" t="s">
        <v>410</v>
      </c>
      <c r="H191" s="34" t="s">
        <v>9017</v>
      </c>
      <c r="I191" s="34" t="s">
        <v>411</v>
      </c>
      <c r="J191" s="34" t="s">
        <v>9540</v>
      </c>
      <c r="K191" s="34" t="s">
        <v>412</v>
      </c>
      <c r="L191" s="105" t="s">
        <v>9541</v>
      </c>
      <c r="M191" s="105" t="s">
        <v>9542</v>
      </c>
      <c r="N191" s="104" t="s">
        <v>9018</v>
      </c>
      <c r="O191" s="105" t="s">
        <v>89</v>
      </c>
      <c r="P191" s="34" t="s">
        <v>183</v>
      </c>
      <c r="Q191" s="104">
        <v>223355086</v>
      </c>
      <c r="R191" s="34" t="s">
        <v>9019</v>
      </c>
      <c r="S191" s="105">
        <v>0</v>
      </c>
      <c r="T191" s="113" t="s">
        <v>9020</v>
      </c>
      <c r="U191" s="106">
        <v>2021</v>
      </c>
      <c r="V191" s="113" t="s">
        <v>10338</v>
      </c>
      <c r="W191" s="127">
        <v>4450</v>
      </c>
      <c r="X191" s="108">
        <v>8981280</v>
      </c>
      <c r="Y191" s="108">
        <v>97951679</v>
      </c>
      <c r="Z191" s="113">
        <v>44926</v>
      </c>
      <c r="AA191" s="105" t="s">
        <v>8041</v>
      </c>
      <c r="AB191" s="105" t="s">
        <v>7632</v>
      </c>
      <c r="AC191" s="105" t="s">
        <v>7872</v>
      </c>
      <c r="AD191" s="105">
        <v>0</v>
      </c>
      <c r="AE191" s="134"/>
      <c r="AF191" s="134"/>
      <c r="AG191" s="134"/>
      <c r="AH191" s="134"/>
      <c r="AI191" s="134"/>
      <c r="AJ191" s="134"/>
    </row>
    <row r="192" spans="2:36" s="111" customFormat="1" ht="15.75" customHeight="1" x14ac:dyDescent="0.2">
      <c r="B192" s="34" t="s">
        <v>408</v>
      </c>
      <c r="C192" s="103" t="s">
        <v>7232</v>
      </c>
      <c r="D192" s="104" t="s">
        <v>177</v>
      </c>
      <c r="E192" s="34" t="s">
        <v>409</v>
      </c>
      <c r="F192" s="34" t="s">
        <v>9016</v>
      </c>
      <c r="G192" s="34" t="s">
        <v>410</v>
      </c>
      <c r="H192" s="34" t="s">
        <v>9017</v>
      </c>
      <c r="I192" s="34" t="s">
        <v>411</v>
      </c>
      <c r="J192" s="34" t="s">
        <v>9540</v>
      </c>
      <c r="K192" s="34" t="s">
        <v>412</v>
      </c>
      <c r="L192" s="105" t="s">
        <v>9541</v>
      </c>
      <c r="M192" s="105" t="s">
        <v>9542</v>
      </c>
      <c r="N192" s="104" t="s">
        <v>9018</v>
      </c>
      <c r="O192" s="105" t="s">
        <v>89</v>
      </c>
      <c r="P192" s="34" t="s">
        <v>183</v>
      </c>
      <c r="Q192" s="104">
        <v>223355086</v>
      </c>
      <c r="R192" s="34" t="s">
        <v>9019</v>
      </c>
      <c r="S192" s="105">
        <v>0</v>
      </c>
      <c r="T192" s="113" t="s">
        <v>9020</v>
      </c>
      <c r="U192" s="106">
        <v>2021</v>
      </c>
      <c r="V192" s="113" t="s">
        <v>10338</v>
      </c>
      <c r="W192" s="127">
        <v>4450</v>
      </c>
      <c r="X192" s="108">
        <v>17538445</v>
      </c>
      <c r="Y192" s="108">
        <v>155256579</v>
      </c>
      <c r="Z192" s="113">
        <v>44926</v>
      </c>
      <c r="AA192" s="105" t="s">
        <v>8041</v>
      </c>
      <c r="AB192" s="105" t="s">
        <v>7632</v>
      </c>
      <c r="AC192" s="105" t="s">
        <v>7880</v>
      </c>
      <c r="AD192" s="105">
        <v>0</v>
      </c>
      <c r="AE192" s="134"/>
      <c r="AF192" s="134"/>
      <c r="AG192" s="134"/>
      <c r="AH192" s="134"/>
      <c r="AI192" s="134"/>
      <c r="AJ192" s="134"/>
    </row>
    <row r="193" spans="2:36" s="111" customFormat="1" ht="15.75" customHeight="1" x14ac:dyDescent="0.2">
      <c r="B193" s="34" t="s">
        <v>408</v>
      </c>
      <c r="C193" s="103" t="s">
        <v>7232</v>
      </c>
      <c r="D193" s="104" t="s">
        <v>177</v>
      </c>
      <c r="E193" s="34" t="s">
        <v>409</v>
      </c>
      <c r="F193" s="34" t="s">
        <v>9016</v>
      </c>
      <c r="G193" s="34" t="s">
        <v>410</v>
      </c>
      <c r="H193" s="34" t="s">
        <v>9017</v>
      </c>
      <c r="I193" s="34" t="s">
        <v>411</v>
      </c>
      <c r="J193" s="34" t="s">
        <v>9540</v>
      </c>
      <c r="K193" s="34" t="s">
        <v>412</v>
      </c>
      <c r="L193" s="105" t="s">
        <v>9541</v>
      </c>
      <c r="M193" s="105" t="s">
        <v>9542</v>
      </c>
      <c r="N193" s="104" t="s">
        <v>9018</v>
      </c>
      <c r="O193" s="105" t="s">
        <v>89</v>
      </c>
      <c r="P193" s="34" t="s">
        <v>183</v>
      </c>
      <c r="Q193" s="104">
        <v>223355086</v>
      </c>
      <c r="R193" s="34" t="s">
        <v>9019</v>
      </c>
      <c r="S193" s="105">
        <v>0</v>
      </c>
      <c r="T193" s="113" t="s">
        <v>9020</v>
      </c>
      <c r="U193" s="106">
        <v>2021</v>
      </c>
      <c r="V193" s="113" t="s">
        <v>10338</v>
      </c>
      <c r="W193" s="127">
        <v>4450</v>
      </c>
      <c r="X193" s="108">
        <v>7584192</v>
      </c>
      <c r="Y193" s="108">
        <v>90157079</v>
      </c>
      <c r="Z193" s="113">
        <v>44926</v>
      </c>
      <c r="AA193" s="105" t="s">
        <v>8041</v>
      </c>
      <c r="AB193" s="105" t="s">
        <v>7632</v>
      </c>
      <c r="AC193" s="105" t="s">
        <v>7897</v>
      </c>
      <c r="AD193" s="105">
        <v>0</v>
      </c>
      <c r="AE193" s="134"/>
      <c r="AF193" s="134"/>
      <c r="AG193" s="134"/>
      <c r="AH193" s="134"/>
      <c r="AI193" s="134"/>
      <c r="AJ193" s="134"/>
    </row>
    <row r="194" spans="2:36" s="111" customFormat="1" ht="15.75" customHeight="1" x14ac:dyDescent="0.2">
      <c r="B194" s="34" t="s">
        <v>408</v>
      </c>
      <c r="C194" s="103" t="s">
        <v>7232</v>
      </c>
      <c r="D194" s="104" t="s">
        <v>177</v>
      </c>
      <c r="E194" s="34" t="s">
        <v>409</v>
      </c>
      <c r="F194" s="34" t="s">
        <v>9016</v>
      </c>
      <c r="G194" s="34" t="s">
        <v>410</v>
      </c>
      <c r="H194" s="34" t="s">
        <v>9017</v>
      </c>
      <c r="I194" s="34" t="s">
        <v>411</v>
      </c>
      <c r="J194" s="34" t="s">
        <v>9540</v>
      </c>
      <c r="K194" s="34" t="s">
        <v>412</v>
      </c>
      <c r="L194" s="105" t="s">
        <v>9541</v>
      </c>
      <c r="M194" s="105" t="s">
        <v>9542</v>
      </c>
      <c r="N194" s="104" t="s">
        <v>9018</v>
      </c>
      <c r="O194" s="105" t="s">
        <v>89</v>
      </c>
      <c r="P194" s="34" t="s">
        <v>183</v>
      </c>
      <c r="Q194" s="104">
        <v>223355086</v>
      </c>
      <c r="R194" s="34" t="s">
        <v>9019</v>
      </c>
      <c r="S194" s="105">
        <v>0</v>
      </c>
      <c r="T194" s="113" t="s">
        <v>9020</v>
      </c>
      <c r="U194" s="106">
        <v>2021</v>
      </c>
      <c r="V194" s="113" t="s">
        <v>10338</v>
      </c>
      <c r="W194" s="127">
        <v>4450</v>
      </c>
      <c r="X194" s="108">
        <v>13092711</v>
      </c>
      <c r="Y194" s="108">
        <v>129890150</v>
      </c>
      <c r="Z194" s="113">
        <v>44926</v>
      </c>
      <c r="AA194" s="105" t="s">
        <v>8041</v>
      </c>
      <c r="AB194" s="105" t="s">
        <v>7632</v>
      </c>
      <c r="AC194" s="105" t="s">
        <v>413</v>
      </c>
      <c r="AD194" s="105">
        <v>0</v>
      </c>
      <c r="AE194" s="134"/>
      <c r="AF194" s="134"/>
      <c r="AG194" s="134"/>
      <c r="AH194" s="134"/>
      <c r="AI194" s="134"/>
      <c r="AJ194" s="134"/>
    </row>
    <row r="195" spans="2:36" s="111" customFormat="1" ht="15.75" customHeight="1" x14ac:dyDescent="0.2">
      <c r="B195" s="34" t="s">
        <v>408</v>
      </c>
      <c r="C195" s="103" t="s">
        <v>7232</v>
      </c>
      <c r="D195" s="104" t="s">
        <v>177</v>
      </c>
      <c r="E195" s="34" t="s">
        <v>409</v>
      </c>
      <c r="F195" s="34" t="s">
        <v>9016</v>
      </c>
      <c r="G195" s="34" t="s">
        <v>410</v>
      </c>
      <c r="H195" s="34" t="s">
        <v>9017</v>
      </c>
      <c r="I195" s="34" t="s">
        <v>411</v>
      </c>
      <c r="J195" s="34" t="s">
        <v>9540</v>
      </c>
      <c r="K195" s="34" t="s">
        <v>412</v>
      </c>
      <c r="L195" s="105" t="s">
        <v>9541</v>
      </c>
      <c r="M195" s="105" t="s">
        <v>9542</v>
      </c>
      <c r="N195" s="104" t="s">
        <v>9018</v>
      </c>
      <c r="O195" s="105" t="s">
        <v>89</v>
      </c>
      <c r="P195" s="34" t="s">
        <v>183</v>
      </c>
      <c r="Q195" s="104">
        <v>223355086</v>
      </c>
      <c r="R195" s="34" t="s">
        <v>9019</v>
      </c>
      <c r="S195" s="105">
        <v>0</v>
      </c>
      <c r="T195" s="113" t="s">
        <v>9020</v>
      </c>
      <c r="U195" s="106">
        <v>2021</v>
      </c>
      <c r="V195" s="113" t="s">
        <v>10338</v>
      </c>
      <c r="W195" s="127">
        <v>4450</v>
      </c>
      <c r="X195" s="108">
        <v>6652800</v>
      </c>
      <c r="Y195" s="108">
        <v>76673069</v>
      </c>
      <c r="Z195" s="113">
        <v>44926</v>
      </c>
      <c r="AA195" s="105" t="s">
        <v>8041</v>
      </c>
      <c r="AB195" s="105" t="s">
        <v>7632</v>
      </c>
      <c r="AC195" s="105" t="s">
        <v>7925</v>
      </c>
      <c r="AD195" s="105">
        <v>0</v>
      </c>
      <c r="AE195" s="134"/>
      <c r="AF195" s="134"/>
      <c r="AG195" s="134"/>
      <c r="AH195" s="134"/>
      <c r="AI195" s="134"/>
      <c r="AJ195" s="134"/>
    </row>
    <row r="196" spans="2:36" s="111" customFormat="1" ht="15.75" customHeight="1" x14ac:dyDescent="0.2">
      <c r="B196" s="34" t="s">
        <v>408</v>
      </c>
      <c r="C196" s="103" t="s">
        <v>7232</v>
      </c>
      <c r="D196" s="104" t="s">
        <v>177</v>
      </c>
      <c r="E196" s="34" t="s">
        <v>409</v>
      </c>
      <c r="F196" s="34" t="s">
        <v>9016</v>
      </c>
      <c r="G196" s="34" t="s">
        <v>410</v>
      </c>
      <c r="H196" s="34" t="s">
        <v>9017</v>
      </c>
      <c r="I196" s="34" t="s">
        <v>411</v>
      </c>
      <c r="J196" s="34" t="s">
        <v>9540</v>
      </c>
      <c r="K196" s="34" t="s">
        <v>412</v>
      </c>
      <c r="L196" s="105" t="s">
        <v>9541</v>
      </c>
      <c r="M196" s="105" t="s">
        <v>9542</v>
      </c>
      <c r="N196" s="104" t="s">
        <v>9018</v>
      </c>
      <c r="O196" s="105" t="s">
        <v>89</v>
      </c>
      <c r="P196" s="34" t="s">
        <v>183</v>
      </c>
      <c r="Q196" s="104">
        <v>223355086</v>
      </c>
      <c r="R196" s="34" t="s">
        <v>9019</v>
      </c>
      <c r="S196" s="105">
        <v>0</v>
      </c>
      <c r="T196" s="113" t="s">
        <v>9020</v>
      </c>
      <c r="U196" s="106">
        <v>2021</v>
      </c>
      <c r="V196" s="113" t="s">
        <v>10338</v>
      </c>
      <c r="W196" s="127">
        <v>4450</v>
      </c>
      <c r="X196" s="108">
        <v>38503080</v>
      </c>
      <c r="Y196" s="108">
        <v>368661687</v>
      </c>
      <c r="Z196" s="113">
        <v>44926</v>
      </c>
      <c r="AA196" s="105" t="s">
        <v>8041</v>
      </c>
      <c r="AB196" s="105" t="s">
        <v>7632</v>
      </c>
      <c r="AC196" s="105" t="s">
        <v>414</v>
      </c>
      <c r="AD196" s="105">
        <v>0</v>
      </c>
      <c r="AE196" s="134"/>
      <c r="AF196" s="134"/>
      <c r="AG196" s="134"/>
      <c r="AH196" s="134"/>
      <c r="AI196" s="134"/>
      <c r="AJ196" s="134"/>
    </row>
    <row r="197" spans="2:36" s="111" customFormat="1" ht="15.75" customHeight="1" x14ac:dyDescent="0.2">
      <c r="B197" s="34" t="s">
        <v>408</v>
      </c>
      <c r="C197" s="103" t="s">
        <v>7232</v>
      </c>
      <c r="D197" s="104" t="s">
        <v>177</v>
      </c>
      <c r="E197" s="34" t="s">
        <v>409</v>
      </c>
      <c r="F197" s="34" t="s">
        <v>9016</v>
      </c>
      <c r="G197" s="34" t="s">
        <v>410</v>
      </c>
      <c r="H197" s="34" t="s">
        <v>9017</v>
      </c>
      <c r="I197" s="34" t="s">
        <v>411</v>
      </c>
      <c r="J197" s="34" t="s">
        <v>9540</v>
      </c>
      <c r="K197" s="34" t="s">
        <v>412</v>
      </c>
      <c r="L197" s="105" t="s">
        <v>9541</v>
      </c>
      <c r="M197" s="105" t="s">
        <v>9542</v>
      </c>
      <c r="N197" s="104" t="s">
        <v>9018</v>
      </c>
      <c r="O197" s="105" t="s">
        <v>89</v>
      </c>
      <c r="P197" s="34" t="s">
        <v>183</v>
      </c>
      <c r="Q197" s="104">
        <v>223355086</v>
      </c>
      <c r="R197" s="34" t="s">
        <v>9019</v>
      </c>
      <c r="S197" s="105">
        <v>0</v>
      </c>
      <c r="T197" s="113" t="s">
        <v>9020</v>
      </c>
      <c r="U197" s="106">
        <v>2021</v>
      </c>
      <c r="V197" s="113" t="s">
        <v>10338</v>
      </c>
      <c r="W197" s="127">
        <v>4450</v>
      </c>
      <c r="X197" s="108">
        <v>8316000</v>
      </c>
      <c r="Y197" s="108">
        <v>65476440</v>
      </c>
      <c r="Z197" s="113">
        <v>44926</v>
      </c>
      <c r="AA197" s="105" t="s">
        <v>8041</v>
      </c>
      <c r="AB197" s="105" t="s">
        <v>7632</v>
      </c>
      <c r="AC197" s="105" t="s">
        <v>7927</v>
      </c>
      <c r="AD197" s="105">
        <v>0</v>
      </c>
      <c r="AE197" s="134"/>
      <c r="AF197" s="134"/>
      <c r="AG197" s="134"/>
      <c r="AH197" s="134"/>
      <c r="AI197" s="134"/>
      <c r="AJ197" s="134"/>
    </row>
    <row r="198" spans="2:36" s="111" customFormat="1" ht="15.75" customHeight="1" x14ac:dyDescent="0.2">
      <c r="B198" s="34" t="s">
        <v>408</v>
      </c>
      <c r="C198" s="103" t="s">
        <v>7232</v>
      </c>
      <c r="D198" s="104" t="s">
        <v>177</v>
      </c>
      <c r="E198" s="34" t="s">
        <v>409</v>
      </c>
      <c r="F198" s="34" t="s">
        <v>9016</v>
      </c>
      <c r="G198" s="34" t="s">
        <v>410</v>
      </c>
      <c r="H198" s="34" t="s">
        <v>9017</v>
      </c>
      <c r="I198" s="34" t="s">
        <v>411</v>
      </c>
      <c r="J198" s="34" t="s">
        <v>9540</v>
      </c>
      <c r="K198" s="34" t="s">
        <v>412</v>
      </c>
      <c r="L198" s="105" t="s">
        <v>9541</v>
      </c>
      <c r="M198" s="105" t="s">
        <v>9542</v>
      </c>
      <c r="N198" s="104" t="s">
        <v>9018</v>
      </c>
      <c r="O198" s="105" t="s">
        <v>89</v>
      </c>
      <c r="P198" s="34" t="s">
        <v>183</v>
      </c>
      <c r="Q198" s="104">
        <v>223355086</v>
      </c>
      <c r="R198" s="34" t="s">
        <v>9019</v>
      </c>
      <c r="S198" s="105">
        <v>0</v>
      </c>
      <c r="T198" s="113" t="s">
        <v>9020</v>
      </c>
      <c r="U198" s="106">
        <v>2021</v>
      </c>
      <c r="V198" s="113" t="s">
        <v>10338</v>
      </c>
      <c r="W198" s="127">
        <v>4450</v>
      </c>
      <c r="X198" s="108">
        <v>12893127</v>
      </c>
      <c r="Y198" s="108">
        <v>120200279</v>
      </c>
      <c r="Z198" s="113">
        <v>44926</v>
      </c>
      <c r="AA198" s="105" t="s">
        <v>8041</v>
      </c>
      <c r="AB198" s="105" t="s">
        <v>7632</v>
      </c>
      <c r="AC198" s="105" t="s">
        <v>7946</v>
      </c>
      <c r="AD198" s="105">
        <v>0</v>
      </c>
      <c r="AE198" s="134"/>
      <c r="AF198" s="134"/>
      <c r="AG198" s="134"/>
      <c r="AH198" s="134"/>
      <c r="AI198" s="134"/>
      <c r="AJ198" s="134"/>
    </row>
    <row r="199" spans="2:36" s="111" customFormat="1" ht="15.75" customHeight="1" x14ac:dyDescent="0.2">
      <c r="B199" s="34" t="s">
        <v>408</v>
      </c>
      <c r="C199" s="103" t="s">
        <v>7232</v>
      </c>
      <c r="D199" s="104" t="s">
        <v>177</v>
      </c>
      <c r="E199" s="34" t="s">
        <v>409</v>
      </c>
      <c r="F199" s="34" t="s">
        <v>9016</v>
      </c>
      <c r="G199" s="34" t="s">
        <v>410</v>
      </c>
      <c r="H199" s="34" t="s">
        <v>9017</v>
      </c>
      <c r="I199" s="34" t="s">
        <v>411</v>
      </c>
      <c r="J199" s="34" t="s">
        <v>9540</v>
      </c>
      <c r="K199" s="34" t="s">
        <v>412</v>
      </c>
      <c r="L199" s="105" t="s">
        <v>9541</v>
      </c>
      <c r="M199" s="105" t="s">
        <v>9542</v>
      </c>
      <c r="N199" s="104" t="s">
        <v>9018</v>
      </c>
      <c r="O199" s="105" t="s">
        <v>89</v>
      </c>
      <c r="P199" s="34" t="s">
        <v>183</v>
      </c>
      <c r="Q199" s="104">
        <v>223355086</v>
      </c>
      <c r="R199" s="34" t="s">
        <v>9019</v>
      </c>
      <c r="S199" s="105">
        <v>0</v>
      </c>
      <c r="T199" s="113" t="s">
        <v>9020</v>
      </c>
      <c r="U199" s="106">
        <v>2021</v>
      </c>
      <c r="V199" s="113" t="s">
        <v>10338</v>
      </c>
      <c r="W199" s="127">
        <v>4450</v>
      </c>
      <c r="X199" s="108">
        <v>11782109</v>
      </c>
      <c r="Y199" s="108">
        <v>133428557</v>
      </c>
      <c r="Z199" s="113">
        <v>44926</v>
      </c>
      <c r="AA199" s="105" t="s">
        <v>8041</v>
      </c>
      <c r="AB199" s="105" t="s">
        <v>7632</v>
      </c>
      <c r="AC199" s="105" t="s">
        <v>402</v>
      </c>
      <c r="AD199" s="105">
        <v>0</v>
      </c>
      <c r="AE199" s="134"/>
      <c r="AF199" s="134"/>
      <c r="AG199" s="134"/>
      <c r="AH199" s="134"/>
      <c r="AI199" s="134"/>
      <c r="AJ199" s="134"/>
    </row>
    <row r="200" spans="2:36" s="111" customFormat="1" ht="15.75" customHeight="1" x14ac:dyDescent="0.2">
      <c r="B200" s="34" t="s">
        <v>408</v>
      </c>
      <c r="C200" s="103" t="s">
        <v>7232</v>
      </c>
      <c r="D200" s="104" t="s">
        <v>177</v>
      </c>
      <c r="E200" s="34" t="s">
        <v>409</v>
      </c>
      <c r="F200" s="34" t="s">
        <v>9016</v>
      </c>
      <c r="G200" s="34" t="s">
        <v>410</v>
      </c>
      <c r="H200" s="34" t="s">
        <v>9017</v>
      </c>
      <c r="I200" s="34" t="s">
        <v>411</v>
      </c>
      <c r="J200" s="34" t="s">
        <v>9540</v>
      </c>
      <c r="K200" s="34" t="s">
        <v>412</v>
      </c>
      <c r="L200" s="105" t="s">
        <v>9541</v>
      </c>
      <c r="M200" s="105" t="s">
        <v>9542</v>
      </c>
      <c r="N200" s="104" t="s">
        <v>9018</v>
      </c>
      <c r="O200" s="105" t="s">
        <v>89</v>
      </c>
      <c r="P200" s="34" t="s">
        <v>183</v>
      </c>
      <c r="Q200" s="104">
        <v>223355086</v>
      </c>
      <c r="R200" s="34" t="s">
        <v>9019</v>
      </c>
      <c r="S200" s="105">
        <v>0</v>
      </c>
      <c r="T200" s="113" t="s">
        <v>9020</v>
      </c>
      <c r="U200" s="106">
        <v>2021</v>
      </c>
      <c r="V200" s="113" t="s">
        <v>10338</v>
      </c>
      <c r="W200" s="127">
        <v>4450</v>
      </c>
      <c r="X200" s="108">
        <v>54795787</v>
      </c>
      <c r="Y200" s="108">
        <v>608805762</v>
      </c>
      <c r="Z200" s="113">
        <v>44926</v>
      </c>
      <c r="AA200" s="105" t="s">
        <v>8041</v>
      </c>
      <c r="AB200" s="105" t="s">
        <v>7632</v>
      </c>
      <c r="AC200" s="105" t="s">
        <v>7949</v>
      </c>
      <c r="AD200" s="105">
        <v>0</v>
      </c>
      <c r="AE200" s="134"/>
      <c r="AF200" s="134"/>
      <c r="AG200" s="134"/>
      <c r="AH200" s="134"/>
      <c r="AI200" s="134"/>
      <c r="AJ200" s="134"/>
    </row>
    <row r="201" spans="2:36" s="111" customFormat="1" ht="15.75" customHeight="1" x14ac:dyDescent="0.2">
      <c r="B201" s="34" t="s">
        <v>408</v>
      </c>
      <c r="C201" s="103" t="s">
        <v>7232</v>
      </c>
      <c r="D201" s="104" t="s">
        <v>177</v>
      </c>
      <c r="E201" s="34" t="s">
        <v>409</v>
      </c>
      <c r="F201" s="34" t="s">
        <v>9016</v>
      </c>
      <c r="G201" s="34" t="s">
        <v>410</v>
      </c>
      <c r="H201" s="34" t="s">
        <v>9017</v>
      </c>
      <c r="I201" s="34" t="s">
        <v>411</v>
      </c>
      <c r="J201" s="34" t="s">
        <v>9540</v>
      </c>
      <c r="K201" s="34" t="s">
        <v>412</v>
      </c>
      <c r="L201" s="105" t="s">
        <v>9541</v>
      </c>
      <c r="M201" s="105" t="s">
        <v>9542</v>
      </c>
      <c r="N201" s="104" t="s">
        <v>9018</v>
      </c>
      <c r="O201" s="105" t="s">
        <v>89</v>
      </c>
      <c r="P201" s="34" t="s">
        <v>183</v>
      </c>
      <c r="Q201" s="104">
        <v>223355086</v>
      </c>
      <c r="R201" s="34" t="s">
        <v>9019</v>
      </c>
      <c r="S201" s="105">
        <v>0</v>
      </c>
      <c r="T201" s="113" t="s">
        <v>9020</v>
      </c>
      <c r="U201" s="106">
        <v>2021</v>
      </c>
      <c r="V201" s="113" t="s">
        <v>10338</v>
      </c>
      <c r="W201" s="127">
        <v>4450</v>
      </c>
      <c r="X201" s="108">
        <v>12390840</v>
      </c>
      <c r="Y201" s="108">
        <v>138843899</v>
      </c>
      <c r="Z201" s="113">
        <v>44926</v>
      </c>
      <c r="AA201" s="105" t="s">
        <v>8041</v>
      </c>
      <c r="AB201" s="105" t="s">
        <v>7632</v>
      </c>
      <c r="AC201" s="105" t="s">
        <v>415</v>
      </c>
      <c r="AD201" s="105">
        <v>0</v>
      </c>
      <c r="AE201" s="134"/>
      <c r="AF201" s="134"/>
      <c r="AG201" s="134"/>
      <c r="AH201" s="134"/>
      <c r="AI201" s="134"/>
      <c r="AJ201" s="134"/>
    </row>
    <row r="202" spans="2:36" s="111" customFormat="1" ht="15.75" customHeight="1" x14ac:dyDescent="0.2">
      <c r="B202" s="34" t="s">
        <v>408</v>
      </c>
      <c r="C202" s="103" t="s">
        <v>7232</v>
      </c>
      <c r="D202" s="104" t="s">
        <v>177</v>
      </c>
      <c r="E202" s="34" t="s">
        <v>409</v>
      </c>
      <c r="F202" s="34" t="s">
        <v>9016</v>
      </c>
      <c r="G202" s="34" t="s">
        <v>410</v>
      </c>
      <c r="H202" s="34" t="s">
        <v>9017</v>
      </c>
      <c r="I202" s="34" t="s">
        <v>411</v>
      </c>
      <c r="J202" s="34" t="s">
        <v>9540</v>
      </c>
      <c r="K202" s="34" t="s">
        <v>412</v>
      </c>
      <c r="L202" s="105" t="s">
        <v>9541</v>
      </c>
      <c r="M202" s="105" t="s">
        <v>9542</v>
      </c>
      <c r="N202" s="104" t="s">
        <v>9018</v>
      </c>
      <c r="O202" s="105" t="s">
        <v>89</v>
      </c>
      <c r="P202" s="34" t="s">
        <v>183</v>
      </c>
      <c r="Q202" s="104">
        <v>223355086</v>
      </c>
      <c r="R202" s="34" t="s">
        <v>9019</v>
      </c>
      <c r="S202" s="105">
        <v>0</v>
      </c>
      <c r="T202" s="113" t="s">
        <v>9020</v>
      </c>
      <c r="U202" s="106">
        <v>2021</v>
      </c>
      <c r="V202" s="113" t="s">
        <v>10338</v>
      </c>
      <c r="W202" s="127">
        <v>4450</v>
      </c>
      <c r="X202" s="108">
        <v>14220360</v>
      </c>
      <c r="Y202" s="108">
        <v>156787199</v>
      </c>
      <c r="Z202" s="113">
        <v>44926</v>
      </c>
      <c r="AA202" s="105" t="s">
        <v>8041</v>
      </c>
      <c r="AB202" s="105" t="s">
        <v>7632</v>
      </c>
      <c r="AC202" s="105" t="s">
        <v>164</v>
      </c>
      <c r="AD202" s="105">
        <v>0</v>
      </c>
      <c r="AE202" s="134"/>
      <c r="AF202" s="134"/>
      <c r="AG202" s="134"/>
      <c r="AH202" s="134"/>
      <c r="AI202" s="134"/>
      <c r="AJ202" s="134"/>
    </row>
    <row r="203" spans="2:36" s="111" customFormat="1" ht="15.75" customHeight="1" x14ac:dyDescent="0.2">
      <c r="B203" s="34" t="s">
        <v>408</v>
      </c>
      <c r="C203" s="103" t="s">
        <v>7232</v>
      </c>
      <c r="D203" s="104" t="s">
        <v>177</v>
      </c>
      <c r="E203" s="34" t="s">
        <v>409</v>
      </c>
      <c r="F203" s="34" t="s">
        <v>9016</v>
      </c>
      <c r="G203" s="34" t="s">
        <v>410</v>
      </c>
      <c r="H203" s="34" t="s">
        <v>9017</v>
      </c>
      <c r="I203" s="34" t="s">
        <v>411</v>
      </c>
      <c r="J203" s="34" t="s">
        <v>9540</v>
      </c>
      <c r="K203" s="34" t="s">
        <v>412</v>
      </c>
      <c r="L203" s="105" t="s">
        <v>9541</v>
      </c>
      <c r="M203" s="105" t="s">
        <v>9542</v>
      </c>
      <c r="N203" s="104" t="s">
        <v>9018</v>
      </c>
      <c r="O203" s="105" t="s">
        <v>89</v>
      </c>
      <c r="P203" s="34" t="s">
        <v>183</v>
      </c>
      <c r="Q203" s="104">
        <v>223355086</v>
      </c>
      <c r="R203" s="34" t="s">
        <v>9019</v>
      </c>
      <c r="S203" s="105">
        <v>0</v>
      </c>
      <c r="T203" s="113" t="s">
        <v>9020</v>
      </c>
      <c r="U203" s="106">
        <v>2021</v>
      </c>
      <c r="V203" s="113" t="s">
        <v>10338</v>
      </c>
      <c r="W203" s="127">
        <v>4450</v>
      </c>
      <c r="X203" s="108">
        <v>10977120</v>
      </c>
      <c r="Y203" s="108">
        <v>96298829</v>
      </c>
      <c r="Z203" s="113">
        <v>44926</v>
      </c>
      <c r="AA203" s="105" t="s">
        <v>8041</v>
      </c>
      <c r="AB203" s="105" t="s">
        <v>7632</v>
      </c>
      <c r="AC203" s="105" t="s">
        <v>416</v>
      </c>
      <c r="AD203" s="105">
        <v>0</v>
      </c>
      <c r="AE203" s="134"/>
      <c r="AF203" s="134"/>
      <c r="AG203" s="134"/>
      <c r="AH203" s="134"/>
      <c r="AI203" s="134"/>
      <c r="AJ203" s="134"/>
    </row>
    <row r="204" spans="2:36" s="111" customFormat="1" ht="15.75" customHeight="1" x14ac:dyDescent="0.2">
      <c r="B204" s="34" t="s">
        <v>408</v>
      </c>
      <c r="C204" s="103" t="s">
        <v>7232</v>
      </c>
      <c r="D204" s="104" t="s">
        <v>177</v>
      </c>
      <c r="E204" s="34" t="s">
        <v>409</v>
      </c>
      <c r="F204" s="34" t="s">
        <v>9016</v>
      </c>
      <c r="G204" s="34" t="s">
        <v>410</v>
      </c>
      <c r="H204" s="34" t="s">
        <v>9017</v>
      </c>
      <c r="I204" s="34" t="s">
        <v>411</v>
      </c>
      <c r="J204" s="34" t="s">
        <v>9540</v>
      </c>
      <c r="K204" s="34" t="s">
        <v>412</v>
      </c>
      <c r="L204" s="105" t="s">
        <v>9541</v>
      </c>
      <c r="M204" s="105" t="s">
        <v>9542</v>
      </c>
      <c r="N204" s="104" t="s">
        <v>9018</v>
      </c>
      <c r="O204" s="105" t="s">
        <v>89</v>
      </c>
      <c r="P204" s="34" t="s">
        <v>183</v>
      </c>
      <c r="Q204" s="104">
        <v>223355086</v>
      </c>
      <c r="R204" s="34" t="s">
        <v>9019</v>
      </c>
      <c r="S204" s="105">
        <v>0</v>
      </c>
      <c r="T204" s="113" t="s">
        <v>9020</v>
      </c>
      <c r="U204" s="106">
        <v>2021</v>
      </c>
      <c r="V204" s="113" t="s">
        <v>10338</v>
      </c>
      <c r="W204" s="127">
        <v>4450</v>
      </c>
      <c r="X204" s="108">
        <v>10062360</v>
      </c>
      <c r="Y204" s="108">
        <v>109918169</v>
      </c>
      <c r="Z204" s="113">
        <v>44926</v>
      </c>
      <c r="AA204" s="105" t="s">
        <v>8041</v>
      </c>
      <c r="AB204" s="105" t="s">
        <v>7632</v>
      </c>
      <c r="AC204" s="105" t="s">
        <v>7982</v>
      </c>
      <c r="AD204" s="105">
        <v>0</v>
      </c>
      <c r="AE204" s="134"/>
      <c r="AF204" s="134"/>
      <c r="AG204" s="134"/>
      <c r="AH204" s="134"/>
      <c r="AI204" s="134"/>
      <c r="AJ204" s="134"/>
    </row>
    <row r="205" spans="2:36" s="111" customFormat="1" ht="15.75" customHeight="1" x14ac:dyDescent="0.2">
      <c r="B205" s="34" t="s">
        <v>408</v>
      </c>
      <c r="C205" s="103" t="s">
        <v>7232</v>
      </c>
      <c r="D205" s="104" t="s">
        <v>177</v>
      </c>
      <c r="E205" s="34" t="s">
        <v>409</v>
      </c>
      <c r="F205" s="34" t="s">
        <v>9016</v>
      </c>
      <c r="G205" s="34" t="s">
        <v>410</v>
      </c>
      <c r="H205" s="34" t="s">
        <v>9017</v>
      </c>
      <c r="I205" s="34" t="s">
        <v>411</v>
      </c>
      <c r="J205" s="34" t="s">
        <v>9540</v>
      </c>
      <c r="K205" s="34" t="s">
        <v>412</v>
      </c>
      <c r="L205" s="105" t="s">
        <v>9541</v>
      </c>
      <c r="M205" s="105" t="s">
        <v>9542</v>
      </c>
      <c r="N205" s="104" t="s">
        <v>9018</v>
      </c>
      <c r="O205" s="105" t="s">
        <v>89</v>
      </c>
      <c r="P205" s="34" t="s">
        <v>183</v>
      </c>
      <c r="Q205" s="104">
        <v>223355086</v>
      </c>
      <c r="R205" s="34" t="s">
        <v>9019</v>
      </c>
      <c r="S205" s="105">
        <v>0</v>
      </c>
      <c r="T205" s="113" t="s">
        <v>9020</v>
      </c>
      <c r="U205" s="106">
        <v>2021</v>
      </c>
      <c r="V205" s="113" t="s">
        <v>10338</v>
      </c>
      <c r="W205" s="127">
        <v>4450</v>
      </c>
      <c r="X205" s="108">
        <v>6902280</v>
      </c>
      <c r="Y205" s="108">
        <v>77535720</v>
      </c>
      <c r="Z205" s="113">
        <v>44926</v>
      </c>
      <c r="AA205" s="105" t="s">
        <v>8041</v>
      </c>
      <c r="AB205" s="105" t="s">
        <v>7632</v>
      </c>
      <c r="AC205" s="105" t="s">
        <v>417</v>
      </c>
      <c r="AD205" s="105">
        <v>0</v>
      </c>
      <c r="AE205" s="134"/>
      <c r="AF205" s="134"/>
      <c r="AG205" s="134"/>
      <c r="AH205" s="134"/>
      <c r="AI205" s="134"/>
      <c r="AJ205" s="134"/>
    </row>
    <row r="206" spans="2:36" s="111" customFormat="1" ht="15.75" customHeight="1" x14ac:dyDescent="0.2">
      <c r="B206" s="34" t="s">
        <v>408</v>
      </c>
      <c r="C206" s="103" t="s">
        <v>7232</v>
      </c>
      <c r="D206" s="104" t="s">
        <v>177</v>
      </c>
      <c r="E206" s="34" t="s">
        <v>409</v>
      </c>
      <c r="F206" s="34" t="s">
        <v>9016</v>
      </c>
      <c r="G206" s="34" t="s">
        <v>410</v>
      </c>
      <c r="H206" s="34" t="s">
        <v>9017</v>
      </c>
      <c r="I206" s="34" t="s">
        <v>411</v>
      </c>
      <c r="J206" s="34" t="s">
        <v>9540</v>
      </c>
      <c r="K206" s="34" t="s">
        <v>412</v>
      </c>
      <c r="L206" s="105" t="s">
        <v>9541</v>
      </c>
      <c r="M206" s="105" t="s">
        <v>9542</v>
      </c>
      <c r="N206" s="104" t="s">
        <v>9018</v>
      </c>
      <c r="O206" s="105" t="s">
        <v>89</v>
      </c>
      <c r="P206" s="34" t="s">
        <v>183</v>
      </c>
      <c r="Q206" s="104">
        <v>223355086</v>
      </c>
      <c r="R206" s="34" t="s">
        <v>9019</v>
      </c>
      <c r="S206" s="105">
        <v>0</v>
      </c>
      <c r="T206" s="113" t="s">
        <v>9020</v>
      </c>
      <c r="U206" s="106">
        <v>2021</v>
      </c>
      <c r="V206" s="113" t="s">
        <v>10338</v>
      </c>
      <c r="W206" s="127">
        <v>4450</v>
      </c>
      <c r="X206" s="108">
        <v>20098108</v>
      </c>
      <c r="Y206" s="108">
        <v>226464601</v>
      </c>
      <c r="Z206" s="113">
        <v>44926</v>
      </c>
      <c r="AA206" s="105" t="s">
        <v>8041</v>
      </c>
      <c r="AB206" s="105" t="s">
        <v>7632</v>
      </c>
      <c r="AC206" s="105" t="s">
        <v>7989</v>
      </c>
      <c r="AD206" s="105">
        <v>0</v>
      </c>
      <c r="AE206" s="135"/>
      <c r="AF206" s="135"/>
      <c r="AG206" s="135"/>
      <c r="AH206" s="135"/>
      <c r="AI206" s="135"/>
      <c r="AJ206" s="135"/>
    </row>
    <row r="207" spans="2:36" s="111" customFormat="1" ht="15.75" customHeight="1" x14ac:dyDescent="0.2">
      <c r="B207" s="34" t="s">
        <v>419</v>
      </c>
      <c r="C207" s="103" t="s">
        <v>7202</v>
      </c>
      <c r="D207" s="104" t="s">
        <v>177</v>
      </c>
      <c r="E207" s="34" t="s">
        <v>420</v>
      </c>
      <c r="F207" s="34" t="s">
        <v>421</v>
      </c>
      <c r="G207" s="34" t="s">
        <v>422</v>
      </c>
      <c r="H207" s="34" t="s">
        <v>423</v>
      </c>
      <c r="I207" s="34" t="s">
        <v>424</v>
      </c>
      <c r="J207" s="34" t="s">
        <v>425</v>
      </c>
      <c r="K207" s="34" t="s">
        <v>426</v>
      </c>
      <c r="L207" s="105" t="s">
        <v>9558</v>
      </c>
      <c r="M207" s="105">
        <v>0</v>
      </c>
      <c r="N207" s="104" t="s">
        <v>427</v>
      </c>
      <c r="O207" s="105" t="s">
        <v>60</v>
      </c>
      <c r="P207" s="34" t="s">
        <v>61</v>
      </c>
      <c r="Q207" s="104" t="s">
        <v>428</v>
      </c>
      <c r="R207" s="34" t="s">
        <v>429</v>
      </c>
      <c r="S207" s="105">
        <v>0</v>
      </c>
      <c r="T207" s="113">
        <v>93401</v>
      </c>
      <c r="U207" s="106" t="s">
        <v>430</v>
      </c>
      <c r="V207" s="113">
        <v>37970</v>
      </c>
      <c r="W207" s="127">
        <v>4550</v>
      </c>
      <c r="X207" s="108">
        <v>26177835</v>
      </c>
      <c r="Y207" s="108">
        <v>427805994</v>
      </c>
      <c r="Z207" s="113">
        <v>44926</v>
      </c>
      <c r="AA207" s="105" t="s">
        <v>8041</v>
      </c>
      <c r="AB207" s="105" t="s">
        <v>7632</v>
      </c>
      <c r="AC207" s="105" t="s">
        <v>7872</v>
      </c>
      <c r="AD207" s="105">
        <v>0</v>
      </c>
      <c r="AE207" s="132" t="s">
        <v>10657</v>
      </c>
      <c r="AF207" s="132" t="s">
        <v>10657</v>
      </c>
      <c r="AG207" s="132" t="s">
        <v>10657</v>
      </c>
      <c r="AH207" s="132" t="s">
        <v>10657</v>
      </c>
      <c r="AI207" s="132" t="s">
        <v>10657</v>
      </c>
      <c r="AJ207" s="132" t="s">
        <v>10657</v>
      </c>
    </row>
    <row r="208" spans="2:36" s="111" customFormat="1" ht="15.75" customHeight="1" x14ac:dyDescent="0.2">
      <c r="B208" s="34" t="s">
        <v>419</v>
      </c>
      <c r="C208" s="103" t="s">
        <v>7202</v>
      </c>
      <c r="D208" s="104" t="s">
        <v>177</v>
      </c>
      <c r="E208" s="34" t="s">
        <v>420</v>
      </c>
      <c r="F208" s="34" t="s">
        <v>421</v>
      </c>
      <c r="G208" s="34" t="s">
        <v>422</v>
      </c>
      <c r="H208" s="34" t="s">
        <v>423</v>
      </c>
      <c r="I208" s="34" t="s">
        <v>424</v>
      </c>
      <c r="J208" s="34" t="s">
        <v>425</v>
      </c>
      <c r="K208" s="34" t="s">
        <v>426</v>
      </c>
      <c r="L208" s="105" t="s">
        <v>9558</v>
      </c>
      <c r="M208" s="105">
        <v>0</v>
      </c>
      <c r="N208" s="104" t="s">
        <v>427</v>
      </c>
      <c r="O208" s="105" t="s">
        <v>60</v>
      </c>
      <c r="P208" s="34" t="s">
        <v>61</v>
      </c>
      <c r="Q208" s="104" t="s">
        <v>428</v>
      </c>
      <c r="R208" s="34" t="s">
        <v>429</v>
      </c>
      <c r="S208" s="105">
        <v>0</v>
      </c>
      <c r="T208" s="113">
        <v>93401</v>
      </c>
      <c r="U208" s="106" t="s">
        <v>430</v>
      </c>
      <c r="V208" s="113">
        <v>37970</v>
      </c>
      <c r="W208" s="127">
        <v>4550</v>
      </c>
      <c r="X208" s="108">
        <v>23544259</v>
      </c>
      <c r="Y208" s="108">
        <v>236338231</v>
      </c>
      <c r="Z208" s="113">
        <v>44926</v>
      </c>
      <c r="AA208" s="105" t="s">
        <v>8041</v>
      </c>
      <c r="AB208" s="105" t="s">
        <v>7632</v>
      </c>
      <c r="AC208" s="105" t="s">
        <v>7916</v>
      </c>
      <c r="AD208" s="105">
        <v>0</v>
      </c>
      <c r="AE208" s="134"/>
      <c r="AF208" s="134"/>
      <c r="AG208" s="134"/>
      <c r="AH208" s="134"/>
      <c r="AI208" s="134"/>
      <c r="AJ208" s="134"/>
    </row>
    <row r="209" spans="2:36" s="111" customFormat="1" ht="15.75" customHeight="1" x14ac:dyDescent="0.2">
      <c r="B209" s="34" t="s">
        <v>419</v>
      </c>
      <c r="C209" s="103" t="s">
        <v>7202</v>
      </c>
      <c r="D209" s="104" t="s">
        <v>177</v>
      </c>
      <c r="E209" s="34" t="s">
        <v>420</v>
      </c>
      <c r="F209" s="34" t="s">
        <v>421</v>
      </c>
      <c r="G209" s="34" t="s">
        <v>422</v>
      </c>
      <c r="H209" s="34" t="s">
        <v>423</v>
      </c>
      <c r="I209" s="34" t="s">
        <v>424</v>
      </c>
      <c r="J209" s="34" t="s">
        <v>425</v>
      </c>
      <c r="K209" s="34" t="s">
        <v>426</v>
      </c>
      <c r="L209" s="105" t="s">
        <v>9558</v>
      </c>
      <c r="M209" s="105">
        <v>0</v>
      </c>
      <c r="N209" s="104" t="s">
        <v>427</v>
      </c>
      <c r="O209" s="105" t="s">
        <v>60</v>
      </c>
      <c r="P209" s="34" t="s">
        <v>61</v>
      </c>
      <c r="Q209" s="104" t="s">
        <v>428</v>
      </c>
      <c r="R209" s="34" t="s">
        <v>429</v>
      </c>
      <c r="S209" s="105">
        <v>0</v>
      </c>
      <c r="T209" s="113">
        <v>93401</v>
      </c>
      <c r="U209" s="106" t="s">
        <v>430</v>
      </c>
      <c r="V209" s="113">
        <v>37970</v>
      </c>
      <c r="W209" s="127">
        <v>4550</v>
      </c>
      <c r="X209" s="108">
        <v>17232751</v>
      </c>
      <c r="Y209" s="108">
        <v>321036509</v>
      </c>
      <c r="Z209" s="113">
        <v>44926</v>
      </c>
      <c r="AA209" s="105" t="s">
        <v>8041</v>
      </c>
      <c r="AB209" s="105" t="s">
        <v>7632</v>
      </c>
      <c r="AC209" s="105" t="s">
        <v>431</v>
      </c>
      <c r="AD209" s="105">
        <v>0</v>
      </c>
      <c r="AE209" s="134"/>
      <c r="AF209" s="134"/>
      <c r="AG209" s="134"/>
      <c r="AH209" s="134"/>
      <c r="AI209" s="134"/>
      <c r="AJ209" s="134"/>
    </row>
    <row r="210" spans="2:36" s="111" customFormat="1" ht="15.75" customHeight="1" x14ac:dyDescent="0.2">
      <c r="B210" s="34" t="s">
        <v>419</v>
      </c>
      <c r="C210" s="103" t="s">
        <v>7202</v>
      </c>
      <c r="D210" s="104" t="s">
        <v>177</v>
      </c>
      <c r="E210" s="34" t="s">
        <v>420</v>
      </c>
      <c r="F210" s="34" t="s">
        <v>421</v>
      </c>
      <c r="G210" s="34" t="s">
        <v>422</v>
      </c>
      <c r="H210" s="34" t="s">
        <v>423</v>
      </c>
      <c r="I210" s="34" t="s">
        <v>424</v>
      </c>
      <c r="J210" s="34" t="s">
        <v>425</v>
      </c>
      <c r="K210" s="34" t="s">
        <v>426</v>
      </c>
      <c r="L210" s="105" t="s">
        <v>9558</v>
      </c>
      <c r="M210" s="105">
        <v>0</v>
      </c>
      <c r="N210" s="104" t="s">
        <v>427</v>
      </c>
      <c r="O210" s="105" t="s">
        <v>60</v>
      </c>
      <c r="P210" s="34" t="s">
        <v>61</v>
      </c>
      <c r="Q210" s="104" t="s">
        <v>428</v>
      </c>
      <c r="R210" s="34" t="s">
        <v>429</v>
      </c>
      <c r="S210" s="105">
        <v>0</v>
      </c>
      <c r="T210" s="113">
        <v>93401</v>
      </c>
      <c r="U210" s="106" t="s">
        <v>430</v>
      </c>
      <c r="V210" s="113">
        <v>37970</v>
      </c>
      <c r="W210" s="127">
        <v>4550</v>
      </c>
      <c r="X210" s="108">
        <v>20208835</v>
      </c>
      <c r="Y210" s="108">
        <v>382209689</v>
      </c>
      <c r="Z210" s="113">
        <v>44926</v>
      </c>
      <c r="AA210" s="105" t="s">
        <v>8041</v>
      </c>
      <c r="AB210" s="105" t="s">
        <v>7632</v>
      </c>
      <c r="AC210" s="105" t="s">
        <v>65</v>
      </c>
      <c r="AD210" s="105">
        <v>0</v>
      </c>
      <c r="AE210" s="134"/>
      <c r="AF210" s="134"/>
      <c r="AG210" s="134"/>
      <c r="AH210" s="134"/>
      <c r="AI210" s="134"/>
      <c r="AJ210" s="134"/>
    </row>
    <row r="211" spans="2:36" s="111" customFormat="1" ht="15.75" customHeight="1" x14ac:dyDescent="0.2">
      <c r="B211" s="34" t="s">
        <v>419</v>
      </c>
      <c r="C211" s="103" t="s">
        <v>7202</v>
      </c>
      <c r="D211" s="104" t="s">
        <v>177</v>
      </c>
      <c r="E211" s="34" t="s">
        <v>420</v>
      </c>
      <c r="F211" s="34" t="s">
        <v>421</v>
      </c>
      <c r="G211" s="34" t="s">
        <v>422</v>
      </c>
      <c r="H211" s="34" t="s">
        <v>423</v>
      </c>
      <c r="I211" s="34" t="s">
        <v>424</v>
      </c>
      <c r="J211" s="34" t="s">
        <v>425</v>
      </c>
      <c r="K211" s="34" t="s">
        <v>426</v>
      </c>
      <c r="L211" s="105" t="s">
        <v>9558</v>
      </c>
      <c r="M211" s="105">
        <v>0</v>
      </c>
      <c r="N211" s="104" t="s">
        <v>427</v>
      </c>
      <c r="O211" s="105" t="s">
        <v>60</v>
      </c>
      <c r="P211" s="34" t="s">
        <v>61</v>
      </c>
      <c r="Q211" s="104" t="s">
        <v>428</v>
      </c>
      <c r="R211" s="34" t="s">
        <v>429</v>
      </c>
      <c r="S211" s="105">
        <v>0</v>
      </c>
      <c r="T211" s="113">
        <v>93401</v>
      </c>
      <c r="U211" s="106" t="s">
        <v>430</v>
      </c>
      <c r="V211" s="113">
        <v>37970</v>
      </c>
      <c r="W211" s="127">
        <v>4550</v>
      </c>
      <c r="X211" s="108">
        <v>19858259</v>
      </c>
      <c r="Y211" s="108">
        <v>354623803</v>
      </c>
      <c r="Z211" s="113">
        <v>44926</v>
      </c>
      <c r="AA211" s="105" t="s">
        <v>8041</v>
      </c>
      <c r="AB211" s="105" t="s">
        <v>7632</v>
      </c>
      <c r="AC211" s="105" t="s">
        <v>7967</v>
      </c>
      <c r="AD211" s="105">
        <v>0</v>
      </c>
      <c r="AE211" s="134"/>
      <c r="AF211" s="134"/>
      <c r="AG211" s="134"/>
      <c r="AH211" s="134"/>
      <c r="AI211" s="134"/>
      <c r="AJ211" s="134"/>
    </row>
    <row r="212" spans="2:36" s="111" customFormat="1" ht="15.75" customHeight="1" x14ac:dyDescent="0.2">
      <c r="B212" s="34" t="s">
        <v>419</v>
      </c>
      <c r="C212" s="103" t="s">
        <v>7202</v>
      </c>
      <c r="D212" s="104" t="s">
        <v>177</v>
      </c>
      <c r="E212" s="34" t="s">
        <v>420</v>
      </c>
      <c r="F212" s="34" t="s">
        <v>421</v>
      </c>
      <c r="G212" s="34" t="s">
        <v>422</v>
      </c>
      <c r="H212" s="34" t="s">
        <v>423</v>
      </c>
      <c r="I212" s="34" t="s">
        <v>424</v>
      </c>
      <c r="J212" s="34" t="s">
        <v>425</v>
      </c>
      <c r="K212" s="34" t="s">
        <v>426</v>
      </c>
      <c r="L212" s="105" t="s">
        <v>9558</v>
      </c>
      <c r="M212" s="105">
        <v>0</v>
      </c>
      <c r="N212" s="104" t="s">
        <v>427</v>
      </c>
      <c r="O212" s="105" t="s">
        <v>60</v>
      </c>
      <c r="P212" s="34" t="s">
        <v>61</v>
      </c>
      <c r="Q212" s="104" t="s">
        <v>428</v>
      </c>
      <c r="R212" s="34" t="s">
        <v>429</v>
      </c>
      <c r="S212" s="105">
        <v>0</v>
      </c>
      <c r="T212" s="113">
        <v>93401</v>
      </c>
      <c r="U212" s="106" t="s">
        <v>430</v>
      </c>
      <c r="V212" s="113">
        <v>37970</v>
      </c>
      <c r="W212" s="127">
        <v>4550</v>
      </c>
      <c r="X212" s="108">
        <v>0</v>
      </c>
      <c r="Y212" s="108">
        <v>47065626</v>
      </c>
      <c r="Z212" s="113">
        <v>44926</v>
      </c>
      <c r="AA212" s="105" t="s">
        <v>8041</v>
      </c>
      <c r="AB212" s="105" t="s">
        <v>7632</v>
      </c>
      <c r="AC212" s="105" t="s">
        <v>67</v>
      </c>
      <c r="AD212" s="105">
        <v>0</v>
      </c>
      <c r="AE212" s="134"/>
      <c r="AF212" s="134"/>
      <c r="AG212" s="134"/>
      <c r="AH212" s="134"/>
      <c r="AI212" s="134"/>
      <c r="AJ212" s="134"/>
    </row>
    <row r="213" spans="2:36" s="111" customFormat="1" ht="15.75" customHeight="1" x14ac:dyDescent="0.2">
      <c r="B213" s="34" t="s">
        <v>419</v>
      </c>
      <c r="C213" s="103" t="s">
        <v>7202</v>
      </c>
      <c r="D213" s="104" t="s">
        <v>177</v>
      </c>
      <c r="E213" s="34" t="s">
        <v>420</v>
      </c>
      <c r="F213" s="34" t="s">
        <v>421</v>
      </c>
      <c r="G213" s="34" t="s">
        <v>422</v>
      </c>
      <c r="H213" s="34" t="s">
        <v>423</v>
      </c>
      <c r="I213" s="34" t="s">
        <v>424</v>
      </c>
      <c r="J213" s="34" t="s">
        <v>425</v>
      </c>
      <c r="K213" s="34" t="s">
        <v>426</v>
      </c>
      <c r="L213" s="105" t="s">
        <v>9558</v>
      </c>
      <c r="M213" s="105">
        <v>0</v>
      </c>
      <c r="N213" s="104" t="s">
        <v>427</v>
      </c>
      <c r="O213" s="105" t="s">
        <v>60</v>
      </c>
      <c r="P213" s="34" t="s">
        <v>61</v>
      </c>
      <c r="Q213" s="104" t="s">
        <v>428</v>
      </c>
      <c r="R213" s="34" t="s">
        <v>429</v>
      </c>
      <c r="S213" s="105">
        <v>0</v>
      </c>
      <c r="T213" s="113">
        <v>93401</v>
      </c>
      <c r="U213" s="106" t="s">
        <v>430</v>
      </c>
      <c r="V213" s="113">
        <v>37970</v>
      </c>
      <c r="W213" s="127">
        <v>4550</v>
      </c>
      <c r="X213" s="108">
        <v>20470419</v>
      </c>
      <c r="Y213" s="108">
        <v>365049902</v>
      </c>
      <c r="Z213" s="113">
        <v>44926</v>
      </c>
      <c r="AA213" s="105" t="s">
        <v>8041</v>
      </c>
      <c r="AB213" s="105" t="s">
        <v>7632</v>
      </c>
      <c r="AC213" s="105" t="s">
        <v>204</v>
      </c>
      <c r="AD213" s="105">
        <v>0</v>
      </c>
      <c r="AE213" s="134"/>
      <c r="AF213" s="134"/>
      <c r="AG213" s="134"/>
      <c r="AH213" s="134"/>
      <c r="AI213" s="134"/>
      <c r="AJ213" s="134"/>
    </row>
    <row r="214" spans="2:36" s="111" customFormat="1" ht="15.75" customHeight="1" x14ac:dyDescent="0.2">
      <c r="B214" s="34" t="s">
        <v>419</v>
      </c>
      <c r="C214" s="103" t="s">
        <v>7202</v>
      </c>
      <c r="D214" s="104" t="s">
        <v>177</v>
      </c>
      <c r="E214" s="34" t="s">
        <v>420</v>
      </c>
      <c r="F214" s="34" t="s">
        <v>421</v>
      </c>
      <c r="G214" s="34" t="s">
        <v>422</v>
      </c>
      <c r="H214" s="34" t="s">
        <v>423</v>
      </c>
      <c r="I214" s="34" t="s">
        <v>424</v>
      </c>
      <c r="J214" s="34" t="s">
        <v>425</v>
      </c>
      <c r="K214" s="34" t="s">
        <v>426</v>
      </c>
      <c r="L214" s="105" t="s">
        <v>9558</v>
      </c>
      <c r="M214" s="105">
        <v>0</v>
      </c>
      <c r="N214" s="104" t="s">
        <v>427</v>
      </c>
      <c r="O214" s="105" t="s">
        <v>60</v>
      </c>
      <c r="P214" s="34" t="s">
        <v>61</v>
      </c>
      <c r="Q214" s="104" t="s">
        <v>428</v>
      </c>
      <c r="R214" s="34" t="s">
        <v>429</v>
      </c>
      <c r="S214" s="105">
        <v>0</v>
      </c>
      <c r="T214" s="113">
        <v>93401</v>
      </c>
      <c r="U214" s="106" t="s">
        <v>430</v>
      </c>
      <c r="V214" s="113">
        <v>37970</v>
      </c>
      <c r="W214" s="127">
        <v>4550</v>
      </c>
      <c r="X214" s="108">
        <v>2921688</v>
      </c>
      <c r="Y214" s="108">
        <v>2921688</v>
      </c>
      <c r="Z214" s="113">
        <v>44926</v>
      </c>
      <c r="AA214" s="105" t="s">
        <v>8041</v>
      </c>
      <c r="AB214" s="105" t="s">
        <v>7632</v>
      </c>
      <c r="AC214" s="105" t="s">
        <v>7872</v>
      </c>
      <c r="AD214" s="105">
        <v>0</v>
      </c>
      <c r="AE214" s="134"/>
      <c r="AF214" s="134"/>
      <c r="AG214" s="134"/>
      <c r="AH214" s="134"/>
      <c r="AI214" s="134"/>
      <c r="AJ214" s="134"/>
    </row>
    <row r="215" spans="2:36" s="111" customFormat="1" ht="15.75" customHeight="1" x14ac:dyDescent="0.2">
      <c r="B215" s="34" t="s">
        <v>419</v>
      </c>
      <c r="C215" s="103" t="s">
        <v>7202</v>
      </c>
      <c r="D215" s="104" t="s">
        <v>177</v>
      </c>
      <c r="E215" s="34" t="s">
        <v>420</v>
      </c>
      <c r="F215" s="34" t="s">
        <v>421</v>
      </c>
      <c r="G215" s="34" t="s">
        <v>422</v>
      </c>
      <c r="H215" s="34" t="s">
        <v>423</v>
      </c>
      <c r="I215" s="34" t="s">
        <v>424</v>
      </c>
      <c r="J215" s="34" t="s">
        <v>425</v>
      </c>
      <c r="K215" s="34" t="s">
        <v>426</v>
      </c>
      <c r="L215" s="105" t="s">
        <v>9558</v>
      </c>
      <c r="M215" s="105">
        <v>0</v>
      </c>
      <c r="N215" s="104" t="s">
        <v>427</v>
      </c>
      <c r="O215" s="105" t="s">
        <v>60</v>
      </c>
      <c r="P215" s="34" t="s">
        <v>61</v>
      </c>
      <c r="Q215" s="104" t="s">
        <v>428</v>
      </c>
      <c r="R215" s="34" t="s">
        <v>429</v>
      </c>
      <c r="S215" s="105">
        <v>0</v>
      </c>
      <c r="T215" s="113">
        <v>93401</v>
      </c>
      <c r="U215" s="106" t="s">
        <v>430</v>
      </c>
      <c r="V215" s="113">
        <v>37970</v>
      </c>
      <c r="W215" s="127">
        <v>4550</v>
      </c>
      <c r="X215" s="108">
        <v>722759</v>
      </c>
      <c r="Y215" s="108">
        <v>722759</v>
      </c>
      <c r="Z215" s="113">
        <v>44926</v>
      </c>
      <c r="AA215" s="105" t="s">
        <v>8041</v>
      </c>
      <c r="AB215" s="105" t="s">
        <v>7632</v>
      </c>
      <c r="AC215" s="105" t="s">
        <v>431</v>
      </c>
      <c r="AD215" s="105">
        <v>0</v>
      </c>
      <c r="AE215" s="135"/>
      <c r="AF215" s="135"/>
      <c r="AG215" s="135"/>
      <c r="AH215" s="135"/>
      <c r="AI215" s="135"/>
      <c r="AJ215" s="135"/>
    </row>
    <row r="216" spans="2:36" s="111" customFormat="1" ht="15.75" customHeight="1" x14ac:dyDescent="0.2">
      <c r="B216" s="34" t="s">
        <v>8140</v>
      </c>
      <c r="C216" s="103" t="s">
        <v>7250</v>
      </c>
      <c r="D216" s="104" t="s">
        <v>432</v>
      </c>
      <c r="E216" s="34" t="s">
        <v>433</v>
      </c>
      <c r="F216" s="34" t="s">
        <v>99</v>
      </c>
      <c r="G216" s="34" t="s">
        <v>434</v>
      </c>
      <c r="H216" s="34" t="s">
        <v>86</v>
      </c>
      <c r="I216" s="34">
        <v>0</v>
      </c>
      <c r="J216" s="34">
        <v>0</v>
      </c>
      <c r="K216" s="34" t="s">
        <v>435</v>
      </c>
      <c r="L216" s="105" t="s">
        <v>9663</v>
      </c>
      <c r="M216" s="105">
        <v>0</v>
      </c>
      <c r="N216" s="104" t="s">
        <v>436</v>
      </c>
      <c r="O216" s="105" t="s">
        <v>437</v>
      </c>
      <c r="P216" s="34" t="s">
        <v>438</v>
      </c>
      <c r="Q216" s="104" t="s">
        <v>9664</v>
      </c>
      <c r="R216" s="34" t="s">
        <v>9665</v>
      </c>
      <c r="S216" s="105">
        <v>0</v>
      </c>
      <c r="T216" s="113">
        <v>91001</v>
      </c>
      <c r="U216" s="106" t="s">
        <v>439</v>
      </c>
      <c r="V216" s="113">
        <v>37970</v>
      </c>
      <c r="W216" s="127">
        <v>5150</v>
      </c>
      <c r="X216" s="108">
        <v>7055664</v>
      </c>
      <c r="Y216" s="108">
        <v>84667967</v>
      </c>
      <c r="Z216" s="113">
        <v>44926</v>
      </c>
      <c r="AA216" s="105" t="s">
        <v>8041</v>
      </c>
      <c r="AB216" s="105" t="s">
        <v>7632</v>
      </c>
      <c r="AC216" s="105" t="s">
        <v>8037</v>
      </c>
      <c r="AD216" s="105">
        <v>0</v>
      </c>
      <c r="AE216" s="138" t="s">
        <v>10657</v>
      </c>
      <c r="AF216" s="138" t="s">
        <v>10657</v>
      </c>
      <c r="AG216" s="138" t="s">
        <v>10657</v>
      </c>
      <c r="AH216" s="138" t="s">
        <v>10657</v>
      </c>
      <c r="AI216" s="138" t="s">
        <v>10657</v>
      </c>
      <c r="AJ216" s="138" t="s">
        <v>10657</v>
      </c>
    </row>
    <row r="217" spans="2:36" s="111" customFormat="1" ht="15.75" customHeight="1" x14ac:dyDescent="0.2">
      <c r="B217" s="34" t="s">
        <v>440</v>
      </c>
      <c r="C217" s="103" t="s">
        <v>7384</v>
      </c>
      <c r="D217" s="104" t="s">
        <v>440</v>
      </c>
      <c r="E217" s="34" t="s">
        <v>433</v>
      </c>
      <c r="F217" s="34" t="s">
        <v>99</v>
      </c>
      <c r="G217" s="34" t="s">
        <v>434</v>
      </c>
      <c r="H217" s="34" t="s">
        <v>86</v>
      </c>
      <c r="I217" s="34">
        <v>0</v>
      </c>
      <c r="J217" s="34">
        <v>0</v>
      </c>
      <c r="K217" s="34" t="s">
        <v>441</v>
      </c>
      <c r="L217" s="105" t="s">
        <v>9712</v>
      </c>
      <c r="M217" s="105">
        <v>0</v>
      </c>
      <c r="N217" s="104" t="s">
        <v>442</v>
      </c>
      <c r="O217" s="105" t="s">
        <v>89</v>
      </c>
      <c r="P217" s="34" t="s">
        <v>234</v>
      </c>
      <c r="Q217" s="104" t="s">
        <v>10427</v>
      </c>
      <c r="R217" s="34" t="s">
        <v>10428</v>
      </c>
      <c r="S217" s="105">
        <v>0</v>
      </c>
      <c r="T217" s="113">
        <v>91001</v>
      </c>
      <c r="U217" s="106" t="s">
        <v>439</v>
      </c>
      <c r="V217" s="113">
        <v>37970</v>
      </c>
      <c r="W217" s="127">
        <v>5200</v>
      </c>
      <c r="X217" s="108">
        <v>11221573</v>
      </c>
      <c r="Y217" s="108">
        <v>129424572</v>
      </c>
      <c r="Z217" s="113">
        <v>44926</v>
      </c>
      <c r="AA217" s="105" t="s">
        <v>8041</v>
      </c>
      <c r="AB217" s="105" t="s">
        <v>7632</v>
      </c>
      <c r="AC217" s="105" t="s">
        <v>7918</v>
      </c>
      <c r="AD217" s="105">
        <v>0</v>
      </c>
      <c r="AE217" s="138" t="s">
        <v>10657</v>
      </c>
      <c r="AF217" s="138" t="s">
        <v>10657</v>
      </c>
      <c r="AG217" s="138" t="s">
        <v>10657</v>
      </c>
      <c r="AH217" s="138" t="s">
        <v>10657</v>
      </c>
      <c r="AI217" s="138" t="s">
        <v>10657</v>
      </c>
      <c r="AJ217" s="138" t="s">
        <v>10657</v>
      </c>
    </row>
    <row r="218" spans="2:36" s="111" customFormat="1" ht="15.75" customHeight="1" x14ac:dyDescent="0.2">
      <c r="B218" s="34" t="s">
        <v>443</v>
      </c>
      <c r="C218" s="103" t="s">
        <v>7385</v>
      </c>
      <c r="D218" s="104" t="s">
        <v>444</v>
      </c>
      <c r="E218" s="34" t="s">
        <v>445</v>
      </c>
      <c r="F218" s="34" t="s">
        <v>313</v>
      </c>
      <c r="G218" s="34" t="s">
        <v>447</v>
      </c>
      <c r="H218" s="34" t="s">
        <v>9047</v>
      </c>
      <c r="I218" s="34" t="s">
        <v>584</v>
      </c>
      <c r="J218" s="34" t="s">
        <v>584</v>
      </c>
      <c r="K218" s="34" t="s">
        <v>448</v>
      </c>
      <c r="L218" s="105" t="s">
        <v>10151</v>
      </c>
      <c r="M218" s="105" t="s">
        <v>584</v>
      </c>
      <c r="N218" s="104" t="s">
        <v>10152</v>
      </c>
      <c r="O218" s="105" t="s">
        <v>102</v>
      </c>
      <c r="P218" s="34" t="s">
        <v>449</v>
      </c>
      <c r="Q218" s="104">
        <v>532521143</v>
      </c>
      <c r="R218" s="34" t="s">
        <v>9066</v>
      </c>
      <c r="S218" s="105">
        <v>0</v>
      </c>
      <c r="T218" s="113" t="s">
        <v>450</v>
      </c>
      <c r="U218" s="106">
        <v>2021</v>
      </c>
      <c r="V218" s="113">
        <v>37970</v>
      </c>
      <c r="W218" s="127">
        <v>5650</v>
      </c>
      <c r="X218" s="108">
        <v>9385438</v>
      </c>
      <c r="Y218" s="108">
        <v>114609949</v>
      </c>
      <c r="Z218" s="113">
        <v>44926</v>
      </c>
      <c r="AA218" s="105" t="s">
        <v>8041</v>
      </c>
      <c r="AB218" s="105" t="s">
        <v>7632</v>
      </c>
      <c r="AC218" s="105" t="s">
        <v>451</v>
      </c>
      <c r="AD218" s="105">
        <v>0</v>
      </c>
      <c r="AE218" s="138" t="s">
        <v>10657</v>
      </c>
      <c r="AF218" s="138" t="s">
        <v>10657</v>
      </c>
      <c r="AG218" s="138" t="s">
        <v>10657</v>
      </c>
      <c r="AH218" s="138" t="s">
        <v>10657</v>
      </c>
      <c r="AI218" s="138" t="s">
        <v>10657</v>
      </c>
      <c r="AJ218" s="138" t="s">
        <v>10657</v>
      </c>
    </row>
    <row r="219" spans="2:36" s="111" customFormat="1" ht="15.75" customHeight="1" x14ac:dyDescent="0.2">
      <c r="B219" s="34" t="s">
        <v>452</v>
      </c>
      <c r="C219" s="103" t="s">
        <v>7270</v>
      </c>
      <c r="D219" s="104" t="s">
        <v>51</v>
      </c>
      <c r="E219" s="34" t="s">
        <v>453</v>
      </c>
      <c r="F219" s="34" t="s">
        <v>7314</v>
      </c>
      <c r="G219" s="34" t="s">
        <v>454</v>
      </c>
      <c r="H219" s="34" t="s">
        <v>455</v>
      </c>
      <c r="I219" s="34" t="s">
        <v>456</v>
      </c>
      <c r="J219" s="34" t="s">
        <v>457</v>
      </c>
      <c r="K219" s="34" t="s">
        <v>458</v>
      </c>
      <c r="L219" s="105" t="s">
        <v>9309</v>
      </c>
      <c r="M219" s="105">
        <v>0</v>
      </c>
      <c r="N219" s="104" t="s">
        <v>459</v>
      </c>
      <c r="O219" s="105" t="s">
        <v>89</v>
      </c>
      <c r="P219" s="34" t="s">
        <v>460</v>
      </c>
      <c r="Q219" s="104" t="s">
        <v>461</v>
      </c>
      <c r="R219" s="34" t="s">
        <v>462</v>
      </c>
      <c r="S219" s="105">
        <v>0</v>
      </c>
      <c r="T219" s="113">
        <v>93401</v>
      </c>
      <c r="U219" s="106" t="s">
        <v>7315</v>
      </c>
      <c r="V219" s="113">
        <v>37970</v>
      </c>
      <c r="W219" s="127">
        <v>5800</v>
      </c>
      <c r="X219" s="108">
        <v>34263029</v>
      </c>
      <c r="Y219" s="108">
        <v>436214821</v>
      </c>
      <c r="Z219" s="113">
        <v>44926</v>
      </c>
      <c r="AA219" s="105" t="s">
        <v>8041</v>
      </c>
      <c r="AB219" s="105" t="s">
        <v>7632</v>
      </c>
      <c r="AC219" s="105" t="s">
        <v>385</v>
      </c>
      <c r="AD219" s="105">
        <v>0</v>
      </c>
      <c r="AE219" s="138" t="s">
        <v>10657</v>
      </c>
      <c r="AF219" s="138" t="s">
        <v>10657</v>
      </c>
      <c r="AG219" s="138" t="s">
        <v>10657</v>
      </c>
      <c r="AH219" s="138" t="s">
        <v>10657</v>
      </c>
      <c r="AI219" s="138" t="s">
        <v>10657</v>
      </c>
      <c r="AJ219" s="138" t="s">
        <v>10657</v>
      </c>
    </row>
    <row r="220" spans="2:36" s="111" customFormat="1" ht="15.75" customHeight="1" x14ac:dyDescent="0.2">
      <c r="B220" s="34" t="s">
        <v>8377</v>
      </c>
      <c r="C220" s="103" t="s">
        <v>7268</v>
      </c>
      <c r="D220" s="104" t="s">
        <v>463</v>
      </c>
      <c r="E220" s="34" t="s">
        <v>464</v>
      </c>
      <c r="F220" s="34" t="s">
        <v>465</v>
      </c>
      <c r="G220" s="34" t="s">
        <v>466</v>
      </c>
      <c r="H220" s="34" t="s">
        <v>86</v>
      </c>
      <c r="I220" s="34">
        <v>0</v>
      </c>
      <c r="J220" s="34">
        <v>0</v>
      </c>
      <c r="K220" s="34" t="s">
        <v>467</v>
      </c>
      <c r="L220" s="105" t="s">
        <v>10158</v>
      </c>
      <c r="M220" s="105">
        <v>0</v>
      </c>
      <c r="N220" s="104" t="s">
        <v>468</v>
      </c>
      <c r="O220" s="105" t="s">
        <v>89</v>
      </c>
      <c r="P220" s="34" t="s">
        <v>469</v>
      </c>
      <c r="Q220" s="104" t="s">
        <v>470</v>
      </c>
      <c r="R220" s="34">
        <v>0</v>
      </c>
      <c r="S220" s="105">
        <v>0</v>
      </c>
      <c r="T220" s="113" t="s">
        <v>471</v>
      </c>
      <c r="U220" s="106" t="s">
        <v>10581</v>
      </c>
      <c r="V220" s="113">
        <v>37970</v>
      </c>
      <c r="W220" s="127">
        <v>5850</v>
      </c>
      <c r="X220" s="108">
        <v>0</v>
      </c>
      <c r="Y220" s="108">
        <v>219336718</v>
      </c>
      <c r="Z220" s="113">
        <v>44926</v>
      </c>
      <c r="AA220" s="105" t="s">
        <v>8041</v>
      </c>
      <c r="AB220" s="105" t="s">
        <v>7632</v>
      </c>
      <c r="AC220" s="105" t="s">
        <v>330</v>
      </c>
      <c r="AD220" s="105">
        <v>0</v>
      </c>
      <c r="AE220" s="132" t="s">
        <v>10657</v>
      </c>
      <c r="AF220" s="132" t="s">
        <v>10657</v>
      </c>
      <c r="AG220" s="132" t="s">
        <v>10657</v>
      </c>
      <c r="AH220" s="132" t="s">
        <v>10657</v>
      </c>
      <c r="AI220" s="132" t="s">
        <v>10657</v>
      </c>
      <c r="AJ220" s="132" t="s">
        <v>10657</v>
      </c>
    </row>
    <row r="221" spans="2:36" s="111" customFormat="1" ht="15.75" customHeight="1" x14ac:dyDescent="0.2">
      <c r="B221" s="34" t="s">
        <v>8377</v>
      </c>
      <c r="C221" s="103" t="s">
        <v>7268</v>
      </c>
      <c r="D221" s="104" t="s">
        <v>463</v>
      </c>
      <c r="E221" s="34" t="s">
        <v>464</v>
      </c>
      <c r="F221" s="34" t="s">
        <v>465</v>
      </c>
      <c r="G221" s="34" t="s">
        <v>466</v>
      </c>
      <c r="H221" s="34" t="s">
        <v>86</v>
      </c>
      <c r="I221" s="34">
        <v>0</v>
      </c>
      <c r="J221" s="34">
        <v>0</v>
      </c>
      <c r="K221" s="34" t="s">
        <v>467</v>
      </c>
      <c r="L221" s="105" t="s">
        <v>10158</v>
      </c>
      <c r="M221" s="105">
        <v>0</v>
      </c>
      <c r="N221" s="104" t="s">
        <v>468</v>
      </c>
      <c r="O221" s="105" t="s">
        <v>89</v>
      </c>
      <c r="P221" s="34" t="s">
        <v>469</v>
      </c>
      <c r="Q221" s="104" t="s">
        <v>470</v>
      </c>
      <c r="R221" s="34">
        <v>0</v>
      </c>
      <c r="S221" s="105">
        <v>0</v>
      </c>
      <c r="T221" s="113" t="s">
        <v>471</v>
      </c>
      <c r="U221" s="106" t="s">
        <v>10581</v>
      </c>
      <c r="V221" s="113">
        <v>37970</v>
      </c>
      <c r="W221" s="127">
        <v>5850</v>
      </c>
      <c r="X221" s="108">
        <v>20436403</v>
      </c>
      <c r="Y221" s="108">
        <v>243958820</v>
      </c>
      <c r="Z221" s="113">
        <v>44926</v>
      </c>
      <c r="AA221" s="105" t="s">
        <v>8041</v>
      </c>
      <c r="AB221" s="105" t="s">
        <v>7632</v>
      </c>
      <c r="AC221" s="105" t="s">
        <v>8005</v>
      </c>
      <c r="AD221" s="105">
        <v>0</v>
      </c>
      <c r="AE221" s="135"/>
      <c r="AF221" s="135"/>
      <c r="AG221" s="135"/>
      <c r="AH221" s="135"/>
      <c r="AI221" s="135"/>
      <c r="AJ221" s="135"/>
    </row>
    <row r="222" spans="2:36" s="111" customFormat="1" ht="15.75" customHeight="1" x14ac:dyDescent="0.2">
      <c r="B222" s="34" t="s">
        <v>472</v>
      </c>
      <c r="C222" s="103" t="s">
        <v>7386</v>
      </c>
      <c r="D222" s="104" t="s">
        <v>97</v>
      </c>
      <c r="E222" s="34" t="s">
        <v>473</v>
      </c>
      <c r="F222" s="34" t="s">
        <v>474</v>
      </c>
      <c r="G222" s="34" t="s">
        <v>85</v>
      </c>
      <c r="H222" s="34" t="s">
        <v>86</v>
      </c>
      <c r="I222" s="34">
        <v>0</v>
      </c>
      <c r="J222" s="34">
        <v>0</v>
      </c>
      <c r="K222" s="34" t="s">
        <v>10584</v>
      </c>
      <c r="L222" s="105" t="s">
        <v>10585</v>
      </c>
      <c r="M222" s="105">
        <v>0</v>
      </c>
      <c r="N222" s="104" t="s">
        <v>10586</v>
      </c>
      <c r="O222" s="105" t="s">
        <v>60</v>
      </c>
      <c r="P222" s="34" t="s">
        <v>475</v>
      </c>
      <c r="Q222" s="104" t="s">
        <v>476</v>
      </c>
      <c r="R222" s="34">
        <v>0</v>
      </c>
      <c r="S222" s="105">
        <v>0</v>
      </c>
      <c r="T222" s="113">
        <v>93910</v>
      </c>
      <c r="U222" s="106" t="s">
        <v>477</v>
      </c>
      <c r="V222" s="113">
        <v>37970</v>
      </c>
      <c r="W222" s="127">
        <v>5900</v>
      </c>
      <c r="X222" s="108">
        <v>57750636</v>
      </c>
      <c r="Y222" s="108">
        <v>444884572</v>
      </c>
      <c r="Z222" s="113">
        <v>44926</v>
      </c>
      <c r="AA222" s="105" t="s">
        <v>8041</v>
      </c>
      <c r="AB222" s="105" t="s">
        <v>7632</v>
      </c>
      <c r="AC222" s="105" t="s">
        <v>68</v>
      </c>
      <c r="AD222" s="105">
        <v>0</v>
      </c>
      <c r="AE222" s="138" t="s">
        <v>10657</v>
      </c>
      <c r="AF222" s="138" t="s">
        <v>10657</v>
      </c>
      <c r="AG222" s="138" t="s">
        <v>10657</v>
      </c>
      <c r="AH222" s="138" t="s">
        <v>10657</v>
      </c>
      <c r="AI222" s="138" t="s">
        <v>10657</v>
      </c>
      <c r="AJ222" s="138" t="s">
        <v>10657</v>
      </c>
    </row>
    <row r="223" spans="2:36" s="111" customFormat="1" ht="15.75" customHeight="1" x14ac:dyDescent="0.2">
      <c r="B223" s="34" t="s">
        <v>478</v>
      </c>
      <c r="C223" s="103" t="s">
        <v>7195</v>
      </c>
      <c r="D223" s="104" t="s">
        <v>152</v>
      </c>
      <c r="E223" s="34" t="s">
        <v>479</v>
      </c>
      <c r="F223" s="34" t="s">
        <v>10337</v>
      </c>
      <c r="G223" s="34" t="s">
        <v>480</v>
      </c>
      <c r="H223" s="34" t="s">
        <v>481</v>
      </c>
      <c r="I223" s="34" t="s">
        <v>482</v>
      </c>
      <c r="J223" s="34" t="s">
        <v>483</v>
      </c>
      <c r="K223" s="34" t="s">
        <v>484</v>
      </c>
      <c r="L223" s="105" t="s">
        <v>9539</v>
      </c>
      <c r="M223" s="105">
        <v>0</v>
      </c>
      <c r="N223" s="104" t="s">
        <v>485</v>
      </c>
      <c r="O223" s="105" t="s">
        <v>60</v>
      </c>
      <c r="P223" s="34" t="s">
        <v>61</v>
      </c>
      <c r="Q223" s="104" t="s">
        <v>486</v>
      </c>
      <c r="R223" s="34" t="s">
        <v>487</v>
      </c>
      <c r="S223" s="105">
        <v>0</v>
      </c>
      <c r="T223" s="113" t="s">
        <v>216</v>
      </c>
      <c r="U223" s="106" t="s">
        <v>488</v>
      </c>
      <c r="V223" s="113">
        <v>37970</v>
      </c>
      <c r="W223" s="127">
        <v>5950</v>
      </c>
      <c r="X223" s="108">
        <v>111307283</v>
      </c>
      <c r="Y223" s="108">
        <v>1132783265</v>
      </c>
      <c r="Z223" s="113">
        <v>44926</v>
      </c>
      <c r="AA223" s="105" t="s">
        <v>8041</v>
      </c>
      <c r="AB223" s="105" t="s">
        <v>7632</v>
      </c>
      <c r="AC223" s="105" t="s">
        <v>67</v>
      </c>
      <c r="AD223" s="105">
        <v>0</v>
      </c>
      <c r="AE223" s="132" t="s">
        <v>10657</v>
      </c>
      <c r="AF223" s="132" t="s">
        <v>10657</v>
      </c>
      <c r="AG223" s="132" t="s">
        <v>10657</v>
      </c>
      <c r="AH223" s="132" t="s">
        <v>10657</v>
      </c>
      <c r="AI223" s="132" t="s">
        <v>10657</v>
      </c>
      <c r="AJ223" s="132" t="s">
        <v>10657</v>
      </c>
    </row>
    <row r="224" spans="2:36" s="111" customFormat="1" ht="15.75" customHeight="1" x14ac:dyDescent="0.2">
      <c r="B224" s="34" t="s">
        <v>478</v>
      </c>
      <c r="C224" s="103" t="s">
        <v>7195</v>
      </c>
      <c r="D224" s="104" t="s">
        <v>152</v>
      </c>
      <c r="E224" s="34" t="s">
        <v>479</v>
      </c>
      <c r="F224" s="34" t="s">
        <v>10337</v>
      </c>
      <c r="G224" s="34" t="s">
        <v>480</v>
      </c>
      <c r="H224" s="34" t="s">
        <v>481</v>
      </c>
      <c r="I224" s="34" t="s">
        <v>482</v>
      </c>
      <c r="J224" s="34" t="s">
        <v>483</v>
      </c>
      <c r="K224" s="34" t="s">
        <v>484</v>
      </c>
      <c r="L224" s="105" t="s">
        <v>9539</v>
      </c>
      <c r="M224" s="105">
        <v>0</v>
      </c>
      <c r="N224" s="104" t="s">
        <v>485</v>
      </c>
      <c r="O224" s="105" t="s">
        <v>60</v>
      </c>
      <c r="P224" s="34" t="s">
        <v>61</v>
      </c>
      <c r="Q224" s="104" t="s">
        <v>486</v>
      </c>
      <c r="R224" s="34" t="s">
        <v>487</v>
      </c>
      <c r="S224" s="105">
        <v>0</v>
      </c>
      <c r="T224" s="113" t="s">
        <v>216</v>
      </c>
      <c r="U224" s="106" t="s">
        <v>488</v>
      </c>
      <c r="V224" s="113">
        <v>37970</v>
      </c>
      <c r="W224" s="127">
        <v>5950</v>
      </c>
      <c r="X224" s="108">
        <v>0</v>
      </c>
      <c r="Y224" s="108">
        <v>6698939</v>
      </c>
      <c r="Z224" s="113">
        <v>44926</v>
      </c>
      <c r="AA224" s="105" t="s">
        <v>8041</v>
      </c>
      <c r="AB224" s="105" t="s">
        <v>7632</v>
      </c>
      <c r="AC224" s="105" t="s">
        <v>68</v>
      </c>
      <c r="AD224" s="105">
        <v>0</v>
      </c>
      <c r="AE224" s="134"/>
      <c r="AF224" s="134"/>
      <c r="AG224" s="134"/>
      <c r="AH224" s="134"/>
      <c r="AI224" s="134"/>
      <c r="AJ224" s="134"/>
    </row>
    <row r="225" spans="2:36" s="111" customFormat="1" ht="15.75" customHeight="1" x14ac:dyDescent="0.2">
      <c r="B225" s="34" t="s">
        <v>478</v>
      </c>
      <c r="C225" s="103" t="s">
        <v>7195</v>
      </c>
      <c r="D225" s="104" t="s">
        <v>152</v>
      </c>
      <c r="E225" s="34" t="s">
        <v>479</v>
      </c>
      <c r="F225" s="34" t="s">
        <v>10337</v>
      </c>
      <c r="G225" s="34" t="s">
        <v>480</v>
      </c>
      <c r="H225" s="34" t="s">
        <v>481</v>
      </c>
      <c r="I225" s="34" t="s">
        <v>482</v>
      </c>
      <c r="J225" s="34" t="s">
        <v>483</v>
      </c>
      <c r="K225" s="34" t="s">
        <v>484</v>
      </c>
      <c r="L225" s="105" t="s">
        <v>9539</v>
      </c>
      <c r="M225" s="105">
        <v>0</v>
      </c>
      <c r="N225" s="104" t="s">
        <v>485</v>
      </c>
      <c r="O225" s="105" t="s">
        <v>60</v>
      </c>
      <c r="P225" s="34" t="s">
        <v>61</v>
      </c>
      <c r="Q225" s="104" t="s">
        <v>486</v>
      </c>
      <c r="R225" s="34" t="s">
        <v>487</v>
      </c>
      <c r="S225" s="105">
        <v>0</v>
      </c>
      <c r="T225" s="113" t="s">
        <v>216</v>
      </c>
      <c r="U225" s="106" t="s">
        <v>488</v>
      </c>
      <c r="V225" s="113">
        <v>37970</v>
      </c>
      <c r="W225" s="127">
        <v>5950</v>
      </c>
      <c r="X225" s="108">
        <v>58106834</v>
      </c>
      <c r="Y225" s="108">
        <v>58106834</v>
      </c>
      <c r="Z225" s="113">
        <v>44926</v>
      </c>
      <c r="AA225" s="105" t="s">
        <v>8041</v>
      </c>
      <c r="AB225" s="105" t="s">
        <v>7632</v>
      </c>
      <c r="AC225" s="105" t="s">
        <v>67</v>
      </c>
      <c r="AD225" s="105">
        <v>0</v>
      </c>
      <c r="AE225" s="135"/>
      <c r="AF225" s="135"/>
      <c r="AG225" s="135"/>
      <c r="AH225" s="135"/>
      <c r="AI225" s="135"/>
      <c r="AJ225" s="135"/>
    </row>
    <row r="226" spans="2:36" s="111" customFormat="1" ht="15.75" customHeight="1" x14ac:dyDescent="0.2">
      <c r="B226" s="34" t="s">
        <v>489</v>
      </c>
      <c r="C226" s="103" t="s">
        <v>7292</v>
      </c>
      <c r="D226" s="104" t="s">
        <v>51</v>
      </c>
      <c r="E226" s="34" t="s">
        <v>490</v>
      </c>
      <c r="F226" s="34" t="s">
        <v>10187</v>
      </c>
      <c r="G226" s="34" t="s">
        <v>491</v>
      </c>
      <c r="H226" s="34" t="s">
        <v>8945</v>
      </c>
      <c r="I226" s="34" t="s">
        <v>492</v>
      </c>
      <c r="J226" s="34" t="s">
        <v>10188</v>
      </c>
      <c r="K226" s="34" t="s">
        <v>10587</v>
      </c>
      <c r="L226" s="105" t="s">
        <v>10588</v>
      </c>
      <c r="M226" s="105" t="s">
        <v>10189</v>
      </c>
      <c r="N226" s="104" t="s">
        <v>10190</v>
      </c>
      <c r="O226" s="105" t="s">
        <v>89</v>
      </c>
      <c r="P226" s="34" t="s">
        <v>2298</v>
      </c>
      <c r="Q226" s="104">
        <v>224848820</v>
      </c>
      <c r="R226" s="34" t="s">
        <v>10589</v>
      </c>
      <c r="S226" s="105">
        <v>0</v>
      </c>
      <c r="T226" s="113">
        <v>93401</v>
      </c>
      <c r="U226" s="106">
        <v>2021</v>
      </c>
      <c r="V226" s="113">
        <v>37970</v>
      </c>
      <c r="W226" s="127">
        <v>6100</v>
      </c>
      <c r="X226" s="108">
        <v>11891880</v>
      </c>
      <c r="Y226" s="108">
        <v>111933359</v>
      </c>
      <c r="Z226" s="113">
        <v>44926</v>
      </c>
      <c r="AA226" s="105" t="s">
        <v>8041</v>
      </c>
      <c r="AB226" s="105" t="s">
        <v>7632</v>
      </c>
      <c r="AC226" s="105" t="s">
        <v>140</v>
      </c>
      <c r="AD226" s="105" t="s">
        <v>8030</v>
      </c>
      <c r="AE226" s="132" t="s">
        <v>10657</v>
      </c>
      <c r="AF226" s="132" t="s">
        <v>10657</v>
      </c>
      <c r="AG226" s="132" t="s">
        <v>10657</v>
      </c>
      <c r="AH226" s="132" t="s">
        <v>10657</v>
      </c>
      <c r="AI226" s="132" t="s">
        <v>10657</v>
      </c>
      <c r="AJ226" s="132" t="s">
        <v>10657</v>
      </c>
    </row>
    <row r="227" spans="2:36" s="111" customFormat="1" ht="15.75" customHeight="1" x14ac:dyDescent="0.2">
      <c r="B227" s="34" t="s">
        <v>489</v>
      </c>
      <c r="C227" s="103" t="s">
        <v>7292</v>
      </c>
      <c r="D227" s="104" t="s">
        <v>51</v>
      </c>
      <c r="E227" s="34" t="s">
        <v>490</v>
      </c>
      <c r="F227" s="34" t="s">
        <v>10187</v>
      </c>
      <c r="G227" s="34" t="s">
        <v>491</v>
      </c>
      <c r="H227" s="34" t="s">
        <v>8945</v>
      </c>
      <c r="I227" s="34" t="s">
        <v>492</v>
      </c>
      <c r="J227" s="34" t="s">
        <v>10188</v>
      </c>
      <c r="K227" s="34" t="s">
        <v>10587</v>
      </c>
      <c r="L227" s="105" t="s">
        <v>10588</v>
      </c>
      <c r="M227" s="105" t="s">
        <v>10189</v>
      </c>
      <c r="N227" s="104" t="s">
        <v>10190</v>
      </c>
      <c r="O227" s="105" t="s">
        <v>89</v>
      </c>
      <c r="P227" s="34" t="s">
        <v>2298</v>
      </c>
      <c r="Q227" s="104">
        <v>224848820</v>
      </c>
      <c r="R227" s="34" t="s">
        <v>10589</v>
      </c>
      <c r="S227" s="105">
        <v>0</v>
      </c>
      <c r="T227" s="113">
        <v>93401</v>
      </c>
      <c r="U227" s="106">
        <v>2021</v>
      </c>
      <c r="V227" s="113">
        <v>37970</v>
      </c>
      <c r="W227" s="127">
        <v>6100</v>
      </c>
      <c r="X227" s="108">
        <v>64190871</v>
      </c>
      <c r="Y227" s="108">
        <v>727490501</v>
      </c>
      <c r="Z227" s="113">
        <v>44926</v>
      </c>
      <c r="AA227" s="105" t="s">
        <v>8041</v>
      </c>
      <c r="AB227" s="105" t="s">
        <v>7632</v>
      </c>
      <c r="AC227" s="105" t="s">
        <v>189</v>
      </c>
      <c r="AD227" s="105" t="s">
        <v>8030</v>
      </c>
      <c r="AE227" s="134"/>
      <c r="AF227" s="134"/>
      <c r="AG227" s="134"/>
      <c r="AH227" s="134"/>
      <c r="AI227" s="134"/>
      <c r="AJ227" s="134"/>
    </row>
    <row r="228" spans="2:36" s="111" customFormat="1" ht="15.75" customHeight="1" x14ac:dyDescent="0.2">
      <c r="B228" s="34" t="s">
        <v>489</v>
      </c>
      <c r="C228" s="103" t="s">
        <v>7292</v>
      </c>
      <c r="D228" s="104" t="s">
        <v>51</v>
      </c>
      <c r="E228" s="34" t="s">
        <v>490</v>
      </c>
      <c r="F228" s="34" t="s">
        <v>10187</v>
      </c>
      <c r="G228" s="34" t="s">
        <v>491</v>
      </c>
      <c r="H228" s="34" t="s">
        <v>8945</v>
      </c>
      <c r="I228" s="34" t="s">
        <v>492</v>
      </c>
      <c r="J228" s="34" t="s">
        <v>10188</v>
      </c>
      <c r="K228" s="34" t="s">
        <v>10587</v>
      </c>
      <c r="L228" s="105" t="s">
        <v>10588</v>
      </c>
      <c r="M228" s="105" t="s">
        <v>10189</v>
      </c>
      <c r="N228" s="104" t="s">
        <v>10190</v>
      </c>
      <c r="O228" s="105" t="s">
        <v>89</v>
      </c>
      <c r="P228" s="34" t="s">
        <v>2298</v>
      </c>
      <c r="Q228" s="104">
        <v>224848820</v>
      </c>
      <c r="R228" s="34" t="s">
        <v>10589</v>
      </c>
      <c r="S228" s="105">
        <v>0</v>
      </c>
      <c r="T228" s="113">
        <v>93401</v>
      </c>
      <c r="U228" s="106">
        <v>2021</v>
      </c>
      <c r="V228" s="113">
        <v>37970</v>
      </c>
      <c r="W228" s="127">
        <v>6100</v>
      </c>
      <c r="X228" s="108">
        <v>19459772</v>
      </c>
      <c r="Y228" s="108">
        <v>237391524</v>
      </c>
      <c r="Z228" s="113">
        <v>44926</v>
      </c>
      <c r="AA228" s="105" t="s">
        <v>8041</v>
      </c>
      <c r="AB228" s="105" t="s">
        <v>7632</v>
      </c>
      <c r="AC228" s="105" t="s">
        <v>96</v>
      </c>
      <c r="AD228" s="105" t="s">
        <v>8030</v>
      </c>
      <c r="AE228" s="134"/>
      <c r="AF228" s="134"/>
      <c r="AG228" s="134"/>
      <c r="AH228" s="134"/>
      <c r="AI228" s="134"/>
      <c r="AJ228" s="134"/>
    </row>
    <row r="229" spans="2:36" s="111" customFormat="1" ht="15.75" customHeight="1" x14ac:dyDescent="0.2">
      <c r="B229" s="34" t="s">
        <v>489</v>
      </c>
      <c r="C229" s="103" t="s">
        <v>7292</v>
      </c>
      <c r="D229" s="104" t="s">
        <v>51</v>
      </c>
      <c r="E229" s="34" t="s">
        <v>490</v>
      </c>
      <c r="F229" s="34" t="s">
        <v>10187</v>
      </c>
      <c r="G229" s="34" t="s">
        <v>491</v>
      </c>
      <c r="H229" s="34" t="s">
        <v>8945</v>
      </c>
      <c r="I229" s="34" t="s">
        <v>492</v>
      </c>
      <c r="J229" s="34" t="s">
        <v>10188</v>
      </c>
      <c r="K229" s="34" t="s">
        <v>10587</v>
      </c>
      <c r="L229" s="105" t="s">
        <v>10588</v>
      </c>
      <c r="M229" s="105" t="s">
        <v>10189</v>
      </c>
      <c r="N229" s="104" t="s">
        <v>10190</v>
      </c>
      <c r="O229" s="105" t="s">
        <v>89</v>
      </c>
      <c r="P229" s="34" t="s">
        <v>2298</v>
      </c>
      <c r="Q229" s="104">
        <v>224848820</v>
      </c>
      <c r="R229" s="34" t="s">
        <v>10589</v>
      </c>
      <c r="S229" s="105">
        <v>0</v>
      </c>
      <c r="T229" s="113">
        <v>93401</v>
      </c>
      <c r="U229" s="106">
        <v>2021</v>
      </c>
      <c r="V229" s="113">
        <v>37970</v>
      </c>
      <c r="W229" s="127">
        <v>6100</v>
      </c>
      <c r="X229" s="108">
        <v>8316000</v>
      </c>
      <c r="Y229" s="108">
        <v>100374119</v>
      </c>
      <c r="Z229" s="113">
        <v>44926</v>
      </c>
      <c r="AA229" s="105" t="s">
        <v>8041</v>
      </c>
      <c r="AB229" s="105" t="s">
        <v>7632</v>
      </c>
      <c r="AC229" s="105" t="s">
        <v>7890</v>
      </c>
      <c r="AD229" s="105" t="s">
        <v>8030</v>
      </c>
      <c r="AE229" s="134"/>
      <c r="AF229" s="134"/>
      <c r="AG229" s="134"/>
      <c r="AH229" s="134"/>
      <c r="AI229" s="134"/>
      <c r="AJ229" s="134"/>
    </row>
    <row r="230" spans="2:36" s="111" customFormat="1" ht="15.75" customHeight="1" x14ac:dyDescent="0.2">
      <c r="B230" s="34" t="s">
        <v>489</v>
      </c>
      <c r="C230" s="103" t="s">
        <v>7292</v>
      </c>
      <c r="D230" s="104" t="s">
        <v>51</v>
      </c>
      <c r="E230" s="34" t="s">
        <v>490</v>
      </c>
      <c r="F230" s="34" t="s">
        <v>10187</v>
      </c>
      <c r="G230" s="34" t="s">
        <v>491</v>
      </c>
      <c r="H230" s="34" t="s">
        <v>8945</v>
      </c>
      <c r="I230" s="34" t="s">
        <v>492</v>
      </c>
      <c r="J230" s="34" t="s">
        <v>10188</v>
      </c>
      <c r="K230" s="34" t="s">
        <v>10587</v>
      </c>
      <c r="L230" s="105" t="s">
        <v>10588</v>
      </c>
      <c r="M230" s="105" t="s">
        <v>10189</v>
      </c>
      <c r="N230" s="104" t="s">
        <v>10190</v>
      </c>
      <c r="O230" s="105" t="s">
        <v>89</v>
      </c>
      <c r="P230" s="34" t="s">
        <v>2298</v>
      </c>
      <c r="Q230" s="104">
        <v>224848820</v>
      </c>
      <c r="R230" s="34" t="s">
        <v>10589</v>
      </c>
      <c r="S230" s="105">
        <v>0</v>
      </c>
      <c r="T230" s="113">
        <v>93401</v>
      </c>
      <c r="U230" s="106">
        <v>2021</v>
      </c>
      <c r="V230" s="113">
        <v>37970</v>
      </c>
      <c r="W230" s="127">
        <v>6100</v>
      </c>
      <c r="X230" s="108">
        <v>12134707</v>
      </c>
      <c r="Y230" s="108">
        <v>132304233</v>
      </c>
      <c r="Z230" s="113">
        <v>44926</v>
      </c>
      <c r="AA230" s="105" t="s">
        <v>8041</v>
      </c>
      <c r="AB230" s="105" t="s">
        <v>7632</v>
      </c>
      <c r="AC230" s="105" t="s">
        <v>227</v>
      </c>
      <c r="AD230" s="105" t="s">
        <v>8030</v>
      </c>
      <c r="AE230" s="134"/>
      <c r="AF230" s="134"/>
      <c r="AG230" s="134"/>
      <c r="AH230" s="134"/>
      <c r="AI230" s="134"/>
      <c r="AJ230" s="134"/>
    </row>
    <row r="231" spans="2:36" s="111" customFormat="1" ht="15.75" customHeight="1" x14ac:dyDescent="0.2">
      <c r="B231" s="34" t="s">
        <v>489</v>
      </c>
      <c r="C231" s="103" t="s">
        <v>7292</v>
      </c>
      <c r="D231" s="104" t="s">
        <v>51</v>
      </c>
      <c r="E231" s="34" t="s">
        <v>490</v>
      </c>
      <c r="F231" s="34" t="s">
        <v>10187</v>
      </c>
      <c r="G231" s="34" t="s">
        <v>491</v>
      </c>
      <c r="H231" s="34" t="s">
        <v>8945</v>
      </c>
      <c r="I231" s="34" t="s">
        <v>492</v>
      </c>
      <c r="J231" s="34" t="s">
        <v>10188</v>
      </c>
      <c r="K231" s="34" t="s">
        <v>10587</v>
      </c>
      <c r="L231" s="105" t="s">
        <v>10588</v>
      </c>
      <c r="M231" s="105" t="s">
        <v>10189</v>
      </c>
      <c r="N231" s="104" t="s">
        <v>10190</v>
      </c>
      <c r="O231" s="105" t="s">
        <v>89</v>
      </c>
      <c r="P231" s="34" t="s">
        <v>2298</v>
      </c>
      <c r="Q231" s="104">
        <v>224848820</v>
      </c>
      <c r="R231" s="34" t="s">
        <v>10589</v>
      </c>
      <c r="S231" s="105">
        <v>0</v>
      </c>
      <c r="T231" s="113">
        <v>93401</v>
      </c>
      <c r="U231" s="106">
        <v>2021</v>
      </c>
      <c r="V231" s="113">
        <v>37970</v>
      </c>
      <c r="W231" s="127">
        <v>6100</v>
      </c>
      <c r="X231" s="108">
        <v>12474000</v>
      </c>
      <c r="Y231" s="108">
        <v>149521680</v>
      </c>
      <c r="Z231" s="113">
        <v>44926</v>
      </c>
      <c r="AA231" s="105" t="s">
        <v>8041</v>
      </c>
      <c r="AB231" s="105" t="s">
        <v>7632</v>
      </c>
      <c r="AC231" s="105" t="s">
        <v>493</v>
      </c>
      <c r="AD231" s="105" t="s">
        <v>8030</v>
      </c>
      <c r="AE231" s="134"/>
      <c r="AF231" s="134"/>
      <c r="AG231" s="134"/>
      <c r="AH231" s="134"/>
      <c r="AI231" s="134"/>
      <c r="AJ231" s="134"/>
    </row>
    <row r="232" spans="2:36" s="111" customFormat="1" ht="15.75" customHeight="1" x14ac:dyDescent="0.2">
      <c r="B232" s="34" t="s">
        <v>489</v>
      </c>
      <c r="C232" s="103" t="s">
        <v>7292</v>
      </c>
      <c r="D232" s="104" t="s">
        <v>51</v>
      </c>
      <c r="E232" s="34" t="s">
        <v>490</v>
      </c>
      <c r="F232" s="34" t="s">
        <v>10187</v>
      </c>
      <c r="G232" s="34" t="s">
        <v>491</v>
      </c>
      <c r="H232" s="34" t="s">
        <v>8945</v>
      </c>
      <c r="I232" s="34" t="s">
        <v>492</v>
      </c>
      <c r="J232" s="34" t="s">
        <v>10188</v>
      </c>
      <c r="K232" s="34" t="s">
        <v>10587</v>
      </c>
      <c r="L232" s="105" t="s">
        <v>10588</v>
      </c>
      <c r="M232" s="105" t="s">
        <v>10189</v>
      </c>
      <c r="N232" s="104" t="s">
        <v>10190</v>
      </c>
      <c r="O232" s="105" t="s">
        <v>89</v>
      </c>
      <c r="P232" s="34" t="s">
        <v>2298</v>
      </c>
      <c r="Q232" s="104">
        <v>224848820</v>
      </c>
      <c r="R232" s="34" t="s">
        <v>10589</v>
      </c>
      <c r="S232" s="105">
        <v>0</v>
      </c>
      <c r="T232" s="113">
        <v>93401</v>
      </c>
      <c r="U232" s="106">
        <v>2021</v>
      </c>
      <c r="V232" s="113">
        <v>37970</v>
      </c>
      <c r="W232" s="127">
        <v>6100</v>
      </c>
      <c r="X232" s="108">
        <v>12474000</v>
      </c>
      <c r="Y232" s="108">
        <v>110645720</v>
      </c>
      <c r="Z232" s="113">
        <v>44926</v>
      </c>
      <c r="AA232" s="105" t="s">
        <v>8041</v>
      </c>
      <c r="AB232" s="105" t="s">
        <v>7632</v>
      </c>
      <c r="AC232" s="105" t="s">
        <v>7918</v>
      </c>
      <c r="AD232" s="105" t="s">
        <v>8030</v>
      </c>
      <c r="AE232" s="134"/>
      <c r="AF232" s="134"/>
      <c r="AG232" s="134"/>
      <c r="AH232" s="134"/>
      <c r="AI232" s="134"/>
      <c r="AJ232" s="134"/>
    </row>
    <row r="233" spans="2:36" s="111" customFormat="1" ht="15.75" customHeight="1" x14ac:dyDescent="0.2">
      <c r="B233" s="34" t="s">
        <v>489</v>
      </c>
      <c r="C233" s="103" t="s">
        <v>7292</v>
      </c>
      <c r="D233" s="104" t="s">
        <v>51</v>
      </c>
      <c r="E233" s="34" t="s">
        <v>490</v>
      </c>
      <c r="F233" s="34" t="s">
        <v>10187</v>
      </c>
      <c r="G233" s="34" t="s">
        <v>491</v>
      </c>
      <c r="H233" s="34" t="s">
        <v>8945</v>
      </c>
      <c r="I233" s="34" t="s">
        <v>492</v>
      </c>
      <c r="J233" s="34" t="s">
        <v>10188</v>
      </c>
      <c r="K233" s="34" t="s">
        <v>10587</v>
      </c>
      <c r="L233" s="105" t="s">
        <v>10588</v>
      </c>
      <c r="M233" s="105" t="s">
        <v>10189</v>
      </c>
      <c r="N233" s="104" t="s">
        <v>10190</v>
      </c>
      <c r="O233" s="105" t="s">
        <v>89</v>
      </c>
      <c r="P233" s="34" t="s">
        <v>2298</v>
      </c>
      <c r="Q233" s="104">
        <v>224848820</v>
      </c>
      <c r="R233" s="34" t="s">
        <v>10589</v>
      </c>
      <c r="S233" s="105">
        <v>0</v>
      </c>
      <c r="T233" s="113">
        <v>93401</v>
      </c>
      <c r="U233" s="106">
        <v>2021</v>
      </c>
      <c r="V233" s="113">
        <v>37970</v>
      </c>
      <c r="W233" s="127">
        <v>6100</v>
      </c>
      <c r="X233" s="108">
        <v>15737199</v>
      </c>
      <c r="Y233" s="108">
        <v>169411892</v>
      </c>
      <c r="Z233" s="113">
        <v>44926</v>
      </c>
      <c r="AA233" s="105" t="s">
        <v>8041</v>
      </c>
      <c r="AB233" s="105" t="s">
        <v>7632</v>
      </c>
      <c r="AC233" s="105" t="s">
        <v>7930</v>
      </c>
      <c r="AD233" s="105" t="s">
        <v>8030</v>
      </c>
      <c r="AE233" s="134"/>
      <c r="AF233" s="134"/>
      <c r="AG233" s="134"/>
      <c r="AH233" s="134"/>
      <c r="AI233" s="134"/>
      <c r="AJ233" s="134"/>
    </row>
    <row r="234" spans="2:36" s="111" customFormat="1" ht="15.75" customHeight="1" x14ac:dyDescent="0.2">
      <c r="B234" s="34" t="s">
        <v>489</v>
      </c>
      <c r="C234" s="103" t="s">
        <v>7292</v>
      </c>
      <c r="D234" s="104" t="s">
        <v>51</v>
      </c>
      <c r="E234" s="34" t="s">
        <v>490</v>
      </c>
      <c r="F234" s="34" t="s">
        <v>10187</v>
      </c>
      <c r="G234" s="34" t="s">
        <v>491</v>
      </c>
      <c r="H234" s="34" t="s">
        <v>8945</v>
      </c>
      <c r="I234" s="34" t="s">
        <v>492</v>
      </c>
      <c r="J234" s="34" t="s">
        <v>10188</v>
      </c>
      <c r="K234" s="34" t="s">
        <v>10587</v>
      </c>
      <c r="L234" s="105" t="s">
        <v>10588</v>
      </c>
      <c r="M234" s="105" t="s">
        <v>10189</v>
      </c>
      <c r="N234" s="104" t="s">
        <v>10190</v>
      </c>
      <c r="O234" s="105" t="s">
        <v>89</v>
      </c>
      <c r="P234" s="34" t="s">
        <v>2298</v>
      </c>
      <c r="Q234" s="104">
        <v>224848820</v>
      </c>
      <c r="R234" s="34" t="s">
        <v>10589</v>
      </c>
      <c r="S234" s="105">
        <v>0</v>
      </c>
      <c r="T234" s="113">
        <v>93401</v>
      </c>
      <c r="U234" s="106">
        <v>2021</v>
      </c>
      <c r="V234" s="113">
        <v>37970</v>
      </c>
      <c r="W234" s="127">
        <v>6100</v>
      </c>
      <c r="X234" s="108">
        <v>12058200</v>
      </c>
      <c r="Y234" s="108">
        <v>132017946</v>
      </c>
      <c r="Z234" s="113">
        <v>44926</v>
      </c>
      <c r="AA234" s="105" t="s">
        <v>8041</v>
      </c>
      <c r="AB234" s="105" t="s">
        <v>7632</v>
      </c>
      <c r="AC234" s="105" t="s">
        <v>194</v>
      </c>
      <c r="AD234" s="105" t="s">
        <v>8030</v>
      </c>
      <c r="AE234" s="134"/>
      <c r="AF234" s="134"/>
      <c r="AG234" s="134"/>
      <c r="AH234" s="134"/>
      <c r="AI234" s="134"/>
      <c r="AJ234" s="134"/>
    </row>
    <row r="235" spans="2:36" s="111" customFormat="1" ht="15.75" customHeight="1" x14ac:dyDescent="0.2">
      <c r="B235" s="34" t="s">
        <v>489</v>
      </c>
      <c r="C235" s="103" t="s">
        <v>7292</v>
      </c>
      <c r="D235" s="104" t="s">
        <v>51</v>
      </c>
      <c r="E235" s="34" t="s">
        <v>490</v>
      </c>
      <c r="F235" s="34" t="s">
        <v>10187</v>
      </c>
      <c r="G235" s="34" t="s">
        <v>491</v>
      </c>
      <c r="H235" s="34" t="s">
        <v>8945</v>
      </c>
      <c r="I235" s="34" t="s">
        <v>492</v>
      </c>
      <c r="J235" s="34" t="s">
        <v>10188</v>
      </c>
      <c r="K235" s="34" t="s">
        <v>10587</v>
      </c>
      <c r="L235" s="105" t="s">
        <v>10588</v>
      </c>
      <c r="M235" s="105" t="s">
        <v>10189</v>
      </c>
      <c r="N235" s="104" t="s">
        <v>10190</v>
      </c>
      <c r="O235" s="105" t="s">
        <v>89</v>
      </c>
      <c r="P235" s="34" t="s">
        <v>2298</v>
      </c>
      <c r="Q235" s="104">
        <v>224848820</v>
      </c>
      <c r="R235" s="34" t="s">
        <v>10589</v>
      </c>
      <c r="S235" s="105">
        <v>0</v>
      </c>
      <c r="T235" s="113">
        <v>93401</v>
      </c>
      <c r="U235" s="106">
        <v>2021</v>
      </c>
      <c r="V235" s="113">
        <v>37970</v>
      </c>
      <c r="W235" s="127">
        <v>6100</v>
      </c>
      <c r="X235" s="108">
        <v>20790000</v>
      </c>
      <c r="Y235" s="108">
        <v>143244440</v>
      </c>
      <c r="Z235" s="113">
        <v>44926</v>
      </c>
      <c r="AA235" s="105" t="s">
        <v>8041</v>
      </c>
      <c r="AB235" s="105" t="s">
        <v>7632</v>
      </c>
      <c r="AC235" s="105" t="s">
        <v>7959</v>
      </c>
      <c r="AD235" s="105" t="s">
        <v>8030</v>
      </c>
      <c r="AE235" s="134"/>
      <c r="AF235" s="134"/>
      <c r="AG235" s="134"/>
      <c r="AH235" s="134"/>
      <c r="AI235" s="134"/>
      <c r="AJ235" s="134"/>
    </row>
    <row r="236" spans="2:36" s="111" customFormat="1" ht="15.75" customHeight="1" x14ac:dyDescent="0.2">
      <c r="B236" s="34" t="s">
        <v>489</v>
      </c>
      <c r="C236" s="103" t="s">
        <v>7292</v>
      </c>
      <c r="D236" s="104" t="s">
        <v>51</v>
      </c>
      <c r="E236" s="34" t="s">
        <v>490</v>
      </c>
      <c r="F236" s="34" t="s">
        <v>10187</v>
      </c>
      <c r="G236" s="34" t="s">
        <v>491</v>
      </c>
      <c r="H236" s="34" t="s">
        <v>8945</v>
      </c>
      <c r="I236" s="34" t="s">
        <v>492</v>
      </c>
      <c r="J236" s="34" t="s">
        <v>10188</v>
      </c>
      <c r="K236" s="34" t="s">
        <v>10587</v>
      </c>
      <c r="L236" s="105" t="s">
        <v>10588</v>
      </c>
      <c r="M236" s="105" t="s">
        <v>10189</v>
      </c>
      <c r="N236" s="104" t="s">
        <v>10190</v>
      </c>
      <c r="O236" s="105" t="s">
        <v>89</v>
      </c>
      <c r="P236" s="34" t="s">
        <v>2298</v>
      </c>
      <c r="Q236" s="104">
        <v>224848820</v>
      </c>
      <c r="R236" s="34" t="s">
        <v>10589</v>
      </c>
      <c r="S236" s="105">
        <v>0</v>
      </c>
      <c r="T236" s="113">
        <v>93401</v>
      </c>
      <c r="U236" s="106">
        <v>2021</v>
      </c>
      <c r="V236" s="113">
        <v>37970</v>
      </c>
      <c r="W236" s="127">
        <v>6100</v>
      </c>
      <c r="X236" s="108">
        <v>90543591</v>
      </c>
      <c r="Y236" s="108">
        <v>1141795615</v>
      </c>
      <c r="Z236" s="113">
        <v>44926</v>
      </c>
      <c r="AA236" s="105" t="s">
        <v>8041</v>
      </c>
      <c r="AB236" s="105" t="s">
        <v>7632</v>
      </c>
      <c r="AC236" s="105" t="s">
        <v>164</v>
      </c>
      <c r="AD236" s="105" t="s">
        <v>8030</v>
      </c>
      <c r="AE236" s="134"/>
      <c r="AF236" s="134"/>
      <c r="AG236" s="134"/>
      <c r="AH236" s="134"/>
      <c r="AI236" s="134"/>
      <c r="AJ236" s="134"/>
    </row>
    <row r="237" spans="2:36" s="111" customFormat="1" ht="15.75" customHeight="1" x14ac:dyDescent="0.2">
      <c r="B237" s="34" t="s">
        <v>489</v>
      </c>
      <c r="C237" s="103" t="s">
        <v>7292</v>
      </c>
      <c r="D237" s="104" t="s">
        <v>51</v>
      </c>
      <c r="E237" s="34" t="s">
        <v>490</v>
      </c>
      <c r="F237" s="34" t="s">
        <v>10187</v>
      </c>
      <c r="G237" s="34" t="s">
        <v>491</v>
      </c>
      <c r="H237" s="34" t="s">
        <v>8945</v>
      </c>
      <c r="I237" s="34" t="s">
        <v>492</v>
      </c>
      <c r="J237" s="34" t="s">
        <v>10188</v>
      </c>
      <c r="K237" s="34" t="s">
        <v>10587</v>
      </c>
      <c r="L237" s="105" t="s">
        <v>10588</v>
      </c>
      <c r="M237" s="105" t="s">
        <v>10189</v>
      </c>
      <c r="N237" s="104" t="s">
        <v>10190</v>
      </c>
      <c r="O237" s="105" t="s">
        <v>89</v>
      </c>
      <c r="P237" s="34" t="s">
        <v>2298</v>
      </c>
      <c r="Q237" s="104">
        <v>224848820</v>
      </c>
      <c r="R237" s="34" t="s">
        <v>10589</v>
      </c>
      <c r="S237" s="105">
        <v>0</v>
      </c>
      <c r="T237" s="113">
        <v>93401</v>
      </c>
      <c r="U237" s="106">
        <v>2021</v>
      </c>
      <c r="V237" s="113">
        <v>37970</v>
      </c>
      <c r="W237" s="127">
        <v>6100</v>
      </c>
      <c r="X237" s="108">
        <v>26694360</v>
      </c>
      <c r="Y237" s="108">
        <v>257380199</v>
      </c>
      <c r="Z237" s="113">
        <v>44926</v>
      </c>
      <c r="AA237" s="105" t="s">
        <v>8041</v>
      </c>
      <c r="AB237" s="105" t="s">
        <v>7632</v>
      </c>
      <c r="AC237" s="105" t="s">
        <v>330</v>
      </c>
      <c r="AD237" s="105" t="s">
        <v>8030</v>
      </c>
      <c r="AE237" s="134"/>
      <c r="AF237" s="134"/>
      <c r="AG237" s="134"/>
      <c r="AH237" s="134"/>
      <c r="AI237" s="134"/>
      <c r="AJ237" s="134"/>
    </row>
    <row r="238" spans="2:36" s="111" customFormat="1" ht="15.75" customHeight="1" x14ac:dyDescent="0.2">
      <c r="B238" s="34" t="s">
        <v>489</v>
      </c>
      <c r="C238" s="103" t="s">
        <v>7292</v>
      </c>
      <c r="D238" s="104" t="s">
        <v>51</v>
      </c>
      <c r="E238" s="34" t="s">
        <v>490</v>
      </c>
      <c r="F238" s="34" t="s">
        <v>10187</v>
      </c>
      <c r="G238" s="34" t="s">
        <v>491</v>
      </c>
      <c r="H238" s="34" t="s">
        <v>8945</v>
      </c>
      <c r="I238" s="34" t="s">
        <v>492</v>
      </c>
      <c r="J238" s="34" t="s">
        <v>10188</v>
      </c>
      <c r="K238" s="34" t="s">
        <v>10587</v>
      </c>
      <c r="L238" s="105" t="s">
        <v>10588</v>
      </c>
      <c r="M238" s="105" t="s">
        <v>10189</v>
      </c>
      <c r="N238" s="104" t="s">
        <v>10190</v>
      </c>
      <c r="O238" s="105" t="s">
        <v>89</v>
      </c>
      <c r="P238" s="34" t="s">
        <v>2298</v>
      </c>
      <c r="Q238" s="104">
        <v>224848820</v>
      </c>
      <c r="R238" s="34" t="s">
        <v>10589</v>
      </c>
      <c r="S238" s="105">
        <v>0</v>
      </c>
      <c r="T238" s="113">
        <v>93401</v>
      </c>
      <c r="U238" s="106">
        <v>2021</v>
      </c>
      <c r="V238" s="113">
        <v>37970</v>
      </c>
      <c r="W238" s="127">
        <v>6100</v>
      </c>
      <c r="X238" s="108">
        <v>20908642</v>
      </c>
      <c r="Y238" s="108">
        <v>246600274</v>
      </c>
      <c r="Z238" s="113">
        <v>44926</v>
      </c>
      <c r="AA238" s="105" t="s">
        <v>8041</v>
      </c>
      <c r="AB238" s="105" t="s">
        <v>7632</v>
      </c>
      <c r="AC238" s="105" t="s">
        <v>200</v>
      </c>
      <c r="AD238" s="105" t="s">
        <v>8030</v>
      </c>
      <c r="AE238" s="134"/>
      <c r="AF238" s="134"/>
      <c r="AG238" s="134"/>
      <c r="AH238" s="134"/>
      <c r="AI238" s="134"/>
      <c r="AJ238" s="134"/>
    </row>
    <row r="239" spans="2:36" s="111" customFormat="1" ht="15.75" customHeight="1" x14ac:dyDescent="0.2">
      <c r="B239" s="34" t="s">
        <v>489</v>
      </c>
      <c r="C239" s="103" t="s">
        <v>7292</v>
      </c>
      <c r="D239" s="104" t="s">
        <v>51</v>
      </c>
      <c r="E239" s="34" t="s">
        <v>490</v>
      </c>
      <c r="F239" s="34" t="s">
        <v>10187</v>
      </c>
      <c r="G239" s="34" t="s">
        <v>491</v>
      </c>
      <c r="H239" s="34" t="s">
        <v>8945</v>
      </c>
      <c r="I239" s="34" t="s">
        <v>492</v>
      </c>
      <c r="J239" s="34" t="s">
        <v>10188</v>
      </c>
      <c r="K239" s="34" t="s">
        <v>10587</v>
      </c>
      <c r="L239" s="105" t="s">
        <v>10588</v>
      </c>
      <c r="M239" s="105" t="s">
        <v>10189</v>
      </c>
      <c r="N239" s="104" t="s">
        <v>10190</v>
      </c>
      <c r="O239" s="105" t="s">
        <v>89</v>
      </c>
      <c r="P239" s="34" t="s">
        <v>2298</v>
      </c>
      <c r="Q239" s="104">
        <v>224848820</v>
      </c>
      <c r="R239" s="34" t="s">
        <v>10589</v>
      </c>
      <c r="S239" s="105">
        <v>0</v>
      </c>
      <c r="T239" s="113">
        <v>93401</v>
      </c>
      <c r="U239" s="106">
        <v>2021</v>
      </c>
      <c r="V239" s="113">
        <v>37970</v>
      </c>
      <c r="W239" s="127">
        <v>6100</v>
      </c>
      <c r="X239" s="108">
        <v>19293120</v>
      </c>
      <c r="Y239" s="108">
        <v>155592359</v>
      </c>
      <c r="Z239" s="113">
        <v>44926</v>
      </c>
      <c r="AA239" s="105" t="s">
        <v>8041</v>
      </c>
      <c r="AB239" s="105" t="s">
        <v>7632</v>
      </c>
      <c r="AC239" s="105" t="s">
        <v>331</v>
      </c>
      <c r="AD239" s="105" t="s">
        <v>8030</v>
      </c>
      <c r="AE239" s="134"/>
      <c r="AF239" s="134"/>
      <c r="AG239" s="134"/>
      <c r="AH239" s="134"/>
      <c r="AI239" s="134"/>
      <c r="AJ239" s="134"/>
    </row>
    <row r="240" spans="2:36" s="111" customFormat="1" ht="15.75" customHeight="1" x14ac:dyDescent="0.2">
      <c r="B240" s="34" t="s">
        <v>489</v>
      </c>
      <c r="C240" s="103" t="s">
        <v>7292</v>
      </c>
      <c r="D240" s="104" t="s">
        <v>51</v>
      </c>
      <c r="E240" s="34" t="s">
        <v>490</v>
      </c>
      <c r="F240" s="34" t="s">
        <v>10187</v>
      </c>
      <c r="G240" s="34" t="s">
        <v>491</v>
      </c>
      <c r="H240" s="34" t="s">
        <v>8945</v>
      </c>
      <c r="I240" s="34" t="s">
        <v>492</v>
      </c>
      <c r="J240" s="34" t="s">
        <v>10188</v>
      </c>
      <c r="K240" s="34" t="s">
        <v>10587</v>
      </c>
      <c r="L240" s="105" t="s">
        <v>10588</v>
      </c>
      <c r="M240" s="105" t="s">
        <v>10189</v>
      </c>
      <c r="N240" s="104" t="s">
        <v>10190</v>
      </c>
      <c r="O240" s="105" t="s">
        <v>89</v>
      </c>
      <c r="P240" s="34" t="s">
        <v>2298</v>
      </c>
      <c r="Q240" s="104">
        <v>224848820</v>
      </c>
      <c r="R240" s="34" t="s">
        <v>10589</v>
      </c>
      <c r="S240" s="105">
        <v>0</v>
      </c>
      <c r="T240" s="113">
        <v>93401</v>
      </c>
      <c r="U240" s="106">
        <v>2021</v>
      </c>
      <c r="V240" s="113">
        <v>37970</v>
      </c>
      <c r="W240" s="127">
        <v>6100</v>
      </c>
      <c r="X240" s="108">
        <v>9646560</v>
      </c>
      <c r="Y240" s="108">
        <v>90062279</v>
      </c>
      <c r="Z240" s="113">
        <v>44926</v>
      </c>
      <c r="AA240" s="105" t="s">
        <v>8041</v>
      </c>
      <c r="AB240" s="105" t="s">
        <v>7632</v>
      </c>
      <c r="AC240" s="105" t="s">
        <v>7983</v>
      </c>
      <c r="AD240" s="105" t="s">
        <v>8030</v>
      </c>
      <c r="AE240" s="134"/>
      <c r="AF240" s="134"/>
      <c r="AG240" s="134"/>
      <c r="AH240" s="134"/>
      <c r="AI240" s="134"/>
      <c r="AJ240" s="134"/>
    </row>
    <row r="241" spans="2:36" s="111" customFormat="1" ht="15.75" customHeight="1" x14ac:dyDescent="0.2">
      <c r="B241" s="34" t="s">
        <v>489</v>
      </c>
      <c r="C241" s="103" t="s">
        <v>7292</v>
      </c>
      <c r="D241" s="104" t="s">
        <v>51</v>
      </c>
      <c r="E241" s="34" t="s">
        <v>490</v>
      </c>
      <c r="F241" s="34" t="s">
        <v>10187</v>
      </c>
      <c r="G241" s="34" t="s">
        <v>491</v>
      </c>
      <c r="H241" s="34" t="s">
        <v>8945</v>
      </c>
      <c r="I241" s="34" t="s">
        <v>492</v>
      </c>
      <c r="J241" s="34" t="s">
        <v>10188</v>
      </c>
      <c r="K241" s="34" t="s">
        <v>10587</v>
      </c>
      <c r="L241" s="105" t="s">
        <v>10588</v>
      </c>
      <c r="M241" s="105" t="s">
        <v>10189</v>
      </c>
      <c r="N241" s="104" t="s">
        <v>10190</v>
      </c>
      <c r="O241" s="105" t="s">
        <v>89</v>
      </c>
      <c r="P241" s="34" t="s">
        <v>2298</v>
      </c>
      <c r="Q241" s="104">
        <v>224848820</v>
      </c>
      <c r="R241" s="34" t="s">
        <v>10589</v>
      </c>
      <c r="S241" s="105">
        <v>0</v>
      </c>
      <c r="T241" s="113">
        <v>93401</v>
      </c>
      <c r="U241" s="106">
        <v>2021</v>
      </c>
      <c r="V241" s="113">
        <v>37970</v>
      </c>
      <c r="W241" s="127">
        <v>6100</v>
      </c>
      <c r="X241" s="108">
        <v>16049880</v>
      </c>
      <c r="Y241" s="108">
        <v>139625639</v>
      </c>
      <c r="Z241" s="113">
        <v>44926</v>
      </c>
      <c r="AA241" s="105" t="s">
        <v>8041</v>
      </c>
      <c r="AB241" s="105" t="s">
        <v>7632</v>
      </c>
      <c r="AC241" s="105" t="s">
        <v>90</v>
      </c>
      <c r="AD241" s="105" t="s">
        <v>8030</v>
      </c>
      <c r="AE241" s="134"/>
      <c r="AF241" s="134"/>
      <c r="AG241" s="134"/>
      <c r="AH241" s="134"/>
      <c r="AI241" s="134"/>
      <c r="AJ241" s="134"/>
    </row>
    <row r="242" spans="2:36" s="111" customFormat="1" ht="15.75" customHeight="1" x14ac:dyDescent="0.2">
      <c r="B242" s="34" t="s">
        <v>489</v>
      </c>
      <c r="C242" s="103" t="s">
        <v>7292</v>
      </c>
      <c r="D242" s="104" t="s">
        <v>51</v>
      </c>
      <c r="E242" s="34" t="s">
        <v>490</v>
      </c>
      <c r="F242" s="34" t="s">
        <v>10187</v>
      </c>
      <c r="G242" s="34" t="s">
        <v>491</v>
      </c>
      <c r="H242" s="34" t="s">
        <v>8945</v>
      </c>
      <c r="I242" s="34" t="s">
        <v>492</v>
      </c>
      <c r="J242" s="34" t="s">
        <v>10188</v>
      </c>
      <c r="K242" s="34" t="s">
        <v>10587</v>
      </c>
      <c r="L242" s="105" t="s">
        <v>10588</v>
      </c>
      <c r="M242" s="105" t="s">
        <v>10189</v>
      </c>
      <c r="N242" s="104" t="s">
        <v>10190</v>
      </c>
      <c r="O242" s="105" t="s">
        <v>89</v>
      </c>
      <c r="P242" s="34" t="s">
        <v>2298</v>
      </c>
      <c r="Q242" s="104">
        <v>224848820</v>
      </c>
      <c r="R242" s="34" t="s">
        <v>10589</v>
      </c>
      <c r="S242" s="105">
        <v>0</v>
      </c>
      <c r="T242" s="113">
        <v>93401</v>
      </c>
      <c r="U242" s="106">
        <v>2021</v>
      </c>
      <c r="V242" s="113">
        <v>37970</v>
      </c>
      <c r="W242" s="127">
        <v>6100</v>
      </c>
      <c r="X242" s="108">
        <v>47132759</v>
      </c>
      <c r="Y242" s="108">
        <v>543669665</v>
      </c>
      <c r="Z242" s="113">
        <v>44926</v>
      </c>
      <c r="AA242" s="105" t="s">
        <v>8041</v>
      </c>
      <c r="AB242" s="105" t="s">
        <v>7632</v>
      </c>
      <c r="AC242" s="105" t="s">
        <v>7996</v>
      </c>
      <c r="AD242" s="105" t="s">
        <v>8030</v>
      </c>
      <c r="AE242" s="134"/>
      <c r="AF242" s="134"/>
      <c r="AG242" s="134"/>
      <c r="AH242" s="134"/>
      <c r="AI242" s="134"/>
      <c r="AJ242" s="134"/>
    </row>
    <row r="243" spans="2:36" s="111" customFormat="1" ht="15.75" customHeight="1" x14ac:dyDescent="0.2">
      <c r="B243" s="34" t="s">
        <v>489</v>
      </c>
      <c r="C243" s="103" t="s">
        <v>7292</v>
      </c>
      <c r="D243" s="104" t="s">
        <v>51</v>
      </c>
      <c r="E243" s="34" t="s">
        <v>490</v>
      </c>
      <c r="F243" s="34" t="s">
        <v>10187</v>
      </c>
      <c r="G243" s="34" t="s">
        <v>491</v>
      </c>
      <c r="H243" s="34" t="s">
        <v>8945</v>
      </c>
      <c r="I243" s="34" t="s">
        <v>492</v>
      </c>
      <c r="J243" s="34" t="s">
        <v>10188</v>
      </c>
      <c r="K243" s="34" t="s">
        <v>10587</v>
      </c>
      <c r="L243" s="105" t="s">
        <v>10588</v>
      </c>
      <c r="M243" s="105" t="s">
        <v>10189</v>
      </c>
      <c r="N243" s="104" t="s">
        <v>10190</v>
      </c>
      <c r="O243" s="105" t="s">
        <v>89</v>
      </c>
      <c r="P243" s="34" t="s">
        <v>2298</v>
      </c>
      <c r="Q243" s="104">
        <v>224848820</v>
      </c>
      <c r="R243" s="34" t="s">
        <v>10589</v>
      </c>
      <c r="S243" s="105">
        <v>0</v>
      </c>
      <c r="T243" s="113">
        <v>93401</v>
      </c>
      <c r="U243" s="106">
        <v>2021</v>
      </c>
      <c r="V243" s="113">
        <v>37970</v>
      </c>
      <c r="W243" s="127">
        <v>6100</v>
      </c>
      <c r="X243" s="108">
        <v>4114424</v>
      </c>
      <c r="Y243" s="108">
        <v>41732012</v>
      </c>
      <c r="Z243" s="113">
        <v>44926</v>
      </c>
      <c r="AA243" s="105" t="s">
        <v>8041</v>
      </c>
      <c r="AB243" s="105" t="s">
        <v>7632</v>
      </c>
      <c r="AC243" s="105" t="s">
        <v>202</v>
      </c>
      <c r="AD243" s="105" t="s">
        <v>8030</v>
      </c>
      <c r="AE243" s="135"/>
      <c r="AF243" s="135"/>
      <c r="AG243" s="135"/>
      <c r="AH243" s="135"/>
      <c r="AI243" s="135"/>
      <c r="AJ243" s="135"/>
    </row>
    <row r="244" spans="2:36" s="111" customFormat="1" ht="15.75" customHeight="1" x14ac:dyDescent="0.2">
      <c r="B244" s="34" t="s">
        <v>494</v>
      </c>
      <c r="C244" s="103" t="s">
        <v>7284</v>
      </c>
      <c r="D244" s="104" t="s">
        <v>51</v>
      </c>
      <c r="E244" s="34" t="s">
        <v>495</v>
      </c>
      <c r="F244" s="34" t="s">
        <v>7363</v>
      </c>
      <c r="G244" s="34" t="s">
        <v>496</v>
      </c>
      <c r="H244" s="34" t="s">
        <v>497</v>
      </c>
      <c r="I244" s="34" t="s">
        <v>7364</v>
      </c>
      <c r="J244" s="34" t="s">
        <v>498</v>
      </c>
      <c r="K244" s="34" t="s">
        <v>499</v>
      </c>
      <c r="L244" s="105" t="s">
        <v>10191</v>
      </c>
      <c r="M244" s="105">
        <v>0</v>
      </c>
      <c r="N244" s="104" t="s">
        <v>500</v>
      </c>
      <c r="O244" s="105" t="s">
        <v>501</v>
      </c>
      <c r="P244" s="34" t="s">
        <v>502</v>
      </c>
      <c r="Q244" s="104" t="s">
        <v>503</v>
      </c>
      <c r="R244" s="34" t="s">
        <v>504</v>
      </c>
      <c r="S244" s="105">
        <v>0</v>
      </c>
      <c r="T244" s="113">
        <v>93401</v>
      </c>
      <c r="U244" s="106" t="s">
        <v>7365</v>
      </c>
      <c r="V244" s="113">
        <v>37970</v>
      </c>
      <c r="W244" s="127">
        <v>6150</v>
      </c>
      <c r="X244" s="108">
        <v>22654780</v>
      </c>
      <c r="Y244" s="108">
        <v>286689018</v>
      </c>
      <c r="Z244" s="113">
        <v>44926</v>
      </c>
      <c r="AA244" s="105" t="s">
        <v>8041</v>
      </c>
      <c r="AB244" s="105" t="s">
        <v>7632</v>
      </c>
      <c r="AC244" s="105" t="s">
        <v>203</v>
      </c>
      <c r="AD244" s="105">
        <v>0</v>
      </c>
      <c r="AE244" s="138" t="s">
        <v>10657</v>
      </c>
      <c r="AF244" s="138" t="s">
        <v>10657</v>
      </c>
      <c r="AG244" s="138" t="s">
        <v>10657</v>
      </c>
      <c r="AH244" s="138" t="s">
        <v>10657</v>
      </c>
      <c r="AI244" s="138" t="s">
        <v>10657</v>
      </c>
      <c r="AJ244" s="138" t="s">
        <v>10657</v>
      </c>
    </row>
    <row r="245" spans="2:36" s="111" customFormat="1" ht="15.75" customHeight="1" x14ac:dyDescent="0.2">
      <c r="B245" s="34" t="s">
        <v>505</v>
      </c>
      <c r="C245" s="103" t="s">
        <v>7387</v>
      </c>
      <c r="D245" s="104" t="s">
        <v>51</v>
      </c>
      <c r="E245" s="34" t="s">
        <v>506</v>
      </c>
      <c r="F245" s="34" t="s">
        <v>9287</v>
      </c>
      <c r="G245" s="34" t="s">
        <v>507</v>
      </c>
      <c r="H245" s="34" t="s">
        <v>9288</v>
      </c>
      <c r="I245" s="34" t="s">
        <v>9289</v>
      </c>
      <c r="J245" s="34" t="s">
        <v>7310</v>
      </c>
      <c r="K245" s="34" t="s">
        <v>8978</v>
      </c>
      <c r="L245" s="105" t="s">
        <v>9290</v>
      </c>
      <c r="M245" s="105" t="s">
        <v>9291</v>
      </c>
      <c r="N245" s="104" t="s">
        <v>508</v>
      </c>
      <c r="O245" s="105" t="s">
        <v>32</v>
      </c>
      <c r="P245" s="34" t="s">
        <v>509</v>
      </c>
      <c r="Q245" s="104" t="s">
        <v>510</v>
      </c>
      <c r="R245" s="34" t="s">
        <v>9292</v>
      </c>
      <c r="S245" s="105">
        <v>0</v>
      </c>
      <c r="T245" s="113">
        <v>93401</v>
      </c>
      <c r="U245" s="106">
        <v>2021</v>
      </c>
      <c r="V245" s="113">
        <v>37970</v>
      </c>
      <c r="W245" s="127">
        <v>6400</v>
      </c>
      <c r="X245" s="108">
        <v>26772785</v>
      </c>
      <c r="Y245" s="108">
        <v>320552153</v>
      </c>
      <c r="Z245" s="113">
        <v>44926</v>
      </c>
      <c r="AA245" s="105" t="s">
        <v>8041</v>
      </c>
      <c r="AB245" s="105" t="s">
        <v>7632</v>
      </c>
      <c r="AC245" s="105" t="s">
        <v>7932</v>
      </c>
      <c r="AD245" s="105">
        <v>0</v>
      </c>
      <c r="AE245" s="138" t="s">
        <v>10657</v>
      </c>
      <c r="AF245" s="138" t="s">
        <v>10657</v>
      </c>
      <c r="AG245" s="138" t="s">
        <v>10657</v>
      </c>
      <c r="AH245" s="138" t="s">
        <v>10657</v>
      </c>
      <c r="AI245" s="138" t="s">
        <v>10657</v>
      </c>
      <c r="AJ245" s="138" t="s">
        <v>10657</v>
      </c>
    </row>
    <row r="246" spans="2:36" s="111" customFormat="1" ht="15.75" customHeight="1" x14ac:dyDescent="0.2">
      <c r="B246" s="34" t="s">
        <v>511</v>
      </c>
      <c r="C246" s="103" t="s">
        <v>7388</v>
      </c>
      <c r="D246" s="104" t="s">
        <v>51</v>
      </c>
      <c r="E246" s="34" t="s">
        <v>512</v>
      </c>
      <c r="F246" s="34" t="s">
        <v>513</v>
      </c>
      <c r="G246" s="34" t="s">
        <v>514</v>
      </c>
      <c r="H246" s="34" t="s">
        <v>515</v>
      </c>
      <c r="I246" s="34" t="s">
        <v>516</v>
      </c>
      <c r="J246" s="34" t="s">
        <v>517</v>
      </c>
      <c r="K246" s="34" t="s">
        <v>518</v>
      </c>
      <c r="L246" s="105" t="s">
        <v>9297</v>
      </c>
      <c r="M246" s="105">
        <v>0</v>
      </c>
      <c r="N246" s="104" t="s">
        <v>519</v>
      </c>
      <c r="O246" s="105" t="s">
        <v>60</v>
      </c>
      <c r="P246" s="34" t="s">
        <v>520</v>
      </c>
      <c r="Q246" s="104">
        <v>0</v>
      </c>
      <c r="R246" s="34">
        <v>0</v>
      </c>
      <c r="S246" s="105">
        <v>0</v>
      </c>
      <c r="T246" s="113">
        <v>93401</v>
      </c>
      <c r="U246" s="106" t="s">
        <v>521</v>
      </c>
      <c r="V246" s="113">
        <v>37970</v>
      </c>
      <c r="W246" s="127">
        <v>6410</v>
      </c>
      <c r="X246" s="108">
        <v>35289778</v>
      </c>
      <c r="Y246" s="108">
        <v>389634070</v>
      </c>
      <c r="Z246" s="113">
        <v>44926</v>
      </c>
      <c r="AA246" s="105" t="s">
        <v>8041</v>
      </c>
      <c r="AB246" s="105" t="s">
        <v>7632</v>
      </c>
      <c r="AC246" s="105" t="s">
        <v>204</v>
      </c>
      <c r="AD246" s="105">
        <v>0</v>
      </c>
      <c r="AE246" s="138" t="s">
        <v>10657</v>
      </c>
      <c r="AF246" s="138" t="s">
        <v>10657</v>
      </c>
      <c r="AG246" s="138" t="s">
        <v>10657</v>
      </c>
      <c r="AH246" s="138" t="s">
        <v>10657</v>
      </c>
      <c r="AI246" s="138" t="s">
        <v>10657</v>
      </c>
      <c r="AJ246" s="138" t="s">
        <v>10657</v>
      </c>
    </row>
    <row r="247" spans="2:36" s="111" customFormat="1" ht="15.75" customHeight="1" x14ac:dyDescent="0.2">
      <c r="B247" s="34" t="s">
        <v>8036</v>
      </c>
      <c r="C247" s="103" t="s">
        <v>7193</v>
      </c>
      <c r="D247" s="104" t="s">
        <v>522</v>
      </c>
      <c r="E247" s="34" t="s">
        <v>523</v>
      </c>
      <c r="F247" s="34" t="s">
        <v>446</v>
      </c>
      <c r="G247" s="34" t="s">
        <v>447</v>
      </c>
      <c r="H247" s="34" t="s">
        <v>86</v>
      </c>
      <c r="I247" s="34">
        <v>0</v>
      </c>
      <c r="J247" s="34">
        <v>0</v>
      </c>
      <c r="K247" s="34" t="s">
        <v>524</v>
      </c>
      <c r="L247" s="105" t="s">
        <v>10154</v>
      </c>
      <c r="M247" s="105">
        <v>0</v>
      </c>
      <c r="N247" s="104" t="s">
        <v>525</v>
      </c>
      <c r="O247" s="105" t="s">
        <v>60</v>
      </c>
      <c r="P247" s="34" t="s">
        <v>526</v>
      </c>
      <c r="Q247" s="104" t="s">
        <v>527</v>
      </c>
      <c r="R247" s="34" t="s">
        <v>528</v>
      </c>
      <c r="S247" s="105" t="s">
        <v>529</v>
      </c>
      <c r="T247" s="113" t="s">
        <v>450</v>
      </c>
      <c r="U247" s="106" t="s">
        <v>530</v>
      </c>
      <c r="V247" s="113">
        <v>37970</v>
      </c>
      <c r="W247" s="127">
        <v>6430</v>
      </c>
      <c r="X247" s="108">
        <v>116296187</v>
      </c>
      <c r="Y247" s="108">
        <v>865070767</v>
      </c>
      <c r="Z247" s="113">
        <v>44926</v>
      </c>
      <c r="AA247" s="105" t="s">
        <v>8041</v>
      </c>
      <c r="AB247" s="105" t="s">
        <v>7632</v>
      </c>
      <c r="AC247" s="105" t="s">
        <v>531</v>
      </c>
      <c r="AD247" s="105" t="s">
        <v>8030</v>
      </c>
      <c r="AE247" s="132" t="s">
        <v>10657</v>
      </c>
      <c r="AF247" s="132" t="s">
        <v>10657</v>
      </c>
      <c r="AG247" s="132" t="s">
        <v>10657</v>
      </c>
      <c r="AH247" s="132" t="s">
        <v>10657</v>
      </c>
      <c r="AI247" s="132" t="s">
        <v>10657</v>
      </c>
      <c r="AJ247" s="132" t="s">
        <v>10657</v>
      </c>
    </row>
    <row r="248" spans="2:36" s="111" customFormat="1" ht="15.75" customHeight="1" x14ac:dyDescent="0.2">
      <c r="B248" s="34" t="s">
        <v>8036</v>
      </c>
      <c r="C248" s="103" t="s">
        <v>7193</v>
      </c>
      <c r="D248" s="104" t="s">
        <v>522</v>
      </c>
      <c r="E248" s="34" t="s">
        <v>523</v>
      </c>
      <c r="F248" s="34" t="s">
        <v>446</v>
      </c>
      <c r="G248" s="34" t="s">
        <v>447</v>
      </c>
      <c r="H248" s="34" t="s">
        <v>86</v>
      </c>
      <c r="I248" s="34">
        <v>0</v>
      </c>
      <c r="J248" s="34">
        <v>0</v>
      </c>
      <c r="K248" s="34" t="s">
        <v>524</v>
      </c>
      <c r="L248" s="105" t="s">
        <v>10154</v>
      </c>
      <c r="M248" s="105">
        <v>0</v>
      </c>
      <c r="N248" s="104" t="s">
        <v>525</v>
      </c>
      <c r="O248" s="105" t="s">
        <v>60</v>
      </c>
      <c r="P248" s="34" t="s">
        <v>526</v>
      </c>
      <c r="Q248" s="104" t="s">
        <v>527</v>
      </c>
      <c r="R248" s="34" t="s">
        <v>528</v>
      </c>
      <c r="S248" s="105" t="s">
        <v>529</v>
      </c>
      <c r="T248" s="113" t="s">
        <v>450</v>
      </c>
      <c r="U248" s="106" t="s">
        <v>530</v>
      </c>
      <c r="V248" s="113">
        <v>37970</v>
      </c>
      <c r="W248" s="127">
        <v>6430</v>
      </c>
      <c r="X248" s="108">
        <v>44529873</v>
      </c>
      <c r="Y248" s="108">
        <v>295859813</v>
      </c>
      <c r="Z248" s="113">
        <v>44926</v>
      </c>
      <c r="AA248" s="105" t="s">
        <v>8041</v>
      </c>
      <c r="AB248" s="105" t="s">
        <v>7632</v>
      </c>
      <c r="AC248" s="105" t="s">
        <v>66</v>
      </c>
      <c r="AD248" s="105" t="s">
        <v>8030</v>
      </c>
      <c r="AE248" s="135"/>
      <c r="AF248" s="135"/>
      <c r="AG248" s="135"/>
      <c r="AH248" s="135"/>
      <c r="AI248" s="135"/>
      <c r="AJ248" s="135"/>
    </row>
    <row r="249" spans="2:36" s="111" customFormat="1" ht="15.75" customHeight="1" x14ac:dyDescent="0.2">
      <c r="B249" s="34" t="s">
        <v>532</v>
      </c>
      <c r="C249" s="103" t="s">
        <v>7260</v>
      </c>
      <c r="D249" s="104" t="s">
        <v>177</v>
      </c>
      <c r="E249" s="34" t="s">
        <v>533</v>
      </c>
      <c r="F249" s="34" t="s">
        <v>9006</v>
      </c>
      <c r="G249" s="34" t="s">
        <v>534</v>
      </c>
      <c r="H249" s="34" t="s">
        <v>535</v>
      </c>
      <c r="I249" s="34" t="s">
        <v>536</v>
      </c>
      <c r="J249" s="34" t="s">
        <v>9510</v>
      </c>
      <c r="K249" s="34" t="s">
        <v>9007</v>
      </c>
      <c r="L249" s="105" t="s">
        <v>9511</v>
      </c>
      <c r="M249" s="105" t="s">
        <v>9512</v>
      </c>
      <c r="N249" s="104" t="s">
        <v>9008</v>
      </c>
      <c r="O249" s="105" t="s">
        <v>89</v>
      </c>
      <c r="P249" s="34" t="s">
        <v>257</v>
      </c>
      <c r="Q249" s="104" t="s">
        <v>537</v>
      </c>
      <c r="R249" s="34" t="s">
        <v>538</v>
      </c>
      <c r="S249" s="105">
        <v>0</v>
      </c>
      <c r="T249" s="113">
        <v>93401</v>
      </c>
      <c r="U249" s="106">
        <v>2021</v>
      </c>
      <c r="V249" s="113" t="s">
        <v>10257</v>
      </c>
      <c r="W249" s="127">
        <v>6470</v>
      </c>
      <c r="X249" s="108">
        <v>164096856</v>
      </c>
      <c r="Y249" s="108">
        <v>1333795628</v>
      </c>
      <c r="Z249" s="113">
        <v>44926</v>
      </c>
      <c r="AA249" s="105" t="s">
        <v>8041</v>
      </c>
      <c r="AB249" s="105" t="s">
        <v>7632</v>
      </c>
      <c r="AC249" s="105" t="s">
        <v>130</v>
      </c>
      <c r="AD249" s="105">
        <v>0</v>
      </c>
      <c r="AE249" s="132" t="s">
        <v>10657</v>
      </c>
      <c r="AF249" s="132" t="s">
        <v>10657</v>
      </c>
      <c r="AG249" s="132" t="s">
        <v>10657</v>
      </c>
      <c r="AH249" s="132" t="s">
        <v>10657</v>
      </c>
      <c r="AI249" s="132" t="s">
        <v>10657</v>
      </c>
      <c r="AJ249" s="132" t="s">
        <v>10657</v>
      </c>
    </row>
    <row r="250" spans="2:36" s="111" customFormat="1" ht="15.75" customHeight="1" x14ac:dyDescent="0.2">
      <c r="B250" s="34" t="s">
        <v>532</v>
      </c>
      <c r="C250" s="103" t="s">
        <v>7260</v>
      </c>
      <c r="D250" s="104" t="s">
        <v>177</v>
      </c>
      <c r="E250" s="34" t="s">
        <v>533</v>
      </c>
      <c r="F250" s="34" t="s">
        <v>9006</v>
      </c>
      <c r="G250" s="34" t="s">
        <v>534</v>
      </c>
      <c r="H250" s="34" t="s">
        <v>535</v>
      </c>
      <c r="I250" s="34" t="s">
        <v>536</v>
      </c>
      <c r="J250" s="34" t="s">
        <v>9510</v>
      </c>
      <c r="K250" s="34" t="s">
        <v>9007</v>
      </c>
      <c r="L250" s="105" t="s">
        <v>9511</v>
      </c>
      <c r="M250" s="105" t="s">
        <v>9512</v>
      </c>
      <c r="N250" s="104" t="s">
        <v>9008</v>
      </c>
      <c r="O250" s="105" t="s">
        <v>89</v>
      </c>
      <c r="P250" s="34" t="s">
        <v>257</v>
      </c>
      <c r="Q250" s="104" t="s">
        <v>537</v>
      </c>
      <c r="R250" s="34" t="s">
        <v>538</v>
      </c>
      <c r="S250" s="105">
        <v>0</v>
      </c>
      <c r="T250" s="113">
        <v>93401</v>
      </c>
      <c r="U250" s="106">
        <v>2021</v>
      </c>
      <c r="V250" s="113" t="s">
        <v>10257</v>
      </c>
      <c r="W250" s="127">
        <v>6470</v>
      </c>
      <c r="X250" s="108">
        <v>167794704</v>
      </c>
      <c r="Y250" s="108">
        <v>1440515950</v>
      </c>
      <c r="Z250" s="113">
        <v>44926</v>
      </c>
      <c r="AA250" s="105" t="s">
        <v>8041</v>
      </c>
      <c r="AB250" s="105" t="s">
        <v>7632</v>
      </c>
      <c r="AC250" s="105" t="s">
        <v>226</v>
      </c>
      <c r="AD250" s="105">
        <v>0</v>
      </c>
      <c r="AE250" s="134"/>
      <c r="AF250" s="134"/>
      <c r="AG250" s="134"/>
      <c r="AH250" s="134"/>
      <c r="AI250" s="134"/>
      <c r="AJ250" s="134"/>
    </row>
    <row r="251" spans="2:36" s="111" customFormat="1" ht="15.75" customHeight="1" x14ac:dyDescent="0.2">
      <c r="B251" s="34" t="s">
        <v>532</v>
      </c>
      <c r="C251" s="103" t="s">
        <v>7260</v>
      </c>
      <c r="D251" s="104" t="s">
        <v>177</v>
      </c>
      <c r="E251" s="34" t="s">
        <v>533</v>
      </c>
      <c r="F251" s="34" t="s">
        <v>9006</v>
      </c>
      <c r="G251" s="34" t="s">
        <v>534</v>
      </c>
      <c r="H251" s="34" t="s">
        <v>535</v>
      </c>
      <c r="I251" s="34" t="s">
        <v>536</v>
      </c>
      <c r="J251" s="34" t="s">
        <v>9510</v>
      </c>
      <c r="K251" s="34" t="s">
        <v>9007</v>
      </c>
      <c r="L251" s="105" t="s">
        <v>9511</v>
      </c>
      <c r="M251" s="105" t="s">
        <v>9512</v>
      </c>
      <c r="N251" s="104" t="s">
        <v>9008</v>
      </c>
      <c r="O251" s="105" t="s">
        <v>89</v>
      </c>
      <c r="P251" s="34" t="s">
        <v>257</v>
      </c>
      <c r="Q251" s="104" t="s">
        <v>537</v>
      </c>
      <c r="R251" s="34" t="s">
        <v>538</v>
      </c>
      <c r="S251" s="105">
        <v>0</v>
      </c>
      <c r="T251" s="113">
        <v>93401</v>
      </c>
      <c r="U251" s="106">
        <v>2021</v>
      </c>
      <c r="V251" s="113" t="s">
        <v>10257</v>
      </c>
      <c r="W251" s="127">
        <v>6470</v>
      </c>
      <c r="X251" s="108">
        <v>23510995</v>
      </c>
      <c r="Y251" s="108">
        <v>251178336</v>
      </c>
      <c r="Z251" s="113">
        <v>44926</v>
      </c>
      <c r="AA251" s="105" t="s">
        <v>8041</v>
      </c>
      <c r="AB251" s="105" t="s">
        <v>7632</v>
      </c>
      <c r="AC251" s="105" t="s">
        <v>7892</v>
      </c>
      <c r="AD251" s="105">
        <v>0</v>
      </c>
      <c r="AE251" s="134"/>
      <c r="AF251" s="134"/>
      <c r="AG251" s="134"/>
      <c r="AH251" s="134"/>
      <c r="AI251" s="134"/>
      <c r="AJ251" s="134"/>
    </row>
    <row r="252" spans="2:36" s="111" customFormat="1" ht="15.75" customHeight="1" x14ac:dyDescent="0.2">
      <c r="B252" s="34" t="s">
        <v>532</v>
      </c>
      <c r="C252" s="103" t="s">
        <v>7260</v>
      </c>
      <c r="D252" s="104" t="s">
        <v>177</v>
      </c>
      <c r="E252" s="34" t="s">
        <v>533</v>
      </c>
      <c r="F252" s="34" t="s">
        <v>9006</v>
      </c>
      <c r="G252" s="34" t="s">
        <v>534</v>
      </c>
      <c r="H252" s="34" t="s">
        <v>535</v>
      </c>
      <c r="I252" s="34" t="s">
        <v>536</v>
      </c>
      <c r="J252" s="34" t="s">
        <v>9510</v>
      </c>
      <c r="K252" s="34" t="s">
        <v>9007</v>
      </c>
      <c r="L252" s="105" t="s">
        <v>9511</v>
      </c>
      <c r="M252" s="105" t="s">
        <v>9512</v>
      </c>
      <c r="N252" s="104" t="s">
        <v>9008</v>
      </c>
      <c r="O252" s="105" t="s">
        <v>89</v>
      </c>
      <c r="P252" s="34" t="s">
        <v>257</v>
      </c>
      <c r="Q252" s="104" t="s">
        <v>537</v>
      </c>
      <c r="R252" s="34" t="s">
        <v>538</v>
      </c>
      <c r="S252" s="105">
        <v>0</v>
      </c>
      <c r="T252" s="113">
        <v>93401</v>
      </c>
      <c r="U252" s="106">
        <v>2021</v>
      </c>
      <c r="V252" s="113" t="s">
        <v>10257</v>
      </c>
      <c r="W252" s="127">
        <v>6470</v>
      </c>
      <c r="X252" s="108">
        <v>48809376</v>
      </c>
      <c r="Y252" s="108">
        <v>353299746</v>
      </c>
      <c r="Z252" s="113">
        <v>44926</v>
      </c>
      <c r="AA252" s="105" t="s">
        <v>8041</v>
      </c>
      <c r="AB252" s="105" t="s">
        <v>7632</v>
      </c>
      <c r="AC252" s="105" t="s">
        <v>385</v>
      </c>
      <c r="AD252" s="105">
        <v>0</v>
      </c>
      <c r="AE252" s="134"/>
      <c r="AF252" s="134"/>
      <c r="AG252" s="134"/>
      <c r="AH252" s="134"/>
      <c r="AI252" s="134"/>
      <c r="AJ252" s="134"/>
    </row>
    <row r="253" spans="2:36" s="111" customFormat="1" ht="15.75" customHeight="1" x14ac:dyDescent="0.2">
      <c r="B253" s="34" t="s">
        <v>532</v>
      </c>
      <c r="C253" s="103" t="s">
        <v>7260</v>
      </c>
      <c r="D253" s="104" t="s">
        <v>177</v>
      </c>
      <c r="E253" s="34" t="s">
        <v>533</v>
      </c>
      <c r="F253" s="34" t="s">
        <v>9006</v>
      </c>
      <c r="G253" s="34" t="s">
        <v>534</v>
      </c>
      <c r="H253" s="34" t="s">
        <v>535</v>
      </c>
      <c r="I253" s="34" t="s">
        <v>536</v>
      </c>
      <c r="J253" s="34" t="s">
        <v>9510</v>
      </c>
      <c r="K253" s="34" t="s">
        <v>9007</v>
      </c>
      <c r="L253" s="105" t="s">
        <v>9511</v>
      </c>
      <c r="M253" s="105" t="s">
        <v>9512</v>
      </c>
      <c r="N253" s="104" t="s">
        <v>9008</v>
      </c>
      <c r="O253" s="105" t="s">
        <v>89</v>
      </c>
      <c r="P253" s="34" t="s">
        <v>257</v>
      </c>
      <c r="Q253" s="104" t="s">
        <v>537</v>
      </c>
      <c r="R253" s="34" t="s">
        <v>538</v>
      </c>
      <c r="S253" s="105">
        <v>0</v>
      </c>
      <c r="T253" s="113">
        <v>93401</v>
      </c>
      <c r="U253" s="106">
        <v>2021</v>
      </c>
      <c r="V253" s="113" t="s">
        <v>10257</v>
      </c>
      <c r="W253" s="127">
        <v>6470</v>
      </c>
      <c r="X253" s="108">
        <v>85496796</v>
      </c>
      <c r="Y253" s="108">
        <v>989535224</v>
      </c>
      <c r="Z253" s="113">
        <v>44926</v>
      </c>
      <c r="AA253" s="105" t="s">
        <v>8041</v>
      </c>
      <c r="AB253" s="105" t="s">
        <v>7632</v>
      </c>
      <c r="AC253" s="105" t="s">
        <v>194</v>
      </c>
      <c r="AD253" s="105">
        <v>0</v>
      </c>
      <c r="AE253" s="134"/>
      <c r="AF253" s="134"/>
      <c r="AG253" s="134"/>
      <c r="AH253" s="134"/>
      <c r="AI253" s="134"/>
      <c r="AJ253" s="134"/>
    </row>
    <row r="254" spans="2:36" s="111" customFormat="1" ht="15.75" customHeight="1" x14ac:dyDescent="0.2">
      <c r="B254" s="34" t="s">
        <v>532</v>
      </c>
      <c r="C254" s="103" t="s">
        <v>7260</v>
      </c>
      <c r="D254" s="104" t="s">
        <v>177</v>
      </c>
      <c r="E254" s="34" t="s">
        <v>533</v>
      </c>
      <c r="F254" s="34" t="s">
        <v>9006</v>
      </c>
      <c r="G254" s="34" t="s">
        <v>534</v>
      </c>
      <c r="H254" s="34" t="s">
        <v>535</v>
      </c>
      <c r="I254" s="34" t="s">
        <v>536</v>
      </c>
      <c r="J254" s="34" t="s">
        <v>9510</v>
      </c>
      <c r="K254" s="34" t="s">
        <v>9007</v>
      </c>
      <c r="L254" s="105" t="s">
        <v>9511</v>
      </c>
      <c r="M254" s="105" t="s">
        <v>9512</v>
      </c>
      <c r="N254" s="104" t="s">
        <v>9008</v>
      </c>
      <c r="O254" s="105" t="s">
        <v>89</v>
      </c>
      <c r="P254" s="34" t="s">
        <v>257</v>
      </c>
      <c r="Q254" s="104" t="s">
        <v>537</v>
      </c>
      <c r="R254" s="34" t="s">
        <v>538</v>
      </c>
      <c r="S254" s="105">
        <v>0</v>
      </c>
      <c r="T254" s="113">
        <v>93401</v>
      </c>
      <c r="U254" s="106">
        <v>2021</v>
      </c>
      <c r="V254" s="113" t="s">
        <v>10257</v>
      </c>
      <c r="W254" s="127">
        <v>6470</v>
      </c>
      <c r="X254" s="108">
        <v>0</v>
      </c>
      <c r="Y254" s="108">
        <v>5290956</v>
      </c>
      <c r="Z254" s="113">
        <v>44926</v>
      </c>
      <c r="AA254" s="105" t="s">
        <v>8041</v>
      </c>
      <c r="AB254" s="105" t="s">
        <v>7632</v>
      </c>
      <c r="AC254" s="105" t="s">
        <v>387</v>
      </c>
      <c r="AD254" s="105">
        <v>0</v>
      </c>
      <c r="AE254" s="134"/>
      <c r="AF254" s="134"/>
      <c r="AG254" s="134"/>
      <c r="AH254" s="134"/>
      <c r="AI254" s="134"/>
      <c r="AJ254" s="134"/>
    </row>
    <row r="255" spans="2:36" s="111" customFormat="1" ht="15.75" customHeight="1" x14ac:dyDescent="0.2">
      <c r="B255" s="34" t="s">
        <v>532</v>
      </c>
      <c r="C255" s="103" t="s">
        <v>7260</v>
      </c>
      <c r="D255" s="104" t="s">
        <v>177</v>
      </c>
      <c r="E255" s="34" t="s">
        <v>533</v>
      </c>
      <c r="F255" s="34" t="s">
        <v>9006</v>
      </c>
      <c r="G255" s="34" t="s">
        <v>534</v>
      </c>
      <c r="H255" s="34" t="s">
        <v>535</v>
      </c>
      <c r="I255" s="34" t="s">
        <v>536</v>
      </c>
      <c r="J255" s="34" t="s">
        <v>9510</v>
      </c>
      <c r="K255" s="34" t="s">
        <v>9007</v>
      </c>
      <c r="L255" s="105" t="s">
        <v>9511</v>
      </c>
      <c r="M255" s="105" t="s">
        <v>9512</v>
      </c>
      <c r="N255" s="104" t="s">
        <v>9008</v>
      </c>
      <c r="O255" s="105" t="s">
        <v>89</v>
      </c>
      <c r="P255" s="34" t="s">
        <v>257</v>
      </c>
      <c r="Q255" s="104" t="s">
        <v>537</v>
      </c>
      <c r="R255" s="34" t="s">
        <v>538</v>
      </c>
      <c r="S255" s="105">
        <v>0</v>
      </c>
      <c r="T255" s="113">
        <v>93401</v>
      </c>
      <c r="U255" s="106">
        <v>2021</v>
      </c>
      <c r="V255" s="113" t="s">
        <v>10257</v>
      </c>
      <c r="W255" s="127">
        <v>6470</v>
      </c>
      <c r="X255" s="108">
        <v>133970760</v>
      </c>
      <c r="Y255" s="108">
        <v>1249860386</v>
      </c>
      <c r="Z255" s="113">
        <v>44926</v>
      </c>
      <c r="AA255" s="105" t="s">
        <v>8041</v>
      </c>
      <c r="AB255" s="105" t="s">
        <v>7632</v>
      </c>
      <c r="AC255" s="105" t="s">
        <v>164</v>
      </c>
      <c r="AD255" s="105">
        <v>0</v>
      </c>
      <c r="AE255" s="134"/>
      <c r="AF255" s="134"/>
      <c r="AG255" s="134"/>
      <c r="AH255" s="134"/>
      <c r="AI255" s="134"/>
      <c r="AJ255" s="134"/>
    </row>
    <row r="256" spans="2:36" s="111" customFormat="1" ht="15.75" customHeight="1" x14ac:dyDescent="0.2">
      <c r="B256" s="34" t="s">
        <v>532</v>
      </c>
      <c r="C256" s="103" t="s">
        <v>7260</v>
      </c>
      <c r="D256" s="104" t="s">
        <v>177</v>
      </c>
      <c r="E256" s="34" t="s">
        <v>533</v>
      </c>
      <c r="F256" s="34" t="s">
        <v>9006</v>
      </c>
      <c r="G256" s="34" t="s">
        <v>534</v>
      </c>
      <c r="H256" s="34" t="s">
        <v>535</v>
      </c>
      <c r="I256" s="34" t="s">
        <v>536</v>
      </c>
      <c r="J256" s="34" t="s">
        <v>9510</v>
      </c>
      <c r="K256" s="34" t="s">
        <v>9007</v>
      </c>
      <c r="L256" s="105" t="s">
        <v>9511</v>
      </c>
      <c r="M256" s="105" t="s">
        <v>9512</v>
      </c>
      <c r="N256" s="104" t="s">
        <v>9008</v>
      </c>
      <c r="O256" s="105" t="s">
        <v>89</v>
      </c>
      <c r="P256" s="34" t="s">
        <v>257</v>
      </c>
      <c r="Q256" s="104" t="s">
        <v>537</v>
      </c>
      <c r="R256" s="34" t="s">
        <v>538</v>
      </c>
      <c r="S256" s="105">
        <v>0</v>
      </c>
      <c r="T256" s="113">
        <v>93401</v>
      </c>
      <c r="U256" s="106">
        <v>2021</v>
      </c>
      <c r="V256" s="113" t="s">
        <v>10257</v>
      </c>
      <c r="W256" s="127">
        <v>6470</v>
      </c>
      <c r="X256" s="108">
        <v>72074772</v>
      </c>
      <c r="Y256" s="108">
        <v>735846506</v>
      </c>
      <c r="Z256" s="113">
        <v>44926</v>
      </c>
      <c r="AA256" s="105" t="s">
        <v>8041</v>
      </c>
      <c r="AB256" s="105" t="s">
        <v>7632</v>
      </c>
      <c r="AC256" s="105" t="s">
        <v>331</v>
      </c>
      <c r="AD256" s="105">
        <v>0</v>
      </c>
      <c r="AE256" s="134"/>
      <c r="AF256" s="134"/>
      <c r="AG256" s="134"/>
      <c r="AH256" s="134"/>
      <c r="AI256" s="134"/>
      <c r="AJ256" s="134"/>
    </row>
    <row r="257" spans="2:36" s="111" customFormat="1" ht="15.75" customHeight="1" x14ac:dyDescent="0.2">
      <c r="B257" s="34" t="s">
        <v>532</v>
      </c>
      <c r="C257" s="103" t="s">
        <v>7260</v>
      </c>
      <c r="D257" s="104" t="s">
        <v>177</v>
      </c>
      <c r="E257" s="34" t="s">
        <v>533</v>
      </c>
      <c r="F257" s="34" t="s">
        <v>9006</v>
      </c>
      <c r="G257" s="34" t="s">
        <v>534</v>
      </c>
      <c r="H257" s="34" t="s">
        <v>535</v>
      </c>
      <c r="I257" s="34" t="s">
        <v>536</v>
      </c>
      <c r="J257" s="34" t="s">
        <v>9510</v>
      </c>
      <c r="K257" s="34" t="s">
        <v>9007</v>
      </c>
      <c r="L257" s="105" t="s">
        <v>9511</v>
      </c>
      <c r="M257" s="105" t="s">
        <v>9512</v>
      </c>
      <c r="N257" s="104" t="s">
        <v>9008</v>
      </c>
      <c r="O257" s="105" t="s">
        <v>89</v>
      </c>
      <c r="P257" s="34" t="s">
        <v>257</v>
      </c>
      <c r="Q257" s="104" t="s">
        <v>537</v>
      </c>
      <c r="R257" s="34" t="s">
        <v>538</v>
      </c>
      <c r="S257" s="105">
        <v>0</v>
      </c>
      <c r="T257" s="113">
        <v>93401</v>
      </c>
      <c r="U257" s="106">
        <v>2021</v>
      </c>
      <c r="V257" s="113" t="s">
        <v>10257</v>
      </c>
      <c r="W257" s="127">
        <v>6470</v>
      </c>
      <c r="X257" s="108">
        <v>43044293</v>
      </c>
      <c r="Y257" s="108">
        <v>357890479</v>
      </c>
      <c r="Z257" s="113">
        <v>44926</v>
      </c>
      <c r="AA257" s="105" t="s">
        <v>8041</v>
      </c>
      <c r="AB257" s="105" t="s">
        <v>7632</v>
      </c>
      <c r="AC257" s="105" t="s">
        <v>7980</v>
      </c>
      <c r="AD257" s="105">
        <v>0</v>
      </c>
      <c r="AE257" s="134"/>
      <c r="AF257" s="134"/>
      <c r="AG257" s="134"/>
      <c r="AH257" s="134"/>
      <c r="AI257" s="134"/>
      <c r="AJ257" s="134"/>
    </row>
    <row r="258" spans="2:36" s="111" customFormat="1" ht="15.75" customHeight="1" x14ac:dyDescent="0.2">
      <c r="B258" s="34" t="s">
        <v>532</v>
      </c>
      <c r="C258" s="103" t="s">
        <v>7260</v>
      </c>
      <c r="D258" s="104" t="s">
        <v>177</v>
      </c>
      <c r="E258" s="34" t="s">
        <v>533</v>
      </c>
      <c r="F258" s="34" t="s">
        <v>9006</v>
      </c>
      <c r="G258" s="34" t="s">
        <v>534</v>
      </c>
      <c r="H258" s="34" t="s">
        <v>535</v>
      </c>
      <c r="I258" s="34" t="s">
        <v>536</v>
      </c>
      <c r="J258" s="34" t="s">
        <v>9510</v>
      </c>
      <c r="K258" s="34" t="s">
        <v>9007</v>
      </c>
      <c r="L258" s="105" t="s">
        <v>9511</v>
      </c>
      <c r="M258" s="105" t="s">
        <v>9512</v>
      </c>
      <c r="N258" s="104" t="s">
        <v>9008</v>
      </c>
      <c r="O258" s="105" t="s">
        <v>89</v>
      </c>
      <c r="P258" s="34" t="s">
        <v>257</v>
      </c>
      <c r="Q258" s="104" t="s">
        <v>537</v>
      </c>
      <c r="R258" s="34" t="s">
        <v>538</v>
      </c>
      <c r="S258" s="105">
        <v>0</v>
      </c>
      <c r="T258" s="113">
        <v>93401</v>
      </c>
      <c r="U258" s="106">
        <v>2021</v>
      </c>
      <c r="V258" s="113" t="s">
        <v>10257</v>
      </c>
      <c r="W258" s="127">
        <v>6470</v>
      </c>
      <c r="X258" s="108">
        <v>11858616</v>
      </c>
      <c r="Y258" s="108">
        <v>129929184</v>
      </c>
      <c r="Z258" s="113">
        <v>44926</v>
      </c>
      <c r="AA258" s="105" t="s">
        <v>8041</v>
      </c>
      <c r="AB258" s="105" t="s">
        <v>7632</v>
      </c>
      <c r="AC258" s="105" t="s">
        <v>7991</v>
      </c>
      <c r="AD258" s="105">
        <v>0</v>
      </c>
      <c r="AE258" s="134"/>
      <c r="AF258" s="134"/>
      <c r="AG258" s="134"/>
      <c r="AH258" s="134"/>
      <c r="AI258" s="134"/>
      <c r="AJ258" s="134"/>
    </row>
    <row r="259" spans="2:36" s="111" customFormat="1" ht="15.75" customHeight="1" x14ac:dyDescent="0.2">
      <c r="B259" s="34" t="s">
        <v>532</v>
      </c>
      <c r="C259" s="103" t="s">
        <v>7260</v>
      </c>
      <c r="D259" s="104" t="s">
        <v>177</v>
      </c>
      <c r="E259" s="34" t="s">
        <v>533</v>
      </c>
      <c r="F259" s="34" t="s">
        <v>9006</v>
      </c>
      <c r="G259" s="34" t="s">
        <v>534</v>
      </c>
      <c r="H259" s="34" t="s">
        <v>535</v>
      </c>
      <c r="I259" s="34" t="s">
        <v>536</v>
      </c>
      <c r="J259" s="34" t="s">
        <v>9510</v>
      </c>
      <c r="K259" s="34" t="s">
        <v>9007</v>
      </c>
      <c r="L259" s="105" t="s">
        <v>9511</v>
      </c>
      <c r="M259" s="105" t="s">
        <v>9512</v>
      </c>
      <c r="N259" s="104" t="s">
        <v>9008</v>
      </c>
      <c r="O259" s="105" t="s">
        <v>89</v>
      </c>
      <c r="P259" s="34" t="s">
        <v>257</v>
      </c>
      <c r="Q259" s="104" t="s">
        <v>537</v>
      </c>
      <c r="R259" s="34" t="s">
        <v>538</v>
      </c>
      <c r="S259" s="105">
        <v>0</v>
      </c>
      <c r="T259" s="113">
        <v>93401</v>
      </c>
      <c r="U259" s="106">
        <v>2021</v>
      </c>
      <c r="V259" s="113" t="s">
        <v>10257</v>
      </c>
      <c r="W259" s="127">
        <v>6470</v>
      </c>
      <c r="X259" s="108">
        <v>37663758</v>
      </c>
      <c r="Y259" s="108">
        <v>404384831</v>
      </c>
      <c r="Z259" s="113">
        <v>44926</v>
      </c>
      <c r="AA259" s="105" t="s">
        <v>8041</v>
      </c>
      <c r="AB259" s="105" t="s">
        <v>7632</v>
      </c>
      <c r="AC259" s="105" t="s">
        <v>7993</v>
      </c>
      <c r="AD259" s="105">
        <v>0</v>
      </c>
      <c r="AE259" s="134"/>
      <c r="AF259" s="134"/>
      <c r="AG259" s="134"/>
      <c r="AH259" s="134"/>
      <c r="AI259" s="134"/>
      <c r="AJ259" s="134"/>
    </row>
    <row r="260" spans="2:36" s="111" customFormat="1" ht="15.75" customHeight="1" x14ac:dyDescent="0.2">
      <c r="B260" s="34" t="s">
        <v>532</v>
      </c>
      <c r="C260" s="103" t="s">
        <v>7260</v>
      </c>
      <c r="D260" s="104" t="s">
        <v>177</v>
      </c>
      <c r="E260" s="34" t="s">
        <v>533</v>
      </c>
      <c r="F260" s="34" t="s">
        <v>9006</v>
      </c>
      <c r="G260" s="34" t="s">
        <v>534</v>
      </c>
      <c r="H260" s="34" t="s">
        <v>535</v>
      </c>
      <c r="I260" s="34" t="s">
        <v>536</v>
      </c>
      <c r="J260" s="34" t="s">
        <v>9510</v>
      </c>
      <c r="K260" s="34" t="s">
        <v>9007</v>
      </c>
      <c r="L260" s="105" t="s">
        <v>9511</v>
      </c>
      <c r="M260" s="105" t="s">
        <v>9512</v>
      </c>
      <c r="N260" s="104" t="s">
        <v>9008</v>
      </c>
      <c r="O260" s="105" t="s">
        <v>89</v>
      </c>
      <c r="P260" s="34" t="s">
        <v>257</v>
      </c>
      <c r="Q260" s="104" t="s">
        <v>537</v>
      </c>
      <c r="R260" s="34" t="s">
        <v>538</v>
      </c>
      <c r="S260" s="105">
        <v>0</v>
      </c>
      <c r="T260" s="113">
        <v>93401</v>
      </c>
      <c r="U260" s="106">
        <v>2021</v>
      </c>
      <c r="V260" s="113" t="s">
        <v>10257</v>
      </c>
      <c r="W260" s="127">
        <v>6470</v>
      </c>
      <c r="X260" s="108">
        <v>56584836</v>
      </c>
      <c r="Y260" s="108">
        <v>628268930</v>
      </c>
      <c r="Z260" s="113">
        <v>44926</v>
      </c>
      <c r="AA260" s="105" t="s">
        <v>8041</v>
      </c>
      <c r="AB260" s="105" t="s">
        <v>7632</v>
      </c>
      <c r="AC260" s="105" t="s">
        <v>201</v>
      </c>
      <c r="AD260" s="105">
        <v>0</v>
      </c>
      <c r="AE260" s="134"/>
      <c r="AF260" s="134"/>
      <c r="AG260" s="134"/>
      <c r="AH260" s="134"/>
      <c r="AI260" s="134"/>
      <c r="AJ260" s="134"/>
    </row>
    <row r="261" spans="2:36" s="111" customFormat="1" ht="15.75" customHeight="1" x14ac:dyDescent="0.2">
      <c r="B261" s="34" t="s">
        <v>532</v>
      </c>
      <c r="C261" s="103" t="s">
        <v>7260</v>
      </c>
      <c r="D261" s="104" t="s">
        <v>177</v>
      </c>
      <c r="E261" s="34" t="s">
        <v>533</v>
      </c>
      <c r="F261" s="34" t="s">
        <v>9006</v>
      </c>
      <c r="G261" s="34" t="s">
        <v>534</v>
      </c>
      <c r="H261" s="34" t="s">
        <v>535</v>
      </c>
      <c r="I261" s="34" t="s">
        <v>536</v>
      </c>
      <c r="J261" s="34" t="s">
        <v>9510</v>
      </c>
      <c r="K261" s="34" t="s">
        <v>9007</v>
      </c>
      <c r="L261" s="105" t="s">
        <v>9511</v>
      </c>
      <c r="M261" s="105" t="s">
        <v>9512</v>
      </c>
      <c r="N261" s="104" t="s">
        <v>9008</v>
      </c>
      <c r="O261" s="105" t="s">
        <v>89</v>
      </c>
      <c r="P261" s="34" t="s">
        <v>257</v>
      </c>
      <c r="Q261" s="104" t="s">
        <v>537</v>
      </c>
      <c r="R261" s="34" t="s">
        <v>538</v>
      </c>
      <c r="S261" s="105">
        <v>0</v>
      </c>
      <c r="T261" s="113">
        <v>93401</v>
      </c>
      <c r="U261" s="106">
        <v>2021</v>
      </c>
      <c r="V261" s="113" t="s">
        <v>10257</v>
      </c>
      <c r="W261" s="127">
        <v>6470</v>
      </c>
      <c r="X261" s="108">
        <v>7889765</v>
      </c>
      <c r="Y261" s="108">
        <v>38644369</v>
      </c>
      <c r="Z261" s="113">
        <v>44926</v>
      </c>
      <c r="AA261" s="105" t="s">
        <v>8041</v>
      </c>
      <c r="AB261" s="105" t="s">
        <v>7632</v>
      </c>
      <c r="AC261" s="105" t="s">
        <v>750</v>
      </c>
      <c r="AD261" s="105">
        <v>0</v>
      </c>
      <c r="AE261" s="134"/>
      <c r="AF261" s="134"/>
      <c r="AG261" s="134"/>
      <c r="AH261" s="134"/>
      <c r="AI261" s="134"/>
      <c r="AJ261" s="134"/>
    </row>
    <row r="262" spans="2:36" s="111" customFormat="1" ht="15.75" customHeight="1" x14ac:dyDescent="0.2">
      <c r="B262" s="34" t="s">
        <v>532</v>
      </c>
      <c r="C262" s="103" t="s">
        <v>7260</v>
      </c>
      <c r="D262" s="104" t="s">
        <v>177</v>
      </c>
      <c r="E262" s="34" t="s">
        <v>533</v>
      </c>
      <c r="F262" s="34" t="s">
        <v>9006</v>
      </c>
      <c r="G262" s="34" t="s">
        <v>534</v>
      </c>
      <c r="H262" s="34" t="s">
        <v>535</v>
      </c>
      <c r="I262" s="34" t="s">
        <v>536</v>
      </c>
      <c r="J262" s="34" t="s">
        <v>9510</v>
      </c>
      <c r="K262" s="34" t="s">
        <v>9007</v>
      </c>
      <c r="L262" s="105" t="s">
        <v>9511</v>
      </c>
      <c r="M262" s="105" t="s">
        <v>9512</v>
      </c>
      <c r="N262" s="104" t="s">
        <v>9008</v>
      </c>
      <c r="O262" s="105" t="s">
        <v>89</v>
      </c>
      <c r="P262" s="34" t="s">
        <v>257</v>
      </c>
      <c r="Q262" s="104" t="s">
        <v>537</v>
      </c>
      <c r="R262" s="34" t="s">
        <v>538</v>
      </c>
      <c r="S262" s="105">
        <v>0</v>
      </c>
      <c r="T262" s="113">
        <v>93401</v>
      </c>
      <c r="U262" s="106">
        <v>2021</v>
      </c>
      <c r="V262" s="113" t="s">
        <v>10257</v>
      </c>
      <c r="W262" s="127">
        <v>6470</v>
      </c>
      <c r="X262" s="108">
        <v>71708536</v>
      </c>
      <c r="Y262" s="108">
        <v>709007123</v>
      </c>
      <c r="Z262" s="113">
        <v>44926</v>
      </c>
      <c r="AA262" s="105" t="s">
        <v>8041</v>
      </c>
      <c r="AB262" s="105" t="s">
        <v>7632</v>
      </c>
      <c r="AC262" s="105" t="s">
        <v>8003</v>
      </c>
      <c r="AD262" s="105">
        <v>0</v>
      </c>
      <c r="AE262" s="134"/>
      <c r="AF262" s="134"/>
      <c r="AG262" s="134"/>
      <c r="AH262" s="134"/>
      <c r="AI262" s="134"/>
      <c r="AJ262" s="134"/>
    </row>
    <row r="263" spans="2:36" s="111" customFormat="1" ht="15.75" customHeight="1" x14ac:dyDescent="0.2">
      <c r="B263" s="34" t="s">
        <v>532</v>
      </c>
      <c r="C263" s="103" t="s">
        <v>7260</v>
      </c>
      <c r="D263" s="104" t="s">
        <v>177</v>
      </c>
      <c r="E263" s="34" t="s">
        <v>533</v>
      </c>
      <c r="F263" s="34" t="s">
        <v>9006</v>
      </c>
      <c r="G263" s="34" t="s">
        <v>534</v>
      </c>
      <c r="H263" s="34" t="s">
        <v>535</v>
      </c>
      <c r="I263" s="34" t="s">
        <v>536</v>
      </c>
      <c r="J263" s="34" t="s">
        <v>9510</v>
      </c>
      <c r="K263" s="34" t="s">
        <v>9007</v>
      </c>
      <c r="L263" s="105" t="s">
        <v>9511</v>
      </c>
      <c r="M263" s="105" t="s">
        <v>9512</v>
      </c>
      <c r="N263" s="104" t="s">
        <v>9008</v>
      </c>
      <c r="O263" s="105" t="s">
        <v>89</v>
      </c>
      <c r="P263" s="34" t="s">
        <v>257</v>
      </c>
      <c r="Q263" s="104" t="s">
        <v>537</v>
      </c>
      <c r="R263" s="34" t="s">
        <v>538</v>
      </c>
      <c r="S263" s="105">
        <v>0</v>
      </c>
      <c r="T263" s="113">
        <v>93401</v>
      </c>
      <c r="U263" s="106">
        <v>2021</v>
      </c>
      <c r="V263" s="113" t="s">
        <v>10257</v>
      </c>
      <c r="W263" s="127">
        <v>6470</v>
      </c>
      <c r="X263" s="108">
        <v>8421336</v>
      </c>
      <c r="Y263" s="108">
        <v>100712303</v>
      </c>
      <c r="Z263" s="113">
        <v>44926</v>
      </c>
      <c r="AA263" s="105" t="s">
        <v>8041</v>
      </c>
      <c r="AB263" s="105" t="s">
        <v>7632</v>
      </c>
      <c r="AC263" s="105" t="s">
        <v>67</v>
      </c>
      <c r="AD263" s="105">
        <v>0</v>
      </c>
      <c r="AE263" s="134"/>
      <c r="AF263" s="134"/>
      <c r="AG263" s="134"/>
      <c r="AH263" s="134"/>
      <c r="AI263" s="134"/>
      <c r="AJ263" s="134"/>
    </row>
    <row r="264" spans="2:36" s="111" customFormat="1" ht="15.75" customHeight="1" x14ac:dyDescent="0.2">
      <c r="B264" s="34" t="s">
        <v>532</v>
      </c>
      <c r="C264" s="103" t="s">
        <v>7260</v>
      </c>
      <c r="D264" s="104" t="s">
        <v>177</v>
      </c>
      <c r="E264" s="34" t="s">
        <v>533</v>
      </c>
      <c r="F264" s="34" t="s">
        <v>9006</v>
      </c>
      <c r="G264" s="34" t="s">
        <v>534</v>
      </c>
      <c r="H264" s="34" t="s">
        <v>535</v>
      </c>
      <c r="I264" s="34" t="s">
        <v>536</v>
      </c>
      <c r="J264" s="34" t="s">
        <v>9510</v>
      </c>
      <c r="K264" s="34" t="s">
        <v>9007</v>
      </c>
      <c r="L264" s="105" t="s">
        <v>9511</v>
      </c>
      <c r="M264" s="105" t="s">
        <v>9512</v>
      </c>
      <c r="N264" s="104" t="s">
        <v>9008</v>
      </c>
      <c r="O264" s="105" t="s">
        <v>89</v>
      </c>
      <c r="P264" s="34" t="s">
        <v>257</v>
      </c>
      <c r="Q264" s="104" t="s">
        <v>537</v>
      </c>
      <c r="R264" s="34" t="s">
        <v>538</v>
      </c>
      <c r="S264" s="105">
        <v>0</v>
      </c>
      <c r="T264" s="113">
        <v>93401</v>
      </c>
      <c r="U264" s="106">
        <v>2021</v>
      </c>
      <c r="V264" s="113" t="s">
        <v>10257</v>
      </c>
      <c r="W264" s="127">
        <v>6470</v>
      </c>
      <c r="X264" s="108">
        <v>8277749</v>
      </c>
      <c r="Y264" s="108">
        <v>8277749</v>
      </c>
      <c r="Z264" s="113">
        <v>44926</v>
      </c>
      <c r="AA264" s="105" t="s">
        <v>8041</v>
      </c>
      <c r="AB264" s="105" t="s">
        <v>7632</v>
      </c>
      <c r="AC264" s="105" t="s">
        <v>90</v>
      </c>
      <c r="AD264" s="105">
        <v>0</v>
      </c>
      <c r="AE264" s="135"/>
      <c r="AF264" s="135"/>
      <c r="AG264" s="135"/>
      <c r="AH264" s="135"/>
      <c r="AI264" s="135"/>
      <c r="AJ264" s="135"/>
    </row>
    <row r="265" spans="2:36" s="111" customFormat="1" ht="15.75" customHeight="1" x14ac:dyDescent="0.2">
      <c r="B265" s="34" t="s">
        <v>8032</v>
      </c>
      <c r="C265" s="103" t="s">
        <v>7389</v>
      </c>
      <c r="D265" s="104" t="s">
        <v>177</v>
      </c>
      <c r="E265" s="34" t="s">
        <v>539</v>
      </c>
      <c r="F265" s="34" t="s">
        <v>10332</v>
      </c>
      <c r="G265" s="34" t="s">
        <v>540</v>
      </c>
      <c r="H265" s="34" t="s">
        <v>541</v>
      </c>
      <c r="I265" s="34" t="s">
        <v>542</v>
      </c>
      <c r="J265" s="34" t="s">
        <v>543</v>
      </c>
      <c r="K265" s="34" t="s">
        <v>544</v>
      </c>
      <c r="L265" s="105" t="s">
        <v>9508</v>
      </c>
      <c r="M265" s="105">
        <v>0</v>
      </c>
      <c r="N265" s="104" t="s">
        <v>545</v>
      </c>
      <c r="O265" s="105" t="s">
        <v>89</v>
      </c>
      <c r="P265" s="34" t="s">
        <v>546</v>
      </c>
      <c r="Q265" s="104" t="s">
        <v>547</v>
      </c>
      <c r="R265" s="34" t="s">
        <v>548</v>
      </c>
      <c r="S265" s="105">
        <v>0</v>
      </c>
      <c r="T265" s="113">
        <v>93105</v>
      </c>
      <c r="U265" s="106" t="s">
        <v>549</v>
      </c>
      <c r="V265" s="113">
        <v>37970</v>
      </c>
      <c r="W265" s="127">
        <v>6560</v>
      </c>
      <c r="X265" s="108">
        <v>28124712</v>
      </c>
      <c r="Y265" s="108">
        <v>320815549</v>
      </c>
      <c r="Z265" s="113">
        <v>44926</v>
      </c>
      <c r="AA265" s="105" t="s">
        <v>8041</v>
      </c>
      <c r="AB265" s="105" t="s">
        <v>7632</v>
      </c>
      <c r="AC265" s="105" t="s">
        <v>206</v>
      </c>
      <c r="AD265" s="105" t="s">
        <v>8030</v>
      </c>
      <c r="AE265" s="138" t="s">
        <v>10657</v>
      </c>
      <c r="AF265" s="138" t="s">
        <v>10657</v>
      </c>
      <c r="AG265" s="138" t="s">
        <v>10657</v>
      </c>
      <c r="AH265" s="138" t="s">
        <v>10657</v>
      </c>
      <c r="AI265" s="138" t="s">
        <v>10657</v>
      </c>
      <c r="AJ265" s="138" t="s">
        <v>10657</v>
      </c>
    </row>
    <row r="266" spans="2:36" s="111" customFormat="1" ht="15.75" customHeight="1" x14ac:dyDescent="0.2">
      <c r="B266" s="34" t="s">
        <v>550</v>
      </c>
      <c r="C266" s="103" t="s">
        <v>7219</v>
      </c>
      <c r="D266" s="104" t="s">
        <v>51</v>
      </c>
      <c r="E266" s="34" t="s">
        <v>551</v>
      </c>
      <c r="F266" s="34" t="s">
        <v>8970</v>
      </c>
      <c r="G266" s="34" t="s">
        <v>552</v>
      </c>
      <c r="H266" s="34" t="s">
        <v>10255</v>
      </c>
      <c r="I266" s="34" t="s">
        <v>553</v>
      </c>
      <c r="J266" s="34" t="s">
        <v>10256</v>
      </c>
      <c r="K266" s="34" t="s">
        <v>554</v>
      </c>
      <c r="L266" s="105" t="s">
        <v>9211</v>
      </c>
      <c r="M266" s="105" t="s">
        <v>9212</v>
      </c>
      <c r="N266" s="104" t="s">
        <v>555</v>
      </c>
      <c r="O266" s="105" t="s">
        <v>89</v>
      </c>
      <c r="P266" s="34" t="s">
        <v>183</v>
      </c>
      <c r="Q266" s="104" t="s">
        <v>556</v>
      </c>
      <c r="R266" s="34" t="s">
        <v>8971</v>
      </c>
      <c r="S266" s="105">
        <v>0</v>
      </c>
      <c r="T266" s="113" t="s">
        <v>247</v>
      </c>
      <c r="U266" s="106">
        <v>2021</v>
      </c>
      <c r="V266" s="113" t="s">
        <v>10257</v>
      </c>
      <c r="W266" s="127">
        <v>6570</v>
      </c>
      <c r="X266" s="108">
        <v>122007031</v>
      </c>
      <c r="Y266" s="108">
        <v>952204359</v>
      </c>
      <c r="Z266" s="113">
        <v>44926</v>
      </c>
      <c r="AA266" s="105" t="s">
        <v>8041</v>
      </c>
      <c r="AB266" s="105" t="s">
        <v>7632</v>
      </c>
      <c r="AC266" s="105" t="s">
        <v>557</v>
      </c>
      <c r="AD266" s="105">
        <v>0</v>
      </c>
      <c r="AE266" s="132" t="s">
        <v>10657</v>
      </c>
      <c r="AF266" s="132" t="s">
        <v>10657</v>
      </c>
      <c r="AG266" s="132" t="s">
        <v>10657</v>
      </c>
      <c r="AH266" s="132" t="s">
        <v>10657</v>
      </c>
      <c r="AI266" s="132" t="s">
        <v>10657</v>
      </c>
      <c r="AJ266" s="132" t="s">
        <v>10657</v>
      </c>
    </row>
    <row r="267" spans="2:36" s="111" customFormat="1" ht="15.75" customHeight="1" x14ac:dyDescent="0.2">
      <c r="B267" s="34" t="s">
        <v>550</v>
      </c>
      <c r="C267" s="103" t="s">
        <v>7219</v>
      </c>
      <c r="D267" s="104" t="s">
        <v>51</v>
      </c>
      <c r="E267" s="34" t="s">
        <v>551</v>
      </c>
      <c r="F267" s="34" t="s">
        <v>8970</v>
      </c>
      <c r="G267" s="34" t="s">
        <v>552</v>
      </c>
      <c r="H267" s="34" t="s">
        <v>10255</v>
      </c>
      <c r="I267" s="34" t="s">
        <v>553</v>
      </c>
      <c r="J267" s="34" t="s">
        <v>10256</v>
      </c>
      <c r="K267" s="34" t="s">
        <v>554</v>
      </c>
      <c r="L267" s="105" t="s">
        <v>9211</v>
      </c>
      <c r="M267" s="105" t="s">
        <v>9212</v>
      </c>
      <c r="N267" s="104" t="s">
        <v>555</v>
      </c>
      <c r="O267" s="105" t="s">
        <v>89</v>
      </c>
      <c r="P267" s="34" t="s">
        <v>183</v>
      </c>
      <c r="Q267" s="104" t="s">
        <v>556</v>
      </c>
      <c r="R267" s="34" t="s">
        <v>8971</v>
      </c>
      <c r="S267" s="105">
        <v>0</v>
      </c>
      <c r="T267" s="113" t="s">
        <v>247</v>
      </c>
      <c r="U267" s="106">
        <v>2021</v>
      </c>
      <c r="V267" s="113" t="s">
        <v>10257</v>
      </c>
      <c r="W267" s="127">
        <v>6570</v>
      </c>
      <c r="X267" s="108">
        <v>60838525</v>
      </c>
      <c r="Y267" s="108">
        <v>665596317</v>
      </c>
      <c r="Z267" s="113">
        <v>44926</v>
      </c>
      <c r="AA267" s="105" t="s">
        <v>8041</v>
      </c>
      <c r="AB267" s="105" t="s">
        <v>7632</v>
      </c>
      <c r="AC267" s="105" t="s">
        <v>7867</v>
      </c>
      <c r="AD267" s="105">
        <v>0</v>
      </c>
      <c r="AE267" s="134"/>
      <c r="AF267" s="134"/>
      <c r="AG267" s="134"/>
      <c r="AH267" s="134"/>
      <c r="AI267" s="134"/>
      <c r="AJ267" s="134"/>
    </row>
    <row r="268" spans="2:36" s="111" customFormat="1" ht="15.75" customHeight="1" x14ac:dyDescent="0.2">
      <c r="B268" s="34" t="s">
        <v>550</v>
      </c>
      <c r="C268" s="103" t="s">
        <v>7219</v>
      </c>
      <c r="D268" s="104" t="s">
        <v>51</v>
      </c>
      <c r="E268" s="34" t="s">
        <v>551</v>
      </c>
      <c r="F268" s="34" t="s">
        <v>8970</v>
      </c>
      <c r="G268" s="34" t="s">
        <v>552</v>
      </c>
      <c r="H268" s="34" t="s">
        <v>10255</v>
      </c>
      <c r="I268" s="34" t="s">
        <v>553</v>
      </c>
      <c r="J268" s="34" t="s">
        <v>10256</v>
      </c>
      <c r="K268" s="34" t="s">
        <v>554</v>
      </c>
      <c r="L268" s="105" t="s">
        <v>9211</v>
      </c>
      <c r="M268" s="105" t="s">
        <v>9212</v>
      </c>
      <c r="N268" s="104" t="s">
        <v>555</v>
      </c>
      <c r="O268" s="105" t="s">
        <v>89</v>
      </c>
      <c r="P268" s="34" t="s">
        <v>183</v>
      </c>
      <c r="Q268" s="104" t="s">
        <v>556</v>
      </c>
      <c r="R268" s="34" t="s">
        <v>8971</v>
      </c>
      <c r="S268" s="105">
        <v>0</v>
      </c>
      <c r="T268" s="113" t="s">
        <v>247</v>
      </c>
      <c r="U268" s="106">
        <v>2021</v>
      </c>
      <c r="V268" s="113" t="s">
        <v>10257</v>
      </c>
      <c r="W268" s="127">
        <v>6570</v>
      </c>
      <c r="X268" s="108">
        <v>20376196</v>
      </c>
      <c r="Y268" s="108">
        <v>191007892</v>
      </c>
      <c r="Z268" s="113">
        <v>44926</v>
      </c>
      <c r="AA268" s="105" t="s">
        <v>8041</v>
      </c>
      <c r="AB268" s="105" t="s">
        <v>7632</v>
      </c>
      <c r="AC268" s="105" t="s">
        <v>7871</v>
      </c>
      <c r="AD268" s="105">
        <v>0</v>
      </c>
      <c r="AE268" s="134"/>
      <c r="AF268" s="134"/>
      <c r="AG268" s="134"/>
      <c r="AH268" s="134"/>
      <c r="AI268" s="134"/>
      <c r="AJ268" s="134"/>
    </row>
    <row r="269" spans="2:36" s="111" customFormat="1" ht="15.75" customHeight="1" x14ac:dyDescent="0.2">
      <c r="B269" s="34" t="s">
        <v>550</v>
      </c>
      <c r="C269" s="103" t="s">
        <v>7219</v>
      </c>
      <c r="D269" s="104" t="s">
        <v>51</v>
      </c>
      <c r="E269" s="34" t="s">
        <v>551</v>
      </c>
      <c r="F269" s="34" t="s">
        <v>8970</v>
      </c>
      <c r="G269" s="34" t="s">
        <v>552</v>
      </c>
      <c r="H269" s="34" t="s">
        <v>10255</v>
      </c>
      <c r="I269" s="34" t="s">
        <v>553</v>
      </c>
      <c r="J269" s="34" t="s">
        <v>10256</v>
      </c>
      <c r="K269" s="34" t="s">
        <v>554</v>
      </c>
      <c r="L269" s="105" t="s">
        <v>9211</v>
      </c>
      <c r="M269" s="105" t="s">
        <v>9212</v>
      </c>
      <c r="N269" s="104" t="s">
        <v>555</v>
      </c>
      <c r="O269" s="105" t="s">
        <v>89</v>
      </c>
      <c r="P269" s="34" t="s">
        <v>183</v>
      </c>
      <c r="Q269" s="104" t="s">
        <v>556</v>
      </c>
      <c r="R269" s="34" t="s">
        <v>8971</v>
      </c>
      <c r="S269" s="105">
        <v>0</v>
      </c>
      <c r="T269" s="113" t="s">
        <v>247</v>
      </c>
      <c r="U269" s="106">
        <v>2021</v>
      </c>
      <c r="V269" s="113" t="s">
        <v>10257</v>
      </c>
      <c r="W269" s="127">
        <v>6570</v>
      </c>
      <c r="X269" s="108">
        <v>39867571</v>
      </c>
      <c r="Y269" s="108">
        <v>462805979</v>
      </c>
      <c r="Z269" s="113">
        <v>44926</v>
      </c>
      <c r="AA269" s="105" t="s">
        <v>8041</v>
      </c>
      <c r="AB269" s="105" t="s">
        <v>7632</v>
      </c>
      <c r="AC269" s="105" t="s">
        <v>96</v>
      </c>
      <c r="AD269" s="105">
        <v>0</v>
      </c>
      <c r="AE269" s="134"/>
      <c r="AF269" s="134"/>
      <c r="AG269" s="134"/>
      <c r="AH269" s="134"/>
      <c r="AI269" s="134"/>
      <c r="AJ269" s="134"/>
    </row>
    <row r="270" spans="2:36" s="111" customFormat="1" ht="15.75" customHeight="1" x14ac:dyDescent="0.2">
      <c r="B270" s="34" t="s">
        <v>550</v>
      </c>
      <c r="C270" s="103" t="s">
        <v>7219</v>
      </c>
      <c r="D270" s="104" t="s">
        <v>51</v>
      </c>
      <c r="E270" s="34" t="s">
        <v>551</v>
      </c>
      <c r="F270" s="34" t="s">
        <v>8970</v>
      </c>
      <c r="G270" s="34" t="s">
        <v>552</v>
      </c>
      <c r="H270" s="34" t="s">
        <v>10255</v>
      </c>
      <c r="I270" s="34" t="s">
        <v>553</v>
      </c>
      <c r="J270" s="34" t="s">
        <v>10256</v>
      </c>
      <c r="K270" s="34" t="s">
        <v>554</v>
      </c>
      <c r="L270" s="105" t="s">
        <v>9211</v>
      </c>
      <c r="M270" s="105" t="s">
        <v>9212</v>
      </c>
      <c r="N270" s="104" t="s">
        <v>555</v>
      </c>
      <c r="O270" s="105" t="s">
        <v>89</v>
      </c>
      <c r="P270" s="34" t="s">
        <v>183</v>
      </c>
      <c r="Q270" s="104" t="s">
        <v>556</v>
      </c>
      <c r="R270" s="34" t="s">
        <v>8971</v>
      </c>
      <c r="S270" s="105">
        <v>0</v>
      </c>
      <c r="T270" s="113" t="s">
        <v>247</v>
      </c>
      <c r="U270" s="106">
        <v>2021</v>
      </c>
      <c r="V270" s="113" t="s">
        <v>10257</v>
      </c>
      <c r="W270" s="127">
        <v>6570</v>
      </c>
      <c r="X270" s="108">
        <v>15983352</v>
      </c>
      <c r="Y270" s="108">
        <v>141100343</v>
      </c>
      <c r="Z270" s="113">
        <v>44926</v>
      </c>
      <c r="AA270" s="105" t="s">
        <v>8041</v>
      </c>
      <c r="AB270" s="105" t="s">
        <v>7632</v>
      </c>
      <c r="AC270" s="105" t="s">
        <v>7891</v>
      </c>
      <c r="AD270" s="105">
        <v>0</v>
      </c>
      <c r="AE270" s="134"/>
      <c r="AF270" s="134"/>
      <c r="AG270" s="134"/>
      <c r="AH270" s="134"/>
      <c r="AI270" s="134"/>
      <c r="AJ270" s="134"/>
    </row>
    <row r="271" spans="2:36" s="111" customFormat="1" ht="15.75" customHeight="1" x14ac:dyDescent="0.2">
      <c r="B271" s="34" t="s">
        <v>550</v>
      </c>
      <c r="C271" s="103" t="s">
        <v>7219</v>
      </c>
      <c r="D271" s="104" t="s">
        <v>51</v>
      </c>
      <c r="E271" s="34" t="s">
        <v>551</v>
      </c>
      <c r="F271" s="34" t="s">
        <v>8970</v>
      </c>
      <c r="G271" s="34" t="s">
        <v>552</v>
      </c>
      <c r="H271" s="34" t="s">
        <v>10255</v>
      </c>
      <c r="I271" s="34" t="s">
        <v>553</v>
      </c>
      <c r="J271" s="34" t="s">
        <v>10256</v>
      </c>
      <c r="K271" s="34" t="s">
        <v>554</v>
      </c>
      <c r="L271" s="105" t="s">
        <v>9211</v>
      </c>
      <c r="M271" s="105" t="s">
        <v>9212</v>
      </c>
      <c r="N271" s="104" t="s">
        <v>555</v>
      </c>
      <c r="O271" s="105" t="s">
        <v>89</v>
      </c>
      <c r="P271" s="34" t="s">
        <v>183</v>
      </c>
      <c r="Q271" s="104" t="s">
        <v>556</v>
      </c>
      <c r="R271" s="34" t="s">
        <v>8971</v>
      </c>
      <c r="S271" s="105">
        <v>0</v>
      </c>
      <c r="T271" s="113" t="s">
        <v>247</v>
      </c>
      <c r="U271" s="106">
        <v>2021</v>
      </c>
      <c r="V271" s="113" t="s">
        <v>10257</v>
      </c>
      <c r="W271" s="127">
        <v>6570</v>
      </c>
      <c r="X271" s="108">
        <v>87186609</v>
      </c>
      <c r="Y271" s="108">
        <v>701569402</v>
      </c>
      <c r="Z271" s="113">
        <v>44926</v>
      </c>
      <c r="AA271" s="105" t="s">
        <v>8041</v>
      </c>
      <c r="AB271" s="105" t="s">
        <v>7632</v>
      </c>
      <c r="AC271" s="105" t="s">
        <v>248</v>
      </c>
      <c r="AD271" s="105">
        <v>0</v>
      </c>
      <c r="AE271" s="134"/>
      <c r="AF271" s="134"/>
      <c r="AG271" s="134"/>
      <c r="AH271" s="134"/>
      <c r="AI271" s="134"/>
      <c r="AJ271" s="134"/>
    </row>
    <row r="272" spans="2:36" s="111" customFormat="1" ht="15.75" customHeight="1" x14ac:dyDescent="0.2">
      <c r="B272" s="34" t="s">
        <v>550</v>
      </c>
      <c r="C272" s="103" t="s">
        <v>7219</v>
      </c>
      <c r="D272" s="104" t="s">
        <v>51</v>
      </c>
      <c r="E272" s="34" t="s">
        <v>551</v>
      </c>
      <c r="F272" s="34" t="s">
        <v>8970</v>
      </c>
      <c r="G272" s="34" t="s">
        <v>552</v>
      </c>
      <c r="H272" s="34" t="s">
        <v>10255</v>
      </c>
      <c r="I272" s="34" t="s">
        <v>553</v>
      </c>
      <c r="J272" s="34" t="s">
        <v>10256</v>
      </c>
      <c r="K272" s="34" t="s">
        <v>554</v>
      </c>
      <c r="L272" s="105" t="s">
        <v>9211</v>
      </c>
      <c r="M272" s="105" t="s">
        <v>9212</v>
      </c>
      <c r="N272" s="104" t="s">
        <v>555</v>
      </c>
      <c r="O272" s="105" t="s">
        <v>89</v>
      </c>
      <c r="P272" s="34" t="s">
        <v>183</v>
      </c>
      <c r="Q272" s="104" t="s">
        <v>556</v>
      </c>
      <c r="R272" s="34" t="s">
        <v>8971</v>
      </c>
      <c r="S272" s="105">
        <v>0</v>
      </c>
      <c r="T272" s="113" t="s">
        <v>247</v>
      </c>
      <c r="U272" s="106">
        <v>2021</v>
      </c>
      <c r="V272" s="113" t="s">
        <v>10257</v>
      </c>
      <c r="W272" s="127">
        <v>6570</v>
      </c>
      <c r="X272" s="108">
        <v>57797862</v>
      </c>
      <c r="Y272" s="108">
        <v>423197914</v>
      </c>
      <c r="Z272" s="113">
        <v>44926</v>
      </c>
      <c r="AA272" s="105" t="s">
        <v>8041</v>
      </c>
      <c r="AB272" s="105" t="s">
        <v>7632</v>
      </c>
      <c r="AC272" s="105" t="s">
        <v>7892</v>
      </c>
      <c r="AD272" s="105">
        <v>0</v>
      </c>
      <c r="AE272" s="134"/>
      <c r="AF272" s="134"/>
      <c r="AG272" s="134"/>
      <c r="AH272" s="134"/>
      <c r="AI272" s="134"/>
      <c r="AJ272" s="134"/>
    </row>
    <row r="273" spans="2:36" s="111" customFormat="1" ht="15.75" customHeight="1" x14ac:dyDescent="0.2">
      <c r="B273" s="34" t="s">
        <v>550</v>
      </c>
      <c r="C273" s="103" t="s">
        <v>7219</v>
      </c>
      <c r="D273" s="104" t="s">
        <v>51</v>
      </c>
      <c r="E273" s="34" t="s">
        <v>551</v>
      </c>
      <c r="F273" s="34" t="s">
        <v>8970</v>
      </c>
      <c r="G273" s="34" t="s">
        <v>552</v>
      </c>
      <c r="H273" s="34" t="s">
        <v>10255</v>
      </c>
      <c r="I273" s="34" t="s">
        <v>553</v>
      </c>
      <c r="J273" s="34" t="s">
        <v>10256</v>
      </c>
      <c r="K273" s="34" t="s">
        <v>554</v>
      </c>
      <c r="L273" s="105" t="s">
        <v>9211</v>
      </c>
      <c r="M273" s="105" t="s">
        <v>9212</v>
      </c>
      <c r="N273" s="104" t="s">
        <v>555</v>
      </c>
      <c r="O273" s="105" t="s">
        <v>89</v>
      </c>
      <c r="P273" s="34" t="s">
        <v>183</v>
      </c>
      <c r="Q273" s="104" t="s">
        <v>556</v>
      </c>
      <c r="R273" s="34" t="s">
        <v>8971</v>
      </c>
      <c r="S273" s="105">
        <v>0</v>
      </c>
      <c r="T273" s="113" t="s">
        <v>247</v>
      </c>
      <c r="U273" s="106">
        <v>2021</v>
      </c>
      <c r="V273" s="113" t="s">
        <v>10257</v>
      </c>
      <c r="W273" s="127">
        <v>6570</v>
      </c>
      <c r="X273" s="108">
        <v>45741105</v>
      </c>
      <c r="Y273" s="108">
        <v>421789310</v>
      </c>
      <c r="Z273" s="113">
        <v>44926</v>
      </c>
      <c r="AA273" s="105" t="s">
        <v>8041</v>
      </c>
      <c r="AB273" s="105" t="s">
        <v>7632</v>
      </c>
      <c r="AC273" s="105" t="s">
        <v>8037</v>
      </c>
      <c r="AD273" s="105">
        <v>0</v>
      </c>
      <c r="AE273" s="134"/>
      <c r="AF273" s="134"/>
      <c r="AG273" s="134"/>
      <c r="AH273" s="134"/>
      <c r="AI273" s="134"/>
      <c r="AJ273" s="134"/>
    </row>
    <row r="274" spans="2:36" s="111" customFormat="1" ht="15.75" customHeight="1" x14ac:dyDescent="0.2">
      <c r="B274" s="34" t="s">
        <v>550</v>
      </c>
      <c r="C274" s="103" t="s">
        <v>7219</v>
      </c>
      <c r="D274" s="104" t="s">
        <v>51</v>
      </c>
      <c r="E274" s="34" t="s">
        <v>551</v>
      </c>
      <c r="F274" s="34" t="s">
        <v>8970</v>
      </c>
      <c r="G274" s="34" t="s">
        <v>552</v>
      </c>
      <c r="H274" s="34" t="s">
        <v>10255</v>
      </c>
      <c r="I274" s="34" t="s">
        <v>553</v>
      </c>
      <c r="J274" s="34" t="s">
        <v>10256</v>
      </c>
      <c r="K274" s="34" t="s">
        <v>554</v>
      </c>
      <c r="L274" s="105" t="s">
        <v>9211</v>
      </c>
      <c r="M274" s="105" t="s">
        <v>9212</v>
      </c>
      <c r="N274" s="104" t="s">
        <v>555</v>
      </c>
      <c r="O274" s="105" t="s">
        <v>89</v>
      </c>
      <c r="P274" s="34" t="s">
        <v>183</v>
      </c>
      <c r="Q274" s="104" t="s">
        <v>556</v>
      </c>
      <c r="R274" s="34" t="s">
        <v>8971</v>
      </c>
      <c r="S274" s="105">
        <v>0</v>
      </c>
      <c r="T274" s="113" t="s">
        <v>247</v>
      </c>
      <c r="U274" s="106">
        <v>2021</v>
      </c>
      <c r="V274" s="113" t="s">
        <v>10257</v>
      </c>
      <c r="W274" s="127">
        <v>6570</v>
      </c>
      <c r="X274" s="108">
        <v>91294158</v>
      </c>
      <c r="Y274" s="108">
        <v>695723251</v>
      </c>
      <c r="Z274" s="113">
        <v>44926</v>
      </c>
      <c r="AA274" s="105" t="s">
        <v>8041</v>
      </c>
      <c r="AB274" s="105" t="s">
        <v>7632</v>
      </c>
      <c r="AC274" s="105" t="s">
        <v>174</v>
      </c>
      <c r="AD274" s="105">
        <v>0</v>
      </c>
      <c r="AE274" s="134"/>
      <c r="AF274" s="134"/>
      <c r="AG274" s="134"/>
      <c r="AH274" s="134"/>
      <c r="AI274" s="134"/>
      <c r="AJ274" s="134"/>
    </row>
    <row r="275" spans="2:36" s="111" customFormat="1" ht="15.75" customHeight="1" x14ac:dyDescent="0.2">
      <c r="B275" s="34" t="s">
        <v>550</v>
      </c>
      <c r="C275" s="103" t="s">
        <v>7219</v>
      </c>
      <c r="D275" s="104" t="s">
        <v>51</v>
      </c>
      <c r="E275" s="34" t="s">
        <v>551</v>
      </c>
      <c r="F275" s="34" t="s">
        <v>8970</v>
      </c>
      <c r="G275" s="34" t="s">
        <v>552</v>
      </c>
      <c r="H275" s="34" t="s">
        <v>10255</v>
      </c>
      <c r="I275" s="34" t="s">
        <v>553</v>
      </c>
      <c r="J275" s="34" t="s">
        <v>10256</v>
      </c>
      <c r="K275" s="34" t="s">
        <v>554</v>
      </c>
      <c r="L275" s="105" t="s">
        <v>9211</v>
      </c>
      <c r="M275" s="105" t="s">
        <v>9212</v>
      </c>
      <c r="N275" s="104" t="s">
        <v>555</v>
      </c>
      <c r="O275" s="105" t="s">
        <v>89</v>
      </c>
      <c r="P275" s="34" t="s">
        <v>183</v>
      </c>
      <c r="Q275" s="104" t="s">
        <v>556</v>
      </c>
      <c r="R275" s="34" t="s">
        <v>8971</v>
      </c>
      <c r="S275" s="105">
        <v>0</v>
      </c>
      <c r="T275" s="113" t="s">
        <v>247</v>
      </c>
      <c r="U275" s="106">
        <v>2021</v>
      </c>
      <c r="V275" s="113" t="s">
        <v>10257</v>
      </c>
      <c r="W275" s="127">
        <v>6570</v>
      </c>
      <c r="X275" s="108">
        <v>10311840</v>
      </c>
      <c r="Y275" s="108">
        <v>107226520</v>
      </c>
      <c r="Z275" s="113">
        <v>44926</v>
      </c>
      <c r="AA275" s="105" t="s">
        <v>8041</v>
      </c>
      <c r="AB275" s="105" t="s">
        <v>7632</v>
      </c>
      <c r="AC275" s="105" t="s">
        <v>7915</v>
      </c>
      <c r="AD275" s="105">
        <v>0</v>
      </c>
      <c r="AE275" s="134"/>
      <c r="AF275" s="134"/>
      <c r="AG275" s="134"/>
      <c r="AH275" s="134"/>
      <c r="AI275" s="134"/>
      <c r="AJ275" s="134"/>
    </row>
    <row r="276" spans="2:36" s="111" customFormat="1" ht="15.75" customHeight="1" x14ac:dyDescent="0.2">
      <c r="B276" s="34" t="s">
        <v>550</v>
      </c>
      <c r="C276" s="103" t="s">
        <v>7219</v>
      </c>
      <c r="D276" s="104" t="s">
        <v>51</v>
      </c>
      <c r="E276" s="34" t="s">
        <v>551</v>
      </c>
      <c r="F276" s="34" t="s">
        <v>8970</v>
      </c>
      <c r="G276" s="34" t="s">
        <v>552</v>
      </c>
      <c r="H276" s="34" t="s">
        <v>10255</v>
      </c>
      <c r="I276" s="34" t="s">
        <v>553</v>
      </c>
      <c r="J276" s="34" t="s">
        <v>10256</v>
      </c>
      <c r="K276" s="34" t="s">
        <v>554</v>
      </c>
      <c r="L276" s="105" t="s">
        <v>9211</v>
      </c>
      <c r="M276" s="105" t="s">
        <v>9212</v>
      </c>
      <c r="N276" s="104" t="s">
        <v>555</v>
      </c>
      <c r="O276" s="105" t="s">
        <v>89</v>
      </c>
      <c r="P276" s="34" t="s">
        <v>183</v>
      </c>
      <c r="Q276" s="104" t="s">
        <v>556</v>
      </c>
      <c r="R276" s="34" t="s">
        <v>8971</v>
      </c>
      <c r="S276" s="105">
        <v>0</v>
      </c>
      <c r="T276" s="113" t="s">
        <v>247</v>
      </c>
      <c r="U276" s="106">
        <v>2021</v>
      </c>
      <c r="V276" s="113" t="s">
        <v>10257</v>
      </c>
      <c r="W276" s="127">
        <v>6570</v>
      </c>
      <c r="X276" s="108">
        <v>91431648</v>
      </c>
      <c r="Y276" s="108">
        <v>883264648</v>
      </c>
      <c r="Z276" s="113">
        <v>44926</v>
      </c>
      <c r="AA276" s="105" t="s">
        <v>8041</v>
      </c>
      <c r="AB276" s="105" t="s">
        <v>7632</v>
      </c>
      <c r="AC276" s="105" t="s">
        <v>7918</v>
      </c>
      <c r="AD276" s="105">
        <v>0</v>
      </c>
      <c r="AE276" s="134"/>
      <c r="AF276" s="134"/>
      <c r="AG276" s="134"/>
      <c r="AH276" s="134"/>
      <c r="AI276" s="134"/>
      <c r="AJ276" s="134"/>
    </row>
    <row r="277" spans="2:36" s="111" customFormat="1" ht="15.75" customHeight="1" x14ac:dyDescent="0.2">
      <c r="B277" s="34" t="s">
        <v>550</v>
      </c>
      <c r="C277" s="103" t="s">
        <v>7219</v>
      </c>
      <c r="D277" s="104" t="s">
        <v>51</v>
      </c>
      <c r="E277" s="34" t="s">
        <v>551</v>
      </c>
      <c r="F277" s="34" t="s">
        <v>8970</v>
      </c>
      <c r="G277" s="34" t="s">
        <v>552</v>
      </c>
      <c r="H277" s="34" t="s">
        <v>10255</v>
      </c>
      <c r="I277" s="34" t="s">
        <v>553</v>
      </c>
      <c r="J277" s="34" t="s">
        <v>10256</v>
      </c>
      <c r="K277" s="34" t="s">
        <v>554</v>
      </c>
      <c r="L277" s="105" t="s">
        <v>9211</v>
      </c>
      <c r="M277" s="105" t="s">
        <v>9212</v>
      </c>
      <c r="N277" s="104" t="s">
        <v>555</v>
      </c>
      <c r="O277" s="105" t="s">
        <v>89</v>
      </c>
      <c r="P277" s="34" t="s">
        <v>183</v>
      </c>
      <c r="Q277" s="104" t="s">
        <v>556</v>
      </c>
      <c r="R277" s="34" t="s">
        <v>8971</v>
      </c>
      <c r="S277" s="105">
        <v>0</v>
      </c>
      <c r="T277" s="113" t="s">
        <v>247</v>
      </c>
      <c r="U277" s="106">
        <v>2021</v>
      </c>
      <c r="V277" s="113" t="s">
        <v>10257</v>
      </c>
      <c r="W277" s="127">
        <v>6570</v>
      </c>
      <c r="X277" s="108">
        <v>138522384</v>
      </c>
      <c r="Y277" s="108">
        <v>736194992</v>
      </c>
      <c r="Z277" s="113">
        <v>44926</v>
      </c>
      <c r="AA277" s="105" t="s">
        <v>8041</v>
      </c>
      <c r="AB277" s="105" t="s">
        <v>7632</v>
      </c>
      <c r="AC277" s="105" t="s">
        <v>7919</v>
      </c>
      <c r="AD277" s="105">
        <v>0</v>
      </c>
      <c r="AE277" s="134"/>
      <c r="AF277" s="134"/>
      <c r="AG277" s="134"/>
      <c r="AH277" s="134"/>
      <c r="AI277" s="134"/>
      <c r="AJ277" s="134"/>
    </row>
    <row r="278" spans="2:36" s="111" customFormat="1" ht="15.75" customHeight="1" x14ac:dyDescent="0.2">
      <c r="B278" s="34" t="s">
        <v>550</v>
      </c>
      <c r="C278" s="103" t="s">
        <v>7219</v>
      </c>
      <c r="D278" s="104" t="s">
        <v>51</v>
      </c>
      <c r="E278" s="34" t="s">
        <v>551</v>
      </c>
      <c r="F278" s="34" t="s">
        <v>8970</v>
      </c>
      <c r="G278" s="34" t="s">
        <v>552</v>
      </c>
      <c r="H278" s="34" t="s">
        <v>10255</v>
      </c>
      <c r="I278" s="34" t="s">
        <v>553</v>
      </c>
      <c r="J278" s="34" t="s">
        <v>10256</v>
      </c>
      <c r="K278" s="34" t="s">
        <v>554</v>
      </c>
      <c r="L278" s="105" t="s">
        <v>9211</v>
      </c>
      <c r="M278" s="105" t="s">
        <v>9212</v>
      </c>
      <c r="N278" s="104" t="s">
        <v>555</v>
      </c>
      <c r="O278" s="105" t="s">
        <v>89</v>
      </c>
      <c r="P278" s="34" t="s">
        <v>183</v>
      </c>
      <c r="Q278" s="104" t="s">
        <v>556</v>
      </c>
      <c r="R278" s="34" t="s">
        <v>8971</v>
      </c>
      <c r="S278" s="105">
        <v>0</v>
      </c>
      <c r="T278" s="113" t="s">
        <v>247</v>
      </c>
      <c r="U278" s="106">
        <v>2021</v>
      </c>
      <c r="V278" s="113" t="s">
        <v>10257</v>
      </c>
      <c r="W278" s="127">
        <v>6570</v>
      </c>
      <c r="X278" s="108">
        <v>10139976</v>
      </c>
      <c r="Y278" s="108">
        <v>120992256</v>
      </c>
      <c r="Z278" s="113">
        <v>44926</v>
      </c>
      <c r="AA278" s="105" t="s">
        <v>8041</v>
      </c>
      <c r="AB278" s="105" t="s">
        <v>7632</v>
      </c>
      <c r="AC278" s="105" t="s">
        <v>7927</v>
      </c>
      <c r="AD278" s="105">
        <v>0</v>
      </c>
      <c r="AE278" s="134"/>
      <c r="AF278" s="134"/>
      <c r="AG278" s="134"/>
      <c r="AH278" s="134"/>
      <c r="AI278" s="134"/>
      <c r="AJ278" s="134"/>
    </row>
    <row r="279" spans="2:36" s="111" customFormat="1" ht="15.75" customHeight="1" x14ac:dyDescent="0.2">
      <c r="B279" s="34" t="s">
        <v>550</v>
      </c>
      <c r="C279" s="103" t="s">
        <v>7219</v>
      </c>
      <c r="D279" s="104" t="s">
        <v>51</v>
      </c>
      <c r="E279" s="34" t="s">
        <v>551</v>
      </c>
      <c r="F279" s="34" t="s">
        <v>8970</v>
      </c>
      <c r="G279" s="34" t="s">
        <v>552</v>
      </c>
      <c r="H279" s="34" t="s">
        <v>10255</v>
      </c>
      <c r="I279" s="34" t="s">
        <v>553</v>
      </c>
      <c r="J279" s="34" t="s">
        <v>10256</v>
      </c>
      <c r="K279" s="34" t="s">
        <v>554</v>
      </c>
      <c r="L279" s="105" t="s">
        <v>9211</v>
      </c>
      <c r="M279" s="105" t="s">
        <v>9212</v>
      </c>
      <c r="N279" s="104" t="s">
        <v>555</v>
      </c>
      <c r="O279" s="105" t="s">
        <v>89</v>
      </c>
      <c r="P279" s="34" t="s">
        <v>183</v>
      </c>
      <c r="Q279" s="104" t="s">
        <v>556</v>
      </c>
      <c r="R279" s="34" t="s">
        <v>8971</v>
      </c>
      <c r="S279" s="105">
        <v>0</v>
      </c>
      <c r="T279" s="113" t="s">
        <v>247</v>
      </c>
      <c r="U279" s="106">
        <v>2021</v>
      </c>
      <c r="V279" s="113" t="s">
        <v>10257</v>
      </c>
      <c r="W279" s="127">
        <v>6570</v>
      </c>
      <c r="X279" s="108">
        <v>25779600</v>
      </c>
      <c r="Y279" s="108">
        <v>293322000</v>
      </c>
      <c r="Z279" s="113">
        <v>44926</v>
      </c>
      <c r="AA279" s="105" t="s">
        <v>8041</v>
      </c>
      <c r="AB279" s="105" t="s">
        <v>7632</v>
      </c>
      <c r="AC279" s="105" t="s">
        <v>7928</v>
      </c>
      <c r="AD279" s="105">
        <v>0</v>
      </c>
      <c r="AE279" s="134"/>
      <c r="AF279" s="134"/>
      <c r="AG279" s="134"/>
      <c r="AH279" s="134"/>
      <c r="AI279" s="134"/>
      <c r="AJ279" s="134"/>
    </row>
    <row r="280" spans="2:36" s="111" customFormat="1" ht="15.75" customHeight="1" x14ac:dyDescent="0.2">
      <c r="B280" s="34" t="s">
        <v>550</v>
      </c>
      <c r="C280" s="103" t="s">
        <v>7219</v>
      </c>
      <c r="D280" s="104" t="s">
        <v>51</v>
      </c>
      <c r="E280" s="34" t="s">
        <v>551</v>
      </c>
      <c r="F280" s="34" t="s">
        <v>8970</v>
      </c>
      <c r="G280" s="34" t="s">
        <v>552</v>
      </c>
      <c r="H280" s="34" t="s">
        <v>10255</v>
      </c>
      <c r="I280" s="34" t="s">
        <v>553</v>
      </c>
      <c r="J280" s="34" t="s">
        <v>10256</v>
      </c>
      <c r="K280" s="34" t="s">
        <v>554</v>
      </c>
      <c r="L280" s="105" t="s">
        <v>9211</v>
      </c>
      <c r="M280" s="105" t="s">
        <v>9212</v>
      </c>
      <c r="N280" s="104" t="s">
        <v>555</v>
      </c>
      <c r="O280" s="105" t="s">
        <v>89</v>
      </c>
      <c r="P280" s="34" t="s">
        <v>183</v>
      </c>
      <c r="Q280" s="104" t="s">
        <v>556</v>
      </c>
      <c r="R280" s="34" t="s">
        <v>8971</v>
      </c>
      <c r="S280" s="105">
        <v>0</v>
      </c>
      <c r="T280" s="113" t="s">
        <v>247</v>
      </c>
      <c r="U280" s="106">
        <v>2021</v>
      </c>
      <c r="V280" s="113" t="s">
        <v>10257</v>
      </c>
      <c r="W280" s="127">
        <v>6570</v>
      </c>
      <c r="X280" s="108">
        <v>16261772</v>
      </c>
      <c r="Y280" s="108">
        <v>167781314</v>
      </c>
      <c r="Z280" s="113">
        <v>44926</v>
      </c>
      <c r="AA280" s="105" t="s">
        <v>8041</v>
      </c>
      <c r="AB280" s="105" t="s">
        <v>7632</v>
      </c>
      <c r="AC280" s="105" t="s">
        <v>7945</v>
      </c>
      <c r="AD280" s="105">
        <v>0</v>
      </c>
      <c r="AE280" s="134"/>
      <c r="AF280" s="134"/>
      <c r="AG280" s="134"/>
      <c r="AH280" s="134"/>
      <c r="AI280" s="134"/>
      <c r="AJ280" s="134"/>
    </row>
    <row r="281" spans="2:36" s="111" customFormat="1" ht="15.75" customHeight="1" x14ac:dyDescent="0.2">
      <c r="B281" s="34" t="s">
        <v>550</v>
      </c>
      <c r="C281" s="103" t="s">
        <v>7219</v>
      </c>
      <c r="D281" s="104" t="s">
        <v>51</v>
      </c>
      <c r="E281" s="34" t="s">
        <v>551</v>
      </c>
      <c r="F281" s="34" t="s">
        <v>8970</v>
      </c>
      <c r="G281" s="34" t="s">
        <v>552</v>
      </c>
      <c r="H281" s="34" t="s">
        <v>10255</v>
      </c>
      <c r="I281" s="34" t="s">
        <v>553</v>
      </c>
      <c r="J281" s="34" t="s">
        <v>10256</v>
      </c>
      <c r="K281" s="34" t="s">
        <v>554</v>
      </c>
      <c r="L281" s="105" t="s">
        <v>9211</v>
      </c>
      <c r="M281" s="105" t="s">
        <v>9212</v>
      </c>
      <c r="N281" s="104" t="s">
        <v>555</v>
      </c>
      <c r="O281" s="105" t="s">
        <v>89</v>
      </c>
      <c r="P281" s="34" t="s">
        <v>183</v>
      </c>
      <c r="Q281" s="104" t="s">
        <v>556</v>
      </c>
      <c r="R281" s="34" t="s">
        <v>8971</v>
      </c>
      <c r="S281" s="105">
        <v>0</v>
      </c>
      <c r="T281" s="113" t="s">
        <v>247</v>
      </c>
      <c r="U281" s="106">
        <v>2021</v>
      </c>
      <c r="V281" s="113" t="s">
        <v>10257</v>
      </c>
      <c r="W281" s="127">
        <v>6570</v>
      </c>
      <c r="X281" s="108">
        <v>24982151</v>
      </c>
      <c r="Y281" s="108">
        <v>252563541</v>
      </c>
      <c r="Z281" s="113">
        <v>44926</v>
      </c>
      <c r="AA281" s="105" t="s">
        <v>8041</v>
      </c>
      <c r="AB281" s="105" t="s">
        <v>7632</v>
      </c>
      <c r="AC281" s="105" t="s">
        <v>402</v>
      </c>
      <c r="AD281" s="105">
        <v>0</v>
      </c>
      <c r="AE281" s="134"/>
      <c r="AF281" s="134"/>
      <c r="AG281" s="134"/>
      <c r="AH281" s="134"/>
      <c r="AI281" s="134"/>
      <c r="AJ281" s="134"/>
    </row>
    <row r="282" spans="2:36" s="111" customFormat="1" ht="15.75" customHeight="1" x14ac:dyDescent="0.2">
      <c r="B282" s="34" t="s">
        <v>550</v>
      </c>
      <c r="C282" s="103" t="s">
        <v>7219</v>
      </c>
      <c r="D282" s="104" t="s">
        <v>51</v>
      </c>
      <c r="E282" s="34" t="s">
        <v>551</v>
      </c>
      <c r="F282" s="34" t="s">
        <v>8970</v>
      </c>
      <c r="G282" s="34" t="s">
        <v>552</v>
      </c>
      <c r="H282" s="34" t="s">
        <v>10255</v>
      </c>
      <c r="I282" s="34" t="s">
        <v>553</v>
      </c>
      <c r="J282" s="34" t="s">
        <v>10256</v>
      </c>
      <c r="K282" s="34" t="s">
        <v>554</v>
      </c>
      <c r="L282" s="105" t="s">
        <v>9211</v>
      </c>
      <c r="M282" s="105" t="s">
        <v>9212</v>
      </c>
      <c r="N282" s="104" t="s">
        <v>555</v>
      </c>
      <c r="O282" s="105" t="s">
        <v>89</v>
      </c>
      <c r="P282" s="34" t="s">
        <v>183</v>
      </c>
      <c r="Q282" s="104" t="s">
        <v>556</v>
      </c>
      <c r="R282" s="34" t="s">
        <v>8971</v>
      </c>
      <c r="S282" s="105">
        <v>0</v>
      </c>
      <c r="T282" s="113" t="s">
        <v>247</v>
      </c>
      <c r="U282" s="106">
        <v>2021</v>
      </c>
      <c r="V282" s="113" t="s">
        <v>10257</v>
      </c>
      <c r="W282" s="127">
        <v>6570</v>
      </c>
      <c r="X282" s="108">
        <v>50528016</v>
      </c>
      <c r="Y282" s="108">
        <v>572035560</v>
      </c>
      <c r="Z282" s="113">
        <v>44926</v>
      </c>
      <c r="AA282" s="105" t="s">
        <v>8041</v>
      </c>
      <c r="AB282" s="105" t="s">
        <v>7632</v>
      </c>
      <c r="AC282" s="105" t="s">
        <v>7947</v>
      </c>
      <c r="AD282" s="105">
        <v>0</v>
      </c>
      <c r="AE282" s="134"/>
      <c r="AF282" s="134"/>
      <c r="AG282" s="134"/>
      <c r="AH282" s="134"/>
      <c r="AI282" s="134"/>
      <c r="AJ282" s="134"/>
    </row>
    <row r="283" spans="2:36" s="111" customFormat="1" ht="15.75" customHeight="1" x14ac:dyDescent="0.2">
      <c r="B283" s="34" t="s">
        <v>550</v>
      </c>
      <c r="C283" s="103" t="s">
        <v>7219</v>
      </c>
      <c r="D283" s="104" t="s">
        <v>51</v>
      </c>
      <c r="E283" s="34" t="s">
        <v>551</v>
      </c>
      <c r="F283" s="34" t="s">
        <v>8970</v>
      </c>
      <c r="G283" s="34" t="s">
        <v>552</v>
      </c>
      <c r="H283" s="34" t="s">
        <v>10255</v>
      </c>
      <c r="I283" s="34" t="s">
        <v>553</v>
      </c>
      <c r="J283" s="34" t="s">
        <v>10256</v>
      </c>
      <c r="K283" s="34" t="s">
        <v>554</v>
      </c>
      <c r="L283" s="105" t="s">
        <v>9211</v>
      </c>
      <c r="M283" s="105" t="s">
        <v>9212</v>
      </c>
      <c r="N283" s="104" t="s">
        <v>555</v>
      </c>
      <c r="O283" s="105" t="s">
        <v>89</v>
      </c>
      <c r="P283" s="34" t="s">
        <v>183</v>
      </c>
      <c r="Q283" s="104" t="s">
        <v>556</v>
      </c>
      <c r="R283" s="34" t="s">
        <v>8971</v>
      </c>
      <c r="S283" s="105">
        <v>0</v>
      </c>
      <c r="T283" s="113" t="s">
        <v>247</v>
      </c>
      <c r="U283" s="106">
        <v>2021</v>
      </c>
      <c r="V283" s="113" t="s">
        <v>10257</v>
      </c>
      <c r="W283" s="127">
        <v>6570</v>
      </c>
      <c r="X283" s="108">
        <v>14220360</v>
      </c>
      <c r="Y283" s="108">
        <v>160060103</v>
      </c>
      <c r="Z283" s="113">
        <v>44926</v>
      </c>
      <c r="AA283" s="105" t="s">
        <v>8041</v>
      </c>
      <c r="AB283" s="105" t="s">
        <v>7632</v>
      </c>
      <c r="AC283" s="105" t="s">
        <v>250</v>
      </c>
      <c r="AD283" s="105">
        <v>0</v>
      </c>
      <c r="AE283" s="134"/>
      <c r="AF283" s="134"/>
      <c r="AG283" s="134"/>
      <c r="AH283" s="134"/>
      <c r="AI283" s="134"/>
      <c r="AJ283" s="134"/>
    </row>
    <row r="284" spans="2:36" s="111" customFormat="1" ht="15.75" customHeight="1" x14ac:dyDescent="0.2">
      <c r="B284" s="34" t="s">
        <v>550</v>
      </c>
      <c r="C284" s="103" t="s">
        <v>7219</v>
      </c>
      <c r="D284" s="104" t="s">
        <v>51</v>
      </c>
      <c r="E284" s="34" t="s">
        <v>551</v>
      </c>
      <c r="F284" s="34" t="s">
        <v>8970</v>
      </c>
      <c r="G284" s="34" t="s">
        <v>552</v>
      </c>
      <c r="H284" s="34" t="s">
        <v>10255</v>
      </c>
      <c r="I284" s="34" t="s">
        <v>553</v>
      </c>
      <c r="J284" s="34" t="s">
        <v>10256</v>
      </c>
      <c r="K284" s="34" t="s">
        <v>554</v>
      </c>
      <c r="L284" s="105" t="s">
        <v>9211</v>
      </c>
      <c r="M284" s="105" t="s">
        <v>9212</v>
      </c>
      <c r="N284" s="104" t="s">
        <v>555</v>
      </c>
      <c r="O284" s="105" t="s">
        <v>89</v>
      </c>
      <c r="P284" s="34" t="s">
        <v>183</v>
      </c>
      <c r="Q284" s="104" t="s">
        <v>556</v>
      </c>
      <c r="R284" s="34" t="s">
        <v>8971</v>
      </c>
      <c r="S284" s="105">
        <v>0</v>
      </c>
      <c r="T284" s="113" t="s">
        <v>247</v>
      </c>
      <c r="U284" s="106">
        <v>2021</v>
      </c>
      <c r="V284" s="113" t="s">
        <v>10257</v>
      </c>
      <c r="W284" s="127">
        <v>6570</v>
      </c>
      <c r="X284" s="108">
        <v>43997184</v>
      </c>
      <c r="Y284" s="108">
        <v>366879792</v>
      </c>
      <c r="Z284" s="113">
        <v>44926</v>
      </c>
      <c r="AA284" s="105" t="s">
        <v>8041</v>
      </c>
      <c r="AB284" s="105" t="s">
        <v>7632</v>
      </c>
      <c r="AC284" s="105" t="s">
        <v>237</v>
      </c>
      <c r="AD284" s="105">
        <v>0</v>
      </c>
      <c r="AE284" s="134"/>
      <c r="AF284" s="134"/>
      <c r="AG284" s="134"/>
      <c r="AH284" s="134"/>
      <c r="AI284" s="134"/>
      <c r="AJ284" s="134"/>
    </row>
    <row r="285" spans="2:36" s="111" customFormat="1" ht="15.75" customHeight="1" x14ac:dyDescent="0.2">
      <c r="B285" s="34" t="s">
        <v>550</v>
      </c>
      <c r="C285" s="103" t="s">
        <v>7219</v>
      </c>
      <c r="D285" s="104" t="s">
        <v>51</v>
      </c>
      <c r="E285" s="34" t="s">
        <v>551</v>
      </c>
      <c r="F285" s="34" t="s">
        <v>8970</v>
      </c>
      <c r="G285" s="34" t="s">
        <v>552</v>
      </c>
      <c r="H285" s="34" t="s">
        <v>10255</v>
      </c>
      <c r="I285" s="34" t="s">
        <v>553</v>
      </c>
      <c r="J285" s="34" t="s">
        <v>10256</v>
      </c>
      <c r="K285" s="34" t="s">
        <v>554</v>
      </c>
      <c r="L285" s="105" t="s">
        <v>9211</v>
      </c>
      <c r="M285" s="105" t="s">
        <v>9212</v>
      </c>
      <c r="N285" s="104" t="s">
        <v>555</v>
      </c>
      <c r="O285" s="105" t="s">
        <v>89</v>
      </c>
      <c r="P285" s="34" t="s">
        <v>183</v>
      </c>
      <c r="Q285" s="104" t="s">
        <v>556</v>
      </c>
      <c r="R285" s="34" t="s">
        <v>8971</v>
      </c>
      <c r="S285" s="105">
        <v>0</v>
      </c>
      <c r="T285" s="113" t="s">
        <v>247</v>
      </c>
      <c r="U285" s="106">
        <v>2021</v>
      </c>
      <c r="V285" s="113" t="s">
        <v>10257</v>
      </c>
      <c r="W285" s="127">
        <v>6570</v>
      </c>
      <c r="X285" s="108">
        <v>17186400</v>
      </c>
      <c r="Y285" s="108">
        <v>203037912</v>
      </c>
      <c r="Z285" s="113">
        <v>44926</v>
      </c>
      <c r="AA285" s="105" t="s">
        <v>8041</v>
      </c>
      <c r="AB285" s="105" t="s">
        <v>7632</v>
      </c>
      <c r="AC285" s="105" t="s">
        <v>284</v>
      </c>
      <c r="AD285" s="105">
        <v>0</v>
      </c>
      <c r="AE285" s="134"/>
      <c r="AF285" s="134"/>
      <c r="AG285" s="134"/>
      <c r="AH285" s="134"/>
      <c r="AI285" s="134"/>
      <c r="AJ285" s="134"/>
    </row>
    <row r="286" spans="2:36" s="111" customFormat="1" ht="15.75" customHeight="1" x14ac:dyDescent="0.2">
      <c r="B286" s="34" t="s">
        <v>550</v>
      </c>
      <c r="C286" s="103" t="s">
        <v>7219</v>
      </c>
      <c r="D286" s="104" t="s">
        <v>51</v>
      </c>
      <c r="E286" s="34" t="s">
        <v>551</v>
      </c>
      <c r="F286" s="34" t="s">
        <v>8970</v>
      </c>
      <c r="G286" s="34" t="s">
        <v>552</v>
      </c>
      <c r="H286" s="34" t="s">
        <v>10255</v>
      </c>
      <c r="I286" s="34" t="s">
        <v>553</v>
      </c>
      <c r="J286" s="34" t="s">
        <v>10256</v>
      </c>
      <c r="K286" s="34" t="s">
        <v>554</v>
      </c>
      <c r="L286" s="105" t="s">
        <v>9211</v>
      </c>
      <c r="M286" s="105" t="s">
        <v>9212</v>
      </c>
      <c r="N286" s="104" t="s">
        <v>555</v>
      </c>
      <c r="O286" s="105" t="s">
        <v>89</v>
      </c>
      <c r="P286" s="34" t="s">
        <v>183</v>
      </c>
      <c r="Q286" s="104" t="s">
        <v>556</v>
      </c>
      <c r="R286" s="34" t="s">
        <v>8971</v>
      </c>
      <c r="S286" s="105">
        <v>0</v>
      </c>
      <c r="T286" s="113" t="s">
        <v>247</v>
      </c>
      <c r="U286" s="106">
        <v>2021</v>
      </c>
      <c r="V286" s="113" t="s">
        <v>10257</v>
      </c>
      <c r="W286" s="127">
        <v>6570</v>
      </c>
      <c r="X286" s="108">
        <v>20279952</v>
      </c>
      <c r="Y286" s="108">
        <v>120992256</v>
      </c>
      <c r="Z286" s="113">
        <v>44926</v>
      </c>
      <c r="AA286" s="105" t="s">
        <v>8041</v>
      </c>
      <c r="AB286" s="105" t="s">
        <v>7632</v>
      </c>
      <c r="AC286" s="105" t="s">
        <v>229</v>
      </c>
      <c r="AD286" s="105">
        <v>0</v>
      </c>
      <c r="AE286" s="134"/>
      <c r="AF286" s="134"/>
      <c r="AG286" s="134"/>
      <c r="AH286" s="134"/>
      <c r="AI286" s="134"/>
      <c r="AJ286" s="134"/>
    </row>
    <row r="287" spans="2:36" s="111" customFormat="1" ht="15.75" customHeight="1" x14ac:dyDescent="0.2">
      <c r="B287" s="34" t="s">
        <v>550</v>
      </c>
      <c r="C287" s="103" t="s">
        <v>7219</v>
      </c>
      <c r="D287" s="104" t="s">
        <v>51</v>
      </c>
      <c r="E287" s="34" t="s">
        <v>551</v>
      </c>
      <c r="F287" s="34" t="s">
        <v>8970</v>
      </c>
      <c r="G287" s="34" t="s">
        <v>552</v>
      </c>
      <c r="H287" s="34" t="s">
        <v>10255</v>
      </c>
      <c r="I287" s="34" t="s">
        <v>553</v>
      </c>
      <c r="J287" s="34" t="s">
        <v>10256</v>
      </c>
      <c r="K287" s="34" t="s">
        <v>554</v>
      </c>
      <c r="L287" s="105" t="s">
        <v>9211</v>
      </c>
      <c r="M287" s="105" t="s">
        <v>9212</v>
      </c>
      <c r="N287" s="104" t="s">
        <v>555</v>
      </c>
      <c r="O287" s="105" t="s">
        <v>89</v>
      </c>
      <c r="P287" s="34" t="s">
        <v>183</v>
      </c>
      <c r="Q287" s="104" t="s">
        <v>556</v>
      </c>
      <c r="R287" s="34" t="s">
        <v>8971</v>
      </c>
      <c r="S287" s="105">
        <v>0</v>
      </c>
      <c r="T287" s="113" t="s">
        <v>247</v>
      </c>
      <c r="U287" s="106">
        <v>2021</v>
      </c>
      <c r="V287" s="113" t="s">
        <v>10257</v>
      </c>
      <c r="W287" s="127">
        <v>6570</v>
      </c>
      <c r="X287" s="108">
        <v>7218288</v>
      </c>
      <c r="Y287" s="108">
        <v>84728952</v>
      </c>
      <c r="Z287" s="113">
        <v>44926</v>
      </c>
      <c r="AA287" s="105" t="s">
        <v>8041</v>
      </c>
      <c r="AB287" s="105" t="s">
        <v>7632</v>
      </c>
      <c r="AC287" s="105" t="s">
        <v>7959</v>
      </c>
      <c r="AD287" s="105">
        <v>0</v>
      </c>
      <c r="AE287" s="134"/>
      <c r="AF287" s="134"/>
      <c r="AG287" s="134"/>
      <c r="AH287" s="134"/>
      <c r="AI287" s="134"/>
      <c r="AJ287" s="134"/>
    </row>
    <row r="288" spans="2:36" s="111" customFormat="1" ht="15.75" customHeight="1" x14ac:dyDescent="0.2">
      <c r="B288" s="34" t="s">
        <v>550</v>
      </c>
      <c r="C288" s="103" t="s">
        <v>7219</v>
      </c>
      <c r="D288" s="104" t="s">
        <v>51</v>
      </c>
      <c r="E288" s="34" t="s">
        <v>551</v>
      </c>
      <c r="F288" s="34" t="s">
        <v>8970</v>
      </c>
      <c r="G288" s="34" t="s">
        <v>552</v>
      </c>
      <c r="H288" s="34" t="s">
        <v>10255</v>
      </c>
      <c r="I288" s="34" t="s">
        <v>553</v>
      </c>
      <c r="J288" s="34" t="s">
        <v>10256</v>
      </c>
      <c r="K288" s="34" t="s">
        <v>554</v>
      </c>
      <c r="L288" s="105" t="s">
        <v>9211</v>
      </c>
      <c r="M288" s="105" t="s">
        <v>9212</v>
      </c>
      <c r="N288" s="104" t="s">
        <v>555</v>
      </c>
      <c r="O288" s="105" t="s">
        <v>89</v>
      </c>
      <c r="P288" s="34" t="s">
        <v>183</v>
      </c>
      <c r="Q288" s="104" t="s">
        <v>556</v>
      </c>
      <c r="R288" s="34" t="s">
        <v>8971</v>
      </c>
      <c r="S288" s="105">
        <v>0</v>
      </c>
      <c r="T288" s="113" t="s">
        <v>247</v>
      </c>
      <c r="U288" s="106">
        <v>2021</v>
      </c>
      <c r="V288" s="113" t="s">
        <v>10257</v>
      </c>
      <c r="W288" s="127">
        <v>6570</v>
      </c>
      <c r="X288" s="108">
        <v>57230712</v>
      </c>
      <c r="Y288" s="108">
        <v>364523544</v>
      </c>
      <c r="Z288" s="113">
        <v>44926</v>
      </c>
      <c r="AA288" s="105" t="s">
        <v>8041</v>
      </c>
      <c r="AB288" s="105" t="s">
        <v>7632</v>
      </c>
      <c r="AC288" s="105" t="s">
        <v>164</v>
      </c>
      <c r="AD288" s="105">
        <v>0</v>
      </c>
      <c r="AE288" s="134"/>
      <c r="AF288" s="134"/>
      <c r="AG288" s="134"/>
      <c r="AH288" s="134"/>
      <c r="AI288" s="134"/>
      <c r="AJ288" s="134"/>
    </row>
    <row r="289" spans="2:36" s="111" customFormat="1" ht="15.75" customHeight="1" x14ac:dyDescent="0.2">
      <c r="B289" s="34" t="s">
        <v>550</v>
      </c>
      <c r="C289" s="103" t="s">
        <v>7219</v>
      </c>
      <c r="D289" s="104" t="s">
        <v>51</v>
      </c>
      <c r="E289" s="34" t="s">
        <v>551</v>
      </c>
      <c r="F289" s="34" t="s">
        <v>8970</v>
      </c>
      <c r="G289" s="34" t="s">
        <v>552</v>
      </c>
      <c r="H289" s="34" t="s">
        <v>10255</v>
      </c>
      <c r="I289" s="34" t="s">
        <v>553</v>
      </c>
      <c r="J289" s="34" t="s">
        <v>10256</v>
      </c>
      <c r="K289" s="34" t="s">
        <v>554</v>
      </c>
      <c r="L289" s="105" t="s">
        <v>9211</v>
      </c>
      <c r="M289" s="105" t="s">
        <v>9212</v>
      </c>
      <c r="N289" s="104" t="s">
        <v>555</v>
      </c>
      <c r="O289" s="105" t="s">
        <v>89</v>
      </c>
      <c r="P289" s="34" t="s">
        <v>183</v>
      </c>
      <c r="Q289" s="104" t="s">
        <v>556</v>
      </c>
      <c r="R289" s="34" t="s">
        <v>8971</v>
      </c>
      <c r="S289" s="105">
        <v>0</v>
      </c>
      <c r="T289" s="113" t="s">
        <v>247</v>
      </c>
      <c r="U289" s="106">
        <v>2021</v>
      </c>
      <c r="V289" s="113" t="s">
        <v>10257</v>
      </c>
      <c r="W289" s="127">
        <v>6570</v>
      </c>
      <c r="X289" s="108">
        <v>0</v>
      </c>
      <c r="Y289" s="108">
        <v>3117836</v>
      </c>
      <c r="Z289" s="113">
        <v>44926</v>
      </c>
      <c r="AA289" s="105" t="s">
        <v>8041</v>
      </c>
      <c r="AB289" s="105" t="s">
        <v>7632</v>
      </c>
      <c r="AC289" s="105" t="s">
        <v>7962</v>
      </c>
      <c r="AD289" s="105">
        <v>0</v>
      </c>
      <c r="AE289" s="134"/>
      <c r="AF289" s="134"/>
      <c r="AG289" s="134"/>
      <c r="AH289" s="134"/>
      <c r="AI289" s="134"/>
      <c r="AJ289" s="134"/>
    </row>
    <row r="290" spans="2:36" s="111" customFormat="1" ht="15.75" customHeight="1" x14ac:dyDescent="0.2">
      <c r="B290" s="34" t="s">
        <v>550</v>
      </c>
      <c r="C290" s="103" t="s">
        <v>7219</v>
      </c>
      <c r="D290" s="104" t="s">
        <v>51</v>
      </c>
      <c r="E290" s="34" t="s">
        <v>551</v>
      </c>
      <c r="F290" s="34" t="s">
        <v>8970</v>
      </c>
      <c r="G290" s="34" t="s">
        <v>552</v>
      </c>
      <c r="H290" s="34" t="s">
        <v>10255</v>
      </c>
      <c r="I290" s="34" t="s">
        <v>553</v>
      </c>
      <c r="J290" s="34" t="s">
        <v>10256</v>
      </c>
      <c r="K290" s="34" t="s">
        <v>554</v>
      </c>
      <c r="L290" s="105" t="s">
        <v>9211</v>
      </c>
      <c r="M290" s="105" t="s">
        <v>9212</v>
      </c>
      <c r="N290" s="104" t="s">
        <v>555</v>
      </c>
      <c r="O290" s="105" t="s">
        <v>89</v>
      </c>
      <c r="P290" s="34" t="s">
        <v>183</v>
      </c>
      <c r="Q290" s="104" t="s">
        <v>556</v>
      </c>
      <c r="R290" s="34" t="s">
        <v>8971</v>
      </c>
      <c r="S290" s="105">
        <v>0</v>
      </c>
      <c r="T290" s="113" t="s">
        <v>247</v>
      </c>
      <c r="U290" s="106">
        <v>2021</v>
      </c>
      <c r="V290" s="113" t="s">
        <v>10257</v>
      </c>
      <c r="W290" s="127">
        <v>6570</v>
      </c>
      <c r="X290" s="108">
        <v>30564294</v>
      </c>
      <c r="Y290" s="108">
        <v>355216971</v>
      </c>
      <c r="Z290" s="113">
        <v>44926</v>
      </c>
      <c r="AA290" s="105" t="s">
        <v>8041</v>
      </c>
      <c r="AB290" s="105" t="s">
        <v>7632</v>
      </c>
      <c r="AC290" s="105" t="s">
        <v>260</v>
      </c>
      <c r="AD290" s="105">
        <v>0</v>
      </c>
      <c r="AE290" s="134"/>
      <c r="AF290" s="134"/>
      <c r="AG290" s="134"/>
      <c r="AH290" s="134"/>
      <c r="AI290" s="134"/>
      <c r="AJ290" s="134"/>
    </row>
    <row r="291" spans="2:36" s="111" customFormat="1" ht="15.75" customHeight="1" x14ac:dyDescent="0.2">
      <c r="B291" s="34" t="s">
        <v>550</v>
      </c>
      <c r="C291" s="103" t="s">
        <v>7219</v>
      </c>
      <c r="D291" s="104" t="s">
        <v>51</v>
      </c>
      <c r="E291" s="34" t="s">
        <v>551</v>
      </c>
      <c r="F291" s="34" t="s">
        <v>8970</v>
      </c>
      <c r="G291" s="34" t="s">
        <v>552</v>
      </c>
      <c r="H291" s="34" t="s">
        <v>10255</v>
      </c>
      <c r="I291" s="34" t="s">
        <v>553</v>
      </c>
      <c r="J291" s="34" t="s">
        <v>10256</v>
      </c>
      <c r="K291" s="34" t="s">
        <v>554</v>
      </c>
      <c r="L291" s="105" t="s">
        <v>9211</v>
      </c>
      <c r="M291" s="105" t="s">
        <v>9212</v>
      </c>
      <c r="N291" s="104" t="s">
        <v>555</v>
      </c>
      <c r="O291" s="105" t="s">
        <v>89</v>
      </c>
      <c r="P291" s="34" t="s">
        <v>183</v>
      </c>
      <c r="Q291" s="104" t="s">
        <v>556</v>
      </c>
      <c r="R291" s="34" t="s">
        <v>8971</v>
      </c>
      <c r="S291" s="105">
        <v>0</v>
      </c>
      <c r="T291" s="113" t="s">
        <v>247</v>
      </c>
      <c r="U291" s="106">
        <v>2021</v>
      </c>
      <c r="V291" s="113" t="s">
        <v>10257</v>
      </c>
      <c r="W291" s="127">
        <v>6570</v>
      </c>
      <c r="X291" s="108">
        <v>19126800</v>
      </c>
      <c r="Y291" s="108">
        <v>184329303</v>
      </c>
      <c r="Z291" s="113">
        <v>44926</v>
      </c>
      <c r="AA291" s="105" t="s">
        <v>8041</v>
      </c>
      <c r="AB291" s="105" t="s">
        <v>7632</v>
      </c>
      <c r="AC291" s="105" t="s">
        <v>7970</v>
      </c>
      <c r="AD291" s="105">
        <v>0</v>
      </c>
      <c r="AE291" s="134"/>
      <c r="AF291" s="134"/>
      <c r="AG291" s="134"/>
      <c r="AH291" s="134"/>
      <c r="AI291" s="134"/>
      <c r="AJ291" s="134"/>
    </row>
    <row r="292" spans="2:36" s="111" customFormat="1" ht="15.75" customHeight="1" x14ac:dyDescent="0.2">
      <c r="B292" s="34" t="s">
        <v>550</v>
      </c>
      <c r="C292" s="103" t="s">
        <v>7219</v>
      </c>
      <c r="D292" s="104" t="s">
        <v>51</v>
      </c>
      <c r="E292" s="34" t="s">
        <v>551</v>
      </c>
      <c r="F292" s="34" t="s">
        <v>8970</v>
      </c>
      <c r="G292" s="34" t="s">
        <v>552</v>
      </c>
      <c r="H292" s="34" t="s">
        <v>10255</v>
      </c>
      <c r="I292" s="34" t="s">
        <v>553</v>
      </c>
      <c r="J292" s="34" t="s">
        <v>10256</v>
      </c>
      <c r="K292" s="34" t="s">
        <v>554</v>
      </c>
      <c r="L292" s="105" t="s">
        <v>9211</v>
      </c>
      <c r="M292" s="105" t="s">
        <v>9212</v>
      </c>
      <c r="N292" s="104" t="s">
        <v>555</v>
      </c>
      <c r="O292" s="105" t="s">
        <v>89</v>
      </c>
      <c r="P292" s="34" t="s">
        <v>183</v>
      </c>
      <c r="Q292" s="104" t="s">
        <v>556</v>
      </c>
      <c r="R292" s="34" t="s">
        <v>8971</v>
      </c>
      <c r="S292" s="105">
        <v>0</v>
      </c>
      <c r="T292" s="113" t="s">
        <v>247</v>
      </c>
      <c r="U292" s="106">
        <v>2021</v>
      </c>
      <c r="V292" s="113" t="s">
        <v>10257</v>
      </c>
      <c r="W292" s="127">
        <v>6570</v>
      </c>
      <c r="X292" s="108">
        <v>8593200</v>
      </c>
      <c r="Y292" s="108">
        <v>92108038</v>
      </c>
      <c r="Z292" s="113">
        <v>44926</v>
      </c>
      <c r="AA292" s="105" t="s">
        <v>8041</v>
      </c>
      <c r="AB292" s="105" t="s">
        <v>7632</v>
      </c>
      <c r="AC292" s="105" t="s">
        <v>7973</v>
      </c>
      <c r="AD292" s="105">
        <v>0</v>
      </c>
      <c r="AE292" s="134"/>
      <c r="AF292" s="134"/>
      <c r="AG292" s="134"/>
      <c r="AH292" s="134"/>
      <c r="AI292" s="134"/>
      <c r="AJ292" s="134"/>
    </row>
    <row r="293" spans="2:36" s="111" customFormat="1" ht="15.75" customHeight="1" x14ac:dyDescent="0.2">
      <c r="B293" s="34" t="s">
        <v>550</v>
      </c>
      <c r="C293" s="103" t="s">
        <v>7219</v>
      </c>
      <c r="D293" s="104" t="s">
        <v>51</v>
      </c>
      <c r="E293" s="34" t="s">
        <v>551</v>
      </c>
      <c r="F293" s="34" t="s">
        <v>8970</v>
      </c>
      <c r="G293" s="34" t="s">
        <v>552</v>
      </c>
      <c r="H293" s="34" t="s">
        <v>10255</v>
      </c>
      <c r="I293" s="34" t="s">
        <v>553</v>
      </c>
      <c r="J293" s="34" t="s">
        <v>10256</v>
      </c>
      <c r="K293" s="34" t="s">
        <v>554</v>
      </c>
      <c r="L293" s="105" t="s">
        <v>9211</v>
      </c>
      <c r="M293" s="105" t="s">
        <v>9212</v>
      </c>
      <c r="N293" s="104" t="s">
        <v>555</v>
      </c>
      <c r="O293" s="105" t="s">
        <v>89</v>
      </c>
      <c r="P293" s="34" t="s">
        <v>183</v>
      </c>
      <c r="Q293" s="104" t="s">
        <v>556</v>
      </c>
      <c r="R293" s="34" t="s">
        <v>8971</v>
      </c>
      <c r="S293" s="105">
        <v>0</v>
      </c>
      <c r="T293" s="113" t="s">
        <v>247</v>
      </c>
      <c r="U293" s="106">
        <v>2021</v>
      </c>
      <c r="V293" s="113" t="s">
        <v>10257</v>
      </c>
      <c r="W293" s="127">
        <v>6570</v>
      </c>
      <c r="X293" s="108">
        <v>80044272</v>
      </c>
      <c r="Y293" s="108">
        <v>716419491</v>
      </c>
      <c r="Z293" s="113">
        <v>44926</v>
      </c>
      <c r="AA293" s="105" t="s">
        <v>8041</v>
      </c>
      <c r="AB293" s="105" t="s">
        <v>7632</v>
      </c>
      <c r="AC293" s="105" t="s">
        <v>330</v>
      </c>
      <c r="AD293" s="105">
        <v>0</v>
      </c>
      <c r="AE293" s="134"/>
      <c r="AF293" s="134"/>
      <c r="AG293" s="134"/>
      <c r="AH293" s="134"/>
      <c r="AI293" s="134"/>
      <c r="AJ293" s="134"/>
    </row>
    <row r="294" spans="2:36" s="111" customFormat="1" ht="15.75" customHeight="1" x14ac:dyDescent="0.2">
      <c r="B294" s="34" t="s">
        <v>550</v>
      </c>
      <c r="C294" s="103" t="s">
        <v>7219</v>
      </c>
      <c r="D294" s="104" t="s">
        <v>51</v>
      </c>
      <c r="E294" s="34" t="s">
        <v>551</v>
      </c>
      <c r="F294" s="34" t="s">
        <v>8970</v>
      </c>
      <c r="G294" s="34" t="s">
        <v>552</v>
      </c>
      <c r="H294" s="34" t="s">
        <v>10255</v>
      </c>
      <c r="I294" s="34" t="s">
        <v>553</v>
      </c>
      <c r="J294" s="34" t="s">
        <v>10256</v>
      </c>
      <c r="K294" s="34" t="s">
        <v>554</v>
      </c>
      <c r="L294" s="105" t="s">
        <v>9211</v>
      </c>
      <c r="M294" s="105" t="s">
        <v>9212</v>
      </c>
      <c r="N294" s="104" t="s">
        <v>555</v>
      </c>
      <c r="O294" s="105" t="s">
        <v>89</v>
      </c>
      <c r="P294" s="34" t="s">
        <v>183</v>
      </c>
      <c r="Q294" s="104" t="s">
        <v>556</v>
      </c>
      <c r="R294" s="34" t="s">
        <v>8971</v>
      </c>
      <c r="S294" s="105">
        <v>0</v>
      </c>
      <c r="T294" s="113" t="s">
        <v>247</v>
      </c>
      <c r="U294" s="106">
        <v>2021</v>
      </c>
      <c r="V294" s="113" t="s">
        <v>10257</v>
      </c>
      <c r="W294" s="127">
        <v>6570</v>
      </c>
      <c r="X294" s="108">
        <v>38153808</v>
      </c>
      <c r="Y294" s="108">
        <v>406253264</v>
      </c>
      <c r="Z294" s="113">
        <v>44926</v>
      </c>
      <c r="AA294" s="105" t="s">
        <v>8041</v>
      </c>
      <c r="AB294" s="105" t="s">
        <v>7632</v>
      </c>
      <c r="AC294" s="105" t="s">
        <v>7974</v>
      </c>
      <c r="AD294" s="105">
        <v>0</v>
      </c>
      <c r="AE294" s="134"/>
      <c r="AF294" s="134"/>
      <c r="AG294" s="134"/>
      <c r="AH294" s="134"/>
      <c r="AI294" s="134"/>
      <c r="AJ294" s="134"/>
    </row>
    <row r="295" spans="2:36" s="111" customFormat="1" ht="15.75" customHeight="1" x14ac:dyDescent="0.2">
      <c r="B295" s="34" t="s">
        <v>550</v>
      </c>
      <c r="C295" s="103" t="s">
        <v>7219</v>
      </c>
      <c r="D295" s="104" t="s">
        <v>51</v>
      </c>
      <c r="E295" s="34" t="s">
        <v>551</v>
      </c>
      <c r="F295" s="34" t="s">
        <v>8970</v>
      </c>
      <c r="G295" s="34" t="s">
        <v>552</v>
      </c>
      <c r="H295" s="34" t="s">
        <v>10255</v>
      </c>
      <c r="I295" s="34" t="s">
        <v>553</v>
      </c>
      <c r="J295" s="34" t="s">
        <v>10256</v>
      </c>
      <c r="K295" s="34" t="s">
        <v>554</v>
      </c>
      <c r="L295" s="105" t="s">
        <v>9211</v>
      </c>
      <c r="M295" s="105" t="s">
        <v>9212</v>
      </c>
      <c r="N295" s="104" t="s">
        <v>555</v>
      </c>
      <c r="O295" s="105" t="s">
        <v>89</v>
      </c>
      <c r="P295" s="34" t="s">
        <v>183</v>
      </c>
      <c r="Q295" s="104" t="s">
        <v>556</v>
      </c>
      <c r="R295" s="34" t="s">
        <v>8971</v>
      </c>
      <c r="S295" s="105">
        <v>0</v>
      </c>
      <c r="T295" s="113" t="s">
        <v>247</v>
      </c>
      <c r="U295" s="106">
        <v>2021</v>
      </c>
      <c r="V295" s="113" t="s">
        <v>10257</v>
      </c>
      <c r="W295" s="127">
        <v>6570</v>
      </c>
      <c r="X295" s="108">
        <v>8620698</v>
      </c>
      <c r="Y295" s="108">
        <v>143734277</v>
      </c>
      <c r="Z295" s="113">
        <v>44926</v>
      </c>
      <c r="AA295" s="105" t="s">
        <v>8041</v>
      </c>
      <c r="AB295" s="105" t="s">
        <v>7632</v>
      </c>
      <c r="AC295" s="105" t="s">
        <v>7979</v>
      </c>
      <c r="AD295" s="105">
        <v>0</v>
      </c>
      <c r="AE295" s="134"/>
      <c r="AF295" s="134"/>
      <c r="AG295" s="134"/>
      <c r="AH295" s="134"/>
      <c r="AI295" s="134"/>
      <c r="AJ295" s="134"/>
    </row>
    <row r="296" spans="2:36" s="111" customFormat="1" ht="15.75" customHeight="1" x14ac:dyDescent="0.2">
      <c r="B296" s="34" t="s">
        <v>550</v>
      </c>
      <c r="C296" s="103" t="s">
        <v>7219</v>
      </c>
      <c r="D296" s="104" t="s">
        <v>51</v>
      </c>
      <c r="E296" s="34" t="s">
        <v>551</v>
      </c>
      <c r="F296" s="34" t="s">
        <v>8970</v>
      </c>
      <c r="G296" s="34" t="s">
        <v>552</v>
      </c>
      <c r="H296" s="34" t="s">
        <v>10255</v>
      </c>
      <c r="I296" s="34" t="s">
        <v>553</v>
      </c>
      <c r="J296" s="34" t="s">
        <v>10256</v>
      </c>
      <c r="K296" s="34" t="s">
        <v>554</v>
      </c>
      <c r="L296" s="105" t="s">
        <v>9211</v>
      </c>
      <c r="M296" s="105" t="s">
        <v>9212</v>
      </c>
      <c r="N296" s="104" t="s">
        <v>555</v>
      </c>
      <c r="O296" s="105" t="s">
        <v>89</v>
      </c>
      <c r="P296" s="34" t="s">
        <v>183</v>
      </c>
      <c r="Q296" s="104" t="s">
        <v>556</v>
      </c>
      <c r="R296" s="34" t="s">
        <v>8971</v>
      </c>
      <c r="S296" s="105">
        <v>0</v>
      </c>
      <c r="T296" s="113" t="s">
        <v>247</v>
      </c>
      <c r="U296" s="106">
        <v>2021</v>
      </c>
      <c r="V296" s="113" t="s">
        <v>10257</v>
      </c>
      <c r="W296" s="127">
        <v>6570</v>
      </c>
      <c r="X296" s="108">
        <v>86447592</v>
      </c>
      <c r="Y296" s="108">
        <v>766441395</v>
      </c>
      <c r="Z296" s="113">
        <v>44926</v>
      </c>
      <c r="AA296" s="105" t="s">
        <v>8041</v>
      </c>
      <c r="AB296" s="105" t="s">
        <v>7632</v>
      </c>
      <c r="AC296" s="105" t="s">
        <v>7980</v>
      </c>
      <c r="AD296" s="105">
        <v>0</v>
      </c>
      <c r="AE296" s="134"/>
      <c r="AF296" s="134"/>
      <c r="AG296" s="134"/>
      <c r="AH296" s="134"/>
      <c r="AI296" s="134"/>
      <c r="AJ296" s="134"/>
    </row>
    <row r="297" spans="2:36" s="111" customFormat="1" ht="15.75" customHeight="1" x14ac:dyDescent="0.2">
      <c r="B297" s="34" t="s">
        <v>550</v>
      </c>
      <c r="C297" s="103" t="s">
        <v>7219</v>
      </c>
      <c r="D297" s="104" t="s">
        <v>51</v>
      </c>
      <c r="E297" s="34" t="s">
        <v>551</v>
      </c>
      <c r="F297" s="34" t="s">
        <v>8970</v>
      </c>
      <c r="G297" s="34" t="s">
        <v>552</v>
      </c>
      <c r="H297" s="34" t="s">
        <v>10255</v>
      </c>
      <c r="I297" s="34" t="s">
        <v>553</v>
      </c>
      <c r="J297" s="34" t="s">
        <v>10256</v>
      </c>
      <c r="K297" s="34" t="s">
        <v>554</v>
      </c>
      <c r="L297" s="105" t="s">
        <v>9211</v>
      </c>
      <c r="M297" s="105" t="s">
        <v>9212</v>
      </c>
      <c r="N297" s="104" t="s">
        <v>555</v>
      </c>
      <c r="O297" s="105" t="s">
        <v>89</v>
      </c>
      <c r="P297" s="34" t="s">
        <v>183</v>
      </c>
      <c r="Q297" s="104" t="s">
        <v>556</v>
      </c>
      <c r="R297" s="34" t="s">
        <v>8971</v>
      </c>
      <c r="S297" s="105">
        <v>0</v>
      </c>
      <c r="T297" s="113" t="s">
        <v>247</v>
      </c>
      <c r="U297" s="106">
        <v>2021</v>
      </c>
      <c r="V297" s="113" t="s">
        <v>10257</v>
      </c>
      <c r="W297" s="127">
        <v>6570</v>
      </c>
      <c r="X297" s="108">
        <v>76307616</v>
      </c>
      <c r="Y297" s="108">
        <v>605085528</v>
      </c>
      <c r="Z297" s="113">
        <v>44926</v>
      </c>
      <c r="AA297" s="105" t="s">
        <v>8041</v>
      </c>
      <c r="AB297" s="105" t="s">
        <v>7632</v>
      </c>
      <c r="AC297" s="105" t="s">
        <v>417</v>
      </c>
      <c r="AD297" s="105">
        <v>0</v>
      </c>
      <c r="AE297" s="134"/>
      <c r="AF297" s="134"/>
      <c r="AG297" s="134"/>
      <c r="AH297" s="134"/>
      <c r="AI297" s="134"/>
      <c r="AJ297" s="134"/>
    </row>
    <row r="298" spans="2:36" s="111" customFormat="1" ht="15.75" customHeight="1" x14ac:dyDescent="0.2">
      <c r="B298" s="34" t="s">
        <v>550</v>
      </c>
      <c r="C298" s="103" t="s">
        <v>7219</v>
      </c>
      <c r="D298" s="104" t="s">
        <v>51</v>
      </c>
      <c r="E298" s="34" t="s">
        <v>551</v>
      </c>
      <c r="F298" s="34" t="s">
        <v>8970</v>
      </c>
      <c r="G298" s="34" t="s">
        <v>552</v>
      </c>
      <c r="H298" s="34" t="s">
        <v>10255</v>
      </c>
      <c r="I298" s="34" t="s">
        <v>553</v>
      </c>
      <c r="J298" s="34" t="s">
        <v>10256</v>
      </c>
      <c r="K298" s="34" t="s">
        <v>554</v>
      </c>
      <c r="L298" s="105" t="s">
        <v>9211</v>
      </c>
      <c r="M298" s="105" t="s">
        <v>9212</v>
      </c>
      <c r="N298" s="104" t="s">
        <v>555</v>
      </c>
      <c r="O298" s="105" t="s">
        <v>89</v>
      </c>
      <c r="P298" s="34" t="s">
        <v>183</v>
      </c>
      <c r="Q298" s="104" t="s">
        <v>556</v>
      </c>
      <c r="R298" s="34" t="s">
        <v>8971</v>
      </c>
      <c r="S298" s="105">
        <v>0</v>
      </c>
      <c r="T298" s="113" t="s">
        <v>247</v>
      </c>
      <c r="U298" s="106">
        <v>2021</v>
      </c>
      <c r="V298" s="113" t="s">
        <v>10257</v>
      </c>
      <c r="W298" s="127">
        <v>6570</v>
      </c>
      <c r="X298" s="108">
        <v>9563400</v>
      </c>
      <c r="Y298" s="108">
        <v>122441039</v>
      </c>
      <c r="Z298" s="113">
        <v>44926</v>
      </c>
      <c r="AA298" s="105" t="s">
        <v>8041</v>
      </c>
      <c r="AB298" s="105" t="s">
        <v>7632</v>
      </c>
      <c r="AC298" s="105" t="s">
        <v>7993</v>
      </c>
      <c r="AD298" s="105">
        <v>0</v>
      </c>
      <c r="AE298" s="134"/>
      <c r="AF298" s="134"/>
      <c r="AG298" s="134"/>
      <c r="AH298" s="134"/>
      <c r="AI298" s="134"/>
      <c r="AJ298" s="134"/>
    </row>
    <row r="299" spans="2:36" s="111" customFormat="1" ht="15.75" customHeight="1" x14ac:dyDescent="0.2">
      <c r="B299" s="34" t="s">
        <v>550</v>
      </c>
      <c r="C299" s="103" t="s">
        <v>7219</v>
      </c>
      <c r="D299" s="104" t="s">
        <v>51</v>
      </c>
      <c r="E299" s="34" t="s">
        <v>551</v>
      </c>
      <c r="F299" s="34" t="s">
        <v>8970</v>
      </c>
      <c r="G299" s="34" t="s">
        <v>552</v>
      </c>
      <c r="H299" s="34" t="s">
        <v>10255</v>
      </c>
      <c r="I299" s="34" t="s">
        <v>553</v>
      </c>
      <c r="J299" s="34" t="s">
        <v>10256</v>
      </c>
      <c r="K299" s="34" t="s">
        <v>554</v>
      </c>
      <c r="L299" s="105" t="s">
        <v>9211</v>
      </c>
      <c r="M299" s="105" t="s">
        <v>9212</v>
      </c>
      <c r="N299" s="104" t="s">
        <v>555</v>
      </c>
      <c r="O299" s="105" t="s">
        <v>89</v>
      </c>
      <c r="P299" s="34" t="s">
        <v>183</v>
      </c>
      <c r="Q299" s="104" t="s">
        <v>556</v>
      </c>
      <c r="R299" s="34" t="s">
        <v>8971</v>
      </c>
      <c r="S299" s="105">
        <v>0</v>
      </c>
      <c r="T299" s="113" t="s">
        <v>247</v>
      </c>
      <c r="U299" s="106">
        <v>2021</v>
      </c>
      <c r="V299" s="113" t="s">
        <v>10257</v>
      </c>
      <c r="W299" s="127">
        <v>6570</v>
      </c>
      <c r="X299" s="108">
        <v>121363704</v>
      </c>
      <c r="Y299" s="108">
        <v>1114840322</v>
      </c>
      <c r="Z299" s="113">
        <v>44926</v>
      </c>
      <c r="AA299" s="105" t="s">
        <v>8041</v>
      </c>
      <c r="AB299" s="105" t="s">
        <v>7632</v>
      </c>
      <c r="AC299" s="105" t="s">
        <v>90</v>
      </c>
      <c r="AD299" s="105">
        <v>0</v>
      </c>
      <c r="AE299" s="134"/>
      <c r="AF299" s="134"/>
      <c r="AG299" s="134"/>
      <c r="AH299" s="134"/>
      <c r="AI299" s="134"/>
      <c r="AJ299" s="134"/>
    </row>
    <row r="300" spans="2:36" s="111" customFormat="1" ht="15.75" customHeight="1" x14ac:dyDescent="0.2">
      <c r="B300" s="34" t="s">
        <v>550</v>
      </c>
      <c r="C300" s="103" t="s">
        <v>7219</v>
      </c>
      <c r="D300" s="104" t="s">
        <v>51</v>
      </c>
      <c r="E300" s="34" t="s">
        <v>551</v>
      </c>
      <c r="F300" s="34" t="s">
        <v>8970</v>
      </c>
      <c r="G300" s="34" t="s">
        <v>552</v>
      </c>
      <c r="H300" s="34" t="s">
        <v>10255</v>
      </c>
      <c r="I300" s="34" t="s">
        <v>553</v>
      </c>
      <c r="J300" s="34" t="s">
        <v>10256</v>
      </c>
      <c r="K300" s="34" t="s">
        <v>554</v>
      </c>
      <c r="L300" s="105" t="s">
        <v>9211</v>
      </c>
      <c r="M300" s="105" t="s">
        <v>9212</v>
      </c>
      <c r="N300" s="104" t="s">
        <v>555</v>
      </c>
      <c r="O300" s="105" t="s">
        <v>89</v>
      </c>
      <c r="P300" s="34" t="s">
        <v>183</v>
      </c>
      <c r="Q300" s="104" t="s">
        <v>556</v>
      </c>
      <c r="R300" s="34" t="s">
        <v>8971</v>
      </c>
      <c r="S300" s="105">
        <v>0</v>
      </c>
      <c r="T300" s="113" t="s">
        <v>247</v>
      </c>
      <c r="U300" s="106">
        <v>2021</v>
      </c>
      <c r="V300" s="113" t="s">
        <v>10257</v>
      </c>
      <c r="W300" s="127">
        <v>6570</v>
      </c>
      <c r="X300" s="108">
        <v>35403984</v>
      </c>
      <c r="Y300" s="108">
        <v>377445211</v>
      </c>
      <c r="Z300" s="113">
        <v>44926</v>
      </c>
      <c r="AA300" s="105" t="s">
        <v>8041</v>
      </c>
      <c r="AB300" s="105" t="s">
        <v>7632</v>
      </c>
      <c r="AC300" s="105" t="s">
        <v>150</v>
      </c>
      <c r="AD300" s="105">
        <v>0</v>
      </c>
      <c r="AE300" s="135"/>
      <c r="AF300" s="135"/>
      <c r="AG300" s="135"/>
      <c r="AH300" s="135"/>
      <c r="AI300" s="135"/>
      <c r="AJ300" s="135"/>
    </row>
    <row r="301" spans="2:36" s="111" customFormat="1" ht="15.75" customHeight="1" x14ac:dyDescent="0.2">
      <c r="B301" s="34" t="s">
        <v>559</v>
      </c>
      <c r="C301" s="103" t="s">
        <v>7254</v>
      </c>
      <c r="D301" s="104" t="s">
        <v>51</v>
      </c>
      <c r="E301" s="34" t="s">
        <v>560</v>
      </c>
      <c r="F301" s="34" t="s">
        <v>561</v>
      </c>
      <c r="G301" s="34" t="s">
        <v>562</v>
      </c>
      <c r="H301" s="34" t="s">
        <v>563</v>
      </c>
      <c r="I301" s="34" t="s">
        <v>564</v>
      </c>
      <c r="J301" s="34" t="s">
        <v>565</v>
      </c>
      <c r="K301" s="34" t="s">
        <v>566</v>
      </c>
      <c r="L301" s="105" t="s">
        <v>9258</v>
      </c>
      <c r="M301" s="105">
        <v>0</v>
      </c>
      <c r="N301" s="104" t="s">
        <v>567</v>
      </c>
      <c r="O301" s="105" t="s">
        <v>89</v>
      </c>
      <c r="P301" s="34" t="s">
        <v>568</v>
      </c>
      <c r="Q301" s="104" t="s">
        <v>569</v>
      </c>
      <c r="R301" s="34" t="s">
        <v>570</v>
      </c>
      <c r="S301" s="105">
        <v>0</v>
      </c>
      <c r="T301" s="113">
        <v>93401</v>
      </c>
      <c r="U301" s="106" t="s">
        <v>571</v>
      </c>
      <c r="V301" s="113">
        <v>37970</v>
      </c>
      <c r="W301" s="127">
        <v>6580</v>
      </c>
      <c r="X301" s="108">
        <v>39062470</v>
      </c>
      <c r="Y301" s="108">
        <v>460606974</v>
      </c>
      <c r="Z301" s="113">
        <v>44926</v>
      </c>
      <c r="AA301" s="105" t="s">
        <v>8041</v>
      </c>
      <c r="AB301" s="105" t="s">
        <v>7632</v>
      </c>
      <c r="AC301" s="105" t="s">
        <v>217</v>
      </c>
      <c r="AD301" s="105" t="s">
        <v>8030</v>
      </c>
      <c r="AE301" s="138" t="s">
        <v>10657</v>
      </c>
      <c r="AF301" s="138" t="s">
        <v>10657</v>
      </c>
      <c r="AG301" s="138" t="s">
        <v>10657</v>
      </c>
      <c r="AH301" s="138" t="s">
        <v>10657</v>
      </c>
      <c r="AI301" s="138" t="s">
        <v>10657</v>
      </c>
      <c r="AJ301" s="138" t="s">
        <v>10657</v>
      </c>
    </row>
    <row r="302" spans="2:36" s="111" customFormat="1" ht="15.75" customHeight="1" x14ac:dyDescent="0.2">
      <c r="B302" s="34" t="s">
        <v>572</v>
      </c>
      <c r="C302" s="103" t="s">
        <v>7390</v>
      </c>
      <c r="D302" s="104" t="s">
        <v>573</v>
      </c>
      <c r="E302" s="34" t="s">
        <v>574</v>
      </c>
      <c r="F302" s="34" t="s">
        <v>575</v>
      </c>
      <c r="G302" s="34" t="s">
        <v>576</v>
      </c>
      <c r="H302" s="34" t="s">
        <v>86</v>
      </c>
      <c r="I302" s="34">
        <v>0</v>
      </c>
      <c r="J302" s="34">
        <v>0</v>
      </c>
      <c r="K302" s="34" t="s">
        <v>577</v>
      </c>
      <c r="L302" s="105" t="s">
        <v>10178</v>
      </c>
      <c r="M302" s="105">
        <v>0</v>
      </c>
      <c r="N302" s="104" t="s">
        <v>578</v>
      </c>
      <c r="O302" s="105" t="s">
        <v>167</v>
      </c>
      <c r="P302" s="34" t="s">
        <v>579</v>
      </c>
      <c r="Q302" s="104" t="s">
        <v>10582</v>
      </c>
      <c r="R302" s="34" t="s">
        <v>10583</v>
      </c>
      <c r="S302" s="105">
        <v>0</v>
      </c>
      <c r="T302" s="113" t="s">
        <v>170</v>
      </c>
      <c r="U302" s="106" t="s">
        <v>580</v>
      </c>
      <c r="V302" s="113">
        <v>37970</v>
      </c>
      <c r="W302" s="127">
        <v>6650</v>
      </c>
      <c r="X302" s="108">
        <v>7394588</v>
      </c>
      <c r="Y302" s="108">
        <v>83964353</v>
      </c>
      <c r="Z302" s="113">
        <v>44926</v>
      </c>
      <c r="AA302" s="105" t="s">
        <v>8041</v>
      </c>
      <c r="AB302" s="105" t="s">
        <v>7632</v>
      </c>
      <c r="AC302" s="105" t="s">
        <v>7913</v>
      </c>
      <c r="AD302" s="105">
        <v>0</v>
      </c>
      <c r="AE302" s="138" t="s">
        <v>10657</v>
      </c>
      <c r="AF302" s="138" t="s">
        <v>10657</v>
      </c>
      <c r="AG302" s="138" t="s">
        <v>10657</v>
      </c>
      <c r="AH302" s="138" t="s">
        <v>10657</v>
      </c>
      <c r="AI302" s="138" t="s">
        <v>10657</v>
      </c>
      <c r="AJ302" s="138" t="s">
        <v>10657</v>
      </c>
    </row>
    <row r="303" spans="2:36" s="111" customFormat="1" ht="15.75" customHeight="1" x14ac:dyDescent="0.2">
      <c r="B303" s="34" t="s">
        <v>592</v>
      </c>
      <c r="C303" s="103" t="s">
        <v>7391</v>
      </c>
      <c r="D303" s="104" t="s">
        <v>152</v>
      </c>
      <c r="E303" s="34" t="s">
        <v>593</v>
      </c>
      <c r="F303" s="34" t="s">
        <v>594</v>
      </c>
      <c r="G303" s="34" t="s">
        <v>595</v>
      </c>
      <c r="H303" s="34" t="s">
        <v>10316</v>
      </c>
      <c r="I303" s="34" t="s">
        <v>596</v>
      </c>
      <c r="J303" s="34" t="s">
        <v>10317</v>
      </c>
      <c r="K303" s="34" t="s">
        <v>10318</v>
      </c>
      <c r="L303" s="105" t="s">
        <v>10319</v>
      </c>
      <c r="M303" s="105">
        <v>0</v>
      </c>
      <c r="N303" s="104" t="s">
        <v>597</v>
      </c>
      <c r="O303" s="105" t="s">
        <v>32</v>
      </c>
      <c r="P303" s="34" t="s">
        <v>598</v>
      </c>
      <c r="Q303" s="104" t="s">
        <v>599</v>
      </c>
      <c r="R303" s="34" t="s">
        <v>10320</v>
      </c>
      <c r="S303" s="105" t="s">
        <v>600</v>
      </c>
      <c r="T303" s="113" t="s">
        <v>307</v>
      </c>
      <c r="U303" s="106" t="s">
        <v>601</v>
      </c>
      <c r="V303" s="113">
        <v>37970</v>
      </c>
      <c r="W303" s="127">
        <v>6740</v>
      </c>
      <c r="X303" s="108">
        <v>43516573</v>
      </c>
      <c r="Y303" s="108">
        <v>321500259</v>
      </c>
      <c r="Z303" s="113">
        <v>44926</v>
      </c>
      <c r="AA303" s="105" t="s">
        <v>8041</v>
      </c>
      <c r="AB303" s="105" t="s">
        <v>7632</v>
      </c>
      <c r="AC303" s="105" t="s">
        <v>7892</v>
      </c>
      <c r="AD303" s="105">
        <v>0</v>
      </c>
      <c r="AE303" s="132" t="s">
        <v>10657</v>
      </c>
      <c r="AF303" s="132" t="s">
        <v>10657</v>
      </c>
      <c r="AG303" s="132" t="s">
        <v>10657</v>
      </c>
      <c r="AH303" s="132" t="s">
        <v>10657</v>
      </c>
      <c r="AI303" s="132" t="s">
        <v>10657</v>
      </c>
      <c r="AJ303" s="132" t="s">
        <v>10657</v>
      </c>
    </row>
    <row r="304" spans="2:36" s="111" customFormat="1" ht="15.75" customHeight="1" x14ac:dyDescent="0.2">
      <c r="B304" s="34" t="s">
        <v>592</v>
      </c>
      <c r="C304" s="103" t="s">
        <v>7391</v>
      </c>
      <c r="D304" s="104" t="s">
        <v>152</v>
      </c>
      <c r="E304" s="34" t="s">
        <v>593</v>
      </c>
      <c r="F304" s="34" t="s">
        <v>594</v>
      </c>
      <c r="G304" s="34" t="s">
        <v>595</v>
      </c>
      <c r="H304" s="34" t="s">
        <v>10316</v>
      </c>
      <c r="I304" s="34" t="s">
        <v>596</v>
      </c>
      <c r="J304" s="34" t="s">
        <v>10317</v>
      </c>
      <c r="K304" s="34" t="s">
        <v>10318</v>
      </c>
      <c r="L304" s="105" t="s">
        <v>10319</v>
      </c>
      <c r="M304" s="105">
        <v>0</v>
      </c>
      <c r="N304" s="104" t="s">
        <v>597</v>
      </c>
      <c r="O304" s="105" t="s">
        <v>32</v>
      </c>
      <c r="P304" s="34" t="s">
        <v>598</v>
      </c>
      <c r="Q304" s="104" t="s">
        <v>599</v>
      </c>
      <c r="R304" s="34" t="s">
        <v>10320</v>
      </c>
      <c r="S304" s="105" t="s">
        <v>600</v>
      </c>
      <c r="T304" s="113" t="s">
        <v>307</v>
      </c>
      <c r="U304" s="106" t="s">
        <v>601</v>
      </c>
      <c r="V304" s="113">
        <v>37970</v>
      </c>
      <c r="W304" s="127">
        <v>6740</v>
      </c>
      <c r="X304" s="108">
        <v>29128834</v>
      </c>
      <c r="Y304" s="108">
        <v>324101924</v>
      </c>
      <c r="Z304" s="113">
        <v>44926</v>
      </c>
      <c r="AA304" s="105" t="s">
        <v>8041</v>
      </c>
      <c r="AB304" s="105" t="s">
        <v>7632</v>
      </c>
      <c r="AC304" s="105" t="s">
        <v>7949</v>
      </c>
      <c r="AD304" s="105">
        <v>0</v>
      </c>
      <c r="AE304" s="134"/>
      <c r="AF304" s="134"/>
      <c r="AG304" s="134"/>
      <c r="AH304" s="134"/>
      <c r="AI304" s="134"/>
      <c r="AJ304" s="134"/>
    </row>
    <row r="305" spans="2:36" s="111" customFormat="1" ht="15.75" customHeight="1" x14ac:dyDescent="0.2">
      <c r="B305" s="34" t="s">
        <v>592</v>
      </c>
      <c r="C305" s="103" t="s">
        <v>7391</v>
      </c>
      <c r="D305" s="104" t="s">
        <v>152</v>
      </c>
      <c r="E305" s="34" t="s">
        <v>593</v>
      </c>
      <c r="F305" s="34" t="s">
        <v>594</v>
      </c>
      <c r="G305" s="34" t="s">
        <v>595</v>
      </c>
      <c r="H305" s="34" t="s">
        <v>10316</v>
      </c>
      <c r="I305" s="34" t="s">
        <v>596</v>
      </c>
      <c r="J305" s="34" t="s">
        <v>10317</v>
      </c>
      <c r="K305" s="34" t="s">
        <v>10318</v>
      </c>
      <c r="L305" s="105" t="s">
        <v>10319</v>
      </c>
      <c r="M305" s="105">
        <v>0</v>
      </c>
      <c r="N305" s="104" t="s">
        <v>597</v>
      </c>
      <c r="O305" s="105" t="s">
        <v>32</v>
      </c>
      <c r="P305" s="34" t="s">
        <v>598</v>
      </c>
      <c r="Q305" s="104" t="s">
        <v>599</v>
      </c>
      <c r="R305" s="34" t="s">
        <v>10320</v>
      </c>
      <c r="S305" s="105" t="s">
        <v>600</v>
      </c>
      <c r="T305" s="113" t="s">
        <v>307</v>
      </c>
      <c r="U305" s="106" t="s">
        <v>601</v>
      </c>
      <c r="V305" s="113">
        <v>37970</v>
      </c>
      <c r="W305" s="127">
        <v>6740</v>
      </c>
      <c r="X305" s="108">
        <v>30217716</v>
      </c>
      <c r="Y305" s="108">
        <v>351707544</v>
      </c>
      <c r="Z305" s="113">
        <v>44926</v>
      </c>
      <c r="AA305" s="105" t="s">
        <v>8041</v>
      </c>
      <c r="AB305" s="105" t="s">
        <v>7632</v>
      </c>
      <c r="AC305" s="105" t="s">
        <v>7960</v>
      </c>
      <c r="AD305" s="105">
        <v>0</v>
      </c>
      <c r="AE305" s="134"/>
      <c r="AF305" s="134"/>
      <c r="AG305" s="134"/>
      <c r="AH305" s="134"/>
      <c r="AI305" s="134"/>
      <c r="AJ305" s="134"/>
    </row>
    <row r="306" spans="2:36" s="111" customFormat="1" ht="15.75" customHeight="1" x14ac:dyDescent="0.2">
      <c r="B306" s="34" t="s">
        <v>592</v>
      </c>
      <c r="C306" s="103" t="s">
        <v>7391</v>
      </c>
      <c r="D306" s="104" t="s">
        <v>152</v>
      </c>
      <c r="E306" s="34" t="s">
        <v>593</v>
      </c>
      <c r="F306" s="34" t="s">
        <v>594</v>
      </c>
      <c r="G306" s="34" t="s">
        <v>595</v>
      </c>
      <c r="H306" s="34" t="s">
        <v>10316</v>
      </c>
      <c r="I306" s="34" t="s">
        <v>596</v>
      </c>
      <c r="J306" s="34" t="s">
        <v>10317</v>
      </c>
      <c r="K306" s="34" t="s">
        <v>10318</v>
      </c>
      <c r="L306" s="105" t="s">
        <v>10319</v>
      </c>
      <c r="M306" s="105">
        <v>0</v>
      </c>
      <c r="N306" s="104" t="s">
        <v>597</v>
      </c>
      <c r="O306" s="105" t="s">
        <v>32</v>
      </c>
      <c r="P306" s="34" t="s">
        <v>598</v>
      </c>
      <c r="Q306" s="104" t="s">
        <v>599</v>
      </c>
      <c r="R306" s="34" t="s">
        <v>10320</v>
      </c>
      <c r="S306" s="105" t="s">
        <v>600</v>
      </c>
      <c r="T306" s="113" t="s">
        <v>307</v>
      </c>
      <c r="U306" s="106" t="s">
        <v>601</v>
      </c>
      <c r="V306" s="113">
        <v>37970</v>
      </c>
      <c r="W306" s="127">
        <v>6740</v>
      </c>
      <c r="X306" s="108">
        <v>109050268</v>
      </c>
      <c r="Y306" s="108">
        <v>1314975554</v>
      </c>
      <c r="Z306" s="113">
        <v>44926</v>
      </c>
      <c r="AA306" s="105" t="s">
        <v>8041</v>
      </c>
      <c r="AB306" s="105" t="s">
        <v>7632</v>
      </c>
      <c r="AC306" s="105" t="s">
        <v>7961</v>
      </c>
      <c r="AD306" s="105">
        <v>0</v>
      </c>
      <c r="AE306" s="135"/>
      <c r="AF306" s="135"/>
      <c r="AG306" s="135"/>
      <c r="AH306" s="135"/>
      <c r="AI306" s="135"/>
      <c r="AJ306" s="135"/>
    </row>
    <row r="307" spans="2:36" s="111" customFormat="1" ht="15.75" customHeight="1" x14ac:dyDescent="0.2">
      <c r="B307" s="34" t="s">
        <v>602</v>
      </c>
      <c r="C307" s="103" t="s">
        <v>7392</v>
      </c>
      <c r="D307" s="104" t="s">
        <v>51</v>
      </c>
      <c r="E307" s="34" t="s">
        <v>603</v>
      </c>
      <c r="F307" s="34" t="s">
        <v>9107</v>
      </c>
      <c r="G307" s="34" t="s">
        <v>604</v>
      </c>
      <c r="H307" s="34" t="s">
        <v>9108</v>
      </c>
      <c r="I307" s="34" t="s">
        <v>301</v>
      </c>
      <c r="J307" s="34" t="s">
        <v>9109</v>
      </c>
      <c r="K307" s="34" t="s">
        <v>605</v>
      </c>
      <c r="L307" s="105" t="s">
        <v>9110</v>
      </c>
      <c r="M307" s="105">
        <v>0</v>
      </c>
      <c r="N307" s="104" t="s">
        <v>9111</v>
      </c>
      <c r="O307" s="105" t="s">
        <v>60</v>
      </c>
      <c r="P307" s="34" t="s">
        <v>61</v>
      </c>
      <c r="Q307" s="104" t="s">
        <v>9112</v>
      </c>
      <c r="R307" s="34" t="s">
        <v>606</v>
      </c>
      <c r="S307" s="105">
        <v>0</v>
      </c>
      <c r="T307" s="113" t="s">
        <v>216</v>
      </c>
      <c r="U307" s="106">
        <v>2021</v>
      </c>
      <c r="V307" s="113">
        <v>37970</v>
      </c>
      <c r="W307" s="127">
        <v>6760</v>
      </c>
      <c r="X307" s="108">
        <v>16382520</v>
      </c>
      <c r="Y307" s="108">
        <v>150833339</v>
      </c>
      <c r="Z307" s="113">
        <v>44926</v>
      </c>
      <c r="AA307" s="105" t="s">
        <v>8041</v>
      </c>
      <c r="AB307" s="105" t="s">
        <v>7632</v>
      </c>
      <c r="AC307" s="105" t="s">
        <v>68</v>
      </c>
      <c r="AD307" s="105">
        <v>0</v>
      </c>
      <c r="AE307" s="138" t="s">
        <v>10657</v>
      </c>
      <c r="AF307" s="138" t="s">
        <v>10657</v>
      </c>
      <c r="AG307" s="138" t="s">
        <v>10657</v>
      </c>
      <c r="AH307" s="138" t="s">
        <v>10657</v>
      </c>
      <c r="AI307" s="138" t="s">
        <v>10657</v>
      </c>
      <c r="AJ307" s="138" t="s">
        <v>10657</v>
      </c>
    </row>
    <row r="308" spans="2:36" s="111" customFormat="1" ht="15.75" customHeight="1" x14ac:dyDescent="0.2">
      <c r="B308" s="34" t="s">
        <v>607</v>
      </c>
      <c r="C308" s="103" t="s">
        <v>7393</v>
      </c>
      <c r="D308" s="104" t="s">
        <v>51</v>
      </c>
      <c r="E308" s="34" t="s">
        <v>608</v>
      </c>
      <c r="F308" s="34" t="s">
        <v>609</v>
      </c>
      <c r="G308" s="34" t="s">
        <v>610</v>
      </c>
      <c r="H308" s="34" t="s">
        <v>611</v>
      </c>
      <c r="I308" s="34" t="s">
        <v>612</v>
      </c>
      <c r="J308" s="34" t="s">
        <v>613</v>
      </c>
      <c r="K308" s="34" t="s">
        <v>614</v>
      </c>
      <c r="L308" s="105" t="s">
        <v>9210</v>
      </c>
      <c r="M308" s="105">
        <v>0</v>
      </c>
      <c r="N308" s="104" t="s">
        <v>615</v>
      </c>
      <c r="O308" s="105" t="s">
        <v>616</v>
      </c>
      <c r="P308" s="34" t="s">
        <v>617</v>
      </c>
      <c r="Q308" s="104" t="s">
        <v>618</v>
      </c>
      <c r="R308" s="34" t="s">
        <v>619</v>
      </c>
      <c r="S308" s="105">
        <v>0</v>
      </c>
      <c r="T308" s="113" t="s">
        <v>247</v>
      </c>
      <c r="U308" s="106" t="s">
        <v>620</v>
      </c>
      <c r="V308" s="113">
        <v>37970</v>
      </c>
      <c r="W308" s="127">
        <v>6830</v>
      </c>
      <c r="X308" s="108">
        <v>8579451</v>
      </c>
      <c r="Y308" s="108">
        <v>96013219</v>
      </c>
      <c r="Z308" s="113">
        <v>44926</v>
      </c>
      <c r="AA308" s="105" t="s">
        <v>8041</v>
      </c>
      <c r="AB308" s="105" t="s">
        <v>7632</v>
      </c>
      <c r="AC308" s="105" t="s">
        <v>172</v>
      </c>
      <c r="AD308" s="105">
        <v>0</v>
      </c>
      <c r="AE308" s="138" t="s">
        <v>10657</v>
      </c>
      <c r="AF308" s="138" t="s">
        <v>10657</v>
      </c>
      <c r="AG308" s="138" t="s">
        <v>10657</v>
      </c>
      <c r="AH308" s="138" t="s">
        <v>10657</v>
      </c>
      <c r="AI308" s="138" t="s">
        <v>10657</v>
      </c>
      <c r="AJ308" s="138" t="s">
        <v>10657</v>
      </c>
    </row>
    <row r="309" spans="2:36" s="111" customFormat="1" ht="15.75" customHeight="1" x14ac:dyDescent="0.2">
      <c r="B309" s="34" t="s">
        <v>621</v>
      </c>
      <c r="C309" s="103" t="s">
        <v>7394</v>
      </c>
      <c r="D309" s="104" t="s">
        <v>296</v>
      </c>
      <c r="E309" s="34" t="s">
        <v>622</v>
      </c>
      <c r="F309" s="34" t="s">
        <v>9442</v>
      </c>
      <c r="G309" s="34" t="s">
        <v>623</v>
      </c>
      <c r="H309" s="34" t="s">
        <v>9443</v>
      </c>
      <c r="I309" s="34" t="s">
        <v>624</v>
      </c>
      <c r="J309" s="34" t="s">
        <v>9444</v>
      </c>
      <c r="K309" s="34" t="s">
        <v>9445</v>
      </c>
      <c r="L309" s="105" t="s">
        <v>9446</v>
      </c>
      <c r="M309" s="105" t="s">
        <v>9447</v>
      </c>
      <c r="N309" s="104" t="s">
        <v>9448</v>
      </c>
      <c r="O309" s="105" t="s">
        <v>625</v>
      </c>
      <c r="P309" s="34" t="s">
        <v>626</v>
      </c>
      <c r="Q309" s="104" t="s">
        <v>627</v>
      </c>
      <c r="R309" s="34" t="s">
        <v>628</v>
      </c>
      <c r="S309" s="105">
        <v>0</v>
      </c>
      <c r="T309" s="113">
        <v>93910</v>
      </c>
      <c r="U309" s="106" t="s">
        <v>9015</v>
      </c>
      <c r="V309" s="113">
        <v>37970</v>
      </c>
      <c r="W309" s="127">
        <v>6864</v>
      </c>
      <c r="X309" s="108">
        <v>5644531</v>
      </c>
      <c r="Y309" s="108">
        <v>65979110</v>
      </c>
      <c r="Z309" s="113">
        <v>44926</v>
      </c>
      <c r="AA309" s="105" t="s">
        <v>8041</v>
      </c>
      <c r="AB309" s="105" t="s">
        <v>7632</v>
      </c>
      <c r="AC309" s="105" t="s">
        <v>402</v>
      </c>
      <c r="AD309" s="105">
        <v>0</v>
      </c>
      <c r="AE309" s="138" t="s">
        <v>10657</v>
      </c>
      <c r="AF309" s="138" t="s">
        <v>10657</v>
      </c>
      <c r="AG309" s="138" t="s">
        <v>10657</v>
      </c>
      <c r="AH309" s="138" t="s">
        <v>10657</v>
      </c>
      <c r="AI309" s="138" t="s">
        <v>10657</v>
      </c>
      <c r="AJ309" s="138" t="s">
        <v>10657</v>
      </c>
    </row>
    <row r="310" spans="2:36" s="111" customFormat="1" ht="15.75" customHeight="1" x14ac:dyDescent="0.2">
      <c r="B310" s="34" t="s">
        <v>621</v>
      </c>
      <c r="C310" s="103" t="s">
        <v>7394</v>
      </c>
      <c r="D310" s="104" t="s">
        <v>296</v>
      </c>
      <c r="E310" s="34" t="s">
        <v>622</v>
      </c>
      <c r="F310" s="34" t="s">
        <v>9442</v>
      </c>
      <c r="G310" s="34" t="s">
        <v>623</v>
      </c>
      <c r="H310" s="34" t="s">
        <v>9443</v>
      </c>
      <c r="I310" s="34" t="s">
        <v>624</v>
      </c>
      <c r="J310" s="34" t="s">
        <v>9444</v>
      </c>
      <c r="K310" s="34" t="s">
        <v>9445</v>
      </c>
      <c r="L310" s="105" t="s">
        <v>9446</v>
      </c>
      <c r="M310" s="105" t="s">
        <v>9447</v>
      </c>
      <c r="N310" s="104" t="s">
        <v>9448</v>
      </c>
      <c r="O310" s="105" t="s">
        <v>625</v>
      </c>
      <c r="P310" s="34" t="s">
        <v>626</v>
      </c>
      <c r="Q310" s="104" t="s">
        <v>627</v>
      </c>
      <c r="R310" s="34" t="s">
        <v>628</v>
      </c>
      <c r="S310" s="105">
        <v>0</v>
      </c>
      <c r="T310" s="113">
        <v>93910</v>
      </c>
      <c r="U310" s="106" t="s">
        <v>9015</v>
      </c>
      <c r="V310" s="113">
        <v>37970</v>
      </c>
      <c r="W310" s="127">
        <v>6864</v>
      </c>
      <c r="X310" s="108">
        <v>106705947</v>
      </c>
      <c r="Y310" s="108">
        <v>1159157915</v>
      </c>
      <c r="Z310" s="113">
        <v>44926</v>
      </c>
      <c r="AA310" s="105" t="s">
        <v>8041</v>
      </c>
      <c r="AB310" s="105" t="s">
        <v>7632</v>
      </c>
      <c r="AC310" s="105" t="s">
        <v>260</v>
      </c>
      <c r="AD310" s="105">
        <v>0</v>
      </c>
      <c r="AE310" s="138" t="s">
        <v>10657</v>
      </c>
      <c r="AF310" s="138" t="s">
        <v>10657</v>
      </c>
      <c r="AG310" s="138" t="s">
        <v>10657</v>
      </c>
      <c r="AH310" s="138" t="s">
        <v>10657</v>
      </c>
      <c r="AI310" s="138" t="s">
        <v>10657</v>
      </c>
      <c r="AJ310" s="138" t="s">
        <v>10657</v>
      </c>
    </row>
    <row r="311" spans="2:36" s="111" customFormat="1" ht="15.75" customHeight="1" x14ac:dyDescent="0.2">
      <c r="B311" s="34" t="s">
        <v>630</v>
      </c>
      <c r="C311" s="103" t="s">
        <v>7235</v>
      </c>
      <c r="D311" s="104" t="s">
        <v>26</v>
      </c>
      <c r="E311" s="34" t="s">
        <v>631</v>
      </c>
      <c r="F311" s="34" t="s">
        <v>632</v>
      </c>
      <c r="G311" s="34" t="s">
        <v>633</v>
      </c>
      <c r="H311" s="34" t="s">
        <v>634</v>
      </c>
      <c r="I311" s="34" t="s">
        <v>635</v>
      </c>
      <c r="J311" s="34" t="s">
        <v>8422</v>
      </c>
      <c r="K311" s="34" t="s">
        <v>8955</v>
      </c>
      <c r="L311" s="105" t="s">
        <v>9167</v>
      </c>
      <c r="M311" s="105">
        <v>0</v>
      </c>
      <c r="N311" s="104" t="s">
        <v>636</v>
      </c>
      <c r="O311" s="105" t="s">
        <v>637</v>
      </c>
      <c r="P311" s="34" t="s">
        <v>638</v>
      </c>
      <c r="Q311" s="104" t="s">
        <v>639</v>
      </c>
      <c r="R311" s="34" t="s">
        <v>640</v>
      </c>
      <c r="S311" s="105">
        <v>0</v>
      </c>
      <c r="T311" s="113" t="s">
        <v>247</v>
      </c>
      <c r="U311" s="106" t="s">
        <v>641</v>
      </c>
      <c r="V311" s="113">
        <v>37970</v>
      </c>
      <c r="W311" s="127">
        <v>6866</v>
      </c>
      <c r="X311" s="108">
        <v>59954553</v>
      </c>
      <c r="Y311" s="108">
        <v>468567739</v>
      </c>
      <c r="Z311" s="113">
        <v>44926</v>
      </c>
      <c r="AA311" s="105" t="s">
        <v>8041</v>
      </c>
      <c r="AB311" s="105" t="s">
        <v>7632</v>
      </c>
      <c r="AC311" s="105" t="s">
        <v>642</v>
      </c>
      <c r="AD311" s="105">
        <v>0</v>
      </c>
      <c r="AE311" s="132" t="s">
        <v>10657</v>
      </c>
      <c r="AF311" s="132" t="s">
        <v>10657</v>
      </c>
      <c r="AG311" s="132" t="s">
        <v>10657</v>
      </c>
      <c r="AH311" s="132" t="s">
        <v>10657</v>
      </c>
      <c r="AI311" s="132" t="s">
        <v>10657</v>
      </c>
      <c r="AJ311" s="132" t="s">
        <v>10657</v>
      </c>
    </row>
    <row r="312" spans="2:36" s="111" customFormat="1" ht="15.75" customHeight="1" x14ac:dyDescent="0.2">
      <c r="B312" s="34" t="s">
        <v>630</v>
      </c>
      <c r="C312" s="103" t="s">
        <v>7235</v>
      </c>
      <c r="D312" s="104" t="s">
        <v>26</v>
      </c>
      <c r="E312" s="34" t="s">
        <v>631</v>
      </c>
      <c r="F312" s="34" t="s">
        <v>632</v>
      </c>
      <c r="G312" s="34" t="s">
        <v>633</v>
      </c>
      <c r="H312" s="34" t="s">
        <v>634</v>
      </c>
      <c r="I312" s="34" t="s">
        <v>635</v>
      </c>
      <c r="J312" s="34" t="s">
        <v>8422</v>
      </c>
      <c r="K312" s="34" t="s">
        <v>8955</v>
      </c>
      <c r="L312" s="105" t="s">
        <v>9167</v>
      </c>
      <c r="M312" s="105">
        <v>0</v>
      </c>
      <c r="N312" s="104" t="s">
        <v>636</v>
      </c>
      <c r="O312" s="105" t="s">
        <v>637</v>
      </c>
      <c r="P312" s="34" t="s">
        <v>638</v>
      </c>
      <c r="Q312" s="104" t="s">
        <v>639</v>
      </c>
      <c r="R312" s="34" t="s">
        <v>640</v>
      </c>
      <c r="S312" s="105">
        <v>0</v>
      </c>
      <c r="T312" s="113" t="s">
        <v>247</v>
      </c>
      <c r="U312" s="106" t="s">
        <v>641</v>
      </c>
      <c r="V312" s="113">
        <v>37970</v>
      </c>
      <c r="W312" s="127">
        <v>6866</v>
      </c>
      <c r="X312" s="108">
        <v>278171190</v>
      </c>
      <c r="Y312" s="108">
        <v>2150021968</v>
      </c>
      <c r="Z312" s="113">
        <v>44926</v>
      </c>
      <c r="AA312" s="105" t="s">
        <v>8041</v>
      </c>
      <c r="AB312" s="105" t="s">
        <v>7632</v>
      </c>
      <c r="AC312" s="105" t="s">
        <v>189</v>
      </c>
      <c r="AD312" s="105">
        <v>0</v>
      </c>
      <c r="AE312" s="134"/>
      <c r="AF312" s="134"/>
      <c r="AG312" s="134"/>
      <c r="AH312" s="134"/>
      <c r="AI312" s="134"/>
      <c r="AJ312" s="134"/>
    </row>
    <row r="313" spans="2:36" s="111" customFormat="1" ht="15.75" customHeight="1" x14ac:dyDescent="0.2">
      <c r="B313" s="34" t="s">
        <v>630</v>
      </c>
      <c r="C313" s="103" t="s">
        <v>7235</v>
      </c>
      <c r="D313" s="104" t="s">
        <v>26</v>
      </c>
      <c r="E313" s="34" t="s">
        <v>631</v>
      </c>
      <c r="F313" s="34" t="s">
        <v>632</v>
      </c>
      <c r="G313" s="34" t="s">
        <v>633</v>
      </c>
      <c r="H313" s="34" t="s">
        <v>634</v>
      </c>
      <c r="I313" s="34" t="s">
        <v>635</v>
      </c>
      <c r="J313" s="34" t="s">
        <v>8422</v>
      </c>
      <c r="K313" s="34" t="s">
        <v>8955</v>
      </c>
      <c r="L313" s="105" t="s">
        <v>9167</v>
      </c>
      <c r="M313" s="105">
        <v>0</v>
      </c>
      <c r="N313" s="104" t="s">
        <v>636</v>
      </c>
      <c r="O313" s="105" t="s">
        <v>637</v>
      </c>
      <c r="P313" s="34" t="s">
        <v>638</v>
      </c>
      <c r="Q313" s="104" t="s">
        <v>639</v>
      </c>
      <c r="R313" s="34" t="s">
        <v>640</v>
      </c>
      <c r="S313" s="105">
        <v>0</v>
      </c>
      <c r="T313" s="113" t="s">
        <v>247</v>
      </c>
      <c r="U313" s="106" t="s">
        <v>641</v>
      </c>
      <c r="V313" s="113">
        <v>37970</v>
      </c>
      <c r="W313" s="127">
        <v>6866</v>
      </c>
      <c r="X313" s="108">
        <v>28185696</v>
      </c>
      <c r="Y313" s="108">
        <v>255733631</v>
      </c>
      <c r="Z313" s="113">
        <v>44926</v>
      </c>
      <c r="AA313" s="105" t="s">
        <v>8041</v>
      </c>
      <c r="AB313" s="105" t="s">
        <v>7632</v>
      </c>
      <c r="AC313" s="105" t="s">
        <v>7910</v>
      </c>
      <c r="AD313" s="105">
        <v>0</v>
      </c>
      <c r="AE313" s="134"/>
      <c r="AF313" s="134"/>
      <c r="AG313" s="134"/>
      <c r="AH313" s="134"/>
      <c r="AI313" s="134"/>
      <c r="AJ313" s="134"/>
    </row>
    <row r="314" spans="2:36" s="111" customFormat="1" ht="15.75" customHeight="1" x14ac:dyDescent="0.2">
      <c r="B314" s="34" t="s">
        <v>630</v>
      </c>
      <c r="C314" s="103" t="s">
        <v>7235</v>
      </c>
      <c r="D314" s="104" t="s">
        <v>26</v>
      </c>
      <c r="E314" s="34" t="s">
        <v>631</v>
      </c>
      <c r="F314" s="34" t="s">
        <v>632</v>
      </c>
      <c r="G314" s="34" t="s">
        <v>633</v>
      </c>
      <c r="H314" s="34" t="s">
        <v>634</v>
      </c>
      <c r="I314" s="34" t="s">
        <v>635</v>
      </c>
      <c r="J314" s="34" t="s">
        <v>8422</v>
      </c>
      <c r="K314" s="34" t="s">
        <v>8955</v>
      </c>
      <c r="L314" s="105" t="s">
        <v>9167</v>
      </c>
      <c r="M314" s="105">
        <v>0</v>
      </c>
      <c r="N314" s="104" t="s">
        <v>636</v>
      </c>
      <c r="O314" s="105" t="s">
        <v>637</v>
      </c>
      <c r="P314" s="34" t="s">
        <v>638</v>
      </c>
      <c r="Q314" s="104" t="s">
        <v>639</v>
      </c>
      <c r="R314" s="34" t="s">
        <v>640</v>
      </c>
      <c r="S314" s="105">
        <v>0</v>
      </c>
      <c r="T314" s="113" t="s">
        <v>247</v>
      </c>
      <c r="U314" s="106" t="s">
        <v>641</v>
      </c>
      <c r="V314" s="113">
        <v>37970</v>
      </c>
      <c r="W314" s="127">
        <v>6866</v>
      </c>
      <c r="X314" s="108">
        <v>235381242</v>
      </c>
      <c r="Y314" s="108">
        <v>1614174859</v>
      </c>
      <c r="Z314" s="113">
        <v>44926</v>
      </c>
      <c r="AA314" s="105" t="s">
        <v>8041</v>
      </c>
      <c r="AB314" s="105" t="s">
        <v>7632</v>
      </c>
      <c r="AC314" s="105" t="s">
        <v>7930</v>
      </c>
      <c r="AD314" s="105">
        <v>0</v>
      </c>
      <c r="AE314" s="134"/>
      <c r="AF314" s="134"/>
      <c r="AG314" s="134"/>
      <c r="AH314" s="134"/>
      <c r="AI314" s="134"/>
      <c r="AJ314" s="134"/>
    </row>
    <row r="315" spans="2:36" s="111" customFormat="1" ht="15.75" customHeight="1" x14ac:dyDescent="0.2">
      <c r="B315" s="34" t="s">
        <v>630</v>
      </c>
      <c r="C315" s="103" t="s">
        <v>7235</v>
      </c>
      <c r="D315" s="104" t="s">
        <v>26</v>
      </c>
      <c r="E315" s="34" t="s">
        <v>631</v>
      </c>
      <c r="F315" s="34" t="s">
        <v>632</v>
      </c>
      <c r="G315" s="34" t="s">
        <v>633</v>
      </c>
      <c r="H315" s="34" t="s">
        <v>634</v>
      </c>
      <c r="I315" s="34" t="s">
        <v>635</v>
      </c>
      <c r="J315" s="34" t="s">
        <v>8422</v>
      </c>
      <c r="K315" s="34" t="s">
        <v>8955</v>
      </c>
      <c r="L315" s="105" t="s">
        <v>9167</v>
      </c>
      <c r="M315" s="105">
        <v>0</v>
      </c>
      <c r="N315" s="104" t="s">
        <v>636</v>
      </c>
      <c r="O315" s="105" t="s">
        <v>637</v>
      </c>
      <c r="P315" s="34" t="s">
        <v>638</v>
      </c>
      <c r="Q315" s="104" t="s">
        <v>639</v>
      </c>
      <c r="R315" s="34" t="s">
        <v>640</v>
      </c>
      <c r="S315" s="105">
        <v>0</v>
      </c>
      <c r="T315" s="113" t="s">
        <v>247</v>
      </c>
      <c r="U315" s="106" t="s">
        <v>641</v>
      </c>
      <c r="V315" s="113">
        <v>37970</v>
      </c>
      <c r="W315" s="127">
        <v>6866</v>
      </c>
      <c r="X315" s="108">
        <v>27670104</v>
      </c>
      <c r="Y315" s="108">
        <v>321781115</v>
      </c>
      <c r="Z315" s="113">
        <v>44926</v>
      </c>
      <c r="AA315" s="105" t="s">
        <v>8041</v>
      </c>
      <c r="AB315" s="105" t="s">
        <v>7632</v>
      </c>
      <c r="AC315" s="105" t="s">
        <v>415</v>
      </c>
      <c r="AD315" s="105">
        <v>0</v>
      </c>
      <c r="AE315" s="134"/>
      <c r="AF315" s="134"/>
      <c r="AG315" s="134"/>
      <c r="AH315" s="134"/>
      <c r="AI315" s="134"/>
      <c r="AJ315" s="134"/>
    </row>
    <row r="316" spans="2:36" s="111" customFormat="1" ht="15.75" customHeight="1" x14ac:dyDescent="0.2">
      <c r="B316" s="34" t="s">
        <v>630</v>
      </c>
      <c r="C316" s="103" t="s">
        <v>7235</v>
      </c>
      <c r="D316" s="104" t="s">
        <v>26</v>
      </c>
      <c r="E316" s="34" t="s">
        <v>631</v>
      </c>
      <c r="F316" s="34" t="s">
        <v>632</v>
      </c>
      <c r="G316" s="34" t="s">
        <v>633</v>
      </c>
      <c r="H316" s="34" t="s">
        <v>634</v>
      </c>
      <c r="I316" s="34" t="s">
        <v>635</v>
      </c>
      <c r="J316" s="34" t="s">
        <v>8422</v>
      </c>
      <c r="K316" s="34" t="s">
        <v>8955</v>
      </c>
      <c r="L316" s="105" t="s">
        <v>9167</v>
      </c>
      <c r="M316" s="105">
        <v>0</v>
      </c>
      <c r="N316" s="104" t="s">
        <v>636</v>
      </c>
      <c r="O316" s="105" t="s">
        <v>637</v>
      </c>
      <c r="P316" s="34" t="s">
        <v>638</v>
      </c>
      <c r="Q316" s="104" t="s">
        <v>639</v>
      </c>
      <c r="R316" s="34" t="s">
        <v>640</v>
      </c>
      <c r="S316" s="105">
        <v>0</v>
      </c>
      <c r="T316" s="113" t="s">
        <v>247</v>
      </c>
      <c r="U316" s="106" t="s">
        <v>641</v>
      </c>
      <c r="V316" s="113">
        <v>37970</v>
      </c>
      <c r="W316" s="127">
        <v>6866</v>
      </c>
      <c r="X316" s="108">
        <v>12513917</v>
      </c>
      <c r="Y316" s="108">
        <v>118182297</v>
      </c>
      <c r="Z316" s="113">
        <v>44926</v>
      </c>
      <c r="AA316" s="105" t="s">
        <v>8041</v>
      </c>
      <c r="AB316" s="105" t="s">
        <v>7632</v>
      </c>
      <c r="AC316" s="105" t="s">
        <v>643</v>
      </c>
      <c r="AD316" s="105">
        <v>0</v>
      </c>
      <c r="AE316" s="134"/>
      <c r="AF316" s="134"/>
      <c r="AG316" s="134"/>
      <c r="AH316" s="134"/>
      <c r="AI316" s="134"/>
      <c r="AJ316" s="134"/>
    </row>
    <row r="317" spans="2:36" s="111" customFormat="1" ht="15.75" customHeight="1" x14ac:dyDescent="0.2">
      <c r="B317" s="34" t="s">
        <v>630</v>
      </c>
      <c r="C317" s="103" t="s">
        <v>7235</v>
      </c>
      <c r="D317" s="104" t="s">
        <v>26</v>
      </c>
      <c r="E317" s="34" t="s">
        <v>631</v>
      </c>
      <c r="F317" s="34" t="s">
        <v>632</v>
      </c>
      <c r="G317" s="34" t="s">
        <v>633</v>
      </c>
      <c r="H317" s="34" t="s">
        <v>634</v>
      </c>
      <c r="I317" s="34" t="s">
        <v>635</v>
      </c>
      <c r="J317" s="34" t="s">
        <v>8422</v>
      </c>
      <c r="K317" s="34" t="s">
        <v>8955</v>
      </c>
      <c r="L317" s="105" t="s">
        <v>9167</v>
      </c>
      <c r="M317" s="105">
        <v>0</v>
      </c>
      <c r="N317" s="104" t="s">
        <v>636</v>
      </c>
      <c r="O317" s="105" t="s">
        <v>637</v>
      </c>
      <c r="P317" s="34" t="s">
        <v>638</v>
      </c>
      <c r="Q317" s="104" t="s">
        <v>639</v>
      </c>
      <c r="R317" s="34" t="s">
        <v>640</v>
      </c>
      <c r="S317" s="105">
        <v>0</v>
      </c>
      <c r="T317" s="113" t="s">
        <v>247</v>
      </c>
      <c r="U317" s="106" t="s">
        <v>641</v>
      </c>
      <c r="V317" s="113">
        <v>37970</v>
      </c>
      <c r="W317" s="127">
        <v>6866</v>
      </c>
      <c r="X317" s="108">
        <v>224127224</v>
      </c>
      <c r="Y317" s="108">
        <v>1155333459</v>
      </c>
      <c r="Z317" s="113">
        <v>44926</v>
      </c>
      <c r="AA317" s="105" t="s">
        <v>8041</v>
      </c>
      <c r="AB317" s="105" t="s">
        <v>7632</v>
      </c>
      <c r="AC317" s="105" t="s">
        <v>7973</v>
      </c>
      <c r="AD317" s="105">
        <v>0</v>
      </c>
      <c r="AE317" s="134"/>
      <c r="AF317" s="134"/>
      <c r="AG317" s="134"/>
      <c r="AH317" s="134"/>
      <c r="AI317" s="134"/>
      <c r="AJ317" s="134"/>
    </row>
    <row r="318" spans="2:36" s="111" customFormat="1" ht="15.75" customHeight="1" x14ac:dyDescent="0.2">
      <c r="B318" s="34" t="s">
        <v>630</v>
      </c>
      <c r="C318" s="103" t="s">
        <v>7235</v>
      </c>
      <c r="D318" s="104" t="s">
        <v>26</v>
      </c>
      <c r="E318" s="34" t="s">
        <v>631</v>
      </c>
      <c r="F318" s="34" t="s">
        <v>632</v>
      </c>
      <c r="G318" s="34" t="s">
        <v>633</v>
      </c>
      <c r="H318" s="34" t="s">
        <v>634</v>
      </c>
      <c r="I318" s="34" t="s">
        <v>635</v>
      </c>
      <c r="J318" s="34" t="s">
        <v>8422</v>
      </c>
      <c r="K318" s="34" t="s">
        <v>8955</v>
      </c>
      <c r="L318" s="105" t="s">
        <v>9167</v>
      </c>
      <c r="M318" s="105">
        <v>0</v>
      </c>
      <c r="N318" s="104" t="s">
        <v>636</v>
      </c>
      <c r="O318" s="105" t="s">
        <v>637</v>
      </c>
      <c r="P318" s="34" t="s">
        <v>638</v>
      </c>
      <c r="Q318" s="104" t="s">
        <v>639</v>
      </c>
      <c r="R318" s="34" t="s">
        <v>640</v>
      </c>
      <c r="S318" s="105">
        <v>0</v>
      </c>
      <c r="T318" s="113" t="s">
        <v>247</v>
      </c>
      <c r="U318" s="106" t="s">
        <v>641</v>
      </c>
      <c r="V318" s="113">
        <v>37970</v>
      </c>
      <c r="W318" s="127">
        <v>6866</v>
      </c>
      <c r="X318" s="108">
        <v>95722526</v>
      </c>
      <c r="Y318" s="108">
        <v>707747648</v>
      </c>
      <c r="Z318" s="113">
        <v>44926</v>
      </c>
      <c r="AA318" s="105" t="s">
        <v>8041</v>
      </c>
      <c r="AB318" s="105" t="s">
        <v>7632</v>
      </c>
      <c r="AC318" s="105" t="s">
        <v>150</v>
      </c>
      <c r="AD318" s="105">
        <v>0</v>
      </c>
      <c r="AE318" s="134"/>
      <c r="AF318" s="134"/>
      <c r="AG318" s="134"/>
      <c r="AH318" s="134"/>
      <c r="AI318" s="134"/>
      <c r="AJ318" s="134"/>
    </row>
    <row r="319" spans="2:36" s="111" customFormat="1" ht="15.75" customHeight="1" x14ac:dyDescent="0.2">
      <c r="B319" s="34" t="s">
        <v>630</v>
      </c>
      <c r="C319" s="103" t="s">
        <v>7235</v>
      </c>
      <c r="D319" s="104" t="s">
        <v>26</v>
      </c>
      <c r="E319" s="34" t="s">
        <v>631</v>
      </c>
      <c r="F319" s="34" t="s">
        <v>632</v>
      </c>
      <c r="G319" s="34" t="s">
        <v>633</v>
      </c>
      <c r="H319" s="34" t="s">
        <v>634</v>
      </c>
      <c r="I319" s="34" t="s">
        <v>635</v>
      </c>
      <c r="J319" s="34" t="s">
        <v>8422</v>
      </c>
      <c r="K319" s="34" t="s">
        <v>8955</v>
      </c>
      <c r="L319" s="105" t="s">
        <v>9167</v>
      </c>
      <c r="M319" s="105">
        <v>0</v>
      </c>
      <c r="N319" s="104" t="s">
        <v>636</v>
      </c>
      <c r="O319" s="105" t="s">
        <v>637</v>
      </c>
      <c r="P319" s="34" t="s">
        <v>638</v>
      </c>
      <c r="Q319" s="104" t="s">
        <v>639</v>
      </c>
      <c r="R319" s="34" t="s">
        <v>640</v>
      </c>
      <c r="S319" s="105">
        <v>0</v>
      </c>
      <c r="T319" s="113" t="s">
        <v>247</v>
      </c>
      <c r="U319" s="106" t="s">
        <v>641</v>
      </c>
      <c r="V319" s="113">
        <v>37970</v>
      </c>
      <c r="W319" s="127">
        <v>6866</v>
      </c>
      <c r="X319" s="108">
        <v>83812479</v>
      </c>
      <c r="Y319" s="108">
        <v>534929975</v>
      </c>
      <c r="Z319" s="113">
        <v>44926</v>
      </c>
      <c r="AA319" s="105" t="s">
        <v>8041</v>
      </c>
      <c r="AB319" s="105" t="s">
        <v>7632</v>
      </c>
      <c r="AC319" s="105" t="s">
        <v>202</v>
      </c>
      <c r="AD319" s="105">
        <v>0</v>
      </c>
      <c r="AE319" s="134"/>
      <c r="AF319" s="134"/>
      <c r="AG319" s="134"/>
      <c r="AH319" s="134"/>
      <c r="AI319" s="134"/>
      <c r="AJ319" s="134"/>
    </row>
    <row r="320" spans="2:36" s="111" customFormat="1" ht="15.75" customHeight="1" x14ac:dyDescent="0.2">
      <c r="B320" s="34" t="s">
        <v>630</v>
      </c>
      <c r="C320" s="103" t="s">
        <v>7235</v>
      </c>
      <c r="D320" s="104" t="s">
        <v>26</v>
      </c>
      <c r="E320" s="34" t="s">
        <v>631</v>
      </c>
      <c r="F320" s="34" t="s">
        <v>632</v>
      </c>
      <c r="G320" s="34" t="s">
        <v>633</v>
      </c>
      <c r="H320" s="34" t="s">
        <v>634</v>
      </c>
      <c r="I320" s="34" t="s">
        <v>635</v>
      </c>
      <c r="J320" s="34" t="s">
        <v>8422</v>
      </c>
      <c r="K320" s="34" t="s">
        <v>8955</v>
      </c>
      <c r="L320" s="105" t="s">
        <v>9167</v>
      </c>
      <c r="M320" s="105">
        <v>0</v>
      </c>
      <c r="N320" s="104" t="s">
        <v>636</v>
      </c>
      <c r="O320" s="105" t="s">
        <v>637</v>
      </c>
      <c r="P320" s="34" t="s">
        <v>638</v>
      </c>
      <c r="Q320" s="104" t="s">
        <v>639</v>
      </c>
      <c r="R320" s="34" t="s">
        <v>640</v>
      </c>
      <c r="S320" s="105">
        <v>0</v>
      </c>
      <c r="T320" s="113" t="s">
        <v>247</v>
      </c>
      <c r="U320" s="106" t="s">
        <v>641</v>
      </c>
      <c r="V320" s="113">
        <v>37970</v>
      </c>
      <c r="W320" s="127">
        <v>6866</v>
      </c>
      <c r="X320" s="108">
        <v>27160056</v>
      </c>
      <c r="Y320" s="108">
        <v>281630783</v>
      </c>
      <c r="Z320" s="113">
        <v>44926</v>
      </c>
      <c r="AA320" s="105" t="s">
        <v>8041</v>
      </c>
      <c r="AB320" s="105" t="s">
        <v>7632</v>
      </c>
      <c r="AC320" s="105" t="s">
        <v>67</v>
      </c>
      <c r="AD320" s="105">
        <v>0</v>
      </c>
      <c r="AE320" s="135"/>
      <c r="AF320" s="135"/>
      <c r="AG320" s="135"/>
      <c r="AH320" s="135"/>
      <c r="AI320" s="135"/>
      <c r="AJ320" s="135"/>
    </row>
    <row r="321" spans="2:36" s="111" customFormat="1" ht="15.75" customHeight="1" x14ac:dyDescent="0.2">
      <c r="B321" s="34" t="s">
        <v>8284</v>
      </c>
      <c r="C321" s="103" t="s">
        <v>7395</v>
      </c>
      <c r="D321" s="104" t="s">
        <v>432</v>
      </c>
      <c r="E321" s="34" t="s">
        <v>433</v>
      </c>
      <c r="F321" s="34" t="s">
        <v>99</v>
      </c>
      <c r="G321" s="34" t="s">
        <v>434</v>
      </c>
      <c r="H321" s="34">
        <v>0</v>
      </c>
      <c r="I321" s="34">
        <v>0</v>
      </c>
      <c r="J321" s="34">
        <v>0</v>
      </c>
      <c r="K321" s="34" t="s">
        <v>644</v>
      </c>
      <c r="L321" s="105" t="s">
        <v>9839</v>
      </c>
      <c r="M321" s="105">
        <v>0</v>
      </c>
      <c r="N321" s="104" t="s">
        <v>645</v>
      </c>
      <c r="O321" s="105" t="s">
        <v>60</v>
      </c>
      <c r="P321" s="34" t="s">
        <v>646</v>
      </c>
      <c r="Q321" s="104">
        <v>0</v>
      </c>
      <c r="R321" s="34">
        <v>0</v>
      </c>
      <c r="S321" s="105">
        <v>0</v>
      </c>
      <c r="T321" s="113">
        <v>91001</v>
      </c>
      <c r="U321" s="106" t="s">
        <v>647</v>
      </c>
      <c r="V321" s="113">
        <v>38159</v>
      </c>
      <c r="W321" s="127">
        <v>6872</v>
      </c>
      <c r="X321" s="108">
        <v>6902280</v>
      </c>
      <c r="Y321" s="108">
        <v>82827360</v>
      </c>
      <c r="Z321" s="113">
        <v>44926</v>
      </c>
      <c r="AA321" s="105" t="s">
        <v>8041</v>
      </c>
      <c r="AB321" s="105" t="s">
        <v>7632</v>
      </c>
      <c r="AC321" s="105" t="s">
        <v>200</v>
      </c>
      <c r="AD321" s="105">
        <v>0</v>
      </c>
      <c r="AE321" s="138" t="s">
        <v>10657</v>
      </c>
      <c r="AF321" s="138" t="s">
        <v>10657</v>
      </c>
      <c r="AG321" s="138" t="s">
        <v>10657</v>
      </c>
      <c r="AH321" s="138" t="s">
        <v>10657</v>
      </c>
      <c r="AI321" s="138" t="s">
        <v>10657</v>
      </c>
      <c r="AJ321" s="138" t="s">
        <v>10657</v>
      </c>
    </row>
    <row r="322" spans="2:36" s="111" customFormat="1" ht="15.75" customHeight="1" x14ac:dyDescent="0.2">
      <c r="B322" s="34" t="s">
        <v>8133</v>
      </c>
      <c r="C322" s="103" t="s">
        <v>7396</v>
      </c>
      <c r="D322" s="104" t="s">
        <v>432</v>
      </c>
      <c r="E322" s="34" t="s">
        <v>433</v>
      </c>
      <c r="F322" s="34" t="s">
        <v>99</v>
      </c>
      <c r="G322" s="34" t="s">
        <v>434</v>
      </c>
      <c r="H322" s="34" t="s">
        <v>86</v>
      </c>
      <c r="I322" s="34">
        <v>0</v>
      </c>
      <c r="J322" s="34">
        <v>0</v>
      </c>
      <c r="K322" s="34" t="s">
        <v>10392</v>
      </c>
      <c r="L322" s="105" t="s">
        <v>10393</v>
      </c>
      <c r="M322" s="105">
        <v>0</v>
      </c>
      <c r="N322" s="104" t="s">
        <v>648</v>
      </c>
      <c r="O322" s="105" t="s">
        <v>371</v>
      </c>
      <c r="P322" s="34" t="s">
        <v>649</v>
      </c>
      <c r="Q322" s="104" t="s">
        <v>10394</v>
      </c>
      <c r="R322" s="34" t="s">
        <v>10395</v>
      </c>
      <c r="S322" s="105">
        <v>0</v>
      </c>
      <c r="T322" s="113">
        <v>91001</v>
      </c>
      <c r="U322" s="106">
        <v>2021</v>
      </c>
      <c r="V322" s="113">
        <v>37970</v>
      </c>
      <c r="W322" s="127">
        <v>6876</v>
      </c>
      <c r="X322" s="108">
        <v>20661934</v>
      </c>
      <c r="Y322" s="108">
        <v>234581311</v>
      </c>
      <c r="Z322" s="113">
        <v>44926</v>
      </c>
      <c r="AA322" s="105" t="s">
        <v>8041</v>
      </c>
      <c r="AB322" s="105" t="s">
        <v>7632</v>
      </c>
      <c r="AC322" s="105" t="s">
        <v>7891</v>
      </c>
      <c r="AD322" s="105">
        <v>0</v>
      </c>
      <c r="AE322" s="138" t="s">
        <v>10640</v>
      </c>
      <c r="AF322" s="138">
        <v>1</v>
      </c>
      <c r="AG322" s="138" t="s">
        <v>10642</v>
      </c>
      <c r="AH322" s="138">
        <v>535</v>
      </c>
      <c r="AI322" s="139">
        <v>44909</v>
      </c>
      <c r="AJ322" s="138" t="s">
        <v>10643</v>
      </c>
    </row>
    <row r="323" spans="2:36" s="111" customFormat="1" ht="15.75" customHeight="1" x14ac:dyDescent="0.2">
      <c r="B323" s="34" t="s">
        <v>650</v>
      </c>
      <c r="C323" s="103" t="s">
        <v>7215</v>
      </c>
      <c r="D323" s="104" t="s">
        <v>152</v>
      </c>
      <c r="E323" s="34" t="s">
        <v>651</v>
      </c>
      <c r="F323" s="34" t="s">
        <v>9376</v>
      </c>
      <c r="G323" s="34" t="s">
        <v>652</v>
      </c>
      <c r="H323" s="34" t="s">
        <v>9377</v>
      </c>
      <c r="I323" s="34" t="s">
        <v>210</v>
      </c>
      <c r="J323" s="34" t="s">
        <v>9378</v>
      </c>
      <c r="K323" s="34" t="s">
        <v>8986</v>
      </c>
      <c r="L323" s="105" t="s">
        <v>9379</v>
      </c>
      <c r="M323" s="105" t="s">
        <v>9380</v>
      </c>
      <c r="N323" s="104" t="s">
        <v>9381</v>
      </c>
      <c r="O323" s="105" t="s">
        <v>371</v>
      </c>
      <c r="P323" s="34" t="s">
        <v>372</v>
      </c>
      <c r="Q323" s="104">
        <v>712231065</v>
      </c>
      <c r="R323" s="34" t="s">
        <v>653</v>
      </c>
      <c r="S323" s="105">
        <v>0</v>
      </c>
      <c r="T323" s="113">
        <v>93401</v>
      </c>
      <c r="U323" s="106">
        <v>2021</v>
      </c>
      <c r="V323" s="113">
        <v>37970</v>
      </c>
      <c r="W323" s="127">
        <v>6880</v>
      </c>
      <c r="X323" s="108">
        <v>28357560</v>
      </c>
      <c r="Y323" s="108">
        <v>207595095</v>
      </c>
      <c r="Z323" s="113">
        <v>44926</v>
      </c>
      <c r="AA323" s="105" t="s">
        <v>8041</v>
      </c>
      <c r="AB323" s="105" t="s">
        <v>7632</v>
      </c>
      <c r="AC323" s="105" t="s">
        <v>7888</v>
      </c>
      <c r="AD323" s="105">
        <v>0</v>
      </c>
      <c r="AE323" s="132" t="s">
        <v>10657</v>
      </c>
      <c r="AF323" s="132" t="s">
        <v>10657</v>
      </c>
      <c r="AG323" s="132" t="s">
        <v>10657</v>
      </c>
      <c r="AH323" s="132" t="s">
        <v>10657</v>
      </c>
      <c r="AI323" s="132" t="s">
        <v>10657</v>
      </c>
      <c r="AJ323" s="132" t="s">
        <v>10657</v>
      </c>
    </row>
    <row r="324" spans="2:36" s="111" customFormat="1" ht="15.75" customHeight="1" x14ac:dyDescent="0.2">
      <c r="B324" s="34" t="s">
        <v>650</v>
      </c>
      <c r="C324" s="103" t="s">
        <v>7215</v>
      </c>
      <c r="D324" s="104" t="s">
        <v>152</v>
      </c>
      <c r="E324" s="34" t="s">
        <v>651</v>
      </c>
      <c r="F324" s="34" t="s">
        <v>9376</v>
      </c>
      <c r="G324" s="34" t="s">
        <v>652</v>
      </c>
      <c r="H324" s="34" t="s">
        <v>9377</v>
      </c>
      <c r="I324" s="34" t="s">
        <v>210</v>
      </c>
      <c r="J324" s="34" t="s">
        <v>9378</v>
      </c>
      <c r="K324" s="34" t="s">
        <v>8986</v>
      </c>
      <c r="L324" s="105" t="s">
        <v>9379</v>
      </c>
      <c r="M324" s="105" t="s">
        <v>9380</v>
      </c>
      <c r="N324" s="104" t="s">
        <v>9381</v>
      </c>
      <c r="O324" s="105" t="s">
        <v>371</v>
      </c>
      <c r="P324" s="34" t="s">
        <v>372</v>
      </c>
      <c r="Q324" s="104">
        <v>712231065</v>
      </c>
      <c r="R324" s="34" t="s">
        <v>653</v>
      </c>
      <c r="S324" s="105">
        <v>0</v>
      </c>
      <c r="T324" s="113">
        <v>93401</v>
      </c>
      <c r="U324" s="106">
        <v>2021</v>
      </c>
      <c r="V324" s="113">
        <v>37970</v>
      </c>
      <c r="W324" s="127">
        <v>6880</v>
      </c>
      <c r="X324" s="108">
        <v>105352632</v>
      </c>
      <c r="Y324" s="108">
        <v>875518303</v>
      </c>
      <c r="Z324" s="113">
        <v>44926</v>
      </c>
      <c r="AA324" s="105" t="s">
        <v>8041</v>
      </c>
      <c r="AB324" s="105" t="s">
        <v>7632</v>
      </c>
      <c r="AC324" s="105" t="s">
        <v>190</v>
      </c>
      <c r="AD324" s="105">
        <v>0</v>
      </c>
      <c r="AE324" s="134"/>
      <c r="AF324" s="134"/>
      <c r="AG324" s="134"/>
      <c r="AH324" s="134"/>
      <c r="AI324" s="134"/>
      <c r="AJ324" s="134"/>
    </row>
    <row r="325" spans="2:36" s="111" customFormat="1" ht="15.75" customHeight="1" x14ac:dyDescent="0.2">
      <c r="B325" s="34" t="s">
        <v>650</v>
      </c>
      <c r="C325" s="103" t="s">
        <v>7215</v>
      </c>
      <c r="D325" s="104" t="s">
        <v>152</v>
      </c>
      <c r="E325" s="34" t="s">
        <v>651</v>
      </c>
      <c r="F325" s="34" t="s">
        <v>9376</v>
      </c>
      <c r="G325" s="34" t="s">
        <v>652</v>
      </c>
      <c r="H325" s="34" t="s">
        <v>9377</v>
      </c>
      <c r="I325" s="34" t="s">
        <v>210</v>
      </c>
      <c r="J325" s="34" t="s">
        <v>9378</v>
      </c>
      <c r="K325" s="34" t="s">
        <v>8986</v>
      </c>
      <c r="L325" s="105" t="s">
        <v>9379</v>
      </c>
      <c r="M325" s="105" t="s">
        <v>9380</v>
      </c>
      <c r="N325" s="104" t="s">
        <v>9381</v>
      </c>
      <c r="O325" s="105" t="s">
        <v>371</v>
      </c>
      <c r="P325" s="34" t="s">
        <v>372</v>
      </c>
      <c r="Q325" s="104">
        <v>712231065</v>
      </c>
      <c r="R325" s="34" t="s">
        <v>653</v>
      </c>
      <c r="S325" s="105">
        <v>0</v>
      </c>
      <c r="T325" s="113">
        <v>93401</v>
      </c>
      <c r="U325" s="106">
        <v>2021</v>
      </c>
      <c r="V325" s="113">
        <v>37970</v>
      </c>
      <c r="W325" s="127">
        <v>6880</v>
      </c>
      <c r="X325" s="108">
        <v>145912536</v>
      </c>
      <c r="Y325" s="108">
        <v>1078643758</v>
      </c>
      <c r="Z325" s="113">
        <v>44926</v>
      </c>
      <c r="AA325" s="105" t="s">
        <v>8041</v>
      </c>
      <c r="AB325" s="105" t="s">
        <v>7632</v>
      </c>
      <c r="AC325" s="105" t="s">
        <v>414</v>
      </c>
      <c r="AD325" s="105">
        <v>0</v>
      </c>
      <c r="AE325" s="134"/>
      <c r="AF325" s="134"/>
      <c r="AG325" s="134"/>
      <c r="AH325" s="134"/>
      <c r="AI325" s="134"/>
      <c r="AJ325" s="134"/>
    </row>
    <row r="326" spans="2:36" s="111" customFormat="1" ht="15.75" customHeight="1" x14ac:dyDescent="0.2">
      <c r="B326" s="34" t="s">
        <v>650</v>
      </c>
      <c r="C326" s="103" t="s">
        <v>7215</v>
      </c>
      <c r="D326" s="104" t="s">
        <v>152</v>
      </c>
      <c r="E326" s="34" t="s">
        <v>651</v>
      </c>
      <c r="F326" s="34" t="s">
        <v>9376</v>
      </c>
      <c r="G326" s="34" t="s">
        <v>652</v>
      </c>
      <c r="H326" s="34" t="s">
        <v>9377</v>
      </c>
      <c r="I326" s="34" t="s">
        <v>210</v>
      </c>
      <c r="J326" s="34" t="s">
        <v>9378</v>
      </c>
      <c r="K326" s="34" t="s">
        <v>8986</v>
      </c>
      <c r="L326" s="105" t="s">
        <v>9379</v>
      </c>
      <c r="M326" s="105" t="s">
        <v>9380</v>
      </c>
      <c r="N326" s="104" t="s">
        <v>9381</v>
      </c>
      <c r="O326" s="105" t="s">
        <v>371</v>
      </c>
      <c r="P326" s="34" t="s">
        <v>372</v>
      </c>
      <c r="Q326" s="104">
        <v>712231065</v>
      </c>
      <c r="R326" s="34" t="s">
        <v>653</v>
      </c>
      <c r="S326" s="105">
        <v>0</v>
      </c>
      <c r="T326" s="113">
        <v>93401</v>
      </c>
      <c r="U326" s="106">
        <v>2021</v>
      </c>
      <c r="V326" s="113">
        <v>37970</v>
      </c>
      <c r="W326" s="127">
        <v>6880</v>
      </c>
      <c r="X326" s="108">
        <v>107603496</v>
      </c>
      <c r="Y326" s="108">
        <v>859764319</v>
      </c>
      <c r="Z326" s="113">
        <v>44926</v>
      </c>
      <c r="AA326" s="105" t="s">
        <v>8041</v>
      </c>
      <c r="AB326" s="105" t="s">
        <v>7632</v>
      </c>
      <c r="AC326" s="105" t="s">
        <v>7944</v>
      </c>
      <c r="AD326" s="105">
        <v>0</v>
      </c>
      <c r="AE326" s="134"/>
      <c r="AF326" s="134"/>
      <c r="AG326" s="134"/>
      <c r="AH326" s="134"/>
      <c r="AI326" s="134"/>
      <c r="AJ326" s="134"/>
    </row>
    <row r="327" spans="2:36" s="111" customFormat="1" ht="15.75" customHeight="1" x14ac:dyDescent="0.2">
      <c r="B327" s="34" t="s">
        <v>650</v>
      </c>
      <c r="C327" s="103" t="s">
        <v>7215</v>
      </c>
      <c r="D327" s="104" t="s">
        <v>152</v>
      </c>
      <c r="E327" s="34" t="s">
        <v>651</v>
      </c>
      <c r="F327" s="34" t="s">
        <v>9376</v>
      </c>
      <c r="G327" s="34" t="s">
        <v>652</v>
      </c>
      <c r="H327" s="34" t="s">
        <v>9377</v>
      </c>
      <c r="I327" s="34" t="s">
        <v>210</v>
      </c>
      <c r="J327" s="34" t="s">
        <v>9378</v>
      </c>
      <c r="K327" s="34" t="s">
        <v>8986</v>
      </c>
      <c r="L327" s="105" t="s">
        <v>9379</v>
      </c>
      <c r="M327" s="105" t="s">
        <v>9380</v>
      </c>
      <c r="N327" s="104" t="s">
        <v>9381</v>
      </c>
      <c r="O327" s="105" t="s">
        <v>371</v>
      </c>
      <c r="P327" s="34" t="s">
        <v>372</v>
      </c>
      <c r="Q327" s="104">
        <v>712231065</v>
      </c>
      <c r="R327" s="34" t="s">
        <v>653</v>
      </c>
      <c r="S327" s="105">
        <v>0</v>
      </c>
      <c r="T327" s="113">
        <v>93401</v>
      </c>
      <c r="U327" s="106">
        <v>2021</v>
      </c>
      <c r="V327" s="113">
        <v>37970</v>
      </c>
      <c r="W327" s="127">
        <v>6880</v>
      </c>
      <c r="X327" s="108">
        <v>53277840</v>
      </c>
      <c r="Y327" s="108">
        <v>355048524</v>
      </c>
      <c r="Z327" s="113">
        <v>44926</v>
      </c>
      <c r="AA327" s="105" t="s">
        <v>8041</v>
      </c>
      <c r="AB327" s="105" t="s">
        <v>7632</v>
      </c>
      <c r="AC327" s="105" t="s">
        <v>7982</v>
      </c>
      <c r="AD327" s="105">
        <v>0</v>
      </c>
      <c r="AE327" s="134"/>
      <c r="AF327" s="134"/>
      <c r="AG327" s="134"/>
      <c r="AH327" s="134"/>
      <c r="AI327" s="134"/>
      <c r="AJ327" s="134"/>
    </row>
    <row r="328" spans="2:36" s="111" customFormat="1" ht="15.75" customHeight="1" x14ac:dyDescent="0.2">
      <c r="B328" s="34" t="s">
        <v>650</v>
      </c>
      <c r="C328" s="103" t="s">
        <v>7215</v>
      </c>
      <c r="D328" s="104" t="s">
        <v>152</v>
      </c>
      <c r="E328" s="34" t="s">
        <v>651</v>
      </c>
      <c r="F328" s="34" t="s">
        <v>9376</v>
      </c>
      <c r="G328" s="34" t="s">
        <v>652</v>
      </c>
      <c r="H328" s="34" t="s">
        <v>9377</v>
      </c>
      <c r="I328" s="34" t="s">
        <v>210</v>
      </c>
      <c r="J328" s="34" t="s">
        <v>9378</v>
      </c>
      <c r="K328" s="34" t="s">
        <v>8986</v>
      </c>
      <c r="L328" s="105" t="s">
        <v>9379</v>
      </c>
      <c r="M328" s="105" t="s">
        <v>9380</v>
      </c>
      <c r="N328" s="104" t="s">
        <v>9381</v>
      </c>
      <c r="O328" s="105" t="s">
        <v>371</v>
      </c>
      <c r="P328" s="34" t="s">
        <v>372</v>
      </c>
      <c r="Q328" s="104">
        <v>712231065</v>
      </c>
      <c r="R328" s="34" t="s">
        <v>653</v>
      </c>
      <c r="S328" s="105">
        <v>0</v>
      </c>
      <c r="T328" s="113">
        <v>93401</v>
      </c>
      <c r="U328" s="106">
        <v>2021</v>
      </c>
      <c r="V328" s="113">
        <v>37970</v>
      </c>
      <c r="W328" s="127">
        <v>6880</v>
      </c>
      <c r="X328" s="108">
        <v>46403280</v>
      </c>
      <c r="Y328" s="108">
        <v>335371020</v>
      </c>
      <c r="Z328" s="113">
        <v>44926</v>
      </c>
      <c r="AA328" s="105" t="s">
        <v>8041</v>
      </c>
      <c r="AB328" s="105" t="s">
        <v>7632</v>
      </c>
      <c r="AC328" s="105" t="s">
        <v>150</v>
      </c>
      <c r="AD328" s="105">
        <v>0</v>
      </c>
      <c r="AE328" s="134"/>
      <c r="AF328" s="134"/>
      <c r="AG328" s="134"/>
      <c r="AH328" s="134"/>
      <c r="AI328" s="134"/>
      <c r="AJ328" s="134"/>
    </row>
    <row r="329" spans="2:36" s="111" customFormat="1" ht="15.75" customHeight="1" x14ac:dyDescent="0.2">
      <c r="B329" s="34" t="s">
        <v>650</v>
      </c>
      <c r="C329" s="103" t="s">
        <v>7215</v>
      </c>
      <c r="D329" s="104" t="s">
        <v>152</v>
      </c>
      <c r="E329" s="34" t="s">
        <v>651</v>
      </c>
      <c r="F329" s="34" t="s">
        <v>9376</v>
      </c>
      <c r="G329" s="34" t="s">
        <v>652</v>
      </c>
      <c r="H329" s="34" t="s">
        <v>9377</v>
      </c>
      <c r="I329" s="34" t="s">
        <v>210</v>
      </c>
      <c r="J329" s="34" t="s">
        <v>9378</v>
      </c>
      <c r="K329" s="34" t="s">
        <v>8986</v>
      </c>
      <c r="L329" s="105" t="s">
        <v>9379</v>
      </c>
      <c r="M329" s="105" t="s">
        <v>9380</v>
      </c>
      <c r="N329" s="104" t="s">
        <v>9381</v>
      </c>
      <c r="O329" s="105" t="s">
        <v>371</v>
      </c>
      <c r="P329" s="34" t="s">
        <v>372</v>
      </c>
      <c r="Q329" s="104">
        <v>712231065</v>
      </c>
      <c r="R329" s="34" t="s">
        <v>653</v>
      </c>
      <c r="S329" s="105">
        <v>0</v>
      </c>
      <c r="T329" s="113">
        <v>93401</v>
      </c>
      <c r="U329" s="106">
        <v>2021</v>
      </c>
      <c r="V329" s="113">
        <v>37970</v>
      </c>
      <c r="W329" s="127">
        <v>6880</v>
      </c>
      <c r="X329" s="108">
        <v>32824447</v>
      </c>
      <c r="Y329" s="108">
        <v>32824447</v>
      </c>
      <c r="Z329" s="113">
        <v>44926</v>
      </c>
      <c r="AA329" s="105" t="s">
        <v>8041</v>
      </c>
      <c r="AB329" s="105" t="s">
        <v>7632</v>
      </c>
      <c r="AC329" s="105" t="s">
        <v>7944</v>
      </c>
      <c r="AD329" s="105">
        <v>0</v>
      </c>
      <c r="AE329" s="135"/>
      <c r="AF329" s="135"/>
      <c r="AG329" s="135"/>
      <c r="AH329" s="135"/>
      <c r="AI329" s="135"/>
      <c r="AJ329" s="135"/>
    </row>
    <row r="330" spans="2:36" s="111" customFormat="1" ht="15.75" customHeight="1" x14ac:dyDescent="0.2">
      <c r="B330" s="34" t="s">
        <v>8337</v>
      </c>
      <c r="C330" s="103" t="s">
        <v>7277</v>
      </c>
      <c r="D330" s="104" t="s">
        <v>51</v>
      </c>
      <c r="E330" s="34" t="s">
        <v>654</v>
      </c>
      <c r="F330" s="34" t="s">
        <v>9918</v>
      </c>
      <c r="G330" s="34" t="s">
        <v>655</v>
      </c>
      <c r="H330" s="34" t="s">
        <v>9919</v>
      </c>
      <c r="I330" s="34" t="s">
        <v>656</v>
      </c>
      <c r="J330" s="34" t="s">
        <v>657</v>
      </c>
      <c r="K330" s="34" t="s">
        <v>9920</v>
      </c>
      <c r="L330" s="105" t="s">
        <v>9921</v>
      </c>
      <c r="M330" s="105">
        <v>0</v>
      </c>
      <c r="N330" s="104" t="s">
        <v>658</v>
      </c>
      <c r="O330" s="105" t="s">
        <v>89</v>
      </c>
      <c r="P330" s="34" t="s">
        <v>659</v>
      </c>
      <c r="Q330" s="104" t="s">
        <v>660</v>
      </c>
      <c r="R330" s="34" t="s">
        <v>661</v>
      </c>
      <c r="S330" s="105">
        <v>0</v>
      </c>
      <c r="T330" s="113" t="s">
        <v>247</v>
      </c>
      <c r="U330" s="106">
        <v>2021</v>
      </c>
      <c r="V330" s="113">
        <v>37970</v>
      </c>
      <c r="W330" s="127">
        <v>6897</v>
      </c>
      <c r="X330" s="108">
        <v>6819120</v>
      </c>
      <c r="Y330" s="108">
        <v>83076839</v>
      </c>
      <c r="Z330" s="113">
        <v>44926</v>
      </c>
      <c r="AA330" s="105" t="s">
        <v>8041</v>
      </c>
      <c r="AB330" s="105" t="s">
        <v>7632</v>
      </c>
      <c r="AC330" s="105" t="s">
        <v>558</v>
      </c>
      <c r="AD330" s="105">
        <v>0</v>
      </c>
      <c r="AE330" s="132" t="s">
        <v>10657</v>
      </c>
      <c r="AF330" s="132" t="s">
        <v>10657</v>
      </c>
      <c r="AG330" s="132" t="s">
        <v>10657</v>
      </c>
      <c r="AH330" s="132" t="s">
        <v>10657</v>
      </c>
      <c r="AI330" s="132" t="s">
        <v>10657</v>
      </c>
      <c r="AJ330" s="132" t="s">
        <v>10657</v>
      </c>
    </row>
    <row r="331" spans="2:36" s="111" customFormat="1" ht="15.75" customHeight="1" x14ac:dyDescent="0.2">
      <c r="B331" s="34" t="s">
        <v>8337</v>
      </c>
      <c r="C331" s="103" t="s">
        <v>7277</v>
      </c>
      <c r="D331" s="104" t="s">
        <v>51</v>
      </c>
      <c r="E331" s="34" t="s">
        <v>654</v>
      </c>
      <c r="F331" s="34" t="s">
        <v>9918</v>
      </c>
      <c r="G331" s="34" t="s">
        <v>655</v>
      </c>
      <c r="H331" s="34" t="s">
        <v>9919</v>
      </c>
      <c r="I331" s="34" t="s">
        <v>656</v>
      </c>
      <c r="J331" s="34" t="s">
        <v>657</v>
      </c>
      <c r="K331" s="34" t="s">
        <v>9920</v>
      </c>
      <c r="L331" s="105" t="s">
        <v>9921</v>
      </c>
      <c r="M331" s="105">
        <v>0</v>
      </c>
      <c r="N331" s="104" t="s">
        <v>658</v>
      </c>
      <c r="O331" s="105" t="s">
        <v>89</v>
      </c>
      <c r="P331" s="34" t="s">
        <v>659</v>
      </c>
      <c r="Q331" s="104" t="s">
        <v>660</v>
      </c>
      <c r="R331" s="34" t="s">
        <v>661</v>
      </c>
      <c r="S331" s="105">
        <v>0</v>
      </c>
      <c r="T331" s="113" t="s">
        <v>247</v>
      </c>
      <c r="U331" s="106">
        <v>2021</v>
      </c>
      <c r="V331" s="113">
        <v>37970</v>
      </c>
      <c r="W331" s="127">
        <v>6897</v>
      </c>
      <c r="X331" s="108">
        <v>9646560</v>
      </c>
      <c r="Y331" s="108">
        <v>99542519</v>
      </c>
      <c r="Z331" s="113">
        <v>44926</v>
      </c>
      <c r="AA331" s="105" t="s">
        <v>8041</v>
      </c>
      <c r="AB331" s="105" t="s">
        <v>7632</v>
      </c>
      <c r="AC331" s="105" t="s">
        <v>112</v>
      </c>
      <c r="AD331" s="105">
        <v>0</v>
      </c>
      <c r="AE331" s="134"/>
      <c r="AF331" s="134"/>
      <c r="AG331" s="134"/>
      <c r="AH331" s="134"/>
      <c r="AI331" s="134"/>
      <c r="AJ331" s="134"/>
    </row>
    <row r="332" spans="2:36" s="111" customFormat="1" ht="15.75" customHeight="1" x14ac:dyDescent="0.2">
      <c r="B332" s="34" t="s">
        <v>8337</v>
      </c>
      <c r="C332" s="103" t="s">
        <v>7277</v>
      </c>
      <c r="D332" s="104" t="s">
        <v>51</v>
      </c>
      <c r="E332" s="34" t="s">
        <v>654</v>
      </c>
      <c r="F332" s="34" t="s">
        <v>9918</v>
      </c>
      <c r="G332" s="34" t="s">
        <v>655</v>
      </c>
      <c r="H332" s="34" t="s">
        <v>9919</v>
      </c>
      <c r="I332" s="34" t="s">
        <v>656</v>
      </c>
      <c r="J332" s="34" t="s">
        <v>657</v>
      </c>
      <c r="K332" s="34" t="s">
        <v>9920</v>
      </c>
      <c r="L332" s="105" t="s">
        <v>9921</v>
      </c>
      <c r="M332" s="105">
        <v>0</v>
      </c>
      <c r="N332" s="104" t="s">
        <v>658</v>
      </c>
      <c r="O332" s="105" t="s">
        <v>89</v>
      </c>
      <c r="P332" s="34" t="s">
        <v>659</v>
      </c>
      <c r="Q332" s="104" t="s">
        <v>660</v>
      </c>
      <c r="R332" s="34" t="s">
        <v>661</v>
      </c>
      <c r="S332" s="105">
        <v>0</v>
      </c>
      <c r="T332" s="113" t="s">
        <v>247</v>
      </c>
      <c r="U332" s="106">
        <v>2021</v>
      </c>
      <c r="V332" s="113">
        <v>37970</v>
      </c>
      <c r="W332" s="127">
        <v>6897</v>
      </c>
      <c r="X332" s="108">
        <v>26112240</v>
      </c>
      <c r="Y332" s="108">
        <v>290794440</v>
      </c>
      <c r="Z332" s="113">
        <v>44926</v>
      </c>
      <c r="AA332" s="105" t="s">
        <v>8041</v>
      </c>
      <c r="AB332" s="105" t="s">
        <v>7632</v>
      </c>
      <c r="AC332" s="105" t="s">
        <v>7918</v>
      </c>
      <c r="AD332" s="105">
        <v>0</v>
      </c>
      <c r="AE332" s="134"/>
      <c r="AF332" s="134"/>
      <c r="AG332" s="134"/>
      <c r="AH332" s="134"/>
      <c r="AI332" s="134"/>
      <c r="AJ332" s="134"/>
    </row>
    <row r="333" spans="2:36" s="111" customFormat="1" ht="15.75" customHeight="1" x14ac:dyDescent="0.2">
      <c r="B333" s="34" t="s">
        <v>8337</v>
      </c>
      <c r="C333" s="103" t="s">
        <v>7277</v>
      </c>
      <c r="D333" s="104" t="s">
        <v>51</v>
      </c>
      <c r="E333" s="34" t="s">
        <v>654</v>
      </c>
      <c r="F333" s="34" t="s">
        <v>9918</v>
      </c>
      <c r="G333" s="34" t="s">
        <v>655</v>
      </c>
      <c r="H333" s="34" t="s">
        <v>9919</v>
      </c>
      <c r="I333" s="34" t="s">
        <v>656</v>
      </c>
      <c r="J333" s="34" t="s">
        <v>657</v>
      </c>
      <c r="K333" s="34" t="s">
        <v>9920</v>
      </c>
      <c r="L333" s="105" t="s">
        <v>9921</v>
      </c>
      <c r="M333" s="105">
        <v>0</v>
      </c>
      <c r="N333" s="104" t="s">
        <v>658</v>
      </c>
      <c r="O333" s="105" t="s">
        <v>89</v>
      </c>
      <c r="P333" s="34" t="s">
        <v>659</v>
      </c>
      <c r="Q333" s="104" t="s">
        <v>660</v>
      </c>
      <c r="R333" s="34" t="s">
        <v>661</v>
      </c>
      <c r="S333" s="105">
        <v>0</v>
      </c>
      <c r="T333" s="113" t="s">
        <v>247</v>
      </c>
      <c r="U333" s="106">
        <v>2021</v>
      </c>
      <c r="V333" s="113">
        <v>37970</v>
      </c>
      <c r="W333" s="127">
        <v>6897</v>
      </c>
      <c r="X333" s="108">
        <v>20374200</v>
      </c>
      <c r="Y333" s="108">
        <v>124047893</v>
      </c>
      <c r="Z333" s="113">
        <v>44926</v>
      </c>
      <c r="AA333" s="105" t="s">
        <v>8041</v>
      </c>
      <c r="AB333" s="105" t="s">
        <v>7632</v>
      </c>
      <c r="AC333" s="105" t="s">
        <v>217</v>
      </c>
      <c r="AD333" s="105">
        <v>0</v>
      </c>
      <c r="AE333" s="134"/>
      <c r="AF333" s="134"/>
      <c r="AG333" s="134"/>
      <c r="AH333" s="134"/>
      <c r="AI333" s="134"/>
      <c r="AJ333" s="134"/>
    </row>
    <row r="334" spans="2:36" s="111" customFormat="1" ht="15.75" customHeight="1" x14ac:dyDescent="0.2">
      <c r="B334" s="34" t="s">
        <v>8337</v>
      </c>
      <c r="C334" s="103" t="s">
        <v>7277</v>
      </c>
      <c r="D334" s="104" t="s">
        <v>51</v>
      </c>
      <c r="E334" s="34" t="s">
        <v>654</v>
      </c>
      <c r="F334" s="34" t="s">
        <v>9918</v>
      </c>
      <c r="G334" s="34" t="s">
        <v>655</v>
      </c>
      <c r="H334" s="34" t="s">
        <v>9919</v>
      </c>
      <c r="I334" s="34" t="s">
        <v>656</v>
      </c>
      <c r="J334" s="34" t="s">
        <v>657</v>
      </c>
      <c r="K334" s="34" t="s">
        <v>9920</v>
      </c>
      <c r="L334" s="105" t="s">
        <v>9921</v>
      </c>
      <c r="M334" s="105">
        <v>0</v>
      </c>
      <c r="N334" s="104" t="s">
        <v>658</v>
      </c>
      <c r="O334" s="105" t="s">
        <v>89</v>
      </c>
      <c r="P334" s="34" t="s">
        <v>659</v>
      </c>
      <c r="Q334" s="104" t="s">
        <v>660</v>
      </c>
      <c r="R334" s="34" t="s">
        <v>661</v>
      </c>
      <c r="S334" s="105">
        <v>0</v>
      </c>
      <c r="T334" s="113" t="s">
        <v>247</v>
      </c>
      <c r="U334" s="106">
        <v>2021</v>
      </c>
      <c r="V334" s="113">
        <v>37970</v>
      </c>
      <c r="W334" s="127">
        <v>6897</v>
      </c>
      <c r="X334" s="108">
        <v>8482320</v>
      </c>
      <c r="Y334" s="108">
        <v>98120760</v>
      </c>
      <c r="Z334" s="113">
        <v>44926</v>
      </c>
      <c r="AA334" s="105" t="s">
        <v>8041</v>
      </c>
      <c r="AB334" s="105" t="s">
        <v>7632</v>
      </c>
      <c r="AC334" s="105" t="s">
        <v>7928</v>
      </c>
      <c r="AD334" s="105">
        <v>0</v>
      </c>
      <c r="AE334" s="134"/>
      <c r="AF334" s="134"/>
      <c r="AG334" s="134"/>
      <c r="AH334" s="134"/>
      <c r="AI334" s="134"/>
      <c r="AJ334" s="134"/>
    </row>
    <row r="335" spans="2:36" s="111" customFormat="1" ht="15.75" customHeight="1" x14ac:dyDescent="0.2">
      <c r="B335" s="34" t="s">
        <v>8337</v>
      </c>
      <c r="C335" s="103" t="s">
        <v>7277</v>
      </c>
      <c r="D335" s="104" t="s">
        <v>51</v>
      </c>
      <c r="E335" s="34" t="s">
        <v>654</v>
      </c>
      <c r="F335" s="34" t="s">
        <v>9918</v>
      </c>
      <c r="G335" s="34" t="s">
        <v>655</v>
      </c>
      <c r="H335" s="34" t="s">
        <v>9919</v>
      </c>
      <c r="I335" s="34" t="s">
        <v>656</v>
      </c>
      <c r="J335" s="34" t="s">
        <v>657</v>
      </c>
      <c r="K335" s="34" t="s">
        <v>9920</v>
      </c>
      <c r="L335" s="105" t="s">
        <v>9921</v>
      </c>
      <c r="M335" s="105">
        <v>0</v>
      </c>
      <c r="N335" s="104" t="s">
        <v>658</v>
      </c>
      <c r="O335" s="105" t="s">
        <v>89</v>
      </c>
      <c r="P335" s="34" t="s">
        <v>659</v>
      </c>
      <c r="Q335" s="104" t="s">
        <v>660</v>
      </c>
      <c r="R335" s="34" t="s">
        <v>661</v>
      </c>
      <c r="S335" s="105">
        <v>0</v>
      </c>
      <c r="T335" s="113" t="s">
        <v>247</v>
      </c>
      <c r="U335" s="106">
        <v>2021</v>
      </c>
      <c r="V335" s="113">
        <v>37970</v>
      </c>
      <c r="W335" s="127">
        <v>6897</v>
      </c>
      <c r="X335" s="108">
        <v>8316000</v>
      </c>
      <c r="Y335" s="108">
        <v>96699000</v>
      </c>
      <c r="Z335" s="113">
        <v>44926</v>
      </c>
      <c r="AA335" s="105" t="s">
        <v>8041</v>
      </c>
      <c r="AB335" s="105" t="s">
        <v>7632</v>
      </c>
      <c r="AC335" s="105" t="s">
        <v>236</v>
      </c>
      <c r="AD335" s="105">
        <v>0</v>
      </c>
      <c r="AE335" s="134"/>
      <c r="AF335" s="134"/>
      <c r="AG335" s="134"/>
      <c r="AH335" s="134"/>
      <c r="AI335" s="134"/>
      <c r="AJ335" s="134"/>
    </row>
    <row r="336" spans="2:36" s="111" customFormat="1" ht="15.75" customHeight="1" x14ac:dyDescent="0.2">
      <c r="B336" s="34" t="s">
        <v>8337</v>
      </c>
      <c r="C336" s="103" t="s">
        <v>7277</v>
      </c>
      <c r="D336" s="104" t="s">
        <v>51</v>
      </c>
      <c r="E336" s="34" t="s">
        <v>654</v>
      </c>
      <c r="F336" s="34" t="s">
        <v>9918</v>
      </c>
      <c r="G336" s="34" t="s">
        <v>655</v>
      </c>
      <c r="H336" s="34" t="s">
        <v>9919</v>
      </c>
      <c r="I336" s="34" t="s">
        <v>656</v>
      </c>
      <c r="J336" s="34" t="s">
        <v>657</v>
      </c>
      <c r="K336" s="34" t="s">
        <v>9920</v>
      </c>
      <c r="L336" s="105" t="s">
        <v>9921</v>
      </c>
      <c r="M336" s="105">
        <v>0</v>
      </c>
      <c r="N336" s="104" t="s">
        <v>658</v>
      </c>
      <c r="O336" s="105" t="s">
        <v>89</v>
      </c>
      <c r="P336" s="34" t="s">
        <v>659</v>
      </c>
      <c r="Q336" s="104" t="s">
        <v>660</v>
      </c>
      <c r="R336" s="34" t="s">
        <v>661</v>
      </c>
      <c r="S336" s="105">
        <v>0</v>
      </c>
      <c r="T336" s="113" t="s">
        <v>247</v>
      </c>
      <c r="U336" s="106">
        <v>2021</v>
      </c>
      <c r="V336" s="113">
        <v>37970</v>
      </c>
      <c r="W336" s="127">
        <v>6897</v>
      </c>
      <c r="X336" s="108">
        <v>14137200</v>
      </c>
      <c r="Y336" s="108">
        <v>163326238</v>
      </c>
      <c r="Z336" s="113">
        <v>44926</v>
      </c>
      <c r="AA336" s="105" t="s">
        <v>8041</v>
      </c>
      <c r="AB336" s="105" t="s">
        <v>7632</v>
      </c>
      <c r="AC336" s="105" t="s">
        <v>237</v>
      </c>
      <c r="AD336" s="105">
        <v>0</v>
      </c>
      <c r="AE336" s="134"/>
      <c r="AF336" s="134"/>
      <c r="AG336" s="134"/>
      <c r="AH336" s="134"/>
      <c r="AI336" s="134"/>
      <c r="AJ336" s="134"/>
    </row>
    <row r="337" spans="2:36" s="111" customFormat="1" ht="15.75" customHeight="1" x14ac:dyDescent="0.2">
      <c r="B337" s="34" t="s">
        <v>8337</v>
      </c>
      <c r="C337" s="103" t="s">
        <v>7277</v>
      </c>
      <c r="D337" s="104" t="s">
        <v>51</v>
      </c>
      <c r="E337" s="34" t="s">
        <v>654</v>
      </c>
      <c r="F337" s="34" t="s">
        <v>9918</v>
      </c>
      <c r="G337" s="34" t="s">
        <v>655</v>
      </c>
      <c r="H337" s="34" t="s">
        <v>9919</v>
      </c>
      <c r="I337" s="34" t="s">
        <v>656</v>
      </c>
      <c r="J337" s="34" t="s">
        <v>657</v>
      </c>
      <c r="K337" s="34" t="s">
        <v>9920</v>
      </c>
      <c r="L337" s="105" t="s">
        <v>9921</v>
      </c>
      <c r="M337" s="105">
        <v>0</v>
      </c>
      <c r="N337" s="104" t="s">
        <v>658</v>
      </c>
      <c r="O337" s="105" t="s">
        <v>89</v>
      </c>
      <c r="P337" s="34" t="s">
        <v>659</v>
      </c>
      <c r="Q337" s="104" t="s">
        <v>660</v>
      </c>
      <c r="R337" s="34" t="s">
        <v>661</v>
      </c>
      <c r="S337" s="105">
        <v>0</v>
      </c>
      <c r="T337" s="113" t="s">
        <v>247</v>
      </c>
      <c r="U337" s="106">
        <v>2021</v>
      </c>
      <c r="V337" s="113">
        <v>37970</v>
      </c>
      <c r="W337" s="127">
        <v>6897</v>
      </c>
      <c r="X337" s="108">
        <v>20706840</v>
      </c>
      <c r="Y337" s="108">
        <v>224469267</v>
      </c>
      <c r="Z337" s="113">
        <v>44926</v>
      </c>
      <c r="AA337" s="105" t="s">
        <v>8041</v>
      </c>
      <c r="AB337" s="105" t="s">
        <v>7632</v>
      </c>
      <c r="AC337" s="105" t="s">
        <v>284</v>
      </c>
      <c r="AD337" s="105">
        <v>0</v>
      </c>
      <c r="AE337" s="135"/>
      <c r="AF337" s="135"/>
      <c r="AG337" s="135"/>
      <c r="AH337" s="135"/>
      <c r="AI337" s="135"/>
      <c r="AJ337" s="135"/>
    </row>
    <row r="338" spans="2:36" s="111" customFormat="1" ht="15.75" customHeight="1" x14ac:dyDescent="0.2">
      <c r="B338" s="34" t="s">
        <v>8337</v>
      </c>
      <c r="C338" s="103" t="s">
        <v>7277</v>
      </c>
      <c r="D338" s="104" t="s">
        <v>51</v>
      </c>
      <c r="E338" s="34" t="s">
        <v>654</v>
      </c>
      <c r="F338" s="34" t="s">
        <v>9918</v>
      </c>
      <c r="G338" s="34" t="s">
        <v>655</v>
      </c>
      <c r="H338" s="34" t="s">
        <v>9919</v>
      </c>
      <c r="I338" s="34" t="s">
        <v>656</v>
      </c>
      <c r="J338" s="34" t="s">
        <v>657</v>
      </c>
      <c r="K338" s="34" t="s">
        <v>9920</v>
      </c>
      <c r="L338" s="105" t="s">
        <v>9921</v>
      </c>
      <c r="M338" s="105">
        <v>0</v>
      </c>
      <c r="N338" s="104" t="s">
        <v>658</v>
      </c>
      <c r="O338" s="105" t="s">
        <v>89</v>
      </c>
      <c r="P338" s="34" t="s">
        <v>659</v>
      </c>
      <c r="Q338" s="104" t="s">
        <v>660</v>
      </c>
      <c r="R338" s="34" t="s">
        <v>661</v>
      </c>
      <c r="S338" s="105">
        <v>0</v>
      </c>
      <c r="T338" s="113" t="s">
        <v>247</v>
      </c>
      <c r="U338" s="106">
        <v>2021</v>
      </c>
      <c r="V338" s="113">
        <v>37970</v>
      </c>
      <c r="W338" s="127">
        <v>6897</v>
      </c>
      <c r="X338" s="108">
        <v>14968800</v>
      </c>
      <c r="Y338" s="108">
        <v>176623799</v>
      </c>
      <c r="Z338" s="113">
        <v>44926</v>
      </c>
      <c r="AA338" s="105" t="s">
        <v>8041</v>
      </c>
      <c r="AB338" s="105" t="s">
        <v>7632</v>
      </c>
      <c r="AC338" s="105" t="s">
        <v>7991</v>
      </c>
      <c r="AD338" s="105">
        <v>0</v>
      </c>
      <c r="AE338" s="138" t="s">
        <v>10657</v>
      </c>
      <c r="AF338" s="138" t="s">
        <v>10657</v>
      </c>
      <c r="AG338" s="138" t="s">
        <v>10657</v>
      </c>
      <c r="AH338" s="138" t="s">
        <v>10657</v>
      </c>
      <c r="AI338" s="138" t="s">
        <v>10657</v>
      </c>
      <c r="AJ338" s="138" t="s">
        <v>10657</v>
      </c>
    </row>
    <row r="339" spans="2:36" s="111" customFormat="1" ht="15.75" customHeight="1" x14ac:dyDescent="0.2">
      <c r="B339" s="34" t="s">
        <v>662</v>
      </c>
      <c r="C339" s="103" t="s">
        <v>7624</v>
      </c>
      <c r="D339" s="104" t="s">
        <v>51</v>
      </c>
      <c r="E339" s="34" t="s">
        <v>663</v>
      </c>
      <c r="F339" s="34" t="s">
        <v>664</v>
      </c>
      <c r="G339" s="34" t="s">
        <v>665</v>
      </c>
      <c r="H339" s="34" t="s">
        <v>666</v>
      </c>
      <c r="I339" s="34" t="s">
        <v>667</v>
      </c>
      <c r="J339" s="34" t="s">
        <v>668</v>
      </c>
      <c r="K339" s="34" t="s">
        <v>669</v>
      </c>
      <c r="L339" s="105" t="s">
        <v>9299</v>
      </c>
      <c r="M339" s="105">
        <v>0</v>
      </c>
      <c r="N339" s="104" t="s">
        <v>670</v>
      </c>
      <c r="O339" s="105" t="s">
        <v>89</v>
      </c>
      <c r="P339" s="34" t="s">
        <v>671</v>
      </c>
      <c r="Q339" s="104" t="s">
        <v>672</v>
      </c>
      <c r="R339" s="34" t="s">
        <v>673</v>
      </c>
      <c r="S339" s="105">
        <v>0</v>
      </c>
      <c r="T339" s="113">
        <v>93401</v>
      </c>
      <c r="U339" s="106" t="s">
        <v>674</v>
      </c>
      <c r="V339" s="113">
        <v>37970</v>
      </c>
      <c r="W339" s="127">
        <v>6898</v>
      </c>
      <c r="X339" s="108">
        <v>0</v>
      </c>
      <c r="Y339" s="108">
        <v>64481538</v>
      </c>
      <c r="Z339" s="113">
        <v>44926</v>
      </c>
      <c r="AA339" s="105" t="s">
        <v>8041</v>
      </c>
      <c r="AB339" s="105" t="s">
        <v>7632</v>
      </c>
      <c r="AC339" s="105" t="s">
        <v>7943</v>
      </c>
      <c r="AD339" s="105">
        <v>0</v>
      </c>
      <c r="AE339" s="138" t="s">
        <v>10657</v>
      </c>
      <c r="AF339" s="138" t="s">
        <v>10657</v>
      </c>
      <c r="AG339" s="138" t="s">
        <v>10657</v>
      </c>
      <c r="AH339" s="138" t="s">
        <v>10657</v>
      </c>
      <c r="AI339" s="138" t="s">
        <v>10657</v>
      </c>
      <c r="AJ339" s="138" t="s">
        <v>10657</v>
      </c>
    </row>
    <row r="340" spans="2:36" s="111" customFormat="1" ht="15.75" customHeight="1" x14ac:dyDescent="0.2">
      <c r="B340" s="34" t="s">
        <v>675</v>
      </c>
      <c r="C340" s="103" t="s">
        <v>7397</v>
      </c>
      <c r="D340" s="104" t="s">
        <v>51</v>
      </c>
      <c r="E340" s="34" t="s">
        <v>676</v>
      </c>
      <c r="F340" s="34" t="s">
        <v>10259</v>
      </c>
      <c r="G340" s="34" t="s">
        <v>677</v>
      </c>
      <c r="H340" s="34" t="s">
        <v>10260</v>
      </c>
      <c r="I340" s="34" t="s">
        <v>241</v>
      </c>
      <c r="J340" s="34" t="s">
        <v>678</v>
      </c>
      <c r="K340" s="34" t="s">
        <v>9220</v>
      </c>
      <c r="L340" s="105" t="s">
        <v>9221</v>
      </c>
      <c r="M340" s="105">
        <v>0</v>
      </c>
      <c r="N340" s="104" t="s">
        <v>679</v>
      </c>
      <c r="O340" s="105" t="s">
        <v>89</v>
      </c>
      <c r="P340" s="34" t="s">
        <v>680</v>
      </c>
      <c r="Q340" s="104" t="s">
        <v>681</v>
      </c>
      <c r="R340" s="34" t="s">
        <v>9222</v>
      </c>
      <c r="S340" s="105">
        <v>0</v>
      </c>
      <c r="T340" s="113" t="s">
        <v>247</v>
      </c>
      <c r="U340" s="106">
        <v>2021</v>
      </c>
      <c r="V340" s="113">
        <v>37970</v>
      </c>
      <c r="W340" s="127">
        <v>6899</v>
      </c>
      <c r="X340" s="108">
        <v>44169602</v>
      </c>
      <c r="Y340" s="108">
        <v>533898825</v>
      </c>
      <c r="Z340" s="113">
        <v>44926</v>
      </c>
      <c r="AA340" s="105" t="s">
        <v>8041</v>
      </c>
      <c r="AB340" s="105" t="s">
        <v>7632</v>
      </c>
      <c r="AC340" s="105" t="s">
        <v>217</v>
      </c>
      <c r="AD340" s="105" t="s">
        <v>8030</v>
      </c>
      <c r="AE340" s="138" t="s">
        <v>10657</v>
      </c>
      <c r="AF340" s="138" t="s">
        <v>10657</v>
      </c>
      <c r="AG340" s="138" t="s">
        <v>10657</v>
      </c>
      <c r="AH340" s="138" t="s">
        <v>10657</v>
      </c>
      <c r="AI340" s="138" t="s">
        <v>10657</v>
      </c>
      <c r="AJ340" s="138" t="s">
        <v>10657</v>
      </c>
    </row>
    <row r="341" spans="2:36" s="111" customFormat="1" ht="15.75" customHeight="1" x14ac:dyDescent="0.2">
      <c r="B341" s="34" t="s">
        <v>682</v>
      </c>
      <c r="C341" s="103" t="s">
        <v>7398</v>
      </c>
      <c r="D341" s="104" t="s">
        <v>26</v>
      </c>
      <c r="E341" s="34" t="s">
        <v>683</v>
      </c>
      <c r="F341" s="34" t="s">
        <v>9203</v>
      </c>
      <c r="G341" s="34" t="s">
        <v>684</v>
      </c>
      <c r="H341" s="34" t="s">
        <v>10253</v>
      </c>
      <c r="I341" s="34" t="s">
        <v>685</v>
      </c>
      <c r="J341" s="34" t="s">
        <v>686</v>
      </c>
      <c r="K341" s="34" t="s">
        <v>687</v>
      </c>
      <c r="L341" s="105" t="s">
        <v>9204</v>
      </c>
      <c r="M341" s="105">
        <v>0</v>
      </c>
      <c r="N341" s="104" t="s">
        <v>688</v>
      </c>
      <c r="O341" s="105" t="s">
        <v>60</v>
      </c>
      <c r="P341" s="34" t="s">
        <v>520</v>
      </c>
      <c r="Q341" s="104" t="s">
        <v>689</v>
      </c>
      <c r="R341" s="34" t="s">
        <v>690</v>
      </c>
      <c r="S341" s="105">
        <v>0</v>
      </c>
      <c r="T341" s="113">
        <v>93401</v>
      </c>
      <c r="U341" s="106">
        <v>2021</v>
      </c>
      <c r="V341" s="113">
        <v>37970</v>
      </c>
      <c r="W341" s="127">
        <v>6900</v>
      </c>
      <c r="X341" s="108">
        <v>6403320</v>
      </c>
      <c r="Y341" s="108">
        <v>77920920</v>
      </c>
      <c r="Z341" s="113">
        <v>44926</v>
      </c>
      <c r="AA341" s="105" t="s">
        <v>8041</v>
      </c>
      <c r="AB341" s="105" t="s">
        <v>7632</v>
      </c>
      <c r="AC341" s="105" t="s">
        <v>7868</v>
      </c>
      <c r="AD341" s="105">
        <v>0</v>
      </c>
      <c r="AE341" s="132" t="s">
        <v>10657</v>
      </c>
      <c r="AF341" s="132" t="s">
        <v>10657</v>
      </c>
      <c r="AG341" s="132" t="s">
        <v>10657</v>
      </c>
      <c r="AH341" s="132" t="s">
        <v>10657</v>
      </c>
      <c r="AI341" s="132" t="s">
        <v>10657</v>
      </c>
      <c r="AJ341" s="132" t="s">
        <v>10657</v>
      </c>
    </row>
    <row r="342" spans="2:36" s="111" customFormat="1" ht="15.75" customHeight="1" x14ac:dyDescent="0.2">
      <c r="B342" s="34" t="s">
        <v>682</v>
      </c>
      <c r="C342" s="103" t="s">
        <v>7398</v>
      </c>
      <c r="D342" s="104" t="s">
        <v>26</v>
      </c>
      <c r="E342" s="34" t="s">
        <v>683</v>
      </c>
      <c r="F342" s="34" t="s">
        <v>9203</v>
      </c>
      <c r="G342" s="34" t="s">
        <v>684</v>
      </c>
      <c r="H342" s="34" t="s">
        <v>10253</v>
      </c>
      <c r="I342" s="34" t="s">
        <v>685</v>
      </c>
      <c r="J342" s="34" t="s">
        <v>686</v>
      </c>
      <c r="K342" s="34" t="s">
        <v>687</v>
      </c>
      <c r="L342" s="105" t="s">
        <v>9204</v>
      </c>
      <c r="M342" s="105">
        <v>0</v>
      </c>
      <c r="N342" s="104" t="s">
        <v>688</v>
      </c>
      <c r="O342" s="105" t="s">
        <v>60</v>
      </c>
      <c r="P342" s="34" t="s">
        <v>520</v>
      </c>
      <c r="Q342" s="104" t="s">
        <v>689</v>
      </c>
      <c r="R342" s="34" t="s">
        <v>690</v>
      </c>
      <c r="S342" s="105">
        <v>0</v>
      </c>
      <c r="T342" s="113">
        <v>93401</v>
      </c>
      <c r="U342" s="106">
        <v>2021</v>
      </c>
      <c r="V342" s="113">
        <v>37970</v>
      </c>
      <c r="W342" s="127">
        <v>6900</v>
      </c>
      <c r="X342" s="108">
        <v>7068600</v>
      </c>
      <c r="Y342" s="108">
        <v>84823199</v>
      </c>
      <c r="Z342" s="113">
        <v>44926</v>
      </c>
      <c r="AA342" s="105" t="s">
        <v>8041</v>
      </c>
      <c r="AB342" s="105" t="s">
        <v>7632</v>
      </c>
      <c r="AC342" s="105" t="s">
        <v>7877</v>
      </c>
      <c r="AD342" s="105">
        <v>0</v>
      </c>
      <c r="AE342" s="134"/>
      <c r="AF342" s="134"/>
      <c r="AG342" s="134"/>
      <c r="AH342" s="134"/>
      <c r="AI342" s="134"/>
      <c r="AJ342" s="134"/>
    </row>
    <row r="343" spans="2:36" s="111" customFormat="1" ht="15.75" customHeight="1" x14ac:dyDescent="0.2">
      <c r="B343" s="34" t="s">
        <v>682</v>
      </c>
      <c r="C343" s="103" t="s">
        <v>7398</v>
      </c>
      <c r="D343" s="104" t="s">
        <v>26</v>
      </c>
      <c r="E343" s="34" t="s">
        <v>683</v>
      </c>
      <c r="F343" s="34" t="s">
        <v>9203</v>
      </c>
      <c r="G343" s="34" t="s">
        <v>684</v>
      </c>
      <c r="H343" s="34" t="s">
        <v>10253</v>
      </c>
      <c r="I343" s="34" t="s">
        <v>685</v>
      </c>
      <c r="J343" s="34" t="s">
        <v>686</v>
      </c>
      <c r="K343" s="34" t="s">
        <v>687</v>
      </c>
      <c r="L343" s="105" t="s">
        <v>9204</v>
      </c>
      <c r="M343" s="105">
        <v>0</v>
      </c>
      <c r="N343" s="104" t="s">
        <v>688</v>
      </c>
      <c r="O343" s="105" t="s">
        <v>60</v>
      </c>
      <c r="P343" s="34" t="s">
        <v>520</v>
      </c>
      <c r="Q343" s="104" t="s">
        <v>689</v>
      </c>
      <c r="R343" s="34" t="s">
        <v>690</v>
      </c>
      <c r="S343" s="105">
        <v>0</v>
      </c>
      <c r="T343" s="113">
        <v>93401</v>
      </c>
      <c r="U343" s="106">
        <v>2021</v>
      </c>
      <c r="V343" s="113">
        <v>37970</v>
      </c>
      <c r="W343" s="127">
        <v>6900</v>
      </c>
      <c r="X343" s="108">
        <v>8247809</v>
      </c>
      <c r="Y343" s="108">
        <v>89588268</v>
      </c>
      <c r="Z343" s="113">
        <v>44926</v>
      </c>
      <c r="AA343" s="105" t="s">
        <v>8041</v>
      </c>
      <c r="AB343" s="105" t="s">
        <v>7632</v>
      </c>
      <c r="AC343" s="105" t="s">
        <v>7879</v>
      </c>
      <c r="AD343" s="105">
        <v>0</v>
      </c>
      <c r="AE343" s="134"/>
      <c r="AF343" s="134"/>
      <c r="AG343" s="134"/>
      <c r="AH343" s="134"/>
      <c r="AI343" s="134"/>
      <c r="AJ343" s="134"/>
    </row>
    <row r="344" spans="2:36" s="111" customFormat="1" ht="15.75" customHeight="1" x14ac:dyDescent="0.2">
      <c r="B344" s="34" t="s">
        <v>682</v>
      </c>
      <c r="C344" s="103" t="s">
        <v>7398</v>
      </c>
      <c r="D344" s="104" t="s">
        <v>26</v>
      </c>
      <c r="E344" s="34" t="s">
        <v>683</v>
      </c>
      <c r="F344" s="34" t="s">
        <v>9203</v>
      </c>
      <c r="G344" s="34" t="s">
        <v>684</v>
      </c>
      <c r="H344" s="34" t="s">
        <v>10253</v>
      </c>
      <c r="I344" s="34" t="s">
        <v>685</v>
      </c>
      <c r="J344" s="34" t="s">
        <v>686</v>
      </c>
      <c r="K344" s="34" t="s">
        <v>687</v>
      </c>
      <c r="L344" s="105" t="s">
        <v>9204</v>
      </c>
      <c r="M344" s="105">
        <v>0</v>
      </c>
      <c r="N344" s="104" t="s">
        <v>688</v>
      </c>
      <c r="O344" s="105" t="s">
        <v>60</v>
      </c>
      <c r="P344" s="34" t="s">
        <v>520</v>
      </c>
      <c r="Q344" s="104" t="s">
        <v>689</v>
      </c>
      <c r="R344" s="34" t="s">
        <v>690</v>
      </c>
      <c r="S344" s="105">
        <v>0</v>
      </c>
      <c r="T344" s="113">
        <v>93401</v>
      </c>
      <c r="U344" s="106">
        <v>2021</v>
      </c>
      <c r="V344" s="113">
        <v>37970</v>
      </c>
      <c r="W344" s="127">
        <v>6900</v>
      </c>
      <c r="X344" s="108">
        <v>10977120</v>
      </c>
      <c r="Y344" s="108">
        <v>125488440</v>
      </c>
      <c r="Z344" s="113">
        <v>44926</v>
      </c>
      <c r="AA344" s="105" t="s">
        <v>8041</v>
      </c>
      <c r="AB344" s="105" t="s">
        <v>7632</v>
      </c>
      <c r="AC344" s="105" t="s">
        <v>7921</v>
      </c>
      <c r="AD344" s="105">
        <v>0</v>
      </c>
      <c r="AE344" s="134"/>
      <c r="AF344" s="134"/>
      <c r="AG344" s="134"/>
      <c r="AH344" s="134"/>
      <c r="AI344" s="134"/>
      <c r="AJ344" s="134"/>
    </row>
    <row r="345" spans="2:36" s="111" customFormat="1" ht="15.75" customHeight="1" x14ac:dyDescent="0.2">
      <c r="B345" s="34" t="s">
        <v>682</v>
      </c>
      <c r="C345" s="103" t="s">
        <v>7398</v>
      </c>
      <c r="D345" s="104" t="s">
        <v>26</v>
      </c>
      <c r="E345" s="34" t="s">
        <v>683</v>
      </c>
      <c r="F345" s="34" t="s">
        <v>9203</v>
      </c>
      <c r="G345" s="34" t="s">
        <v>684</v>
      </c>
      <c r="H345" s="34" t="s">
        <v>10253</v>
      </c>
      <c r="I345" s="34" t="s">
        <v>685</v>
      </c>
      <c r="J345" s="34" t="s">
        <v>686</v>
      </c>
      <c r="K345" s="34" t="s">
        <v>687</v>
      </c>
      <c r="L345" s="105" t="s">
        <v>9204</v>
      </c>
      <c r="M345" s="105">
        <v>0</v>
      </c>
      <c r="N345" s="104" t="s">
        <v>688</v>
      </c>
      <c r="O345" s="105" t="s">
        <v>60</v>
      </c>
      <c r="P345" s="34" t="s">
        <v>520</v>
      </c>
      <c r="Q345" s="104" t="s">
        <v>689</v>
      </c>
      <c r="R345" s="34" t="s">
        <v>690</v>
      </c>
      <c r="S345" s="105">
        <v>0</v>
      </c>
      <c r="T345" s="113">
        <v>93401</v>
      </c>
      <c r="U345" s="106">
        <v>2021</v>
      </c>
      <c r="V345" s="113">
        <v>37970</v>
      </c>
      <c r="W345" s="127">
        <v>6900</v>
      </c>
      <c r="X345" s="108">
        <v>28950768</v>
      </c>
      <c r="Y345" s="108">
        <v>338954616</v>
      </c>
      <c r="Z345" s="113">
        <v>44926</v>
      </c>
      <c r="AA345" s="105" t="s">
        <v>8041</v>
      </c>
      <c r="AB345" s="105" t="s">
        <v>7632</v>
      </c>
      <c r="AC345" s="105" t="s">
        <v>431</v>
      </c>
      <c r="AD345" s="105">
        <v>0</v>
      </c>
      <c r="AE345" s="134"/>
      <c r="AF345" s="134"/>
      <c r="AG345" s="134"/>
      <c r="AH345" s="134"/>
      <c r="AI345" s="134"/>
      <c r="AJ345" s="134"/>
    </row>
    <row r="346" spans="2:36" s="111" customFormat="1" ht="15.75" customHeight="1" x14ac:dyDescent="0.2">
      <c r="B346" s="34" t="s">
        <v>682</v>
      </c>
      <c r="C346" s="103" t="s">
        <v>7398</v>
      </c>
      <c r="D346" s="104" t="s">
        <v>26</v>
      </c>
      <c r="E346" s="34" t="s">
        <v>683</v>
      </c>
      <c r="F346" s="34" t="s">
        <v>9203</v>
      </c>
      <c r="G346" s="34" t="s">
        <v>684</v>
      </c>
      <c r="H346" s="34" t="s">
        <v>10253</v>
      </c>
      <c r="I346" s="34" t="s">
        <v>685</v>
      </c>
      <c r="J346" s="34" t="s">
        <v>686</v>
      </c>
      <c r="K346" s="34" t="s">
        <v>687</v>
      </c>
      <c r="L346" s="105" t="s">
        <v>9204</v>
      </c>
      <c r="M346" s="105">
        <v>0</v>
      </c>
      <c r="N346" s="104" t="s">
        <v>688</v>
      </c>
      <c r="O346" s="105" t="s">
        <v>60</v>
      </c>
      <c r="P346" s="34" t="s">
        <v>520</v>
      </c>
      <c r="Q346" s="104" t="s">
        <v>689</v>
      </c>
      <c r="R346" s="34" t="s">
        <v>690</v>
      </c>
      <c r="S346" s="105">
        <v>0</v>
      </c>
      <c r="T346" s="113">
        <v>93401</v>
      </c>
      <c r="U346" s="106">
        <v>2021</v>
      </c>
      <c r="V346" s="113">
        <v>37970</v>
      </c>
      <c r="W346" s="127">
        <v>6900</v>
      </c>
      <c r="X346" s="108">
        <v>7584192</v>
      </c>
      <c r="Y346" s="108">
        <v>92337538</v>
      </c>
      <c r="Z346" s="113">
        <v>44926</v>
      </c>
      <c r="AA346" s="105" t="s">
        <v>8041</v>
      </c>
      <c r="AB346" s="105" t="s">
        <v>7632</v>
      </c>
      <c r="AC346" s="105" t="s">
        <v>8412</v>
      </c>
      <c r="AD346" s="105">
        <v>0</v>
      </c>
      <c r="AE346" s="134"/>
      <c r="AF346" s="134"/>
      <c r="AG346" s="134"/>
      <c r="AH346" s="134"/>
      <c r="AI346" s="134"/>
      <c r="AJ346" s="134"/>
    </row>
    <row r="347" spans="2:36" s="111" customFormat="1" ht="15.75" customHeight="1" x14ac:dyDescent="0.2">
      <c r="B347" s="34" t="s">
        <v>682</v>
      </c>
      <c r="C347" s="103" t="s">
        <v>7398</v>
      </c>
      <c r="D347" s="104" t="s">
        <v>26</v>
      </c>
      <c r="E347" s="34" t="s">
        <v>683</v>
      </c>
      <c r="F347" s="34" t="s">
        <v>9203</v>
      </c>
      <c r="G347" s="34" t="s">
        <v>684</v>
      </c>
      <c r="H347" s="34" t="s">
        <v>10253</v>
      </c>
      <c r="I347" s="34" t="s">
        <v>685</v>
      </c>
      <c r="J347" s="34" t="s">
        <v>686</v>
      </c>
      <c r="K347" s="34" t="s">
        <v>687</v>
      </c>
      <c r="L347" s="105" t="s">
        <v>9204</v>
      </c>
      <c r="M347" s="105">
        <v>0</v>
      </c>
      <c r="N347" s="104" t="s">
        <v>688</v>
      </c>
      <c r="O347" s="105" t="s">
        <v>60</v>
      </c>
      <c r="P347" s="34" t="s">
        <v>520</v>
      </c>
      <c r="Q347" s="104" t="s">
        <v>689</v>
      </c>
      <c r="R347" s="34" t="s">
        <v>690</v>
      </c>
      <c r="S347" s="105">
        <v>0</v>
      </c>
      <c r="T347" s="113">
        <v>93401</v>
      </c>
      <c r="U347" s="106">
        <v>2021</v>
      </c>
      <c r="V347" s="113">
        <v>37970</v>
      </c>
      <c r="W347" s="127">
        <v>6900</v>
      </c>
      <c r="X347" s="108">
        <v>6819120</v>
      </c>
      <c r="Y347" s="108">
        <v>76257719</v>
      </c>
      <c r="Z347" s="113">
        <v>44926</v>
      </c>
      <c r="AA347" s="105" t="s">
        <v>8041</v>
      </c>
      <c r="AB347" s="105" t="s">
        <v>7632</v>
      </c>
      <c r="AC347" s="105" t="s">
        <v>7948</v>
      </c>
      <c r="AD347" s="105">
        <v>0</v>
      </c>
      <c r="AE347" s="134"/>
      <c r="AF347" s="134"/>
      <c r="AG347" s="134"/>
      <c r="AH347" s="134"/>
      <c r="AI347" s="134"/>
      <c r="AJ347" s="134"/>
    </row>
    <row r="348" spans="2:36" s="111" customFormat="1" ht="15.75" customHeight="1" x14ac:dyDescent="0.2">
      <c r="B348" s="34" t="s">
        <v>682</v>
      </c>
      <c r="C348" s="103" t="s">
        <v>7398</v>
      </c>
      <c r="D348" s="104" t="s">
        <v>26</v>
      </c>
      <c r="E348" s="34" t="s">
        <v>683</v>
      </c>
      <c r="F348" s="34" t="s">
        <v>9203</v>
      </c>
      <c r="G348" s="34" t="s">
        <v>684</v>
      </c>
      <c r="H348" s="34" t="s">
        <v>10253</v>
      </c>
      <c r="I348" s="34" t="s">
        <v>685</v>
      </c>
      <c r="J348" s="34" t="s">
        <v>686</v>
      </c>
      <c r="K348" s="34" t="s">
        <v>687</v>
      </c>
      <c r="L348" s="105" t="s">
        <v>9204</v>
      </c>
      <c r="M348" s="105">
        <v>0</v>
      </c>
      <c r="N348" s="104" t="s">
        <v>688</v>
      </c>
      <c r="O348" s="105" t="s">
        <v>60</v>
      </c>
      <c r="P348" s="34" t="s">
        <v>520</v>
      </c>
      <c r="Q348" s="104" t="s">
        <v>689</v>
      </c>
      <c r="R348" s="34" t="s">
        <v>690</v>
      </c>
      <c r="S348" s="105">
        <v>0</v>
      </c>
      <c r="T348" s="113">
        <v>93401</v>
      </c>
      <c r="U348" s="106">
        <v>2021</v>
      </c>
      <c r="V348" s="113">
        <v>37970</v>
      </c>
      <c r="W348" s="127">
        <v>6900</v>
      </c>
      <c r="X348" s="108">
        <v>14054040</v>
      </c>
      <c r="Y348" s="108">
        <v>140540400</v>
      </c>
      <c r="Z348" s="113">
        <v>44926</v>
      </c>
      <c r="AA348" s="105" t="s">
        <v>8041</v>
      </c>
      <c r="AB348" s="105" t="s">
        <v>7632</v>
      </c>
      <c r="AC348" s="105" t="s">
        <v>691</v>
      </c>
      <c r="AD348" s="105">
        <v>0</v>
      </c>
      <c r="AE348" s="134"/>
      <c r="AF348" s="134"/>
      <c r="AG348" s="134"/>
      <c r="AH348" s="134"/>
      <c r="AI348" s="134"/>
      <c r="AJ348" s="134"/>
    </row>
    <row r="349" spans="2:36" s="111" customFormat="1" ht="15.75" customHeight="1" x14ac:dyDescent="0.2">
      <c r="B349" s="34" t="s">
        <v>682</v>
      </c>
      <c r="C349" s="103" t="s">
        <v>7398</v>
      </c>
      <c r="D349" s="104" t="s">
        <v>26</v>
      </c>
      <c r="E349" s="34" t="s">
        <v>683</v>
      </c>
      <c r="F349" s="34" t="s">
        <v>9203</v>
      </c>
      <c r="G349" s="34" t="s">
        <v>684</v>
      </c>
      <c r="H349" s="34" t="s">
        <v>10253</v>
      </c>
      <c r="I349" s="34" t="s">
        <v>685</v>
      </c>
      <c r="J349" s="34" t="s">
        <v>686</v>
      </c>
      <c r="K349" s="34" t="s">
        <v>687</v>
      </c>
      <c r="L349" s="105" t="s">
        <v>9204</v>
      </c>
      <c r="M349" s="105">
        <v>0</v>
      </c>
      <c r="N349" s="104" t="s">
        <v>688</v>
      </c>
      <c r="O349" s="105" t="s">
        <v>60</v>
      </c>
      <c r="P349" s="34" t="s">
        <v>520</v>
      </c>
      <c r="Q349" s="104" t="s">
        <v>689</v>
      </c>
      <c r="R349" s="34" t="s">
        <v>690</v>
      </c>
      <c r="S349" s="105">
        <v>0</v>
      </c>
      <c r="T349" s="113">
        <v>93401</v>
      </c>
      <c r="U349" s="106">
        <v>2021</v>
      </c>
      <c r="V349" s="113">
        <v>37970</v>
      </c>
      <c r="W349" s="127">
        <v>6900</v>
      </c>
      <c r="X349" s="108">
        <v>8316000</v>
      </c>
      <c r="Y349" s="108">
        <v>96808969</v>
      </c>
      <c r="Z349" s="113">
        <v>44926</v>
      </c>
      <c r="AA349" s="105" t="s">
        <v>8041</v>
      </c>
      <c r="AB349" s="105" t="s">
        <v>7632</v>
      </c>
      <c r="AC349" s="105" t="s">
        <v>692</v>
      </c>
      <c r="AD349" s="105">
        <v>0</v>
      </c>
      <c r="AE349" s="134"/>
      <c r="AF349" s="134"/>
      <c r="AG349" s="134"/>
      <c r="AH349" s="134"/>
      <c r="AI349" s="134"/>
      <c r="AJ349" s="134"/>
    </row>
    <row r="350" spans="2:36" s="111" customFormat="1" ht="15.75" customHeight="1" x14ac:dyDescent="0.2">
      <c r="B350" s="34" t="s">
        <v>682</v>
      </c>
      <c r="C350" s="103" t="s">
        <v>7398</v>
      </c>
      <c r="D350" s="104" t="s">
        <v>26</v>
      </c>
      <c r="E350" s="34" t="s">
        <v>683</v>
      </c>
      <c r="F350" s="34" t="s">
        <v>9203</v>
      </c>
      <c r="G350" s="34" t="s">
        <v>684</v>
      </c>
      <c r="H350" s="34" t="s">
        <v>10253</v>
      </c>
      <c r="I350" s="34" t="s">
        <v>685</v>
      </c>
      <c r="J350" s="34" t="s">
        <v>686</v>
      </c>
      <c r="K350" s="34" t="s">
        <v>687</v>
      </c>
      <c r="L350" s="105" t="s">
        <v>9204</v>
      </c>
      <c r="M350" s="105">
        <v>0</v>
      </c>
      <c r="N350" s="104" t="s">
        <v>688</v>
      </c>
      <c r="O350" s="105" t="s">
        <v>60</v>
      </c>
      <c r="P350" s="34" t="s">
        <v>520</v>
      </c>
      <c r="Q350" s="104" t="s">
        <v>689</v>
      </c>
      <c r="R350" s="34" t="s">
        <v>690</v>
      </c>
      <c r="S350" s="105">
        <v>0</v>
      </c>
      <c r="T350" s="113">
        <v>93401</v>
      </c>
      <c r="U350" s="106">
        <v>2021</v>
      </c>
      <c r="V350" s="113">
        <v>37970</v>
      </c>
      <c r="W350" s="127">
        <v>6900</v>
      </c>
      <c r="X350" s="108">
        <v>27110160</v>
      </c>
      <c r="Y350" s="108">
        <v>292307398</v>
      </c>
      <c r="Z350" s="113">
        <v>44926</v>
      </c>
      <c r="AA350" s="105" t="s">
        <v>8041</v>
      </c>
      <c r="AB350" s="105" t="s">
        <v>7632</v>
      </c>
      <c r="AC350" s="105" t="s">
        <v>65</v>
      </c>
      <c r="AD350" s="105">
        <v>0</v>
      </c>
      <c r="AE350" s="134"/>
      <c r="AF350" s="134"/>
      <c r="AG350" s="134"/>
      <c r="AH350" s="134"/>
      <c r="AI350" s="134"/>
      <c r="AJ350" s="134"/>
    </row>
    <row r="351" spans="2:36" s="111" customFormat="1" ht="15.75" customHeight="1" x14ac:dyDescent="0.2">
      <c r="B351" s="34" t="s">
        <v>682</v>
      </c>
      <c r="C351" s="103" t="s">
        <v>7398</v>
      </c>
      <c r="D351" s="104" t="s">
        <v>26</v>
      </c>
      <c r="E351" s="34" t="s">
        <v>683</v>
      </c>
      <c r="F351" s="34" t="s">
        <v>9203</v>
      </c>
      <c r="G351" s="34" t="s">
        <v>684</v>
      </c>
      <c r="H351" s="34" t="s">
        <v>10253</v>
      </c>
      <c r="I351" s="34" t="s">
        <v>685</v>
      </c>
      <c r="J351" s="34" t="s">
        <v>686</v>
      </c>
      <c r="K351" s="34" t="s">
        <v>687</v>
      </c>
      <c r="L351" s="105" t="s">
        <v>9204</v>
      </c>
      <c r="M351" s="105">
        <v>0</v>
      </c>
      <c r="N351" s="104" t="s">
        <v>688</v>
      </c>
      <c r="O351" s="105" t="s">
        <v>60</v>
      </c>
      <c r="P351" s="34" t="s">
        <v>520</v>
      </c>
      <c r="Q351" s="104" t="s">
        <v>689</v>
      </c>
      <c r="R351" s="34" t="s">
        <v>690</v>
      </c>
      <c r="S351" s="105">
        <v>0</v>
      </c>
      <c r="T351" s="113">
        <v>93401</v>
      </c>
      <c r="U351" s="106">
        <v>2021</v>
      </c>
      <c r="V351" s="113">
        <v>37970</v>
      </c>
      <c r="W351" s="127">
        <v>6900</v>
      </c>
      <c r="X351" s="108">
        <v>55440000</v>
      </c>
      <c r="Y351" s="108">
        <v>615894048</v>
      </c>
      <c r="Z351" s="113">
        <v>44926</v>
      </c>
      <c r="AA351" s="105" t="s">
        <v>8041</v>
      </c>
      <c r="AB351" s="105" t="s">
        <v>7632</v>
      </c>
      <c r="AC351" s="105" t="s">
        <v>7967</v>
      </c>
      <c r="AD351" s="105">
        <v>0</v>
      </c>
      <c r="AE351" s="134"/>
      <c r="AF351" s="134"/>
      <c r="AG351" s="134"/>
      <c r="AH351" s="134"/>
      <c r="AI351" s="134"/>
      <c r="AJ351" s="134"/>
    </row>
    <row r="352" spans="2:36" s="111" customFormat="1" ht="15.75" customHeight="1" x14ac:dyDescent="0.2">
      <c r="B352" s="34" t="s">
        <v>682</v>
      </c>
      <c r="C352" s="103" t="s">
        <v>7398</v>
      </c>
      <c r="D352" s="104" t="s">
        <v>26</v>
      </c>
      <c r="E352" s="34" t="s">
        <v>683</v>
      </c>
      <c r="F352" s="34" t="s">
        <v>9203</v>
      </c>
      <c r="G352" s="34" t="s">
        <v>684</v>
      </c>
      <c r="H352" s="34" t="s">
        <v>10253</v>
      </c>
      <c r="I352" s="34" t="s">
        <v>685</v>
      </c>
      <c r="J352" s="34" t="s">
        <v>686</v>
      </c>
      <c r="K352" s="34" t="s">
        <v>687</v>
      </c>
      <c r="L352" s="105" t="s">
        <v>9204</v>
      </c>
      <c r="M352" s="105">
        <v>0</v>
      </c>
      <c r="N352" s="104" t="s">
        <v>688</v>
      </c>
      <c r="O352" s="105" t="s">
        <v>60</v>
      </c>
      <c r="P352" s="34" t="s">
        <v>520</v>
      </c>
      <c r="Q352" s="104" t="s">
        <v>689</v>
      </c>
      <c r="R352" s="34" t="s">
        <v>690</v>
      </c>
      <c r="S352" s="105">
        <v>0</v>
      </c>
      <c r="T352" s="113">
        <v>93401</v>
      </c>
      <c r="U352" s="106">
        <v>2021</v>
      </c>
      <c r="V352" s="113">
        <v>37970</v>
      </c>
      <c r="W352" s="127">
        <v>6900</v>
      </c>
      <c r="X352" s="108">
        <v>17713080</v>
      </c>
      <c r="Y352" s="108">
        <v>156423960</v>
      </c>
      <c r="Z352" s="113">
        <v>44926</v>
      </c>
      <c r="AA352" s="105" t="s">
        <v>8041</v>
      </c>
      <c r="AB352" s="105" t="s">
        <v>7632</v>
      </c>
      <c r="AC352" s="105" t="s">
        <v>7971</v>
      </c>
      <c r="AD352" s="105">
        <v>0</v>
      </c>
      <c r="AE352" s="135"/>
      <c r="AF352" s="135"/>
      <c r="AG352" s="135"/>
      <c r="AH352" s="135"/>
      <c r="AI352" s="135"/>
      <c r="AJ352" s="135"/>
    </row>
    <row r="353" spans="2:36" s="111" customFormat="1" ht="15.75" customHeight="1" x14ac:dyDescent="0.2">
      <c r="B353" s="34" t="s">
        <v>682</v>
      </c>
      <c r="C353" s="103" t="s">
        <v>7398</v>
      </c>
      <c r="D353" s="104" t="s">
        <v>26</v>
      </c>
      <c r="E353" s="34" t="s">
        <v>683</v>
      </c>
      <c r="F353" s="34" t="s">
        <v>9203</v>
      </c>
      <c r="G353" s="34" t="s">
        <v>684</v>
      </c>
      <c r="H353" s="34" t="s">
        <v>10253</v>
      </c>
      <c r="I353" s="34" t="s">
        <v>685</v>
      </c>
      <c r="J353" s="34" t="s">
        <v>686</v>
      </c>
      <c r="K353" s="34" t="s">
        <v>687</v>
      </c>
      <c r="L353" s="105" t="s">
        <v>9204</v>
      </c>
      <c r="M353" s="105">
        <v>0</v>
      </c>
      <c r="N353" s="104" t="s">
        <v>688</v>
      </c>
      <c r="O353" s="105" t="s">
        <v>60</v>
      </c>
      <c r="P353" s="34" t="s">
        <v>520</v>
      </c>
      <c r="Q353" s="104" t="s">
        <v>689</v>
      </c>
      <c r="R353" s="34" t="s">
        <v>690</v>
      </c>
      <c r="S353" s="105">
        <v>0</v>
      </c>
      <c r="T353" s="113">
        <v>93401</v>
      </c>
      <c r="U353" s="106">
        <v>2021</v>
      </c>
      <c r="V353" s="113">
        <v>37970</v>
      </c>
      <c r="W353" s="127">
        <v>6900</v>
      </c>
      <c r="X353" s="108">
        <v>42245280</v>
      </c>
      <c r="Y353" s="108">
        <v>322133039</v>
      </c>
      <c r="Z353" s="113">
        <v>44926</v>
      </c>
      <c r="AA353" s="105" t="s">
        <v>8041</v>
      </c>
      <c r="AB353" s="105" t="s">
        <v>7632</v>
      </c>
      <c r="AC353" s="105" t="s">
        <v>204</v>
      </c>
      <c r="AD353" s="105">
        <v>0</v>
      </c>
      <c r="AE353" s="138" t="s">
        <v>10657</v>
      </c>
      <c r="AF353" s="138" t="s">
        <v>10657</v>
      </c>
      <c r="AG353" s="138" t="s">
        <v>10657</v>
      </c>
      <c r="AH353" s="138" t="s">
        <v>10657</v>
      </c>
      <c r="AI353" s="138" t="s">
        <v>10657</v>
      </c>
      <c r="AJ353" s="138" t="s">
        <v>10657</v>
      </c>
    </row>
    <row r="354" spans="2:36" s="111" customFormat="1" ht="15.75" customHeight="1" x14ac:dyDescent="0.2">
      <c r="B354" s="34" t="s">
        <v>693</v>
      </c>
      <c r="C354" s="103" t="s">
        <v>7192</v>
      </c>
      <c r="D354" s="104" t="s">
        <v>26</v>
      </c>
      <c r="E354" s="34" t="s">
        <v>694</v>
      </c>
      <c r="F354" s="34" t="s">
        <v>9076</v>
      </c>
      <c r="G354" s="34" t="s">
        <v>695</v>
      </c>
      <c r="H354" s="34" t="s">
        <v>9077</v>
      </c>
      <c r="I354" s="34" t="s">
        <v>10223</v>
      </c>
      <c r="J354" s="34" t="s">
        <v>9078</v>
      </c>
      <c r="K354" s="34" t="s">
        <v>697</v>
      </c>
      <c r="L354" s="105" t="s">
        <v>9079</v>
      </c>
      <c r="M354" s="105" t="s">
        <v>9080</v>
      </c>
      <c r="N354" s="104" t="s">
        <v>698</v>
      </c>
      <c r="O354" s="105" t="s">
        <v>89</v>
      </c>
      <c r="P354" s="34" t="s">
        <v>193</v>
      </c>
      <c r="Q354" s="104" t="s">
        <v>10224</v>
      </c>
      <c r="R354" s="34" t="s">
        <v>699</v>
      </c>
      <c r="S354" s="105" t="s">
        <v>700</v>
      </c>
      <c r="T354" s="113">
        <v>93401</v>
      </c>
      <c r="U354" s="106">
        <v>2021</v>
      </c>
      <c r="V354" s="113">
        <v>37970</v>
      </c>
      <c r="W354" s="127">
        <v>6902</v>
      </c>
      <c r="X354" s="108">
        <v>12889800</v>
      </c>
      <c r="Y354" s="108">
        <v>142236900</v>
      </c>
      <c r="Z354" s="113">
        <v>44926</v>
      </c>
      <c r="AA354" s="105" t="s">
        <v>8041</v>
      </c>
      <c r="AB354" s="105" t="s">
        <v>7632</v>
      </c>
      <c r="AC354" s="105" t="s">
        <v>7873</v>
      </c>
      <c r="AD354" s="105">
        <v>0</v>
      </c>
      <c r="AE354" s="132" t="s">
        <v>10657</v>
      </c>
      <c r="AF354" s="132" t="s">
        <v>10657</v>
      </c>
      <c r="AG354" s="132" t="s">
        <v>10657</v>
      </c>
      <c r="AH354" s="132" t="s">
        <v>10657</v>
      </c>
      <c r="AI354" s="132" t="s">
        <v>10657</v>
      </c>
      <c r="AJ354" s="132" t="s">
        <v>10657</v>
      </c>
    </row>
    <row r="355" spans="2:36" s="111" customFormat="1" ht="15.75" customHeight="1" x14ac:dyDescent="0.2">
      <c r="B355" s="34" t="s">
        <v>693</v>
      </c>
      <c r="C355" s="103" t="s">
        <v>7192</v>
      </c>
      <c r="D355" s="104" t="s">
        <v>26</v>
      </c>
      <c r="E355" s="34" t="s">
        <v>694</v>
      </c>
      <c r="F355" s="34" t="s">
        <v>9076</v>
      </c>
      <c r="G355" s="34" t="s">
        <v>695</v>
      </c>
      <c r="H355" s="34" t="s">
        <v>9077</v>
      </c>
      <c r="I355" s="34" t="s">
        <v>10223</v>
      </c>
      <c r="J355" s="34" t="s">
        <v>9078</v>
      </c>
      <c r="K355" s="34" t="s">
        <v>697</v>
      </c>
      <c r="L355" s="105" t="s">
        <v>9079</v>
      </c>
      <c r="M355" s="105" t="s">
        <v>9080</v>
      </c>
      <c r="N355" s="104" t="s">
        <v>698</v>
      </c>
      <c r="O355" s="105" t="s">
        <v>89</v>
      </c>
      <c r="P355" s="34" t="s">
        <v>193</v>
      </c>
      <c r="Q355" s="104" t="s">
        <v>10224</v>
      </c>
      <c r="R355" s="34" t="s">
        <v>699</v>
      </c>
      <c r="S355" s="105" t="s">
        <v>700</v>
      </c>
      <c r="T355" s="113">
        <v>93401</v>
      </c>
      <c r="U355" s="106">
        <v>2021</v>
      </c>
      <c r="V355" s="113">
        <v>37970</v>
      </c>
      <c r="W355" s="127">
        <v>6902</v>
      </c>
      <c r="X355" s="108">
        <v>18624936</v>
      </c>
      <c r="Y355" s="108">
        <v>18624936</v>
      </c>
      <c r="Z355" s="113">
        <v>44926</v>
      </c>
      <c r="AA355" s="105" t="s">
        <v>8041</v>
      </c>
      <c r="AB355" s="105" t="s">
        <v>7632</v>
      </c>
      <c r="AC355" s="105" t="s">
        <v>558</v>
      </c>
      <c r="AD355" s="105">
        <v>0</v>
      </c>
      <c r="AE355" s="134"/>
      <c r="AF355" s="134"/>
      <c r="AG355" s="134"/>
      <c r="AH355" s="134"/>
      <c r="AI355" s="134"/>
      <c r="AJ355" s="134"/>
    </row>
    <row r="356" spans="2:36" s="111" customFormat="1" ht="15.75" customHeight="1" x14ac:dyDescent="0.2">
      <c r="B356" s="34" t="s">
        <v>693</v>
      </c>
      <c r="C356" s="103" t="s">
        <v>7192</v>
      </c>
      <c r="D356" s="104" t="s">
        <v>26</v>
      </c>
      <c r="E356" s="34" t="s">
        <v>694</v>
      </c>
      <c r="F356" s="34" t="s">
        <v>9076</v>
      </c>
      <c r="G356" s="34" t="s">
        <v>695</v>
      </c>
      <c r="H356" s="34" t="s">
        <v>9077</v>
      </c>
      <c r="I356" s="34" t="s">
        <v>10223</v>
      </c>
      <c r="J356" s="34" t="s">
        <v>9078</v>
      </c>
      <c r="K356" s="34" t="s">
        <v>697</v>
      </c>
      <c r="L356" s="105" t="s">
        <v>9079</v>
      </c>
      <c r="M356" s="105" t="s">
        <v>9080</v>
      </c>
      <c r="N356" s="104" t="s">
        <v>698</v>
      </c>
      <c r="O356" s="105" t="s">
        <v>89</v>
      </c>
      <c r="P356" s="34" t="s">
        <v>193</v>
      </c>
      <c r="Q356" s="104" t="s">
        <v>10224</v>
      </c>
      <c r="R356" s="34" t="s">
        <v>699</v>
      </c>
      <c r="S356" s="105" t="s">
        <v>700</v>
      </c>
      <c r="T356" s="113">
        <v>93401</v>
      </c>
      <c r="U356" s="106">
        <v>2021</v>
      </c>
      <c r="V356" s="113">
        <v>37970</v>
      </c>
      <c r="W356" s="127">
        <v>6902</v>
      </c>
      <c r="X356" s="108">
        <v>21291553</v>
      </c>
      <c r="Y356" s="108">
        <v>59108467</v>
      </c>
      <c r="Z356" s="113">
        <v>44926</v>
      </c>
      <c r="AA356" s="105" t="s">
        <v>8041</v>
      </c>
      <c r="AB356" s="105" t="s">
        <v>7632</v>
      </c>
      <c r="AC356" s="105" t="s">
        <v>189</v>
      </c>
      <c r="AD356" s="105">
        <v>0</v>
      </c>
      <c r="AE356" s="134"/>
      <c r="AF356" s="134"/>
      <c r="AG356" s="134"/>
      <c r="AH356" s="134"/>
      <c r="AI356" s="134"/>
      <c r="AJ356" s="134"/>
    </row>
    <row r="357" spans="2:36" s="111" customFormat="1" ht="15.75" customHeight="1" x14ac:dyDescent="0.2">
      <c r="B357" s="34" t="s">
        <v>693</v>
      </c>
      <c r="C357" s="103" t="s">
        <v>7192</v>
      </c>
      <c r="D357" s="104" t="s">
        <v>26</v>
      </c>
      <c r="E357" s="34" t="s">
        <v>694</v>
      </c>
      <c r="F357" s="34" t="s">
        <v>9076</v>
      </c>
      <c r="G357" s="34" t="s">
        <v>695</v>
      </c>
      <c r="H357" s="34" t="s">
        <v>9077</v>
      </c>
      <c r="I357" s="34" t="s">
        <v>10223</v>
      </c>
      <c r="J357" s="34" t="s">
        <v>9078</v>
      </c>
      <c r="K357" s="34" t="s">
        <v>697</v>
      </c>
      <c r="L357" s="105" t="s">
        <v>9079</v>
      </c>
      <c r="M357" s="105" t="s">
        <v>9080</v>
      </c>
      <c r="N357" s="104" t="s">
        <v>698</v>
      </c>
      <c r="O357" s="105" t="s">
        <v>89</v>
      </c>
      <c r="P357" s="34" t="s">
        <v>193</v>
      </c>
      <c r="Q357" s="104" t="s">
        <v>10224</v>
      </c>
      <c r="R357" s="34" t="s">
        <v>699</v>
      </c>
      <c r="S357" s="105" t="s">
        <v>700</v>
      </c>
      <c r="T357" s="113">
        <v>93401</v>
      </c>
      <c r="U357" s="106">
        <v>2021</v>
      </c>
      <c r="V357" s="113">
        <v>37970</v>
      </c>
      <c r="W357" s="127">
        <v>6902</v>
      </c>
      <c r="X357" s="108">
        <v>156110428</v>
      </c>
      <c r="Y357" s="108">
        <v>1421317787</v>
      </c>
      <c r="Z357" s="113">
        <v>44926</v>
      </c>
      <c r="AA357" s="105" t="s">
        <v>8041</v>
      </c>
      <c r="AB357" s="105" t="s">
        <v>7632</v>
      </c>
      <c r="AC357" s="105" t="s">
        <v>96</v>
      </c>
      <c r="AD357" s="105">
        <v>0</v>
      </c>
      <c r="AE357" s="134"/>
      <c r="AF357" s="134"/>
      <c r="AG357" s="134"/>
      <c r="AH357" s="134"/>
      <c r="AI357" s="134"/>
      <c r="AJ357" s="134"/>
    </row>
    <row r="358" spans="2:36" s="111" customFormat="1" ht="15.75" customHeight="1" x14ac:dyDescent="0.2">
      <c r="B358" s="34" t="s">
        <v>693</v>
      </c>
      <c r="C358" s="103" t="s">
        <v>7192</v>
      </c>
      <c r="D358" s="104" t="s">
        <v>26</v>
      </c>
      <c r="E358" s="34" t="s">
        <v>694</v>
      </c>
      <c r="F358" s="34" t="s">
        <v>9076</v>
      </c>
      <c r="G358" s="34" t="s">
        <v>695</v>
      </c>
      <c r="H358" s="34" t="s">
        <v>9077</v>
      </c>
      <c r="I358" s="34" t="s">
        <v>10223</v>
      </c>
      <c r="J358" s="34" t="s">
        <v>9078</v>
      </c>
      <c r="K358" s="34" t="s">
        <v>697</v>
      </c>
      <c r="L358" s="105" t="s">
        <v>9079</v>
      </c>
      <c r="M358" s="105" t="s">
        <v>9080</v>
      </c>
      <c r="N358" s="104" t="s">
        <v>698</v>
      </c>
      <c r="O358" s="105" t="s">
        <v>89</v>
      </c>
      <c r="P358" s="34" t="s">
        <v>193</v>
      </c>
      <c r="Q358" s="104" t="s">
        <v>10224</v>
      </c>
      <c r="R358" s="34" t="s">
        <v>699</v>
      </c>
      <c r="S358" s="105" t="s">
        <v>700</v>
      </c>
      <c r="T358" s="113">
        <v>93401</v>
      </c>
      <c r="U358" s="106">
        <v>2021</v>
      </c>
      <c r="V358" s="113">
        <v>37970</v>
      </c>
      <c r="W358" s="127">
        <v>6902</v>
      </c>
      <c r="X358" s="108">
        <v>52942983</v>
      </c>
      <c r="Y358" s="108">
        <v>583009938</v>
      </c>
      <c r="Z358" s="113">
        <v>44926</v>
      </c>
      <c r="AA358" s="105" t="s">
        <v>8041</v>
      </c>
      <c r="AB358" s="105" t="s">
        <v>7632</v>
      </c>
      <c r="AC358" s="105" t="s">
        <v>107</v>
      </c>
      <c r="AD358" s="105">
        <v>0</v>
      </c>
      <c r="AE358" s="134"/>
      <c r="AF358" s="134"/>
      <c r="AG358" s="134"/>
      <c r="AH358" s="134"/>
      <c r="AI358" s="134"/>
      <c r="AJ358" s="134"/>
    </row>
    <row r="359" spans="2:36" s="111" customFormat="1" ht="15.75" customHeight="1" x14ac:dyDescent="0.2">
      <c r="B359" s="34" t="s">
        <v>693</v>
      </c>
      <c r="C359" s="103" t="s">
        <v>7192</v>
      </c>
      <c r="D359" s="104" t="s">
        <v>26</v>
      </c>
      <c r="E359" s="34" t="s">
        <v>694</v>
      </c>
      <c r="F359" s="34" t="s">
        <v>9076</v>
      </c>
      <c r="G359" s="34" t="s">
        <v>695</v>
      </c>
      <c r="H359" s="34" t="s">
        <v>9077</v>
      </c>
      <c r="I359" s="34" t="s">
        <v>10223</v>
      </c>
      <c r="J359" s="34" t="s">
        <v>9078</v>
      </c>
      <c r="K359" s="34" t="s">
        <v>697</v>
      </c>
      <c r="L359" s="105" t="s">
        <v>9079</v>
      </c>
      <c r="M359" s="105" t="s">
        <v>9080</v>
      </c>
      <c r="N359" s="104" t="s">
        <v>698</v>
      </c>
      <c r="O359" s="105" t="s">
        <v>89</v>
      </c>
      <c r="P359" s="34" t="s">
        <v>193</v>
      </c>
      <c r="Q359" s="104" t="s">
        <v>10224</v>
      </c>
      <c r="R359" s="34" t="s">
        <v>699</v>
      </c>
      <c r="S359" s="105" t="s">
        <v>700</v>
      </c>
      <c r="T359" s="113">
        <v>93401</v>
      </c>
      <c r="U359" s="106">
        <v>2021</v>
      </c>
      <c r="V359" s="113">
        <v>37970</v>
      </c>
      <c r="W359" s="127">
        <v>6902</v>
      </c>
      <c r="X359" s="108">
        <v>17530128</v>
      </c>
      <c r="Y359" s="108">
        <v>196063592</v>
      </c>
      <c r="Z359" s="113">
        <v>44926</v>
      </c>
      <c r="AA359" s="105" t="s">
        <v>8041</v>
      </c>
      <c r="AB359" s="105" t="s">
        <v>7632</v>
      </c>
      <c r="AC359" s="105" t="s">
        <v>8428</v>
      </c>
      <c r="AD359" s="105">
        <v>0</v>
      </c>
      <c r="AE359" s="134"/>
      <c r="AF359" s="134"/>
      <c r="AG359" s="134"/>
      <c r="AH359" s="134"/>
      <c r="AI359" s="134"/>
      <c r="AJ359" s="134"/>
    </row>
    <row r="360" spans="2:36" s="111" customFormat="1" ht="15.75" customHeight="1" x14ac:dyDescent="0.2">
      <c r="B360" s="34" t="s">
        <v>693</v>
      </c>
      <c r="C360" s="103" t="s">
        <v>7192</v>
      </c>
      <c r="D360" s="104" t="s">
        <v>26</v>
      </c>
      <c r="E360" s="34" t="s">
        <v>694</v>
      </c>
      <c r="F360" s="34" t="s">
        <v>9076</v>
      </c>
      <c r="G360" s="34" t="s">
        <v>695</v>
      </c>
      <c r="H360" s="34" t="s">
        <v>9077</v>
      </c>
      <c r="I360" s="34" t="s">
        <v>10223</v>
      </c>
      <c r="J360" s="34" t="s">
        <v>9078</v>
      </c>
      <c r="K360" s="34" t="s">
        <v>697</v>
      </c>
      <c r="L360" s="105" t="s">
        <v>9079</v>
      </c>
      <c r="M360" s="105" t="s">
        <v>9080</v>
      </c>
      <c r="N360" s="104" t="s">
        <v>698</v>
      </c>
      <c r="O360" s="105" t="s">
        <v>89</v>
      </c>
      <c r="P360" s="34" t="s">
        <v>193</v>
      </c>
      <c r="Q360" s="104" t="s">
        <v>10224</v>
      </c>
      <c r="R360" s="34" t="s">
        <v>699</v>
      </c>
      <c r="S360" s="105" t="s">
        <v>700</v>
      </c>
      <c r="T360" s="113">
        <v>93401</v>
      </c>
      <c r="U360" s="106">
        <v>2021</v>
      </c>
      <c r="V360" s="113">
        <v>37970</v>
      </c>
      <c r="W360" s="127">
        <v>6902</v>
      </c>
      <c r="X360" s="108">
        <v>94478539</v>
      </c>
      <c r="Y360" s="108">
        <v>745462886</v>
      </c>
      <c r="Z360" s="113">
        <v>44926</v>
      </c>
      <c r="AA360" s="105" t="s">
        <v>8041</v>
      </c>
      <c r="AB360" s="105" t="s">
        <v>7632</v>
      </c>
      <c r="AC360" s="105" t="s">
        <v>190</v>
      </c>
      <c r="AD360" s="105">
        <v>0</v>
      </c>
      <c r="AE360" s="134"/>
      <c r="AF360" s="134"/>
      <c r="AG360" s="134"/>
      <c r="AH360" s="134"/>
      <c r="AI360" s="134"/>
      <c r="AJ360" s="134"/>
    </row>
    <row r="361" spans="2:36" s="111" customFormat="1" ht="15.75" customHeight="1" x14ac:dyDescent="0.2">
      <c r="B361" s="34" t="s">
        <v>693</v>
      </c>
      <c r="C361" s="103" t="s">
        <v>7192</v>
      </c>
      <c r="D361" s="104" t="s">
        <v>26</v>
      </c>
      <c r="E361" s="34" t="s">
        <v>694</v>
      </c>
      <c r="F361" s="34" t="s">
        <v>9076</v>
      </c>
      <c r="G361" s="34" t="s">
        <v>695</v>
      </c>
      <c r="H361" s="34" t="s">
        <v>9077</v>
      </c>
      <c r="I361" s="34" t="s">
        <v>10223</v>
      </c>
      <c r="J361" s="34" t="s">
        <v>9078</v>
      </c>
      <c r="K361" s="34" t="s">
        <v>697</v>
      </c>
      <c r="L361" s="105" t="s">
        <v>9079</v>
      </c>
      <c r="M361" s="105" t="s">
        <v>9080</v>
      </c>
      <c r="N361" s="104" t="s">
        <v>698</v>
      </c>
      <c r="O361" s="105" t="s">
        <v>89</v>
      </c>
      <c r="P361" s="34" t="s">
        <v>193</v>
      </c>
      <c r="Q361" s="104" t="s">
        <v>10224</v>
      </c>
      <c r="R361" s="34" t="s">
        <v>699</v>
      </c>
      <c r="S361" s="105" t="s">
        <v>700</v>
      </c>
      <c r="T361" s="113">
        <v>93401</v>
      </c>
      <c r="U361" s="106">
        <v>2021</v>
      </c>
      <c r="V361" s="113">
        <v>37970</v>
      </c>
      <c r="W361" s="127">
        <v>6902</v>
      </c>
      <c r="X361" s="108">
        <v>41302800</v>
      </c>
      <c r="Y361" s="108">
        <v>486507052</v>
      </c>
      <c r="Z361" s="113">
        <v>44926</v>
      </c>
      <c r="AA361" s="105" t="s">
        <v>8041</v>
      </c>
      <c r="AB361" s="105" t="s">
        <v>7632</v>
      </c>
      <c r="AC361" s="105" t="s">
        <v>7902</v>
      </c>
      <c r="AD361" s="105">
        <v>0</v>
      </c>
      <c r="AE361" s="134"/>
      <c r="AF361" s="134"/>
      <c r="AG361" s="134"/>
      <c r="AH361" s="134"/>
      <c r="AI361" s="134"/>
      <c r="AJ361" s="134"/>
    </row>
    <row r="362" spans="2:36" s="111" customFormat="1" ht="15.75" customHeight="1" x14ac:dyDescent="0.2">
      <c r="B362" s="34" t="s">
        <v>693</v>
      </c>
      <c r="C362" s="103" t="s">
        <v>7192</v>
      </c>
      <c r="D362" s="104" t="s">
        <v>26</v>
      </c>
      <c r="E362" s="34" t="s">
        <v>694</v>
      </c>
      <c r="F362" s="34" t="s">
        <v>9076</v>
      </c>
      <c r="G362" s="34" t="s">
        <v>695</v>
      </c>
      <c r="H362" s="34" t="s">
        <v>9077</v>
      </c>
      <c r="I362" s="34" t="s">
        <v>10223</v>
      </c>
      <c r="J362" s="34" t="s">
        <v>9078</v>
      </c>
      <c r="K362" s="34" t="s">
        <v>697</v>
      </c>
      <c r="L362" s="105" t="s">
        <v>9079</v>
      </c>
      <c r="M362" s="105" t="s">
        <v>9080</v>
      </c>
      <c r="N362" s="104" t="s">
        <v>698</v>
      </c>
      <c r="O362" s="105" t="s">
        <v>89</v>
      </c>
      <c r="P362" s="34" t="s">
        <v>193</v>
      </c>
      <c r="Q362" s="104" t="s">
        <v>10224</v>
      </c>
      <c r="R362" s="34" t="s">
        <v>699</v>
      </c>
      <c r="S362" s="105" t="s">
        <v>700</v>
      </c>
      <c r="T362" s="113">
        <v>93401</v>
      </c>
      <c r="U362" s="106">
        <v>2021</v>
      </c>
      <c r="V362" s="113">
        <v>37970</v>
      </c>
      <c r="W362" s="127">
        <v>6902</v>
      </c>
      <c r="X362" s="108">
        <v>51628500</v>
      </c>
      <c r="Y362" s="108">
        <v>606378446</v>
      </c>
      <c r="Z362" s="113">
        <v>44926</v>
      </c>
      <c r="AA362" s="105" t="s">
        <v>8041</v>
      </c>
      <c r="AB362" s="105" t="s">
        <v>7632</v>
      </c>
      <c r="AC362" s="105" t="s">
        <v>7918</v>
      </c>
      <c r="AD362" s="105">
        <v>0</v>
      </c>
      <c r="AE362" s="134"/>
      <c r="AF362" s="134"/>
      <c r="AG362" s="134"/>
      <c r="AH362" s="134"/>
      <c r="AI362" s="134"/>
      <c r="AJ362" s="134"/>
    </row>
    <row r="363" spans="2:36" s="111" customFormat="1" ht="15.75" customHeight="1" x14ac:dyDescent="0.2">
      <c r="B363" s="34" t="s">
        <v>693</v>
      </c>
      <c r="C363" s="103" t="s">
        <v>7192</v>
      </c>
      <c r="D363" s="104" t="s">
        <v>26</v>
      </c>
      <c r="E363" s="34" t="s">
        <v>694</v>
      </c>
      <c r="F363" s="34" t="s">
        <v>9076</v>
      </c>
      <c r="G363" s="34" t="s">
        <v>695</v>
      </c>
      <c r="H363" s="34" t="s">
        <v>9077</v>
      </c>
      <c r="I363" s="34" t="s">
        <v>10223</v>
      </c>
      <c r="J363" s="34" t="s">
        <v>9078</v>
      </c>
      <c r="K363" s="34" t="s">
        <v>697</v>
      </c>
      <c r="L363" s="105" t="s">
        <v>9079</v>
      </c>
      <c r="M363" s="105" t="s">
        <v>9080</v>
      </c>
      <c r="N363" s="104" t="s">
        <v>698</v>
      </c>
      <c r="O363" s="105" t="s">
        <v>89</v>
      </c>
      <c r="P363" s="34" t="s">
        <v>193</v>
      </c>
      <c r="Q363" s="104" t="s">
        <v>10224</v>
      </c>
      <c r="R363" s="34" t="s">
        <v>699</v>
      </c>
      <c r="S363" s="105" t="s">
        <v>700</v>
      </c>
      <c r="T363" s="113">
        <v>93401</v>
      </c>
      <c r="U363" s="106">
        <v>2021</v>
      </c>
      <c r="V363" s="113">
        <v>37970</v>
      </c>
      <c r="W363" s="127">
        <v>6902</v>
      </c>
      <c r="X363" s="108">
        <v>58007094</v>
      </c>
      <c r="Y363" s="108">
        <v>660008564</v>
      </c>
      <c r="Z363" s="113">
        <v>44926</v>
      </c>
      <c r="AA363" s="105" t="s">
        <v>8041</v>
      </c>
      <c r="AB363" s="105" t="s">
        <v>7632</v>
      </c>
      <c r="AC363" s="105" t="s">
        <v>192</v>
      </c>
      <c r="AD363" s="105">
        <v>0</v>
      </c>
      <c r="AE363" s="134"/>
      <c r="AF363" s="134"/>
      <c r="AG363" s="134"/>
      <c r="AH363" s="134"/>
      <c r="AI363" s="134"/>
      <c r="AJ363" s="134"/>
    </row>
    <row r="364" spans="2:36" s="111" customFormat="1" ht="15.75" customHeight="1" x14ac:dyDescent="0.2">
      <c r="B364" s="34" t="s">
        <v>693</v>
      </c>
      <c r="C364" s="103" t="s">
        <v>7192</v>
      </c>
      <c r="D364" s="104" t="s">
        <v>26</v>
      </c>
      <c r="E364" s="34" t="s">
        <v>694</v>
      </c>
      <c r="F364" s="34" t="s">
        <v>9076</v>
      </c>
      <c r="G364" s="34" t="s">
        <v>695</v>
      </c>
      <c r="H364" s="34" t="s">
        <v>9077</v>
      </c>
      <c r="I364" s="34" t="s">
        <v>10223</v>
      </c>
      <c r="J364" s="34" t="s">
        <v>9078</v>
      </c>
      <c r="K364" s="34" t="s">
        <v>697</v>
      </c>
      <c r="L364" s="105" t="s">
        <v>9079</v>
      </c>
      <c r="M364" s="105" t="s">
        <v>9080</v>
      </c>
      <c r="N364" s="104" t="s">
        <v>698</v>
      </c>
      <c r="O364" s="105" t="s">
        <v>89</v>
      </c>
      <c r="P364" s="34" t="s">
        <v>193</v>
      </c>
      <c r="Q364" s="104" t="s">
        <v>10224</v>
      </c>
      <c r="R364" s="34" t="s">
        <v>699</v>
      </c>
      <c r="S364" s="105" t="s">
        <v>700</v>
      </c>
      <c r="T364" s="113">
        <v>93401</v>
      </c>
      <c r="U364" s="106">
        <v>2021</v>
      </c>
      <c r="V364" s="113">
        <v>37970</v>
      </c>
      <c r="W364" s="127">
        <v>6902</v>
      </c>
      <c r="X364" s="108">
        <v>59661957</v>
      </c>
      <c r="Y364" s="108">
        <v>503400642</v>
      </c>
      <c r="Z364" s="113">
        <v>44926</v>
      </c>
      <c r="AA364" s="105" t="s">
        <v>8041</v>
      </c>
      <c r="AB364" s="105" t="s">
        <v>7632</v>
      </c>
      <c r="AC364" s="105" t="s">
        <v>414</v>
      </c>
      <c r="AD364" s="105">
        <v>0</v>
      </c>
      <c r="AE364" s="134"/>
      <c r="AF364" s="134"/>
      <c r="AG364" s="134"/>
      <c r="AH364" s="134"/>
      <c r="AI364" s="134"/>
      <c r="AJ364" s="134"/>
    </row>
    <row r="365" spans="2:36" s="111" customFormat="1" ht="15.75" customHeight="1" x14ac:dyDescent="0.2">
      <c r="B365" s="34" t="s">
        <v>693</v>
      </c>
      <c r="C365" s="103" t="s">
        <v>7192</v>
      </c>
      <c r="D365" s="104" t="s">
        <v>26</v>
      </c>
      <c r="E365" s="34" t="s">
        <v>694</v>
      </c>
      <c r="F365" s="34" t="s">
        <v>9076</v>
      </c>
      <c r="G365" s="34" t="s">
        <v>695</v>
      </c>
      <c r="H365" s="34" t="s">
        <v>9077</v>
      </c>
      <c r="I365" s="34" t="s">
        <v>10223</v>
      </c>
      <c r="J365" s="34" t="s">
        <v>9078</v>
      </c>
      <c r="K365" s="34" t="s">
        <v>697</v>
      </c>
      <c r="L365" s="105" t="s">
        <v>9079</v>
      </c>
      <c r="M365" s="105" t="s">
        <v>9080</v>
      </c>
      <c r="N365" s="104" t="s">
        <v>698</v>
      </c>
      <c r="O365" s="105" t="s">
        <v>89</v>
      </c>
      <c r="P365" s="34" t="s">
        <v>193</v>
      </c>
      <c r="Q365" s="104" t="s">
        <v>10224</v>
      </c>
      <c r="R365" s="34" t="s">
        <v>699</v>
      </c>
      <c r="S365" s="105" t="s">
        <v>700</v>
      </c>
      <c r="T365" s="113">
        <v>93401</v>
      </c>
      <c r="U365" s="106">
        <v>2021</v>
      </c>
      <c r="V365" s="113">
        <v>37970</v>
      </c>
      <c r="W365" s="127">
        <v>6902</v>
      </c>
      <c r="X365" s="108">
        <v>71118457</v>
      </c>
      <c r="Y365" s="108">
        <v>635584827</v>
      </c>
      <c r="Z365" s="113">
        <v>44926</v>
      </c>
      <c r="AA365" s="105" t="s">
        <v>8041</v>
      </c>
      <c r="AB365" s="105" t="s">
        <v>7632</v>
      </c>
      <c r="AC365" s="105" t="s">
        <v>7930</v>
      </c>
      <c r="AD365" s="105">
        <v>0</v>
      </c>
      <c r="AE365" s="134"/>
      <c r="AF365" s="134"/>
      <c r="AG365" s="134"/>
      <c r="AH365" s="134"/>
      <c r="AI365" s="134"/>
      <c r="AJ365" s="134"/>
    </row>
    <row r="366" spans="2:36" s="111" customFormat="1" ht="15.75" customHeight="1" x14ac:dyDescent="0.2">
      <c r="B366" s="34" t="s">
        <v>693</v>
      </c>
      <c r="C366" s="103" t="s">
        <v>7192</v>
      </c>
      <c r="D366" s="104" t="s">
        <v>26</v>
      </c>
      <c r="E366" s="34" t="s">
        <v>694</v>
      </c>
      <c r="F366" s="34" t="s">
        <v>9076</v>
      </c>
      <c r="G366" s="34" t="s">
        <v>695</v>
      </c>
      <c r="H366" s="34" t="s">
        <v>9077</v>
      </c>
      <c r="I366" s="34" t="s">
        <v>10223</v>
      </c>
      <c r="J366" s="34" t="s">
        <v>9078</v>
      </c>
      <c r="K366" s="34" t="s">
        <v>697</v>
      </c>
      <c r="L366" s="105" t="s">
        <v>9079</v>
      </c>
      <c r="M366" s="105" t="s">
        <v>9080</v>
      </c>
      <c r="N366" s="104" t="s">
        <v>698</v>
      </c>
      <c r="O366" s="105" t="s">
        <v>89</v>
      </c>
      <c r="P366" s="34" t="s">
        <v>193</v>
      </c>
      <c r="Q366" s="104" t="s">
        <v>10224</v>
      </c>
      <c r="R366" s="34" t="s">
        <v>699</v>
      </c>
      <c r="S366" s="105" t="s">
        <v>700</v>
      </c>
      <c r="T366" s="113">
        <v>93401</v>
      </c>
      <c r="U366" s="106">
        <v>2021</v>
      </c>
      <c r="V366" s="113">
        <v>37970</v>
      </c>
      <c r="W366" s="127">
        <v>6902</v>
      </c>
      <c r="X366" s="108">
        <v>62785800</v>
      </c>
      <c r="Y366" s="108">
        <v>700893564</v>
      </c>
      <c r="Z366" s="113">
        <v>44926</v>
      </c>
      <c r="AA366" s="105" t="s">
        <v>8041</v>
      </c>
      <c r="AB366" s="105" t="s">
        <v>7632</v>
      </c>
      <c r="AC366" s="105" t="s">
        <v>7943</v>
      </c>
      <c r="AD366" s="105">
        <v>0</v>
      </c>
      <c r="AE366" s="134"/>
      <c r="AF366" s="134"/>
      <c r="AG366" s="134"/>
      <c r="AH366" s="134"/>
      <c r="AI366" s="134"/>
      <c r="AJ366" s="134"/>
    </row>
    <row r="367" spans="2:36" s="111" customFormat="1" ht="15.75" customHeight="1" x14ac:dyDescent="0.2">
      <c r="B367" s="34" t="s">
        <v>693</v>
      </c>
      <c r="C367" s="103" t="s">
        <v>7192</v>
      </c>
      <c r="D367" s="104" t="s">
        <v>26</v>
      </c>
      <c r="E367" s="34" t="s">
        <v>694</v>
      </c>
      <c r="F367" s="34" t="s">
        <v>9076</v>
      </c>
      <c r="G367" s="34" t="s">
        <v>695</v>
      </c>
      <c r="H367" s="34" t="s">
        <v>9077</v>
      </c>
      <c r="I367" s="34" t="s">
        <v>10223</v>
      </c>
      <c r="J367" s="34" t="s">
        <v>9078</v>
      </c>
      <c r="K367" s="34" t="s">
        <v>697</v>
      </c>
      <c r="L367" s="105" t="s">
        <v>9079</v>
      </c>
      <c r="M367" s="105" t="s">
        <v>9080</v>
      </c>
      <c r="N367" s="104" t="s">
        <v>698</v>
      </c>
      <c r="O367" s="105" t="s">
        <v>89</v>
      </c>
      <c r="P367" s="34" t="s">
        <v>193</v>
      </c>
      <c r="Q367" s="104" t="s">
        <v>10224</v>
      </c>
      <c r="R367" s="34" t="s">
        <v>699</v>
      </c>
      <c r="S367" s="105" t="s">
        <v>700</v>
      </c>
      <c r="T367" s="113">
        <v>93401</v>
      </c>
      <c r="U367" s="106">
        <v>2021</v>
      </c>
      <c r="V367" s="113">
        <v>37970</v>
      </c>
      <c r="W367" s="127">
        <v>6902</v>
      </c>
      <c r="X367" s="108">
        <v>29924294</v>
      </c>
      <c r="Y367" s="108">
        <v>302656885</v>
      </c>
      <c r="Z367" s="113">
        <v>44926</v>
      </c>
      <c r="AA367" s="105" t="s">
        <v>8041</v>
      </c>
      <c r="AB367" s="105" t="s">
        <v>7632</v>
      </c>
      <c r="AC367" s="105" t="s">
        <v>250</v>
      </c>
      <c r="AD367" s="105">
        <v>0</v>
      </c>
      <c r="AE367" s="134"/>
      <c r="AF367" s="134"/>
      <c r="AG367" s="134"/>
      <c r="AH367" s="134"/>
      <c r="AI367" s="134"/>
      <c r="AJ367" s="134"/>
    </row>
    <row r="368" spans="2:36" s="111" customFormat="1" ht="15.75" customHeight="1" x14ac:dyDescent="0.2">
      <c r="B368" s="34" t="s">
        <v>693</v>
      </c>
      <c r="C368" s="103" t="s">
        <v>7192</v>
      </c>
      <c r="D368" s="104" t="s">
        <v>26</v>
      </c>
      <c r="E368" s="34" t="s">
        <v>694</v>
      </c>
      <c r="F368" s="34" t="s">
        <v>9076</v>
      </c>
      <c r="G368" s="34" t="s">
        <v>695</v>
      </c>
      <c r="H368" s="34" t="s">
        <v>9077</v>
      </c>
      <c r="I368" s="34" t="s">
        <v>10223</v>
      </c>
      <c r="J368" s="34" t="s">
        <v>9078</v>
      </c>
      <c r="K368" s="34" t="s">
        <v>697</v>
      </c>
      <c r="L368" s="105" t="s">
        <v>9079</v>
      </c>
      <c r="M368" s="105" t="s">
        <v>9080</v>
      </c>
      <c r="N368" s="104" t="s">
        <v>698</v>
      </c>
      <c r="O368" s="105" t="s">
        <v>89</v>
      </c>
      <c r="P368" s="34" t="s">
        <v>193</v>
      </c>
      <c r="Q368" s="104" t="s">
        <v>10224</v>
      </c>
      <c r="R368" s="34" t="s">
        <v>699</v>
      </c>
      <c r="S368" s="105" t="s">
        <v>700</v>
      </c>
      <c r="T368" s="113">
        <v>93401</v>
      </c>
      <c r="U368" s="106">
        <v>2021</v>
      </c>
      <c r="V368" s="113">
        <v>37970</v>
      </c>
      <c r="W368" s="127">
        <v>6902</v>
      </c>
      <c r="X368" s="108">
        <v>51215472</v>
      </c>
      <c r="Y368" s="108">
        <v>601422110</v>
      </c>
      <c r="Z368" s="113">
        <v>44926</v>
      </c>
      <c r="AA368" s="105" t="s">
        <v>8041</v>
      </c>
      <c r="AB368" s="105" t="s">
        <v>7632</v>
      </c>
      <c r="AC368" s="105" t="s">
        <v>237</v>
      </c>
      <c r="AD368" s="105">
        <v>0</v>
      </c>
      <c r="AE368" s="134"/>
      <c r="AF368" s="134"/>
      <c r="AG368" s="134"/>
      <c r="AH368" s="134"/>
      <c r="AI368" s="134"/>
      <c r="AJ368" s="134"/>
    </row>
    <row r="369" spans="2:36" s="111" customFormat="1" ht="15.75" customHeight="1" x14ac:dyDescent="0.2">
      <c r="B369" s="34" t="s">
        <v>693</v>
      </c>
      <c r="C369" s="103" t="s">
        <v>7192</v>
      </c>
      <c r="D369" s="104" t="s">
        <v>26</v>
      </c>
      <c r="E369" s="34" t="s">
        <v>694</v>
      </c>
      <c r="F369" s="34" t="s">
        <v>9076</v>
      </c>
      <c r="G369" s="34" t="s">
        <v>695</v>
      </c>
      <c r="H369" s="34" t="s">
        <v>9077</v>
      </c>
      <c r="I369" s="34" t="s">
        <v>10223</v>
      </c>
      <c r="J369" s="34" t="s">
        <v>9078</v>
      </c>
      <c r="K369" s="34" t="s">
        <v>697</v>
      </c>
      <c r="L369" s="105" t="s">
        <v>9079</v>
      </c>
      <c r="M369" s="105" t="s">
        <v>9080</v>
      </c>
      <c r="N369" s="104" t="s">
        <v>698</v>
      </c>
      <c r="O369" s="105" t="s">
        <v>89</v>
      </c>
      <c r="P369" s="34" t="s">
        <v>193</v>
      </c>
      <c r="Q369" s="104" t="s">
        <v>10224</v>
      </c>
      <c r="R369" s="34" t="s">
        <v>699</v>
      </c>
      <c r="S369" s="105" t="s">
        <v>700</v>
      </c>
      <c r="T369" s="113">
        <v>93401</v>
      </c>
      <c r="U369" s="106">
        <v>2021</v>
      </c>
      <c r="V369" s="113">
        <v>37970</v>
      </c>
      <c r="W369" s="127">
        <v>6902</v>
      </c>
      <c r="X369" s="108">
        <v>95822496</v>
      </c>
      <c r="Y369" s="108">
        <v>1050115525</v>
      </c>
      <c r="Z369" s="113">
        <v>44926</v>
      </c>
      <c r="AA369" s="105" t="s">
        <v>8041</v>
      </c>
      <c r="AB369" s="105" t="s">
        <v>7632</v>
      </c>
      <c r="AC369" s="105" t="s">
        <v>284</v>
      </c>
      <c r="AD369" s="105">
        <v>0</v>
      </c>
      <c r="AE369" s="134"/>
      <c r="AF369" s="134"/>
      <c r="AG369" s="134"/>
      <c r="AH369" s="134"/>
      <c r="AI369" s="134"/>
      <c r="AJ369" s="134"/>
    </row>
    <row r="370" spans="2:36" s="111" customFormat="1" ht="15.75" customHeight="1" x14ac:dyDescent="0.2">
      <c r="B370" s="34" t="s">
        <v>693</v>
      </c>
      <c r="C370" s="103" t="s">
        <v>7192</v>
      </c>
      <c r="D370" s="104" t="s">
        <v>26</v>
      </c>
      <c r="E370" s="34" t="s">
        <v>694</v>
      </c>
      <c r="F370" s="34" t="s">
        <v>9076</v>
      </c>
      <c r="G370" s="34" t="s">
        <v>695</v>
      </c>
      <c r="H370" s="34" t="s">
        <v>9077</v>
      </c>
      <c r="I370" s="34" t="s">
        <v>10223</v>
      </c>
      <c r="J370" s="34" t="s">
        <v>9078</v>
      </c>
      <c r="K370" s="34" t="s">
        <v>697</v>
      </c>
      <c r="L370" s="105" t="s">
        <v>9079</v>
      </c>
      <c r="M370" s="105" t="s">
        <v>9080</v>
      </c>
      <c r="N370" s="104" t="s">
        <v>698</v>
      </c>
      <c r="O370" s="105" t="s">
        <v>89</v>
      </c>
      <c r="P370" s="34" t="s">
        <v>193</v>
      </c>
      <c r="Q370" s="104" t="s">
        <v>10224</v>
      </c>
      <c r="R370" s="34" t="s">
        <v>699</v>
      </c>
      <c r="S370" s="105" t="s">
        <v>700</v>
      </c>
      <c r="T370" s="113">
        <v>93401</v>
      </c>
      <c r="U370" s="106">
        <v>2021</v>
      </c>
      <c r="V370" s="113">
        <v>37970</v>
      </c>
      <c r="W370" s="127">
        <v>6902</v>
      </c>
      <c r="X370" s="108">
        <v>80579136</v>
      </c>
      <c r="Y370" s="108">
        <v>742396608</v>
      </c>
      <c r="Z370" s="113">
        <v>44926</v>
      </c>
      <c r="AA370" s="105" t="s">
        <v>8041</v>
      </c>
      <c r="AB370" s="105" t="s">
        <v>7632</v>
      </c>
      <c r="AC370" s="105" t="s">
        <v>199</v>
      </c>
      <c r="AD370" s="105">
        <v>0</v>
      </c>
      <c r="AE370" s="134"/>
      <c r="AF370" s="134"/>
      <c r="AG370" s="134"/>
      <c r="AH370" s="134"/>
      <c r="AI370" s="134"/>
      <c r="AJ370" s="134"/>
    </row>
    <row r="371" spans="2:36" s="111" customFormat="1" ht="15.75" customHeight="1" x14ac:dyDescent="0.2">
      <c r="B371" s="34" t="s">
        <v>693</v>
      </c>
      <c r="C371" s="103" t="s">
        <v>7192</v>
      </c>
      <c r="D371" s="104" t="s">
        <v>26</v>
      </c>
      <c r="E371" s="34" t="s">
        <v>694</v>
      </c>
      <c r="F371" s="34" t="s">
        <v>9076</v>
      </c>
      <c r="G371" s="34" t="s">
        <v>695</v>
      </c>
      <c r="H371" s="34" t="s">
        <v>9077</v>
      </c>
      <c r="I371" s="34" t="s">
        <v>10223</v>
      </c>
      <c r="J371" s="34" t="s">
        <v>9078</v>
      </c>
      <c r="K371" s="34" t="s">
        <v>697</v>
      </c>
      <c r="L371" s="105" t="s">
        <v>9079</v>
      </c>
      <c r="M371" s="105" t="s">
        <v>9080</v>
      </c>
      <c r="N371" s="104" t="s">
        <v>698</v>
      </c>
      <c r="O371" s="105" t="s">
        <v>89</v>
      </c>
      <c r="P371" s="34" t="s">
        <v>193</v>
      </c>
      <c r="Q371" s="104" t="s">
        <v>10224</v>
      </c>
      <c r="R371" s="34" t="s">
        <v>699</v>
      </c>
      <c r="S371" s="105" t="s">
        <v>700</v>
      </c>
      <c r="T371" s="113">
        <v>93401</v>
      </c>
      <c r="U371" s="106">
        <v>2021</v>
      </c>
      <c r="V371" s="113">
        <v>37970</v>
      </c>
      <c r="W371" s="127">
        <v>6902</v>
      </c>
      <c r="X371" s="108">
        <v>37404570</v>
      </c>
      <c r="Y371" s="108">
        <v>460130730</v>
      </c>
      <c r="Z371" s="113">
        <v>44926</v>
      </c>
      <c r="AA371" s="105" t="s">
        <v>8041</v>
      </c>
      <c r="AB371" s="105" t="s">
        <v>7632</v>
      </c>
      <c r="AC371" s="105" t="s">
        <v>66</v>
      </c>
      <c r="AD371" s="105">
        <v>0</v>
      </c>
      <c r="AE371" s="134"/>
      <c r="AF371" s="134"/>
      <c r="AG371" s="134"/>
      <c r="AH371" s="134"/>
      <c r="AI371" s="134"/>
      <c r="AJ371" s="134"/>
    </row>
    <row r="372" spans="2:36" s="111" customFormat="1" ht="15.75" customHeight="1" x14ac:dyDescent="0.2">
      <c r="B372" s="34" t="s">
        <v>693</v>
      </c>
      <c r="C372" s="103" t="s">
        <v>7192</v>
      </c>
      <c r="D372" s="104" t="s">
        <v>26</v>
      </c>
      <c r="E372" s="34" t="s">
        <v>694</v>
      </c>
      <c r="F372" s="34" t="s">
        <v>9076</v>
      </c>
      <c r="G372" s="34" t="s">
        <v>695</v>
      </c>
      <c r="H372" s="34" t="s">
        <v>9077</v>
      </c>
      <c r="I372" s="34" t="s">
        <v>10223</v>
      </c>
      <c r="J372" s="34" t="s">
        <v>9078</v>
      </c>
      <c r="K372" s="34" t="s">
        <v>697</v>
      </c>
      <c r="L372" s="105" t="s">
        <v>9079</v>
      </c>
      <c r="M372" s="105" t="s">
        <v>9080</v>
      </c>
      <c r="N372" s="104" t="s">
        <v>698</v>
      </c>
      <c r="O372" s="105" t="s">
        <v>89</v>
      </c>
      <c r="P372" s="34" t="s">
        <v>193</v>
      </c>
      <c r="Q372" s="104" t="s">
        <v>10224</v>
      </c>
      <c r="R372" s="34" t="s">
        <v>699</v>
      </c>
      <c r="S372" s="105" t="s">
        <v>700</v>
      </c>
      <c r="T372" s="113">
        <v>93401</v>
      </c>
      <c r="U372" s="106">
        <v>2021</v>
      </c>
      <c r="V372" s="113">
        <v>37970</v>
      </c>
      <c r="W372" s="127">
        <v>6902</v>
      </c>
      <c r="X372" s="108">
        <v>68149620</v>
      </c>
      <c r="Y372" s="108">
        <v>751504039</v>
      </c>
      <c r="Z372" s="113">
        <v>44926</v>
      </c>
      <c r="AA372" s="105" t="s">
        <v>8041</v>
      </c>
      <c r="AB372" s="105" t="s">
        <v>7632</v>
      </c>
      <c r="AC372" s="105" t="s">
        <v>417</v>
      </c>
      <c r="AD372" s="105">
        <v>0</v>
      </c>
      <c r="AE372" s="134"/>
      <c r="AF372" s="134"/>
      <c r="AG372" s="134"/>
      <c r="AH372" s="134"/>
      <c r="AI372" s="134"/>
      <c r="AJ372" s="134"/>
    </row>
    <row r="373" spans="2:36" s="111" customFormat="1" ht="15.75" customHeight="1" x14ac:dyDescent="0.2">
      <c r="B373" s="34" t="s">
        <v>693</v>
      </c>
      <c r="C373" s="103" t="s">
        <v>7192</v>
      </c>
      <c r="D373" s="104" t="s">
        <v>26</v>
      </c>
      <c r="E373" s="34" t="s">
        <v>694</v>
      </c>
      <c r="F373" s="34" t="s">
        <v>9076</v>
      </c>
      <c r="G373" s="34" t="s">
        <v>695</v>
      </c>
      <c r="H373" s="34" t="s">
        <v>9077</v>
      </c>
      <c r="I373" s="34" t="s">
        <v>10223</v>
      </c>
      <c r="J373" s="34" t="s">
        <v>9078</v>
      </c>
      <c r="K373" s="34" t="s">
        <v>697</v>
      </c>
      <c r="L373" s="105" t="s">
        <v>9079</v>
      </c>
      <c r="M373" s="105" t="s">
        <v>9080</v>
      </c>
      <c r="N373" s="104" t="s">
        <v>698</v>
      </c>
      <c r="O373" s="105" t="s">
        <v>89</v>
      </c>
      <c r="P373" s="34" t="s">
        <v>193</v>
      </c>
      <c r="Q373" s="104" t="s">
        <v>10224</v>
      </c>
      <c r="R373" s="34" t="s">
        <v>699</v>
      </c>
      <c r="S373" s="105" t="s">
        <v>700</v>
      </c>
      <c r="T373" s="113">
        <v>93401</v>
      </c>
      <c r="U373" s="106">
        <v>2021</v>
      </c>
      <c r="V373" s="113">
        <v>37970</v>
      </c>
      <c r="W373" s="127">
        <v>6902</v>
      </c>
      <c r="X373" s="108">
        <v>0</v>
      </c>
      <c r="Y373" s="108">
        <v>326863648</v>
      </c>
      <c r="Z373" s="113">
        <v>44926</v>
      </c>
      <c r="AA373" s="105" t="s">
        <v>8041</v>
      </c>
      <c r="AB373" s="105" t="s">
        <v>7632</v>
      </c>
      <c r="AC373" s="105" t="s">
        <v>7989</v>
      </c>
      <c r="AD373" s="105">
        <v>0</v>
      </c>
      <c r="AE373" s="134"/>
      <c r="AF373" s="134"/>
      <c r="AG373" s="134"/>
      <c r="AH373" s="134"/>
      <c r="AI373" s="134"/>
      <c r="AJ373" s="134"/>
    </row>
    <row r="374" spans="2:36" s="111" customFormat="1" ht="15.75" customHeight="1" x14ac:dyDescent="0.2">
      <c r="B374" s="34" t="s">
        <v>693</v>
      </c>
      <c r="C374" s="103" t="s">
        <v>7192</v>
      </c>
      <c r="D374" s="104" t="s">
        <v>26</v>
      </c>
      <c r="E374" s="34" t="s">
        <v>694</v>
      </c>
      <c r="F374" s="34" t="s">
        <v>9076</v>
      </c>
      <c r="G374" s="34" t="s">
        <v>695</v>
      </c>
      <c r="H374" s="34" t="s">
        <v>9077</v>
      </c>
      <c r="I374" s="34" t="s">
        <v>10223</v>
      </c>
      <c r="J374" s="34" t="s">
        <v>9078</v>
      </c>
      <c r="K374" s="34" t="s">
        <v>697</v>
      </c>
      <c r="L374" s="105" t="s">
        <v>9079</v>
      </c>
      <c r="M374" s="105" t="s">
        <v>9080</v>
      </c>
      <c r="N374" s="104" t="s">
        <v>698</v>
      </c>
      <c r="O374" s="105" t="s">
        <v>89</v>
      </c>
      <c r="P374" s="34" t="s">
        <v>193</v>
      </c>
      <c r="Q374" s="104" t="s">
        <v>10224</v>
      </c>
      <c r="R374" s="34" t="s">
        <v>699</v>
      </c>
      <c r="S374" s="105" t="s">
        <v>700</v>
      </c>
      <c r="T374" s="113">
        <v>93401</v>
      </c>
      <c r="U374" s="106">
        <v>2021</v>
      </c>
      <c r="V374" s="113">
        <v>37970</v>
      </c>
      <c r="W374" s="127">
        <v>6902</v>
      </c>
      <c r="X374" s="108">
        <v>30977100</v>
      </c>
      <c r="Y374" s="108">
        <v>362092350</v>
      </c>
      <c r="Z374" s="113">
        <v>44926</v>
      </c>
      <c r="AA374" s="105" t="s">
        <v>8041</v>
      </c>
      <c r="AB374" s="105" t="s">
        <v>7632</v>
      </c>
      <c r="AC374" s="105" t="s">
        <v>7991</v>
      </c>
      <c r="AD374" s="105">
        <v>0</v>
      </c>
      <c r="AE374" s="134"/>
      <c r="AF374" s="134"/>
      <c r="AG374" s="134"/>
      <c r="AH374" s="134"/>
      <c r="AI374" s="134"/>
      <c r="AJ374" s="134"/>
    </row>
    <row r="375" spans="2:36" s="111" customFormat="1" ht="15.75" customHeight="1" x14ac:dyDescent="0.2">
      <c r="B375" s="34" t="s">
        <v>693</v>
      </c>
      <c r="C375" s="103" t="s">
        <v>7192</v>
      </c>
      <c r="D375" s="104" t="s">
        <v>26</v>
      </c>
      <c r="E375" s="34" t="s">
        <v>694</v>
      </c>
      <c r="F375" s="34" t="s">
        <v>9076</v>
      </c>
      <c r="G375" s="34" t="s">
        <v>695</v>
      </c>
      <c r="H375" s="34" t="s">
        <v>9077</v>
      </c>
      <c r="I375" s="34" t="s">
        <v>10223</v>
      </c>
      <c r="J375" s="34" t="s">
        <v>9078</v>
      </c>
      <c r="K375" s="34" t="s">
        <v>697</v>
      </c>
      <c r="L375" s="105" t="s">
        <v>9079</v>
      </c>
      <c r="M375" s="105" t="s">
        <v>9080</v>
      </c>
      <c r="N375" s="104" t="s">
        <v>698</v>
      </c>
      <c r="O375" s="105" t="s">
        <v>89</v>
      </c>
      <c r="P375" s="34" t="s">
        <v>193</v>
      </c>
      <c r="Q375" s="104" t="s">
        <v>10224</v>
      </c>
      <c r="R375" s="34" t="s">
        <v>699</v>
      </c>
      <c r="S375" s="105" t="s">
        <v>700</v>
      </c>
      <c r="T375" s="113">
        <v>93401</v>
      </c>
      <c r="U375" s="106">
        <v>2021</v>
      </c>
      <c r="V375" s="113">
        <v>37970</v>
      </c>
      <c r="W375" s="127">
        <v>6902</v>
      </c>
      <c r="X375" s="108">
        <v>78475320</v>
      </c>
      <c r="Y375" s="108">
        <v>929273068</v>
      </c>
      <c r="Z375" s="113">
        <v>44926</v>
      </c>
      <c r="AA375" s="105" t="s">
        <v>8041</v>
      </c>
      <c r="AB375" s="105" t="s">
        <v>7632</v>
      </c>
      <c r="AC375" s="105" t="s">
        <v>90</v>
      </c>
      <c r="AD375" s="105">
        <v>0</v>
      </c>
      <c r="AE375" s="134"/>
      <c r="AF375" s="134"/>
      <c r="AG375" s="134"/>
      <c r="AH375" s="134"/>
      <c r="AI375" s="134"/>
      <c r="AJ375" s="134"/>
    </row>
    <row r="376" spans="2:36" s="111" customFormat="1" ht="15.75" customHeight="1" x14ac:dyDescent="0.2">
      <c r="B376" s="34" t="s">
        <v>693</v>
      </c>
      <c r="C376" s="103" t="s">
        <v>7192</v>
      </c>
      <c r="D376" s="104" t="s">
        <v>26</v>
      </c>
      <c r="E376" s="34" t="s">
        <v>694</v>
      </c>
      <c r="F376" s="34" t="s">
        <v>9076</v>
      </c>
      <c r="G376" s="34" t="s">
        <v>695</v>
      </c>
      <c r="H376" s="34" t="s">
        <v>9077</v>
      </c>
      <c r="I376" s="34" t="s">
        <v>10223</v>
      </c>
      <c r="J376" s="34" t="s">
        <v>9078</v>
      </c>
      <c r="K376" s="34" t="s">
        <v>697</v>
      </c>
      <c r="L376" s="105" t="s">
        <v>9079</v>
      </c>
      <c r="M376" s="105" t="s">
        <v>9080</v>
      </c>
      <c r="N376" s="104" t="s">
        <v>698</v>
      </c>
      <c r="O376" s="105" t="s">
        <v>89</v>
      </c>
      <c r="P376" s="34" t="s">
        <v>193</v>
      </c>
      <c r="Q376" s="104" t="s">
        <v>10224</v>
      </c>
      <c r="R376" s="34" t="s">
        <v>699</v>
      </c>
      <c r="S376" s="105" t="s">
        <v>700</v>
      </c>
      <c r="T376" s="113">
        <v>93401</v>
      </c>
      <c r="U376" s="106">
        <v>2021</v>
      </c>
      <c r="V376" s="113">
        <v>37970</v>
      </c>
      <c r="W376" s="127">
        <v>6902</v>
      </c>
      <c r="X376" s="108">
        <v>81171233</v>
      </c>
      <c r="Y376" s="108">
        <v>673853562</v>
      </c>
      <c r="Z376" s="113">
        <v>44926</v>
      </c>
      <c r="AA376" s="105" t="s">
        <v>8041</v>
      </c>
      <c r="AB376" s="105" t="s">
        <v>7632</v>
      </c>
      <c r="AC376" s="105" t="s">
        <v>150</v>
      </c>
      <c r="AD376" s="105">
        <v>0</v>
      </c>
      <c r="AE376" s="134"/>
      <c r="AF376" s="134"/>
      <c r="AG376" s="134"/>
      <c r="AH376" s="134"/>
      <c r="AI376" s="134"/>
      <c r="AJ376" s="134"/>
    </row>
    <row r="377" spans="2:36" s="111" customFormat="1" ht="15.75" customHeight="1" x14ac:dyDescent="0.2">
      <c r="B377" s="34" t="s">
        <v>693</v>
      </c>
      <c r="C377" s="103" t="s">
        <v>7192</v>
      </c>
      <c r="D377" s="104" t="s">
        <v>26</v>
      </c>
      <c r="E377" s="34" t="s">
        <v>694</v>
      </c>
      <c r="F377" s="34" t="s">
        <v>9076</v>
      </c>
      <c r="G377" s="34" t="s">
        <v>695</v>
      </c>
      <c r="H377" s="34" t="s">
        <v>9077</v>
      </c>
      <c r="I377" s="34" t="s">
        <v>10223</v>
      </c>
      <c r="J377" s="34" t="s">
        <v>9078</v>
      </c>
      <c r="K377" s="34" t="s">
        <v>697</v>
      </c>
      <c r="L377" s="105" t="s">
        <v>9079</v>
      </c>
      <c r="M377" s="105" t="s">
        <v>9080</v>
      </c>
      <c r="N377" s="104" t="s">
        <v>698</v>
      </c>
      <c r="O377" s="105" t="s">
        <v>89</v>
      </c>
      <c r="P377" s="34" t="s">
        <v>193</v>
      </c>
      <c r="Q377" s="104" t="s">
        <v>10224</v>
      </c>
      <c r="R377" s="34" t="s">
        <v>699</v>
      </c>
      <c r="S377" s="105" t="s">
        <v>700</v>
      </c>
      <c r="T377" s="113">
        <v>93401</v>
      </c>
      <c r="U377" s="106">
        <v>2021</v>
      </c>
      <c r="V377" s="113">
        <v>37970</v>
      </c>
      <c r="W377" s="127">
        <v>6902</v>
      </c>
      <c r="X377" s="108">
        <v>0</v>
      </c>
      <c r="Y377" s="108">
        <v>238173664</v>
      </c>
      <c r="Z377" s="113">
        <v>44926</v>
      </c>
      <c r="AA377" s="105" t="s">
        <v>8041</v>
      </c>
      <c r="AB377" s="105" t="s">
        <v>7632</v>
      </c>
      <c r="AC377" s="105" t="s">
        <v>7996</v>
      </c>
      <c r="AD377" s="105">
        <v>0</v>
      </c>
      <c r="AE377" s="134"/>
      <c r="AF377" s="134"/>
      <c r="AG377" s="134"/>
      <c r="AH377" s="134"/>
      <c r="AI377" s="134"/>
      <c r="AJ377" s="134"/>
    </row>
    <row r="378" spans="2:36" s="111" customFormat="1" ht="15.75" customHeight="1" x14ac:dyDescent="0.2">
      <c r="B378" s="34" t="s">
        <v>693</v>
      </c>
      <c r="C378" s="103" t="s">
        <v>7192</v>
      </c>
      <c r="D378" s="104" t="s">
        <v>26</v>
      </c>
      <c r="E378" s="34" t="s">
        <v>694</v>
      </c>
      <c r="F378" s="34" t="s">
        <v>9076</v>
      </c>
      <c r="G378" s="34" t="s">
        <v>695</v>
      </c>
      <c r="H378" s="34" t="s">
        <v>9077</v>
      </c>
      <c r="I378" s="34" t="s">
        <v>10223</v>
      </c>
      <c r="J378" s="34" t="s">
        <v>9078</v>
      </c>
      <c r="K378" s="34" t="s">
        <v>697</v>
      </c>
      <c r="L378" s="105" t="s">
        <v>9079</v>
      </c>
      <c r="M378" s="105" t="s">
        <v>9080</v>
      </c>
      <c r="N378" s="104" t="s">
        <v>698</v>
      </c>
      <c r="O378" s="105" t="s">
        <v>89</v>
      </c>
      <c r="P378" s="34" t="s">
        <v>193</v>
      </c>
      <c r="Q378" s="104" t="s">
        <v>10224</v>
      </c>
      <c r="R378" s="34" t="s">
        <v>699</v>
      </c>
      <c r="S378" s="105" t="s">
        <v>700</v>
      </c>
      <c r="T378" s="113">
        <v>93401</v>
      </c>
      <c r="U378" s="106">
        <v>2021</v>
      </c>
      <c r="V378" s="113">
        <v>37970</v>
      </c>
      <c r="W378" s="127">
        <v>6902</v>
      </c>
      <c r="X378" s="108">
        <v>33111318</v>
      </c>
      <c r="Y378" s="108">
        <v>276208886</v>
      </c>
      <c r="Z378" s="113">
        <v>44926</v>
      </c>
      <c r="AA378" s="105" t="s">
        <v>8041</v>
      </c>
      <c r="AB378" s="105" t="s">
        <v>7632</v>
      </c>
      <c r="AC378" s="105" t="s">
        <v>202</v>
      </c>
      <c r="AD378" s="105">
        <v>0</v>
      </c>
      <c r="AE378" s="134"/>
      <c r="AF378" s="134"/>
      <c r="AG378" s="134"/>
      <c r="AH378" s="134"/>
      <c r="AI378" s="134"/>
      <c r="AJ378" s="134"/>
    </row>
    <row r="379" spans="2:36" s="111" customFormat="1" ht="15.75" customHeight="1" x14ac:dyDescent="0.2">
      <c r="B379" s="34" t="s">
        <v>693</v>
      </c>
      <c r="C379" s="103" t="s">
        <v>7192</v>
      </c>
      <c r="D379" s="104" t="s">
        <v>26</v>
      </c>
      <c r="E379" s="34" t="s">
        <v>694</v>
      </c>
      <c r="F379" s="34" t="s">
        <v>9076</v>
      </c>
      <c r="G379" s="34" t="s">
        <v>695</v>
      </c>
      <c r="H379" s="34" t="s">
        <v>9077</v>
      </c>
      <c r="I379" s="34" t="s">
        <v>10223</v>
      </c>
      <c r="J379" s="34" t="s">
        <v>9078</v>
      </c>
      <c r="K379" s="34" t="s">
        <v>697</v>
      </c>
      <c r="L379" s="105" t="s">
        <v>9079</v>
      </c>
      <c r="M379" s="105" t="s">
        <v>9080</v>
      </c>
      <c r="N379" s="104" t="s">
        <v>698</v>
      </c>
      <c r="O379" s="105" t="s">
        <v>89</v>
      </c>
      <c r="P379" s="34" t="s">
        <v>193</v>
      </c>
      <c r="Q379" s="104" t="s">
        <v>10224</v>
      </c>
      <c r="R379" s="34" t="s">
        <v>699</v>
      </c>
      <c r="S379" s="105" t="s">
        <v>700</v>
      </c>
      <c r="T379" s="113">
        <v>93401</v>
      </c>
      <c r="U379" s="106">
        <v>2021</v>
      </c>
      <c r="V379" s="113">
        <v>37970</v>
      </c>
      <c r="W379" s="127">
        <v>6902</v>
      </c>
      <c r="X379" s="108">
        <v>39212316</v>
      </c>
      <c r="Y379" s="108">
        <v>129955412</v>
      </c>
      <c r="Z379" s="113">
        <v>44926</v>
      </c>
      <c r="AA379" s="105" t="s">
        <v>8041</v>
      </c>
      <c r="AB379" s="105" t="s">
        <v>7632</v>
      </c>
      <c r="AC379" s="105" t="s">
        <v>204</v>
      </c>
      <c r="AD379" s="105">
        <v>0</v>
      </c>
      <c r="AE379" s="134"/>
      <c r="AF379" s="134"/>
      <c r="AG379" s="134"/>
      <c r="AH379" s="134"/>
      <c r="AI379" s="134"/>
      <c r="AJ379" s="134"/>
    </row>
    <row r="380" spans="2:36" s="111" customFormat="1" ht="15.75" customHeight="1" x14ac:dyDescent="0.2">
      <c r="B380" s="34" t="s">
        <v>693</v>
      </c>
      <c r="C380" s="103" t="s">
        <v>7192</v>
      </c>
      <c r="D380" s="104" t="s">
        <v>26</v>
      </c>
      <c r="E380" s="34" t="s">
        <v>694</v>
      </c>
      <c r="F380" s="34" t="s">
        <v>9076</v>
      </c>
      <c r="G380" s="34" t="s">
        <v>695</v>
      </c>
      <c r="H380" s="34" t="s">
        <v>9077</v>
      </c>
      <c r="I380" s="34" t="s">
        <v>10223</v>
      </c>
      <c r="J380" s="34" t="s">
        <v>9078</v>
      </c>
      <c r="K380" s="34" t="s">
        <v>697</v>
      </c>
      <c r="L380" s="105" t="s">
        <v>9079</v>
      </c>
      <c r="M380" s="105" t="s">
        <v>9080</v>
      </c>
      <c r="N380" s="104" t="s">
        <v>698</v>
      </c>
      <c r="O380" s="105" t="s">
        <v>89</v>
      </c>
      <c r="P380" s="34" t="s">
        <v>193</v>
      </c>
      <c r="Q380" s="104" t="s">
        <v>10224</v>
      </c>
      <c r="R380" s="34" t="s">
        <v>699</v>
      </c>
      <c r="S380" s="105" t="s">
        <v>700</v>
      </c>
      <c r="T380" s="113">
        <v>93401</v>
      </c>
      <c r="U380" s="106">
        <v>2021</v>
      </c>
      <c r="V380" s="113">
        <v>37970</v>
      </c>
      <c r="W380" s="127">
        <v>6902</v>
      </c>
      <c r="X380" s="108">
        <v>47075606</v>
      </c>
      <c r="Y380" s="108">
        <v>559184547</v>
      </c>
      <c r="Z380" s="113">
        <v>44926</v>
      </c>
      <c r="AA380" s="105" t="s">
        <v>8041</v>
      </c>
      <c r="AB380" s="105" t="s">
        <v>7632</v>
      </c>
      <c r="AC380" s="105" t="s">
        <v>68</v>
      </c>
      <c r="AD380" s="105">
        <v>0</v>
      </c>
      <c r="AE380" s="134"/>
      <c r="AF380" s="134"/>
      <c r="AG380" s="134"/>
      <c r="AH380" s="134"/>
      <c r="AI380" s="134"/>
      <c r="AJ380" s="134"/>
    </row>
    <row r="381" spans="2:36" s="111" customFormat="1" ht="15.75" customHeight="1" x14ac:dyDescent="0.2">
      <c r="B381" s="34" t="s">
        <v>693</v>
      </c>
      <c r="C381" s="103" t="s">
        <v>7192</v>
      </c>
      <c r="D381" s="104" t="s">
        <v>26</v>
      </c>
      <c r="E381" s="34" t="s">
        <v>694</v>
      </c>
      <c r="F381" s="34" t="s">
        <v>9076</v>
      </c>
      <c r="G381" s="34" t="s">
        <v>695</v>
      </c>
      <c r="H381" s="34" t="s">
        <v>9077</v>
      </c>
      <c r="I381" s="34" t="s">
        <v>10223</v>
      </c>
      <c r="J381" s="34" t="s">
        <v>9078</v>
      </c>
      <c r="K381" s="34" t="s">
        <v>697</v>
      </c>
      <c r="L381" s="105" t="s">
        <v>9079</v>
      </c>
      <c r="M381" s="105" t="s">
        <v>9080</v>
      </c>
      <c r="N381" s="104" t="s">
        <v>698</v>
      </c>
      <c r="O381" s="105" t="s">
        <v>89</v>
      </c>
      <c r="P381" s="34" t="s">
        <v>193</v>
      </c>
      <c r="Q381" s="104" t="s">
        <v>10224</v>
      </c>
      <c r="R381" s="34" t="s">
        <v>699</v>
      </c>
      <c r="S381" s="105" t="s">
        <v>700</v>
      </c>
      <c r="T381" s="113">
        <v>93401</v>
      </c>
      <c r="U381" s="106">
        <v>2021</v>
      </c>
      <c r="V381" s="113">
        <v>37970</v>
      </c>
      <c r="W381" s="127">
        <v>6902</v>
      </c>
      <c r="X381" s="108">
        <v>27233570</v>
      </c>
      <c r="Y381" s="108">
        <v>244710276</v>
      </c>
      <c r="Z381" s="113">
        <v>44926</v>
      </c>
      <c r="AA381" s="105" t="s">
        <v>8041</v>
      </c>
      <c r="AB381" s="105" t="s">
        <v>7632</v>
      </c>
      <c r="AC381" s="105" t="s">
        <v>8007</v>
      </c>
      <c r="AD381" s="105">
        <v>0</v>
      </c>
      <c r="AE381" s="135"/>
      <c r="AF381" s="135"/>
      <c r="AG381" s="135"/>
      <c r="AH381" s="135"/>
      <c r="AI381" s="135"/>
      <c r="AJ381" s="135"/>
    </row>
    <row r="382" spans="2:36" s="111" customFormat="1" ht="15.75" customHeight="1" x14ac:dyDescent="0.2">
      <c r="B382" s="34" t="s">
        <v>8070</v>
      </c>
      <c r="C382" s="103" t="s">
        <v>7242</v>
      </c>
      <c r="D382" s="104" t="s">
        <v>177</v>
      </c>
      <c r="E382" s="34" t="s">
        <v>711</v>
      </c>
      <c r="F382" s="34" t="s">
        <v>9481</v>
      </c>
      <c r="G382" s="34" t="s">
        <v>712</v>
      </c>
      <c r="H382" s="34" t="s">
        <v>9482</v>
      </c>
      <c r="I382" s="34" t="s">
        <v>390</v>
      </c>
      <c r="J382" s="34" t="s">
        <v>9483</v>
      </c>
      <c r="K382" s="34" t="s">
        <v>713</v>
      </c>
      <c r="L382" s="105" t="s">
        <v>9484</v>
      </c>
      <c r="M382" s="105" t="s">
        <v>9485</v>
      </c>
      <c r="N382" s="104" t="s">
        <v>714</v>
      </c>
      <c r="O382" s="105" t="s">
        <v>715</v>
      </c>
      <c r="P382" s="34" t="s">
        <v>213</v>
      </c>
      <c r="Q382" s="104" t="s">
        <v>716</v>
      </c>
      <c r="R382" s="34" t="s">
        <v>717</v>
      </c>
      <c r="S382" s="105">
        <v>0</v>
      </c>
      <c r="T382" s="113">
        <v>93105</v>
      </c>
      <c r="U382" s="106" t="s">
        <v>9015</v>
      </c>
      <c r="V382" s="113">
        <v>37970</v>
      </c>
      <c r="W382" s="127">
        <v>6905</v>
      </c>
      <c r="X382" s="108">
        <v>11850300</v>
      </c>
      <c r="Y382" s="108">
        <v>136676024</v>
      </c>
      <c r="Z382" s="113">
        <v>44926</v>
      </c>
      <c r="AA382" s="105" t="s">
        <v>8041</v>
      </c>
      <c r="AB382" s="105" t="s">
        <v>7632</v>
      </c>
      <c r="AC382" s="105" t="s">
        <v>187</v>
      </c>
      <c r="AD382" s="105">
        <v>0</v>
      </c>
      <c r="AE382" s="132" t="s">
        <v>10657</v>
      </c>
      <c r="AF382" s="132" t="s">
        <v>10657</v>
      </c>
      <c r="AG382" s="132" t="s">
        <v>10657</v>
      </c>
      <c r="AH382" s="132" t="s">
        <v>10657</v>
      </c>
      <c r="AI382" s="132" t="s">
        <v>10657</v>
      </c>
      <c r="AJ382" s="132" t="s">
        <v>10657</v>
      </c>
    </row>
    <row r="383" spans="2:36" s="111" customFormat="1" ht="15.75" customHeight="1" x14ac:dyDescent="0.2">
      <c r="B383" s="34" t="s">
        <v>8070</v>
      </c>
      <c r="C383" s="103" t="s">
        <v>7242</v>
      </c>
      <c r="D383" s="104" t="s">
        <v>177</v>
      </c>
      <c r="E383" s="34" t="s">
        <v>711</v>
      </c>
      <c r="F383" s="34" t="s">
        <v>9481</v>
      </c>
      <c r="G383" s="34" t="s">
        <v>712</v>
      </c>
      <c r="H383" s="34" t="s">
        <v>9482</v>
      </c>
      <c r="I383" s="34" t="s">
        <v>390</v>
      </c>
      <c r="J383" s="34" t="s">
        <v>9483</v>
      </c>
      <c r="K383" s="34" t="s">
        <v>713</v>
      </c>
      <c r="L383" s="105" t="s">
        <v>9484</v>
      </c>
      <c r="M383" s="105" t="s">
        <v>9485</v>
      </c>
      <c r="N383" s="104" t="s">
        <v>714</v>
      </c>
      <c r="O383" s="105" t="s">
        <v>715</v>
      </c>
      <c r="P383" s="34" t="s">
        <v>213</v>
      </c>
      <c r="Q383" s="104" t="s">
        <v>716</v>
      </c>
      <c r="R383" s="34" t="s">
        <v>717</v>
      </c>
      <c r="S383" s="105">
        <v>0</v>
      </c>
      <c r="T383" s="113">
        <v>93105</v>
      </c>
      <c r="U383" s="106" t="s">
        <v>9015</v>
      </c>
      <c r="V383" s="113">
        <v>37970</v>
      </c>
      <c r="W383" s="127">
        <v>6905</v>
      </c>
      <c r="X383" s="108">
        <v>9796248</v>
      </c>
      <c r="Y383" s="108">
        <v>113724968</v>
      </c>
      <c r="Z383" s="113">
        <v>44926</v>
      </c>
      <c r="AA383" s="105" t="s">
        <v>8041</v>
      </c>
      <c r="AB383" s="105" t="s">
        <v>7632</v>
      </c>
      <c r="AC383" s="105" t="s">
        <v>7876</v>
      </c>
      <c r="AD383" s="105">
        <v>0</v>
      </c>
      <c r="AE383" s="134"/>
      <c r="AF383" s="134"/>
      <c r="AG383" s="134"/>
      <c r="AH383" s="134"/>
      <c r="AI383" s="134"/>
      <c r="AJ383" s="134"/>
    </row>
    <row r="384" spans="2:36" s="111" customFormat="1" ht="15.75" customHeight="1" x14ac:dyDescent="0.2">
      <c r="B384" s="34" t="s">
        <v>8070</v>
      </c>
      <c r="C384" s="103" t="s">
        <v>7242</v>
      </c>
      <c r="D384" s="104" t="s">
        <v>177</v>
      </c>
      <c r="E384" s="34" t="s">
        <v>711</v>
      </c>
      <c r="F384" s="34" t="s">
        <v>9481</v>
      </c>
      <c r="G384" s="34" t="s">
        <v>712</v>
      </c>
      <c r="H384" s="34" t="s">
        <v>9482</v>
      </c>
      <c r="I384" s="34" t="s">
        <v>390</v>
      </c>
      <c r="J384" s="34" t="s">
        <v>9483</v>
      </c>
      <c r="K384" s="34" t="s">
        <v>713</v>
      </c>
      <c r="L384" s="105" t="s">
        <v>9484</v>
      </c>
      <c r="M384" s="105" t="s">
        <v>9485</v>
      </c>
      <c r="N384" s="104" t="s">
        <v>714</v>
      </c>
      <c r="O384" s="105" t="s">
        <v>715</v>
      </c>
      <c r="P384" s="34" t="s">
        <v>213</v>
      </c>
      <c r="Q384" s="104" t="s">
        <v>716</v>
      </c>
      <c r="R384" s="34" t="s">
        <v>717</v>
      </c>
      <c r="S384" s="105">
        <v>0</v>
      </c>
      <c r="T384" s="113">
        <v>93105</v>
      </c>
      <c r="U384" s="106" t="s">
        <v>9015</v>
      </c>
      <c r="V384" s="113">
        <v>37970</v>
      </c>
      <c r="W384" s="127">
        <v>6905</v>
      </c>
      <c r="X384" s="108">
        <v>39031279</v>
      </c>
      <c r="Y384" s="108">
        <v>473549834</v>
      </c>
      <c r="Z384" s="113">
        <v>44926</v>
      </c>
      <c r="AA384" s="105" t="s">
        <v>8041</v>
      </c>
      <c r="AB384" s="105" t="s">
        <v>7632</v>
      </c>
      <c r="AC384" s="105" t="s">
        <v>7924</v>
      </c>
      <c r="AD384" s="105">
        <v>0</v>
      </c>
      <c r="AE384" s="134"/>
      <c r="AF384" s="134"/>
      <c r="AG384" s="134"/>
      <c r="AH384" s="134"/>
      <c r="AI384" s="134"/>
      <c r="AJ384" s="134"/>
    </row>
    <row r="385" spans="2:36" s="111" customFormat="1" ht="15.75" customHeight="1" x14ac:dyDescent="0.2">
      <c r="B385" s="34" t="s">
        <v>8070</v>
      </c>
      <c r="C385" s="103" t="s">
        <v>7242</v>
      </c>
      <c r="D385" s="104" t="s">
        <v>177</v>
      </c>
      <c r="E385" s="34" t="s">
        <v>711</v>
      </c>
      <c r="F385" s="34" t="s">
        <v>9481</v>
      </c>
      <c r="G385" s="34" t="s">
        <v>712</v>
      </c>
      <c r="H385" s="34" t="s">
        <v>9482</v>
      </c>
      <c r="I385" s="34" t="s">
        <v>390</v>
      </c>
      <c r="J385" s="34" t="s">
        <v>9483</v>
      </c>
      <c r="K385" s="34" t="s">
        <v>713</v>
      </c>
      <c r="L385" s="105" t="s">
        <v>9484</v>
      </c>
      <c r="M385" s="105" t="s">
        <v>9485</v>
      </c>
      <c r="N385" s="104" t="s">
        <v>714</v>
      </c>
      <c r="O385" s="105" t="s">
        <v>715</v>
      </c>
      <c r="P385" s="34" t="s">
        <v>213</v>
      </c>
      <c r="Q385" s="104" t="s">
        <v>716</v>
      </c>
      <c r="R385" s="34" t="s">
        <v>717</v>
      </c>
      <c r="S385" s="105">
        <v>0</v>
      </c>
      <c r="T385" s="113">
        <v>93105</v>
      </c>
      <c r="U385" s="106" t="s">
        <v>9015</v>
      </c>
      <c r="V385" s="113">
        <v>37970</v>
      </c>
      <c r="W385" s="127">
        <v>6905</v>
      </c>
      <c r="X385" s="108">
        <v>54398003</v>
      </c>
      <c r="Y385" s="108">
        <v>291424021</v>
      </c>
      <c r="Z385" s="113">
        <v>44926</v>
      </c>
      <c r="AA385" s="105" t="s">
        <v>8041</v>
      </c>
      <c r="AB385" s="105" t="s">
        <v>7632</v>
      </c>
      <c r="AC385" s="105" t="s">
        <v>718</v>
      </c>
      <c r="AD385" s="105">
        <v>0</v>
      </c>
      <c r="AE385" s="134"/>
      <c r="AF385" s="134"/>
      <c r="AG385" s="134"/>
      <c r="AH385" s="134"/>
      <c r="AI385" s="134"/>
      <c r="AJ385" s="134"/>
    </row>
    <row r="386" spans="2:36" s="111" customFormat="1" ht="15.75" customHeight="1" x14ac:dyDescent="0.2">
      <c r="B386" s="34" t="s">
        <v>8070</v>
      </c>
      <c r="C386" s="103" t="s">
        <v>7242</v>
      </c>
      <c r="D386" s="104" t="s">
        <v>177</v>
      </c>
      <c r="E386" s="34" t="s">
        <v>711</v>
      </c>
      <c r="F386" s="34" t="s">
        <v>9481</v>
      </c>
      <c r="G386" s="34" t="s">
        <v>712</v>
      </c>
      <c r="H386" s="34" t="s">
        <v>9482</v>
      </c>
      <c r="I386" s="34" t="s">
        <v>390</v>
      </c>
      <c r="J386" s="34" t="s">
        <v>9483</v>
      </c>
      <c r="K386" s="34" t="s">
        <v>713</v>
      </c>
      <c r="L386" s="105" t="s">
        <v>9484</v>
      </c>
      <c r="M386" s="105" t="s">
        <v>9485</v>
      </c>
      <c r="N386" s="104" t="s">
        <v>714</v>
      </c>
      <c r="O386" s="105" t="s">
        <v>715</v>
      </c>
      <c r="P386" s="34" t="s">
        <v>213</v>
      </c>
      <c r="Q386" s="104" t="s">
        <v>716</v>
      </c>
      <c r="R386" s="34" t="s">
        <v>717</v>
      </c>
      <c r="S386" s="105">
        <v>0</v>
      </c>
      <c r="T386" s="113">
        <v>93105</v>
      </c>
      <c r="U386" s="106" t="s">
        <v>9015</v>
      </c>
      <c r="V386" s="113">
        <v>37970</v>
      </c>
      <c r="W386" s="127">
        <v>6905</v>
      </c>
      <c r="X386" s="108">
        <v>31739844</v>
      </c>
      <c r="Y386" s="108">
        <v>326435306</v>
      </c>
      <c r="Z386" s="113">
        <v>44926</v>
      </c>
      <c r="AA386" s="105" t="s">
        <v>8041</v>
      </c>
      <c r="AB386" s="105" t="s">
        <v>7632</v>
      </c>
      <c r="AC386" s="105" t="s">
        <v>202</v>
      </c>
      <c r="AD386" s="105">
        <v>0</v>
      </c>
      <c r="AE386" s="134"/>
      <c r="AF386" s="134"/>
      <c r="AG386" s="134"/>
      <c r="AH386" s="134"/>
      <c r="AI386" s="134"/>
      <c r="AJ386" s="134"/>
    </row>
    <row r="387" spans="2:36" s="111" customFormat="1" ht="15.75" customHeight="1" x14ac:dyDescent="0.2">
      <c r="B387" s="34" t="s">
        <v>8070</v>
      </c>
      <c r="C387" s="103" t="s">
        <v>7242</v>
      </c>
      <c r="D387" s="104" t="s">
        <v>177</v>
      </c>
      <c r="E387" s="34" t="s">
        <v>711</v>
      </c>
      <c r="F387" s="34" t="s">
        <v>9481</v>
      </c>
      <c r="G387" s="34" t="s">
        <v>712</v>
      </c>
      <c r="H387" s="34" t="s">
        <v>9482</v>
      </c>
      <c r="I387" s="34" t="s">
        <v>390</v>
      </c>
      <c r="J387" s="34" t="s">
        <v>9483</v>
      </c>
      <c r="K387" s="34" t="s">
        <v>713</v>
      </c>
      <c r="L387" s="105" t="s">
        <v>9484</v>
      </c>
      <c r="M387" s="105" t="s">
        <v>9485</v>
      </c>
      <c r="N387" s="104" t="s">
        <v>714</v>
      </c>
      <c r="O387" s="105" t="s">
        <v>715</v>
      </c>
      <c r="P387" s="34" t="s">
        <v>213</v>
      </c>
      <c r="Q387" s="104" t="s">
        <v>716</v>
      </c>
      <c r="R387" s="34" t="s">
        <v>717</v>
      </c>
      <c r="S387" s="105">
        <v>0</v>
      </c>
      <c r="T387" s="113">
        <v>93105</v>
      </c>
      <c r="U387" s="106" t="s">
        <v>9015</v>
      </c>
      <c r="V387" s="113">
        <v>37970</v>
      </c>
      <c r="W387" s="127">
        <v>6905</v>
      </c>
      <c r="X387" s="108">
        <v>18328464</v>
      </c>
      <c r="Y387" s="108">
        <v>216895260</v>
      </c>
      <c r="Z387" s="113">
        <v>44926</v>
      </c>
      <c r="AA387" s="105" t="s">
        <v>8041</v>
      </c>
      <c r="AB387" s="105" t="s">
        <v>7632</v>
      </c>
      <c r="AC387" s="105" t="s">
        <v>8002</v>
      </c>
      <c r="AD387" s="105">
        <v>0</v>
      </c>
      <c r="AE387" s="134"/>
      <c r="AF387" s="134"/>
      <c r="AG387" s="134"/>
      <c r="AH387" s="134"/>
      <c r="AI387" s="134"/>
      <c r="AJ387" s="134"/>
    </row>
    <row r="388" spans="2:36" s="111" customFormat="1" ht="15.75" customHeight="1" x14ac:dyDescent="0.2">
      <c r="B388" s="34" t="s">
        <v>8070</v>
      </c>
      <c r="C388" s="103" t="s">
        <v>7242</v>
      </c>
      <c r="D388" s="104" t="s">
        <v>177</v>
      </c>
      <c r="E388" s="34" t="s">
        <v>711</v>
      </c>
      <c r="F388" s="34" t="s">
        <v>9481</v>
      </c>
      <c r="G388" s="34" t="s">
        <v>712</v>
      </c>
      <c r="H388" s="34" t="s">
        <v>9482</v>
      </c>
      <c r="I388" s="34" t="s">
        <v>390</v>
      </c>
      <c r="J388" s="34" t="s">
        <v>9483</v>
      </c>
      <c r="K388" s="34" t="s">
        <v>713</v>
      </c>
      <c r="L388" s="105" t="s">
        <v>9484</v>
      </c>
      <c r="M388" s="105" t="s">
        <v>9485</v>
      </c>
      <c r="N388" s="104" t="s">
        <v>714</v>
      </c>
      <c r="O388" s="105" t="s">
        <v>715</v>
      </c>
      <c r="P388" s="34" t="s">
        <v>213</v>
      </c>
      <c r="Q388" s="104" t="s">
        <v>716</v>
      </c>
      <c r="R388" s="34" t="s">
        <v>717</v>
      </c>
      <c r="S388" s="105">
        <v>0</v>
      </c>
      <c r="T388" s="113">
        <v>93105</v>
      </c>
      <c r="U388" s="106" t="s">
        <v>9015</v>
      </c>
      <c r="V388" s="113">
        <v>37970</v>
      </c>
      <c r="W388" s="127">
        <v>6905</v>
      </c>
      <c r="X388" s="108">
        <v>36833894</v>
      </c>
      <c r="Y388" s="108">
        <v>372698613</v>
      </c>
      <c r="Z388" s="113">
        <v>44926</v>
      </c>
      <c r="AA388" s="105" t="s">
        <v>8041</v>
      </c>
      <c r="AB388" s="105" t="s">
        <v>7632</v>
      </c>
      <c r="AC388" s="105" t="s">
        <v>8005</v>
      </c>
      <c r="AD388" s="105">
        <v>0</v>
      </c>
      <c r="AE388" s="134"/>
      <c r="AF388" s="134"/>
      <c r="AG388" s="134"/>
      <c r="AH388" s="134"/>
      <c r="AI388" s="134"/>
      <c r="AJ388" s="134"/>
    </row>
    <row r="389" spans="2:36" s="111" customFormat="1" ht="15.75" customHeight="1" x14ac:dyDescent="0.2">
      <c r="B389" s="34" t="s">
        <v>8070</v>
      </c>
      <c r="C389" s="103" t="s">
        <v>7242</v>
      </c>
      <c r="D389" s="104" t="s">
        <v>177</v>
      </c>
      <c r="E389" s="34" t="s">
        <v>711</v>
      </c>
      <c r="F389" s="34" t="s">
        <v>9481</v>
      </c>
      <c r="G389" s="34" t="s">
        <v>712</v>
      </c>
      <c r="H389" s="34" t="s">
        <v>9482</v>
      </c>
      <c r="I389" s="34" t="s">
        <v>390</v>
      </c>
      <c r="J389" s="34" t="s">
        <v>9483</v>
      </c>
      <c r="K389" s="34" t="s">
        <v>713</v>
      </c>
      <c r="L389" s="105" t="s">
        <v>9484</v>
      </c>
      <c r="M389" s="105" t="s">
        <v>9485</v>
      </c>
      <c r="N389" s="104" t="s">
        <v>714</v>
      </c>
      <c r="O389" s="105" t="s">
        <v>715</v>
      </c>
      <c r="P389" s="34" t="s">
        <v>213</v>
      </c>
      <c r="Q389" s="104" t="s">
        <v>716</v>
      </c>
      <c r="R389" s="34" t="s">
        <v>717</v>
      </c>
      <c r="S389" s="105">
        <v>0</v>
      </c>
      <c r="T389" s="113">
        <v>93105</v>
      </c>
      <c r="U389" s="106" t="s">
        <v>9015</v>
      </c>
      <c r="V389" s="113">
        <v>37970</v>
      </c>
      <c r="W389" s="127">
        <v>6905</v>
      </c>
      <c r="X389" s="108">
        <v>9480240</v>
      </c>
      <c r="Y389" s="108">
        <v>110814840</v>
      </c>
      <c r="Z389" s="113">
        <v>44926</v>
      </c>
      <c r="AA389" s="105" t="s">
        <v>8041</v>
      </c>
      <c r="AB389" s="105" t="s">
        <v>7632</v>
      </c>
      <c r="AC389" s="105" t="s">
        <v>8006</v>
      </c>
      <c r="AD389" s="105">
        <v>0</v>
      </c>
      <c r="AE389" s="135"/>
      <c r="AF389" s="135"/>
      <c r="AG389" s="135"/>
      <c r="AH389" s="135"/>
      <c r="AI389" s="135"/>
      <c r="AJ389" s="135"/>
    </row>
    <row r="390" spans="2:36" s="111" customFormat="1" ht="15.75" customHeight="1" x14ac:dyDescent="0.2">
      <c r="B390" s="34" t="s">
        <v>8338</v>
      </c>
      <c r="C390" s="103" t="s">
        <v>7749</v>
      </c>
      <c r="D390" s="104" t="s">
        <v>719</v>
      </c>
      <c r="E390" s="34" t="s">
        <v>720</v>
      </c>
      <c r="F390" s="34" t="s">
        <v>313</v>
      </c>
      <c r="G390" s="34" t="s">
        <v>576</v>
      </c>
      <c r="H390" s="34" t="s">
        <v>9054</v>
      </c>
      <c r="I390" s="34" t="s">
        <v>721</v>
      </c>
      <c r="J390" s="34" t="s">
        <v>10558</v>
      </c>
      <c r="K390" s="34" t="s">
        <v>10559</v>
      </c>
      <c r="L390" s="105" t="s">
        <v>10560</v>
      </c>
      <c r="M390" s="105" t="s">
        <v>9925</v>
      </c>
      <c r="N390" s="104" t="s">
        <v>9055</v>
      </c>
      <c r="O390" s="105" t="s">
        <v>167</v>
      </c>
      <c r="P390" s="34" t="s">
        <v>338</v>
      </c>
      <c r="Q390" s="104" t="s">
        <v>722</v>
      </c>
      <c r="R390" s="34" t="s">
        <v>723</v>
      </c>
      <c r="S390" s="105">
        <v>0</v>
      </c>
      <c r="T390" s="113">
        <v>93910</v>
      </c>
      <c r="U390" s="106" t="s">
        <v>724</v>
      </c>
      <c r="V390" s="113">
        <v>37970</v>
      </c>
      <c r="W390" s="127">
        <v>6911</v>
      </c>
      <c r="X390" s="108">
        <v>10188098</v>
      </c>
      <c r="Y390" s="108">
        <v>118873393</v>
      </c>
      <c r="Z390" s="113">
        <v>44926</v>
      </c>
      <c r="AA390" s="105" t="s">
        <v>8041</v>
      </c>
      <c r="AB390" s="105" t="s">
        <v>7632</v>
      </c>
      <c r="AC390" s="105" t="s">
        <v>7930</v>
      </c>
      <c r="AD390" s="105">
        <v>0</v>
      </c>
      <c r="AE390" s="138" t="s">
        <v>10657</v>
      </c>
      <c r="AF390" s="138" t="s">
        <v>10657</v>
      </c>
      <c r="AG390" s="138" t="s">
        <v>10657</v>
      </c>
      <c r="AH390" s="138" t="s">
        <v>10657</v>
      </c>
      <c r="AI390" s="138" t="s">
        <v>10657</v>
      </c>
      <c r="AJ390" s="138" t="s">
        <v>10657</v>
      </c>
    </row>
    <row r="391" spans="2:36" s="111" customFormat="1" ht="15.75" customHeight="1" x14ac:dyDescent="0.2">
      <c r="B391" s="34" t="s">
        <v>738</v>
      </c>
      <c r="C391" s="103" t="s">
        <v>7181</v>
      </c>
      <c r="D391" s="104" t="s">
        <v>51</v>
      </c>
      <c r="E391" s="34" t="s">
        <v>739</v>
      </c>
      <c r="F391" s="34" t="s">
        <v>8985</v>
      </c>
      <c r="G391" s="34" t="s">
        <v>740</v>
      </c>
      <c r="H391" s="34" t="s">
        <v>741</v>
      </c>
      <c r="I391" s="34" t="s">
        <v>157</v>
      </c>
      <c r="J391" s="34" t="s">
        <v>742</v>
      </c>
      <c r="K391" s="34" t="s">
        <v>743</v>
      </c>
      <c r="L391" s="105" t="s">
        <v>9336</v>
      </c>
      <c r="M391" s="105" t="s">
        <v>9337</v>
      </c>
      <c r="N391" s="104" t="s">
        <v>744</v>
      </c>
      <c r="O391" s="105" t="s">
        <v>60</v>
      </c>
      <c r="P391" s="34" t="s">
        <v>61</v>
      </c>
      <c r="Q391" s="104" t="s">
        <v>745</v>
      </c>
      <c r="R391" s="34" t="s">
        <v>746</v>
      </c>
      <c r="S391" s="105">
        <v>0</v>
      </c>
      <c r="T391" s="113">
        <v>93401</v>
      </c>
      <c r="U391" s="106">
        <v>2021</v>
      </c>
      <c r="V391" s="113">
        <v>37970</v>
      </c>
      <c r="W391" s="127">
        <v>6915</v>
      </c>
      <c r="X391" s="108">
        <v>21182515</v>
      </c>
      <c r="Y391" s="108">
        <v>222850791</v>
      </c>
      <c r="Z391" s="113">
        <v>44926</v>
      </c>
      <c r="AA391" s="105" t="s">
        <v>8041</v>
      </c>
      <c r="AB391" s="105" t="s">
        <v>7632</v>
      </c>
      <c r="AC391" s="105" t="s">
        <v>557</v>
      </c>
      <c r="AD391" s="105">
        <v>0</v>
      </c>
      <c r="AE391" s="132" t="s">
        <v>10640</v>
      </c>
      <c r="AF391" s="132">
        <v>1</v>
      </c>
      <c r="AG391" s="132" t="s">
        <v>10642</v>
      </c>
      <c r="AH391" s="132">
        <v>186</v>
      </c>
      <c r="AI391" s="133">
        <v>44791</v>
      </c>
      <c r="AJ391" s="132" t="s">
        <v>10645</v>
      </c>
    </row>
    <row r="392" spans="2:36" s="111" customFormat="1" ht="15.75" customHeight="1" x14ac:dyDescent="0.2">
      <c r="B392" s="34" t="s">
        <v>738</v>
      </c>
      <c r="C392" s="103" t="s">
        <v>7181</v>
      </c>
      <c r="D392" s="104" t="s">
        <v>51</v>
      </c>
      <c r="E392" s="34" t="s">
        <v>739</v>
      </c>
      <c r="F392" s="34" t="s">
        <v>8985</v>
      </c>
      <c r="G392" s="34" t="s">
        <v>740</v>
      </c>
      <c r="H392" s="34" t="s">
        <v>741</v>
      </c>
      <c r="I392" s="34" t="s">
        <v>157</v>
      </c>
      <c r="J392" s="34" t="s">
        <v>742</v>
      </c>
      <c r="K392" s="34" t="s">
        <v>743</v>
      </c>
      <c r="L392" s="105" t="s">
        <v>9336</v>
      </c>
      <c r="M392" s="105" t="s">
        <v>9337</v>
      </c>
      <c r="N392" s="104" t="s">
        <v>744</v>
      </c>
      <c r="O392" s="105" t="s">
        <v>60</v>
      </c>
      <c r="P392" s="34" t="s">
        <v>61</v>
      </c>
      <c r="Q392" s="104" t="s">
        <v>745</v>
      </c>
      <c r="R392" s="34" t="s">
        <v>746</v>
      </c>
      <c r="S392" s="105">
        <v>0</v>
      </c>
      <c r="T392" s="113">
        <v>93401</v>
      </c>
      <c r="U392" s="106">
        <v>2021</v>
      </c>
      <c r="V392" s="113">
        <v>37970</v>
      </c>
      <c r="W392" s="127">
        <v>6915</v>
      </c>
      <c r="X392" s="108">
        <v>108041472</v>
      </c>
      <c r="Y392" s="108">
        <v>1143944602</v>
      </c>
      <c r="Z392" s="113">
        <v>44926</v>
      </c>
      <c r="AA392" s="105" t="s">
        <v>8041</v>
      </c>
      <c r="AB392" s="105" t="s">
        <v>7632</v>
      </c>
      <c r="AC392" s="105" t="s">
        <v>7866</v>
      </c>
      <c r="AD392" s="105">
        <v>0</v>
      </c>
      <c r="AE392" s="134"/>
      <c r="AF392" s="134"/>
      <c r="AG392" s="134"/>
      <c r="AH392" s="134"/>
      <c r="AI392" s="134"/>
      <c r="AJ392" s="134"/>
    </row>
    <row r="393" spans="2:36" s="111" customFormat="1" ht="15.75" customHeight="1" x14ac:dyDescent="0.2">
      <c r="B393" s="34" t="s">
        <v>738</v>
      </c>
      <c r="C393" s="103" t="s">
        <v>7181</v>
      </c>
      <c r="D393" s="104" t="s">
        <v>51</v>
      </c>
      <c r="E393" s="34" t="s">
        <v>739</v>
      </c>
      <c r="F393" s="34" t="s">
        <v>8985</v>
      </c>
      <c r="G393" s="34" t="s">
        <v>740</v>
      </c>
      <c r="H393" s="34" t="s">
        <v>741</v>
      </c>
      <c r="I393" s="34" t="s">
        <v>157</v>
      </c>
      <c r="J393" s="34" t="s">
        <v>742</v>
      </c>
      <c r="K393" s="34" t="s">
        <v>743</v>
      </c>
      <c r="L393" s="105" t="s">
        <v>9336</v>
      </c>
      <c r="M393" s="105" t="s">
        <v>9337</v>
      </c>
      <c r="N393" s="104" t="s">
        <v>744</v>
      </c>
      <c r="O393" s="105" t="s">
        <v>60</v>
      </c>
      <c r="P393" s="34" t="s">
        <v>61</v>
      </c>
      <c r="Q393" s="104" t="s">
        <v>745</v>
      </c>
      <c r="R393" s="34" t="s">
        <v>746</v>
      </c>
      <c r="S393" s="105">
        <v>0</v>
      </c>
      <c r="T393" s="113">
        <v>93401</v>
      </c>
      <c r="U393" s="106">
        <v>2021</v>
      </c>
      <c r="V393" s="113">
        <v>37970</v>
      </c>
      <c r="W393" s="127">
        <v>6915</v>
      </c>
      <c r="X393" s="108">
        <v>120332300</v>
      </c>
      <c r="Y393" s="108">
        <v>1343537722</v>
      </c>
      <c r="Z393" s="113">
        <v>44926</v>
      </c>
      <c r="AA393" s="105" t="s">
        <v>8041</v>
      </c>
      <c r="AB393" s="105" t="s">
        <v>7632</v>
      </c>
      <c r="AC393" s="105" t="s">
        <v>172</v>
      </c>
      <c r="AD393" s="105">
        <v>0</v>
      </c>
      <c r="AE393" s="134"/>
      <c r="AF393" s="134"/>
      <c r="AG393" s="134"/>
      <c r="AH393" s="134"/>
      <c r="AI393" s="134"/>
      <c r="AJ393" s="134"/>
    </row>
    <row r="394" spans="2:36" s="111" customFormat="1" ht="15.75" customHeight="1" x14ac:dyDescent="0.2">
      <c r="B394" s="34" t="s">
        <v>738</v>
      </c>
      <c r="C394" s="103" t="s">
        <v>7181</v>
      </c>
      <c r="D394" s="104" t="s">
        <v>51</v>
      </c>
      <c r="E394" s="34" t="s">
        <v>739</v>
      </c>
      <c r="F394" s="34" t="s">
        <v>8985</v>
      </c>
      <c r="G394" s="34" t="s">
        <v>740</v>
      </c>
      <c r="H394" s="34" t="s">
        <v>741</v>
      </c>
      <c r="I394" s="34" t="s">
        <v>157</v>
      </c>
      <c r="J394" s="34" t="s">
        <v>742</v>
      </c>
      <c r="K394" s="34" t="s">
        <v>743</v>
      </c>
      <c r="L394" s="105" t="s">
        <v>9336</v>
      </c>
      <c r="M394" s="105" t="s">
        <v>9337</v>
      </c>
      <c r="N394" s="104" t="s">
        <v>744</v>
      </c>
      <c r="O394" s="105" t="s">
        <v>60</v>
      </c>
      <c r="P394" s="34" t="s">
        <v>61</v>
      </c>
      <c r="Q394" s="104" t="s">
        <v>745</v>
      </c>
      <c r="R394" s="34" t="s">
        <v>746</v>
      </c>
      <c r="S394" s="105">
        <v>0</v>
      </c>
      <c r="T394" s="113">
        <v>93401</v>
      </c>
      <c r="U394" s="106">
        <v>2021</v>
      </c>
      <c r="V394" s="113">
        <v>37970</v>
      </c>
      <c r="W394" s="127">
        <v>6915</v>
      </c>
      <c r="X394" s="108">
        <v>20795544</v>
      </c>
      <c r="Y394" s="108">
        <v>201712908</v>
      </c>
      <c r="Z394" s="113">
        <v>44926</v>
      </c>
      <c r="AA394" s="105" t="s">
        <v>8041</v>
      </c>
      <c r="AB394" s="105" t="s">
        <v>7632</v>
      </c>
      <c r="AC394" s="105" t="s">
        <v>7872</v>
      </c>
      <c r="AD394" s="105">
        <v>0</v>
      </c>
      <c r="AE394" s="134"/>
      <c r="AF394" s="134"/>
      <c r="AG394" s="134"/>
      <c r="AH394" s="134"/>
      <c r="AI394" s="134"/>
      <c r="AJ394" s="134"/>
    </row>
    <row r="395" spans="2:36" s="111" customFormat="1" ht="15.75" customHeight="1" x14ac:dyDescent="0.2">
      <c r="B395" s="34" t="s">
        <v>738</v>
      </c>
      <c r="C395" s="103" t="s">
        <v>7181</v>
      </c>
      <c r="D395" s="104" t="s">
        <v>51</v>
      </c>
      <c r="E395" s="34" t="s">
        <v>739</v>
      </c>
      <c r="F395" s="34" t="s">
        <v>8985</v>
      </c>
      <c r="G395" s="34" t="s">
        <v>740</v>
      </c>
      <c r="H395" s="34" t="s">
        <v>741</v>
      </c>
      <c r="I395" s="34" t="s">
        <v>157</v>
      </c>
      <c r="J395" s="34" t="s">
        <v>742</v>
      </c>
      <c r="K395" s="34" t="s">
        <v>743</v>
      </c>
      <c r="L395" s="105" t="s">
        <v>9336</v>
      </c>
      <c r="M395" s="105" t="s">
        <v>9337</v>
      </c>
      <c r="N395" s="104" t="s">
        <v>744</v>
      </c>
      <c r="O395" s="105" t="s">
        <v>60</v>
      </c>
      <c r="P395" s="34" t="s">
        <v>61</v>
      </c>
      <c r="Q395" s="104" t="s">
        <v>745</v>
      </c>
      <c r="R395" s="34" t="s">
        <v>746</v>
      </c>
      <c r="S395" s="105">
        <v>0</v>
      </c>
      <c r="T395" s="113">
        <v>93401</v>
      </c>
      <c r="U395" s="106">
        <v>2021</v>
      </c>
      <c r="V395" s="113">
        <v>37970</v>
      </c>
      <c r="W395" s="127">
        <v>6915</v>
      </c>
      <c r="X395" s="108">
        <v>17629920</v>
      </c>
      <c r="Y395" s="108">
        <v>139075139</v>
      </c>
      <c r="Z395" s="113">
        <v>44926</v>
      </c>
      <c r="AA395" s="105" t="s">
        <v>8041</v>
      </c>
      <c r="AB395" s="105" t="s">
        <v>7632</v>
      </c>
      <c r="AC395" s="105" t="s">
        <v>747</v>
      </c>
      <c r="AD395" s="105">
        <v>0</v>
      </c>
      <c r="AE395" s="134"/>
      <c r="AF395" s="134"/>
      <c r="AG395" s="134"/>
      <c r="AH395" s="134"/>
      <c r="AI395" s="134"/>
      <c r="AJ395" s="134"/>
    </row>
    <row r="396" spans="2:36" s="111" customFormat="1" ht="15.75" customHeight="1" x14ac:dyDescent="0.2">
      <c r="B396" s="34" t="s">
        <v>738</v>
      </c>
      <c r="C396" s="103" t="s">
        <v>7181</v>
      </c>
      <c r="D396" s="104" t="s">
        <v>51</v>
      </c>
      <c r="E396" s="34" t="s">
        <v>739</v>
      </c>
      <c r="F396" s="34" t="s">
        <v>8985</v>
      </c>
      <c r="G396" s="34" t="s">
        <v>740</v>
      </c>
      <c r="H396" s="34" t="s">
        <v>741</v>
      </c>
      <c r="I396" s="34" t="s">
        <v>157</v>
      </c>
      <c r="J396" s="34" t="s">
        <v>742</v>
      </c>
      <c r="K396" s="34" t="s">
        <v>743</v>
      </c>
      <c r="L396" s="105" t="s">
        <v>9336</v>
      </c>
      <c r="M396" s="105" t="s">
        <v>9337</v>
      </c>
      <c r="N396" s="104" t="s">
        <v>744</v>
      </c>
      <c r="O396" s="105" t="s">
        <v>60</v>
      </c>
      <c r="P396" s="34" t="s">
        <v>61</v>
      </c>
      <c r="Q396" s="104" t="s">
        <v>745</v>
      </c>
      <c r="R396" s="34" t="s">
        <v>746</v>
      </c>
      <c r="S396" s="105">
        <v>0</v>
      </c>
      <c r="T396" s="113">
        <v>93401</v>
      </c>
      <c r="U396" s="106">
        <v>2021</v>
      </c>
      <c r="V396" s="113">
        <v>37970</v>
      </c>
      <c r="W396" s="127">
        <v>6915</v>
      </c>
      <c r="X396" s="108">
        <v>8359465</v>
      </c>
      <c r="Y396" s="108">
        <v>98248547</v>
      </c>
      <c r="Z396" s="113">
        <v>44926</v>
      </c>
      <c r="AA396" s="105" t="s">
        <v>8041</v>
      </c>
      <c r="AB396" s="105" t="s">
        <v>7632</v>
      </c>
      <c r="AC396" s="105" t="s">
        <v>7878</v>
      </c>
      <c r="AD396" s="105">
        <v>0</v>
      </c>
      <c r="AE396" s="134"/>
      <c r="AF396" s="134"/>
      <c r="AG396" s="134"/>
      <c r="AH396" s="134"/>
      <c r="AI396" s="134"/>
      <c r="AJ396" s="134"/>
    </row>
    <row r="397" spans="2:36" s="111" customFormat="1" ht="15.75" customHeight="1" x14ac:dyDescent="0.2">
      <c r="B397" s="34" t="s">
        <v>738</v>
      </c>
      <c r="C397" s="103" t="s">
        <v>7181</v>
      </c>
      <c r="D397" s="104" t="s">
        <v>51</v>
      </c>
      <c r="E397" s="34" t="s">
        <v>739</v>
      </c>
      <c r="F397" s="34" t="s">
        <v>8985</v>
      </c>
      <c r="G397" s="34" t="s">
        <v>740</v>
      </c>
      <c r="H397" s="34" t="s">
        <v>741</v>
      </c>
      <c r="I397" s="34" t="s">
        <v>157</v>
      </c>
      <c r="J397" s="34" t="s">
        <v>742</v>
      </c>
      <c r="K397" s="34" t="s">
        <v>743</v>
      </c>
      <c r="L397" s="105" t="s">
        <v>9336</v>
      </c>
      <c r="M397" s="105" t="s">
        <v>9337</v>
      </c>
      <c r="N397" s="104" t="s">
        <v>744</v>
      </c>
      <c r="O397" s="105" t="s">
        <v>60</v>
      </c>
      <c r="P397" s="34" t="s">
        <v>61</v>
      </c>
      <c r="Q397" s="104" t="s">
        <v>745</v>
      </c>
      <c r="R397" s="34" t="s">
        <v>746</v>
      </c>
      <c r="S397" s="105">
        <v>0</v>
      </c>
      <c r="T397" s="113">
        <v>93401</v>
      </c>
      <c r="U397" s="106">
        <v>2021</v>
      </c>
      <c r="V397" s="113">
        <v>37970</v>
      </c>
      <c r="W397" s="127">
        <v>6915</v>
      </c>
      <c r="X397" s="108">
        <v>8032923</v>
      </c>
      <c r="Y397" s="108">
        <v>82484402</v>
      </c>
      <c r="Z397" s="113">
        <v>44926</v>
      </c>
      <c r="AA397" s="105" t="s">
        <v>8041</v>
      </c>
      <c r="AB397" s="105" t="s">
        <v>7632</v>
      </c>
      <c r="AC397" s="105" t="s">
        <v>751</v>
      </c>
      <c r="AD397" s="105">
        <v>0</v>
      </c>
      <c r="AE397" s="134"/>
      <c r="AF397" s="134"/>
      <c r="AG397" s="134"/>
      <c r="AH397" s="134"/>
      <c r="AI397" s="134"/>
      <c r="AJ397" s="134"/>
    </row>
    <row r="398" spans="2:36" s="111" customFormat="1" ht="15.75" customHeight="1" x14ac:dyDescent="0.2">
      <c r="B398" s="34" t="s">
        <v>738</v>
      </c>
      <c r="C398" s="103" t="s">
        <v>7181</v>
      </c>
      <c r="D398" s="104" t="s">
        <v>51</v>
      </c>
      <c r="E398" s="34" t="s">
        <v>739</v>
      </c>
      <c r="F398" s="34" t="s">
        <v>8985</v>
      </c>
      <c r="G398" s="34" t="s">
        <v>740</v>
      </c>
      <c r="H398" s="34" t="s">
        <v>741</v>
      </c>
      <c r="I398" s="34" t="s">
        <v>157</v>
      </c>
      <c r="J398" s="34" t="s">
        <v>742</v>
      </c>
      <c r="K398" s="34" t="s">
        <v>743</v>
      </c>
      <c r="L398" s="105" t="s">
        <v>9336</v>
      </c>
      <c r="M398" s="105" t="s">
        <v>9337</v>
      </c>
      <c r="N398" s="104" t="s">
        <v>744</v>
      </c>
      <c r="O398" s="105" t="s">
        <v>60</v>
      </c>
      <c r="P398" s="34" t="s">
        <v>61</v>
      </c>
      <c r="Q398" s="104" t="s">
        <v>745</v>
      </c>
      <c r="R398" s="34" t="s">
        <v>746</v>
      </c>
      <c r="S398" s="105">
        <v>0</v>
      </c>
      <c r="T398" s="113">
        <v>93401</v>
      </c>
      <c r="U398" s="106">
        <v>2021</v>
      </c>
      <c r="V398" s="113">
        <v>37970</v>
      </c>
      <c r="W398" s="127">
        <v>6915</v>
      </c>
      <c r="X398" s="108">
        <v>14054040</v>
      </c>
      <c r="Y398" s="108">
        <v>126735840</v>
      </c>
      <c r="Z398" s="113">
        <v>44926</v>
      </c>
      <c r="AA398" s="105" t="s">
        <v>8041</v>
      </c>
      <c r="AB398" s="105" t="s">
        <v>7632</v>
      </c>
      <c r="AC398" s="105" t="s">
        <v>7890</v>
      </c>
      <c r="AD398" s="105">
        <v>0</v>
      </c>
      <c r="AE398" s="134"/>
      <c r="AF398" s="134"/>
      <c r="AG398" s="134"/>
      <c r="AH398" s="134"/>
      <c r="AI398" s="134"/>
      <c r="AJ398" s="134"/>
    </row>
    <row r="399" spans="2:36" s="111" customFormat="1" ht="15.75" customHeight="1" x14ac:dyDescent="0.2">
      <c r="B399" s="34" t="s">
        <v>738</v>
      </c>
      <c r="C399" s="103" t="s">
        <v>7181</v>
      </c>
      <c r="D399" s="104" t="s">
        <v>51</v>
      </c>
      <c r="E399" s="34" t="s">
        <v>739</v>
      </c>
      <c r="F399" s="34" t="s">
        <v>8985</v>
      </c>
      <c r="G399" s="34" t="s">
        <v>740</v>
      </c>
      <c r="H399" s="34" t="s">
        <v>741</v>
      </c>
      <c r="I399" s="34" t="s">
        <v>157</v>
      </c>
      <c r="J399" s="34" t="s">
        <v>742</v>
      </c>
      <c r="K399" s="34" t="s">
        <v>743</v>
      </c>
      <c r="L399" s="105" t="s">
        <v>9336</v>
      </c>
      <c r="M399" s="105" t="s">
        <v>9337</v>
      </c>
      <c r="N399" s="104" t="s">
        <v>744</v>
      </c>
      <c r="O399" s="105" t="s">
        <v>60</v>
      </c>
      <c r="P399" s="34" t="s">
        <v>61</v>
      </c>
      <c r="Q399" s="104" t="s">
        <v>745</v>
      </c>
      <c r="R399" s="34" t="s">
        <v>746</v>
      </c>
      <c r="S399" s="105">
        <v>0</v>
      </c>
      <c r="T399" s="113">
        <v>93401</v>
      </c>
      <c r="U399" s="106">
        <v>2021</v>
      </c>
      <c r="V399" s="113">
        <v>37970</v>
      </c>
      <c r="W399" s="127">
        <v>6915</v>
      </c>
      <c r="X399" s="108">
        <v>12058200</v>
      </c>
      <c r="Y399" s="108">
        <v>102286799</v>
      </c>
      <c r="Z399" s="113">
        <v>44926</v>
      </c>
      <c r="AA399" s="105" t="s">
        <v>8041</v>
      </c>
      <c r="AB399" s="105" t="s">
        <v>7632</v>
      </c>
      <c r="AC399" s="105" t="s">
        <v>748</v>
      </c>
      <c r="AD399" s="105">
        <v>0</v>
      </c>
      <c r="AE399" s="134"/>
      <c r="AF399" s="134"/>
      <c r="AG399" s="134"/>
      <c r="AH399" s="134"/>
      <c r="AI399" s="134"/>
      <c r="AJ399" s="134"/>
    </row>
    <row r="400" spans="2:36" s="111" customFormat="1" ht="15.75" customHeight="1" x14ac:dyDescent="0.2">
      <c r="B400" s="34" t="s">
        <v>738</v>
      </c>
      <c r="C400" s="103" t="s">
        <v>7181</v>
      </c>
      <c r="D400" s="104" t="s">
        <v>51</v>
      </c>
      <c r="E400" s="34" t="s">
        <v>739</v>
      </c>
      <c r="F400" s="34" t="s">
        <v>8985</v>
      </c>
      <c r="G400" s="34" t="s">
        <v>740</v>
      </c>
      <c r="H400" s="34" t="s">
        <v>741</v>
      </c>
      <c r="I400" s="34" t="s">
        <v>157</v>
      </c>
      <c r="J400" s="34" t="s">
        <v>742</v>
      </c>
      <c r="K400" s="34" t="s">
        <v>743</v>
      </c>
      <c r="L400" s="105" t="s">
        <v>9336</v>
      </c>
      <c r="M400" s="105" t="s">
        <v>9337</v>
      </c>
      <c r="N400" s="104" t="s">
        <v>744</v>
      </c>
      <c r="O400" s="105" t="s">
        <v>60</v>
      </c>
      <c r="P400" s="34" t="s">
        <v>61</v>
      </c>
      <c r="Q400" s="104" t="s">
        <v>745</v>
      </c>
      <c r="R400" s="34" t="s">
        <v>746</v>
      </c>
      <c r="S400" s="105">
        <v>0</v>
      </c>
      <c r="T400" s="113">
        <v>93401</v>
      </c>
      <c r="U400" s="106">
        <v>2021</v>
      </c>
      <c r="V400" s="113">
        <v>37970</v>
      </c>
      <c r="W400" s="127">
        <v>6915</v>
      </c>
      <c r="X400" s="108">
        <v>31543919</v>
      </c>
      <c r="Y400" s="108">
        <v>348923412</v>
      </c>
      <c r="Z400" s="113">
        <v>44926</v>
      </c>
      <c r="AA400" s="105" t="s">
        <v>8041</v>
      </c>
      <c r="AB400" s="105" t="s">
        <v>7632</v>
      </c>
      <c r="AC400" s="105" t="s">
        <v>107</v>
      </c>
      <c r="AD400" s="105">
        <v>0</v>
      </c>
      <c r="AE400" s="134"/>
      <c r="AF400" s="134"/>
      <c r="AG400" s="134"/>
      <c r="AH400" s="134"/>
      <c r="AI400" s="134"/>
      <c r="AJ400" s="134"/>
    </row>
    <row r="401" spans="2:36" s="111" customFormat="1" ht="15.75" customHeight="1" x14ac:dyDescent="0.2">
      <c r="B401" s="34" t="s">
        <v>738</v>
      </c>
      <c r="C401" s="103" t="s">
        <v>7181</v>
      </c>
      <c r="D401" s="104" t="s">
        <v>51</v>
      </c>
      <c r="E401" s="34" t="s">
        <v>739</v>
      </c>
      <c r="F401" s="34" t="s">
        <v>8985</v>
      </c>
      <c r="G401" s="34" t="s">
        <v>740</v>
      </c>
      <c r="H401" s="34" t="s">
        <v>741</v>
      </c>
      <c r="I401" s="34" t="s">
        <v>157</v>
      </c>
      <c r="J401" s="34" t="s">
        <v>742</v>
      </c>
      <c r="K401" s="34" t="s">
        <v>743</v>
      </c>
      <c r="L401" s="105" t="s">
        <v>9336</v>
      </c>
      <c r="M401" s="105" t="s">
        <v>9337</v>
      </c>
      <c r="N401" s="104" t="s">
        <v>744</v>
      </c>
      <c r="O401" s="105" t="s">
        <v>60</v>
      </c>
      <c r="P401" s="34" t="s">
        <v>61</v>
      </c>
      <c r="Q401" s="104" t="s">
        <v>745</v>
      </c>
      <c r="R401" s="34" t="s">
        <v>746</v>
      </c>
      <c r="S401" s="105">
        <v>0</v>
      </c>
      <c r="T401" s="113">
        <v>93401</v>
      </c>
      <c r="U401" s="106">
        <v>2021</v>
      </c>
      <c r="V401" s="113">
        <v>37970</v>
      </c>
      <c r="W401" s="127">
        <v>6915</v>
      </c>
      <c r="X401" s="108">
        <v>45292263</v>
      </c>
      <c r="Y401" s="108">
        <v>469354841</v>
      </c>
      <c r="Z401" s="113">
        <v>44926</v>
      </c>
      <c r="AA401" s="105" t="s">
        <v>8041</v>
      </c>
      <c r="AB401" s="105" t="s">
        <v>7632</v>
      </c>
      <c r="AC401" s="105" t="s">
        <v>8037</v>
      </c>
      <c r="AD401" s="105">
        <v>0</v>
      </c>
      <c r="AE401" s="134"/>
      <c r="AF401" s="134"/>
      <c r="AG401" s="134"/>
      <c r="AH401" s="134"/>
      <c r="AI401" s="134"/>
      <c r="AJ401" s="134"/>
    </row>
    <row r="402" spans="2:36" s="111" customFormat="1" ht="15.75" customHeight="1" x14ac:dyDescent="0.2">
      <c r="B402" s="34" t="s">
        <v>738</v>
      </c>
      <c r="C402" s="103" t="s">
        <v>7181</v>
      </c>
      <c r="D402" s="104" t="s">
        <v>51</v>
      </c>
      <c r="E402" s="34" t="s">
        <v>739</v>
      </c>
      <c r="F402" s="34" t="s">
        <v>8985</v>
      </c>
      <c r="G402" s="34" t="s">
        <v>740</v>
      </c>
      <c r="H402" s="34" t="s">
        <v>741</v>
      </c>
      <c r="I402" s="34" t="s">
        <v>157</v>
      </c>
      <c r="J402" s="34" t="s">
        <v>742</v>
      </c>
      <c r="K402" s="34" t="s">
        <v>743</v>
      </c>
      <c r="L402" s="105" t="s">
        <v>9336</v>
      </c>
      <c r="M402" s="105" t="s">
        <v>9337</v>
      </c>
      <c r="N402" s="104" t="s">
        <v>744</v>
      </c>
      <c r="O402" s="105" t="s">
        <v>60</v>
      </c>
      <c r="P402" s="34" t="s">
        <v>61</v>
      </c>
      <c r="Q402" s="104" t="s">
        <v>745</v>
      </c>
      <c r="R402" s="34" t="s">
        <v>746</v>
      </c>
      <c r="S402" s="105">
        <v>0</v>
      </c>
      <c r="T402" s="113">
        <v>93401</v>
      </c>
      <c r="U402" s="106">
        <v>2021</v>
      </c>
      <c r="V402" s="113">
        <v>37970</v>
      </c>
      <c r="W402" s="127">
        <v>6915</v>
      </c>
      <c r="X402" s="108">
        <v>10727640</v>
      </c>
      <c r="Y402" s="108">
        <v>94472547</v>
      </c>
      <c r="Z402" s="113">
        <v>44926</v>
      </c>
      <c r="AA402" s="105" t="s">
        <v>8041</v>
      </c>
      <c r="AB402" s="105" t="s">
        <v>7632</v>
      </c>
      <c r="AC402" s="105" t="s">
        <v>190</v>
      </c>
      <c r="AD402" s="105">
        <v>0</v>
      </c>
      <c r="AE402" s="134"/>
      <c r="AF402" s="134"/>
      <c r="AG402" s="134"/>
      <c r="AH402" s="134"/>
      <c r="AI402" s="134"/>
      <c r="AJ402" s="134"/>
    </row>
    <row r="403" spans="2:36" s="111" customFormat="1" ht="15.75" customHeight="1" x14ac:dyDescent="0.2">
      <c r="B403" s="34" t="s">
        <v>738</v>
      </c>
      <c r="C403" s="103" t="s">
        <v>7181</v>
      </c>
      <c r="D403" s="104" t="s">
        <v>51</v>
      </c>
      <c r="E403" s="34" t="s">
        <v>739</v>
      </c>
      <c r="F403" s="34" t="s">
        <v>8985</v>
      </c>
      <c r="G403" s="34" t="s">
        <v>740</v>
      </c>
      <c r="H403" s="34" t="s">
        <v>741</v>
      </c>
      <c r="I403" s="34" t="s">
        <v>157</v>
      </c>
      <c r="J403" s="34" t="s">
        <v>742</v>
      </c>
      <c r="K403" s="34" t="s">
        <v>743</v>
      </c>
      <c r="L403" s="105" t="s">
        <v>9336</v>
      </c>
      <c r="M403" s="105" t="s">
        <v>9337</v>
      </c>
      <c r="N403" s="104" t="s">
        <v>744</v>
      </c>
      <c r="O403" s="105" t="s">
        <v>60</v>
      </c>
      <c r="P403" s="34" t="s">
        <v>61</v>
      </c>
      <c r="Q403" s="104" t="s">
        <v>745</v>
      </c>
      <c r="R403" s="34" t="s">
        <v>746</v>
      </c>
      <c r="S403" s="105">
        <v>0</v>
      </c>
      <c r="T403" s="113">
        <v>93401</v>
      </c>
      <c r="U403" s="106">
        <v>2021</v>
      </c>
      <c r="V403" s="113">
        <v>37970</v>
      </c>
      <c r="W403" s="127">
        <v>6915</v>
      </c>
      <c r="X403" s="108">
        <v>8691883</v>
      </c>
      <c r="Y403" s="108">
        <v>93359278</v>
      </c>
      <c r="Z403" s="113">
        <v>44926</v>
      </c>
      <c r="AA403" s="105" t="s">
        <v>8041</v>
      </c>
      <c r="AB403" s="105" t="s">
        <v>7632</v>
      </c>
      <c r="AC403" s="105" t="s">
        <v>7912</v>
      </c>
      <c r="AD403" s="105">
        <v>0</v>
      </c>
      <c r="AE403" s="134"/>
      <c r="AF403" s="134"/>
      <c r="AG403" s="134"/>
      <c r="AH403" s="134"/>
      <c r="AI403" s="134"/>
      <c r="AJ403" s="134"/>
    </row>
    <row r="404" spans="2:36" s="111" customFormat="1" ht="15.75" customHeight="1" x14ac:dyDescent="0.2">
      <c r="B404" s="34" t="s">
        <v>738</v>
      </c>
      <c r="C404" s="103" t="s">
        <v>7181</v>
      </c>
      <c r="D404" s="104" t="s">
        <v>51</v>
      </c>
      <c r="E404" s="34" t="s">
        <v>739</v>
      </c>
      <c r="F404" s="34" t="s">
        <v>8985</v>
      </c>
      <c r="G404" s="34" t="s">
        <v>740</v>
      </c>
      <c r="H404" s="34" t="s">
        <v>741</v>
      </c>
      <c r="I404" s="34" t="s">
        <v>157</v>
      </c>
      <c r="J404" s="34" t="s">
        <v>742</v>
      </c>
      <c r="K404" s="34" t="s">
        <v>743</v>
      </c>
      <c r="L404" s="105" t="s">
        <v>9336</v>
      </c>
      <c r="M404" s="105" t="s">
        <v>9337</v>
      </c>
      <c r="N404" s="104" t="s">
        <v>744</v>
      </c>
      <c r="O404" s="105" t="s">
        <v>60</v>
      </c>
      <c r="P404" s="34" t="s">
        <v>61</v>
      </c>
      <c r="Q404" s="104" t="s">
        <v>745</v>
      </c>
      <c r="R404" s="34" t="s">
        <v>746</v>
      </c>
      <c r="S404" s="105">
        <v>0</v>
      </c>
      <c r="T404" s="113">
        <v>93401</v>
      </c>
      <c r="U404" s="106">
        <v>2021</v>
      </c>
      <c r="V404" s="113">
        <v>37970</v>
      </c>
      <c r="W404" s="127">
        <v>6915</v>
      </c>
      <c r="X404" s="108">
        <v>15647386</v>
      </c>
      <c r="Y404" s="108">
        <v>118414824</v>
      </c>
      <c r="Z404" s="113">
        <v>44926</v>
      </c>
      <c r="AA404" s="105" t="s">
        <v>8041</v>
      </c>
      <c r="AB404" s="105" t="s">
        <v>7632</v>
      </c>
      <c r="AC404" s="105" t="s">
        <v>174</v>
      </c>
      <c r="AD404" s="105">
        <v>0</v>
      </c>
      <c r="AE404" s="134"/>
      <c r="AF404" s="134"/>
      <c r="AG404" s="134"/>
      <c r="AH404" s="134"/>
      <c r="AI404" s="134"/>
      <c r="AJ404" s="134"/>
    </row>
    <row r="405" spans="2:36" s="111" customFormat="1" ht="15.75" customHeight="1" x14ac:dyDescent="0.2">
      <c r="B405" s="34" t="s">
        <v>738</v>
      </c>
      <c r="C405" s="103" t="s">
        <v>7181</v>
      </c>
      <c r="D405" s="104" t="s">
        <v>51</v>
      </c>
      <c r="E405" s="34" t="s">
        <v>739</v>
      </c>
      <c r="F405" s="34" t="s">
        <v>8985</v>
      </c>
      <c r="G405" s="34" t="s">
        <v>740</v>
      </c>
      <c r="H405" s="34" t="s">
        <v>741</v>
      </c>
      <c r="I405" s="34" t="s">
        <v>157</v>
      </c>
      <c r="J405" s="34" t="s">
        <v>742</v>
      </c>
      <c r="K405" s="34" t="s">
        <v>743</v>
      </c>
      <c r="L405" s="105" t="s">
        <v>9336</v>
      </c>
      <c r="M405" s="105" t="s">
        <v>9337</v>
      </c>
      <c r="N405" s="104" t="s">
        <v>744</v>
      </c>
      <c r="O405" s="105" t="s">
        <v>60</v>
      </c>
      <c r="P405" s="34" t="s">
        <v>61</v>
      </c>
      <c r="Q405" s="104" t="s">
        <v>745</v>
      </c>
      <c r="R405" s="34" t="s">
        <v>746</v>
      </c>
      <c r="S405" s="105">
        <v>0</v>
      </c>
      <c r="T405" s="113">
        <v>93401</v>
      </c>
      <c r="U405" s="106">
        <v>2021</v>
      </c>
      <c r="V405" s="113">
        <v>37970</v>
      </c>
      <c r="W405" s="127">
        <v>6915</v>
      </c>
      <c r="X405" s="108">
        <v>28605044</v>
      </c>
      <c r="Y405" s="108">
        <v>292879189</v>
      </c>
      <c r="Z405" s="113">
        <v>44926</v>
      </c>
      <c r="AA405" s="105" t="s">
        <v>8041</v>
      </c>
      <c r="AB405" s="105" t="s">
        <v>7632</v>
      </c>
      <c r="AC405" s="105" t="s">
        <v>192</v>
      </c>
      <c r="AD405" s="105">
        <v>0</v>
      </c>
      <c r="AE405" s="134"/>
      <c r="AF405" s="134"/>
      <c r="AG405" s="134"/>
      <c r="AH405" s="134"/>
      <c r="AI405" s="134"/>
      <c r="AJ405" s="134"/>
    </row>
    <row r="406" spans="2:36" s="111" customFormat="1" ht="15.75" customHeight="1" x14ac:dyDescent="0.2">
      <c r="B406" s="34" t="s">
        <v>738</v>
      </c>
      <c r="C406" s="103" t="s">
        <v>7181</v>
      </c>
      <c r="D406" s="104" t="s">
        <v>51</v>
      </c>
      <c r="E406" s="34" t="s">
        <v>739</v>
      </c>
      <c r="F406" s="34" t="s">
        <v>8985</v>
      </c>
      <c r="G406" s="34" t="s">
        <v>740</v>
      </c>
      <c r="H406" s="34" t="s">
        <v>741</v>
      </c>
      <c r="I406" s="34" t="s">
        <v>157</v>
      </c>
      <c r="J406" s="34" t="s">
        <v>742</v>
      </c>
      <c r="K406" s="34" t="s">
        <v>743</v>
      </c>
      <c r="L406" s="105" t="s">
        <v>9336</v>
      </c>
      <c r="M406" s="105" t="s">
        <v>9337</v>
      </c>
      <c r="N406" s="104" t="s">
        <v>744</v>
      </c>
      <c r="O406" s="105" t="s">
        <v>60</v>
      </c>
      <c r="P406" s="34" t="s">
        <v>61</v>
      </c>
      <c r="Q406" s="104" t="s">
        <v>745</v>
      </c>
      <c r="R406" s="34" t="s">
        <v>746</v>
      </c>
      <c r="S406" s="105">
        <v>0</v>
      </c>
      <c r="T406" s="113">
        <v>93401</v>
      </c>
      <c r="U406" s="106">
        <v>2021</v>
      </c>
      <c r="V406" s="113">
        <v>37970</v>
      </c>
      <c r="W406" s="127">
        <v>6915</v>
      </c>
      <c r="X406" s="108">
        <v>6530832</v>
      </c>
      <c r="Y406" s="108">
        <v>90400464</v>
      </c>
      <c r="Z406" s="113">
        <v>44926</v>
      </c>
      <c r="AA406" s="105" t="s">
        <v>8041</v>
      </c>
      <c r="AB406" s="105" t="s">
        <v>7632</v>
      </c>
      <c r="AC406" s="105" t="s">
        <v>7927</v>
      </c>
      <c r="AD406" s="105">
        <v>0</v>
      </c>
      <c r="AE406" s="134"/>
      <c r="AF406" s="134"/>
      <c r="AG406" s="134"/>
      <c r="AH406" s="134"/>
      <c r="AI406" s="134"/>
      <c r="AJ406" s="134"/>
    </row>
    <row r="407" spans="2:36" s="111" customFormat="1" ht="15.75" customHeight="1" x14ac:dyDescent="0.2">
      <c r="B407" s="34" t="s">
        <v>738</v>
      </c>
      <c r="C407" s="103" t="s">
        <v>7181</v>
      </c>
      <c r="D407" s="104" t="s">
        <v>51</v>
      </c>
      <c r="E407" s="34" t="s">
        <v>739</v>
      </c>
      <c r="F407" s="34" t="s">
        <v>8985</v>
      </c>
      <c r="G407" s="34" t="s">
        <v>740</v>
      </c>
      <c r="H407" s="34" t="s">
        <v>741</v>
      </c>
      <c r="I407" s="34" t="s">
        <v>157</v>
      </c>
      <c r="J407" s="34" t="s">
        <v>742</v>
      </c>
      <c r="K407" s="34" t="s">
        <v>743</v>
      </c>
      <c r="L407" s="105" t="s">
        <v>9336</v>
      </c>
      <c r="M407" s="105" t="s">
        <v>9337</v>
      </c>
      <c r="N407" s="104" t="s">
        <v>744</v>
      </c>
      <c r="O407" s="105" t="s">
        <v>60</v>
      </c>
      <c r="P407" s="34" t="s">
        <v>61</v>
      </c>
      <c r="Q407" s="104" t="s">
        <v>745</v>
      </c>
      <c r="R407" s="34" t="s">
        <v>746</v>
      </c>
      <c r="S407" s="105">
        <v>0</v>
      </c>
      <c r="T407" s="113">
        <v>93401</v>
      </c>
      <c r="U407" s="106">
        <v>2021</v>
      </c>
      <c r="V407" s="113">
        <v>37970</v>
      </c>
      <c r="W407" s="127">
        <v>6915</v>
      </c>
      <c r="X407" s="108">
        <v>10775873</v>
      </c>
      <c r="Y407" s="108">
        <v>128325550</v>
      </c>
      <c r="Z407" s="113">
        <v>44926</v>
      </c>
      <c r="AA407" s="105" t="s">
        <v>8041</v>
      </c>
      <c r="AB407" s="105" t="s">
        <v>7632</v>
      </c>
      <c r="AC407" s="105" t="s">
        <v>7933</v>
      </c>
      <c r="AD407" s="105">
        <v>0</v>
      </c>
      <c r="AE407" s="134"/>
      <c r="AF407" s="134"/>
      <c r="AG407" s="134"/>
      <c r="AH407" s="134"/>
      <c r="AI407" s="134"/>
      <c r="AJ407" s="134"/>
    </row>
    <row r="408" spans="2:36" s="111" customFormat="1" ht="15.75" customHeight="1" x14ac:dyDescent="0.2">
      <c r="B408" s="34" t="s">
        <v>738</v>
      </c>
      <c r="C408" s="103" t="s">
        <v>7181</v>
      </c>
      <c r="D408" s="104" t="s">
        <v>51</v>
      </c>
      <c r="E408" s="34" t="s">
        <v>739</v>
      </c>
      <c r="F408" s="34" t="s">
        <v>8985</v>
      </c>
      <c r="G408" s="34" t="s">
        <v>740</v>
      </c>
      <c r="H408" s="34" t="s">
        <v>741</v>
      </c>
      <c r="I408" s="34" t="s">
        <v>157</v>
      </c>
      <c r="J408" s="34" t="s">
        <v>742</v>
      </c>
      <c r="K408" s="34" t="s">
        <v>743</v>
      </c>
      <c r="L408" s="105" t="s">
        <v>9336</v>
      </c>
      <c r="M408" s="105" t="s">
        <v>9337</v>
      </c>
      <c r="N408" s="104" t="s">
        <v>744</v>
      </c>
      <c r="O408" s="105" t="s">
        <v>60</v>
      </c>
      <c r="P408" s="34" t="s">
        <v>61</v>
      </c>
      <c r="Q408" s="104" t="s">
        <v>745</v>
      </c>
      <c r="R408" s="34" t="s">
        <v>746</v>
      </c>
      <c r="S408" s="105">
        <v>0</v>
      </c>
      <c r="T408" s="113">
        <v>93401</v>
      </c>
      <c r="U408" s="106">
        <v>2021</v>
      </c>
      <c r="V408" s="113">
        <v>37970</v>
      </c>
      <c r="W408" s="127">
        <v>6915</v>
      </c>
      <c r="X408" s="108">
        <v>4577126</v>
      </c>
      <c r="Y408" s="108">
        <v>63485746</v>
      </c>
      <c r="Z408" s="113">
        <v>44926</v>
      </c>
      <c r="AA408" s="105" t="s">
        <v>8041</v>
      </c>
      <c r="AB408" s="105" t="s">
        <v>7632</v>
      </c>
      <c r="AC408" s="105" t="s">
        <v>7939</v>
      </c>
      <c r="AD408" s="105">
        <v>0</v>
      </c>
      <c r="AE408" s="134"/>
      <c r="AF408" s="134"/>
      <c r="AG408" s="134"/>
      <c r="AH408" s="134"/>
      <c r="AI408" s="134"/>
      <c r="AJ408" s="134"/>
    </row>
    <row r="409" spans="2:36" s="111" customFormat="1" ht="15.75" customHeight="1" x14ac:dyDescent="0.2">
      <c r="B409" s="34" t="s">
        <v>738</v>
      </c>
      <c r="C409" s="103" t="s">
        <v>7181</v>
      </c>
      <c r="D409" s="104" t="s">
        <v>51</v>
      </c>
      <c r="E409" s="34" t="s">
        <v>739</v>
      </c>
      <c r="F409" s="34" t="s">
        <v>8985</v>
      </c>
      <c r="G409" s="34" t="s">
        <v>740</v>
      </c>
      <c r="H409" s="34" t="s">
        <v>741</v>
      </c>
      <c r="I409" s="34" t="s">
        <v>157</v>
      </c>
      <c r="J409" s="34" t="s">
        <v>742</v>
      </c>
      <c r="K409" s="34" t="s">
        <v>743</v>
      </c>
      <c r="L409" s="105" t="s">
        <v>9336</v>
      </c>
      <c r="M409" s="105" t="s">
        <v>9337</v>
      </c>
      <c r="N409" s="104" t="s">
        <v>744</v>
      </c>
      <c r="O409" s="105" t="s">
        <v>60</v>
      </c>
      <c r="P409" s="34" t="s">
        <v>61</v>
      </c>
      <c r="Q409" s="104" t="s">
        <v>745</v>
      </c>
      <c r="R409" s="34" t="s">
        <v>746</v>
      </c>
      <c r="S409" s="105">
        <v>0</v>
      </c>
      <c r="T409" s="113">
        <v>93401</v>
      </c>
      <c r="U409" s="106">
        <v>2021</v>
      </c>
      <c r="V409" s="113">
        <v>37970</v>
      </c>
      <c r="W409" s="127">
        <v>6915</v>
      </c>
      <c r="X409" s="108">
        <v>11376288</v>
      </c>
      <c r="Y409" s="108">
        <v>107423363</v>
      </c>
      <c r="Z409" s="113">
        <v>44926</v>
      </c>
      <c r="AA409" s="105" t="s">
        <v>8041</v>
      </c>
      <c r="AB409" s="105" t="s">
        <v>7632</v>
      </c>
      <c r="AC409" s="105" t="s">
        <v>7941</v>
      </c>
      <c r="AD409" s="105">
        <v>0</v>
      </c>
      <c r="AE409" s="134"/>
      <c r="AF409" s="134"/>
      <c r="AG409" s="134"/>
      <c r="AH409" s="134"/>
      <c r="AI409" s="134"/>
      <c r="AJ409" s="134"/>
    </row>
    <row r="410" spans="2:36" s="111" customFormat="1" ht="15.75" customHeight="1" x14ac:dyDescent="0.2">
      <c r="B410" s="34" t="s">
        <v>738</v>
      </c>
      <c r="C410" s="103" t="s">
        <v>7181</v>
      </c>
      <c r="D410" s="104" t="s">
        <v>51</v>
      </c>
      <c r="E410" s="34" t="s">
        <v>739</v>
      </c>
      <c r="F410" s="34" t="s">
        <v>8985</v>
      </c>
      <c r="G410" s="34" t="s">
        <v>740</v>
      </c>
      <c r="H410" s="34" t="s">
        <v>741</v>
      </c>
      <c r="I410" s="34" t="s">
        <v>157</v>
      </c>
      <c r="J410" s="34" t="s">
        <v>742</v>
      </c>
      <c r="K410" s="34" t="s">
        <v>743</v>
      </c>
      <c r="L410" s="105" t="s">
        <v>9336</v>
      </c>
      <c r="M410" s="105" t="s">
        <v>9337</v>
      </c>
      <c r="N410" s="104" t="s">
        <v>744</v>
      </c>
      <c r="O410" s="105" t="s">
        <v>60</v>
      </c>
      <c r="P410" s="34" t="s">
        <v>61</v>
      </c>
      <c r="Q410" s="104" t="s">
        <v>745</v>
      </c>
      <c r="R410" s="34" t="s">
        <v>746</v>
      </c>
      <c r="S410" s="105">
        <v>0</v>
      </c>
      <c r="T410" s="113">
        <v>93401</v>
      </c>
      <c r="U410" s="106">
        <v>2021</v>
      </c>
      <c r="V410" s="113">
        <v>37970</v>
      </c>
      <c r="W410" s="127">
        <v>6915</v>
      </c>
      <c r="X410" s="108">
        <v>23510996</v>
      </c>
      <c r="Y410" s="108">
        <v>248236926</v>
      </c>
      <c r="Z410" s="113">
        <v>44926</v>
      </c>
      <c r="AA410" s="105" t="s">
        <v>8041</v>
      </c>
      <c r="AB410" s="105" t="s">
        <v>7632</v>
      </c>
      <c r="AC410" s="105" t="s">
        <v>7949</v>
      </c>
      <c r="AD410" s="105">
        <v>0</v>
      </c>
      <c r="AE410" s="134"/>
      <c r="AF410" s="134"/>
      <c r="AG410" s="134"/>
      <c r="AH410" s="134"/>
      <c r="AI410" s="134"/>
      <c r="AJ410" s="134"/>
    </row>
    <row r="411" spans="2:36" s="111" customFormat="1" ht="15.75" customHeight="1" x14ac:dyDescent="0.2">
      <c r="B411" s="34" t="s">
        <v>738</v>
      </c>
      <c r="C411" s="103" t="s">
        <v>7181</v>
      </c>
      <c r="D411" s="104" t="s">
        <v>51</v>
      </c>
      <c r="E411" s="34" t="s">
        <v>739</v>
      </c>
      <c r="F411" s="34" t="s">
        <v>8985</v>
      </c>
      <c r="G411" s="34" t="s">
        <v>740</v>
      </c>
      <c r="H411" s="34" t="s">
        <v>741</v>
      </c>
      <c r="I411" s="34" t="s">
        <v>157</v>
      </c>
      <c r="J411" s="34" t="s">
        <v>742</v>
      </c>
      <c r="K411" s="34" t="s">
        <v>743</v>
      </c>
      <c r="L411" s="105" t="s">
        <v>9336</v>
      </c>
      <c r="M411" s="105" t="s">
        <v>9337</v>
      </c>
      <c r="N411" s="104" t="s">
        <v>744</v>
      </c>
      <c r="O411" s="105" t="s">
        <v>60</v>
      </c>
      <c r="P411" s="34" t="s">
        <v>61</v>
      </c>
      <c r="Q411" s="104" t="s">
        <v>745</v>
      </c>
      <c r="R411" s="34" t="s">
        <v>746</v>
      </c>
      <c r="S411" s="105">
        <v>0</v>
      </c>
      <c r="T411" s="113">
        <v>93401</v>
      </c>
      <c r="U411" s="106">
        <v>2021</v>
      </c>
      <c r="V411" s="113">
        <v>37970</v>
      </c>
      <c r="W411" s="127">
        <v>6915</v>
      </c>
      <c r="X411" s="108">
        <v>19592496</v>
      </c>
      <c r="Y411" s="108">
        <v>221072903</v>
      </c>
      <c r="Z411" s="113">
        <v>44926</v>
      </c>
      <c r="AA411" s="105" t="s">
        <v>8041</v>
      </c>
      <c r="AB411" s="105" t="s">
        <v>7632</v>
      </c>
      <c r="AC411" s="105" t="s">
        <v>250</v>
      </c>
      <c r="AD411" s="105">
        <v>0</v>
      </c>
      <c r="AE411" s="134"/>
      <c r="AF411" s="134"/>
      <c r="AG411" s="134"/>
      <c r="AH411" s="134"/>
      <c r="AI411" s="134"/>
      <c r="AJ411" s="134"/>
    </row>
    <row r="412" spans="2:36" s="111" customFormat="1" ht="15.75" customHeight="1" x14ac:dyDescent="0.2">
      <c r="B412" s="34" t="s">
        <v>738</v>
      </c>
      <c r="C412" s="103" t="s">
        <v>7181</v>
      </c>
      <c r="D412" s="104" t="s">
        <v>51</v>
      </c>
      <c r="E412" s="34" t="s">
        <v>739</v>
      </c>
      <c r="F412" s="34" t="s">
        <v>8985</v>
      </c>
      <c r="G412" s="34" t="s">
        <v>740</v>
      </c>
      <c r="H412" s="34" t="s">
        <v>741</v>
      </c>
      <c r="I412" s="34" t="s">
        <v>157</v>
      </c>
      <c r="J412" s="34" t="s">
        <v>742</v>
      </c>
      <c r="K412" s="34" t="s">
        <v>743</v>
      </c>
      <c r="L412" s="105" t="s">
        <v>9336</v>
      </c>
      <c r="M412" s="105" t="s">
        <v>9337</v>
      </c>
      <c r="N412" s="104" t="s">
        <v>744</v>
      </c>
      <c r="O412" s="105" t="s">
        <v>60</v>
      </c>
      <c r="P412" s="34" t="s">
        <v>61</v>
      </c>
      <c r="Q412" s="104" t="s">
        <v>745</v>
      </c>
      <c r="R412" s="34" t="s">
        <v>746</v>
      </c>
      <c r="S412" s="105">
        <v>0</v>
      </c>
      <c r="T412" s="113">
        <v>93401</v>
      </c>
      <c r="U412" s="106">
        <v>2021</v>
      </c>
      <c r="V412" s="113">
        <v>37970</v>
      </c>
      <c r="W412" s="127">
        <v>6915</v>
      </c>
      <c r="X412" s="108">
        <v>39528720</v>
      </c>
      <c r="Y412" s="108">
        <v>261377527</v>
      </c>
      <c r="Z412" s="113">
        <v>44926</v>
      </c>
      <c r="AA412" s="105" t="s">
        <v>8041</v>
      </c>
      <c r="AB412" s="105" t="s">
        <v>7632</v>
      </c>
      <c r="AC412" s="105" t="s">
        <v>749</v>
      </c>
      <c r="AD412" s="105">
        <v>0</v>
      </c>
      <c r="AE412" s="134"/>
      <c r="AF412" s="134"/>
      <c r="AG412" s="134"/>
      <c r="AH412" s="134"/>
      <c r="AI412" s="134"/>
      <c r="AJ412" s="134"/>
    </row>
    <row r="413" spans="2:36" s="111" customFormat="1" ht="15.75" customHeight="1" x14ac:dyDescent="0.2">
      <c r="B413" s="34" t="s">
        <v>738</v>
      </c>
      <c r="C413" s="103" t="s">
        <v>7181</v>
      </c>
      <c r="D413" s="104" t="s">
        <v>51</v>
      </c>
      <c r="E413" s="34" t="s">
        <v>739</v>
      </c>
      <c r="F413" s="34" t="s">
        <v>8985</v>
      </c>
      <c r="G413" s="34" t="s">
        <v>740</v>
      </c>
      <c r="H413" s="34" t="s">
        <v>741</v>
      </c>
      <c r="I413" s="34" t="s">
        <v>157</v>
      </c>
      <c r="J413" s="34" t="s">
        <v>742</v>
      </c>
      <c r="K413" s="34" t="s">
        <v>743</v>
      </c>
      <c r="L413" s="105" t="s">
        <v>9336</v>
      </c>
      <c r="M413" s="105" t="s">
        <v>9337</v>
      </c>
      <c r="N413" s="104" t="s">
        <v>744</v>
      </c>
      <c r="O413" s="105" t="s">
        <v>60</v>
      </c>
      <c r="P413" s="34" t="s">
        <v>61</v>
      </c>
      <c r="Q413" s="104" t="s">
        <v>745</v>
      </c>
      <c r="R413" s="34" t="s">
        <v>746</v>
      </c>
      <c r="S413" s="105">
        <v>0</v>
      </c>
      <c r="T413" s="113">
        <v>93401</v>
      </c>
      <c r="U413" s="106">
        <v>2021</v>
      </c>
      <c r="V413" s="113">
        <v>37970</v>
      </c>
      <c r="W413" s="127">
        <v>6915</v>
      </c>
      <c r="X413" s="108">
        <v>27498240</v>
      </c>
      <c r="Y413" s="108">
        <v>327147472</v>
      </c>
      <c r="Z413" s="113">
        <v>44926</v>
      </c>
      <c r="AA413" s="105" t="s">
        <v>8041</v>
      </c>
      <c r="AB413" s="105" t="s">
        <v>7632</v>
      </c>
      <c r="AC413" s="105" t="s">
        <v>175</v>
      </c>
      <c r="AD413" s="105">
        <v>0</v>
      </c>
      <c r="AE413" s="134"/>
      <c r="AF413" s="134"/>
      <c r="AG413" s="134"/>
      <c r="AH413" s="134"/>
      <c r="AI413" s="134"/>
      <c r="AJ413" s="134"/>
    </row>
    <row r="414" spans="2:36" s="111" customFormat="1" ht="15.75" customHeight="1" x14ac:dyDescent="0.2">
      <c r="B414" s="34" t="s">
        <v>738</v>
      </c>
      <c r="C414" s="103" t="s">
        <v>7181</v>
      </c>
      <c r="D414" s="104" t="s">
        <v>51</v>
      </c>
      <c r="E414" s="34" t="s">
        <v>739</v>
      </c>
      <c r="F414" s="34" t="s">
        <v>8985</v>
      </c>
      <c r="G414" s="34" t="s">
        <v>740</v>
      </c>
      <c r="H414" s="34" t="s">
        <v>741</v>
      </c>
      <c r="I414" s="34" t="s">
        <v>157</v>
      </c>
      <c r="J414" s="34" t="s">
        <v>742</v>
      </c>
      <c r="K414" s="34" t="s">
        <v>743</v>
      </c>
      <c r="L414" s="105" t="s">
        <v>9336</v>
      </c>
      <c r="M414" s="105" t="s">
        <v>9337</v>
      </c>
      <c r="N414" s="104" t="s">
        <v>744</v>
      </c>
      <c r="O414" s="105" t="s">
        <v>60</v>
      </c>
      <c r="P414" s="34" t="s">
        <v>61</v>
      </c>
      <c r="Q414" s="104" t="s">
        <v>745</v>
      </c>
      <c r="R414" s="34" t="s">
        <v>746</v>
      </c>
      <c r="S414" s="105">
        <v>0</v>
      </c>
      <c r="T414" s="113">
        <v>93401</v>
      </c>
      <c r="U414" s="106">
        <v>2021</v>
      </c>
      <c r="V414" s="113">
        <v>37970</v>
      </c>
      <c r="W414" s="127">
        <v>6915</v>
      </c>
      <c r="X414" s="108">
        <v>111930034</v>
      </c>
      <c r="Y414" s="108">
        <v>945438832</v>
      </c>
      <c r="Z414" s="113">
        <v>44926</v>
      </c>
      <c r="AA414" s="105" t="s">
        <v>8041</v>
      </c>
      <c r="AB414" s="105" t="s">
        <v>7632</v>
      </c>
      <c r="AC414" s="105" t="s">
        <v>7960</v>
      </c>
      <c r="AD414" s="105">
        <v>0</v>
      </c>
      <c r="AE414" s="134"/>
      <c r="AF414" s="134"/>
      <c r="AG414" s="134"/>
      <c r="AH414" s="134"/>
      <c r="AI414" s="134"/>
      <c r="AJ414" s="134"/>
    </row>
    <row r="415" spans="2:36" s="111" customFormat="1" ht="15.75" customHeight="1" x14ac:dyDescent="0.2">
      <c r="B415" s="34" t="s">
        <v>738</v>
      </c>
      <c r="C415" s="103" t="s">
        <v>7181</v>
      </c>
      <c r="D415" s="104" t="s">
        <v>51</v>
      </c>
      <c r="E415" s="34" t="s">
        <v>739</v>
      </c>
      <c r="F415" s="34" t="s">
        <v>8985</v>
      </c>
      <c r="G415" s="34" t="s">
        <v>740</v>
      </c>
      <c r="H415" s="34" t="s">
        <v>741</v>
      </c>
      <c r="I415" s="34" t="s">
        <v>157</v>
      </c>
      <c r="J415" s="34" t="s">
        <v>742</v>
      </c>
      <c r="K415" s="34" t="s">
        <v>743</v>
      </c>
      <c r="L415" s="105" t="s">
        <v>9336</v>
      </c>
      <c r="M415" s="105" t="s">
        <v>9337</v>
      </c>
      <c r="N415" s="104" t="s">
        <v>744</v>
      </c>
      <c r="O415" s="105" t="s">
        <v>60</v>
      </c>
      <c r="P415" s="34" t="s">
        <v>61</v>
      </c>
      <c r="Q415" s="104" t="s">
        <v>745</v>
      </c>
      <c r="R415" s="34" t="s">
        <v>746</v>
      </c>
      <c r="S415" s="105">
        <v>0</v>
      </c>
      <c r="T415" s="113">
        <v>93401</v>
      </c>
      <c r="U415" s="106">
        <v>2021</v>
      </c>
      <c r="V415" s="113">
        <v>37970</v>
      </c>
      <c r="W415" s="127">
        <v>6915</v>
      </c>
      <c r="X415" s="108">
        <v>17358264</v>
      </c>
      <c r="Y415" s="108">
        <v>176792628</v>
      </c>
      <c r="Z415" s="113">
        <v>44926</v>
      </c>
      <c r="AA415" s="105" t="s">
        <v>8041</v>
      </c>
      <c r="AB415" s="105" t="s">
        <v>7632</v>
      </c>
      <c r="AC415" s="105" t="s">
        <v>65</v>
      </c>
      <c r="AD415" s="105">
        <v>0</v>
      </c>
      <c r="AE415" s="134"/>
      <c r="AF415" s="134"/>
      <c r="AG415" s="134"/>
      <c r="AH415" s="134"/>
      <c r="AI415" s="134"/>
      <c r="AJ415" s="134"/>
    </row>
    <row r="416" spans="2:36" s="111" customFormat="1" ht="15.75" customHeight="1" x14ac:dyDescent="0.2">
      <c r="B416" s="34" t="s">
        <v>738</v>
      </c>
      <c r="C416" s="103" t="s">
        <v>7181</v>
      </c>
      <c r="D416" s="104" t="s">
        <v>51</v>
      </c>
      <c r="E416" s="34" t="s">
        <v>739</v>
      </c>
      <c r="F416" s="34" t="s">
        <v>8985</v>
      </c>
      <c r="G416" s="34" t="s">
        <v>740</v>
      </c>
      <c r="H416" s="34" t="s">
        <v>741</v>
      </c>
      <c r="I416" s="34" t="s">
        <v>157</v>
      </c>
      <c r="J416" s="34" t="s">
        <v>742</v>
      </c>
      <c r="K416" s="34" t="s">
        <v>743</v>
      </c>
      <c r="L416" s="105" t="s">
        <v>9336</v>
      </c>
      <c r="M416" s="105" t="s">
        <v>9337</v>
      </c>
      <c r="N416" s="104" t="s">
        <v>744</v>
      </c>
      <c r="O416" s="105" t="s">
        <v>60</v>
      </c>
      <c r="P416" s="34" t="s">
        <v>61</v>
      </c>
      <c r="Q416" s="104" t="s">
        <v>745</v>
      </c>
      <c r="R416" s="34" t="s">
        <v>746</v>
      </c>
      <c r="S416" s="105">
        <v>0</v>
      </c>
      <c r="T416" s="113">
        <v>93401</v>
      </c>
      <c r="U416" s="106">
        <v>2021</v>
      </c>
      <c r="V416" s="113">
        <v>37970</v>
      </c>
      <c r="W416" s="127">
        <v>6915</v>
      </c>
      <c r="X416" s="108">
        <v>51731064</v>
      </c>
      <c r="Y416" s="108">
        <v>461919468</v>
      </c>
      <c r="Z416" s="113">
        <v>44926</v>
      </c>
      <c r="AA416" s="105" t="s">
        <v>8041</v>
      </c>
      <c r="AB416" s="105" t="s">
        <v>7632</v>
      </c>
      <c r="AC416" s="105" t="s">
        <v>7971</v>
      </c>
      <c r="AD416" s="105">
        <v>0</v>
      </c>
      <c r="AE416" s="134"/>
      <c r="AF416" s="134"/>
      <c r="AG416" s="134"/>
      <c r="AH416" s="134"/>
      <c r="AI416" s="134"/>
      <c r="AJ416" s="134"/>
    </row>
    <row r="417" spans="2:36" s="111" customFormat="1" ht="15.75" customHeight="1" x14ac:dyDescent="0.2">
      <c r="B417" s="34" t="s">
        <v>738</v>
      </c>
      <c r="C417" s="103" t="s">
        <v>7181</v>
      </c>
      <c r="D417" s="104" t="s">
        <v>51</v>
      </c>
      <c r="E417" s="34" t="s">
        <v>739</v>
      </c>
      <c r="F417" s="34" t="s">
        <v>8985</v>
      </c>
      <c r="G417" s="34" t="s">
        <v>740</v>
      </c>
      <c r="H417" s="34" t="s">
        <v>741</v>
      </c>
      <c r="I417" s="34" t="s">
        <v>157</v>
      </c>
      <c r="J417" s="34" t="s">
        <v>742</v>
      </c>
      <c r="K417" s="34" t="s">
        <v>743</v>
      </c>
      <c r="L417" s="105" t="s">
        <v>9336</v>
      </c>
      <c r="M417" s="105" t="s">
        <v>9337</v>
      </c>
      <c r="N417" s="104" t="s">
        <v>744</v>
      </c>
      <c r="O417" s="105" t="s">
        <v>60</v>
      </c>
      <c r="P417" s="34" t="s">
        <v>61</v>
      </c>
      <c r="Q417" s="104" t="s">
        <v>745</v>
      </c>
      <c r="R417" s="34" t="s">
        <v>746</v>
      </c>
      <c r="S417" s="105">
        <v>0</v>
      </c>
      <c r="T417" s="113">
        <v>93401</v>
      </c>
      <c r="U417" s="106">
        <v>2021</v>
      </c>
      <c r="V417" s="113">
        <v>37970</v>
      </c>
      <c r="W417" s="127">
        <v>6915</v>
      </c>
      <c r="X417" s="108">
        <v>43581384</v>
      </c>
      <c r="Y417" s="108">
        <v>478075778</v>
      </c>
      <c r="Z417" s="113">
        <v>44926</v>
      </c>
      <c r="AA417" s="105" t="s">
        <v>8041</v>
      </c>
      <c r="AB417" s="105" t="s">
        <v>7632</v>
      </c>
      <c r="AC417" s="105" t="s">
        <v>66</v>
      </c>
      <c r="AD417" s="105">
        <v>0</v>
      </c>
      <c r="AE417" s="134"/>
      <c r="AF417" s="134"/>
      <c r="AG417" s="134"/>
      <c r="AH417" s="134"/>
      <c r="AI417" s="134"/>
      <c r="AJ417" s="134"/>
    </row>
    <row r="418" spans="2:36" s="111" customFormat="1" ht="15.75" customHeight="1" x14ac:dyDescent="0.2">
      <c r="B418" s="34" t="s">
        <v>738</v>
      </c>
      <c r="C418" s="103" t="s">
        <v>7181</v>
      </c>
      <c r="D418" s="104" t="s">
        <v>51</v>
      </c>
      <c r="E418" s="34" t="s">
        <v>739</v>
      </c>
      <c r="F418" s="34" t="s">
        <v>8985</v>
      </c>
      <c r="G418" s="34" t="s">
        <v>740</v>
      </c>
      <c r="H418" s="34" t="s">
        <v>741</v>
      </c>
      <c r="I418" s="34" t="s">
        <v>157</v>
      </c>
      <c r="J418" s="34" t="s">
        <v>742</v>
      </c>
      <c r="K418" s="34" t="s">
        <v>743</v>
      </c>
      <c r="L418" s="105" t="s">
        <v>9336</v>
      </c>
      <c r="M418" s="105" t="s">
        <v>9337</v>
      </c>
      <c r="N418" s="104" t="s">
        <v>744</v>
      </c>
      <c r="O418" s="105" t="s">
        <v>60</v>
      </c>
      <c r="P418" s="34" t="s">
        <v>61</v>
      </c>
      <c r="Q418" s="104" t="s">
        <v>745</v>
      </c>
      <c r="R418" s="34" t="s">
        <v>746</v>
      </c>
      <c r="S418" s="105">
        <v>0</v>
      </c>
      <c r="T418" s="113">
        <v>93401</v>
      </c>
      <c r="U418" s="106">
        <v>2021</v>
      </c>
      <c r="V418" s="113">
        <v>37970</v>
      </c>
      <c r="W418" s="127">
        <v>6915</v>
      </c>
      <c r="X418" s="108">
        <v>7733880</v>
      </c>
      <c r="Y418" s="108">
        <v>77851044</v>
      </c>
      <c r="Z418" s="113">
        <v>44926</v>
      </c>
      <c r="AA418" s="105" t="s">
        <v>8041</v>
      </c>
      <c r="AB418" s="105" t="s">
        <v>7632</v>
      </c>
      <c r="AC418" s="105" t="s">
        <v>150</v>
      </c>
      <c r="AD418" s="105">
        <v>0</v>
      </c>
      <c r="AE418" s="134"/>
      <c r="AF418" s="134"/>
      <c r="AG418" s="134"/>
      <c r="AH418" s="134"/>
      <c r="AI418" s="134"/>
      <c r="AJ418" s="134"/>
    </row>
    <row r="419" spans="2:36" s="111" customFormat="1" ht="15.75" customHeight="1" x14ac:dyDescent="0.2">
      <c r="B419" s="34" t="s">
        <v>738</v>
      </c>
      <c r="C419" s="103" t="s">
        <v>7181</v>
      </c>
      <c r="D419" s="104" t="s">
        <v>51</v>
      </c>
      <c r="E419" s="34" t="s">
        <v>739</v>
      </c>
      <c r="F419" s="34" t="s">
        <v>8985</v>
      </c>
      <c r="G419" s="34" t="s">
        <v>740</v>
      </c>
      <c r="H419" s="34" t="s">
        <v>741</v>
      </c>
      <c r="I419" s="34" t="s">
        <v>157</v>
      </c>
      <c r="J419" s="34" t="s">
        <v>742</v>
      </c>
      <c r="K419" s="34" t="s">
        <v>743</v>
      </c>
      <c r="L419" s="105" t="s">
        <v>9336</v>
      </c>
      <c r="M419" s="105" t="s">
        <v>9337</v>
      </c>
      <c r="N419" s="104" t="s">
        <v>744</v>
      </c>
      <c r="O419" s="105" t="s">
        <v>60</v>
      </c>
      <c r="P419" s="34" t="s">
        <v>61</v>
      </c>
      <c r="Q419" s="104" t="s">
        <v>745</v>
      </c>
      <c r="R419" s="34" t="s">
        <v>746</v>
      </c>
      <c r="S419" s="105">
        <v>0</v>
      </c>
      <c r="T419" s="113">
        <v>93401</v>
      </c>
      <c r="U419" s="106">
        <v>2021</v>
      </c>
      <c r="V419" s="113">
        <v>37970</v>
      </c>
      <c r="W419" s="127">
        <v>6915</v>
      </c>
      <c r="X419" s="108">
        <v>22190193</v>
      </c>
      <c r="Y419" s="108">
        <v>272946593</v>
      </c>
      <c r="Z419" s="113">
        <v>44926</v>
      </c>
      <c r="AA419" s="105" t="s">
        <v>8041</v>
      </c>
      <c r="AB419" s="105" t="s">
        <v>7632</v>
      </c>
      <c r="AC419" s="105" t="s">
        <v>750</v>
      </c>
      <c r="AD419" s="105">
        <v>0</v>
      </c>
      <c r="AE419" s="134"/>
      <c r="AF419" s="134"/>
      <c r="AG419" s="134"/>
      <c r="AH419" s="134"/>
      <c r="AI419" s="134"/>
      <c r="AJ419" s="134"/>
    </row>
    <row r="420" spans="2:36" s="111" customFormat="1" ht="15.75" customHeight="1" x14ac:dyDescent="0.2">
      <c r="B420" s="34" t="s">
        <v>738</v>
      </c>
      <c r="C420" s="103" t="s">
        <v>7181</v>
      </c>
      <c r="D420" s="104" t="s">
        <v>51</v>
      </c>
      <c r="E420" s="34" t="s">
        <v>739</v>
      </c>
      <c r="F420" s="34" t="s">
        <v>8985</v>
      </c>
      <c r="G420" s="34" t="s">
        <v>740</v>
      </c>
      <c r="H420" s="34" t="s">
        <v>741</v>
      </c>
      <c r="I420" s="34" t="s">
        <v>157</v>
      </c>
      <c r="J420" s="34" t="s">
        <v>742</v>
      </c>
      <c r="K420" s="34" t="s">
        <v>743</v>
      </c>
      <c r="L420" s="105" t="s">
        <v>9336</v>
      </c>
      <c r="M420" s="105" t="s">
        <v>9337</v>
      </c>
      <c r="N420" s="104" t="s">
        <v>744</v>
      </c>
      <c r="O420" s="105" t="s">
        <v>60</v>
      </c>
      <c r="P420" s="34" t="s">
        <v>61</v>
      </c>
      <c r="Q420" s="104" t="s">
        <v>745</v>
      </c>
      <c r="R420" s="34" t="s">
        <v>746</v>
      </c>
      <c r="S420" s="105">
        <v>0</v>
      </c>
      <c r="T420" s="113">
        <v>93401</v>
      </c>
      <c r="U420" s="106">
        <v>2021</v>
      </c>
      <c r="V420" s="113">
        <v>37970</v>
      </c>
      <c r="W420" s="127">
        <v>6915</v>
      </c>
      <c r="X420" s="108">
        <v>59459400</v>
      </c>
      <c r="Y420" s="108">
        <v>671435266</v>
      </c>
      <c r="Z420" s="113">
        <v>44926</v>
      </c>
      <c r="AA420" s="105" t="s">
        <v>8041</v>
      </c>
      <c r="AB420" s="105" t="s">
        <v>7632</v>
      </c>
      <c r="AC420" s="105" t="s">
        <v>67</v>
      </c>
      <c r="AD420" s="105">
        <v>0</v>
      </c>
      <c r="AE420" s="134"/>
      <c r="AF420" s="134"/>
      <c r="AG420" s="134"/>
      <c r="AH420" s="134"/>
      <c r="AI420" s="134"/>
      <c r="AJ420" s="134"/>
    </row>
    <row r="421" spans="2:36" s="111" customFormat="1" ht="15.75" customHeight="1" x14ac:dyDescent="0.2">
      <c r="B421" s="34" t="s">
        <v>738</v>
      </c>
      <c r="C421" s="103" t="s">
        <v>7181</v>
      </c>
      <c r="D421" s="104" t="s">
        <v>51</v>
      </c>
      <c r="E421" s="34" t="s">
        <v>739</v>
      </c>
      <c r="F421" s="34" t="s">
        <v>8985</v>
      </c>
      <c r="G421" s="34" t="s">
        <v>740</v>
      </c>
      <c r="H421" s="34" t="s">
        <v>741</v>
      </c>
      <c r="I421" s="34" t="s">
        <v>157</v>
      </c>
      <c r="J421" s="34" t="s">
        <v>742</v>
      </c>
      <c r="K421" s="34" t="s">
        <v>743</v>
      </c>
      <c r="L421" s="105" t="s">
        <v>9336</v>
      </c>
      <c r="M421" s="105" t="s">
        <v>9337</v>
      </c>
      <c r="N421" s="104" t="s">
        <v>744</v>
      </c>
      <c r="O421" s="105" t="s">
        <v>60</v>
      </c>
      <c r="P421" s="34" t="s">
        <v>61</v>
      </c>
      <c r="Q421" s="104" t="s">
        <v>745</v>
      </c>
      <c r="R421" s="34" t="s">
        <v>746</v>
      </c>
      <c r="S421" s="105">
        <v>0</v>
      </c>
      <c r="T421" s="113">
        <v>93401</v>
      </c>
      <c r="U421" s="106">
        <v>2021</v>
      </c>
      <c r="V421" s="113">
        <v>37970</v>
      </c>
      <c r="W421" s="127">
        <v>6915</v>
      </c>
      <c r="X421" s="108">
        <v>28013832</v>
      </c>
      <c r="Y421" s="108">
        <v>231328944</v>
      </c>
      <c r="Z421" s="113">
        <v>44926</v>
      </c>
      <c r="AA421" s="105" t="s">
        <v>8041</v>
      </c>
      <c r="AB421" s="105" t="s">
        <v>7632</v>
      </c>
      <c r="AC421" s="105" t="s">
        <v>204</v>
      </c>
      <c r="AD421" s="105">
        <v>0</v>
      </c>
      <c r="AE421" s="134"/>
      <c r="AF421" s="134"/>
      <c r="AG421" s="134"/>
      <c r="AH421" s="134"/>
      <c r="AI421" s="134"/>
      <c r="AJ421" s="134"/>
    </row>
    <row r="422" spans="2:36" s="111" customFormat="1" ht="15.75" customHeight="1" x14ac:dyDescent="0.2">
      <c r="B422" s="34" t="s">
        <v>738</v>
      </c>
      <c r="C422" s="103" t="s">
        <v>7181</v>
      </c>
      <c r="D422" s="104" t="s">
        <v>51</v>
      </c>
      <c r="E422" s="34" t="s">
        <v>739</v>
      </c>
      <c r="F422" s="34" t="s">
        <v>8985</v>
      </c>
      <c r="G422" s="34" t="s">
        <v>740</v>
      </c>
      <c r="H422" s="34" t="s">
        <v>741</v>
      </c>
      <c r="I422" s="34" t="s">
        <v>157</v>
      </c>
      <c r="J422" s="34" t="s">
        <v>742</v>
      </c>
      <c r="K422" s="34" t="s">
        <v>743</v>
      </c>
      <c r="L422" s="105" t="s">
        <v>9336</v>
      </c>
      <c r="M422" s="105" t="s">
        <v>9337</v>
      </c>
      <c r="N422" s="104" t="s">
        <v>744</v>
      </c>
      <c r="O422" s="105" t="s">
        <v>60</v>
      </c>
      <c r="P422" s="34" t="s">
        <v>61</v>
      </c>
      <c r="Q422" s="104" t="s">
        <v>745</v>
      </c>
      <c r="R422" s="34" t="s">
        <v>746</v>
      </c>
      <c r="S422" s="105">
        <v>0</v>
      </c>
      <c r="T422" s="113">
        <v>93401</v>
      </c>
      <c r="U422" s="106">
        <v>2021</v>
      </c>
      <c r="V422" s="113">
        <v>37970</v>
      </c>
      <c r="W422" s="127">
        <v>6915</v>
      </c>
      <c r="X422" s="108">
        <v>59464944</v>
      </c>
      <c r="Y422" s="108">
        <v>551572584</v>
      </c>
      <c r="Z422" s="113">
        <v>44926</v>
      </c>
      <c r="AA422" s="105" t="s">
        <v>8041</v>
      </c>
      <c r="AB422" s="105" t="s">
        <v>7632</v>
      </c>
      <c r="AC422" s="105" t="s">
        <v>68</v>
      </c>
      <c r="AD422" s="105">
        <v>0</v>
      </c>
      <c r="AE422" s="135"/>
      <c r="AF422" s="135"/>
      <c r="AG422" s="135"/>
      <c r="AH422" s="135"/>
      <c r="AI422" s="135"/>
      <c r="AJ422" s="135"/>
    </row>
    <row r="423" spans="2:36" s="111" customFormat="1" ht="15.75" customHeight="1" x14ac:dyDescent="0.2">
      <c r="B423" s="34" t="s">
        <v>752</v>
      </c>
      <c r="C423" s="103" t="s">
        <v>7399</v>
      </c>
      <c r="D423" s="104" t="s">
        <v>51</v>
      </c>
      <c r="E423" s="34" t="s">
        <v>753</v>
      </c>
      <c r="F423" s="34" t="s">
        <v>754</v>
      </c>
      <c r="G423" s="34" t="s">
        <v>755</v>
      </c>
      <c r="H423" s="34" t="s">
        <v>756</v>
      </c>
      <c r="I423" s="34" t="s">
        <v>705</v>
      </c>
      <c r="J423" s="34" t="s">
        <v>757</v>
      </c>
      <c r="K423" s="34" t="s">
        <v>758</v>
      </c>
      <c r="L423" s="105" t="s">
        <v>9223</v>
      </c>
      <c r="M423" s="105">
        <v>0</v>
      </c>
      <c r="N423" s="104" t="s">
        <v>759</v>
      </c>
      <c r="O423" s="105" t="s">
        <v>371</v>
      </c>
      <c r="P423" s="34" t="s">
        <v>760</v>
      </c>
      <c r="Q423" s="104" t="s">
        <v>761</v>
      </c>
      <c r="R423" s="34" t="s">
        <v>762</v>
      </c>
      <c r="S423" s="105">
        <v>0</v>
      </c>
      <c r="T423" s="113" t="s">
        <v>247</v>
      </c>
      <c r="U423" s="106" t="s">
        <v>763</v>
      </c>
      <c r="V423" s="113">
        <v>37970</v>
      </c>
      <c r="W423" s="127">
        <v>6926</v>
      </c>
      <c r="X423" s="108">
        <v>22702680</v>
      </c>
      <c r="Y423" s="108">
        <v>224521504</v>
      </c>
      <c r="Z423" s="113">
        <v>44926</v>
      </c>
      <c r="AA423" s="105" t="s">
        <v>8041</v>
      </c>
      <c r="AB423" s="105" t="s">
        <v>7632</v>
      </c>
      <c r="AC423" s="105" t="s">
        <v>150</v>
      </c>
      <c r="AD423" s="105">
        <v>0</v>
      </c>
      <c r="AE423" s="138" t="s">
        <v>10657</v>
      </c>
      <c r="AF423" s="138" t="s">
        <v>10657</v>
      </c>
      <c r="AG423" s="138" t="s">
        <v>10657</v>
      </c>
      <c r="AH423" s="138" t="s">
        <v>10657</v>
      </c>
      <c r="AI423" s="138" t="s">
        <v>10657</v>
      </c>
      <c r="AJ423" s="138" t="s">
        <v>10657</v>
      </c>
    </row>
    <row r="424" spans="2:36" s="111" customFormat="1" ht="15.75" customHeight="1" x14ac:dyDescent="0.2">
      <c r="B424" s="34" t="s">
        <v>776</v>
      </c>
      <c r="C424" s="103" t="s">
        <v>7226</v>
      </c>
      <c r="D424" s="104" t="s">
        <v>51</v>
      </c>
      <c r="E424" s="34" t="s">
        <v>777</v>
      </c>
      <c r="F424" s="34" t="s">
        <v>778</v>
      </c>
      <c r="G424" s="34" t="s">
        <v>779</v>
      </c>
      <c r="H424" s="34" t="s">
        <v>780</v>
      </c>
      <c r="I424" s="34" t="s">
        <v>781</v>
      </c>
      <c r="J424" s="34" t="s">
        <v>782</v>
      </c>
      <c r="K424" s="34" t="s">
        <v>783</v>
      </c>
      <c r="L424" s="105" t="s">
        <v>9163</v>
      </c>
      <c r="M424" s="105">
        <v>0</v>
      </c>
      <c r="N424" s="104" t="s">
        <v>784</v>
      </c>
      <c r="O424" s="105" t="s">
        <v>637</v>
      </c>
      <c r="P424" s="34" t="s">
        <v>785</v>
      </c>
      <c r="Q424" s="104" t="s">
        <v>786</v>
      </c>
      <c r="R424" s="34" t="s">
        <v>787</v>
      </c>
      <c r="S424" s="105">
        <v>0</v>
      </c>
      <c r="T424" s="113" t="s">
        <v>247</v>
      </c>
      <c r="U424" s="106" t="s">
        <v>788</v>
      </c>
      <c r="V424" s="113">
        <v>37970</v>
      </c>
      <c r="W424" s="127">
        <v>6934</v>
      </c>
      <c r="X424" s="108">
        <v>0</v>
      </c>
      <c r="Y424" s="108">
        <v>41763474</v>
      </c>
      <c r="Z424" s="113">
        <v>44926</v>
      </c>
      <c r="AA424" s="105" t="s">
        <v>8041</v>
      </c>
      <c r="AB424" s="105" t="s">
        <v>7632</v>
      </c>
      <c r="AC424" s="105" t="s">
        <v>189</v>
      </c>
      <c r="AD424" s="105">
        <v>0</v>
      </c>
      <c r="AE424" s="138" t="s">
        <v>10657</v>
      </c>
      <c r="AF424" s="138" t="s">
        <v>10657</v>
      </c>
      <c r="AG424" s="138" t="s">
        <v>10657</v>
      </c>
      <c r="AH424" s="138" t="s">
        <v>10657</v>
      </c>
      <c r="AI424" s="138" t="s">
        <v>10657</v>
      </c>
      <c r="AJ424" s="138" t="s">
        <v>10657</v>
      </c>
    </row>
    <row r="425" spans="2:36" s="111" customFormat="1" ht="15.75" customHeight="1" x14ac:dyDescent="0.2">
      <c r="B425" s="34" t="s">
        <v>789</v>
      </c>
      <c r="C425" s="103" t="s">
        <v>7400</v>
      </c>
      <c r="D425" s="104" t="s">
        <v>26</v>
      </c>
      <c r="E425" s="34" t="s">
        <v>790</v>
      </c>
      <c r="F425" s="34" t="s">
        <v>8975</v>
      </c>
      <c r="G425" s="34" t="s">
        <v>791</v>
      </c>
      <c r="H425" s="34" t="s">
        <v>792</v>
      </c>
      <c r="I425" s="34" t="s">
        <v>255</v>
      </c>
      <c r="J425" s="34" t="s">
        <v>9277</v>
      </c>
      <c r="K425" s="34" t="s">
        <v>8976</v>
      </c>
      <c r="L425" s="105" t="s">
        <v>9278</v>
      </c>
      <c r="M425" s="105" t="s">
        <v>9279</v>
      </c>
      <c r="N425" s="104" t="s">
        <v>8977</v>
      </c>
      <c r="O425" s="105" t="s">
        <v>89</v>
      </c>
      <c r="P425" s="34" t="s">
        <v>793</v>
      </c>
      <c r="Q425" s="104" t="s">
        <v>794</v>
      </c>
      <c r="R425" s="34" t="s">
        <v>795</v>
      </c>
      <c r="S425" s="105">
        <v>0</v>
      </c>
      <c r="T425" s="113">
        <v>93401</v>
      </c>
      <c r="U425" s="106">
        <v>2021</v>
      </c>
      <c r="V425" s="113">
        <v>37970</v>
      </c>
      <c r="W425" s="127">
        <v>6935</v>
      </c>
      <c r="X425" s="108">
        <v>37363234</v>
      </c>
      <c r="Y425" s="108">
        <v>474493365</v>
      </c>
      <c r="Z425" s="113">
        <v>44926</v>
      </c>
      <c r="AA425" s="105" t="s">
        <v>8041</v>
      </c>
      <c r="AB425" s="105" t="s">
        <v>7632</v>
      </c>
      <c r="AC425" s="105" t="s">
        <v>7947</v>
      </c>
      <c r="AD425" s="105" t="s">
        <v>8030</v>
      </c>
      <c r="AE425" s="138" t="s">
        <v>10657</v>
      </c>
      <c r="AF425" s="138" t="s">
        <v>10657</v>
      </c>
      <c r="AG425" s="138" t="s">
        <v>10657</v>
      </c>
      <c r="AH425" s="138" t="s">
        <v>10657</v>
      </c>
      <c r="AI425" s="138" t="s">
        <v>10657</v>
      </c>
      <c r="AJ425" s="138" t="s">
        <v>10657</v>
      </c>
    </row>
    <row r="426" spans="2:36" s="111" customFormat="1" ht="15.75" customHeight="1" x14ac:dyDescent="0.2">
      <c r="B426" s="34" t="s">
        <v>8063</v>
      </c>
      <c r="C426" s="103" t="s">
        <v>7401</v>
      </c>
      <c r="D426" s="104" t="s">
        <v>177</v>
      </c>
      <c r="E426" s="34" t="s">
        <v>796</v>
      </c>
      <c r="F426" s="34" t="s">
        <v>9383</v>
      </c>
      <c r="G426" s="34" t="s">
        <v>797</v>
      </c>
      <c r="H426" s="34" t="s">
        <v>9384</v>
      </c>
      <c r="I426" s="34" t="s">
        <v>9385</v>
      </c>
      <c r="J426" s="34" t="s">
        <v>9386</v>
      </c>
      <c r="K426" s="34" t="s">
        <v>8987</v>
      </c>
      <c r="L426" s="105" t="s">
        <v>9387</v>
      </c>
      <c r="M426" s="105" t="s">
        <v>9388</v>
      </c>
      <c r="N426" s="104" t="s">
        <v>9389</v>
      </c>
      <c r="O426" s="105" t="s">
        <v>89</v>
      </c>
      <c r="P426" s="34" t="s">
        <v>183</v>
      </c>
      <c r="Q426" s="104" t="s">
        <v>9390</v>
      </c>
      <c r="R426" s="34" t="s">
        <v>9391</v>
      </c>
      <c r="S426" s="105">
        <v>0</v>
      </c>
      <c r="T426" s="113" t="s">
        <v>185</v>
      </c>
      <c r="U426" s="106">
        <v>2021</v>
      </c>
      <c r="V426" s="113">
        <v>37970</v>
      </c>
      <c r="W426" s="127">
        <v>6938</v>
      </c>
      <c r="X426" s="108">
        <v>2411640</v>
      </c>
      <c r="Y426" s="108">
        <v>51850260</v>
      </c>
      <c r="Z426" s="113">
        <v>44926</v>
      </c>
      <c r="AA426" s="105" t="s">
        <v>8041</v>
      </c>
      <c r="AB426" s="105" t="s">
        <v>7632</v>
      </c>
      <c r="AC426" s="105" t="s">
        <v>229</v>
      </c>
      <c r="AD426" s="105">
        <v>0</v>
      </c>
      <c r="AE426" s="138" t="s">
        <v>10657</v>
      </c>
      <c r="AF426" s="138" t="s">
        <v>10657</v>
      </c>
      <c r="AG426" s="138" t="s">
        <v>10657</v>
      </c>
      <c r="AH426" s="138" t="s">
        <v>10657</v>
      </c>
      <c r="AI426" s="138" t="s">
        <v>10657</v>
      </c>
      <c r="AJ426" s="138" t="s">
        <v>10657</v>
      </c>
    </row>
    <row r="427" spans="2:36" s="111" customFormat="1" ht="15.75" customHeight="1" x14ac:dyDescent="0.2">
      <c r="B427" s="34" t="s">
        <v>799</v>
      </c>
      <c r="C427" s="103" t="s">
        <v>7402</v>
      </c>
      <c r="D427" s="104" t="s">
        <v>26</v>
      </c>
      <c r="E427" s="34" t="s">
        <v>800</v>
      </c>
      <c r="F427" s="34" t="s">
        <v>8979</v>
      </c>
      <c r="G427" s="34" t="s">
        <v>801</v>
      </c>
      <c r="H427" s="34" t="s">
        <v>802</v>
      </c>
      <c r="I427" s="34" t="s">
        <v>803</v>
      </c>
      <c r="J427" s="34" t="s">
        <v>9314</v>
      </c>
      <c r="K427" s="34" t="s">
        <v>804</v>
      </c>
      <c r="L427" s="105" t="s">
        <v>9315</v>
      </c>
      <c r="M427" s="105" t="s">
        <v>9316</v>
      </c>
      <c r="N427" s="104" t="s">
        <v>805</v>
      </c>
      <c r="O427" s="105" t="s">
        <v>167</v>
      </c>
      <c r="P427" s="34" t="s">
        <v>806</v>
      </c>
      <c r="Q427" s="104" t="s">
        <v>807</v>
      </c>
      <c r="R427" s="34" t="s">
        <v>808</v>
      </c>
      <c r="S427" s="105">
        <v>0</v>
      </c>
      <c r="T427" s="113" t="s">
        <v>185</v>
      </c>
      <c r="U427" s="106">
        <v>2021</v>
      </c>
      <c r="V427" s="113">
        <v>37970</v>
      </c>
      <c r="W427" s="127">
        <v>6943</v>
      </c>
      <c r="X427" s="108">
        <v>95219532</v>
      </c>
      <c r="Y427" s="108">
        <v>536442537</v>
      </c>
      <c r="Z427" s="113">
        <v>44926</v>
      </c>
      <c r="AA427" s="105" t="s">
        <v>8041</v>
      </c>
      <c r="AB427" s="105" t="s">
        <v>7632</v>
      </c>
      <c r="AC427" s="105" t="s">
        <v>7875</v>
      </c>
      <c r="AD427" s="105">
        <v>0</v>
      </c>
      <c r="AE427" s="132" t="s">
        <v>10657</v>
      </c>
      <c r="AF427" s="132" t="s">
        <v>10657</v>
      </c>
      <c r="AG427" s="132" t="s">
        <v>10657</v>
      </c>
      <c r="AH427" s="132" t="s">
        <v>10657</v>
      </c>
      <c r="AI427" s="132" t="s">
        <v>10657</v>
      </c>
      <c r="AJ427" s="132" t="s">
        <v>10657</v>
      </c>
    </row>
    <row r="428" spans="2:36" s="111" customFormat="1" ht="15.75" customHeight="1" x14ac:dyDescent="0.2">
      <c r="B428" s="34" t="s">
        <v>799</v>
      </c>
      <c r="C428" s="103" t="s">
        <v>7402</v>
      </c>
      <c r="D428" s="104" t="s">
        <v>26</v>
      </c>
      <c r="E428" s="34" t="s">
        <v>800</v>
      </c>
      <c r="F428" s="34" t="s">
        <v>8979</v>
      </c>
      <c r="G428" s="34" t="s">
        <v>801</v>
      </c>
      <c r="H428" s="34" t="s">
        <v>802</v>
      </c>
      <c r="I428" s="34" t="s">
        <v>803</v>
      </c>
      <c r="J428" s="34" t="s">
        <v>9314</v>
      </c>
      <c r="K428" s="34" t="s">
        <v>804</v>
      </c>
      <c r="L428" s="105" t="s">
        <v>9315</v>
      </c>
      <c r="M428" s="105" t="s">
        <v>9316</v>
      </c>
      <c r="N428" s="104" t="s">
        <v>805</v>
      </c>
      <c r="O428" s="105" t="s">
        <v>167</v>
      </c>
      <c r="P428" s="34" t="s">
        <v>806</v>
      </c>
      <c r="Q428" s="104" t="s">
        <v>807</v>
      </c>
      <c r="R428" s="34" t="s">
        <v>808</v>
      </c>
      <c r="S428" s="105">
        <v>0</v>
      </c>
      <c r="T428" s="113" t="s">
        <v>185</v>
      </c>
      <c r="U428" s="106">
        <v>2021</v>
      </c>
      <c r="V428" s="113">
        <v>37970</v>
      </c>
      <c r="W428" s="127">
        <v>6943</v>
      </c>
      <c r="X428" s="108">
        <v>7110180</v>
      </c>
      <c r="Y428" s="108">
        <v>83111130</v>
      </c>
      <c r="Z428" s="113">
        <v>44926</v>
      </c>
      <c r="AA428" s="105" t="s">
        <v>8041</v>
      </c>
      <c r="AB428" s="105" t="s">
        <v>7632</v>
      </c>
      <c r="AC428" s="105" t="s">
        <v>188</v>
      </c>
      <c r="AD428" s="105">
        <v>0</v>
      </c>
      <c r="AE428" s="134"/>
      <c r="AF428" s="134"/>
      <c r="AG428" s="134"/>
      <c r="AH428" s="134"/>
      <c r="AI428" s="134"/>
      <c r="AJ428" s="134"/>
    </row>
    <row r="429" spans="2:36" s="111" customFormat="1" ht="15.75" customHeight="1" x14ac:dyDescent="0.2">
      <c r="B429" s="34" t="s">
        <v>799</v>
      </c>
      <c r="C429" s="103" t="s">
        <v>7402</v>
      </c>
      <c r="D429" s="104" t="s">
        <v>26</v>
      </c>
      <c r="E429" s="34" t="s">
        <v>800</v>
      </c>
      <c r="F429" s="34" t="s">
        <v>8979</v>
      </c>
      <c r="G429" s="34" t="s">
        <v>801</v>
      </c>
      <c r="H429" s="34" t="s">
        <v>802</v>
      </c>
      <c r="I429" s="34" t="s">
        <v>803</v>
      </c>
      <c r="J429" s="34" t="s">
        <v>9314</v>
      </c>
      <c r="K429" s="34" t="s">
        <v>804</v>
      </c>
      <c r="L429" s="105" t="s">
        <v>9315</v>
      </c>
      <c r="M429" s="105" t="s">
        <v>9316</v>
      </c>
      <c r="N429" s="104" t="s">
        <v>805</v>
      </c>
      <c r="O429" s="105" t="s">
        <v>167</v>
      </c>
      <c r="P429" s="34" t="s">
        <v>806</v>
      </c>
      <c r="Q429" s="104" t="s">
        <v>807</v>
      </c>
      <c r="R429" s="34" t="s">
        <v>808</v>
      </c>
      <c r="S429" s="105">
        <v>0</v>
      </c>
      <c r="T429" s="113" t="s">
        <v>185</v>
      </c>
      <c r="U429" s="106">
        <v>2021</v>
      </c>
      <c r="V429" s="113">
        <v>37970</v>
      </c>
      <c r="W429" s="127">
        <v>6943</v>
      </c>
      <c r="X429" s="108">
        <v>34508072</v>
      </c>
      <c r="Y429" s="108">
        <v>302789692</v>
      </c>
      <c r="Z429" s="113">
        <v>44926</v>
      </c>
      <c r="AA429" s="105" t="s">
        <v>8041</v>
      </c>
      <c r="AB429" s="105" t="s">
        <v>7632</v>
      </c>
      <c r="AC429" s="105" t="s">
        <v>96</v>
      </c>
      <c r="AD429" s="105">
        <v>0</v>
      </c>
      <c r="AE429" s="134"/>
      <c r="AF429" s="134"/>
      <c r="AG429" s="134"/>
      <c r="AH429" s="134"/>
      <c r="AI429" s="134"/>
      <c r="AJ429" s="134"/>
    </row>
    <row r="430" spans="2:36" s="111" customFormat="1" ht="15.75" customHeight="1" x14ac:dyDescent="0.2">
      <c r="B430" s="34" t="s">
        <v>799</v>
      </c>
      <c r="C430" s="103" t="s">
        <v>7402</v>
      </c>
      <c r="D430" s="104" t="s">
        <v>26</v>
      </c>
      <c r="E430" s="34" t="s">
        <v>800</v>
      </c>
      <c r="F430" s="34" t="s">
        <v>8979</v>
      </c>
      <c r="G430" s="34" t="s">
        <v>801</v>
      </c>
      <c r="H430" s="34" t="s">
        <v>802</v>
      </c>
      <c r="I430" s="34" t="s">
        <v>803</v>
      </c>
      <c r="J430" s="34" t="s">
        <v>9314</v>
      </c>
      <c r="K430" s="34" t="s">
        <v>804</v>
      </c>
      <c r="L430" s="105" t="s">
        <v>9315</v>
      </c>
      <c r="M430" s="105" t="s">
        <v>9316</v>
      </c>
      <c r="N430" s="104" t="s">
        <v>805</v>
      </c>
      <c r="O430" s="105" t="s">
        <v>167</v>
      </c>
      <c r="P430" s="34" t="s">
        <v>806</v>
      </c>
      <c r="Q430" s="104" t="s">
        <v>807</v>
      </c>
      <c r="R430" s="34" t="s">
        <v>808</v>
      </c>
      <c r="S430" s="105">
        <v>0</v>
      </c>
      <c r="T430" s="113" t="s">
        <v>185</v>
      </c>
      <c r="U430" s="106">
        <v>2021</v>
      </c>
      <c r="V430" s="113">
        <v>37970</v>
      </c>
      <c r="W430" s="127">
        <v>6943</v>
      </c>
      <c r="X430" s="108">
        <v>64067462</v>
      </c>
      <c r="Y430" s="108">
        <v>464734005</v>
      </c>
      <c r="Z430" s="113">
        <v>44926</v>
      </c>
      <c r="AA430" s="105" t="s">
        <v>8041</v>
      </c>
      <c r="AB430" s="105" t="s">
        <v>7632</v>
      </c>
      <c r="AC430" s="105" t="s">
        <v>173</v>
      </c>
      <c r="AD430" s="105">
        <v>0</v>
      </c>
      <c r="AE430" s="134"/>
      <c r="AF430" s="134"/>
      <c r="AG430" s="134"/>
      <c r="AH430" s="134"/>
      <c r="AI430" s="134"/>
      <c r="AJ430" s="134"/>
    </row>
    <row r="431" spans="2:36" s="111" customFormat="1" ht="15.75" customHeight="1" x14ac:dyDescent="0.2">
      <c r="B431" s="34" t="s">
        <v>799</v>
      </c>
      <c r="C431" s="103" t="s">
        <v>7402</v>
      </c>
      <c r="D431" s="104" t="s">
        <v>26</v>
      </c>
      <c r="E431" s="34" t="s">
        <v>800</v>
      </c>
      <c r="F431" s="34" t="s">
        <v>8979</v>
      </c>
      <c r="G431" s="34" t="s">
        <v>801</v>
      </c>
      <c r="H431" s="34" t="s">
        <v>802</v>
      </c>
      <c r="I431" s="34" t="s">
        <v>803</v>
      </c>
      <c r="J431" s="34" t="s">
        <v>9314</v>
      </c>
      <c r="K431" s="34" t="s">
        <v>804</v>
      </c>
      <c r="L431" s="105" t="s">
        <v>9315</v>
      </c>
      <c r="M431" s="105" t="s">
        <v>9316</v>
      </c>
      <c r="N431" s="104" t="s">
        <v>805</v>
      </c>
      <c r="O431" s="105" t="s">
        <v>167</v>
      </c>
      <c r="P431" s="34" t="s">
        <v>806</v>
      </c>
      <c r="Q431" s="104" t="s">
        <v>807</v>
      </c>
      <c r="R431" s="34" t="s">
        <v>808</v>
      </c>
      <c r="S431" s="105">
        <v>0</v>
      </c>
      <c r="T431" s="113" t="s">
        <v>185</v>
      </c>
      <c r="U431" s="106">
        <v>2021</v>
      </c>
      <c r="V431" s="113">
        <v>37970</v>
      </c>
      <c r="W431" s="127">
        <v>6943</v>
      </c>
      <c r="X431" s="108">
        <v>83426112</v>
      </c>
      <c r="Y431" s="108">
        <v>655298683</v>
      </c>
      <c r="Z431" s="113">
        <v>44926</v>
      </c>
      <c r="AA431" s="105" t="s">
        <v>8041</v>
      </c>
      <c r="AB431" s="105" t="s">
        <v>7632</v>
      </c>
      <c r="AC431" s="105" t="s">
        <v>7930</v>
      </c>
      <c r="AD431" s="105">
        <v>0</v>
      </c>
      <c r="AE431" s="134"/>
      <c r="AF431" s="134"/>
      <c r="AG431" s="134"/>
      <c r="AH431" s="134"/>
      <c r="AI431" s="134"/>
      <c r="AJ431" s="134"/>
    </row>
    <row r="432" spans="2:36" s="111" customFormat="1" ht="15.75" customHeight="1" x14ac:dyDescent="0.2">
      <c r="B432" s="34" t="s">
        <v>799</v>
      </c>
      <c r="C432" s="103" t="s">
        <v>7402</v>
      </c>
      <c r="D432" s="104" t="s">
        <v>26</v>
      </c>
      <c r="E432" s="34" t="s">
        <v>800</v>
      </c>
      <c r="F432" s="34" t="s">
        <v>8979</v>
      </c>
      <c r="G432" s="34" t="s">
        <v>801</v>
      </c>
      <c r="H432" s="34" t="s">
        <v>802</v>
      </c>
      <c r="I432" s="34" t="s">
        <v>803</v>
      </c>
      <c r="J432" s="34" t="s">
        <v>9314</v>
      </c>
      <c r="K432" s="34" t="s">
        <v>804</v>
      </c>
      <c r="L432" s="105" t="s">
        <v>9315</v>
      </c>
      <c r="M432" s="105" t="s">
        <v>9316</v>
      </c>
      <c r="N432" s="104" t="s">
        <v>805</v>
      </c>
      <c r="O432" s="105" t="s">
        <v>167</v>
      </c>
      <c r="P432" s="34" t="s">
        <v>806</v>
      </c>
      <c r="Q432" s="104" t="s">
        <v>807</v>
      </c>
      <c r="R432" s="34" t="s">
        <v>808</v>
      </c>
      <c r="S432" s="105">
        <v>0</v>
      </c>
      <c r="T432" s="113" t="s">
        <v>185</v>
      </c>
      <c r="U432" s="106">
        <v>2021</v>
      </c>
      <c r="V432" s="113">
        <v>37970</v>
      </c>
      <c r="W432" s="127">
        <v>6943</v>
      </c>
      <c r="X432" s="108">
        <v>39772101</v>
      </c>
      <c r="Y432" s="108">
        <v>438838789</v>
      </c>
      <c r="Z432" s="113">
        <v>44926</v>
      </c>
      <c r="AA432" s="105" t="s">
        <v>8041</v>
      </c>
      <c r="AB432" s="105" t="s">
        <v>7632</v>
      </c>
      <c r="AC432" s="105" t="s">
        <v>7989</v>
      </c>
      <c r="AD432" s="105">
        <v>0</v>
      </c>
      <c r="AE432" s="134"/>
      <c r="AF432" s="134"/>
      <c r="AG432" s="134"/>
      <c r="AH432" s="134"/>
      <c r="AI432" s="134"/>
      <c r="AJ432" s="134"/>
    </row>
    <row r="433" spans="2:36" s="111" customFormat="1" ht="15.75" customHeight="1" x14ac:dyDescent="0.2">
      <c r="B433" s="34" t="s">
        <v>799</v>
      </c>
      <c r="C433" s="103" t="s">
        <v>7402</v>
      </c>
      <c r="D433" s="104" t="s">
        <v>26</v>
      </c>
      <c r="E433" s="34" t="s">
        <v>800</v>
      </c>
      <c r="F433" s="34" t="s">
        <v>8979</v>
      </c>
      <c r="G433" s="34" t="s">
        <v>801</v>
      </c>
      <c r="H433" s="34" t="s">
        <v>802</v>
      </c>
      <c r="I433" s="34" t="s">
        <v>803</v>
      </c>
      <c r="J433" s="34" t="s">
        <v>9314</v>
      </c>
      <c r="K433" s="34" t="s">
        <v>804</v>
      </c>
      <c r="L433" s="105" t="s">
        <v>9315</v>
      </c>
      <c r="M433" s="105" t="s">
        <v>9316</v>
      </c>
      <c r="N433" s="104" t="s">
        <v>805</v>
      </c>
      <c r="O433" s="105" t="s">
        <v>167</v>
      </c>
      <c r="P433" s="34" t="s">
        <v>806</v>
      </c>
      <c r="Q433" s="104" t="s">
        <v>807</v>
      </c>
      <c r="R433" s="34" t="s">
        <v>808</v>
      </c>
      <c r="S433" s="105">
        <v>0</v>
      </c>
      <c r="T433" s="113" t="s">
        <v>185</v>
      </c>
      <c r="U433" s="106">
        <v>2021</v>
      </c>
      <c r="V433" s="113">
        <v>37970</v>
      </c>
      <c r="W433" s="127">
        <v>6943</v>
      </c>
      <c r="X433" s="108">
        <v>88596002</v>
      </c>
      <c r="Y433" s="108">
        <v>721599597</v>
      </c>
      <c r="Z433" s="113">
        <v>44926</v>
      </c>
      <c r="AA433" s="105" t="s">
        <v>8041</v>
      </c>
      <c r="AB433" s="105" t="s">
        <v>7632</v>
      </c>
      <c r="AC433" s="105" t="s">
        <v>8001</v>
      </c>
      <c r="AD433" s="105">
        <v>0</v>
      </c>
      <c r="AE433" s="134"/>
      <c r="AF433" s="134"/>
      <c r="AG433" s="134"/>
      <c r="AH433" s="134"/>
      <c r="AI433" s="134"/>
      <c r="AJ433" s="134"/>
    </row>
    <row r="434" spans="2:36" s="111" customFormat="1" ht="15.75" customHeight="1" x14ac:dyDescent="0.2">
      <c r="B434" s="34" t="s">
        <v>8368</v>
      </c>
      <c r="C434" s="103" t="s">
        <v>7198</v>
      </c>
      <c r="D434" s="104" t="s">
        <v>26</v>
      </c>
      <c r="E434" s="34" t="s">
        <v>818</v>
      </c>
      <c r="F434" s="34" t="s">
        <v>10114</v>
      </c>
      <c r="G434" s="34" t="s">
        <v>819</v>
      </c>
      <c r="H434" s="34" t="s">
        <v>10115</v>
      </c>
      <c r="I434" s="34" t="s">
        <v>820</v>
      </c>
      <c r="J434" s="34" t="s">
        <v>821</v>
      </c>
      <c r="K434" s="34" t="s">
        <v>822</v>
      </c>
      <c r="L434" s="105" t="s">
        <v>10116</v>
      </c>
      <c r="M434" s="105">
        <v>0</v>
      </c>
      <c r="N434" s="104" t="s">
        <v>10117</v>
      </c>
      <c r="O434" s="105" t="s">
        <v>60</v>
      </c>
      <c r="P434" s="34" t="s">
        <v>823</v>
      </c>
      <c r="Q434" s="104" t="s">
        <v>824</v>
      </c>
      <c r="R434" s="34" t="s">
        <v>825</v>
      </c>
      <c r="S434" s="105">
        <v>0</v>
      </c>
      <c r="T434" s="113" t="s">
        <v>185</v>
      </c>
      <c r="U434" s="106">
        <v>2021</v>
      </c>
      <c r="V434" s="113">
        <v>37970</v>
      </c>
      <c r="W434" s="127">
        <v>6950</v>
      </c>
      <c r="X434" s="108">
        <v>38316516</v>
      </c>
      <c r="Y434" s="108">
        <v>398529760</v>
      </c>
      <c r="Z434" s="113">
        <v>44926</v>
      </c>
      <c r="AA434" s="105" t="s">
        <v>8041</v>
      </c>
      <c r="AB434" s="105" t="s">
        <v>7632</v>
      </c>
      <c r="AC434" s="105" t="s">
        <v>531</v>
      </c>
      <c r="AD434" s="105">
        <v>0</v>
      </c>
      <c r="AE434" s="134"/>
      <c r="AF434" s="134"/>
      <c r="AG434" s="134"/>
      <c r="AH434" s="134"/>
      <c r="AI434" s="134"/>
      <c r="AJ434" s="134"/>
    </row>
    <row r="435" spans="2:36" s="111" customFormat="1" ht="15.75" customHeight="1" x14ac:dyDescent="0.2">
      <c r="B435" s="34" t="s">
        <v>8368</v>
      </c>
      <c r="C435" s="103" t="s">
        <v>7198</v>
      </c>
      <c r="D435" s="104" t="s">
        <v>26</v>
      </c>
      <c r="E435" s="34" t="s">
        <v>818</v>
      </c>
      <c r="F435" s="34" t="s">
        <v>10114</v>
      </c>
      <c r="G435" s="34" t="s">
        <v>819</v>
      </c>
      <c r="H435" s="34" t="s">
        <v>10115</v>
      </c>
      <c r="I435" s="34" t="s">
        <v>820</v>
      </c>
      <c r="J435" s="34" t="s">
        <v>821</v>
      </c>
      <c r="K435" s="34" t="s">
        <v>822</v>
      </c>
      <c r="L435" s="105" t="s">
        <v>10116</v>
      </c>
      <c r="M435" s="105">
        <v>0</v>
      </c>
      <c r="N435" s="104" t="s">
        <v>10117</v>
      </c>
      <c r="O435" s="105" t="s">
        <v>60</v>
      </c>
      <c r="P435" s="34" t="s">
        <v>823</v>
      </c>
      <c r="Q435" s="104" t="s">
        <v>824</v>
      </c>
      <c r="R435" s="34" t="s">
        <v>825</v>
      </c>
      <c r="S435" s="105">
        <v>0</v>
      </c>
      <c r="T435" s="113" t="s">
        <v>185</v>
      </c>
      <c r="U435" s="106">
        <v>2021</v>
      </c>
      <c r="V435" s="113">
        <v>37970</v>
      </c>
      <c r="W435" s="127">
        <v>6950</v>
      </c>
      <c r="X435" s="108">
        <v>21635004</v>
      </c>
      <c r="Y435" s="108">
        <v>213476615</v>
      </c>
      <c r="Z435" s="113">
        <v>44926</v>
      </c>
      <c r="AA435" s="105" t="s">
        <v>8041</v>
      </c>
      <c r="AB435" s="105" t="s">
        <v>7632</v>
      </c>
      <c r="AC435" s="105" t="s">
        <v>7971</v>
      </c>
      <c r="AD435" s="105">
        <v>0</v>
      </c>
      <c r="AE435" s="134"/>
      <c r="AF435" s="134"/>
      <c r="AG435" s="134"/>
      <c r="AH435" s="134"/>
      <c r="AI435" s="134"/>
      <c r="AJ435" s="134"/>
    </row>
    <row r="436" spans="2:36" s="111" customFormat="1" ht="15.75" customHeight="1" x14ac:dyDescent="0.2">
      <c r="B436" s="34" t="s">
        <v>8368</v>
      </c>
      <c r="C436" s="103" t="s">
        <v>7198</v>
      </c>
      <c r="D436" s="104" t="s">
        <v>26</v>
      </c>
      <c r="E436" s="34" t="s">
        <v>818</v>
      </c>
      <c r="F436" s="34" t="s">
        <v>10114</v>
      </c>
      <c r="G436" s="34" t="s">
        <v>819</v>
      </c>
      <c r="H436" s="34" t="s">
        <v>10115</v>
      </c>
      <c r="I436" s="34" t="s">
        <v>820</v>
      </c>
      <c r="J436" s="34" t="s">
        <v>821</v>
      </c>
      <c r="K436" s="34" t="s">
        <v>822</v>
      </c>
      <c r="L436" s="105" t="s">
        <v>10116</v>
      </c>
      <c r="M436" s="105">
        <v>0</v>
      </c>
      <c r="N436" s="104" t="s">
        <v>10117</v>
      </c>
      <c r="O436" s="105" t="s">
        <v>60</v>
      </c>
      <c r="P436" s="34" t="s">
        <v>823</v>
      </c>
      <c r="Q436" s="104" t="s">
        <v>824</v>
      </c>
      <c r="R436" s="34" t="s">
        <v>825</v>
      </c>
      <c r="S436" s="105">
        <v>0</v>
      </c>
      <c r="T436" s="113" t="s">
        <v>185</v>
      </c>
      <c r="U436" s="106">
        <v>2021</v>
      </c>
      <c r="V436" s="113">
        <v>37970</v>
      </c>
      <c r="W436" s="127">
        <v>6950</v>
      </c>
      <c r="X436" s="108">
        <v>47751756</v>
      </c>
      <c r="Y436" s="108">
        <v>665156007</v>
      </c>
      <c r="Z436" s="113">
        <v>44926</v>
      </c>
      <c r="AA436" s="105" t="s">
        <v>8041</v>
      </c>
      <c r="AB436" s="105" t="s">
        <v>7632</v>
      </c>
      <c r="AC436" s="105" t="s">
        <v>67</v>
      </c>
      <c r="AD436" s="105">
        <v>0</v>
      </c>
      <c r="AE436" s="134"/>
      <c r="AF436" s="134"/>
      <c r="AG436" s="134"/>
      <c r="AH436" s="134"/>
      <c r="AI436" s="134"/>
      <c r="AJ436" s="134"/>
    </row>
    <row r="437" spans="2:36" s="111" customFormat="1" ht="15.75" customHeight="1" x14ac:dyDescent="0.2">
      <c r="B437" s="34" t="s">
        <v>8368</v>
      </c>
      <c r="C437" s="103" t="s">
        <v>7198</v>
      </c>
      <c r="D437" s="104" t="s">
        <v>26</v>
      </c>
      <c r="E437" s="34" t="s">
        <v>818</v>
      </c>
      <c r="F437" s="34" t="s">
        <v>10114</v>
      </c>
      <c r="G437" s="34" t="s">
        <v>819</v>
      </c>
      <c r="H437" s="34" t="s">
        <v>10115</v>
      </c>
      <c r="I437" s="34" t="s">
        <v>820</v>
      </c>
      <c r="J437" s="34" t="s">
        <v>821</v>
      </c>
      <c r="K437" s="34" t="s">
        <v>822</v>
      </c>
      <c r="L437" s="105" t="s">
        <v>10116</v>
      </c>
      <c r="M437" s="105">
        <v>0</v>
      </c>
      <c r="N437" s="104" t="s">
        <v>10117</v>
      </c>
      <c r="O437" s="105" t="s">
        <v>60</v>
      </c>
      <c r="P437" s="34" t="s">
        <v>823</v>
      </c>
      <c r="Q437" s="104" t="s">
        <v>824</v>
      </c>
      <c r="R437" s="34" t="s">
        <v>825</v>
      </c>
      <c r="S437" s="105">
        <v>0</v>
      </c>
      <c r="T437" s="113" t="s">
        <v>185</v>
      </c>
      <c r="U437" s="106">
        <v>2021</v>
      </c>
      <c r="V437" s="113">
        <v>37970</v>
      </c>
      <c r="W437" s="127">
        <v>6950</v>
      </c>
      <c r="X437" s="108">
        <v>0</v>
      </c>
      <c r="Y437" s="108">
        <v>397721378</v>
      </c>
      <c r="Z437" s="113">
        <v>44926</v>
      </c>
      <c r="AA437" s="105" t="s">
        <v>8041</v>
      </c>
      <c r="AB437" s="105" t="s">
        <v>7632</v>
      </c>
      <c r="AC437" s="105" t="s">
        <v>204</v>
      </c>
      <c r="AD437" s="105">
        <v>0</v>
      </c>
      <c r="AE437" s="134"/>
      <c r="AF437" s="134"/>
      <c r="AG437" s="134"/>
      <c r="AH437" s="134"/>
      <c r="AI437" s="134"/>
      <c r="AJ437" s="134"/>
    </row>
    <row r="438" spans="2:36" s="111" customFormat="1" ht="15.75" customHeight="1" x14ac:dyDescent="0.2">
      <c r="B438" s="34" t="s">
        <v>8368</v>
      </c>
      <c r="C438" s="103" t="s">
        <v>7198</v>
      </c>
      <c r="D438" s="104" t="s">
        <v>26</v>
      </c>
      <c r="E438" s="34" t="s">
        <v>818</v>
      </c>
      <c r="F438" s="34" t="s">
        <v>10114</v>
      </c>
      <c r="G438" s="34" t="s">
        <v>819</v>
      </c>
      <c r="H438" s="34" t="s">
        <v>10115</v>
      </c>
      <c r="I438" s="34" t="s">
        <v>820</v>
      </c>
      <c r="J438" s="34" t="s">
        <v>821</v>
      </c>
      <c r="K438" s="34" t="s">
        <v>822</v>
      </c>
      <c r="L438" s="105" t="s">
        <v>10116</v>
      </c>
      <c r="M438" s="105">
        <v>0</v>
      </c>
      <c r="N438" s="104" t="s">
        <v>10117</v>
      </c>
      <c r="O438" s="105" t="s">
        <v>60</v>
      </c>
      <c r="P438" s="34" t="s">
        <v>823</v>
      </c>
      <c r="Q438" s="104" t="s">
        <v>824</v>
      </c>
      <c r="R438" s="34" t="s">
        <v>825</v>
      </c>
      <c r="S438" s="105">
        <v>0</v>
      </c>
      <c r="T438" s="113" t="s">
        <v>185</v>
      </c>
      <c r="U438" s="106">
        <v>2021</v>
      </c>
      <c r="V438" s="113">
        <v>37970</v>
      </c>
      <c r="W438" s="127">
        <v>6950</v>
      </c>
      <c r="X438" s="108">
        <v>6702696</v>
      </c>
      <c r="Y438" s="108">
        <v>80088624</v>
      </c>
      <c r="Z438" s="113">
        <v>44926</v>
      </c>
      <c r="AA438" s="105" t="s">
        <v>8041</v>
      </c>
      <c r="AB438" s="105" t="s">
        <v>7632</v>
      </c>
      <c r="AC438" s="105" t="s">
        <v>68</v>
      </c>
      <c r="AD438" s="105">
        <v>0</v>
      </c>
      <c r="AE438" s="135"/>
      <c r="AF438" s="135"/>
      <c r="AG438" s="135"/>
      <c r="AH438" s="135"/>
      <c r="AI438" s="135"/>
      <c r="AJ438" s="135"/>
    </row>
    <row r="439" spans="2:36" s="111" customFormat="1" ht="15.75" customHeight="1" x14ac:dyDescent="0.2">
      <c r="B439" s="34" t="s">
        <v>826</v>
      </c>
      <c r="C439" s="103" t="s">
        <v>7404</v>
      </c>
      <c r="D439" s="104" t="s">
        <v>827</v>
      </c>
      <c r="E439" s="34" t="s">
        <v>828</v>
      </c>
      <c r="F439" s="34" t="s">
        <v>829</v>
      </c>
      <c r="G439" s="34" t="s">
        <v>830</v>
      </c>
      <c r="H439" s="34" t="s">
        <v>9028</v>
      </c>
      <c r="I439" s="34" t="s">
        <v>831</v>
      </c>
      <c r="J439" s="34" t="s">
        <v>832</v>
      </c>
      <c r="K439" s="34" t="s">
        <v>9029</v>
      </c>
      <c r="L439" s="105" t="s">
        <v>9565</v>
      </c>
      <c r="M439" s="105" t="s">
        <v>9566</v>
      </c>
      <c r="N439" s="104" t="s">
        <v>9030</v>
      </c>
      <c r="O439" s="105" t="s">
        <v>89</v>
      </c>
      <c r="P439" s="34" t="s">
        <v>833</v>
      </c>
      <c r="Q439" s="104" t="s">
        <v>9031</v>
      </c>
      <c r="R439" s="34" t="s">
        <v>9032</v>
      </c>
      <c r="S439" s="105">
        <v>0</v>
      </c>
      <c r="T439" s="113" t="s">
        <v>9033</v>
      </c>
      <c r="U439" s="106" t="s">
        <v>8423</v>
      </c>
      <c r="V439" s="113" t="s">
        <v>10338</v>
      </c>
      <c r="W439" s="127">
        <v>6959</v>
      </c>
      <c r="X439" s="108">
        <v>22066229</v>
      </c>
      <c r="Y439" s="108">
        <v>249122153</v>
      </c>
      <c r="Z439" s="113">
        <v>44926</v>
      </c>
      <c r="AA439" s="105" t="s">
        <v>8041</v>
      </c>
      <c r="AB439" s="105" t="s">
        <v>7632</v>
      </c>
      <c r="AC439" s="105" t="s">
        <v>90</v>
      </c>
      <c r="AD439" s="105" t="s">
        <v>8030</v>
      </c>
      <c r="AE439" s="138" t="s">
        <v>10657</v>
      </c>
      <c r="AF439" s="138" t="s">
        <v>10657</v>
      </c>
      <c r="AG439" s="138" t="s">
        <v>10657</v>
      </c>
      <c r="AH439" s="138" t="s">
        <v>10657</v>
      </c>
      <c r="AI439" s="138" t="s">
        <v>10657</v>
      </c>
      <c r="AJ439" s="138" t="s">
        <v>10657</v>
      </c>
    </row>
    <row r="440" spans="2:36" s="111" customFormat="1" ht="15.75" customHeight="1" x14ac:dyDescent="0.2">
      <c r="B440" s="34" t="s">
        <v>834</v>
      </c>
      <c r="C440" s="103" t="s">
        <v>7405</v>
      </c>
      <c r="D440" s="104" t="s">
        <v>51</v>
      </c>
      <c r="E440" s="34" t="s">
        <v>835</v>
      </c>
      <c r="F440" s="34" t="s">
        <v>10265</v>
      </c>
      <c r="G440" s="34" t="s">
        <v>9268</v>
      </c>
      <c r="H440" s="34" t="s">
        <v>9269</v>
      </c>
      <c r="I440" s="34" t="s">
        <v>624</v>
      </c>
      <c r="J440" s="34" t="s">
        <v>9270</v>
      </c>
      <c r="K440" s="34" t="s">
        <v>9271</v>
      </c>
      <c r="L440" s="105" t="s">
        <v>9272</v>
      </c>
      <c r="M440" s="105">
        <v>0</v>
      </c>
      <c r="N440" s="104" t="s">
        <v>836</v>
      </c>
      <c r="O440" s="105" t="s">
        <v>501</v>
      </c>
      <c r="P440" s="34" t="s">
        <v>837</v>
      </c>
      <c r="Q440" s="104">
        <v>956984100</v>
      </c>
      <c r="R440" s="34" t="s">
        <v>838</v>
      </c>
      <c r="S440" s="105">
        <v>0</v>
      </c>
      <c r="T440" s="113">
        <v>93401</v>
      </c>
      <c r="U440" s="106">
        <v>2021</v>
      </c>
      <c r="V440" s="113">
        <v>37970</v>
      </c>
      <c r="W440" s="127">
        <v>6968</v>
      </c>
      <c r="X440" s="108">
        <v>22945507</v>
      </c>
      <c r="Y440" s="108">
        <v>292948158</v>
      </c>
      <c r="Z440" s="113">
        <v>44926</v>
      </c>
      <c r="AA440" s="105" t="s">
        <v>8041</v>
      </c>
      <c r="AB440" s="105" t="s">
        <v>7632</v>
      </c>
      <c r="AC440" s="105" t="s">
        <v>7936</v>
      </c>
      <c r="AD440" s="105">
        <v>0</v>
      </c>
      <c r="AE440" s="138" t="s">
        <v>10657</v>
      </c>
      <c r="AF440" s="138" t="s">
        <v>10657</v>
      </c>
      <c r="AG440" s="138" t="s">
        <v>10657</v>
      </c>
      <c r="AH440" s="138" t="s">
        <v>10657</v>
      </c>
      <c r="AI440" s="138" t="s">
        <v>10657</v>
      </c>
      <c r="AJ440" s="138" t="s">
        <v>10657</v>
      </c>
    </row>
    <row r="441" spans="2:36" s="111" customFormat="1" ht="15.75" customHeight="1" x14ac:dyDescent="0.2">
      <c r="B441" s="34" t="s">
        <v>839</v>
      </c>
      <c r="C441" s="103" t="s">
        <v>7199</v>
      </c>
      <c r="D441" s="104" t="s">
        <v>51</v>
      </c>
      <c r="E441" s="34" t="s">
        <v>840</v>
      </c>
      <c r="F441" s="34" t="s">
        <v>10192</v>
      </c>
      <c r="G441" s="34" t="s">
        <v>841</v>
      </c>
      <c r="H441" s="34" t="s">
        <v>10193</v>
      </c>
      <c r="I441" s="34" t="s">
        <v>842</v>
      </c>
      <c r="J441" s="34" t="s">
        <v>843</v>
      </c>
      <c r="K441" s="34" t="s">
        <v>844</v>
      </c>
      <c r="L441" s="105" t="s">
        <v>10194</v>
      </c>
      <c r="M441" s="105" t="s">
        <v>9476</v>
      </c>
      <c r="N441" s="104" t="s">
        <v>845</v>
      </c>
      <c r="O441" s="105" t="s">
        <v>60</v>
      </c>
      <c r="P441" s="34" t="s">
        <v>846</v>
      </c>
      <c r="Q441" s="104" t="s">
        <v>847</v>
      </c>
      <c r="R441" s="34" t="s">
        <v>848</v>
      </c>
      <c r="S441" s="105">
        <v>0</v>
      </c>
      <c r="T441" s="113" t="s">
        <v>849</v>
      </c>
      <c r="U441" s="106">
        <v>2021</v>
      </c>
      <c r="V441" s="113">
        <v>37970</v>
      </c>
      <c r="W441" s="127">
        <v>6969</v>
      </c>
      <c r="X441" s="108">
        <v>24220627</v>
      </c>
      <c r="Y441" s="108">
        <v>265199204</v>
      </c>
      <c r="Z441" s="113">
        <v>44926</v>
      </c>
      <c r="AA441" s="105" t="s">
        <v>8041</v>
      </c>
      <c r="AB441" s="105" t="s">
        <v>7632</v>
      </c>
      <c r="AC441" s="105" t="s">
        <v>65</v>
      </c>
      <c r="AD441" s="105">
        <v>0</v>
      </c>
      <c r="AE441" s="138" t="s">
        <v>10657</v>
      </c>
      <c r="AF441" s="138" t="s">
        <v>10657</v>
      </c>
      <c r="AG441" s="138" t="s">
        <v>10657</v>
      </c>
      <c r="AH441" s="138" t="s">
        <v>10657</v>
      </c>
      <c r="AI441" s="138" t="s">
        <v>10657</v>
      </c>
      <c r="AJ441" s="138" t="s">
        <v>10657</v>
      </c>
    </row>
    <row r="442" spans="2:36" s="111" customFormat="1" ht="15.75" customHeight="1" x14ac:dyDescent="0.2">
      <c r="B442" s="34" t="s">
        <v>850</v>
      </c>
      <c r="C442" s="103" t="s">
        <v>7406</v>
      </c>
      <c r="D442" s="104" t="s">
        <v>51</v>
      </c>
      <c r="E442" s="34" t="s">
        <v>851</v>
      </c>
      <c r="F442" s="34" t="s">
        <v>9148</v>
      </c>
      <c r="G442" s="34" t="s">
        <v>852</v>
      </c>
      <c r="H442" s="34" t="s">
        <v>9149</v>
      </c>
      <c r="I442" s="34" t="s">
        <v>210</v>
      </c>
      <c r="J442" s="34" t="s">
        <v>9150</v>
      </c>
      <c r="K442" s="34" t="s">
        <v>10239</v>
      </c>
      <c r="L442" s="105" t="s">
        <v>10240</v>
      </c>
      <c r="M442" s="105" t="s">
        <v>9151</v>
      </c>
      <c r="N442" s="104" t="s">
        <v>9152</v>
      </c>
      <c r="O442" s="105" t="s">
        <v>715</v>
      </c>
      <c r="P442" s="34" t="s">
        <v>853</v>
      </c>
      <c r="Q442" s="104" t="s">
        <v>854</v>
      </c>
      <c r="R442" s="34" t="s">
        <v>855</v>
      </c>
      <c r="S442" s="105">
        <v>0</v>
      </c>
      <c r="T442" s="113" t="s">
        <v>247</v>
      </c>
      <c r="U442" s="106">
        <v>2021</v>
      </c>
      <c r="V442" s="113">
        <v>37970</v>
      </c>
      <c r="W442" s="127">
        <v>6971</v>
      </c>
      <c r="X442" s="108">
        <v>9480240</v>
      </c>
      <c r="Y442" s="108">
        <v>111383652</v>
      </c>
      <c r="Z442" s="113">
        <v>44926</v>
      </c>
      <c r="AA442" s="105" t="s">
        <v>8041</v>
      </c>
      <c r="AB442" s="105" t="s">
        <v>7632</v>
      </c>
      <c r="AC442" s="105" t="s">
        <v>7896</v>
      </c>
      <c r="AD442" s="105">
        <v>0</v>
      </c>
      <c r="AE442" s="132" t="s">
        <v>10657</v>
      </c>
      <c r="AF442" s="132" t="s">
        <v>10657</v>
      </c>
      <c r="AG442" s="132" t="s">
        <v>10657</v>
      </c>
      <c r="AH442" s="132" t="s">
        <v>10657</v>
      </c>
      <c r="AI442" s="132" t="s">
        <v>10657</v>
      </c>
      <c r="AJ442" s="132" t="s">
        <v>10657</v>
      </c>
    </row>
    <row r="443" spans="2:36" s="111" customFormat="1" ht="15.75" customHeight="1" x14ac:dyDescent="0.2">
      <c r="B443" s="34" t="s">
        <v>850</v>
      </c>
      <c r="C443" s="103" t="s">
        <v>7406</v>
      </c>
      <c r="D443" s="104" t="s">
        <v>51</v>
      </c>
      <c r="E443" s="34" t="s">
        <v>851</v>
      </c>
      <c r="F443" s="34" t="s">
        <v>9148</v>
      </c>
      <c r="G443" s="34" t="s">
        <v>852</v>
      </c>
      <c r="H443" s="34" t="s">
        <v>9149</v>
      </c>
      <c r="I443" s="34" t="s">
        <v>210</v>
      </c>
      <c r="J443" s="34" t="s">
        <v>9150</v>
      </c>
      <c r="K443" s="34" t="s">
        <v>10239</v>
      </c>
      <c r="L443" s="105" t="s">
        <v>10240</v>
      </c>
      <c r="M443" s="105" t="s">
        <v>9151</v>
      </c>
      <c r="N443" s="104" t="s">
        <v>9152</v>
      </c>
      <c r="O443" s="105" t="s">
        <v>715</v>
      </c>
      <c r="P443" s="34" t="s">
        <v>853</v>
      </c>
      <c r="Q443" s="104" t="s">
        <v>854</v>
      </c>
      <c r="R443" s="34" t="s">
        <v>855</v>
      </c>
      <c r="S443" s="105">
        <v>0</v>
      </c>
      <c r="T443" s="113" t="s">
        <v>247</v>
      </c>
      <c r="U443" s="106">
        <v>2021</v>
      </c>
      <c r="V443" s="113">
        <v>37970</v>
      </c>
      <c r="W443" s="127">
        <v>6971</v>
      </c>
      <c r="X443" s="108">
        <v>9859450</v>
      </c>
      <c r="Y443" s="108">
        <v>113288865</v>
      </c>
      <c r="Z443" s="113">
        <v>44926</v>
      </c>
      <c r="AA443" s="105" t="s">
        <v>8041</v>
      </c>
      <c r="AB443" s="105" t="s">
        <v>7632</v>
      </c>
      <c r="AC443" s="105" t="s">
        <v>7929</v>
      </c>
      <c r="AD443" s="105">
        <v>0</v>
      </c>
      <c r="AE443" s="134"/>
      <c r="AF443" s="134"/>
      <c r="AG443" s="134"/>
      <c r="AH443" s="134"/>
      <c r="AI443" s="134"/>
      <c r="AJ443" s="134"/>
    </row>
    <row r="444" spans="2:36" s="111" customFormat="1" ht="15.75" customHeight="1" x14ac:dyDescent="0.2">
      <c r="B444" s="34" t="s">
        <v>850</v>
      </c>
      <c r="C444" s="103" t="s">
        <v>7406</v>
      </c>
      <c r="D444" s="104" t="s">
        <v>51</v>
      </c>
      <c r="E444" s="34" t="s">
        <v>851</v>
      </c>
      <c r="F444" s="34" t="s">
        <v>9148</v>
      </c>
      <c r="G444" s="34" t="s">
        <v>852</v>
      </c>
      <c r="H444" s="34" t="s">
        <v>9149</v>
      </c>
      <c r="I444" s="34" t="s">
        <v>210</v>
      </c>
      <c r="J444" s="34" t="s">
        <v>9150</v>
      </c>
      <c r="K444" s="34" t="s">
        <v>10239</v>
      </c>
      <c r="L444" s="105" t="s">
        <v>10240</v>
      </c>
      <c r="M444" s="105" t="s">
        <v>9151</v>
      </c>
      <c r="N444" s="104" t="s">
        <v>9152</v>
      </c>
      <c r="O444" s="105" t="s">
        <v>715</v>
      </c>
      <c r="P444" s="34" t="s">
        <v>853</v>
      </c>
      <c r="Q444" s="104" t="s">
        <v>854</v>
      </c>
      <c r="R444" s="34" t="s">
        <v>855</v>
      </c>
      <c r="S444" s="105">
        <v>0</v>
      </c>
      <c r="T444" s="113" t="s">
        <v>247</v>
      </c>
      <c r="U444" s="106">
        <v>2021</v>
      </c>
      <c r="V444" s="113">
        <v>37970</v>
      </c>
      <c r="W444" s="127">
        <v>6971</v>
      </c>
      <c r="X444" s="108">
        <v>44405444</v>
      </c>
      <c r="Y444" s="108">
        <v>410156251</v>
      </c>
      <c r="Z444" s="113">
        <v>44926</v>
      </c>
      <c r="AA444" s="105" t="s">
        <v>8041</v>
      </c>
      <c r="AB444" s="105" t="s">
        <v>7632</v>
      </c>
      <c r="AC444" s="105" t="s">
        <v>856</v>
      </c>
      <c r="AD444" s="105">
        <v>0</v>
      </c>
      <c r="AE444" s="134"/>
      <c r="AF444" s="134"/>
      <c r="AG444" s="134"/>
      <c r="AH444" s="134"/>
      <c r="AI444" s="134"/>
      <c r="AJ444" s="134"/>
    </row>
    <row r="445" spans="2:36" s="111" customFormat="1" ht="15.75" customHeight="1" x14ac:dyDescent="0.2">
      <c r="B445" s="34" t="s">
        <v>850</v>
      </c>
      <c r="C445" s="103" t="s">
        <v>7406</v>
      </c>
      <c r="D445" s="104" t="s">
        <v>51</v>
      </c>
      <c r="E445" s="34" t="s">
        <v>851</v>
      </c>
      <c r="F445" s="34" t="s">
        <v>9148</v>
      </c>
      <c r="G445" s="34" t="s">
        <v>852</v>
      </c>
      <c r="H445" s="34" t="s">
        <v>9149</v>
      </c>
      <c r="I445" s="34" t="s">
        <v>210</v>
      </c>
      <c r="J445" s="34" t="s">
        <v>9150</v>
      </c>
      <c r="K445" s="34" t="s">
        <v>10239</v>
      </c>
      <c r="L445" s="105" t="s">
        <v>10240</v>
      </c>
      <c r="M445" s="105" t="s">
        <v>9151</v>
      </c>
      <c r="N445" s="104" t="s">
        <v>9152</v>
      </c>
      <c r="O445" s="105" t="s">
        <v>715</v>
      </c>
      <c r="P445" s="34" t="s">
        <v>853</v>
      </c>
      <c r="Q445" s="104" t="s">
        <v>854</v>
      </c>
      <c r="R445" s="34" t="s">
        <v>855</v>
      </c>
      <c r="S445" s="105">
        <v>0</v>
      </c>
      <c r="T445" s="113" t="s">
        <v>247</v>
      </c>
      <c r="U445" s="106">
        <v>2021</v>
      </c>
      <c r="V445" s="113">
        <v>37970</v>
      </c>
      <c r="W445" s="127">
        <v>6971</v>
      </c>
      <c r="X445" s="108">
        <v>59350630</v>
      </c>
      <c r="Y445" s="108">
        <v>564160305</v>
      </c>
      <c r="Z445" s="113">
        <v>44926</v>
      </c>
      <c r="AA445" s="105" t="s">
        <v>8041</v>
      </c>
      <c r="AB445" s="105" t="s">
        <v>7632</v>
      </c>
      <c r="AC445" s="105" t="s">
        <v>8006</v>
      </c>
      <c r="AD445" s="105">
        <v>0</v>
      </c>
      <c r="AE445" s="135"/>
      <c r="AF445" s="135"/>
      <c r="AG445" s="135"/>
      <c r="AH445" s="135"/>
      <c r="AI445" s="135"/>
      <c r="AJ445" s="135"/>
    </row>
    <row r="446" spans="2:36" s="111" customFormat="1" ht="15.75" customHeight="1" x14ac:dyDescent="0.2">
      <c r="B446" s="34" t="s">
        <v>857</v>
      </c>
      <c r="C446" s="103" t="s">
        <v>7407</v>
      </c>
      <c r="D446" s="104" t="s">
        <v>51</v>
      </c>
      <c r="E446" s="34" t="s">
        <v>858</v>
      </c>
      <c r="F446" s="34" t="s">
        <v>8055</v>
      </c>
      <c r="G446" s="34" t="s">
        <v>859</v>
      </c>
      <c r="H446" s="34" t="s">
        <v>8056</v>
      </c>
      <c r="I446" s="34" t="s">
        <v>860</v>
      </c>
      <c r="J446" s="34" t="s">
        <v>8057</v>
      </c>
      <c r="K446" s="34" t="s">
        <v>8984</v>
      </c>
      <c r="L446" s="105" t="s">
        <v>9329</v>
      </c>
      <c r="M446" s="105">
        <v>0</v>
      </c>
      <c r="N446" s="104" t="s">
        <v>861</v>
      </c>
      <c r="O446" s="105" t="s">
        <v>89</v>
      </c>
      <c r="P446" s="34" t="s">
        <v>862</v>
      </c>
      <c r="Q446" s="104" t="s">
        <v>863</v>
      </c>
      <c r="R446" s="34" t="s">
        <v>864</v>
      </c>
      <c r="S446" s="105">
        <v>0</v>
      </c>
      <c r="T446" s="113">
        <v>93401</v>
      </c>
      <c r="U446" s="106" t="s">
        <v>8058</v>
      </c>
      <c r="V446" s="113">
        <v>37970</v>
      </c>
      <c r="W446" s="127">
        <v>6972</v>
      </c>
      <c r="X446" s="108">
        <v>0</v>
      </c>
      <c r="Y446" s="108">
        <v>37826158</v>
      </c>
      <c r="Z446" s="113">
        <v>44926</v>
      </c>
      <c r="AA446" s="105" t="s">
        <v>8041</v>
      </c>
      <c r="AB446" s="105" t="s">
        <v>7632</v>
      </c>
      <c r="AC446" s="105" t="s">
        <v>202</v>
      </c>
      <c r="AD446" s="105">
        <v>0</v>
      </c>
      <c r="AE446" s="138" t="s">
        <v>10657</v>
      </c>
      <c r="AF446" s="138" t="s">
        <v>10657</v>
      </c>
      <c r="AG446" s="138" t="s">
        <v>10657</v>
      </c>
      <c r="AH446" s="138" t="s">
        <v>10657</v>
      </c>
      <c r="AI446" s="138" t="s">
        <v>10657</v>
      </c>
      <c r="AJ446" s="138" t="s">
        <v>10657</v>
      </c>
    </row>
    <row r="447" spans="2:36" s="111" customFormat="1" ht="15.75" customHeight="1" x14ac:dyDescent="0.2">
      <c r="B447" s="34" t="s">
        <v>865</v>
      </c>
      <c r="C447" s="103" t="s">
        <v>7408</v>
      </c>
      <c r="D447" s="104" t="s">
        <v>51</v>
      </c>
      <c r="E447" s="34" t="s">
        <v>866</v>
      </c>
      <c r="F447" s="34" t="s">
        <v>867</v>
      </c>
      <c r="G447" s="34" t="s">
        <v>868</v>
      </c>
      <c r="H447" s="34" t="s">
        <v>9253</v>
      </c>
      <c r="I447" s="34" t="s">
        <v>869</v>
      </c>
      <c r="J447" s="34" t="s">
        <v>870</v>
      </c>
      <c r="K447" s="34" t="s">
        <v>9254</v>
      </c>
      <c r="L447" s="105" t="s">
        <v>9255</v>
      </c>
      <c r="M447" s="105" t="s">
        <v>9256</v>
      </c>
      <c r="N447" s="104" t="s">
        <v>9257</v>
      </c>
      <c r="O447" s="105" t="s">
        <v>371</v>
      </c>
      <c r="P447" s="34" t="s">
        <v>372</v>
      </c>
      <c r="Q447" s="104" t="s">
        <v>871</v>
      </c>
      <c r="R447" s="34" t="s">
        <v>872</v>
      </c>
      <c r="S447" s="105">
        <v>0</v>
      </c>
      <c r="T447" s="113" t="s">
        <v>247</v>
      </c>
      <c r="U447" s="106">
        <v>2021</v>
      </c>
      <c r="V447" s="113">
        <v>37970</v>
      </c>
      <c r="W447" s="127">
        <v>6973</v>
      </c>
      <c r="X447" s="108">
        <v>8353422</v>
      </c>
      <c r="Y447" s="108">
        <v>129212836</v>
      </c>
      <c r="Z447" s="113">
        <v>44926</v>
      </c>
      <c r="AA447" s="105" t="s">
        <v>8041</v>
      </c>
      <c r="AB447" s="105" t="s">
        <v>7632</v>
      </c>
      <c r="AC447" s="105" t="s">
        <v>150</v>
      </c>
      <c r="AD447" s="105">
        <v>0</v>
      </c>
      <c r="AE447" s="138" t="s">
        <v>10657</v>
      </c>
      <c r="AF447" s="138" t="s">
        <v>10657</v>
      </c>
      <c r="AG447" s="138" t="s">
        <v>10657</v>
      </c>
      <c r="AH447" s="138" t="s">
        <v>10657</v>
      </c>
      <c r="AI447" s="138" t="s">
        <v>10657</v>
      </c>
      <c r="AJ447" s="138" t="s">
        <v>10657</v>
      </c>
    </row>
    <row r="448" spans="2:36" s="111" customFormat="1" ht="15.75" customHeight="1" x14ac:dyDescent="0.2">
      <c r="B448" s="34" t="s">
        <v>8359</v>
      </c>
      <c r="C448" s="103" t="s">
        <v>7745</v>
      </c>
      <c r="D448" s="104" t="s">
        <v>881</v>
      </c>
      <c r="E448" s="34" t="s">
        <v>882</v>
      </c>
      <c r="F448" s="34" t="s">
        <v>883</v>
      </c>
      <c r="G448" s="34" t="s">
        <v>884</v>
      </c>
      <c r="H448" s="34" t="s">
        <v>885</v>
      </c>
      <c r="I448" s="34" t="s">
        <v>886</v>
      </c>
      <c r="J448" s="34" t="s">
        <v>887</v>
      </c>
      <c r="K448" s="34" t="s">
        <v>888</v>
      </c>
      <c r="L448" s="105" t="s">
        <v>10055</v>
      </c>
      <c r="M448" s="105">
        <v>0</v>
      </c>
      <c r="N448" s="104" t="s">
        <v>889</v>
      </c>
      <c r="O448" s="105" t="s">
        <v>60</v>
      </c>
      <c r="P448" s="34" t="s">
        <v>890</v>
      </c>
      <c r="Q448" s="104" t="s">
        <v>891</v>
      </c>
      <c r="R448" s="34" t="s">
        <v>892</v>
      </c>
      <c r="S448" s="105">
        <v>0</v>
      </c>
      <c r="T448" s="113" t="s">
        <v>247</v>
      </c>
      <c r="U448" s="106" t="s">
        <v>893</v>
      </c>
      <c r="V448" s="113">
        <v>37970</v>
      </c>
      <c r="W448" s="127">
        <v>6975</v>
      </c>
      <c r="X448" s="108">
        <v>22869000</v>
      </c>
      <c r="Y448" s="108">
        <v>212223640</v>
      </c>
      <c r="Z448" s="113">
        <v>44926</v>
      </c>
      <c r="AA448" s="105" t="s">
        <v>8041</v>
      </c>
      <c r="AB448" s="105" t="s">
        <v>7632</v>
      </c>
      <c r="AC448" s="105" t="s">
        <v>531</v>
      </c>
      <c r="AD448" s="105">
        <v>0</v>
      </c>
      <c r="AE448" s="132" t="s">
        <v>10657</v>
      </c>
      <c r="AF448" s="132" t="s">
        <v>10657</v>
      </c>
      <c r="AG448" s="132" t="s">
        <v>10657</v>
      </c>
      <c r="AH448" s="132" t="s">
        <v>10657</v>
      </c>
      <c r="AI448" s="132" t="s">
        <v>10657</v>
      </c>
      <c r="AJ448" s="132" t="s">
        <v>10657</v>
      </c>
    </row>
    <row r="449" spans="2:36" s="111" customFormat="1" ht="15.75" customHeight="1" x14ac:dyDescent="0.2">
      <c r="B449" s="34" t="s">
        <v>8359</v>
      </c>
      <c r="C449" s="103" t="s">
        <v>7745</v>
      </c>
      <c r="D449" s="104" t="s">
        <v>881</v>
      </c>
      <c r="E449" s="34" t="s">
        <v>882</v>
      </c>
      <c r="F449" s="34" t="s">
        <v>883</v>
      </c>
      <c r="G449" s="34" t="s">
        <v>884</v>
      </c>
      <c r="H449" s="34" t="s">
        <v>885</v>
      </c>
      <c r="I449" s="34" t="s">
        <v>886</v>
      </c>
      <c r="J449" s="34" t="s">
        <v>887</v>
      </c>
      <c r="K449" s="34" t="s">
        <v>888</v>
      </c>
      <c r="L449" s="105" t="s">
        <v>10055</v>
      </c>
      <c r="M449" s="105">
        <v>0</v>
      </c>
      <c r="N449" s="104" t="s">
        <v>889</v>
      </c>
      <c r="O449" s="105" t="s">
        <v>60</v>
      </c>
      <c r="P449" s="34" t="s">
        <v>890</v>
      </c>
      <c r="Q449" s="104" t="s">
        <v>891</v>
      </c>
      <c r="R449" s="34" t="s">
        <v>892</v>
      </c>
      <c r="S449" s="105">
        <v>0</v>
      </c>
      <c r="T449" s="113" t="s">
        <v>247</v>
      </c>
      <c r="U449" s="106" t="s">
        <v>893</v>
      </c>
      <c r="V449" s="113">
        <v>37970</v>
      </c>
      <c r="W449" s="127">
        <v>6975</v>
      </c>
      <c r="X449" s="108">
        <v>24365880</v>
      </c>
      <c r="Y449" s="108">
        <v>223662838</v>
      </c>
      <c r="Z449" s="113">
        <v>44926</v>
      </c>
      <c r="AA449" s="105" t="s">
        <v>8041</v>
      </c>
      <c r="AB449" s="105" t="s">
        <v>7632</v>
      </c>
      <c r="AC449" s="105" t="s">
        <v>66</v>
      </c>
      <c r="AD449" s="105">
        <v>0</v>
      </c>
      <c r="AE449" s="135"/>
      <c r="AF449" s="135"/>
      <c r="AG449" s="135"/>
      <c r="AH449" s="135"/>
      <c r="AI449" s="135"/>
      <c r="AJ449" s="135"/>
    </row>
    <row r="450" spans="2:36" s="111" customFormat="1" ht="15.75" customHeight="1" x14ac:dyDescent="0.2">
      <c r="B450" s="34" t="s">
        <v>894</v>
      </c>
      <c r="C450" s="103" t="s">
        <v>7409</v>
      </c>
      <c r="D450" s="104" t="s">
        <v>152</v>
      </c>
      <c r="E450" s="34" t="s">
        <v>895</v>
      </c>
      <c r="F450" s="34" t="s">
        <v>896</v>
      </c>
      <c r="G450" s="34" t="s">
        <v>897</v>
      </c>
      <c r="H450" s="34" t="s">
        <v>898</v>
      </c>
      <c r="I450" s="34" t="s">
        <v>899</v>
      </c>
      <c r="J450" s="34" t="s">
        <v>900</v>
      </c>
      <c r="K450" s="34" t="s">
        <v>901</v>
      </c>
      <c r="L450" s="105" t="s">
        <v>9577</v>
      </c>
      <c r="M450" s="105">
        <v>0</v>
      </c>
      <c r="N450" s="104" t="s">
        <v>902</v>
      </c>
      <c r="O450" s="105" t="s">
        <v>167</v>
      </c>
      <c r="P450" s="34" t="s">
        <v>903</v>
      </c>
      <c r="Q450" s="104" t="s">
        <v>904</v>
      </c>
      <c r="R450" s="34" t="s">
        <v>905</v>
      </c>
      <c r="S450" s="105">
        <v>0</v>
      </c>
      <c r="T450" s="113" t="s">
        <v>906</v>
      </c>
      <c r="U450" s="106" t="s">
        <v>171</v>
      </c>
      <c r="V450" s="113">
        <v>37970</v>
      </c>
      <c r="W450" s="127">
        <v>6979</v>
      </c>
      <c r="X450" s="108">
        <v>38277550</v>
      </c>
      <c r="Y450" s="108">
        <v>412991660</v>
      </c>
      <c r="Z450" s="113">
        <v>44926</v>
      </c>
      <c r="AA450" s="105" t="s">
        <v>8041</v>
      </c>
      <c r="AB450" s="105" t="s">
        <v>7632</v>
      </c>
      <c r="AC450" s="105" t="s">
        <v>557</v>
      </c>
      <c r="AD450" s="105">
        <v>0</v>
      </c>
      <c r="AE450" s="132" t="s">
        <v>10657</v>
      </c>
      <c r="AF450" s="132" t="s">
        <v>10657</v>
      </c>
      <c r="AG450" s="132" t="s">
        <v>10657</v>
      </c>
      <c r="AH450" s="132" t="s">
        <v>10657</v>
      </c>
      <c r="AI450" s="132" t="s">
        <v>10657</v>
      </c>
      <c r="AJ450" s="132" t="s">
        <v>10657</v>
      </c>
    </row>
    <row r="451" spans="2:36" s="111" customFormat="1" ht="15.75" customHeight="1" x14ac:dyDescent="0.2">
      <c r="B451" s="34" t="s">
        <v>894</v>
      </c>
      <c r="C451" s="103" t="s">
        <v>7409</v>
      </c>
      <c r="D451" s="104" t="s">
        <v>152</v>
      </c>
      <c r="E451" s="34" t="s">
        <v>895</v>
      </c>
      <c r="F451" s="34" t="s">
        <v>896</v>
      </c>
      <c r="G451" s="34" t="s">
        <v>897</v>
      </c>
      <c r="H451" s="34" t="s">
        <v>898</v>
      </c>
      <c r="I451" s="34" t="s">
        <v>899</v>
      </c>
      <c r="J451" s="34" t="s">
        <v>900</v>
      </c>
      <c r="K451" s="34" t="s">
        <v>901</v>
      </c>
      <c r="L451" s="105" t="s">
        <v>9577</v>
      </c>
      <c r="M451" s="105">
        <v>0</v>
      </c>
      <c r="N451" s="104" t="s">
        <v>902</v>
      </c>
      <c r="O451" s="105" t="s">
        <v>167</v>
      </c>
      <c r="P451" s="34" t="s">
        <v>903</v>
      </c>
      <c r="Q451" s="104" t="s">
        <v>904</v>
      </c>
      <c r="R451" s="34" t="s">
        <v>905</v>
      </c>
      <c r="S451" s="105">
        <v>0</v>
      </c>
      <c r="T451" s="113" t="s">
        <v>906</v>
      </c>
      <c r="U451" s="106" t="s">
        <v>171</v>
      </c>
      <c r="V451" s="113">
        <v>37970</v>
      </c>
      <c r="W451" s="127">
        <v>6979</v>
      </c>
      <c r="X451" s="108">
        <v>233831436</v>
      </c>
      <c r="Y451" s="108">
        <v>2441041821</v>
      </c>
      <c r="Z451" s="113">
        <v>44926</v>
      </c>
      <c r="AA451" s="105" t="s">
        <v>8041</v>
      </c>
      <c r="AB451" s="105" t="s">
        <v>7632</v>
      </c>
      <c r="AC451" s="105" t="s">
        <v>7866</v>
      </c>
      <c r="AD451" s="105">
        <v>0</v>
      </c>
      <c r="AE451" s="134"/>
      <c r="AF451" s="134"/>
      <c r="AG451" s="134"/>
      <c r="AH451" s="134"/>
      <c r="AI451" s="134"/>
      <c r="AJ451" s="134"/>
    </row>
    <row r="452" spans="2:36" s="111" customFormat="1" ht="15.75" customHeight="1" x14ac:dyDescent="0.2">
      <c r="B452" s="34" t="s">
        <v>894</v>
      </c>
      <c r="C452" s="103" t="s">
        <v>7409</v>
      </c>
      <c r="D452" s="104" t="s">
        <v>152</v>
      </c>
      <c r="E452" s="34" t="s">
        <v>895</v>
      </c>
      <c r="F452" s="34" t="s">
        <v>896</v>
      </c>
      <c r="G452" s="34" t="s">
        <v>897</v>
      </c>
      <c r="H452" s="34" t="s">
        <v>898</v>
      </c>
      <c r="I452" s="34" t="s">
        <v>899</v>
      </c>
      <c r="J452" s="34" t="s">
        <v>900</v>
      </c>
      <c r="K452" s="34" t="s">
        <v>901</v>
      </c>
      <c r="L452" s="105" t="s">
        <v>9577</v>
      </c>
      <c r="M452" s="105">
        <v>0</v>
      </c>
      <c r="N452" s="104" t="s">
        <v>902</v>
      </c>
      <c r="O452" s="105" t="s">
        <v>167</v>
      </c>
      <c r="P452" s="34" t="s">
        <v>903</v>
      </c>
      <c r="Q452" s="104" t="s">
        <v>904</v>
      </c>
      <c r="R452" s="34" t="s">
        <v>905</v>
      </c>
      <c r="S452" s="105">
        <v>0</v>
      </c>
      <c r="T452" s="113" t="s">
        <v>906</v>
      </c>
      <c r="U452" s="106" t="s">
        <v>171</v>
      </c>
      <c r="V452" s="113">
        <v>37970</v>
      </c>
      <c r="W452" s="127">
        <v>6979</v>
      </c>
      <c r="X452" s="108">
        <v>102825676</v>
      </c>
      <c r="Y452" s="108">
        <v>1190197609</v>
      </c>
      <c r="Z452" s="113">
        <v>44926</v>
      </c>
      <c r="AA452" s="105" t="s">
        <v>8041</v>
      </c>
      <c r="AB452" s="105" t="s">
        <v>7632</v>
      </c>
      <c r="AC452" s="105" t="s">
        <v>7870</v>
      </c>
      <c r="AD452" s="105">
        <v>0</v>
      </c>
      <c r="AE452" s="134"/>
      <c r="AF452" s="134"/>
      <c r="AG452" s="134"/>
      <c r="AH452" s="134"/>
      <c r="AI452" s="134"/>
      <c r="AJ452" s="134"/>
    </row>
    <row r="453" spans="2:36" s="111" customFormat="1" ht="15.75" customHeight="1" x14ac:dyDescent="0.2">
      <c r="B453" s="34" t="s">
        <v>894</v>
      </c>
      <c r="C453" s="103" t="s">
        <v>7409</v>
      </c>
      <c r="D453" s="104" t="s">
        <v>152</v>
      </c>
      <c r="E453" s="34" t="s">
        <v>895</v>
      </c>
      <c r="F453" s="34" t="s">
        <v>896</v>
      </c>
      <c r="G453" s="34" t="s">
        <v>897</v>
      </c>
      <c r="H453" s="34" t="s">
        <v>898</v>
      </c>
      <c r="I453" s="34" t="s">
        <v>899</v>
      </c>
      <c r="J453" s="34" t="s">
        <v>900</v>
      </c>
      <c r="K453" s="34" t="s">
        <v>901</v>
      </c>
      <c r="L453" s="105" t="s">
        <v>9577</v>
      </c>
      <c r="M453" s="105">
        <v>0</v>
      </c>
      <c r="N453" s="104" t="s">
        <v>902</v>
      </c>
      <c r="O453" s="105" t="s">
        <v>167</v>
      </c>
      <c r="P453" s="34" t="s">
        <v>903</v>
      </c>
      <c r="Q453" s="104" t="s">
        <v>904</v>
      </c>
      <c r="R453" s="34" t="s">
        <v>905</v>
      </c>
      <c r="S453" s="105">
        <v>0</v>
      </c>
      <c r="T453" s="113" t="s">
        <v>906</v>
      </c>
      <c r="U453" s="106" t="s">
        <v>171</v>
      </c>
      <c r="V453" s="113">
        <v>37970</v>
      </c>
      <c r="W453" s="127">
        <v>6979</v>
      </c>
      <c r="X453" s="108">
        <v>8058204</v>
      </c>
      <c r="Y453" s="108">
        <v>85007176</v>
      </c>
      <c r="Z453" s="113">
        <v>44926</v>
      </c>
      <c r="AA453" s="105" t="s">
        <v>8041</v>
      </c>
      <c r="AB453" s="105" t="s">
        <v>7632</v>
      </c>
      <c r="AC453" s="105" t="s">
        <v>188</v>
      </c>
      <c r="AD453" s="105">
        <v>0</v>
      </c>
      <c r="AE453" s="134"/>
      <c r="AF453" s="134"/>
      <c r="AG453" s="134"/>
      <c r="AH453" s="134"/>
      <c r="AI453" s="134"/>
      <c r="AJ453" s="134"/>
    </row>
    <row r="454" spans="2:36" s="111" customFormat="1" ht="15.75" customHeight="1" x14ac:dyDescent="0.2">
      <c r="B454" s="34" t="s">
        <v>894</v>
      </c>
      <c r="C454" s="103" t="s">
        <v>7409</v>
      </c>
      <c r="D454" s="104" t="s">
        <v>152</v>
      </c>
      <c r="E454" s="34" t="s">
        <v>895</v>
      </c>
      <c r="F454" s="34" t="s">
        <v>896</v>
      </c>
      <c r="G454" s="34" t="s">
        <v>897</v>
      </c>
      <c r="H454" s="34" t="s">
        <v>898</v>
      </c>
      <c r="I454" s="34" t="s">
        <v>899</v>
      </c>
      <c r="J454" s="34" t="s">
        <v>900</v>
      </c>
      <c r="K454" s="34" t="s">
        <v>901</v>
      </c>
      <c r="L454" s="105" t="s">
        <v>9577</v>
      </c>
      <c r="M454" s="105">
        <v>0</v>
      </c>
      <c r="N454" s="104" t="s">
        <v>902</v>
      </c>
      <c r="O454" s="105" t="s">
        <v>167</v>
      </c>
      <c r="P454" s="34" t="s">
        <v>903</v>
      </c>
      <c r="Q454" s="104" t="s">
        <v>904</v>
      </c>
      <c r="R454" s="34" t="s">
        <v>905</v>
      </c>
      <c r="S454" s="105">
        <v>0</v>
      </c>
      <c r="T454" s="113" t="s">
        <v>906</v>
      </c>
      <c r="U454" s="106" t="s">
        <v>171</v>
      </c>
      <c r="V454" s="113">
        <v>37970</v>
      </c>
      <c r="W454" s="127">
        <v>6979</v>
      </c>
      <c r="X454" s="108">
        <v>8620699</v>
      </c>
      <c r="Y454" s="108">
        <v>75106269</v>
      </c>
      <c r="Z454" s="113">
        <v>44926</v>
      </c>
      <c r="AA454" s="105" t="s">
        <v>8041</v>
      </c>
      <c r="AB454" s="105" t="s">
        <v>7632</v>
      </c>
      <c r="AC454" s="105" t="s">
        <v>248</v>
      </c>
      <c r="AD454" s="105">
        <v>0</v>
      </c>
      <c r="AE454" s="134"/>
      <c r="AF454" s="134"/>
      <c r="AG454" s="134"/>
      <c r="AH454" s="134"/>
      <c r="AI454" s="134"/>
      <c r="AJ454" s="134"/>
    </row>
    <row r="455" spans="2:36" s="111" customFormat="1" ht="15.75" customHeight="1" x14ac:dyDescent="0.2">
      <c r="B455" s="34" t="s">
        <v>894</v>
      </c>
      <c r="C455" s="103" t="s">
        <v>7409</v>
      </c>
      <c r="D455" s="104" t="s">
        <v>152</v>
      </c>
      <c r="E455" s="34" t="s">
        <v>895</v>
      </c>
      <c r="F455" s="34" t="s">
        <v>896</v>
      </c>
      <c r="G455" s="34" t="s">
        <v>897</v>
      </c>
      <c r="H455" s="34" t="s">
        <v>898</v>
      </c>
      <c r="I455" s="34" t="s">
        <v>899</v>
      </c>
      <c r="J455" s="34" t="s">
        <v>900</v>
      </c>
      <c r="K455" s="34" t="s">
        <v>901</v>
      </c>
      <c r="L455" s="105" t="s">
        <v>9577</v>
      </c>
      <c r="M455" s="105">
        <v>0</v>
      </c>
      <c r="N455" s="104" t="s">
        <v>902</v>
      </c>
      <c r="O455" s="105" t="s">
        <v>167</v>
      </c>
      <c r="P455" s="34" t="s">
        <v>903</v>
      </c>
      <c r="Q455" s="104" t="s">
        <v>904</v>
      </c>
      <c r="R455" s="34" t="s">
        <v>905</v>
      </c>
      <c r="S455" s="105">
        <v>0</v>
      </c>
      <c r="T455" s="113" t="s">
        <v>906</v>
      </c>
      <c r="U455" s="106" t="s">
        <v>171</v>
      </c>
      <c r="V455" s="113">
        <v>37970</v>
      </c>
      <c r="W455" s="127">
        <v>6979</v>
      </c>
      <c r="X455" s="108">
        <v>82622826</v>
      </c>
      <c r="Y455" s="108">
        <v>809842556</v>
      </c>
      <c r="Z455" s="113">
        <v>44926</v>
      </c>
      <c r="AA455" s="105" t="s">
        <v>8041</v>
      </c>
      <c r="AB455" s="105" t="s">
        <v>7632</v>
      </c>
      <c r="AC455" s="105" t="s">
        <v>174</v>
      </c>
      <c r="AD455" s="105">
        <v>0</v>
      </c>
      <c r="AE455" s="134"/>
      <c r="AF455" s="134"/>
      <c r="AG455" s="134"/>
      <c r="AH455" s="134"/>
      <c r="AI455" s="134"/>
      <c r="AJ455" s="134"/>
    </row>
    <row r="456" spans="2:36" s="111" customFormat="1" ht="15.75" customHeight="1" x14ac:dyDescent="0.2">
      <c r="B456" s="34" t="s">
        <v>894</v>
      </c>
      <c r="C456" s="103" t="s">
        <v>7409</v>
      </c>
      <c r="D456" s="104" t="s">
        <v>152</v>
      </c>
      <c r="E456" s="34" t="s">
        <v>895</v>
      </c>
      <c r="F456" s="34" t="s">
        <v>896</v>
      </c>
      <c r="G456" s="34" t="s">
        <v>897</v>
      </c>
      <c r="H456" s="34" t="s">
        <v>898</v>
      </c>
      <c r="I456" s="34" t="s">
        <v>899</v>
      </c>
      <c r="J456" s="34" t="s">
        <v>900</v>
      </c>
      <c r="K456" s="34" t="s">
        <v>901</v>
      </c>
      <c r="L456" s="105" t="s">
        <v>9577</v>
      </c>
      <c r="M456" s="105">
        <v>0</v>
      </c>
      <c r="N456" s="104" t="s">
        <v>902</v>
      </c>
      <c r="O456" s="105" t="s">
        <v>167</v>
      </c>
      <c r="P456" s="34" t="s">
        <v>903</v>
      </c>
      <c r="Q456" s="104" t="s">
        <v>904</v>
      </c>
      <c r="R456" s="34" t="s">
        <v>905</v>
      </c>
      <c r="S456" s="105">
        <v>0</v>
      </c>
      <c r="T456" s="113" t="s">
        <v>906</v>
      </c>
      <c r="U456" s="106" t="s">
        <v>171</v>
      </c>
      <c r="V456" s="113">
        <v>37970</v>
      </c>
      <c r="W456" s="127">
        <v>6979</v>
      </c>
      <c r="X456" s="108">
        <v>8593200</v>
      </c>
      <c r="Y456" s="108">
        <v>101743487</v>
      </c>
      <c r="Z456" s="113">
        <v>44926</v>
      </c>
      <c r="AA456" s="105" t="s">
        <v>8041</v>
      </c>
      <c r="AB456" s="105" t="s">
        <v>7632</v>
      </c>
      <c r="AC456" s="105" t="s">
        <v>7918</v>
      </c>
      <c r="AD456" s="105">
        <v>0</v>
      </c>
      <c r="AE456" s="134"/>
      <c r="AF456" s="134"/>
      <c r="AG456" s="134"/>
      <c r="AH456" s="134"/>
      <c r="AI456" s="134"/>
      <c r="AJ456" s="134"/>
    </row>
    <row r="457" spans="2:36" s="111" customFormat="1" ht="15.75" customHeight="1" x14ac:dyDescent="0.2">
      <c r="B457" s="34" t="s">
        <v>894</v>
      </c>
      <c r="C457" s="103" t="s">
        <v>7409</v>
      </c>
      <c r="D457" s="104" t="s">
        <v>152</v>
      </c>
      <c r="E457" s="34" t="s">
        <v>895</v>
      </c>
      <c r="F457" s="34" t="s">
        <v>896</v>
      </c>
      <c r="G457" s="34" t="s">
        <v>897</v>
      </c>
      <c r="H457" s="34" t="s">
        <v>898</v>
      </c>
      <c r="I457" s="34" t="s">
        <v>899</v>
      </c>
      <c r="J457" s="34" t="s">
        <v>900</v>
      </c>
      <c r="K457" s="34" t="s">
        <v>901</v>
      </c>
      <c r="L457" s="105" t="s">
        <v>9577</v>
      </c>
      <c r="M457" s="105">
        <v>0</v>
      </c>
      <c r="N457" s="104" t="s">
        <v>902</v>
      </c>
      <c r="O457" s="105" t="s">
        <v>167</v>
      </c>
      <c r="P457" s="34" t="s">
        <v>903</v>
      </c>
      <c r="Q457" s="104" t="s">
        <v>904</v>
      </c>
      <c r="R457" s="34" t="s">
        <v>905</v>
      </c>
      <c r="S457" s="105">
        <v>0</v>
      </c>
      <c r="T457" s="113" t="s">
        <v>906</v>
      </c>
      <c r="U457" s="106" t="s">
        <v>171</v>
      </c>
      <c r="V457" s="113">
        <v>37970</v>
      </c>
      <c r="W457" s="127">
        <v>6979</v>
      </c>
      <c r="X457" s="108">
        <v>8593200</v>
      </c>
      <c r="Y457" s="108">
        <v>102774671</v>
      </c>
      <c r="Z457" s="113">
        <v>44926</v>
      </c>
      <c r="AA457" s="105" t="s">
        <v>8041</v>
      </c>
      <c r="AB457" s="105" t="s">
        <v>7632</v>
      </c>
      <c r="AC457" s="105" t="s">
        <v>7927</v>
      </c>
      <c r="AD457" s="105">
        <v>0</v>
      </c>
      <c r="AE457" s="134"/>
      <c r="AF457" s="134"/>
      <c r="AG457" s="134"/>
      <c r="AH457" s="134"/>
      <c r="AI457" s="134"/>
      <c r="AJ457" s="134"/>
    </row>
    <row r="458" spans="2:36" s="111" customFormat="1" ht="15.75" customHeight="1" x14ac:dyDescent="0.2">
      <c r="B458" s="34" t="s">
        <v>894</v>
      </c>
      <c r="C458" s="103" t="s">
        <v>7409</v>
      </c>
      <c r="D458" s="104" t="s">
        <v>152</v>
      </c>
      <c r="E458" s="34" t="s">
        <v>895</v>
      </c>
      <c r="F458" s="34" t="s">
        <v>896</v>
      </c>
      <c r="G458" s="34" t="s">
        <v>897</v>
      </c>
      <c r="H458" s="34" t="s">
        <v>898</v>
      </c>
      <c r="I458" s="34" t="s">
        <v>899</v>
      </c>
      <c r="J458" s="34" t="s">
        <v>900</v>
      </c>
      <c r="K458" s="34" t="s">
        <v>901</v>
      </c>
      <c r="L458" s="105" t="s">
        <v>9577</v>
      </c>
      <c r="M458" s="105">
        <v>0</v>
      </c>
      <c r="N458" s="104" t="s">
        <v>902</v>
      </c>
      <c r="O458" s="105" t="s">
        <v>167</v>
      </c>
      <c r="P458" s="34" t="s">
        <v>903</v>
      </c>
      <c r="Q458" s="104" t="s">
        <v>904</v>
      </c>
      <c r="R458" s="34" t="s">
        <v>905</v>
      </c>
      <c r="S458" s="105">
        <v>0</v>
      </c>
      <c r="T458" s="113" t="s">
        <v>906</v>
      </c>
      <c r="U458" s="106" t="s">
        <v>171</v>
      </c>
      <c r="V458" s="113">
        <v>37970</v>
      </c>
      <c r="W458" s="127">
        <v>6979</v>
      </c>
      <c r="X458" s="108">
        <v>9796248</v>
      </c>
      <c r="Y458" s="108">
        <v>108239067</v>
      </c>
      <c r="Z458" s="113">
        <v>44926</v>
      </c>
      <c r="AA458" s="105" t="s">
        <v>8041</v>
      </c>
      <c r="AB458" s="105" t="s">
        <v>7632</v>
      </c>
      <c r="AC458" s="105" t="s">
        <v>7930</v>
      </c>
      <c r="AD458" s="105">
        <v>0</v>
      </c>
      <c r="AE458" s="134"/>
      <c r="AF458" s="134"/>
      <c r="AG458" s="134"/>
      <c r="AH458" s="134"/>
      <c r="AI458" s="134"/>
      <c r="AJ458" s="134"/>
    </row>
    <row r="459" spans="2:36" s="111" customFormat="1" ht="15.75" customHeight="1" x14ac:dyDescent="0.2">
      <c r="B459" s="34" t="s">
        <v>894</v>
      </c>
      <c r="C459" s="103" t="s">
        <v>7409</v>
      </c>
      <c r="D459" s="104" t="s">
        <v>152</v>
      </c>
      <c r="E459" s="34" t="s">
        <v>895</v>
      </c>
      <c r="F459" s="34" t="s">
        <v>896</v>
      </c>
      <c r="G459" s="34" t="s">
        <v>897</v>
      </c>
      <c r="H459" s="34" t="s">
        <v>898</v>
      </c>
      <c r="I459" s="34" t="s">
        <v>899</v>
      </c>
      <c r="J459" s="34" t="s">
        <v>900</v>
      </c>
      <c r="K459" s="34" t="s">
        <v>901</v>
      </c>
      <c r="L459" s="105" t="s">
        <v>9577</v>
      </c>
      <c r="M459" s="105">
        <v>0</v>
      </c>
      <c r="N459" s="104" t="s">
        <v>902</v>
      </c>
      <c r="O459" s="105" t="s">
        <v>167</v>
      </c>
      <c r="P459" s="34" t="s">
        <v>903</v>
      </c>
      <c r="Q459" s="104" t="s">
        <v>904</v>
      </c>
      <c r="R459" s="34" t="s">
        <v>905</v>
      </c>
      <c r="S459" s="105">
        <v>0</v>
      </c>
      <c r="T459" s="113" t="s">
        <v>906</v>
      </c>
      <c r="U459" s="106" t="s">
        <v>171</v>
      </c>
      <c r="V459" s="113">
        <v>37970</v>
      </c>
      <c r="W459" s="127">
        <v>6979</v>
      </c>
      <c r="X459" s="108">
        <v>38669400</v>
      </c>
      <c r="Y459" s="108">
        <v>217435680</v>
      </c>
      <c r="Z459" s="113">
        <v>44926</v>
      </c>
      <c r="AA459" s="105" t="s">
        <v>8041</v>
      </c>
      <c r="AB459" s="105" t="s">
        <v>7632</v>
      </c>
      <c r="AC459" s="105" t="s">
        <v>194</v>
      </c>
      <c r="AD459" s="105">
        <v>0</v>
      </c>
      <c r="AE459" s="134"/>
      <c r="AF459" s="134"/>
      <c r="AG459" s="134"/>
      <c r="AH459" s="134"/>
      <c r="AI459" s="134"/>
      <c r="AJ459" s="134"/>
    </row>
    <row r="460" spans="2:36" s="111" customFormat="1" ht="15.75" customHeight="1" x14ac:dyDescent="0.2">
      <c r="B460" s="34" t="s">
        <v>894</v>
      </c>
      <c r="C460" s="103" t="s">
        <v>7409</v>
      </c>
      <c r="D460" s="104" t="s">
        <v>152</v>
      </c>
      <c r="E460" s="34" t="s">
        <v>895</v>
      </c>
      <c r="F460" s="34" t="s">
        <v>896</v>
      </c>
      <c r="G460" s="34" t="s">
        <v>897</v>
      </c>
      <c r="H460" s="34" t="s">
        <v>898</v>
      </c>
      <c r="I460" s="34" t="s">
        <v>899</v>
      </c>
      <c r="J460" s="34" t="s">
        <v>900</v>
      </c>
      <c r="K460" s="34" t="s">
        <v>901</v>
      </c>
      <c r="L460" s="105" t="s">
        <v>9577</v>
      </c>
      <c r="M460" s="105">
        <v>0</v>
      </c>
      <c r="N460" s="104" t="s">
        <v>902</v>
      </c>
      <c r="O460" s="105" t="s">
        <v>167</v>
      </c>
      <c r="P460" s="34" t="s">
        <v>903</v>
      </c>
      <c r="Q460" s="104" t="s">
        <v>904</v>
      </c>
      <c r="R460" s="34" t="s">
        <v>905</v>
      </c>
      <c r="S460" s="105">
        <v>0</v>
      </c>
      <c r="T460" s="113" t="s">
        <v>906</v>
      </c>
      <c r="U460" s="106" t="s">
        <v>171</v>
      </c>
      <c r="V460" s="113">
        <v>37970</v>
      </c>
      <c r="W460" s="127">
        <v>6979</v>
      </c>
      <c r="X460" s="108">
        <v>27938212</v>
      </c>
      <c r="Y460" s="108">
        <v>289700188</v>
      </c>
      <c r="Z460" s="113">
        <v>44926</v>
      </c>
      <c r="AA460" s="105" t="s">
        <v>8041</v>
      </c>
      <c r="AB460" s="105" t="s">
        <v>7632</v>
      </c>
      <c r="AC460" s="105" t="s">
        <v>7940</v>
      </c>
      <c r="AD460" s="105">
        <v>0</v>
      </c>
      <c r="AE460" s="134"/>
      <c r="AF460" s="134"/>
      <c r="AG460" s="134"/>
      <c r="AH460" s="134"/>
      <c r="AI460" s="134"/>
      <c r="AJ460" s="134"/>
    </row>
    <row r="461" spans="2:36" s="111" customFormat="1" ht="15.75" customHeight="1" x14ac:dyDescent="0.2">
      <c r="B461" s="34" t="s">
        <v>894</v>
      </c>
      <c r="C461" s="103" t="s">
        <v>7409</v>
      </c>
      <c r="D461" s="104" t="s">
        <v>152</v>
      </c>
      <c r="E461" s="34" t="s">
        <v>895</v>
      </c>
      <c r="F461" s="34" t="s">
        <v>896</v>
      </c>
      <c r="G461" s="34" t="s">
        <v>897</v>
      </c>
      <c r="H461" s="34" t="s">
        <v>898</v>
      </c>
      <c r="I461" s="34" t="s">
        <v>899</v>
      </c>
      <c r="J461" s="34" t="s">
        <v>900</v>
      </c>
      <c r="K461" s="34" t="s">
        <v>901</v>
      </c>
      <c r="L461" s="105" t="s">
        <v>9577</v>
      </c>
      <c r="M461" s="105">
        <v>0</v>
      </c>
      <c r="N461" s="104" t="s">
        <v>902</v>
      </c>
      <c r="O461" s="105" t="s">
        <v>167</v>
      </c>
      <c r="P461" s="34" t="s">
        <v>903</v>
      </c>
      <c r="Q461" s="104" t="s">
        <v>904</v>
      </c>
      <c r="R461" s="34" t="s">
        <v>905</v>
      </c>
      <c r="S461" s="105">
        <v>0</v>
      </c>
      <c r="T461" s="113" t="s">
        <v>906</v>
      </c>
      <c r="U461" s="106" t="s">
        <v>171</v>
      </c>
      <c r="V461" s="113">
        <v>37970</v>
      </c>
      <c r="W461" s="127">
        <v>6979</v>
      </c>
      <c r="X461" s="108">
        <v>9195832</v>
      </c>
      <c r="Y461" s="108">
        <v>128741653</v>
      </c>
      <c r="Z461" s="113">
        <v>44926</v>
      </c>
      <c r="AA461" s="105" t="s">
        <v>8041</v>
      </c>
      <c r="AB461" s="105" t="s">
        <v>7632</v>
      </c>
      <c r="AC461" s="105" t="s">
        <v>718</v>
      </c>
      <c r="AD461" s="105">
        <v>0</v>
      </c>
      <c r="AE461" s="134"/>
      <c r="AF461" s="134"/>
      <c r="AG461" s="134"/>
      <c r="AH461" s="134"/>
      <c r="AI461" s="134"/>
      <c r="AJ461" s="134"/>
    </row>
    <row r="462" spans="2:36" s="111" customFormat="1" ht="15.75" customHeight="1" x14ac:dyDescent="0.2">
      <c r="B462" s="34" t="s">
        <v>894</v>
      </c>
      <c r="C462" s="103" t="s">
        <v>7409</v>
      </c>
      <c r="D462" s="104" t="s">
        <v>152</v>
      </c>
      <c r="E462" s="34" t="s">
        <v>895</v>
      </c>
      <c r="F462" s="34" t="s">
        <v>896</v>
      </c>
      <c r="G462" s="34" t="s">
        <v>897</v>
      </c>
      <c r="H462" s="34" t="s">
        <v>898</v>
      </c>
      <c r="I462" s="34" t="s">
        <v>899</v>
      </c>
      <c r="J462" s="34" t="s">
        <v>900</v>
      </c>
      <c r="K462" s="34" t="s">
        <v>901</v>
      </c>
      <c r="L462" s="105" t="s">
        <v>9577</v>
      </c>
      <c r="M462" s="105">
        <v>0</v>
      </c>
      <c r="N462" s="104" t="s">
        <v>902</v>
      </c>
      <c r="O462" s="105" t="s">
        <v>167</v>
      </c>
      <c r="P462" s="34" t="s">
        <v>903</v>
      </c>
      <c r="Q462" s="104" t="s">
        <v>904</v>
      </c>
      <c r="R462" s="34" t="s">
        <v>905</v>
      </c>
      <c r="S462" s="105">
        <v>0</v>
      </c>
      <c r="T462" s="113" t="s">
        <v>906</v>
      </c>
      <c r="U462" s="106" t="s">
        <v>171</v>
      </c>
      <c r="V462" s="113">
        <v>37970</v>
      </c>
      <c r="W462" s="127">
        <v>6979</v>
      </c>
      <c r="X462" s="108">
        <v>32715144</v>
      </c>
      <c r="Y462" s="108">
        <v>192371112</v>
      </c>
      <c r="Z462" s="113">
        <v>44926</v>
      </c>
      <c r="AA462" s="105" t="s">
        <v>8041</v>
      </c>
      <c r="AB462" s="105" t="s">
        <v>7632</v>
      </c>
      <c r="AC462" s="105" t="s">
        <v>229</v>
      </c>
      <c r="AD462" s="105">
        <v>0</v>
      </c>
      <c r="AE462" s="134"/>
      <c r="AF462" s="134"/>
      <c r="AG462" s="134"/>
      <c r="AH462" s="134"/>
      <c r="AI462" s="134"/>
      <c r="AJ462" s="134"/>
    </row>
    <row r="463" spans="2:36" s="111" customFormat="1" ht="15.75" customHeight="1" x14ac:dyDescent="0.2">
      <c r="B463" s="34" t="s">
        <v>894</v>
      </c>
      <c r="C463" s="103" t="s">
        <v>7409</v>
      </c>
      <c r="D463" s="104" t="s">
        <v>152</v>
      </c>
      <c r="E463" s="34" t="s">
        <v>895</v>
      </c>
      <c r="F463" s="34" t="s">
        <v>896</v>
      </c>
      <c r="G463" s="34" t="s">
        <v>897</v>
      </c>
      <c r="H463" s="34" t="s">
        <v>898</v>
      </c>
      <c r="I463" s="34" t="s">
        <v>899</v>
      </c>
      <c r="J463" s="34" t="s">
        <v>900</v>
      </c>
      <c r="K463" s="34" t="s">
        <v>901</v>
      </c>
      <c r="L463" s="105" t="s">
        <v>9577</v>
      </c>
      <c r="M463" s="105">
        <v>0</v>
      </c>
      <c r="N463" s="104" t="s">
        <v>902</v>
      </c>
      <c r="O463" s="105" t="s">
        <v>167</v>
      </c>
      <c r="P463" s="34" t="s">
        <v>903</v>
      </c>
      <c r="Q463" s="104" t="s">
        <v>904</v>
      </c>
      <c r="R463" s="34" t="s">
        <v>905</v>
      </c>
      <c r="S463" s="105">
        <v>0</v>
      </c>
      <c r="T463" s="113" t="s">
        <v>906</v>
      </c>
      <c r="U463" s="106" t="s">
        <v>171</v>
      </c>
      <c r="V463" s="113">
        <v>37970</v>
      </c>
      <c r="W463" s="127">
        <v>6979</v>
      </c>
      <c r="X463" s="108">
        <v>8593200</v>
      </c>
      <c r="Y463" s="108">
        <v>94353336</v>
      </c>
      <c r="Z463" s="113">
        <v>44926</v>
      </c>
      <c r="AA463" s="105" t="s">
        <v>8041</v>
      </c>
      <c r="AB463" s="105" t="s">
        <v>7632</v>
      </c>
      <c r="AC463" s="105" t="s">
        <v>7959</v>
      </c>
      <c r="AD463" s="105">
        <v>0</v>
      </c>
      <c r="AE463" s="134"/>
      <c r="AF463" s="134"/>
      <c r="AG463" s="134"/>
      <c r="AH463" s="134"/>
      <c r="AI463" s="134"/>
      <c r="AJ463" s="134"/>
    </row>
    <row r="464" spans="2:36" s="111" customFormat="1" ht="15.75" customHeight="1" x14ac:dyDescent="0.2">
      <c r="B464" s="34" t="s">
        <v>894</v>
      </c>
      <c r="C464" s="103" t="s">
        <v>7409</v>
      </c>
      <c r="D464" s="104" t="s">
        <v>152</v>
      </c>
      <c r="E464" s="34" t="s">
        <v>895</v>
      </c>
      <c r="F464" s="34" t="s">
        <v>896</v>
      </c>
      <c r="G464" s="34" t="s">
        <v>897</v>
      </c>
      <c r="H464" s="34" t="s">
        <v>898</v>
      </c>
      <c r="I464" s="34" t="s">
        <v>899</v>
      </c>
      <c r="J464" s="34" t="s">
        <v>900</v>
      </c>
      <c r="K464" s="34" t="s">
        <v>901</v>
      </c>
      <c r="L464" s="105" t="s">
        <v>9577</v>
      </c>
      <c r="M464" s="105">
        <v>0</v>
      </c>
      <c r="N464" s="104" t="s">
        <v>902</v>
      </c>
      <c r="O464" s="105" t="s">
        <v>167</v>
      </c>
      <c r="P464" s="34" t="s">
        <v>903</v>
      </c>
      <c r="Q464" s="104" t="s">
        <v>904</v>
      </c>
      <c r="R464" s="34" t="s">
        <v>905</v>
      </c>
      <c r="S464" s="105">
        <v>0</v>
      </c>
      <c r="T464" s="113" t="s">
        <v>906</v>
      </c>
      <c r="U464" s="106" t="s">
        <v>171</v>
      </c>
      <c r="V464" s="113">
        <v>37970</v>
      </c>
      <c r="W464" s="127">
        <v>6979</v>
      </c>
      <c r="X464" s="108">
        <v>9796248</v>
      </c>
      <c r="Y464" s="108">
        <v>111196007</v>
      </c>
      <c r="Z464" s="113">
        <v>44926</v>
      </c>
      <c r="AA464" s="105" t="s">
        <v>8041</v>
      </c>
      <c r="AB464" s="105" t="s">
        <v>7632</v>
      </c>
      <c r="AC464" s="105" t="s">
        <v>330</v>
      </c>
      <c r="AD464" s="105">
        <v>0</v>
      </c>
      <c r="AE464" s="134"/>
      <c r="AF464" s="134"/>
      <c r="AG464" s="134"/>
      <c r="AH464" s="134"/>
      <c r="AI464" s="134"/>
      <c r="AJ464" s="134"/>
    </row>
    <row r="465" spans="2:36" s="111" customFormat="1" ht="15.75" customHeight="1" x14ac:dyDescent="0.2">
      <c r="B465" s="34" t="s">
        <v>894</v>
      </c>
      <c r="C465" s="103" t="s">
        <v>7409</v>
      </c>
      <c r="D465" s="104" t="s">
        <v>152</v>
      </c>
      <c r="E465" s="34" t="s">
        <v>895</v>
      </c>
      <c r="F465" s="34" t="s">
        <v>896</v>
      </c>
      <c r="G465" s="34" t="s">
        <v>897</v>
      </c>
      <c r="H465" s="34" t="s">
        <v>898</v>
      </c>
      <c r="I465" s="34" t="s">
        <v>899</v>
      </c>
      <c r="J465" s="34" t="s">
        <v>900</v>
      </c>
      <c r="K465" s="34" t="s">
        <v>901</v>
      </c>
      <c r="L465" s="105" t="s">
        <v>9577</v>
      </c>
      <c r="M465" s="105">
        <v>0</v>
      </c>
      <c r="N465" s="104" t="s">
        <v>902</v>
      </c>
      <c r="O465" s="105" t="s">
        <v>167</v>
      </c>
      <c r="P465" s="34" t="s">
        <v>903</v>
      </c>
      <c r="Q465" s="104" t="s">
        <v>904</v>
      </c>
      <c r="R465" s="34" t="s">
        <v>905</v>
      </c>
      <c r="S465" s="105">
        <v>0</v>
      </c>
      <c r="T465" s="113" t="s">
        <v>906</v>
      </c>
      <c r="U465" s="106" t="s">
        <v>171</v>
      </c>
      <c r="V465" s="113">
        <v>37970</v>
      </c>
      <c r="W465" s="127">
        <v>6979</v>
      </c>
      <c r="X465" s="108">
        <v>51692751</v>
      </c>
      <c r="Y465" s="108">
        <v>428902413</v>
      </c>
      <c r="Z465" s="113">
        <v>44926</v>
      </c>
      <c r="AA465" s="105" t="s">
        <v>8041</v>
      </c>
      <c r="AB465" s="105" t="s">
        <v>7632</v>
      </c>
      <c r="AC465" s="105" t="s">
        <v>202</v>
      </c>
      <c r="AD465" s="105">
        <v>0</v>
      </c>
      <c r="AE465" s="134"/>
      <c r="AF465" s="134"/>
      <c r="AG465" s="134"/>
      <c r="AH465" s="134"/>
      <c r="AI465" s="134"/>
      <c r="AJ465" s="134"/>
    </row>
    <row r="466" spans="2:36" s="111" customFormat="1" ht="15.75" customHeight="1" x14ac:dyDescent="0.2">
      <c r="B466" s="34" t="s">
        <v>894</v>
      </c>
      <c r="C466" s="103" t="s">
        <v>7409</v>
      </c>
      <c r="D466" s="104" t="s">
        <v>152</v>
      </c>
      <c r="E466" s="34" t="s">
        <v>895</v>
      </c>
      <c r="F466" s="34" t="s">
        <v>896</v>
      </c>
      <c r="G466" s="34" t="s">
        <v>897</v>
      </c>
      <c r="H466" s="34" t="s">
        <v>898</v>
      </c>
      <c r="I466" s="34" t="s">
        <v>899</v>
      </c>
      <c r="J466" s="34" t="s">
        <v>900</v>
      </c>
      <c r="K466" s="34" t="s">
        <v>901</v>
      </c>
      <c r="L466" s="105" t="s">
        <v>9577</v>
      </c>
      <c r="M466" s="105">
        <v>0</v>
      </c>
      <c r="N466" s="104" t="s">
        <v>902</v>
      </c>
      <c r="O466" s="105" t="s">
        <v>167</v>
      </c>
      <c r="P466" s="34" t="s">
        <v>903</v>
      </c>
      <c r="Q466" s="104" t="s">
        <v>904</v>
      </c>
      <c r="R466" s="34" t="s">
        <v>905</v>
      </c>
      <c r="S466" s="105">
        <v>0</v>
      </c>
      <c r="T466" s="113" t="s">
        <v>906</v>
      </c>
      <c r="U466" s="106" t="s">
        <v>171</v>
      </c>
      <c r="V466" s="113">
        <v>37970</v>
      </c>
      <c r="W466" s="127">
        <v>6979</v>
      </c>
      <c r="X466" s="108">
        <v>65735985</v>
      </c>
      <c r="Y466" s="108">
        <v>717073177</v>
      </c>
      <c r="Z466" s="113">
        <v>44926</v>
      </c>
      <c r="AA466" s="105" t="s">
        <v>8041</v>
      </c>
      <c r="AB466" s="105" t="s">
        <v>7632</v>
      </c>
      <c r="AC466" s="105" t="s">
        <v>203</v>
      </c>
      <c r="AD466" s="105">
        <v>0</v>
      </c>
      <c r="AE466" s="134"/>
      <c r="AF466" s="134"/>
      <c r="AG466" s="134"/>
      <c r="AH466" s="134"/>
      <c r="AI466" s="134"/>
      <c r="AJ466" s="134"/>
    </row>
    <row r="467" spans="2:36" s="111" customFormat="1" ht="15.75" customHeight="1" x14ac:dyDescent="0.2">
      <c r="B467" s="34" t="s">
        <v>894</v>
      </c>
      <c r="C467" s="103" t="s">
        <v>7409</v>
      </c>
      <c r="D467" s="104" t="s">
        <v>152</v>
      </c>
      <c r="E467" s="34" t="s">
        <v>895</v>
      </c>
      <c r="F467" s="34" t="s">
        <v>896</v>
      </c>
      <c r="G467" s="34" t="s">
        <v>897</v>
      </c>
      <c r="H467" s="34" t="s">
        <v>898</v>
      </c>
      <c r="I467" s="34" t="s">
        <v>899</v>
      </c>
      <c r="J467" s="34" t="s">
        <v>900</v>
      </c>
      <c r="K467" s="34" t="s">
        <v>901</v>
      </c>
      <c r="L467" s="105" t="s">
        <v>9577</v>
      </c>
      <c r="M467" s="105">
        <v>0</v>
      </c>
      <c r="N467" s="104" t="s">
        <v>902</v>
      </c>
      <c r="O467" s="105" t="s">
        <v>167</v>
      </c>
      <c r="P467" s="34" t="s">
        <v>903</v>
      </c>
      <c r="Q467" s="104" t="s">
        <v>904</v>
      </c>
      <c r="R467" s="34" t="s">
        <v>905</v>
      </c>
      <c r="S467" s="105">
        <v>0</v>
      </c>
      <c r="T467" s="113" t="s">
        <v>906</v>
      </c>
      <c r="U467" s="106" t="s">
        <v>171</v>
      </c>
      <c r="V467" s="113">
        <v>37970</v>
      </c>
      <c r="W467" s="127">
        <v>6979</v>
      </c>
      <c r="X467" s="108">
        <v>20180271</v>
      </c>
      <c r="Y467" s="108">
        <v>232152135</v>
      </c>
      <c r="Z467" s="113">
        <v>44926</v>
      </c>
      <c r="AA467" s="105" t="s">
        <v>8041</v>
      </c>
      <c r="AB467" s="105" t="s">
        <v>7632</v>
      </c>
      <c r="AC467" s="105" t="s">
        <v>8006</v>
      </c>
      <c r="AD467" s="105">
        <v>0</v>
      </c>
      <c r="AE467" s="135"/>
      <c r="AF467" s="135"/>
      <c r="AG467" s="135"/>
      <c r="AH467" s="135"/>
      <c r="AI467" s="135"/>
      <c r="AJ467" s="135"/>
    </row>
    <row r="468" spans="2:36" s="111" customFormat="1" ht="15.75" customHeight="1" x14ac:dyDescent="0.2">
      <c r="B468" s="34" t="s">
        <v>8262</v>
      </c>
      <c r="C468" s="103" t="s">
        <v>7247</v>
      </c>
      <c r="D468" s="104" t="s">
        <v>432</v>
      </c>
      <c r="E468" s="34" t="s">
        <v>433</v>
      </c>
      <c r="F468" s="34" t="s">
        <v>99</v>
      </c>
      <c r="G468" s="34" t="s">
        <v>434</v>
      </c>
      <c r="H468" s="34" t="s">
        <v>86</v>
      </c>
      <c r="I468" s="34">
        <v>0</v>
      </c>
      <c r="J468" s="34">
        <v>0</v>
      </c>
      <c r="K468" s="34" t="s">
        <v>9806</v>
      </c>
      <c r="L468" s="105" t="s">
        <v>9807</v>
      </c>
      <c r="M468" s="105">
        <v>0</v>
      </c>
      <c r="N468" s="104" t="s">
        <v>908</v>
      </c>
      <c r="O468" s="105" t="s">
        <v>32</v>
      </c>
      <c r="P468" s="34" t="s">
        <v>909</v>
      </c>
      <c r="Q468" s="104" t="s">
        <v>910</v>
      </c>
      <c r="R468" s="34" t="s">
        <v>911</v>
      </c>
      <c r="S468" s="105">
        <v>0</v>
      </c>
      <c r="T468" s="113">
        <v>91001</v>
      </c>
      <c r="U468" s="106" t="s">
        <v>439</v>
      </c>
      <c r="V468" s="113">
        <v>37970</v>
      </c>
      <c r="W468" s="127">
        <v>6982</v>
      </c>
      <c r="X468" s="108">
        <v>5889946</v>
      </c>
      <c r="Y468" s="108">
        <v>67931985</v>
      </c>
      <c r="Z468" s="113">
        <v>44926</v>
      </c>
      <c r="AA468" s="105" t="s">
        <v>8041</v>
      </c>
      <c r="AB468" s="105" t="s">
        <v>7632</v>
      </c>
      <c r="AC468" s="105" t="s">
        <v>197</v>
      </c>
      <c r="AD468" s="105">
        <v>0</v>
      </c>
      <c r="AE468" s="138" t="s">
        <v>10657</v>
      </c>
      <c r="AF468" s="138" t="s">
        <v>10657</v>
      </c>
      <c r="AG468" s="138" t="s">
        <v>10657</v>
      </c>
      <c r="AH468" s="138" t="s">
        <v>10657</v>
      </c>
      <c r="AI468" s="138" t="s">
        <v>10657</v>
      </c>
      <c r="AJ468" s="138" t="s">
        <v>10657</v>
      </c>
    </row>
    <row r="469" spans="2:36" s="111" customFormat="1" ht="15.75" customHeight="1" x14ac:dyDescent="0.2">
      <c r="B469" s="34" t="s">
        <v>912</v>
      </c>
      <c r="C469" s="103" t="s">
        <v>7410</v>
      </c>
      <c r="D469" s="104" t="s">
        <v>913</v>
      </c>
      <c r="E469" s="34" t="s">
        <v>914</v>
      </c>
      <c r="F469" s="34" t="s">
        <v>9471</v>
      </c>
      <c r="G469" s="34" t="s">
        <v>915</v>
      </c>
      <c r="H469" s="34" t="s">
        <v>9472</v>
      </c>
      <c r="I469" s="34" t="s">
        <v>9473</v>
      </c>
      <c r="J469" s="34" t="s">
        <v>9474</v>
      </c>
      <c r="K469" s="34" t="s">
        <v>916</v>
      </c>
      <c r="L469" s="105" t="s">
        <v>9475</v>
      </c>
      <c r="M469" s="105" t="s">
        <v>9476</v>
      </c>
      <c r="N469" s="104" t="s">
        <v>917</v>
      </c>
      <c r="O469" s="105" t="s">
        <v>918</v>
      </c>
      <c r="P469" s="34" t="s">
        <v>46</v>
      </c>
      <c r="Q469" s="104" t="s">
        <v>10321</v>
      </c>
      <c r="R469" s="34" t="s">
        <v>919</v>
      </c>
      <c r="S469" s="105">
        <v>0</v>
      </c>
      <c r="T469" s="113">
        <v>93401</v>
      </c>
      <c r="U469" s="106">
        <v>2021</v>
      </c>
      <c r="V469" s="113">
        <v>37970</v>
      </c>
      <c r="W469" s="127">
        <v>6983</v>
      </c>
      <c r="X469" s="108">
        <v>30703338</v>
      </c>
      <c r="Y469" s="108">
        <v>324142064</v>
      </c>
      <c r="Z469" s="113">
        <v>44926</v>
      </c>
      <c r="AA469" s="105" t="s">
        <v>8041</v>
      </c>
      <c r="AB469" s="105" t="s">
        <v>7632</v>
      </c>
      <c r="AC469" s="105" t="s">
        <v>751</v>
      </c>
      <c r="AD469" s="105">
        <v>0</v>
      </c>
      <c r="AE469" s="132" t="s">
        <v>10657</v>
      </c>
      <c r="AF469" s="132" t="s">
        <v>10657</v>
      </c>
      <c r="AG469" s="132" t="s">
        <v>10657</v>
      </c>
      <c r="AH469" s="132" t="s">
        <v>10657</v>
      </c>
      <c r="AI469" s="132" t="s">
        <v>10657</v>
      </c>
      <c r="AJ469" s="132" t="s">
        <v>10657</v>
      </c>
    </row>
    <row r="470" spans="2:36" s="111" customFormat="1" ht="15.75" customHeight="1" x14ac:dyDescent="0.2">
      <c r="B470" s="34" t="s">
        <v>912</v>
      </c>
      <c r="C470" s="103" t="s">
        <v>7410</v>
      </c>
      <c r="D470" s="104" t="s">
        <v>913</v>
      </c>
      <c r="E470" s="34" t="s">
        <v>914</v>
      </c>
      <c r="F470" s="34" t="s">
        <v>9471</v>
      </c>
      <c r="G470" s="34" t="s">
        <v>915</v>
      </c>
      <c r="H470" s="34" t="s">
        <v>9472</v>
      </c>
      <c r="I470" s="34" t="s">
        <v>9473</v>
      </c>
      <c r="J470" s="34" t="s">
        <v>9474</v>
      </c>
      <c r="K470" s="34" t="s">
        <v>916</v>
      </c>
      <c r="L470" s="105" t="s">
        <v>9475</v>
      </c>
      <c r="M470" s="105" t="s">
        <v>9476</v>
      </c>
      <c r="N470" s="104" t="s">
        <v>917</v>
      </c>
      <c r="O470" s="105" t="s">
        <v>918</v>
      </c>
      <c r="P470" s="34" t="s">
        <v>46</v>
      </c>
      <c r="Q470" s="104" t="s">
        <v>10321</v>
      </c>
      <c r="R470" s="34" t="s">
        <v>919</v>
      </c>
      <c r="S470" s="105">
        <v>0</v>
      </c>
      <c r="T470" s="113">
        <v>93401</v>
      </c>
      <c r="U470" s="106">
        <v>2021</v>
      </c>
      <c r="V470" s="113">
        <v>37970</v>
      </c>
      <c r="W470" s="127">
        <v>6983</v>
      </c>
      <c r="X470" s="108">
        <v>158221745</v>
      </c>
      <c r="Y470" s="108">
        <v>1297088647</v>
      </c>
      <c r="Z470" s="113">
        <v>44926</v>
      </c>
      <c r="AA470" s="105" t="s">
        <v>8041</v>
      </c>
      <c r="AB470" s="105" t="s">
        <v>7632</v>
      </c>
      <c r="AC470" s="105" t="s">
        <v>248</v>
      </c>
      <c r="AD470" s="105">
        <v>0</v>
      </c>
      <c r="AE470" s="134"/>
      <c r="AF470" s="134"/>
      <c r="AG470" s="134"/>
      <c r="AH470" s="134"/>
      <c r="AI470" s="134"/>
      <c r="AJ470" s="134"/>
    </row>
    <row r="471" spans="2:36" s="111" customFormat="1" ht="15.75" customHeight="1" x14ac:dyDescent="0.2">
      <c r="B471" s="34" t="s">
        <v>912</v>
      </c>
      <c r="C471" s="103" t="s">
        <v>7410</v>
      </c>
      <c r="D471" s="104" t="s">
        <v>913</v>
      </c>
      <c r="E471" s="34" t="s">
        <v>914</v>
      </c>
      <c r="F471" s="34" t="s">
        <v>9471</v>
      </c>
      <c r="G471" s="34" t="s">
        <v>915</v>
      </c>
      <c r="H471" s="34" t="s">
        <v>9472</v>
      </c>
      <c r="I471" s="34" t="s">
        <v>9473</v>
      </c>
      <c r="J471" s="34" t="s">
        <v>9474</v>
      </c>
      <c r="K471" s="34" t="s">
        <v>916</v>
      </c>
      <c r="L471" s="105" t="s">
        <v>9475</v>
      </c>
      <c r="M471" s="105" t="s">
        <v>9476</v>
      </c>
      <c r="N471" s="104" t="s">
        <v>917</v>
      </c>
      <c r="O471" s="105" t="s">
        <v>918</v>
      </c>
      <c r="P471" s="34" t="s">
        <v>46</v>
      </c>
      <c r="Q471" s="104" t="s">
        <v>10321</v>
      </c>
      <c r="R471" s="34" t="s">
        <v>919</v>
      </c>
      <c r="S471" s="105">
        <v>0</v>
      </c>
      <c r="T471" s="113">
        <v>93401</v>
      </c>
      <c r="U471" s="106">
        <v>2021</v>
      </c>
      <c r="V471" s="113">
        <v>37970</v>
      </c>
      <c r="W471" s="127">
        <v>6983</v>
      </c>
      <c r="X471" s="108">
        <v>13518823</v>
      </c>
      <c r="Y471" s="108">
        <v>127047868</v>
      </c>
      <c r="Z471" s="113">
        <v>44926</v>
      </c>
      <c r="AA471" s="105" t="s">
        <v>8041</v>
      </c>
      <c r="AB471" s="105" t="s">
        <v>7632</v>
      </c>
      <c r="AC471" s="105" t="s">
        <v>7898</v>
      </c>
      <c r="AD471" s="105">
        <v>0</v>
      </c>
      <c r="AE471" s="135"/>
      <c r="AF471" s="135"/>
      <c r="AG471" s="135"/>
      <c r="AH471" s="135"/>
      <c r="AI471" s="135"/>
      <c r="AJ471" s="135"/>
    </row>
    <row r="472" spans="2:36" s="111" customFormat="1" ht="15.75" customHeight="1" x14ac:dyDescent="0.2">
      <c r="B472" s="34" t="s">
        <v>920</v>
      </c>
      <c r="C472" s="103" t="s">
        <v>7411</v>
      </c>
      <c r="D472" s="104" t="s">
        <v>432</v>
      </c>
      <c r="E472" s="34" t="s">
        <v>921</v>
      </c>
      <c r="F472" s="34" t="s">
        <v>313</v>
      </c>
      <c r="G472" s="34" t="s">
        <v>922</v>
      </c>
      <c r="H472" s="34" t="s">
        <v>86</v>
      </c>
      <c r="I472" s="34">
        <v>0</v>
      </c>
      <c r="J472" s="34">
        <v>0</v>
      </c>
      <c r="K472" s="34" t="s">
        <v>923</v>
      </c>
      <c r="L472" s="105" t="s">
        <v>9800</v>
      </c>
      <c r="M472" s="105">
        <v>0</v>
      </c>
      <c r="N472" s="104" t="s">
        <v>924</v>
      </c>
      <c r="O472" s="105" t="s">
        <v>32</v>
      </c>
      <c r="P472" s="34" t="s">
        <v>598</v>
      </c>
      <c r="Q472" s="104" t="s">
        <v>925</v>
      </c>
      <c r="R472" s="34" t="s">
        <v>926</v>
      </c>
      <c r="S472" s="105">
        <v>0</v>
      </c>
      <c r="T472" s="113">
        <v>91001</v>
      </c>
      <c r="U472" s="106" t="s">
        <v>927</v>
      </c>
      <c r="V472" s="113">
        <v>37970</v>
      </c>
      <c r="W472" s="127">
        <v>6984</v>
      </c>
      <c r="X472" s="108">
        <v>18360066</v>
      </c>
      <c r="Y472" s="108">
        <v>73440264</v>
      </c>
      <c r="Z472" s="113">
        <v>44926</v>
      </c>
      <c r="AA472" s="105" t="s">
        <v>8041</v>
      </c>
      <c r="AB472" s="105" t="s">
        <v>7632</v>
      </c>
      <c r="AC472" s="105" t="s">
        <v>7961</v>
      </c>
      <c r="AD472" s="105">
        <v>0</v>
      </c>
      <c r="AE472" s="138" t="s">
        <v>10657</v>
      </c>
      <c r="AF472" s="138" t="s">
        <v>10657</v>
      </c>
      <c r="AG472" s="138" t="s">
        <v>10657</v>
      </c>
      <c r="AH472" s="138" t="s">
        <v>10657</v>
      </c>
      <c r="AI472" s="138" t="s">
        <v>10657</v>
      </c>
      <c r="AJ472" s="138" t="s">
        <v>10657</v>
      </c>
    </row>
    <row r="473" spans="2:36" s="111" customFormat="1" ht="15.75" customHeight="1" x14ac:dyDescent="0.2">
      <c r="B473" s="34" t="s">
        <v>928</v>
      </c>
      <c r="C473" s="103" t="s">
        <v>7412</v>
      </c>
      <c r="D473" s="104" t="s">
        <v>51</v>
      </c>
      <c r="E473" s="34" t="s">
        <v>929</v>
      </c>
      <c r="F473" s="34" t="s">
        <v>930</v>
      </c>
      <c r="G473" s="34" t="s">
        <v>931</v>
      </c>
      <c r="H473" s="34" t="s">
        <v>932</v>
      </c>
      <c r="I473" s="34" t="s">
        <v>933</v>
      </c>
      <c r="J473" s="34" t="s">
        <v>934</v>
      </c>
      <c r="K473" s="34" t="s">
        <v>935</v>
      </c>
      <c r="L473" s="105" t="s">
        <v>9142</v>
      </c>
      <c r="M473" s="105">
        <v>0</v>
      </c>
      <c r="N473" s="104" t="s">
        <v>936</v>
      </c>
      <c r="O473" s="105" t="s">
        <v>60</v>
      </c>
      <c r="P473" s="34" t="s">
        <v>475</v>
      </c>
      <c r="Q473" s="104" t="s">
        <v>937</v>
      </c>
      <c r="R473" s="34" t="s">
        <v>938</v>
      </c>
      <c r="S473" s="105">
        <v>0</v>
      </c>
      <c r="T473" s="113" t="s">
        <v>247</v>
      </c>
      <c r="U473" s="106" t="s">
        <v>939</v>
      </c>
      <c r="V473" s="113">
        <v>37971</v>
      </c>
      <c r="W473" s="127">
        <v>6988</v>
      </c>
      <c r="X473" s="108">
        <v>4898125</v>
      </c>
      <c r="Y473" s="108">
        <v>50690155</v>
      </c>
      <c r="Z473" s="113">
        <v>44926</v>
      </c>
      <c r="AA473" s="105" t="s">
        <v>8041</v>
      </c>
      <c r="AB473" s="105" t="s">
        <v>7632</v>
      </c>
      <c r="AC473" s="105" t="s">
        <v>68</v>
      </c>
      <c r="AD473" s="105">
        <v>0</v>
      </c>
      <c r="AE473" s="138" t="s">
        <v>10657</v>
      </c>
      <c r="AF473" s="138" t="s">
        <v>10657</v>
      </c>
      <c r="AG473" s="138" t="s">
        <v>10657</v>
      </c>
      <c r="AH473" s="138" t="s">
        <v>10657</v>
      </c>
      <c r="AI473" s="138" t="s">
        <v>10657</v>
      </c>
      <c r="AJ473" s="138" t="s">
        <v>10657</v>
      </c>
    </row>
    <row r="474" spans="2:36" s="111" customFormat="1" ht="15.75" customHeight="1" x14ac:dyDescent="0.2">
      <c r="B474" s="34" t="s">
        <v>8181</v>
      </c>
      <c r="C474" s="103" t="s">
        <v>7413</v>
      </c>
      <c r="D474" s="104" t="s">
        <v>432</v>
      </c>
      <c r="E474" s="34" t="s">
        <v>433</v>
      </c>
      <c r="F474" s="34" t="s">
        <v>99</v>
      </c>
      <c r="G474" s="34" t="s">
        <v>434</v>
      </c>
      <c r="H474" s="34" t="s">
        <v>86</v>
      </c>
      <c r="I474" s="34">
        <v>0</v>
      </c>
      <c r="J474" s="34">
        <v>0</v>
      </c>
      <c r="K474" s="34" t="s">
        <v>940</v>
      </c>
      <c r="L474" s="105" t="s">
        <v>9713</v>
      </c>
      <c r="M474" s="105">
        <v>0</v>
      </c>
      <c r="N474" s="104" t="s">
        <v>941</v>
      </c>
      <c r="O474" s="105" t="s">
        <v>89</v>
      </c>
      <c r="P474" s="34" t="s">
        <v>942</v>
      </c>
      <c r="Q474" s="104" t="s">
        <v>943</v>
      </c>
      <c r="R474" s="34">
        <v>0</v>
      </c>
      <c r="S474" s="105">
        <v>0</v>
      </c>
      <c r="T474" s="113">
        <v>91001</v>
      </c>
      <c r="U474" s="106" t="s">
        <v>439</v>
      </c>
      <c r="V474" s="113">
        <v>37970</v>
      </c>
      <c r="W474" s="127">
        <v>6997</v>
      </c>
      <c r="X474" s="108">
        <v>35498749</v>
      </c>
      <c r="Y474" s="108">
        <v>389339148</v>
      </c>
      <c r="Z474" s="113">
        <v>44926</v>
      </c>
      <c r="AA474" s="105" t="s">
        <v>8041</v>
      </c>
      <c r="AB474" s="105" t="s">
        <v>7632</v>
      </c>
      <c r="AC474" s="105" t="s">
        <v>7919</v>
      </c>
      <c r="AD474" s="105">
        <v>0</v>
      </c>
      <c r="AE474" s="138" t="s">
        <v>10657</v>
      </c>
      <c r="AF474" s="138" t="s">
        <v>10657</v>
      </c>
      <c r="AG474" s="138" t="s">
        <v>10657</v>
      </c>
      <c r="AH474" s="138" t="s">
        <v>10657</v>
      </c>
      <c r="AI474" s="138" t="s">
        <v>10657</v>
      </c>
      <c r="AJ474" s="138" t="s">
        <v>10657</v>
      </c>
    </row>
    <row r="475" spans="2:36" s="111" customFormat="1" ht="15.75" customHeight="1" x14ac:dyDescent="0.2">
      <c r="B475" s="34" t="s">
        <v>8154</v>
      </c>
      <c r="C475" s="103" t="s">
        <v>7414</v>
      </c>
      <c r="D475" s="104" t="s">
        <v>432</v>
      </c>
      <c r="E475" s="34" t="s">
        <v>433</v>
      </c>
      <c r="F475" s="34" t="s">
        <v>99</v>
      </c>
      <c r="G475" s="34" t="s">
        <v>434</v>
      </c>
      <c r="H475" s="34" t="s">
        <v>86</v>
      </c>
      <c r="I475" s="34">
        <v>0</v>
      </c>
      <c r="J475" s="34">
        <v>0</v>
      </c>
      <c r="K475" s="34" t="s">
        <v>944</v>
      </c>
      <c r="L475" s="105" t="s">
        <v>9680</v>
      </c>
      <c r="M475" s="105">
        <v>0</v>
      </c>
      <c r="N475" s="104" t="s">
        <v>945</v>
      </c>
      <c r="O475" s="105" t="s">
        <v>89</v>
      </c>
      <c r="P475" s="34" t="s">
        <v>359</v>
      </c>
      <c r="Q475" s="104">
        <v>226773400</v>
      </c>
      <c r="R475" s="34" t="s">
        <v>946</v>
      </c>
      <c r="S475" s="105">
        <v>0</v>
      </c>
      <c r="T475" s="113">
        <v>91001</v>
      </c>
      <c r="U475" s="106" t="s">
        <v>439</v>
      </c>
      <c r="V475" s="113">
        <v>37970</v>
      </c>
      <c r="W475" s="127">
        <v>6998</v>
      </c>
      <c r="X475" s="108">
        <v>19326384</v>
      </c>
      <c r="Y475" s="108">
        <v>106295112</v>
      </c>
      <c r="Z475" s="113">
        <v>44926</v>
      </c>
      <c r="AA475" s="105" t="s">
        <v>8041</v>
      </c>
      <c r="AB475" s="105" t="s">
        <v>7632</v>
      </c>
      <c r="AC475" s="105" t="s">
        <v>7902</v>
      </c>
      <c r="AD475" s="105">
        <v>0</v>
      </c>
      <c r="AE475" s="138" t="s">
        <v>10657</v>
      </c>
      <c r="AF475" s="138" t="s">
        <v>10657</v>
      </c>
      <c r="AG475" s="138" t="s">
        <v>10657</v>
      </c>
      <c r="AH475" s="138" t="s">
        <v>10657</v>
      </c>
      <c r="AI475" s="138" t="s">
        <v>10657</v>
      </c>
      <c r="AJ475" s="138" t="s">
        <v>10657</v>
      </c>
    </row>
    <row r="476" spans="2:36" s="111" customFormat="1" ht="15.75" customHeight="1" x14ac:dyDescent="0.2">
      <c r="B476" s="34" t="s">
        <v>947</v>
      </c>
      <c r="C476" s="103" t="s">
        <v>7415</v>
      </c>
      <c r="D476" s="104" t="s">
        <v>51</v>
      </c>
      <c r="E476" s="34" t="s">
        <v>948</v>
      </c>
      <c r="F476" s="34" t="s">
        <v>10573</v>
      </c>
      <c r="G476" s="34" t="s">
        <v>247</v>
      </c>
      <c r="H476" s="34" t="s">
        <v>10574</v>
      </c>
      <c r="I476" s="34" t="s">
        <v>949</v>
      </c>
      <c r="J476" s="34" t="s">
        <v>10086</v>
      </c>
      <c r="K476" s="34" t="s">
        <v>950</v>
      </c>
      <c r="L476" s="105" t="s">
        <v>10087</v>
      </c>
      <c r="M476" s="105">
        <v>0</v>
      </c>
      <c r="N476" s="104" t="s">
        <v>951</v>
      </c>
      <c r="O476" s="105" t="s">
        <v>715</v>
      </c>
      <c r="P476" s="34" t="s">
        <v>952</v>
      </c>
      <c r="Q476" s="104" t="s">
        <v>10088</v>
      </c>
      <c r="R476" s="34" t="s">
        <v>953</v>
      </c>
      <c r="S476" s="105">
        <v>0</v>
      </c>
      <c r="T476" s="113" t="s">
        <v>247</v>
      </c>
      <c r="U476" s="106">
        <v>2021</v>
      </c>
      <c r="V476" s="113">
        <v>37970</v>
      </c>
      <c r="W476" s="127">
        <v>6999</v>
      </c>
      <c r="X476" s="108">
        <v>22459852</v>
      </c>
      <c r="Y476" s="108">
        <v>188711685</v>
      </c>
      <c r="Z476" s="113">
        <v>44926</v>
      </c>
      <c r="AA476" s="105" t="s">
        <v>8041</v>
      </c>
      <c r="AB476" s="105" t="s">
        <v>7632</v>
      </c>
      <c r="AC476" s="105" t="s">
        <v>186</v>
      </c>
      <c r="AD476" s="105">
        <v>0</v>
      </c>
      <c r="AE476" s="132" t="s">
        <v>10657</v>
      </c>
      <c r="AF476" s="132" t="s">
        <v>10657</v>
      </c>
      <c r="AG476" s="132" t="s">
        <v>10657</v>
      </c>
      <c r="AH476" s="132" t="s">
        <v>10657</v>
      </c>
      <c r="AI476" s="132" t="s">
        <v>10657</v>
      </c>
      <c r="AJ476" s="132" t="s">
        <v>10657</v>
      </c>
    </row>
    <row r="477" spans="2:36" s="111" customFormat="1" ht="15.75" customHeight="1" x14ac:dyDescent="0.2">
      <c r="B477" s="34" t="s">
        <v>947</v>
      </c>
      <c r="C477" s="103" t="s">
        <v>7415</v>
      </c>
      <c r="D477" s="104" t="s">
        <v>51</v>
      </c>
      <c r="E477" s="34" t="s">
        <v>948</v>
      </c>
      <c r="F477" s="34" t="s">
        <v>10573</v>
      </c>
      <c r="G477" s="34" t="s">
        <v>247</v>
      </c>
      <c r="H477" s="34" t="s">
        <v>10574</v>
      </c>
      <c r="I477" s="34" t="s">
        <v>949</v>
      </c>
      <c r="J477" s="34" t="s">
        <v>10086</v>
      </c>
      <c r="K477" s="34" t="s">
        <v>950</v>
      </c>
      <c r="L477" s="105" t="s">
        <v>10087</v>
      </c>
      <c r="M477" s="105">
        <v>0</v>
      </c>
      <c r="N477" s="104" t="s">
        <v>951</v>
      </c>
      <c r="O477" s="105" t="s">
        <v>715</v>
      </c>
      <c r="P477" s="34" t="s">
        <v>952</v>
      </c>
      <c r="Q477" s="104" t="s">
        <v>10088</v>
      </c>
      <c r="R477" s="34" t="s">
        <v>953</v>
      </c>
      <c r="S477" s="105">
        <v>0</v>
      </c>
      <c r="T477" s="113" t="s">
        <v>247</v>
      </c>
      <c r="U477" s="106">
        <v>2021</v>
      </c>
      <c r="V477" s="113">
        <v>37970</v>
      </c>
      <c r="W477" s="127">
        <v>6999</v>
      </c>
      <c r="X477" s="108">
        <v>28523747</v>
      </c>
      <c r="Y477" s="108">
        <v>322373466</v>
      </c>
      <c r="Z477" s="113">
        <v>44926</v>
      </c>
      <c r="AA477" s="105" t="s">
        <v>8041</v>
      </c>
      <c r="AB477" s="105" t="s">
        <v>7632</v>
      </c>
      <c r="AC477" s="105" t="s">
        <v>203</v>
      </c>
      <c r="AD477" s="105">
        <v>0</v>
      </c>
      <c r="AE477" s="135"/>
      <c r="AF477" s="135"/>
      <c r="AG477" s="135"/>
      <c r="AH477" s="135"/>
      <c r="AI477" s="135"/>
      <c r="AJ477" s="135"/>
    </row>
    <row r="478" spans="2:36" s="111" customFormat="1" ht="15.75" customHeight="1" x14ac:dyDescent="0.2">
      <c r="B478" s="34" t="s">
        <v>966</v>
      </c>
      <c r="C478" s="103" t="s">
        <v>7416</v>
      </c>
      <c r="D478" s="104" t="s">
        <v>177</v>
      </c>
      <c r="E478" s="34" t="s">
        <v>967</v>
      </c>
      <c r="F478" s="34" t="s">
        <v>8075</v>
      </c>
      <c r="G478" s="34" t="s">
        <v>8076</v>
      </c>
      <c r="H478" s="34" t="s">
        <v>968</v>
      </c>
      <c r="I478" s="34" t="s">
        <v>969</v>
      </c>
      <c r="J478" s="34" t="s">
        <v>970</v>
      </c>
      <c r="K478" s="34" t="s">
        <v>971</v>
      </c>
      <c r="L478" s="105" t="s">
        <v>9529</v>
      </c>
      <c r="M478" s="105">
        <v>0</v>
      </c>
      <c r="N478" s="104" t="s">
        <v>972</v>
      </c>
      <c r="O478" s="105" t="s">
        <v>89</v>
      </c>
      <c r="P478" s="34" t="s">
        <v>973</v>
      </c>
      <c r="Q478" s="104" t="s">
        <v>974</v>
      </c>
      <c r="R478" s="34" t="s">
        <v>975</v>
      </c>
      <c r="S478" s="105">
        <v>0</v>
      </c>
      <c r="T478" s="113">
        <v>93401</v>
      </c>
      <c r="U478" s="106" t="s">
        <v>976</v>
      </c>
      <c r="V478" s="113">
        <v>38558</v>
      </c>
      <c r="W478" s="127">
        <v>7004</v>
      </c>
      <c r="X478" s="108">
        <v>32095880</v>
      </c>
      <c r="Y478" s="108">
        <v>406660167</v>
      </c>
      <c r="Z478" s="113">
        <v>44926</v>
      </c>
      <c r="AA478" s="105" t="s">
        <v>8041</v>
      </c>
      <c r="AB478" s="105" t="s">
        <v>7632</v>
      </c>
      <c r="AC478" s="105" t="s">
        <v>130</v>
      </c>
      <c r="AD478" s="105" t="s">
        <v>8030</v>
      </c>
      <c r="AE478" s="138" t="s">
        <v>10657</v>
      </c>
      <c r="AF478" s="138" t="s">
        <v>10657</v>
      </c>
      <c r="AG478" s="138" t="s">
        <v>10657</v>
      </c>
      <c r="AH478" s="138" t="s">
        <v>10657</v>
      </c>
      <c r="AI478" s="138" t="s">
        <v>10657</v>
      </c>
      <c r="AJ478" s="138" t="s">
        <v>10657</v>
      </c>
    </row>
    <row r="479" spans="2:36" s="111" customFormat="1" ht="15.75" customHeight="1" x14ac:dyDescent="0.2">
      <c r="B479" s="34" t="s">
        <v>8343</v>
      </c>
      <c r="C479" s="103" t="s">
        <v>7417</v>
      </c>
      <c r="D479" s="104" t="s">
        <v>977</v>
      </c>
      <c r="E479" s="34" t="s">
        <v>978</v>
      </c>
      <c r="F479" s="34" t="s">
        <v>979</v>
      </c>
      <c r="G479" s="34" t="s">
        <v>980</v>
      </c>
      <c r="H479" s="34" t="s">
        <v>981</v>
      </c>
      <c r="I479" s="34" t="s">
        <v>798</v>
      </c>
      <c r="J479" s="34" t="s">
        <v>982</v>
      </c>
      <c r="K479" s="34" t="s">
        <v>983</v>
      </c>
      <c r="L479" s="105" t="s">
        <v>9968</v>
      </c>
      <c r="M479" s="105">
        <v>0</v>
      </c>
      <c r="N479" s="104" t="s">
        <v>984</v>
      </c>
      <c r="O479" s="105" t="s">
        <v>60</v>
      </c>
      <c r="P479" s="34" t="s">
        <v>985</v>
      </c>
      <c r="Q479" s="104" t="s">
        <v>986</v>
      </c>
      <c r="R479" s="34" t="s">
        <v>987</v>
      </c>
      <c r="S479" s="105">
        <v>0</v>
      </c>
      <c r="T479" s="113" t="s">
        <v>988</v>
      </c>
      <c r="U479" s="106" t="s">
        <v>382</v>
      </c>
      <c r="V479" s="113">
        <v>37970</v>
      </c>
      <c r="W479" s="127">
        <v>7010</v>
      </c>
      <c r="X479" s="108">
        <v>11642400</v>
      </c>
      <c r="Y479" s="108">
        <v>113542920</v>
      </c>
      <c r="Z479" s="113">
        <v>44926</v>
      </c>
      <c r="AA479" s="105" t="s">
        <v>8041</v>
      </c>
      <c r="AB479" s="105" t="s">
        <v>7632</v>
      </c>
      <c r="AC479" s="105" t="s">
        <v>401</v>
      </c>
      <c r="AD479" s="105">
        <v>0</v>
      </c>
      <c r="AE479" s="138" t="s">
        <v>10657</v>
      </c>
      <c r="AF479" s="138" t="s">
        <v>10657</v>
      </c>
      <c r="AG479" s="138" t="s">
        <v>10657</v>
      </c>
      <c r="AH479" s="138" t="s">
        <v>10657</v>
      </c>
      <c r="AI479" s="138" t="s">
        <v>10657</v>
      </c>
      <c r="AJ479" s="138" t="s">
        <v>10657</v>
      </c>
    </row>
    <row r="480" spans="2:36" s="111" customFormat="1" ht="15.75" customHeight="1" x14ac:dyDescent="0.2">
      <c r="B480" s="34" t="s">
        <v>8102</v>
      </c>
      <c r="C480" s="103" t="s">
        <v>7248</v>
      </c>
      <c r="D480" s="104" t="s">
        <v>432</v>
      </c>
      <c r="E480" s="34" t="s">
        <v>433</v>
      </c>
      <c r="F480" s="34" t="s">
        <v>99</v>
      </c>
      <c r="G480" s="34" t="s">
        <v>434</v>
      </c>
      <c r="H480" s="34" t="s">
        <v>86</v>
      </c>
      <c r="I480" s="34">
        <v>0</v>
      </c>
      <c r="J480" s="34">
        <v>0</v>
      </c>
      <c r="K480" s="34" t="s">
        <v>9619</v>
      </c>
      <c r="L480" s="105" t="s">
        <v>9620</v>
      </c>
      <c r="M480" s="105">
        <v>0</v>
      </c>
      <c r="N480" s="104" t="s">
        <v>9621</v>
      </c>
      <c r="O480" s="105" t="s">
        <v>32</v>
      </c>
      <c r="P480" s="34" t="s">
        <v>997</v>
      </c>
      <c r="Q480" s="104" t="s">
        <v>998</v>
      </c>
      <c r="R480" s="34" t="s">
        <v>9622</v>
      </c>
      <c r="S480" s="105">
        <v>0</v>
      </c>
      <c r="T480" s="113">
        <v>91001</v>
      </c>
      <c r="U480" s="106" t="s">
        <v>439</v>
      </c>
      <c r="V480" s="113">
        <v>37970</v>
      </c>
      <c r="W480" s="127">
        <v>7018</v>
      </c>
      <c r="X480" s="108">
        <v>5245733</v>
      </c>
      <c r="Y480" s="108">
        <v>59686298</v>
      </c>
      <c r="Z480" s="113">
        <v>44926</v>
      </c>
      <c r="AA480" s="105" t="s">
        <v>8041</v>
      </c>
      <c r="AB480" s="105" t="s">
        <v>7632</v>
      </c>
      <c r="AC480" s="105" t="s">
        <v>383</v>
      </c>
      <c r="AD480" s="105">
        <v>0</v>
      </c>
      <c r="AE480" s="138" t="s">
        <v>10657</v>
      </c>
      <c r="AF480" s="138" t="s">
        <v>10657</v>
      </c>
      <c r="AG480" s="138" t="s">
        <v>10657</v>
      </c>
      <c r="AH480" s="138" t="s">
        <v>10657</v>
      </c>
      <c r="AI480" s="138" t="s">
        <v>10657</v>
      </c>
      <c r="AJ480" s="138" t="s">
        <v>10657</v>
      </c>
    </row>
    <row r="481" spans="2:36" s="111" customFormat="1" ht="15.75" customHeight="1" x14ac:dyDescent="0.2">
      <c r="B481" s="34" t="s">
        <v>8096</v>
      </c>
      <c r="C481" s="103" t="s">
        <v>7418</v>
      </c>
      <c r="D481" s="104" t="s">
        <v>432</v>
      </c>
      <c r="E481" s="34" t="s">
        <v>433</v>
      </c>
      <c r="F481" s="34" t="s">
        <v>99</v>
      </c>
      <c r="G481" s="34" t="s">
        <v>434</v>
      </c>
      <c r="H481" s="34" t="s">
        <v>86</v>
      </c>
      <c r="I481" s="34">
        <v>0</v>
      </c>
      <c r="J481" s="34">
        <v>0</v>
      </c>
      <c r="K481" s="34" t="s">
        <v>999</v>
      </c>
      <c r="L481" s="105" t="s">
        <v>9609</v>
      </c>
      <c r="M481" s="105">
        <v>0</v>
      </c>
      <c r="N481" s="104" t="s">
        <v>1000</v>
      </c>
      <c r="O481" s="105" t="s">
        <v>437</v>
      </c>
      <c r="P481" s="34" t="s">
        <v>1001</v>
      </c>
      <c r="Q481" s="104" t="s">
        <v>1002</v>
      </c>
      <c r="R481" s="34" t="s">
        <v>1003</v>
      </c>
      <c r="S481" s="105">
        <v>0</v>
      </c>
      <c r="T481" s="113">
        <v>91001</v>
      </c>
      <c r="U481" s="106" t="s">
        <v>439</v>
      </c>
      <c r="V481" s="113">
        <v>37970</v>
      </c>
      <c r="W481" s="127">
        <v>7021</v>
      </c>
      <c r="X481" s="108">
        <v>0</v>
      </c>
      <c r="Y481" s="108">
        <v>50800778</v>
      </c>
      <c r="Z481" s="113">
        <v>44926</v>
      </c>
      <c r="AA481" s="105" t="s">
        <v>8041</v>
      </c>
      <c r="AB481" s="105" t="s">
        <v>7632</v>
      </c>
      <c r="AC481" s="105" t="s">
        <v>7867</v>
      </c>
      <c r="AD481" s="105">
        <v>0</v>
      </c>
      <c r="AE481" s="138" t="s">
        <v>10657</v>
      </c>
      <c r="AF481" s="138" t="s">
        <v>10657</v>
      </c>
      <c r="AG481" s="138" t="s">
        <v>10657</v>
      </c>
      <c r="AH481" s="138" t="s">
        <v>10657</v>
      </c>
      <c r="AI481" s="138" t="s">
        <v>10657</v>
      </c>
      <c r="AJ481" s="138" t="s">
        <v>10657</v>
      </c>
    </row>
    <row r="482" spans="2:36" s="111" customFormat="1" ht="15.75" customHeight="1" x14ac:dyDescent="0.2">
      <c r="B482" s="34" t="s">
        <v>8369</v>
      </c>
      <c r="C482" s="103" t="s">
        <v>7209</v>
      </c>
      <c r="D482" s="104" t="s">
        <v>51</v>
      </c>
      <c r="E482" s="34" t="s">
        <v>1004</v>
      </c>
      <c r="F482" s="34" t="s">
        <v>1005</v>
      </c>
      <c r="G482" s="34" t="s">
        <v>884</v>
      </c>
      <c r="H482" s="34" t="s">
        <v>1006</v>
      </c>
      <c r="I482" s="34" t="s">
        <v>1007</v>
      </c>
      <c r="J482" s="34" t="s">
        <v>1008</v>
      </c>
      <c r="K482" s="34" t="s">
        <v>1009</v>
      </c>
      <c r="L482" s="105" t="s">
        <v>10118</v>
      </c>
      <c r="M482" s="105">
        <v>0</v>
      </c>
      <c r="N482" s="104" t="s">
        <v>1010</v>
      </c>
      <c r="O482" s="105" t="s">
        <v>60</v>
      </c>
      <c r="P482" s="34" t="s">
        <v>1011</v>
      </c>
      <c r="Q482" s="104" t="s">
        <v>10578</v>
      </c>
      <c r="R482" s="34" t="s">
        <v>1012</v>
      </c>
      <c r="S482" s="105">
        <v>0</v>
      </c>
      <c r="T482" s="113" t="s">
        <v>247</v>
      </c>
      <c r="U482" s="106" t="s">
        <v>1013</v>
      </c>
      <c r="V482" s="113">
        <v>37970</v>
      </c>
      <c r="W482" s="127">
        <v>7027</v>
      </c>
      <c r="X482" s="108">
        <v>26638920</v>
      </c>
      <c r="Y482" s="108">
        <v>267808504</v>
      </c>
      <c r="Z482" s="113">
        <v>44926</v>
      </c>
      <c r="AA482" s="105" t="s">
        <v>8041</v>
      </c>
      <c r="AB482" s="105" t="s">
        <v>7632</v>
      </c>
      <c r="AC482" s="105" t="s">
        <v>7872</v>
      </c>
      <c r="AD482" s="105">
        <v>0</v>
      </c>
      <c r="AE482" s="132" t="s">
        <v>10657</v>
      </c>
      <c r="AF482" s="132" t="s">
        <v>10657</v>
      </c>
      <c r="AG482" s="132" t="s">
        <v>10657</v>
      </c>
      <c r="AH482" s="132" t="s">
        <v>10657</v>
      </c>
      <c r="AI482" s="132" t="s">
        <v>10657</v>
      </c>
      <c r="AJ482" s="132" t="s">
        <v>10657</v>
      </c>
    </row>
    <row r="483" spans="2:36" s="111" customFormat="1" ht="15.75" customHeight="1" x14ac:dyDescent="0.2">
      <c r="B483" s="34" t="s">
        <v>8369</v>
      </c>
      <c r="C483" s="103" t="s">
        <v>7209</v>
      </c>
      <c r="D483" s="104" t="s">
        <v>51</v>
      </c>
      <c r="E483" s="34" t="s">
        <v>1004</v>
      </c>
      <c r="F483" s="34" t="s">
        <v>1005</v>
      </c>
      <c r="G483" s="34" t="s">
        <v>884</v>
      </c>
      <c r="H483" s="34" t="s">
        <v>1006</v>
      </c>
      <c r="I483" s="34" t="s">
        <v>1007</v>
      </c>
      <c r="J483" s="34" t="s">
        <v>1008</v>
      </c>
      <c r="K483" s="34" t="s">
        <v>1009</v>
      </c>
      <c r="L483" s="105" t="s">
        <v>10118</v>
      </c>
      <c r="M483" s="105">
        <v>0</v>
      </c>
      <c r="N483" s="104" t="s">
        <v>1010</v>
      </c>
      <c r="O483" s="105" t="s">
        <v>60</v>
      </c>
      <c r="P483" s="34" t="s">
        <v>1011</v>
      </c>
      <c r="Q483" s="104" t="s">
        <v>10578</v>
      </c>
      <c r="R483" s="34" t="s">
        <v>1012</v>
      </c>
      <c r="S483" s="105">
        <v>0</v>
      </c>
      <c r="T483" s="113" t="s">
        <v>247</v>
      </c>
      <c r="U483" s="106" t="s">
        <v>1013</v>
      </c>
      <c r="V483" s="113">
        <v>37970</v>
      </c>
      <c r="W483" s="127">
        <v>7027</v>
      </c>
      <c r="X483" s="108">
        <v>102272829</v>
      </c>
      <c r="Y483" s="108">
        <v>932010797</v>
      </c>
      <c r="Z483" s="113">
        <v>44926</v>
      </c>
      <c r="AA483" s="105" t="s">
        <v>8041</v>
      </c>
      <c r="AB483" s="105" t="s">
        <v>7632</v>
      </c>
      <c r="AC483" s="105" t="s">
        <v>107</v>
      </c>
      <c r="AD483" s="105">
        <v>0</v>
      </c>
      <c r="AE483" s="134"/>
      <c r="AF483" s="134"/>
      <c r="AG483" s="134"/>
      <c r="AH483" s="134"/>
      <c r="AI483" s="134"/>
      <c r="AJ483" s="134"/>
    </row>
    <row r="484" spans="2:36" s="111" customFormat="1" ht="15.75" customHeight="1" x14ac:dyDescent="0.2">
      <c r="B484" s="34" t="s">
        <v>8369</v>
      </c>
      <c r="C484" s="103" t="s">
        <v>7209</v>
      </c>
      <c r="D484" s="104" t="s">
        <v>51</v>
      </c>
      <c r="E484" s="34" t="s">
        <v>1004</v>
      </c>
      <c r="F484" s="34" t="s">
        <v>1005</v>
      </c>
      <c r="G484" s="34" t="s">
        <v>884</v>
      </c>
      <c r="H484" s="34" t="s">
        <v>1006</v>
      </c>
      <c r="I484" s="34" t="s">
        <v>1007</v>
      </c>
      <c r="J484" s="34" t="s">
        <v>1008</v>
      </c>
      <c r="K484" s="34" t="s">
        <v>1009</v>
      </c>
      <c r="L484" s="105" t="s">
        <v>10118</v>
      </c>
      <c r="M484" s="105">
        <v>0</v>
      </c>
      <c r="N484" s="104" t="s">
        <v>1010</v>
      </c>
      <c r="O484" s="105" t="s">
        <v>60</v>
      </c>
      <c r="P484" s="34" t="s">
        <v>1011</v>
      </c>
      <c r="Q484" s="104" t="s">
        <v>10578</v>
      </c>
      <c r="R484" s="34" t="s">
        <v>1012</v>
      </c>
      <c r="S484" s="105">
        <v>0</v>
      </c>
      <c r="T484" s="113" t="s">
        <v>247</v>
      </c>
      <c r="U484" s="106" t="s">
        <v>1013</v>
      </c>
      <c r="V484" s="113">
        <v>37970</v>
      </c>
      <c r="W484" s="127">
        <v>7027</v>
      </c>
      <c r="X484" s="108">
        <v>39528720</v>
      </c>
      <c r="Y484" s="108">
        <v>250198643</v>
      </c>
      <c r="Z484" s="113">
        <v>44926</v>
      </c>
      <c r="AA484" s="105" t="s">
        <v>8041</v>
      </c>
      <c r="AB484" s="105" t="s">
        <v>7632</v>
      </c>
      <c r="AC484" s="105" t="s">
        <v>309</v>
      </c>
      <c r="AD484" s="105">
        <v>0</v>
      </c>
      <c r="AE484" s="134"/>
      <c r="AF484" s="134"/>
      <c r="AG484" s="134"/>
      <c r="AH484" s="134"/>
      <c r="AI484" s="134"/>
      <c r="AJ484" s="134"/>
    </row>
    <row r="485" spans="2:36" s="111" customFormat="1" ht="15.75" customHeight="1" x14ac:dyDescent="0.2">
      <c r="B485" s="34" t="s">
        <v>8369</v>
      </c>
      <c r="C485" s="103" t="s">
        <v>7209</v>
      </c>
      <c r="D485" s="104" t="s">
        <v>51</v>
      </c>
      <c r="E485" s="34" t="s">
        <v>1004</v>
      </c>
      <c r="F485" s="34" t="s">
        <v>1005</v>
      </c>
      <c r="G485" s="34" t="s">
        <v>884</v>
      </c>
      <c r="H485" s="34" t="s">
        <v>1006</v>
      </c>
      <c r="I485" s="34" t="s">
        <v>1007</v>
      </c>
      <c r="J485" s="34" t="s">
        <v>1008</v>
      </c>
      <c r="K485" s="34" t="s">
        <v>1009</v>
      </c>
      <c r="L485" s="105" t="s">
        <v>10118</v>
      </c>
      <c r="M485" s="105">
        <v>0</v>
      </c>
      <c r="N485" s="104" t="s">
        <v>1010</v>
      </c>
      <c r="O485" s="105" t="s">
        <v>60</v>
      </c>
      <c r="P485" s="34" t="s">
        <v>1011</v>
      </c>
      <c r="Q485" s="104" t="s">
        <v>10578</v>
      </c>
      <c r="R485" s="34" t="s">
        <v>1012</v>
      </c>
      <c r="S485" s="105">
        <v>0</v>
      </c>
      <c r="T485" s="113" t="s">
        <v>247</v>
      </c>
      <c r="U485" s="106" t="s">
        <v>1013</v>
      </c>
      <c r="V485" s="113">
        <v>37970</v>
      </c>
      <c r="W485" s="127">
        <v>7027</v>
      </c>
      <c r="X485" s="108">
        <v>39184992</v>
      </c>
      <c r="Y485" s="108">
        <v>297496583</v>
      </c>
      <c r="Z485" s="113">
        <v>44926</v>
      </c>
      <c r="AA485" s="105" t="s">
        <v>8041</v>
      </c>
      <c r="AB485" s="105" t="s">
        <v>7632</v>
      </c>
      <c r="AC485" s="105" t="s">
        <v>7921</v>
      </c>
      <c r="AD485" s="105">
        <v>0</v>
      </c>
      <c r="AE485" s="134"/>
      <c r="AF485" s="134"/>
      <c r="AG485" s="134"/>
      <c r="AH485" s="134"/>
      <c r="AI485" s="134"/>
      <c r="AJ485" s="134"/>
    </row>
    <row r="486" spans="2:36" s="111" customFormat="1" ht="15.75" customHeight="1" x14ac:dyDescent="0.2">
      <c r="B486" s="34" t="s">
        <v>8369</v>
      </c>
      <c r="C486" s="103" t="s">
        <v>7209</v>
      </c>
      <c r="D486" s="104" t="s">
        <v>51</v>
      </c>
      <c r="E486" s="34" t="s">
        <v>1004</v>
      </c>
      <c r="F486" s="34" t="s">
        <v>1005</v>
      </c>
      <c r="G486" s="34" t="s">
        <v>884</v>
      </c>
      <c r="H486" s="34" t="s">
        <v>1006</v>
      </c>
      <c r="I486" s="34" t="s">
        <v>1007</v>
      </c>
      <c r="J486" s="34" t="s">
        <v>1008</v>
      </c>
      <c r="K486" s="34" t="s">
        <v>1009</v>
      </c>
      <c r="L486" s="105" t="s">
        <v>10118</v>
      </c>
      <c r="M486" s="105">
        <v>0</v>
      </c>
      <c r="N486" s="104" t="s">
        <v>1010</v>
      </c>
      <c r="O486" s="105" t="s">
        <v>60</v>
      </c>
      <c r="P486" s="34" t="s">
        <v>1011</v>
      </c>
      <c r="Q486" s="104" t="s">
        <v>10578</v>
      </c>
      <c r="R486" s="34" t="s">
        <v>1012</v>
      </c>
      <c r="S486" s="105">
        <v>0</v>
      </c>
      <c r="T486" s="113" t="s">
        <v>247</v>
      </c>
      <c r="U486" s="106" t="s">
        <v>1013</v>
      </c>
      <c r="V486" s="113">
        <v>37970</v>
      </c>
      <c r="W486" s="127">
        <v>7027</v>
      </c>
      <c r="X486" s="108">
        <v>99947010</v>
      </c>
      <c r="Y486" s="108">
        <v>779528166</v>
      </c>
      <c r="Z486" s="113">
        <v>44926</v>
      </c>
      <c r="AA486" s="105" t="s">
        <v>8041</v>
      </c>
      <c r="AB486" s="105" t="s">
        <v>7632</v>
      </c>
      <c r="AC486" s="105" t="s">
        <v>192</v>
      </c>
      <c r="AD486" s="105">
        <v>0</v>
      </c>
      <c r="AE486" s="134"/>
      <c r="AF486" s="134"/>
      <c r="AG486" s="134"/>
      <c r="AH486" s="134"/>
      <c r="AI486" s="134"/>
      <c r="AJ486" s="134"/>
    </row>
    <row r="487" spans="2:36" s="111" customFormat="1" ht="15.75" customHeight="1" x14ac:dyDescent="0.2">
      <c r="B487" s="34" t="s">
        <v>8369</v>
      </c>
      <c r="C487" s="103" t="s">
        <v>7209</v>
      </c>
      <c r="D487" s="104" t="s">
        <v>51</v>
      </c>
      <c r="E487" s="34" t="s">
        <v>1004</v>
      </c>
      <c r="F487" s="34" t="s">
        <v>1005</v>
      </c>
      <c r="G487" s="34" t="s">
        <v>884</v>
      </c>
      <c r="H487" s="34" t="s">
        <v>1006</v>
      </c>
      <c r="I487" s="34" t="s">
        <v>1007</v>
      </c>
      <c r="J487" s="34" t="s">
        <v>1008</v>
      </c>
      <c r="K487" s="34" t="s">
        <v>1009</v>
      </c>
      <c r="L487" s="105" t="s">
        <v>10118</v>
      </c>
      <c r="M487" s="105">
        <v>0</v>
      </c>
      <c r="N487" s="104" t="s">
        <v>1010</v>
      </c>
      <c r="O487" s="105" t="s">
        <v>60</v>
      </c>
      <c r="P487" s="34" t="s">
        <v>1011</v>
      </c>
      <c r="Q487" s="104" t="s">
        <v>10578</v>
      </c>
      <c r="R487" s="34" t="s">
        <v>1012</v>
      </c>
      <c r="S487" s="105">
        <v>0</v>
      </c>
      <c r="T487" s="113" t="s">
        <v>247</v>
      </c>
      <c r="U487" s="106" t="s">
        <v>1013</v>
      </c>
      <c r="V487" s="113">
        <v>37970</v>
      </c>
      <c r="W487" s="127">
        <v>7027</v>
      </c>
      <c r="X487" s="108">
        <v>51559200</v>
      </c>
      <c r="Y487" s="108">
        <v>588534503</v>
      </c>
      <c r="Z487" s="113">
        <v>44926</v>
      </c>
      <c r="AA487" s="105" t="s">
        <v>8041</v>
      </c>
      <c r="AB487" s="105" t="s">
        <v>7632</v>
      </c>
      <c r="AC487" s="105" t="s">
        <v>431</v>
      </c>
      <c r="AD487" s="105">
        <v>0</v>
      </c>
      <c r="AE487" s="134"/>
      <c r="AF487" s="134"/>
      <c r="AG487" s="134"/>
      <c r="AH487" s="134"/>
      <c r="AI487" s="134"/>
      <c r="AJ487" s="134"/>
    </row>
    <row r="488" spans="2:36" s="111" customFormat="1" ht="15.75" customHeight="1" x14ac:dyDescent="0.2">
      <c r="B488" s="34" t="s">
        <v>8369</v>
      </c>
      <c r="C488" s="103" t="s">
        <v>7209</v>
      </c>
      <c r="D488" s="104" t="s">
        <v>51</v>
      </c>
      <c r="E488" s="34" t="s">
        <v>1004</v>
      </c>
      <c r="F488" s="34" t="s">
        <v>1005</v>
      </c>
      <c r="G488" s="34" t="s">
        <v>884</v>
      </c>
      <c r="H488" s="34" t="s">
        <v>1006</v>
      </c>
      <c r="I488" s="34" t="s">
        <v>1007</v>
      </c>
      <c r="J488" s="34" t="s">
        <v>1008</v>
      </c>
      <c r="K488" s="34" t="s">
        <v>1009</v>
      </c>
      <c r="L488" s="105" t="s">
        <v>10118</v>
      </c>
      <c r="M488" s="105">
        <v>0</v>
      </c>
      <c r="N488" s="104" t="s">
        <v>1010</v>
      </c>
      <c r="O488" s="105" t="s">
        <v>60</v>
      </c>
      <c r="P488" s="34" t="s">
        <v>1011</v>
      </c>
      <c r="Q488" s="104" t="s">
        <v>10578</v>
      </c>
      <c r="R488" s="34" t="s">
        <v>1012</v>
      </c>
      <c r="S488" s="105">
        <v>0</v>
      </c>
      <c r="T488" s="113" t="s">
        <v>247</v>
      </c>
      <c r="U488" s="106" t="s">
        <v>1013</v>
      </c>
      <c r="V488" s="113">
        <v>37970</v>
      </c>
      <c r="W488" s="127">
        <v>7027</v>
      </c>
      <c r="X488" s="108">
        <v>28800968</v>
      </c>
      <c r="Y488" s="108">
        <v>237417578</v>
      </c>
      <c r="Z488" s="113">
        <v>44926</v>
      </c>
      <c r="AA488" s="105" t="s">
        <v>8041</v>
      </c>
      <c r="AB488" s="105" t="s">
        <v>7632</v>
      </c>
      <c r="AC488" s="105" t="s">
        <v>250</v>
      </c>
      <c r="AD488" s="105">
        <v>0</v>
      </c>
      <c r="AE488" s="134"/>
      <c r="AF488" s="134"/>
      <c r="AG488" s="134"/>
      <c r="AH488" s="134"/>
      <c r="AI488" s="134"/>
      <c r="AJ488" s="134"/>
    </row>
    <row r="489" spans="2:36" s="111" customFormat="1" ht="15.75" customHeight="1" x14ac:dyDescent="0.2">
      <c r="B489" s="34" t="s">
        <v>8369</v>
      </c>
      <c r="C489" s="103" t="s">
        <v>7209</v>
      </c>
      <c r="D489" s="104" t="s">
        <v>51</v>
      </c>
      <c r="E489" s="34" t="s">
        <v>1004</v>
      </c>
      <c r="F489" s="34" t="s">
        <v>1005</v>
      </c>
      <c r="G489" s="34" t="s">
        <v>884</v>
      </c>
      <c r="H489" s="34" t="s">
        <v>1006</v>
      </c>
      <c r="I489" s="34" t="s">
        <v>1007</v>
      </c>
      <c r="J489" s="34" t="s">
        <v>1008</v>
      </c>
      <c r="K489" s="34" t="s">
        <v>1009</v>
      </c>
      <c r="L489" s="105" t="s">
        <v>10118</v>
      </c>
      <c r="M489" s="105">
        <v>0</v>
      </c>
      <c r="N489" s="104" t="s">
        <v>1010</v>
      </c>
      <c r="O489" s="105" t="s">
        <v>60</v>
      </c>
      <c r="P489" s="34" t="s">
        <v>1011</v>
      </c>
      <c r="Q489" s="104" t="s">
        <v>10578</v>
      </c>
      <c r="R489" s="34" t="s">
        <v>1012</v>
      </c>
      <c r="S489" s="105">
        <v>0</v>
      </c>
      <c r="T489" s="113" t="s">
        <v>247</v>
      </c>
      <c r="U489" s="106" t="s">
        <v>1013</v>
      </c>
      <c r="V489" s="113">
        <v>37970</v>
      </c>
      <c r="W489" s="127">
        <v>7027</v>
      </c>
      <c r="X489" s="108">
        <v>32310432</v>
      </c>
      <c r="Y489" s="108">
        <v>291636592</v>
      </c>
      <c r="Z489" s="113">
        <v>44926</v>
      </c>
      <c r="AA489" s="105" t="s">
        <v>8041</v>
      </c>
      <c r="AB489" s="105" t="s">
        <v>7632</v>
      </c>
      <c r="AC489" s="105" t="s">
        <v>65</v>
      </c>
      <c r="AD489" s="105">
        <v>0</v>
      </c>
      <c r="AE489" s="134"/>
      <c r="AF489" s="134"/>
      <c r="AG489" s="134"/>
      <c r="AH489" s="134"/>
      <c r="AI489" s="134"/>
      <c r="AJ489" s="134"/>
    </row>
    <row r="490" spans="2:36" s="111" customFormat="1" ht="15.75" customHeight="1" x14ac:dyDescent="0.2">
      <c r="B490" s="34" t="s">
        <v>8369</v>
      </c>
      <c r="C490" s="103" t="s">
        <v>7209</v>
      </c>
      <c r="D490" s="104" t="s">
        <v>51</v>
      </c>
      <c r="E490" s="34" t="s">
        <v>1004</v>
      </c>
      <c r="F490" s="34" t="s">
        <v>1005</v>
      </c>
      <c r="G490" s="34" t="s">
        <v>884</v>
      </c>
      <c r="H490" s="34" t="s">
        <v>1006</v>
      </c>
      <c r="I490" s="34" t="s">
        <v>1007</v>
      </c>
      <c r="J490" s="34" t="s">
        <v>1008</v>
      </c>
      <c r="K490" s="34" t="s">
        <v>1009</v>
      </c>
      <c r="L490" s="105" t="s">
        <v>10118</v>
      </c>
      <c r="M490" s="105">
        <v>0</v>
      </c>
      <c r="N490" s="104" t="s">
        <v>1010</v>
      </c>
      <c r="O490" s="105" t="s">
        <v>60</v>
      </c>
      <c r="P490" s="34" t="s">
        <v>1011</v>
      </c>
      <c r="Q490" s="104" t="s">
        <v>10578</v>
      </c>
      <c r="R490" s="34" t="s">
        <v>1012</v>
      </c>
      <c r="S490" s="105">
        <v>0</v>
      </c>
      <c r="T490" s="113" t="s">
        <v>247</v>
      </c>
      <c r="U490" s="106" t="s">
        <v>1013</v>
      </c>
      <c r="V490" s="113">
        <v>37970</v>
      </c>
      <c r="W490" s="127">
        <v>7027</v>
      </c>
      <c r="X490" s="108">
        <v>84385224</v>
      </c>
      <c r="Y490" s="108">
        <v>695339671</v>
      </c>
      <c r="Z490" s="113">
        <v>44926</v>
      </c>
      <c r="AA490" s="105" t="s">
        <v>8041</v>
      </c>
      <c r="AB490" s="105" t="s">
        <v>7632</v>
      </c>
      <c r="AC490" s="105" t="s">
        <v>7967</v>
      </c>
      <c r="AD490" s="105">
        <v>0</v>
      </c>
      <c r="AE490" s="134"/>
      <c r="AF490" s="134"/>
      <c r="AG490" s="134"/>
      <c r="AH490" s="134"/>
      <c r="AI490" s="134"/>
      <c r="AJ490" s="134"/>
    </row>
    <row r="491" spans="2:36" s="111" customFormat="1" ht="15.75" customHeight="1" x14ac:dyDescent="0.2">
      <c r="B491" s="34" t="s">
        <v>8369</v>
      </c>
      <c r="C491" s="103" t="s">
        <v>7209</v>
      </c>
      <c r="D491" s="104" t="s">
        <v>51</v>
      </c>
      <c r="E491" s="34" t="s">
        <v>1004</v>
      </c>
      <c r="F491" s="34" t="s">
        <v>1005</v>
      </c>
      <c r="G491" s="34" t="s">
        <v>884</v>
      </c>
      <c r="H491" s="34" t="s">
        <v>1006</v>
      </c>
      <c r="I491" s="34" t="s">
        <v>1007</v>
      </c>
      <c r="J491" s="34" t="s">
        <v>1008</v>
      </c>
      <c r="K491" s="34" t="s">
        <v>1009</v>
      </c>
      <c r="L491" s="105" t="s">
        <v>10118</v>
      </c>
      <c r="M491" s="105">
        <v>0</v>
      </c>
      <c r="N491" s="104" t="s">
        <v>1010</v>
      </c>
      <c r="O491" s="105" t="s">
        <v>60</v>
      </c>
      <c r="P491" s="34" t="s">
        <v>1011</v>
      </c>
      <c r="Q491" s="104" t="s">
        <v>10578</v>
      </c>
      <c r="R491" s="34" t="s">
        <v>1012</v>
      </c>
      <c r="S491" s="105">
        <v>0</v>
      </c>
      <c r="T491" s="113" t="s">
        <v>247</v>
      </c>
      <c r="U491" s="106" t="s">
        <v>1013</v>
      </c>
      <c r="V491" s="113">
        <v>37970</v>
      </c>
      <c r="W491" s="127">
        <v>7027</v>
      </c>
      <c r="X491" s="108">
        <v>33541200</v>
      </c>
      <c r="Y491" s="108">
        <v>275536800</v>
      </c>
      <c r="Z491" s="113">
        <v>44926</v>
      </c>
      <c r="AA491" s="105" t="s">
        <v>8041</v>
      </c>
      <c r="AB491" s="105" t="s">
        <v>7632</v>
      </c>
      <c r="AC491" s="105" t="s">
        <v>200</v>
      </c>
      <c r="AD491" s="105">
        <v>0</v>
      </c>
      <c r="AE491" s="134"/>
      <c r="AF491" s="134"/>
      <c r="AG491" s="134"/>
      <c r="AH491" s="134"/>
      <c r="AI491" s="134"/>
      <c r="AJ491" s="134"/>
    </row>
    <row r="492" spans="2:36" s="111" customFormat="1" ht="15.75" customHeight="1" x14ac:dyDescent="0.2">
      <c r="B492" s="34" t="s">
        <v>8369</v>
      </c>
      <c r="C492" s="103" t="s">
        <v>7209</v>
      </c>
      <c r="D492" s="104" t="s">
        <v>51</v>
      </c>
      <c r="E492" s="34" t="s">
        <v>1004</v>
      </c>
      <c r="F492" s="34" t="s">
        <v>1005</v>
      </c>
      <c r="G492" s="34" t="s">
        <v>884</v>
      </c>
      <c r="H492" s="34" t="s">
        <v>1006</v>
      </c>
      <c r="I492" s="34" t="s">
        <v>1007</v>
      </c>
      <c r="J492" s="34" t="s">
        <v>1008</v>
      </c>
      <c r="K492" s="34" t="s">
        <v>1009</v>
      </c>
      <c r="L492" s="105" t="s">
        <v>10118</v>
      </c>
      <c r="M492" s="105">
        <v>0</v>
      </c>
      <c r="N492" s="104" t="s">
        <v>1010</v>
      </c>
      <c r="O492" s="105" t="s">
        <v>60</v>
      </c>
      <c r="P492" s="34" t="s">
        <v>1011</v>
      </c>
      <c r="Q492" s="104" t="s">
        <v>10578</v>
      </c>
      <c r="R492" s="34" t="s">
        <v>1012</v>
      </c>
      <c r="S492" s="105">
        <v>0</v>
      </c>
      <c r="T492" s="113" t="s">
        <v>247</v>
      </c>
      <c r="U492" s="106" t="s">
        <v>1013</v>
      </c>
      <c r="V492" s="113">
        <v>37970</v>
      </c>
      <c r="W492" s="127">
        <v>7027</v>
      </c>
      <c r="X492" s="108">
        <v>95556384</v>
      </c>
      <c r="Y492" s="108">
        <v>993207758</v>
      </c>
      <c r="Z492" s="113">
        <v>44926</v>
      </c>
      <c r="AA492" s="105" t="s">
        <v>8041</v>
      </c>
      <c r="AB492" s="105" t="s">
        <v>7632</v>
      </c>
      <c r="AC492" s="105" t="s">
        <v>67</v>
      </c>
      <c r="AD492" s="105">
        <v>0</v>
      </c>
      <c r="AE492" s="134"/>
      <c r="AF492" s="134"/>
      <c r="AG492" s="134"/>
      <c r="AH492" s="134"/>
      <c r="AI492" s="134"/>
      <c r="AJ492" s="134"/>
    </row>
    <row r="493" spans="2:36" s="111" customFormat="1" ht="15.75" customHeight="1" x14ac:dyDescent="0.2">
      <c r="B493" s="34" t="s">
        <v>8369</v>
      </c>
      <c r="C493" s="103" t="s">
        <v>7209</v>
      </c>
      <c r="D493" s="104" t="s">
        <v>51</v>
      </c>
      <c r="E493" s="34" t="s">
        <v>1004</v>
      </c>
      <c r="F493" s="34" t="s">
        <v>1005</v>
      </c>
      <c r="G493" s="34" t="s">
        <v>884</v>
      </c>
      <c r="H493" s="34" t="s">
        <v>1006</v>
      </c>
      <c r="I493" s="34" t="s">
        <v>1007</v>
      </c>
      <c r="J493" s="34" t="s">
        <v>1008</v>
      </c>
      <c r="K493" s="34" t="s">
        <v>1009</v>
      </c>
      <c r="L493" s="105" t="s">
        <v>10118</v>
      </c>
      <c r="M493" s="105">
        <v>0</v>
      </c>
      <c r="N493" s="104" t="s">
        <v>1010</v>
      </c>
      <c r="O493" s="105" t="s">
        <v>60</v>
      </c>
      <c r="P493" s="34" t="s">
        <v>1011</v>
      </c>
      <c r="Q493" s="104" t="s">
        <v>10578</v>
      </c>
      <c r="R493" s="34" t="s">
        <v>1012</v>
      </c>
      <c r="S493" s="105">
        <v>0</v>
      </c>
      <c r="T493" s="113" t="s">
        <v>247</v>
      </c>
      <c r="U493" s="106" t="s">
        <v>1013</v>
      </c>
      <c r="V493" s="113">
        <v>37970</v>
      </c>
      <c r="W493" s="127">
        <v>7027</v>
      </c>
      <c r="X493" s="108">
        <v>20180270</v>
      </c>
      <c r="Y493" s="108">
        <v>126895125</v>
      </c>
      <c r="Z493" s="113">
        <v>44926</v>
      </c>
      <c r="AA493" s="105" t="s">
        <v>8041</v>
      </c>
      <c r="AB493" s="105" t="s">
        <v>7632</v>
      </c>
      <c r="AC493" s="105" t="s">
        <v>251</v>
      </c>
      <c r="AD493" s="105">
        <v>0</v>
      </c>
      <c r="AE493" s="134"/>
      <c r="AF493" s="134"/>
      <c r="AG493" s="134"/>
      <c r="AH493" s="134"/>
      <c r="AI493" s="134"/>
      <c r="AJ493" s="134"/>
    </row>
    <row r="494" spans="2:36" s="111" customFormat="1" ht="15.75" customHeight="1" x14ac:dyDescent="0.2">
      <c r="B494" s="34" t="s">
        <v>8369</v>
      </c>
      <c r="C494" s="103" t="s">
        <v>7209</v>
      </c>
      <c r="D494" s="104" t="s">
        <v>51</v>
      </c>
      <c r="E494" s="34" t="s">
        <v>1004</v>
      </c>
      <c r="F494" s="34" t="s">
        <v>1005</v>
      </c>
      <c r="G494" s="34" t="s">
        <v>884</v>
      </c>
      <c r="H494" s="34" t="s">
        <v>1006</v>
      </c>
      <c r="I494" s="34" t="s">
        <v>1007</v>
      </c>
      <c r="J494" s="34" t="s">
        <v>1008</v>
      </c>
      <c r="K494" s="34" t="s">
        <v>1009</v>
      </c>
      <c r="L494" s="105" t="s">
        <v>10118</v>
      </c>
      <c r="M494" s="105">
        <v>0</v>
      </c>
      <c r="N494" s="104" t="s">
        <v>1010</v>
      </c>
      <c r="O494" s="105" t="s">
        <v>60</v>
      </c>
      <c r="P494" s="34" t="s">
        <v>1011</v>
      </c>
      <c r="Q494" s="104" t="s">
        <v>10578</v>
      </c>
      <c r="R494" s="34" t="s">
        <v>1012</v>
      </c>
      <c r="S494" s="105">
        <v>0</v>
      </c>
      <c r="T494" s="113" t="s">
        <v>247</v>
      </c>
      <c r="U494" s="106" t="s">
        <v>1013</v>
      </c>
      <c r="V494" s="113">
        <v>37970</v>
      </c>
      <c r="W494" s="127">
        <v>7027</v>
      </c>
      <c r="X494" s="108">
        <v>43481592</v>
      </c>
      <c r="Y494" s="108">
        <v>306949103</v>
      </c>
      <c r="Z494" s="113">
        <v>44926</v>
      </c>
      <c r="AA494" s="105" t="s">
        <v>8041</v>
      </c>
      <c r="AB494" s="105" t="s">
        <v>7632</v>
      </c>
      <c r="AC494" s="105" t="s">
        <v>204</v>
      </c>
      <c r="AD494" s="105">
        <v>0</v>
      </c>
      <c r="AE494" s="134"/>
      <c r="AF494" s="134"/>
      <c r="AG494" s="134"/>
      <c r="AH494" s="134"/>
      <c r="AI494" s="134"/>
      <c r="AJ494" s="134"/>
    </row>
    <row r="495" spans="2:36" s="111" customFormat="1" ht="15.75" customHeight="1" x14ac:dyDescent="0.2">
      <c r="B495" s="34" t="s">
        <v>8369</v>
      </c>
      <c r="C495" s="103" t="s">
        <v>7209</v>
      </c>
      <c r="D495" s="104" t="s">
        <v>51</v>
      </c>
      <c r="E495" s="34" t="s">
        <v>1004</v>
      </c>
      <c r="F495" s="34" t="s">
        <v>1005</v>
      </c>
      <c r="G495" s="34" t="s">
        <v>884</v>
      </c>
      <c r="H495" s="34" t="s">
        <v>1006</v>
      </c>
      <c r="I495" s="34" t="s">
        <v>1007</v>
      </c>
      <c r="J495" s="34" t="s">
        <v>1008</v>
      </c>
      <c r="K495" s="34" t="s">
        <v>1009</v>
      </c>
      <c r="L495" s="105" t="s">
        <v>10118</v>
      </c>
      <c r="M495" s="105">
        <v>0</v>
      </c>
      <c r="N495" s="104" t="s">
        <v>1010</v>
      </c>
      <c r="O495" s="105" t="s">
        <v>60</v>
      </c>
      <c r="P495" s="34" t="s">
        <v>1011</v>
      </c>
      <c r="Q495" s="104" t="s">
        <v>10578</v>
      </c>
      <c r="R495" s="34" t="s">
        <v>1012</v>
      </c>
      <c r="S495" s="105">
        <v>0</v>
      </c>
      <c r="T495" s="113" t="s">
        <v>247</v>
      </c>
      <c r="U495" s="106" t="s">
        <v>1013</v>
      </c>
      <c r="V495" s="113">
        <v>37970</v>
      </c>
      <c r="W495" s="127">
        <v>7027</v>
      </c>
      <c r="X495" s="108">
        <v>68573736</v>
      </c>
      <c r="Y495" s="108">
        <v>604280892</v>
      </c>
      <c r="Z495" s="113">
        <v>44926</v>
      </c>
      <c r="AA495" s="105" t="s">
        <v>8041</v>
      </c>
      <c r="AB495" s="105" t="s">
        <v>7632</v>
      </c>
      <c r="AC495" s="105" t="s">
        <v>68</v>
      </c>
      <c r="AD495" s="105">
        <v>0</v>
      </c>
      <c r="AE495" s="135"/>
      <c r="AF495" s="135"/>
      <c r="AG495" s="135"/>
      <c r="AH495" s="135"/>
      <c r="AI495" s="135"/>
      <c r="AJ495" s="135"/>
    </row>
    <row r="496" spans="2:36" s="111" customFormat="1" ht="15.75" customHeight="1" x14ac:dyDescent="0.2">
      <c r="B496" s="34" t="s">
        <v>8360</v>
      </c>
      <c r="C496" s="103" t="s">
        <v>7419</v>
      </c>
      <c r="D496" s="104" t="s">
        <v>51</v>
      </c>
      <c r="E496" s="34" t="s">
        <v>1014</v>
      </c>
      <c r="F496" s="34" t="s">
        <v>1015</v>
      </c>
      <c r="G496" s="34" t="s">
        <v>1016</v>
      </c>
      <c r="H496" s="34" t="s">
        <v>1017</v>
      </c>
      <c r="I496" s="34" t="s">
        <v>1018</v>
      </c>
      <c r="J496" s="34" t="s">
        <v>1019</v>
      </c>
      <c r="K496" s="34" t="s">
        <v>1020</v>
      </c>
      <c r="L496" s="105" t="s">
        <v>10073</v>
      </c>
      <c r="M496" s="105">
        <v>0</v>
      </c>
      <c r="N496" s="104" t="s">
        <v>1021</v>
      </c>
      <c r="O496" s="105" t="s">
        <v>89</v>
      </c>
      <c r="P496" s="34" t="s">
        <v>224</v>
      </c>
      <c r="Q496" s="104" t="s">
        <v>1022</v>
      </c>
      <c r="R496" s="34" t="s">
        <v>1023</v>
      </c>
      <c r="S496" s="105">
        <v>0</v>
      </c>
      <c r="T496" s="113" t="s">
        <v>1024</v>
      </c>
      <c r="U496" s="106" t="s">
        <v>1025</v>
      </c>
      <c r="V496" s="113">
        <v>37970</v>
      </c>
      <c r="W496" s="127">
        <v>7031</v>
      </c>
      <c r="X496" s="108">
        <v>32544943</v>
      </c>
      <c r="Y496" s="108">
        <v>345749748</v>
      </c>
      <c r="Z496" s="113">
        <v>44926</v>
      </c>
      <c r="AA496" s="105" t="s">
        <v>8041</v>
      </c>
      <c r="AB496" s="105" t="s">
        <v>7632</v>
      </c>
      <c r="AC496" s="105" t="s">
        <v>7947</v>
      </c>
      <c r="AD496" s="105">
        <v>0</v>
      </c>
      <c r="AE496" s="138" t="s">
        <v>10657</v>
      </c>
      <c r="AF496" s="138" t="s">
        <v>10657</v>
      </c>
      <c r="AG496" s="138" t="s">
        <v>10657</v>
      </c>
      <c r="AH496" s="138" t="s">
        <v>10657</v>
      </c>
      <c r="AI496" s="138" t="s">
        <v>10657</v>
      </c>
      <c r="AJ496" s="138" t="s">
        <v>10657</v>
      </c>
    </row>
    <row r="497" spans="2:36" s="111" customFormat="1" ht="15.75" customHeight="1" x14ac:dyDescent="0.2">
      <c r="B497" s="34" t="s">
        <v>8072</v>
      </c>
      <c r="C497" s="103" t="s">
        <v>7420</v>
      </c>
      <c r="D497" s="104" t="s">
        <v>177</v>
      </c>
      <c r="E497" s="34" t="s">
        <v>1026</v>
      </c>
      <c r="F497" s="34" t="s">
        <v>9493</v>
      </c>
      <c r="G497" s="34" t="s">
        <v>1027</v>
      </c>
      <c r="H497" s="34" t="s">
        <v>9494</v>
      </c>
      <c r="I497" s="34" t="s">
        <v>1028</v>
      </c>
      <c r="J497" s="34" t="s">
        <v>9495</v>
      </c>
      <c r="K497" s="34" t="s">
        <v>9496</v>
      </c>
      <c r="L497" s="105" t="s">
        <v>9497</v>
      </c>
      <c r="M497" s="105">
        <v>0</v>
      </c>
      <c r="N497" s="104" t="s">
        <v>10323</v>
      </c>
      <c r="O497" s="105" t="s">
        <v>89</v>
      </c>
      <c r="P497" s="34" t="s">
        <v>1029</v>
      </c>
      <c r="Q497" s="104" t="s">
        <v>1030</v>
      </c>
      <c r="R497" s="34" t="s">
        <v>1031</v>
      </c>
      <c r="S497" s="105">
        <v>0</v>
      </c>
      <c r="T497" s="113" t="s">
        <v>1032</v>
      </c>
      <c r="U497" s="106">
        <v>2021</v>
      </c>
      <c r="V497" s="113">
        <v>37970</v>
      </c>
      <c r="W497" s="127">
        <v>7036</v>
      </c>
      <c r="X497" s="108">
        <v>19000851</v>
      </c>
      <c r="Y497" s="108">
        <v>306232211</v>
      </c>
      <c r="Z497" s="113">
        <v>44926</v>
      </c>
      <c r="AA497" s="105" t="s">
        <v>8041</v>
      </c>
      <c r="AB497" s="105" t="s">
        <v>7632</v>
      </c>
      <c r="AC497" s="105" t="s">
        <v>7958</v>
      </c>
      <c r="AD497" s="105">
        <v>0</v>
      </c>
      <c r="AE497" s="132" t="s">
        <v>10657</v>
      </c>
      <c r="AF497" s="132" t="s">
        <v>10657</v>
      </c>
      <c r="AG497" s="132" t="s">
        <v>10657</v>
      </c>
      <c r="AH497" s="132" t="s">
        <v>10657</v>
      </c>
      <c r="AI497" s="132" t="s">
        <v>10657</v>
      </c>
      <c r="AJ497" s="132" t="s">
        <v>10657</v>
      </c>
    </row>
    <row r="498" spans="2:36" s="111" customFormat="1" ht="15.75" customHeight="1" x14ac:dyDescent="0.2">
      <c r="B498" s="34" t="s">
        <v>8072</v>
      </c>
      <c r="C498" s="103" t="s">
        <v>7420</v>
      </c>
      <c r="D498" s="104" t="s">
        <v>177</v>
      </c>
      <c r="E498" s="34" t="s">
        <v>1026</v>
      </c>
      <c r="F498" s="34" t="s">
        <v>9493</v>
      </c>
      <c r="G498" s="34" t="s">
        <v>1027</v>
      </c>
      <c r="H498" s="34" t="s">
        <v>9494</v>
      </c>
      <c r="I498" s="34" t="s">
        <v>1028</v>
      </c>
      <c r="J498" s="34" t="s">
        <v>9495</v>
      </c>
      <c r="K498" s="34" t="s">
        <v>9496</v>
      </c>
      <c r="L498" s="105" t="s">
        <v>9497</v>
      </c>
      <c r="M498" s="105">
        <v>0</v>
      </c>
      <c r="N498" s="104" t="s">
        <v>10323</v>
      </c>
      <c r="O498" s="105" t="s">
        <v>89</v>
      </c>
      <c r="P498" s="34" t="s">
        <v>1029</v>
      </c>
      <c r="Q498" s="104" t="s">
        <v>1030</v>
      </c>
      <c r="R498" s="34" t="s">
        <v>1031</v>
      </c>
      <c r="S498" s="105">
        <v>0</v>
      </c>
      <c r="T498" s="113" t="s">
        <v>1032</v>
      </c>
      <c r="U498" s="106">
        <v>2021</v>
      </c>
      <c r="V498" s="113">
        <v>37970</v>
      </c>
      <c r="W498" s="127">
        <v>7036</v>
      </c>
      <c r="X498" s="108">
        <v>70757308</v>
      </c>
      <c r="Y498" s="108">
        <v>435052756</v>
      </c>
      <c r="Z498" s="113">
        <v>44926</v>
      </c>
      <c r="AA498" s="105" t="s">
        <v>8041</v>
      </c>
      <c r="AB498" s="105" t="s">
        <v>7632</v>
      </c>
      <c r="AC498" s="105" t="s">
        <v>66</v>
      </c>
      <c r="AD498" s="105">
        <v>0</v>
      </c>
      <c r="AE498" s="134"/>
      <c r="AF498" s="134"/>
      <c r="AG498" s="134"/>
      <c r="AH498" s="134"/>
      <c r="AI498" s="134"/>
      <c r="AJ498" s="134"/>
    </row>
    <row r="499" spans="2:36" s="111" customFormat="1" ht="15.75" customHeight="1" x14ac:dyDescent="0.2">
      <c r="B499" s="34" t="s">
        <v>8072</v>
      </c>
      <c r="C499" s="103" t="s">
        <v>7420</v>
      </c>
      <c r="D499" s="104" t="s">
        <v>177</v>
      </c>
      <c r="E499" s="34" t="s">
        <v>1026</v>
      </c>
      <c r="F499" s="34" t="s">
        <v>9493</v>
      </c>
      <c r="G499" s="34" t="s">
        <v>1027</v>
      </c>
      <c r="H499" s="34" t="s">
        <v>9494</v>
      </c>
      <c r="I499" s="34" t="s">
        <v>1028</v>
      </c>
      <c r="J499" s="34" t="s">
        <v>9495</v>
      </c>
      <c r="K499" s="34" t="s">
        <v>9496</v>
      </c>
      <c r="L499" s="105" t="s">
        <v>9497</v>
      </c>
      <c r="M499" s="105">
        <v>0</v>
      </c>
      <c r="N499" s="104" t="s">
        <v>10323</v>
      </c>
      <c r="O499" s="105" t="s">
        <v>89</v>
      </c>
      <c r="P499" s="34" t="s">
        <v>1029</v>
      </c>
      <c r="Q499" s="104" t="s">
        <v>1030</v>
      </c>
      <c r="R499" s="34" t="s">
        <v>1031</v>
      </c>
      <c r="S499" s="105">
        <v>0</v>
      </c>
      <c r="T499" s="113" t="s">
        <v>1032</v>
      </c>
      <c r="U499" s="106">
        <v>2021</v>
      </c>
      <c r="V499" s="113">
        <v>37970</v>
      </c>
      <c r="W499" s="127">
        <v>7036</v>
      </c>
      <c r="X499" s="108">
        <v>14738701</v>
      </c>
      <c r="Y499" s="108">
        <v>14738701</v>
      </c>
      <c r="Z499" s="113">
        <v>44926</v>
      </c>
      <c r="AA499" s="105" t="s">
        <v>8041</v>
      </c>
      <c r="AB499" s="105" t="s">
        <v>7632</v>
      </c>
      <c r="AC499" s="105" t="s">
        <v>10627</v>
      </c>
      <c r="AD499" s="105">
        <v>0</v>
      </c>
      <c r="AE499" s="135"/>
      <c r="AF499" s="135"/>
      <c r="AG499" s="135"/>
      <c r="AH499" s="135"/>
      <c r="AI499" s="135"/>
      <c r="AJ499" s="135"/>
    </row>
    <row r="500" spans="2:36" s="111" customFormat="1" ht="15.75" customHeight="1" x14ac:dyDescent="0.2">
      <c r="B500" s="34" t="s">
        <v>8371</v>
      </c>
      <c r="C500" s="103" t="s">
        <v>7421</v>
      </c>
      <c r="D500" s="104" t="s">
        <v>51</v>
      </c>
      <c r="E500" s="34" t="s">
        <v>1033</v>
      </c>
      <c r="F500" s="34" t="s">
        <v>1034</v>
      </c>
      <c r="G500" s="34" t="s">
        <v>1035</v>
      </c>
      <c r="H500" s="34" t="s">
        <v>1036</v>
      </c>
      <c r="I500" s="34" t="s">
        <v>1037</v>
      </c>
      <c r="J500" s="34" t="s">
        <v>1038</v>
      </c>
      <c r="K500" s="34" t="s">
        <v>1039</v>
      </c>
      <c r="L500" s="105" t="s">
        <v>10125</v>
      </c>
      <c r="M500" s="105">
        <v>0</v>
      </c>
      <c r="N500" s="104" t="s">
        <v>10579</v>
      </c>
      <c r="O500" s="105" t="s">
        <v>89</v>
      </c>
      <c r="P500" s="34" t="s">
        <v>257</v>
      </c>
      <c r="Q500" s="104" t="s">
        <v>1040</v>
      </c>
      <c r="R500" s="34" t="s">
        <v>1041</v>
      </c>
      <c r="S500" s="105">
        <v>0</v>
      </c>
      <c r="T500" s="113" t="s">
        <v>988</v>
      </c>
      <c r="U500" s="106" t="s">
        <v>1042</v>
      </c>
      <c r="V500" s="113">
        <v>37970</v>
      </c>
      <c r="W500" s="127">
        <v>7037</v>
      </c>
      <c r="X500" s="108">
        <v>8731800</v>
      </c>
      <c r="Y500" s="108">
        <v>83908439</v>
      </c>
      <c r="Z500" s="113">
        <v>44926</v>
      </c>
      <c r="AA500" s="105" t="s">
        <v>8041</v>
      </c>
      <c r="AB500" s="105" t="s">
        <v>7632</v>
      </c>
      <c r="AC500" s="105" t="s">
        <v>7899</v>
      </c>
      <c r="AD500" s="105">
        <v>0</v>
      </c>
      <c r="AE500" s="132" t="s">
        <v>10657</v>
      </c>
      <c r="AF500" s="132" t="s">
        <v>10657</v>
      </c>
      <c r="AG500" s="132" t="s">
        <v>10657</v>
      </c>
      <c r="AH500" s="132" t="s">
        <v>10657</v>
      </c>
      <c r="AI500" s="132" t="s">
        <v>10657</v>
      </c>
      <c r="AJ500" s="132" t="s">
        <v>10657</v>
      </c>
    </row>
    <row r="501" spans="2:36" s="111" customFormat="1" ht="15.75" customHeight="1" x14ac:dyDescent="0.2">
      <c r="B501" s="34" t="s">
        <v>8371</v>
      </c>
      <c r="C501" s="103" t="s">
        <v>7421</v>
      </c>
      <c r="D501" s="104" t="s">
        <v>51</v>
      </c>
      <c r="E501" s="34" t="s">
        <v>1033</v>
      </c>
      <c r="F501" s="34" t="s">
        <v>1034</v>
      </c>
      <c r="G501" s="34" t="s">
        <v>1035</v>
      </c>
      <c r="H501" s="34" t="s">
        <v>1036</v>
      </c>
      <c r="I501" s="34" t="s">
        <v>1037</v>
      </c>
      <c r="J501" s="34" t="s">
        <v>1038</v>
      </c>
      <c r="K501" s="34" t="s">
        <v>1039</v>
      </c>
      <c r="L501" s="105" t="s">
        <v>10125</v>
      </c>
      <c r="M501" s="105">
        <v>0</v>
      </c>
      <c r="N501" s="104" t="s">
        <v>10579</v>
      </c>
      <c r="O501" s="105" t="s">
        <v>89</v>
      </c>
      <c r="P501" s="34" t="s">
        <v>257</v>
      </c>
      <c r="Q501" s="104" t="s">
        <v>1040</v>
      </c>
      <c r="R501" s="34" t="s">
        <v>1041</v>
      </c>
      <c r="S501" s="105">
        <v>0</v>
      </c>
      <c r="T501" s="113" t="s">
        <v>988</v>
      </c>
      <c r="U501" s="106" t="s">
        <v>1042</v>
      </c>
      <c r="V501" s="113">
        <v>37970</v>
      </c>
      <c r="W501" s="127">
        <v>7037</v>
      </c>
      <c r="X501" s="108">
        <v>8731800</v>
      </c>
      <c r="Y501" s="108">
        <v>83991599</v>
      </c>
      <c r="Z501" s="113">
        <v>44926</v>
      </c>
      <c r="AA501" s="105" t="s">
        <v>8041</v>
      </c>
      <c r="AB501" s="105" t="s">
        <v>7632</v>
      </c>
      <c r="AC501" s="105" t="s">
        <v>7902</v>
      </c>
      <c r="AD501" s="105">
        <v>0</v>
      </c>
      <c r="AE501" s="134"/>
      <c r="AF501" s="134"/>
      <c r="AG501" s="134"/>
      <c r="AH501" s="134"/>
      <c r="AI501" s="134"/>
      <c r="AJ501" s="134"/>
    </row>
    <row r="502" spans="2:36" s="111" customFormat="1" ht="15.75" customHeight="1" x14ac:dyDescent="0.2">
      <c r="B502" s="34" t="s">
        <v>8371</v>
      </c>
      <c r="C502" s="103" t="s">
        <v>7421</v>
      </c>
      <c r="D502" s="104" t="s">
        <v>51</v>
      </c>
      <c r="E502" s="34" t="s">
        <v>1033</v>
      </c>
      <c r="F502" s="34" t="s">
        <v>1034</v>
      </c>
      <c r="G502" s="34" t="s">
        <v>1035</v>
      </c>
      <c r="H502" s="34" t="s">
        <v>1036</v>
      </c>
      <c r="I502" s="34" t="s">
        <v>1037</v>
      </c>
      <c r="J502" s="34" t="s">
        <v>1038</v>
      </c>
      <c r="K502" s="34" t="s">
        <v>1039</v>
      </c>
      <c r="L502" s="105" t="s">
        <v>10125</v>
      </c>
      <c r="M502" s="105">
        <v>0</v>
      </c>
      <c r="N502" s="104" t="s">
        <v>10579</v>
      </c>
      <c r="O502" s="105" t="s">
        <v>89</v>
      </c>
      <c r="P502" s="34" t="s">
        <v>257</v>
      </c>
      <c r="Q502" s="104" t="s">
        <v>1040</v>
      </c>
      <c r="R502" s="34" t="s">
        <v>1041</v>
      </c>
      <c r="S502" s="105">
        <v>0</v>
      </c>
      <c r="T502" s="113" t="s">
        <v>988</v>
      </c>
      <c r="U502" s="106" t="s">
        <v>1042</v>
      </c>
      <c r="V502" s="113">
        <v>37970</v>
      </c>
      <c r="W502" s="127">
        <v>7037</v>
      </c>
      <c r="X502" s="108">
        <v>10395000</v>
      </c>
      <c r="Y502" s="108">
        <v>121507500</v>
      </c>
      <c r="Z502" s="113">
        <v>44926</v>
      </c>
      <c r="AA502" s="105" t="s">
        <v>8041</v>
      </c>
      <c r="AB502" s="105" t="s">
        <v>7632</v>
      </c>
      <c r="AC502" s="105" t="s">
        <v>7927</v>
      </c>
      <c r="AD502" s="105">
        <v>0</v>
      </c>
      <c r="AE502" s="134"/>
      <c r="AF502" s="134"/>
      <c r="AG502" s="134"/>
      <c r="AH502" s="134"/>
      <c r="AI502" s="134"/>
      <c r="AJ502" s="134"/>
    </row>
    <row r="503" spans="2:36" s="111" customFormat="1" ht="15.75" customHeight="1" x14ac:dyDescent="0.2">
      <c r="B503" s="34" t="s">
        <v>8371</v>
      </c>
      <c r="C503" s="103" t="s">
        <v>7421</v>
      </c>
      <c r="D503" s="104" t="s">
        <v>51</v>
      </c>
      <c r="E503" s="34" t="s">
        <v>1033</v>
      </c>
      <c r="F503" s="34" t="s">
        <v>1034</v>
      </c>
      <c r="G503" s="34" t="s">
        <v>1035</v>
      </c>
      <c r="H503" s="34" t="s">
        <v>1036</v>
      </c>
      <c r="I503" s="34" t="s">
        <v>1037</v>
      </c>
      <c r="J503" s="34" t="s">
        <v>1038</v>
      </c>
      <c r="K503" s="34" t="s">
        <v>1039</v>
      </c>
      <c r="L503" s="105" t="s">
        <v>10125</v>
      </c>
      <c r="M503" s="105">
        <v>0</v>
      </c>
      <c r="N503" s="104" t="s">
        <v>10579</v>
      </c>
      <c r="O503" s="105" t="s">
        <v>89</v>
      </c>
      <c r="P503" s="34" t="s">
        <v>257</v>
      </c>
      <c r="Q503" s="104" t="s">
        <v>1040</v>
      </c>
      <c r="R503" s="34" t="s">
        <v>1041</v>
      </c>
      <c r="S503" s="105">
        <v>0</v>
      </c>
      <c r="T503" s="113" t="s">
        <v>988</v>
      </c>
      <c r="U503" s="106" t="s">
        <v>1042</v>
      </c>
      <c r="V503" s="113">
        <v>37970</v>
      </c>
      <c r="W503" s="127">
        <v>7037</v>
      </c>
      <c r="X503" s="108">
        <v>9064440</v>
      </c>
      <c r="Y503" s="108">
        <v>98287080</v>
      </c>
      <c r="Z503" s="113">
        <v>44926</v>
      </c>
      <c r="AA503" s="105" t="s">
        <v>8041</v>
      </c>
      <c r="AB503" s="105" t="s">
        <v>7632</v>
      </c>
      <c r="AC503" s="105" t="s">
        <v>7928</v>
      </c>
      <c r="AD503" s="105">
        <v>0</v>
      </c>
      <c r="AE503" s="134"/>
      <c r="AF503" s="134"/>
      <c r="AG503" s="134"/>
      <c r="AH503" s="134"/>
      <c r="AI503" s="134"/>
      <c r="AJ503" s="134"/>
    </row>
    <row r="504" spans="2:36" s="111" customFormat="1" ht="15.75" customHeight="1" x14ac:dyDescent="0.2">
      <c r="B504" s="34" t="s">
        <v>8371</v>
      </c>
      <c r="C504" s="103" t="s">
        <v>7421</v>
      </c>
      <c r="D504" s="104" t="s">
        <v>51</v>
      </c>
      <c r="E504" s="34" t="s">
        <v>1033</v>
      </c>
      <c r="F504" s="34" t="s">
        <v>1034</v>
      </c>
      <c r="G504" s="34" t="s">
        <v>1035</v>
      </c>
      <c r="H504" s="34" t="s">
        <v>1036</v>
      </c>
      <c r="I504" s="34" t="s">
        <v>1037</v>
      </c>
      <c r="J504" s="34" t="s">
        <v>1038</v>
      </c>
      <c r="K504" s="34" t="s">
        <v>1039</v>
      </c>
      <c r="L504" s="105" t="s">
        <v>10125</v>
      </c>
      <c r="M504" s="105">
        <v>0</v>
      </c>
      <c r="N504" s="104" t="s">
        <v>10579</v>
      </c>
      <c r="O504" s="105" t="s">
        <v>89</v>
      </c>
      <c r="P504" s="34" t="s">
        <v>257</v>
      </c>
      <c r="Q504" s="104" t="s">
        <v>1040</v>
      </c>
      <c r="R504" s="34" t="s">
        <v>1041</v>
      </c>
      <c r="S504" s="105">
        <v>0</v>
      </c>
      <c r="T504" s="113" t="s">
        <v>988</v>
      </c>
      <c r="U504" s="106" t="s">
        <v>1042</v>
      </c>
      <c r="V504" s="113">
        <v>37970</v>
      </c>
      <c r="W504" s="127">
        <v>7037</v>
      </c>
      <c r="X504" s="108">
        <v>23201640</v>
      </c>
      <c r="Y504" s="108">
        <v>208669920</v>
      </c>
      <c r="Z504" s="113">
        <v>44926</v>
      </c>
      <c r="AA504" s="105" t="s">
        <v>8041</v>
      </c>
      <c r="AB504" s="105" t="s">
        <v>7632</v>
      </c>
      <c r="AC504" s="105" t="s">
        <v>194</v>
      </c>
      <c r="AD504" s="105">
        <v>0</v>
      </c>
      <c r="AE504" s="134"/>
      <c r="AF504" s="134"/>
      <c r="AG504" s="134"/>
      <c r="AH504" s="134"/>
      <c r="AI504" s="134"/>
      <c r="AJ504" s="134"/>
    </row>
    <row r="505" spans="2:36" s="111" customFormat="1" ht="15.75" customHeight="1" x14ac:dyDescent="0.2">
      <c r="B505" s="34" t="s">
        <v>8371</v>
      </c>
      <c r="C505" s="103" t="s">
        <v>7421</v>
      </c>
      <c r="D505" s="104" t="s">
        <v>51</v>
      </c>
      <c r="E505" s="34" t="s">
        <v>1033</v>
      </c>
      <c r="F505" s="34" t="s">
        <v>1034</v>
      </c>
      <c r="G505" s="34" t="s">
        <v>1035</v>
      </c>
      <c r="H505" s="34" t="s">
        <v>1036</v>
      </c>
      <c r="I505" s="34" t="s">
        <v>1037</v>
      </c>
      <c r="J505" s="34" t="s">
        <v>1038</v>
      </c>
      <c r="K505" s="34" t="s">
        <v>1039</v>
      </c>
      <c r="L505" s="105" t="s">
        <v>10125</v>
      </c>
      <c r="M505" s="105">
        <v>0</v>
      </c>
      <c r="N505" s="104" t="s">
        <v>10579</v>
      </c>
      <c r="O505" s="105" t="s">
        <v>89</v>
      </c>
      <c r="P505" s="34" t="s">
        <v>257</v>
      </c>
      <c r="Q505" s="104" t="s">
        <v>1040</v>
      </c>
      <c r="R505" s="34" t="s">
        <v>1041</v>
      </c>
      <c r="S505" s="105">
        <v>0</v>
      </c>
      <c r="T505" s="113" t="s">
        <v>988</v>
      </c>
      <c r="U505" s="106" t="s">
        <v>1042</v>
      </c>
      <c r="V505" s="113">
        <v>37970</v>
      </c>
      <c r="W505" s="127">
        <v>7037</v>
      </c>
      <c r="X505" s="108">
        <v>8731800</v>
      </c>
      <c r="Y505" s="108">
        <v>83825279</v>
      </c>
      <c r="Z505" s="113">
        <v>44926</v>
      </c>
      <c r="AA505" s="105" t="s">
        <v>8041</v>
      </c>
      <c r="AB505" s="105" t="s">
        <v>7632</v>
      </c>
      <c r="AC505" s="105" t="s">
        <v>331</v>
      </c>
      <c r="AD505" s="105">
        <v>0</v>
      </c>
      <c r="AE505" s="135"/>
      <c r="AF505" s="135"/>
      <c r="AG505" s="135"/>
      <c r="AH505" s="135"/>
      <c r="AI505" s="135"/>
      <c r="AJ505" s="135"/>
    </row>
    <row r="506" spans="2:36" s="111" customFormat="1" ht="15.75" customHeight="1" x14ac:dyDescent="0.2">
      <c r="B506" s="34" t="s">
        <v>8363</v>
      </c>
      <c r="C506" s="103" t="s">
        <v>7422</v>
      </c>
      <c r="D506" s="104" t="s">
        <v>51</v>
      </c>
      <c r="E506" s="34" t="s">
        <v>1043</v>
      </c>
      <c r="F506" s="34" t="s">
        <v>10090</v>
      </c>
      <c r="G506" s="34" t="s">
        <v>1044</v>
      </c>
      <c r="H506" s="34" t="s">
        <v>10091</v>
      </c>
      <c r="I506" s="34" t="s">
        <v>1045</v>
      </c>
      <c r="J506" s="34" t="s">
        <v>10092</v>
      </c>
      <c r="K506" s="34" t="s">
        <v>1046</v>
      </c>
      <c r="L506" s="105" t="s">
        <v>10093</v>
      </c>
      <c r="M506" s="105">
        <v>0</v>
      </c>
      <c r="N506" s="104" t="s">
        <v>1047</v>
      </c>
      <c r="O506" s="105" t="s">
        <v>60</v>
      </c>
      <c r="P506" s="34" t="s">
        <v>475</v>
      </c>
      <c r="Q506" s="104" t="s">
        <v>1048</v>
      </c>
      <c r="R506" s="34" t="s">
        <v>10094</v>
      </c>
      <c r="S506" s="105">
        <v>0</v>
      </c>
      <c r="T506" s="113" t="s">
        <v>988</v>
      </c>
      <c r="U506" s="106" t="s">
        <v>9015</v>
      </c>
      <c r="V506" s="113">
        <v>37970</v>
      </c>
      <c r="W506" s="127">
        <v>7038</v>
      </c>
      <c r="X506" s="108">
        <v>21738069</v>
      </c>
      <c r="Y506" s="108">
        <v>237509856</v>
      </c>
      <c r="Z506" s="113">
        <v>44926</v>
      </c>
      <c r="AA506" s="105" t="s">
        <v>8041</v>
      </c>
      <c r="AB506" s="105" t="s">
        <v>7632</v>
      </c>
      <c r="AC506" s="105" t="s">
        <v>68</v>
      </c>
      <c r="AD506" s="105">
        <v>0</v>
      </c>
      <c r="AE506" s="138" t="s">
        <v>10657</v>
      </c>
      <c r="AF506" s="138" t="s">
        <v>10657</v>
      </c>
      <c r="AG506" s="138" t="s">
        <v>10657</v>
      </c>
      <c r="AH506" s="138" t="s">
        <v>10657</v>
      </c>
      <c r="AI506" s="138" t="s">
        <v>10657</v>
      </c>
      <c r="AJ506" s="138" t="s">
        <v>10657</v>
      </c>
    </row>
    <row r="507" spans="2:36" s="111" customFormat="1" ht="15.75" customHeight="1" x14ac:dyDescent="0.2">
      <c r="B507" s="34" t="s">
        <v>1049</v>
      </c>
      <c r="C507" s="103" t="s">
        <v>7423</v>
      </c>
      <c r="D507" s="104" t="s">
        <v>152</v>
      </c>
      <c r="E507" s="34" t="s">
        <v>1050</v>
      </c>
      <c r="F507" s="34" t="s">
        <v>9420</v>
      </c>
      <c r="G507" s="34" t="s">
        <v>1051</v>
      </c>
      <c r="H507" s="34" t="s">
        <v>10311</v>
      </c>
      <c r="I507" s="34" t="s">
        <v>1052</v>
      </c>
      <c r="J507" s="34" t="s">
        <v>1053</v>
      </c>
      <c r="K507" s="34" t="s">
        <v>9421</v>
      </c>
      <c r="L507" s="105" t="s">
        <v>9422</v>
      </c>
      <c r="M507" s="105">
        <v>0</v>
      </c>
      <c r="N507" s="104" t="s">
        <v>1054</v>
      </c>
      <c r="O507" s="105" t="s">
        <v>89</v>
      </c>
      <c r="P507" s="34" t="s">
        <v>1055</v>
      </c>
      <c r="Q507" s="104" t="s">
        <v>1056</v>
      </c>
      <c r="R507" s="34" t="s">
        <v>1057</v>
      </c>
      <c r="S507" s="105">
        <v>0</v>
      </c>
      <c r="T507" s="113" t="s">
        <v>307</v>
      </c>
      <c r="U507" s="106">
        <v>2021</v>
      </c>
      <c r="V507" s="113">
        <v>37970</v>
      </c>
      <c r="W507" s="127">
        <v>7039</v>
      </c>
      <c r="X507" s="108">
        <v>52278812</v>
      </c>
      <c r="Y507" s="108">
        <v>633288734</v>
      </c>
      <c r="Z507" s="113">
        <v>44926</v>
      </c>
      <c r="AA507" s="105" t="s">
        <v>8041</v>
      </c>
      <c r="AB507" s="105" t="s">
        <v>7632</v>
      </c>
      <c r="AC507" s="105" t="s">
        <v>284</v>
      </c>
      <c r="AD507" s="105" t="s">
        <v>8030</v>
      </c>
      <c r="AE507" s="138" t="s">
        <v>10657</v>
      </c>
      <c r="AF507" s="138" t="s">
        <v>10657</v>
      </c>
      <c r="AG507" s="138" t="s">
        <v>10657</v>
      </c>
      <c r="AH507" s="138" t="s">
        <v>10657</v>
      </c>
      <c r="AI507" s="138" t="s">
        <v>10657</v>
      </c>
      <c r="AJ507" s="138" t="s">
        <v>10657</v>
      </c>
    </row>
    <row r="508" spans="2:36" s="111" customFormat="1" ht="15.75" customHeight="1" x14ac:dyDescent="0.2">
      <c r="B508" s="34" t="s">
        <v>1058</v>
      </c>
      <c r="C508" s="103" t="s">
        <v>7424</v>
      </c>
      <c r="D508" s="104" t="s">
        <v>51</v>
      </c>
      <c r="E508" s="34" t="s">
        <v>1059</v>
      </c>
      <c r="F508" s="34" t="s">
        <v>8964</v>
      </c>
      <c r="G508" s="34" t="s">
        <v>1060</v>
      </c>
      <c r="H508" s="34" t="s">
        <v>8965</v>
      </c>
      <c r="I508" s="34" t="s">
        <v>1061</v>
      </c>
      <c r="J508" s="34" t="s">
        <v>9205</v>
      </c>
      <c r="K508" s="34" t="s">
        <v>8966</v>
      </c>
      <c r="L508" s="105" t="s">
        <v>9206</v>
      </c>
      <c r="M508" s="105" t="s">
        <v>9207</v>
      </c>
      <c r="N508" s="104" t="s">
        <v>8967</v>
      </c>
      <c r="O508" s="105" t="s">
        <v>89</v>
      </c>
      <c r="P508" s="34" t="s">
        <v>8968</v>
      </c>
      <c r="Q508" s="104">
        <v>56964386267</v>
      </c>
      <c r="R508" s="34" t="s">
        <v>8969</v>
      </c>
      <c r="S508" s="105">
        <v>0</v>
      </c>
      <c r="T508" s="113" t="s">
        <v>247</v>
      </c>
      <c r="U508" s="106">
        <v>2021</v>
      </c>
      <c r="V508" s="113">
        <v>37970</v>
      </c>
      <c r="W508" s="127">
        <v>7041</v>
      </c>
      <c r="X508" s="108">
        <v>7868599</v>
      </c>
      <c r="Y508" s="108">
        <v>95750425</v>
      </c>
      <c r="Z508" s="113">
        <v>44926</v>
      </c>
      <c r="AA508" s="105" t="s">
        <v>8041</v>
      </c>
      <c r="AB508" s="105" t="s">
        <v>7632</v>
      </c>
      <c r="AC508" s="105" t="s">
        <v>7895</v>
      </c>
      <c r="AD508" s="105">
        <v>0</v>
      </c>
      <c r="AE508" s="138" t="s">
        <v>10657</v>
      </c>
      <c r="AF508" s="138" t="s">
        <v>10657</v>
      </c>
      <c r="AG508" s="138" t="s">
        <v>10657</v>
      </c>
      <c r="AH508" s="138" t="s">
        <v>10657</v>
      </c>
      <c r="AI508" s="138" t="s">
        <v>10657</v>
      </c>
      <c r="AJ508" s="138" t="s">
        <v>10657</v>
      </c>
    </row>
    <row r="509" spans="2:36" s="111" customFormat="1" ht="15.75" customHeight="1" x14ac:dyDescent="0.2">
      <c r="B509" s="34" t="s">
        <v>8322</v>
      </c>
      <c r="C509" s="103" t="s">
        <v>7425</v>
      </c>
      <c r="D509" s="104" t="s">
        <v>432</v>
      </c>
      <c r="E509" s="34" t="s">
        <v>1062</v>
      </c>
      <c r="F509" s="34" t="s">
        <v>99</v>
      </c>
      <c r="G509" s="34" t="s">
        <v>434</v>
      </c>
      <c r="H509" s="34" t="s">
        <v>86</v>
      </c>
      <c r="I509" s="34">
        <v>0</v>
      </c>
      <c r="J509" s="34">
        <v>0</v>
      </c>
      <c r="K509" s="34" t="s">
        <v>10549</v>
      </c>
      <c r="L509" s="105" t="s">
        <v>10550</v>
      </c>
      <c r="M509" s="105">
        <v>0</v>
      </c>
      <c r="N509" s="104" t="s">
        <v>1063</v>
      </c>
      <c r="O509" s="105" t="s">
        <v>60</v>
      </c>
      <c r="P509" s="34" t="s">
        <v>61</v>
      </c>
      <c r="Q509" s="104">
        <v>322938826</v>
      </c>
      <c r="R509" s="34" t="s">
        <v>10551</v>
      </c>
      <c r="S509" s="105">
        <v>0</v>
      </c>
      <c r="T509" s="113">
        <v>91001</v>
      </c>
      <c r="U509" s="106" t="s">
        <v>439</v>
      </c>
      <c r="V509" s="113">
        <v>37970</v>
      </c>
      <c r="W509" s="127">
        <v>7049</v>
      </c>
      <c r="X509" s="108">
        <v>10758354</v>
      </c>
      <c r="Y509" s="108">
        <v>129100247</v>
      </c>
      <c r="Z509" s="113">
        <v>44926</v>
      </c>
      <c r="AA509" s="105" t="s">
        <v>8041</v>
      </c>
      <c r="AB509" s="105" t="s">
        <v>7632</v>
      </c>
      <c r="AC509" s="105" t="s">
        <v>67</v>
      </c>
      <c r="AD509" s="105">
        <v>0</v>
      </c>
      <c r="AE509" s="138" t="s">
        <v>10657</v>
      </c>
      <c r="AF509" s="138" t="s">
        <v>10657</v>
      </c>
      <c r="AG509" s="138" t="s">
        <v>10657</v>
      </c>
      <c r="AH509" s="138" t="s">
        <v>10657</v>
      </c>
      <c r="AI509" s="138" t="s">
        <v>10657</v>
      </c>
      <c r="AJ509" s="138" t="s">
        <v>10657</v>
      </c>
    </row>
    <row r="510" spans="2:36" s="111" customFormat="1" ht="15.75" customHeight="1" x14ac:dyDescent="0.2">
      <c r="B510" s="34" t="s">
        <v>1064</v>
      </c>
      <c r="C510" s="103" t="s">
        <v>7426</v>
      </c>
      <c r="D510" s="104" t="s">
        <v>432</v>
      </c>
      <c r="E510" s="34" t="s">
        <v>433</v>
      </c>
      <c r="F510" s="34" t="s">
        <v>99</v>
      </c>
      <c r="G510" s="34" t="s">
        <v>434</v>
      </c>
      <c r="H510" s="34" t="s">
        <v>86</v>
      </c>
      <c r="I510" s="34">
        <v>0</v>
      </c>
      <c r="J510" s="34">
        <v>0</v>
      </c>
      <c r="K510" s="34" t="s">
        <v>1065</v>
      </c>
      <c r="L510" s="105" t="s">
        <v>9877</v>
      </c>
      <c r="M510" s="105">
        <v>0</v>
      </c>
      <c r="N510" s="104" t="s">
        <v>1066</v>
      </c>
      <c r="O510" s="105" t="s">
        <v>167</v>
      </c>
      <c r="P510" s="34" t="s">
        <v>1067</v>
      </c>
      <c r="Q510" s="104" t="s">
        <v>1068</v>
      </c>
      <c r="R510" s="34" t="s">
        <v>1069</v>
      </c>
      <c r="S510" s="105">
        <v>0</v>
      </c>
      <c r="T510" s="113">
        <v>91001</v>
      </c>
      <c r="U510" s="106" t="s">
        <v>439</v>
      </c>
      <c r="V510" s="113">
        <v>37970</v>
      </c>
      <c r="W510" s="127">
        <v>7050</v>
      </c>
      <c r="X510" s="108">
        <v>7693741</v>
      </c>
      <c r="Y510" s="108">
        <v>89932393</v>
      </c>
      <c r="Z510" s="113">
        <v>44926</v>
      </c>
      <c r="AA510" s="105" t="s">
        <v>8041</v>
      </c>
      <c r="AB510" s="105" t="s">
        <v>7632</v>
      </c>
      <c r="AC510" s="105" t="s">
        <v>7996</v>
      </c>
      <c r="AD510" s="105">
        <v>0</v>
      </c>
      <c r="AE510" s="138" t="s">
        <v>10657</v>
      </c>
      <c r="AF510" s="138" t="s">
        <v>10657</v>
      </c>
      <c r="AG510" s="138" t="s">
        <v>10657</v>
      </c>
      <c r="AH510" s="138" t="s">
        <v>10657</v>
      </c>
      <c r="AI510" s="138" t="s">
        <v>10657</v>
      </c>
      <c r="AJ510" s="138" t="s">
        <v>10657</v>
      </c>
    </row>
    <row r="511" spans="2:36" s="111" customFormat="1" ht="15.75" customHeight="1" x14ac:dyDescent="0.2">
      <c r="B511" s="34" t="s">
        <v>8184</v>
      </c>
      <c r="C511" s="103" t="s">
        <v>7427</v>
      </c>
      <c r="D511" s="104" t="s">
        <v>432</v>
      </c>
      <c r="E511" s="34" t="s">
        <v>433</v>
      </c>
      <c r="F511" s="34" t="s">
        <v>99</v>
      </c>
      <c r="G511" s="34" t="s">
        <v>434</v>
      </c>
      <c r="H511" s="34" t="s">
        <v>86</v>
      </c>
      <c r="I511" s="34">
        <v>0</v>
      </c>
      <c r="J511" s="34">
        <v>0</v>
      </c>
      <c r="K511" s="34" t="s">
        <v>1070</v>
      </c>
      <c r="L511" s="105" t="s">
        <v>9716</v>
      </c>
      <c r="M511" s="105">
        <v>0</v>
      </c>
      <c r="N511" s="104" t="s">
        <v>1071</v>
      </c>
      <c r="O511" s="105" t="s">
        <v>89</v>
      </c>
      <c r="P511" s="34" t="s">
        <v>680</v>
      </c>
      <c r="Q511" s="104">
        <v>0</v>
      </c>
      <c r="R511" s="34">
        <v>0</v>
      </c>
      <c r="S511" s="105">
        <v>0</v>
      </c>
      <c r="T511" s="113">
        <v>91001</v>
      </c>
      <c r="U511" s="106" t="s">
        <v>1072</v>
      </c>
      <c r="V511" s="113">
        <v>37970</v>
      </c>
      <c r="W511" s="127">
        <v>7051</v>
      </c>
      <c r="X511" s="108">
        <v>47485394</v>
      </c>
      <c r="Y511" s="108">
        <v>486962676</v>
      </c>
      <c r="Z511" s="113">
        <v>44926</v>
      </c>
      <c r="AA511" s="105" t="s">
        <v>8041</v>
      </c>
      <c r="AB511" s="105" t="s">
        <v>7632</v>
      </c>
      <c r="AC511" s="105" t="s">
        <v>217</v>
      </c>
      <c r="AD511" s="105">
        <v>0</v>
      </c>
      <c r="AE511" s="138" t="s">
        <v>10657</v>
      </c>
      <c r="AF511" s="138" t="s">
        <v>10657</v>
      </c>
      <c r="AG511" s="138" t="s">
        <v>10657</v>
      </c>
      <c r="AH511" s="138" t="s">
        <v>10657</v>
      </c>
      <c r="AI511" s="138" t="s">
        <v>10657</v>
      </c>
      <c r="AJ511" s="138" t="s">
        <v>10657</v>
      </c>
    </row>
    <row r="512" spans="2:36" s="111" customFormat="1" ht="15.75" customHeight="1" x14ac:dyDescent="0.2">
      <c r="B512" s="34" t="s">
        <v>8275</v>
      </c>
      <c r="C512" s="103" t="s">
        <v>7428</v>
      </c>
      <c r="D512" s="104" t="s">
        <v>432</v>
      </c>
      <c r="E512" s="34" t="s">
        <v>433</v>
      </c>
      <c r="F512" s="34" t="s">
        <v>99</v>
      </c>
      <c r="G512" s="34" t="s">
        <v>434</v>
      </c>
      <c r="H512" s="34" t="s">
        <v>86</v>
      </c>
      <c r="I512" s="34">
        <v>0</v>
      </c>
      <c r="J512" s="34">
        <v>0</v>
      </c>
      <c r="K512" s="34" t="s">
        <v>10510</v>
      </c>
      <c r="L512" s="105" t="s">
        <v>10511</v>
      </c>
      <c r="M512" s="105">
        <v>0</v>
      </c>
      <c r="N512" s="104" t="s">
        <v>1073</v>
      </c>
      <c r="O512" s="105" t="s">
        <v>1074</v>
      </c>
      <c r="P512" s="34" t="s">
        <v>1075</v>
      </c>
      <c r="Q512" s="104" t="s">
        <v>1076</v>
      </c>
      <c r="R512" s="34" t="s">
        <v>10512</v>
      </c>
      <c r="S512" s="105">
        <v>0</v>
      </c>
      <c r="T512" s="113">
        <v>91001</v>
      </c>
      <c r="U512" s="106" t="s">
        <v>439</v>
      </c>
      <c r="V512" s="113">
        <v>37970</v>
      </c>
      <c r="W512" s="127">
        <v>7052</v>
      </c>
      <c r="X512" s="108">
        <v>9203040</v>
      </c>
      <c r="Y512" s="108">
        <v>53787320</v>
      </c>
      <c r="Z512" s="113">
        <v>44926</v>
      </c>
      <c r="AA512" s="105" t="s">
        <v>8041</v>
      </c>
      <c r="AB512" s="105" t="s">
        <v>7632</v>
      </c>
      <c r="AC512" s="105" t="s">
        <v>7974</v>
      </c>
      <c r="AD512" s="105">
        <v>0</v>
      </c>
      <c r="AE512" s="138" t="s">
        <v>10657</v>
      </c>
      <c r="AF512" s="138" t="s">
        <v>10657</v>
      </c>
      <c r="AG512" s="138" t="s">
        <v>10657</v>
      </c>
      <c r="AH512" s="138" t="s">
        <v>10657</v>
      </c>
      <c r="AI512" s="138" t="s">
        <v>10657</v>
      </c>
      <c r="AJ512" s="138" t="s">
        <v>10657</v>
      </c>
    </row>
    <row r="513" spans="2:36" s="111" customFormat="1" ht="15.75" customHeight="1" x14ac:dyDescent="0.2">
      <c r="B513" s="34" t="s">
        <v>8113</v>
      </c>
      <c r="C513" s="103" t="s">
        <v>7276</v>
      </c>
      <c r="D513" s="104" t="s">
        <v>432</v>
      </c>
      <c r="E513" s="34" t="s">
        <v>433</v>
      </c>
      <c r="F513" s="34" t="s">
        <v>99</v>
      </c>
      <c r="G513" s="34" t="s">
        <v>434</v>
      </c>
      <c r="H513" s="34" t="s">
        <v>86</v>
      </c>
      <c r="I513" s="34">
        <v>0</v>
      </c>
      <c r="J513" s="34">
        <v>0</v>
      </c>
      <c r="K513" s="34" t="s">
        <v>1077</v>
      </c>
      <c r="L513" s="105" t="s">
        <v>9634</v>
      </c>
      <c r="M513" s="105">
        <v>0</v>
      </c>
      <c r="N513" s="104" t="s">
        <v>1078</v>
      </c>
      <c r="O513" s="105" t="s">
        <v>89</v>
      </c>
      <c r="P513" s="34" t="s">
        <v>1079</v>
      </c>
      <c r="Q513" s="104" t="s">
        <v>1080</v>
      </c>
      <c r="R513" s="34" t="s">
        <v>1081</v>
      </c>
      <c r="S513" s="105">
        <v>0</v>
      </c>
      <c r="T513" s="113">
        <v>91001</v>
      </c>
      <c r="U513" s="106" t="s">
        <v>439</v>
      </c>
      <c r="V513" s="113">
        <v>37970</v>
      </c>
      <c r="W513" s="127">
        <v>7054</v>
      </c>
      <c r="X513" s="108">
        <v>9663192</v>
      </c>
      <c r="Y513" s="108">
        <v>115958304</v>
      </c>
      <c r="Z513" s="113">
        <v>44926</v>
      </c>
      <c r="AA513" s="105" t="s">
        <v>8041</v>
      </c>
      <c r="AB513" s="105" t="s">
        <v>7632</v>
      </c>
      <c r="AC513" s="105" t="s">
        <v>558</v>
      </c>
      <c r="AD513" s="105">
        <v>0</v>
      </c>
      <c r="AE513" s="138" t="s">
        <v>10657</v>
      </c>
      <c r="AF513" s="138" t="s">
        <v>10657</v>
      </c>
      <c r="AG513" s="138" t="s">
        <v>10657</v>
      </c>
      <c r="AH513" s="138" t="s">
        <v>10657</v>
      </c>
      <c r="AI513" s="138" t="s">
        <v>10657</v>
      </c>
      <c r="AJ513" s="138" t="s">
        <v>10657</v>
      </c>
    </row>
    <row r="514" spans="2:36" s="111" customFormat="1" ht="15.75" customHeight="1" x14ac:dyDescent="0.2">
      <c r="B514" s="34" t="s">
        <v>8263</v>
      </c>
      <c r="C514" s="103" t="s">
        <v>7255</v>
      </c>
      <c r="D514" s="104" t="s">
        <v>432</v>
      </c>
      <c r="E514" s="34" t="s">
        <v>433</v>
      </c>
      <c r="F514" s="34" t="s">
        <v>99</v>
      </c>
      <c r="G514" s="34" t="s">
        <v>434</v>
      </c>
      <c r="H514" s="34" t="s">
        <v>86</v>
      </c>
      <c r="I514" s="34">
        <v>0</v>
      </c>
      <c r="J514" s="34">
        <v>0</v>
      </c>
      <c r="K514" s="34" t="s">
        <v>10502</v>
      </c>
      <c r="L514" s="105" t="s">
        <v>9808</v>
      </c>
      <c r="M514" s="105">
        <v>0</v>
      </c>
      <c r="N514" s="104" t="s">
        <v>1082</v>
      </c>
      <c r="O514" s="105" t="s">
        <v>89</v>
      </c>
      <c r="P514" s="34" t="s">
        <v>1029</v>
      </c>
      <c r="Q514" s="104" t="s">
        <v>1083</v>
      </c>
      <c r="R514" s="34">
        <v>0</v>
      </c>
      <c r="S514" s="105">
        <v>0</v>
      </c>
      <c r="T514" s="113">
        <v>91001</v>
      </c>
      <c r="U514" s="106" t="s">
        <v>439</v>
      </c>
      <c r="V514" s="113">
        <v>37970</v>
      </c>
      <c r="W514" s="127">
        <v>7056</v>
      </c>
      <c r="X514" s="108">
        <v>22480920</v>
      </c>
      <c r="Y514" s="108">
        <v>239216690</v>
      </c>
      <c r="Z514" s="113">
        <v>44926</v>
      </c>
      <c r="AA514" s="105" t="s">
        <v>8041</v>
      </c>
      <c r="AB514" s="105" t="s">
        <v>7632</v>
      </c>
      <c r="AC514" s="105" t="s">
        <v>198</v>
      </c>
      <c r="AD514" s="105">
        <v>0</v>
      </c>
      <c r="AE514" s="138" t="s">
        <v>10657</v>
      </c>
      <c r="AF514" s="138" t="s">
        <v>10657</v>
      </c>
      <c r="AG514" s="138" t="s">
        <v>10657</v>
      </c>
      <c r="AH514" s="138" t="s">
        <v>10657</v>
      </c>
      <c r="AI514" s="138" t="s">
        <v>10657</v>
      </c>
      <c r="AJ514" s="138" t="s">
        <v>10657</v>
      </c>
    </row>
    <row r="515" spans="2:36" s="111" customFormat="1" ht="15.75" customHeight="1" x14ac:dyDescent="0.2">
      <c r="B515" s="34" t="s">
        <v>8309</v>
      </c>
      <c r="C515" s="103" t="s">
        <v>7429</v>
      </c>
      <c r="D515" s="104" t="s">
        <v>432</v>
      </c>
      <c r="E515" s="34" t="s">
        <v>433</v>
      </c>
      <c r="F515" s="34" t="s">
        <v>99</v>
      </c>
      <c r="G515" s="34" t="s">
        <v>434</v>
      </c>
      <c r="H515" s="34" t="s">
        <v>86</v>
      </c>
      <c r="I515" s="34">
        <v>0</v>
      </c>
      <c r="J515" s="34">
        <v>0</v>
      </c>
      <c r="K515" s="34" t="s">
        <v>1084</v>
      </c>
      <c r="L515" s="105" t="s">
        <v>9878</v>
      </c>
      <c r="M515" s="105">
        <v>0</v>
      </c>
      <c r="N515" s="104" t="s">
        <v>1085</v>
      </c>
      <c r="O515" s="105" t="s">
        <v>715</v>
      </c>
      <c r="P515" s="34" t="s">
        <v>1086</v>
      </c>
      <c r="Q515" s="104" t="s">
        <v>1087</v>
      </c>
      <c r="R515" s="34" t="s">
        <v>1088</v>
      </c>
      <c r="S515" s="105">
        <v>0</v>
      </c>
      <c r="T515" s="113">
        <v>91001</v>
      </c>
      <c r="U515" s="106" t="s">
        <v>439</v>
      </c>
      <c r="V515" s="113">
        <v>37970</v>
      </c>
      <c r="W515" s="127">
        <v>7057</v>
      </c>
      <c r="X515" s="108">
        <v>11365754</v>
      </c>
      <c r="Y515" s="108">
        <v>136389047</v>
      </c>
      <c r="Z515" s="113">
        <v>44926</v>
      </c>
      <c r="AA515" s="105" t="s">
        <v>8041</v>
      </c>
      <c r="AB515" s="105" t="s">
        <v>7632</v>
      </c>
      <c r="AC515" s="105" t="s">
        <v>202</v>
      </c>
      <c r="AD515" s="105">
        <v>0</v>
      </c>
      <c r="AE515" s="138" t="s">
        <v>10657</v>
      </c>
      <c r="AF515" s="138" t="s">
        <v>10657</v>
      </c>
      <c r="AG515" s="138" t="s">
        <v>10657</v>
      </c>
      <c r="AH515" s="138" t="s">
        <v>10657</v>
      </c>
      <c r="AI515" s="138" t="s">
        <v>10657</v>
      </c>
      <c r="AJ515" s="138" t="s">
        <v>10657</v>
      </c>
    </row>
    <row r="516" spans="2:36" s="111" customFormat="1" ht="15.75" customHeight="1" x14ac:dyDescent="0.2">
      <c r="B516" s="34" t="s">
        <v>8266</v>
      </c>
      <c r="C516" s="103" t="s">
        <v>7430</v>
      </c>
      <c r="D516" s="104" t="s">
        <v>432</v>
      </c>
      <c r="E516" s="34" t="s">
        <v>921</v>
      </c>
      <c r="F516" s="34" t="s">
        <v>313</v>
      </c>
      <c r="G516" s="34" t="s">
        <v>1089</v>
      </c>
      <c r="H516" s="34" t="s">
        <v>86</v>
      </c>
      <c r="I516" s="34">
        <v>0</v>
      </c>
      <c r="J516" s="34">
        <v>0</v>
      </c>
      <c r="K516" s="34" t="s">
        <v>9813</v>
      </c>
      <c r="L516" s="105" t="s">
        <v>9814</v>
      </c>
      <c r="M516" s="105">
        <v>0</v>
      </c>
      <c r="N516" s="104" t="s">
        <v>9815</v>
      </c>
      <c r="O516" s="105" t="s">
        <v>60</v>
      </c>
      <c r="P516" s="34" t="s">
        <v>846</v>
      </c>
      <c r="Q516" s="104" t="s">
        <v>1090</v>
      </c>
      <c r="R516" s="34" t="s">
        <v>9816</v>
      </c>
      <c r="S516" s="105">
        <v>0</v>
      </c>
      <c r="T516" s="113">
        <v>91001</v>
      </c>
      <c r="U516" s="106" t="s">
        <v>1091</v>
      </c>
      <c r="V516" s="113">
        <v>37970</v>
      </c>
      <c r="W516" s="127">
        <v>7064</v>
      </c>
      <c r="X516" s="108">
        <v>6902280</v>
      </c>
      <c r="Y516" s="108">
        <v>82827360</v>
      </c>
      <c r="Z516" s="113">
        <v>44926</v>
      </c>
      <c r="AA516" s="105" t="s">
        <v>8041</v>
      </c>
      <c r="AB516" s="105" t="s">
        <v>7632</v>
      </c>
      <c r="AC516" s="105" t="s">
        <v>65</v>
      </c>
      <c r="AD516" s="105">
        <v>0</v>
      </c>
      <c r="AE516" s="138" t="s">
        <v>10657</v>
      </c>
      <c r="AF516" s="138" t="s">
        <v>10657</v>
      </c>
      <c r="AG516" s="138" t="s">
        <v>10657</v>
      </c>
      <c r="AH516" s="138" t="s">
        <v>10657</v>
      </c>
      <c r="AI516" s="138" t="s">
        <v>10657</v>
      </c>
      <c r="AJ516" s="138" t="s">
        <v>10657</v>
      </c>
    </row>
    <row r="517" spans="2:36" s="111" customFormat="1" ht="15.75" customHeight="1" x14ac:dyDescent="0.2">
      <c r="B517" s="34" t="s">
        <v>8222</v>
      </c>
      <c r="C517" s="103" t="s">
        <v>7431</v>
      </c>
      <c r="D517" s="104" t="s">
        <v>432</v>
      </c>
      <c r="E517" s="34" t="s">
        <v>433</v>
      </c>
      <c r="F517" s="34" t="s">
        <v>99</v>
      </c>
      <c r="G517" s="34" t="s">
        <v>434</v>
      </c>
      <c r="H517" s="34" t="s">
        <v>86</v>
      </c>
      <c r="I517" s="34">
        <v>0</v>
      </c>
      <c r="J517" s="34">
        <v>0</v>
      </c>
      <c r="K517" s="34" t="s">
        <v>1092</v>
      </c>
      <c r="L517" s="105" t="s">
        <v>9759</v>
      </c>
      <c r="M517" s="105">
        <v>0</v>
      </c>
      <c r="N517" s="104" t="s">
        <v>1093</v>
      </c>
      <c r="O517" s="105" t="s">
        <v>89</v>
      </c>
      <c r="P517" s="34" t="s">
        <v>224</v>
      </c>
      <c r="Q517" s="104" t="s">
        <v>1094</v>
      </c>
      <c r="R517" s="34" t="s">
        <v>10463</v>
      </c>
      <c r="S517" s="105">
        <v>0</v>
      </c>
      <c r="T517" s="113">
        <v>91001</v>
      </c>
      <c r="U517" s="106" t="s">
        <v>647</v>
      </c>
      <c r="V517" s="113">
        <v>37970</v>
      </c>
      <c r="W517" s="127">
        <v>7066</v>
      </c>
      <c r="X517" s="108">
        <v>7362432</v>
      </c>
      <c r="Y517" s="108">
        <v>88349183</v>
      </c>
      <c r="Z517" s="113">
        <v>44926</v>
      </c>
      <c r="AA517" s="105" t="s">
        <v>8041</v>
      </c>
      <c r="AB517" s="105" t="s">
        <v>7632</v>
      </c>
      <c r="AC517" s="105" t="s">
        <v>7947</v>
      </c>
      <c r="AD517" s="105">
        <v>0</v>
      </c>
      <c r="AE517" s="138" t="s">
        <v>10657</v>
      </c>
      <c r="AF517" s="138" t="s">
        <v>10657</v>
      </c>
      <c r="AG517" s="138" t="s">
        <v>10657</v>
      </c>
      <c r="AH517" s="138" t="s">
        <v>10657</v>
      </c>
      <c r="AI517" s="138" t="s">
        <v>10657</v>
      </c>
      <c r="AJ517" s="138" t="s">
        <v>10657</v>
      </c>
    </row>
    <row r="518" spans="2:36" s="111" customFormat="1" ht="15.75" customHeight="1" x14ac:dyDescent="0.2">
      <c r="B518" s="34" t="s">
        <v>8336</v>
      </c>
      <c r="C518" s="103" t="s">
        <v>7275</v>
      </c>
      <c r="D518" s="104" t="s">
        <v>1095</v>
      </c>
      <c r="E518" s="34" t="s">
        <v>1096</v>
      </c>
      <c r="F518" s="34" t="s">
        <v>9050</v>
      </c>
      <c r="G518" s="34" t="s">
        <v>1097</v>
      </c>
      <c r="H518" s="34" t="s">
        <v>1098</v>
      </c>
      <c r="I518" s="34" t="s">
        <v>1099</v>
      </c>
      <c r="J518" s="34" t="s">
        <v>9913</v>
      </c>
      <c r="K518" s="34" t="s">
        <v>9051</v>
      </c>
      <c r="L518" s="105" t="s">
        <v>9914</v>
      </c>
      <c r="M518" s="105" t="s">
        <v>9915</v>
      </c>
      <c r="N518" s="104" t="s">
        <v>9052</v>
      </c>
      <c r="O518" s="105" t="s">
        <v>89</v>
      </c>
      <c r="P518" s="34" t="s">
        <v>659</v>
      </c>
      <c r="Q518" s="104" t="s">
        <v>9053</v>
      </c>
      <c r="R518" s="34" t="s">
        <v>1100</v>
      </c>
      <c r="S518" s="105">
        <v>0</v>
      </c>
      <c r="T518" s="113" t="s">
        <v>988</v>
      </c>
      <c r="U518" s="106">
        <v>2021</v>
      </c>
      <c r="V518" s="113">
        <v>37970</v>
      </c>
      <c r="W518" s="127">
        <v>7067</v>
      </c>
      <c r="X518" s="108">
        <v>8593200</v>
      </c>
      <c r="Y518" s="108">
        <v>103118400</v>
      </c>
      <c r="Z518" s="113">
        <v>44926</v>
      </c>
      <c r="AA518" s="105" t="s">
        <v>8041</v>
      </c>
      <c r="AB518" s="105" t="s">
        <v>7632</v>
      </c>
      <c r="AC518" s="105" t="s">
        <v>194</v>
      </c>
      <c r="AD518" s="105">
        <v>0</v>
      </c>
      <c r="AE518" s="132" t="s">
        <v>10657</v>
      </c>
      <c r="AF518" s="132" t="s">
        <v>10657</v>
      </c>
      <c r="AG518" s="132" t="s">
        <v>10657</v>
      </c>
      <c r="AH518" s="132" t="s">
        <v>10657</v>
      </c>
      <c r="AI518" s="132" t="s">
        <v>10657</v>
      </c>
      <c r="AJ518" s="132" t="s">
        <v>10657</v>
      </c>
    </row>
    <row r="519" spans="2:36" s="111" customFormat="1" ht="15.75" customHeight="1" x14ac:dyDescent="0.2">
      <c r="B519" s="34" t="s">
        <v>8336</v>
      </c>
      <c r="C519" s="103" t="s">
        <v>7275</v>
      </c>
      <c r="D519" s="104" t="s">
        <v>1095</v>
      </c>
      <c r="E519" s="34" t="s">
        <v>1096</v>
      </c>
      <c r="F519" s="34" t="s">
        <v>9050</v>
      </c>
      <c r="G519" s="34" t="s">
        <v>1097</v>
      </c>
      <c r="H519" s="34" t="s">
        <v>1098</v>
      </c>
      <c r="I519" s="34" t="s">
        <v>1099</v>
      </c>
      <c r="J519" s="34" t="s">
        <v>9913</v>
      </c>
      <c r="K519" s="34" t="s">
        <v>9051</v>
      </c>
      <c r="L519" s="105" t="s">
        <v>9914</v>
      </c>
      <c r="M519" s="105" t="s">
        <v>9915</v>
      </c>
      <c r="N519" s="104" t="s">
        <v>9052</v>
      </c>
      <c r="O519" s="105" t="s">
        <v>89</v>
      </c>
      <c r="P519" s="34" t="s">
        <v>659</v>
      </c>
      <c r="Q519" s="104" t="s">
        <v>9053</v>
      </c>
      <c r="R519" s="34" t="s">
        <v>1100</v>
      </c>
      <c r="S519" s="105">
        <v>0</v>
      </c>
      <c r="T519" s="113" t="s">
        <v>988</v>
      </c>
      <c r="U519" s="106">
        <v>2021</v>
      </c>
      <c r="V519" s="113">
        <v>37970</v>
      </c>
      <c r="W519" s="127">
        <v>7067</v>
      </c>
      <c r="X519" s="108">
        <v>8593200</v>
      </c>
      <c r="Y519" s="108">
        <v>103118400</v>
      </c>
      <c r="Z519" s="113">
        <v>44926</v>
      </c>
      <c r="AA519" s="105" t="s">
        <v>8041</v>
      </c>
      <c r="AB519" s="105" t="s">
        <v>7632</v>
      </c>
      <c r="AC519" s="105" t="s">
        <v>198</v>
      </c>
      <c r="AD519" s="105">
        <v>0</v>
      </c>
      <c r="AE519" s="135"/>
      <c r="AF519" s="135"/>
      <c r="AG519" s="135"/>
      <c r="AH519" s="135"/>
      <c r="AI519" s="135"/>
      <c r="AJ519" s="135"/>
    </row>
    <row r="520" spans="2:36" s="111" customFormat="1" ht="15.75" customHeight="1" x14ac:dyDescent="0.2">
      <c r="B520" s="34" t="s">
        <v>8198</v>
      </c>
      <c r="C520" s="103" t="s">
        <v>7432</v>
      </c>
      <c r="D520" s="104" t="s">
        <v>432</v>
      </c>
      <c r="E520" s="34" t="s">
        <v>433</v>
      </c>
      <c r="F520" s="34" t="s">
        <v>99</v>
      </c>
      <c r="G520" s="34" t="s">
        <v>434</v>
      </c>
      <c r="H520" s="34" t="s">
        <v>86</v>
      </c>
      <c r="I520" s="34">
        <v>0</v>
      </c>
      <c r="J520" s="34">
        <v>0</v>
      </c>
      <c r="K520" s="34" t="s">
        <v>1101</v>
      </c>
      <c r="L520" s="105" t="s">
        <v>9735</v>
      </c>
      <c r="M520" s="105">
        <v>0</v>
      </c>
      <c r="N520" s="104" t="s">
        <v>1102</v>
      </c>
      <c r="O520" s="105" t="s">
        <v>89</v>
      </c>
      <c r="P520" s="34" t="s">
        <v>1103</v>
      </c>
      <c r="Q520" s="104" t="s">
        <v>1104</v>
      </c>
      <c r="R520" s="34" t="s">
        <v>1105</v>
      </c>
      <c r="S520" s="105">
        <v>0</v>
      </c>
      <c r="T520" s="113">
        <v>91001</v>
      </c>
      <c r="U520" s="106" t="s">
        <v>439</v>
      </c>
      <c r="V520" s="113">
        <v>37970</v>
      </c>
      <c r="W520" s="127">
        <v>7071</v>
      </c>
      <c r="X520" s="108">
        <v>9663192</v>
      </c>
      <c r="Y520" s="108">
        <v>115958304</v>
      </c>
      <c r="Z520" s="113">
        <v>44926</v>
      </c>
      <c r="AA520" s="105" t="s">
        <v>8041</v>
      </c>
      <c r="AB520" s="105" t="s">
        <v>7632</v>
      </c>
      <c r="AC520" s="105" t="s">
        <v>7928</v>
      </c>
      <c r="AD520" s="105">
        <v>0</v>
      </c>
      <c r="AE520" s="138" t="s">
        <v>10657</v>
      </c>
      <c r="AF520" s="138" t="s">
        <v>10657</v>
      </c>
      <c r="AG520" s="138" t="s">
        <v>10657</v>
      </c>
      <c r="AH520" s="138" t="s">
        <v>10657</v>
      </c>
      <c r="AI520" s="138" t="s">
        <v>10657</v>
      </c>
      <c r="AJ520" s="138" t="s">
        <v>10657</v>
      </c>
    </row>
    <row r="521" spans="2:36" s="111" customFormat="1" ht="15.75" customHeight="1" x14ac:dyDescent="0.2">
      <c r="B521" s="34" t="s">
        <v>8137</v>
      </c>
      <c r="C521" s="103" t="s">
        <v>7433</v>
      </c>
      <c r="D521" s="104" t="s">
        <v>432</v>
      </c>
      <c r="E521" s="34" t="s">
        <v>433</v>
      </c>
      <c r="F521" s="34" t="s">
        <v>99</v>
      </c>
      <c r="G521" s="34" t="s">
        <v>434</v>
      </c>
      <c r="H521" s="34" t="s">
        <v>86</v>
      </c>
      <c r="I521" s="34">
        <v>0</v>
      </c>
      <c r="J521" s="34">
        <v>0</v>
      </c>
      <c r="K521" s="34" t="s">
        <v>1106</v>
      </c>
      <c r="L521" s="105" t="s">
        <v>9661</v>
      </c>
      <c r="M521" s="105">
        <v>0</v>
      </c>
      <c r="N521" s="104" t="s">
        <v>1107</v>
      </c>
      <c r="O521" s="105" t="s">
        <v>102</v>
      </c>
      <c r="P521" s="34" t="s">
        <v>244</v>
      </c>
      <c r="Q521" s="104" t="s">
        <v>1108</v>
      </c>
      <c r="R521" s="34">
        <v>0</v>
      </c>
      <c r="S521" s="105">
        <v>0</v>
      </c>
      <c r="T521" s="113">
        <v>91001</v>
      </c>
      <c r="U521" s="106" t="s">
        <v>439</v>
      </c>
      <c r="V521" s="113">
        <v>37970</v>
      </c>
      <c r="W521" s="127">
        <v>7072</v>
      </c>
      <c r="X521" s="108">
        <v>56654967</v>
      </c>
      <c r="Y521" s="108">
        <v>645898278</v>
      </c>
      <c r="Z521" s="113">
        <v>44926</v>
      </c>
      <c r="AA521" s="105" t="s">
        <v>8041</v>
      </c>
      <c r="AB521" s="105" t="s">
        <v>7632</v>
      </c>
      <c r="AC521" s="105" t="s">
        <v>107</v>
      </c>
      <c r="AD521" s="105">
        <v>0</v>
      </c>
      <c r="AE521" s="138" t="s">
        <v>10657</v>
      </c>
      <c r="AF521" s="138" t="s">
        <v>10657</v>
      </c>
      <c r="AG521" s="138" t="s">
        <v>10657</v>
      </c>
      <c r="AH521" s="138" t="s">
        <v>10657</v>
      </c>
      <c r="AI521" s="138" t="s">
        <v>10657</v>
      </c>
      <c r="AJ521" s="138" t="s">
        <v>10657</v>
      </c>
    </row>
    <row r="522" spans="2:36" s="111" customFormat="1" ht="15.75" customHeight="1" x14ac:dyDescent="0.2">
      <c r="B522" s="34" t="s">
        <v>1109</v>
      </c>
      <c r="C522" s="103" t="s">
        <v>7434</v>
      </c>
      <c r="D522" s="104" t="s">
        <v>51</v>
      </c>
      <c r="E522" s="34" t="s">
        <v>1110</v>
      </c>
      <c r="F522" s="34" t="s">
        <v>1111</v>
      </c>
      <c r="G522" s="34" t="s">
        <v>884</v>
      </c>
      <c r="H522" s="34" t="s">
        <v>1112</v>
      </c>
      <c r="I522" s="34" t="s">
        <v>1113</v>
      </c>
      <c r="J522" s="34" t="s">
        <v>1114</v>
      </c>
      <c r="K522" s="34" t="s">
        <v>1115</v>
      </c>
      <c r="L522" s="105" t="s">
        <v>10045</v>
      </c>
      <c r="M522" s="105">
        <v>0</v>
      </c>
      <c r="N522" s="104" t="s">
        <v>1116</v>
      </c>
      <c r="O522" s="105" t="s">
        <v>89</v>
      </c>
      <c r="P522" s="34" t="s">
        <v>1029</v>
      </c>
      <c r="Q522" s="104">
        <v>981829131</v>
      </c>
      <c r="R522" s="34" t="s">
        <v>1117</v>
      </c>
      <c r="S522" s="105">
        <v>0</v>
      </c>
      <c r="T522" s="113" t="s">
        <v>247</v>
      </c>
      <c r="U522" s="106" t="s">
        <v>1118</v>
      </c>
      <c r="V522" s="113">
        <v>37970</v>
      </c>
      <c r="W522" s="127">
        <v>7076</v>
      </c>
      <c r="X522" s="108">
        <v>0</v>
      </c>
      <c r="Y522" s="108">
        <v>4124736</v>
      </c>
      <c r="Z522" s="113">
        <v>44926</v>
      </c>
      <c r="AA522" s="105" t="s">
        <v>8041</v>
      </c>
      <c r="AB522" s="105" t="s">
        <v>7632</v>
      </c>
      <c r="AC522" s="105" t="s">
        <v>193</v>
      </c>
      <c r="AD522" s="105">
        <v>0</v>
      </c>
      <c r="AE522" s="138" t="s">
        <v>10657</v>
      </c>
      <c r="AF522" s="138" t="s">
        <v>10657</v>
      </c>
      <c r="AG522" s="138" t="s">
        <v>10657</v>
      </c>
      <c r="AH522" s="138" t="s">
        <v>10657</v>
      </c>
      <c r="AI522" s="138" t="s">
        <v>10657</v>
      </c>
      <c r="AJ522" s="138" t="s">
        <v>10657</v>
      </c>
    </row>
    <row r="523" spans="2:36" s="111" customFormat="1" ht="15.75" customHeight="1" x14ac:dyDescent="0.2">
      <c r="B523" s="34" t="s">
        <v>1119</v>
      </c>
      <c r="C523" s="103" t="s">
        <v>7435</v>
      </c>
      <c r="D523" s="104" t="s">
        <v>51</v>
      </c>
      <c r="E523" s="34" t="s">
        <v>1120</v>
      </c>
      <c r="F523" s="34" t="s">
        <v>7305</v>
      </c>
      <c r="G523" s="34" t="s">
        <v>1121</v>
      </c>
      <c r="H523" s="34" t="s">
        <v>7306</v>
      </c>
      <c r="I523" s="34" t="s">
        <v>933</v>
      </c>
      <c r="J523" s="34" t="s">
        <v>7307</v>
      </c>
      <c r="K523" s="34" t="s">
        <v>8010</v>
      </c>
      <c r="L523" s="105" t="s">
        <v>9281</v>
      </c>
      <c r="M523" s="105">
        <v>0</v>
      </c>
      <c r="N523" s="104" t="s">
        <v>1122</v>
      </c>
      <c r="O523" s="105" t="s">
        <v>32</v>
      </c>
      <c r="P523" s="34" t="s">
        <v>1123</v>
      </c>
      <c r="Q523" s="104" t="s">
        <v>1124</v>
      </c>
      <c r="R523" s="34" t="s">
        <v>1125</v>
      </c>
      <c r="S523" s="105">
        <v>0</v>
      </c>
      <c r="T523" s="113">
        <v>93401</v>
      </c>
      <c r="U523" s="106" t="s">
        <v>7308</v>
      </c>
      <c r="V523" s="113">
        <v>37970</v>
      </c>
      <c r="W523" s="127">
        <v>7079</v>
      </c>
      <c r="X523" s="108">
        <v>6871603</v>
      </c>
      <c r="Y523" s="108">
        <v>82459236</v>
      </c>
      <c r="Z523" s="113">
        <v>44926</v>
      </c>
      <c r="AA523" s="105" t="s">
        <v>8041</v>
      </c>
      <c r="AB523" s="105" t="s">
        <v>7632</v>
      </c>
      <c r="AC523" s="105" t="s">
        <v>7878</v>
      </c>
      <c r="AD523" s="105">
        <v>0</v>
      </c>
      <c r="AE523" s="138" t="s">
        <v>10657</v>
      </c>
      <c r="AF523" s="138" t="s">
        <v>10657</v>
      </c>
      <c r="AG523" s="138" t="s">
        <v>10657</v>
      </c>
      <c r="AH523" s="138" t="s">
        <v>10657</v>
      </c>
      <c r="AI523" s="138" t="s">
        <v>10657</v>
      </c>
      <c r="AJ523" s="138" t="s">
        <v>10657</v>
      </c>
    </row>
    <row r="524" spans="2:36" s="111" customFormat="1" ht="15.75" customHeight="1" x14ac:dyDescent="0.2">
      <c r="B524" s="34" t="s">
        <v>8206</v>
      </c>
      <c r="C524" s="103" t="s">
        <v>8012</v>
      </c>
      <c r="D524" s="104" t="s">
        <v>432</v>
      </c>
      <c r="E524" s="34" t="s">
        <v>433</v>
      </c>
      <c r="F524" s="34" t="s">
        <v>99</v>
      </c>
      <c r="G524" s="34" t="s">
        <v>434</v>
      </c>
      <c r="H524" s="34" t="s">
        <v>86</v>
      </c>
      <c r="I524" s="34">
        <v>0</v>
      </c>
      <c r="J524" s="34">
        <v>0</v>
      </c>
      <c r="K524" s="34" t="s">
        <v>1126</v>
      </c>
      <c r="L524" s="105" t="s">
        <v>9744</v>
      </c>
      <c r="M524" s="105">
        <v>0</v>
      </c>
      <c r="N524" s="104" t="s">
        <v>1127</v>
      </c>
      <c r="O524" s="105" t="s">
        <v>89</v>
      </c>
      <c r="P524" s="34" t="s">
        <v>161</v>
      </c>
      <c r="Q524" s="104" t="s">
        <v>10446</v>
      </c>
      <c r="R524" s="34" t="s">
        <v>1128</v>
      </c>
      <c r="S524" s="105">
        <v>0</v>
      </c>
      <c r="T524" s="113">
        <v>91001</v>
      </c>
      <c r="U524" s="106" t="s">
        <v>439</v>
      </c>
      <c r="V524" s="113">
        <v>37970</v>
      </c>
      <c r="W524" s="127">
        <v>7081</v>
      </c>
      <c r="X524" s="108">
        <v>9663192</v>
      </c>
      <c r="Y524" s="108">
        <v>109948440</v>
      </c>
      <c r="Z524" s="113">
        <v>44926</v>
      </c>
      <c r="AA524" s="105" t="s">
        <v>8041</v>
      </c>
      <c r="AB524" s="105" t="s">
        <v>7632</v>
      </c>
      <c r="AC524" s="105" t="s">
        <v>236</v>
      </c>
      <c r="AD524" s="105">
        <v>0</v>
      </c>
      <c r="AE524" s="138" t="s">
        <v>10657</v>
      </c>
      <c r="AF524" s="138" t="s">
        <v>10657</v>
      </c>
      <c r="AG524" s="138" t="s">
        <v>10657</v>
      </c>
      <c r="AH524" s="138" t="s">
        <v>10657</v>
      </c>
      <c r="AI524" s="138" t="s">
        <v>10657</v>
      </c>
      <c r="AJ524" s="138" t="s">
        <v>10657</v>
      </c>
    </row>
    <row r="525" spans="2:36" s="111" customFormat="1" ht="15.75" customHeight="1" x14ac:dyDescent="0.2">
      <c r="B525" s="34" t="s">
        <v>8285</v>
      </c>
      <c r="C525" s="103" t="s">
        <v>7273</v>
      </c>
      <c r="D525" s="104" t="s">
        <v>432</v>
      </c>
      <c r="E525" s="34" t="s">
        <v>433</v>
      </c>
      <c r="F525" s="34" t="s">
        <v>99</v>
      </c>
      <c r="G525" s="34" t="s">
        <v>434</v>
      </c>
      <c r="H525" s="34" t="s">
        <v>86</v>
      </c>
      <c r="I525" s="34">
        <v>0</v>
      </c>
      <c r="J525" s="34">
        <v>0</v>
      </c>
      <c r="K525" s="34" t="s">
        <v>1129</v>
      </c>
      <c r="L525" s="105" t="s">
        <v>9840</v>
      </c>
      <c r="M525" s="105">
        <v>0</v>
      </c>
      <c r="N525" s="104" t="s">
        <v>1130</v>
      </c>
      <c r="O525" s="105" t="s">
        <v>89</v>
      </c>
      <c r="P525" s="34" t="s">
        <v>1131</v>
      </c>
      <c r="Q525" s="104" t="s">
        <v>1132</v>
      </c>
      <c r="R525" s="34">
        <v>0</v>
      </c>
      <c r="S525" s="105">
        <v>0</v>
      </c>
      <c r="T525" s="113">
        <v>91001</v>
      </c>
      <c r="U525" s="106" t="s">
        <v>927</v>
      </c>
      <c r="V525" s="113">
        <v>37970</v>
      </c>
      <c r="W525" s="127">
        <v>7082</v>
      </c>
      <c r="X525" s="108">
        <v>10736880</v>
      </c>
      <c r="Y525" s="108">
        <v>128842560</v>
      </c>
      <c r="Z525" s="113">
        <v>44926</v>
      </c>
      <c r="AA525" s="105" t="s">
        <v>8041</v>
      </c>
      <c r="AB525" s="105" t="s">
        <v>7632</v>
      </c>
      <c r="AC525" s="105" t="s">
        <v>331</v>
      </c>
      <c r="AD525" s="105">
        <v>0</v>
      </c>
      <c r="AE525" s="138" t="s">
        <v>10657</v>
      </c>
      <c r="AF525" s="138" t="s">
        <v>10657</v>
      </c>
      <c r="AG525" s="138" t="s">
        <v>10657</v>
      </c>
      <c r="AH525" s="138" t="s">
        <v>10657</v>
      </c>
      <c r="AI525" s="138" t="s">
        <v>10657</v>
      </c>
      <c r="AJ525" s="138" t="s">
        <v>10657</v>
      </c>
    </row>
    <row r="526" spans="2:36" s="111" customFormat="1" ht="15.75" customHeight="1" x14ac:dyDescent="0.2">
      <c r="B526" s="34" t="s">
        <v>8135</v>
      </c>
      <c r="C526" s="103" t="s">
        <v>7436</v>
      </c>
      <c r="D526" s="104" t="s">
        <v>432</v>
      </c>
      <c r="E526" s="34" t="s">
        <v>433</v>
      </c>
      <c r="F526" s="34" t="s">
        <v>99</v>
      </c>
      <c r="G526" s="34" t="s">
        <v>434</v>
      </c>
      <c r="H526" s="34" t="s">
        <v>86</v>
      </c>
      <c r="I526" s="34">
        <v>0</v>
      </c>
      <c r="J526" s="34">
        <v>0</v>
      </c>
      <c r="K526" s="34" t="s">
        <v>1133</v>
      </c>
      <c r="L526" s="105" t="s">
        <v>9659</v>
      </c>
      <c r="M526" s="105">
        <v>0</v>
      </c>
      <c r="N526" s="104" t="s">
        <v>7335</v>
      </c>
      <c r="O526" s="105" t="s">
        <v>918</v>
      </c>
      <c r="P526" s="34" t="s">
        <v>46</v>
      </c>
      <c r="Q526" s="104" t="s">
        <v>7336</v>
      </c>
      <c r="R526" s="34" t="s">
        <v>7337</v>
      </c>
      <c r="S526" s="105">
        <v>0</v>
      </c>
      <c r="T526" s="113" t="s">
        <v>1134</v>
      </c>
      <c r="U526" s="106" t="s">
        <v>1135</v>
      </c>
      <c r="V526" s="113">
        <v>37970</v>
      </c>
      <c r="W526" s="127">
        <v>7083</v>
      </c>
      <c r="X526" s="108">
        <v>9966892</v>
      </c>
      <c r="Y526" s="108">
        <v>154874703</v>
      </c>
      <c r="Z526" s="113">
        <v>44926</v>
      </c>
      <c r="AA526" s="105" t="s">
        <v>8041</v>
      </c>
      <c r="AB526" s="105" t="s">
        <v>7632</v>
      </c>
      <c r="AC526" s="105" t="s">
        <v>248</v>
      </c>
      <c r="AD526" s="105">
        <v>0</v>
      </c>
      <c r="AE526" s="138" t="s">
        <v>10657</v>
      </c>
      <c r="AF526" s="138" t="s">
        <v>10657</v>
      </c>
      <c r="AG526" s="138" t="s">
        <v>10657</v>
      </c>
      <c r="AH526" s="138" t="s">
        <v>10657</v>
      </c>
      <c r="AI526" s="138" t="s">
        <v>10657</v>
      </c>
      <c r="AJ526" s="138" t="s">
        <v>10657</v>
      </c>
    </row>
    <row r="527" spans="2:36" s="111" customFormat="1" ht="15.75" customHeight="1" x14ac:dyDescent="0.2">
      <c r="B527" s="34" t="s">
        <v>1136</v>
      </c>
      <c r="C527" s="103" t="s">
        <v>7437</v>
      </c>
      <c r="D527" s="104" t="s">
        <v>51</v>
      </c>
      <c r="E527" s="34" t="s">
        <v>1137</v>
      </c>
      <c r="F527" s="34" t="s">
        <v>1138</v>
      </c>
      <c r="G527" s="34" t="s">
        <v>1139</v>
      </c>
      <c r="H527" s="34" t="s">
        <v>9232</v>
      </c>
      <c r="I527" s="34" t="s">
        <v>1061</v>
      </c>
      <c r="J527" s="34" t="s">
        <v>1140</v>
      </c>
      <c r="K527" s="34" t="s">
        <v>10261</v>
      </c>
      <c r="L527" s="105" t="s">
        <v>10262</v>
      </c>
      <c r="M527" s="105" t="s">
        <v>9233</v>
      </c>
      <c r="N527" s="104" t="s">
        <v>9234</v>
      </c>
      <c r="O527" s="105" t="s">
        <v>89</v>
      </c>
      <c r="P527" s="34" t="s">
        <v>1141</v>
      </c>
      <c r="Q527" s="104" t="s">
        <v>1142</v>
      </c>
      <c r="R527" s="34" t="s">
        <v>10263</v>
      </c>
      <c r="S527" s="105">
        <v>0</v>
      </c>
      <c r="T527" s="113" t="s">
        <v>247</v>
      </c>
      <c r="U527" s="106">
        <v>2021</v>
      </c>
      <c r="V527" s="113">
        <v>37970</v>
      </c>
      <c r="W527" s="127">
        <v>7085</v>
      </c>
      <c r="X527" s="108">
        <v>6652800</v>
      </c>
      <c r="Y527" s="108">
        <v>76679570</v>
      </c>
      <c r="Z527" s="113">
        <v>44926</v>
      </c>
      <c r="AA527" s="105" t="s">
        <v>8041</v>
      </c>
      <c r="AB527" s="105" t="s">
        <v>7632</v>
      </c>
      <c r="AC527" s="105" t="s">
        <v>284</v>
      </c>
      <c r="AD527" s="105">
        <v>0</v>
      </c>
      <c r="AE527" s="138" t="s">
        <v>10657</v>
      </c>
      <c r="AF527" s="138" t="s">
        <v>10657</v>
      </c>
      <c r="AG527" s="138" t="s">
        <v>10657</v>
      </c>
      <c r="AH527" s="138" t="s">
        <v>10657</v>
      </c>
      <c r="AI527" s="138" t="s">
        <v>10657</v>
      </c>
      <c r="AJ527" s="138" t="s">
        <v>10657</v>
      </c>
    </row>
    <row r="528" spans="2:36" s="111" customFormat="1" ht="15.75" customHeight="1" x14ac:dyDescent="0.2">
      <c r="B528" s="34" t="s">
        <v>1143</v>
      </c>
      <c r="C528" s="103" t="s">
        <v>7438</v>
      </c>
      <c r="D528" s="104" t="s">
        <v>51</v>
      </c>
      <c r="E528" s="34" t="s">
        <v>1144</v>
      </c>
      <c r="F528" s="34" t="s">
        <v>9061</v>
      </c>
      <c r="G528" s="34" t="s">
        <v>884</v>
      </c>
      <c r="H528" s="34" t="s">
        <v>9062</v>
      </c>
      <c r="I528" s="34" t="s">
        <v>1018</v>
      </c>
      <c r="J528" s="34" t="s">
        <v>10069</v>
      </c>
      <c r="K528" s="34" t="s">
        <v>1145</v>
      </c>
      <c r="L528" s="105" t="s">
        <v>10070</v>
      </c>
      <c r="M528" s="105" t="s">
        <v>10071</v>
      </c>
      <c r="N528" s="104" t="s">
        <v>9063</v>
      </c>
      <c r="O528" s="105" t="s">
        <v>89</v>
      </c>
      <c r="P528" s="34" t="s">
        <v>234</v>
      </c>
      <c r="Q528" s="104">
        <v>224000227</v>
      </c>
      <c r="R528" s="34" t="s">
        <v>1146</v>
      </c>
      <c r="S528" s="105">
        <v>0</v>
      </c>
      <c r="T528" s="113" t="s">
        <v>247</v>
      </c>
      <c r="U528" s="106">
        <v>2021</v>
      </c>
      <c r="V528" s="113" t="s">
        <v>10257</v>
      </c>
      <c r="W528" s="127">
        <v>7086</v>
      </c>
      <c r="X528" s="108">
        <v>11343024</v>
      </c>
      <c r="Y528" s="108">
        <v>107586864</v>
      </c>
      <c r="Z528" s="113">
        <v>44926</v>
      </c>
      <c r="AA528" s="105" t="s">
        <v>8041</v>
      </c>
      <c r="AB528" s="105" t="s">
        <v>7632</v>
      </c>
      <c r="AC528" s="105" t="s">
        <v>7918</v>
      </c>
      <c r="AD528" s="105">
        <v>0</v>
      </c>
      <c r="AE528" s="132" t="s">
        <v>10657</v>
      </c>
      <c r="AF528" s="132" t="s">
        <v>10657</v>
      </c>
      <c r="AG528" s="132" t="s">
        <v>10657</v>
      </c>
      <c r="AH528" s="132" t="s">
        <v>10657</v>
      </c>
      <c r="AI528" s="132" t="s">
        <v>10657</v>
      </c>
      <c r="AJ528" s="132" t="s">
        <v>10657</v>
      </c>
    </row>
    <row r="529" spans="2:36" s="111" customFormat="1" ht="15.75" customHeight="1" x14ac:dyDescent="0.2">
      <c r="B529" s="34" t="s">
        <v>1143</v>
      </c>
      <c r="C529" s="103" t="s">
        <v>7438</v>
      </c>
      <c r="D529" s="104" t="s">
        <v>51</v>
      </c>
      <c r="E529" s="34" t="s">
        <v>1144</v>
      </c>
      <c r="F529" s="34" t="s">
        <v>9061</v>
      </c>
      <c r="G529" s="34" t="s">
        <v>884</v>
      </c>
      <c r="H529" s="34" t="s">
        <v>9062</v>
      </c>
      <c r="I529" s="34" t="s">
        <v>1018</v>
      </c>
      <c r="J529" s="34" t="s">
        <v>10069</v>
      </c>
      <c r="K529" s="34" t="s">
        <v>1145</v>
      </c>
      <c r="L529" s="105" t="s">
        <v>10070</v>
      </c>
      <c r="M529" s="105" t="s">
        <v>10071</v>
      </c>
      <c r="N529" s="104" t="s">
        <v>9063</v>
      </c>
      <c r="O529" s="105" t="s">
        <v>89</v>
      </c>
      <c r="P529" s="34" t="s">
        <v>234</v>
      </c>
      <c r="Q529" s="104">
        <v>224000227</v>
      </c>
      <c r="R529" s="34" t="s">
        <v>1146</v>
      </c>
      <c r="S529" s="105">
        <v>0</v>
      </c>
      <c r="T529" s="113" t="s">
        <v>247</v>
      </c>
      <c r="U529" s="106">
        <v>2021</v>
      </c>
      <c r="V529" s="113" t="s">
        <v>10257</v>
      </c>
      <c r="W529" s="127">
        <v>7086</v>
      </c>
      <c r="X529" s="108">
        <v>12030480</v>
      </c>
      <c r="Y529" s="108">
        <v>111367872</v>
      </c>
      <c r="Z529" s="113">
        <v>44926</v>
      </c>
      <c r="AA529" s="105" t="s">
        <v>8041</v>
      </c>
      <c r="AB529" s="105" t="s">
        <v>7632</v>
      </c>
      <c r="AC529" s="105" t="s">
        <v>7919</v>
      </c>
      <c r="AD529" s="105">
        <v>0</v>
      </c>
      <c r="AE529" s="134"/>
      <c r="AF529" s="134"/>
      <c r="AG529" s="134"/>
      <c r="AH529" s="134"/>
      <c r="AI529" s="134"/>
      <c r="AJ529" s="134"/>
    </row>
    <row r="530" spans="2:36" s="111" customFormat="1" ht="15.75" customHeight="1" x14ac:dyDescent="0.2">
      <c r="B530" s="34" t="s">
        <v>1143</v>
      </c>
      <c r="C530" s="103" t="s">
        <v>7438</v>
      </c>
      <c r="D530" s="104" t="s">
        <v>51</v>
      </c>
      <c r="E530" s="34" t="s">
        <v>1144</v>
      </c>
      <c r="F530" s="34" t="s">
        <v>9061</v>
      </c>
      <c r="G530" s="34" t="s">
        <v>884</v>
      </c>
      <c r="H530" s="34" t="s">
        <v>9062</v>
      </c>
      <c r="I530" s="34" t="s">
        <v>1018</v>
      </c>
      <c r="J530" s="34" t="s">
        <v>10069</v>
      </c>
      <c r="K530" s="34" t="s">
        <v>1145</v>
      </c>
      <c r="L530" s="105" t="s">
        <v>10070</v>
      </c>
      <c r="M530" s="105" t="s">
        <v>10071</v>
      </c>
      <c r="N530" s="104" t="s">
        <v>9063</v>
      </c>
      <c r="O530" s="105" t="s">
        <v>89</v>
      </c>
      <c r="P530" s="34" t="s">
        <v>234</v>
      </c>
      <c r="Q530" s="104">
        <v>224000227</v>
      </c>
      <c r="R530" s="34" t="s">
        <v>1146</v>
      </c>
      <c r="S530" s="105">
        <v>0</v>
      </c>
      <c r="T530" s="113" t="s">
        <v>247</v>
      </c>
      <c r="U530" s="106">
        <v>2021</v>
      </c>
      <c r="V530" s="113" t="s">
        <v>10257</v>
      </c>
      <c r="W530" s="127">
        <v>7086</v>
      </c>
      <c r="X530" s="108">
        <v>12030480</v>
      </c>
      <c r="Y530" s="108">
        <v>113773968</v>
      </c>
      <c r="Z530" s="113">
        <v>44926</v>
      </c>
      <c r="AA530" s="105" t="s">
        <v>8041</v>
      </c>
      <c r="AB530" s="105" t="s">
        <v>7632</v>
      </c>
      <c r="AC530" s="105" t="s">
        <v>7927</v>
      </c>
      <c r="AD530" s="105">
        <v>0</v>
      </c>
      <c r="AE530" s="134"/>
      <c r="AF530" s="134"/>
      <c r="AG530" s="134"/>
      <c r="AH530" s="134"/>
      <c r="AI530" s="134"/>
      <c r="AJ530" s="134"/>
    </row>
    <row r="531" spans="2:36" s="111" customFormat="1" ht="15.75" customHeight="1" x14ac:dyDescent="0.2">
      <c r="B531" s="34" t="s">
        <v>1143</v>
      </c>
      <c r="C531" s="103" t="s">
        <v>7438</v>
      </c>
      <c r="D531" s="104" t="s">
        <v>51</v>
      </c>
      <c r="E531" s="34" t="s">
        <v>1144</v>
      </c>
      <c r="F531" s="34" t="s">
        <v>9061</v>
      </c>
      <c r="G531" s="34" t="s">
        <v>884</v>
      </c>
      <c r="H531" s="34" t="s">
        <v>9062</v>
      </c>
      <c r="I531" s="34" t="s">
        <v>1018</v>
      </c>
      <c r="J531" s="34" t="s">
        <v>10069</v>
      </c>
      <c r="K531" s="34" t="s">
        <v>1145</v>
      </c>
      <c r="L531" s="105" t="s">
        <v>10070</v>
      </c>
      <c r="M531" s="105" t="s">
        <v>10071</v>
      </c>
      <c r="N531" s="104" t="s">
        <v>9063</v>
      </c>
      <c r="O531" s="105" t="s">
        <v>89</v>
      </c>
      <c r="P531" s="34" t="s">
        <v>234</v>
      </c>
      <c r="Q531" s="104">
        <v>224000227</v>
      </c>
      <c r="R531" s="34" t="s">
        <v>1146</v>
      </c>
      <c r="S531" s="105">
        <v>0</v>
      </c>
      <c r="T531" s="113" t="s">
        <v>247</v>
      </c>
      <c r="U531" s="106">
        <v>2021</v>
      </c>
      <c r="V531" s="113" t="s">
        <v>10257</v>
      </c>
      <c r="W531" s="127">
        <v>7086</v>
      </c>
      <c r="X531" s="108">
        <v>9796248</v>
      </c>
      <c r="Y531" s="108">
        <v>107415000</v>
      </c>
      <c r="Z531" s="113">
        <v>44926</v>
      </c>
      <c r="AA531" s="105" t="s">
        <v>8041</v>
      </c>
      <c r="AB531" s="105" t="s">
        <v>7632</v>
      </c>
      <c r="AC531" s="105" t="s">
        <v>164</v>
      </c>
      <c r="AD531" s="105">
        <v>0</v>
      </c>
      <c r="AE531" s="135"/>
      <c r="AF531" s="135"/>
      <c r="AG531" s="135"/>
      <c r="AH531" s="135"/>
      <c r="AI531" s="135"/>
      <c r="AJ531" s="135"/>
    </row>
    <row r="532" spans="2:36" s="111" customFormat="1" ht="15.75" customHeight="1" x14ac:dyDescent="0.2">
      <c r="B532" s="34" t="s">
        <v>8101</v>
      </c>
      <c r="C532" s="103" t="s">
        <v>7439</v>
      </c>
      <c r="D532" s="104" t="s">
        <v>432</v>
      </c>
      <c r="E532" s="34" t="s">
        <v>433</v>
      </c>
      <c r="F532" s="34" t="s">
        <v>99</v>
      </c>
      <c r="G532" s="34" t="s">
        <v>434</v>
      </c>
      <c r="H532" s="34" t="s">
        <v>86</v>
      </c>
      <c r="I532" s="34">
        <v>0</v>
      </c>
      <c r="J532" s="34">
        <v>0</v>
      </c>
      <c r="K532" s="34" t="s">
        <v>1147</v>
      </c>
      <c r="L532" s="105" t="s">
        <v>9618</v>
      </c>
      <c r="M532" s="105">
        <v>0</v>
      </c>
      <c r="N532" s="104" t="s">
        <v>1148</v>
      </c>
      <c r="O532" s="105" t="s">
        <v>918</v>
      </c>
      <c r="P532" s="34" t="s">
        <v>1149</v>
      </c>
      <c r="Q532" s="104" t="s">
        <v>1150</v>
      </c>
      <c r="R532" s="34" t="s">
        <v>1151</v>
      </c>
      <c r="S532" s="105">
        <v>0</v>
      </c>
      <c r="T532" s="113">
        <v>91001</v>
      </c>
      <c r="U532" s="106" t="s">
        <v>1091</v>
      </c>
      <c r="V532" s="113">
        <v>37970</v>
      </c>
      <c r="W532" s="127">
        <v>7087</v>
      </c>
      <c r="X532" s="108">
        <v>7264266</v>
      </c>
      <c r="Y532" s="108">
        <v>87171191</v>
      </c>
      <c r="Z532" s="113">
        <v>44926</v>
      </c>
      <c r="AA532" s="105" t="s">
        <v>8041</v>
      </c>
      <c r="AB532" s="105" t="s">
        <v>7632</v>
      </c>
      <c r="AC532" s="105" t="s">
        <v>7870</v>
      </c>
      <c r="AD532" s="105">
        <v>0</v>
      </c>
      <c r="AE532" s="138" t="s">
        <v>10657</v>
      </c>
      <c r="AF532" s="138" t="s">
        <v>10657</v>
      </c>
      <c r="AG532" s="138" t="s">
        <v>10657</v>
      </c>
      <c r="AH532" s="138" t="s">
        <v>10657</v>
      </c>
      <c r="AI532" s="138" t="s">
        <v>10657</v>
      </c>
      <c r="AJ532" s="138" t="s">
        <v>10657</v>
      </c>
    </row>
    <row r="533" spans="2:36" s="111" customFormat="1" ht="15.75" customHeight="1" x14ac:dyDescent="0.2">
      <c r="B533" s="34" t="s">
        <v>8203</v>
      </c>
      <c r="C533" s="103" t="s">
        <v>7440</v>
      </c>
      <c r="D533" s="104" t="s">
        <v>432</v>
      </c>
      <c r="E533" s="34" t="s">
        <v>433</v>
      </c>
      <c r="F533" s="34" t="s">
        <v>99</v>
      </c>
      <c r="G533" s="34" t="s">
        <v>434</v>
      </c>
      <c r="H533" s="34" t="s">
        <v>86</v>
      </c>
      <c r="I533" s="34">
        <v>0</v>
      </c>
      <c r="J533" s="34">
        <v>0</v>
      </c>
      <c r="K533" s="34" t="s">
        <v>1152</v>
      </c>
      <c r="L533" s="105" t="s">
        <v>9741</v>
      </c>
      <c r="M533" s="105">
        <v>0</v>
      </c>
      <c r="N533" s="104" t="s">
        <v>10443</v>
      </c>
      <c r="O533" s="105" t="s">
        <v>167</v>
      </c>
      <c r="P533" s="34" t="s">
        <v>1153</v>
      </c>
      <c r="Q533" s="104" t="s">
        <v>10444</v>
      </c>
      <c r="R533" s="34" t="s">
        <v>10445</v>
      </c>
      <c r="S533" s="105">
        <v>0</v>
      </c>
      <c r="T533" s="113">
        <v>91001</v>
      </c>
      <c r="U533" s="106" t="s">
        <v>1091</v>
      </c>
      <c r="V533" s="113">
        <v>37970</v>
      </c>
      <c r="W533" s="127">
        <v>7090</v>
      </c>
      <c r="X533" s="108">
        <v>5300951</v>
      </c>
      <c r="Y533" s="108">
        <v>63611412</v>
      </c>
      <c r="Z533" s="113">
        <v>44926</v>
      </c>
      <c r="AA533" s="105" t="s">
        <v>8041</v>
      </c>
      <c r="AB533" s="105" t="s">
        <v>7632</v>
      </c>
      <c r="AC533" s="105" t="s">
        <v>7934</v>
      </c>
      <c r="AD533" s="105">
        <v>0</v>
      </c>
      <c r="AE533" s="138" t="s">
        <v>10657</v>
      </c>
      <c r="AF533" s="138" t="s">
        <v>10657</v>
      </c>
      <c r="AG533" s="138" t="s">
        <v>10657</v>
      </c>
      <c r="AH533" s="138" t="s">
        <v>10657</v>
      </c>
      <c r="AI533" s="138" t="s">
        <v>10657</v>
      </c>
      <c r="AJ533" s="138" t="s">
        <v>10657</v>
      </c>
    </row>
    <row r="534" spans="2:36" s="111" customFormat="1" ht="15.75" customHeight="1" x14ac:dyDescent="0.2">
      <c r="B534" s="34" t="s">
        <v>8163</v>
      </c>
      <c r="C534" s="103" t="s">
        <v>7441</v>
      </c>
      <c r="D534" s="104" t="s">
        <v>432</v>
      </c>
      <c r="E534" s="34" t="s">
        <v>433</v>
      </c>
      <c r="F534" s="34" t="s">
        <v>99</v>
      </c>
      <c r="G534" s="34" t="s">
        <v>434</v>
      </c>
      <c r="H534" s="34" t="s">
        <v>86</v>
      </c>
      <c r="I534" s="34">
        <v>0</v>
      </c>
      <c r="J534" s="34">
        <v>0</v>
      </c>
      <c r="K534" s="34" t="s">
        <v>1154</v>
      </c>
      <c r="L534" s="105" t="s">
        <v>9691</v>
      </c>
      <c r="M534" s="105">
        <v>0</v>
      </c>
      <c r="N534" s="104" t="s">
        <v>1155</v>
      </c>
      <c r="O534" s="105" t="s">
        <v>1074</v>
      </c>
      <c r="P534" s="34" t="s">
        <v>1156</v>
      </c>
      <c r="Q534" s="104">
        <v>0</v>
      </c>
      <c r="R534" s="34">
        <v>0</v>
      </c>
      <c r="S534" s="105">
        <v>0</v>
      </c>
      <c r="T534" s="113">
        <v>91001</v>
      </c>
      <c r="U534" s="106" t="s">
        <v>1157</v>
      </c>
      <c r="V534" s="113">
        <v>37970</v>
      </c>
      <c r="W534" s="127">
        <v>7091</v>
      </c>
      <c r="X534" s="108">
        <v>3926630</v>
      </c>
      <c r="Y534" s="108">
        <v>50782715</v>
      </c>
      <c r="Z534" s="113">
        <v>44926</v>
      </c>
      <c r="AA534" s="105" t="s">
        <v>8041</v>
      </c>
      <c r="AB534" s="105" t="s">
        <v>7632</v>
      </c>
      <c r="AC534" s="105" t="s">
        <v>7910</v>
      </c>
      <c r="AD534" s="105">
        <v>0</v>
      </c>
      <c r="AE534" s="138" t="s">
        <v>10657</v>
      </c>
      <c r="AF534" s="138" t="s">
        <v>10657</v>
      </c>
      <c r="AG534" s="138" t="s">
        <v>10657</v>
      </c>
      <c r="AH534" s="138" t="s">
        <v>10657</v>
      </c>
      <c r="AI534" s="138" t="s">
        <v>10657</v>
      </c>
      <c r="AJ534" s="138" t="s">
        <v>10657</v>
      </c>
    </row>
    <row r="535" spans="2:36" s="111" customFormat="1" ht="15.75" customHeight="1" x14ac:dyDescent="0.2">
      <c r="B535" s="34" t="s">
        <v>8320</v>
      </c>
      <c r="C535" s="103" t="s">
        <v>7442</v>
      </c>
      <c r="D535" s="104" t="s">
        <v>432</v>
      </c>
      <c r="E535" s="34" t="s">
        <v>433</v>
      </c>
      <c r="F535" s="34" t="s">
        <v>99</v>
      </c>
      <c r="G535" s="34" t="s">
        <v>434</v>
      </c>
      <c r="H535" s="34" t="s">
        <v>86</v>
      </c>
      <c r="I535" s="34">
        <v>0</v>
      </c>
      <c r="J535" s="34">
        <v>0</v>
      </c>
      <c r="K535" s="34" t="s">
        <v>1158</v>
      </c>
      <c r="L535" s="105" t="s">
        <v>9894</v>
      </c>
      <c r="M535" s="105">
        <v>0</v>
      </c>
      <c r="N535" s="104" t="s">
        <v>1159</v>
      </c>
      <c r="O535" s="105" t="s">
        <v>501</v>
      </c>
      <c r="P535" s="34" t="s">
        <v>587</v>
      </c>
      <c r="Q535" s="104">
        <v>0</v>
      </c>
      <c r="R535" s="34">
        <v>0</v>
      </c>
      <c r="S535" s="105">
        <v>0</v>
      </c>
      <c r="T535" s="113">
        <v>91001</v>
      </c>
      <c r="U535" s="106" t="s">
        <v>439</v>
      </c>
      <c r="V535" s="113">
        <v>37970</v>
      </c>
      <c r="W535" s="127">
        <v>7092</v>
      </c>
      <c r="X535" s="108">
        <v>6994310</v>
      </c>
      <c r="Y535" s="108">
        <v>83931719</v>
      </c>
      <c r="Z535" s="113">
        <v>44926</v>
      </c>
      <c r="AA535" s="105" t="s">
        <v>8041</v>
      </c>
      <c r="AB535" s="105" t="s">
        <v>7632</v>
      </c>
      <c r="AC535" s="105" t="s">
        <v>203</v>
      </c>
      <c r="AD535" s="105">
        <v>0</v>
      </c>
      <c r="AE535" s="138" t="s">
        <v>10657</v>
      </c>
      <c r="AF535" s="138" t="s">
        <v>10657</v>
      </c>
      <c r="AG535" s="138" t="s">
        <v>10657</v>
      </c>
      <c r="AH535" s="138" t="s">
        <v>10657</v>
      </c>
      <c r="AI535" s="138" t="s">
        <v>10657</v>
      </c>
      <c r="AJ535" s="138" t="s">
        <v>10657</v>
      </c>
    </row>
    <row r="536" spans="2:36" s="111" customFormat="1" ht="15.75" customHeight="1" x14ac:dyDescent="0.2">
      <c r="B536" s="34" t="s">
        <v>8161</v>
      </c>
      <c r="C536" s="103" t="s">
        <v>7443</v>
      </c>
      <c r="D536" s="104" t="s">
        <v>432</v>
      </c>
      <c r="E536" s="34" t="s">
        <v>433</v>
      </c>
      <c r="F536" s="34" t="s">
        <v>99</v>
      </c>
      <c r="G536" s="34" t="s">
        <v>434</v>
      </c>
      <c r="H536" s="34" t="s">
        <v>86</v>
      </c>
      <c r="I536" s="34">
        <v>0</v>
      </c>
      <c r="J536" s="34">
        <v>0</v>
      </c>
      <c r="K536" s="34" t="s">
        <v>10418</v>
      </c>
      <c r="L536" s="105" t="s">
        <v>10419</v>
      </c>
      <c r="M536" s="105">
        <v>0</v>
      </c>
      <c r="N536" s="104" t="s">
        <v>1160</v>
      </c>
      <c r="O536" s="105" t="s">
        <v>715</v>
      </c>
      <c r="P536" s="34" t="s">
        <v>1161</v>
      </c>
      <c r="Q536" s="104" t="s">
        <v>10420</v>
      </c>
      <c r="R536" s="34" t="s">
        <v>10421</v>
      </c>
      <c r="S536" s="105">
        <v>0</v>
      </c>
      <c r="T536" s="113">
        <v>91001</v>
      </c>
      <c r="U536" s="106" t="s">
        <v>1162</v>
      </c>
      <c r="V536" s="113">
        <v>37970</v>
      </c>
      <c r="W536" s="127">
        <v>7095</v>
      </c>
      <c r="X536" s="108">
        <v>5070875</v>
      </c>
      <c r="Y536" s="108">
        <v>60850500</v>
      </c>
      <c r="Z536" s="113">
        <v>44926</v>
      </c>
      <c r="AA536" s="105" t="s">
        <v>8041</v>
      </c>
      <c r="AB536" s="105" t="s">
        <v>7632</v>
      </c>
      <c r="AC536" s="105" t="s">
        <v>7908</v>
      </c>
      <c r="AD536" s="105">
        <v>0</v>
      </c>
      <c r="AE536" s="138" t="s">
        <v>10657</v>
      </c>
      <c r="AF536" s="138" t="s">
        <v>10657</v>
      </c>
      <c r="AG536" s="138" t="s">
        <v>10657</v>
      </c>
      <c r="AH536" s="138" t="s">
        <v>10657</v>
      </c>
      <c r="AI536" s="138" t="s">
        <v>10657</v>
      </c>
      <c r="AJ536" s="138" t="s">
        <v>10657</v>
      </c>
    </row>
    <row r="537" spans="2:36" s="111" customFormat="1" ht="15.75" customHeight="1" x14ac:dyDescent="0.2">
      <c r="B537" s="34" t="s">
        <v>1163</v>
      </c>
      <c r="C537" s="103" t="s">
        <v>7444</v>
      </c>
      <c r="D537" s="104" t="s">
        <v>51</v>
      </c>
      <c r="E537" s="34" t="s">
        <v>1164</v>
      </c>
      <c r="F537" s="34" t="s">
        <v>9155</v>
      </c>
      <c r="G537" s="34" t="s">
        <v>9156</v>
      </c>
      <c r="H537" s="34" t="s">
        <v>9157</v>
      </c>
      <c r="I537" s="34" t="s">
        <v>210</v>
      </c>
      <c r="J537" s="34" t="s">
        <v>9158</v>
      </c>
      <c r="K537" s="34" t="s">
        <v>8954</v>
      </c>
      <c r="L537" s="105" t="s">
        <v>9159</v>
      </c>
      <c r="M537" s="105" t="s">
        <v>9160</v>
      </c>
      <c r="N537" s="104" t="s">
        <v>9161</v>
      </c>
      <c r="O537" s="105" t="s">
        <v>89</v>
      </c>
      <c r="P537" s="34" t="s">
        <v>1165</v>
      </c>
      <c r="Q537" s="104" t="s">
        <v>10243</v>
      </c>
      <c r="R537" s="34" t="s">
        <v>1166</v>
      </c>
      <c r="S537" s="105">
        <v>0</v>
      </c>
      <c r="T537" s="113">
        <v>93991</v>
      </c>
      <c r="U537" s="106">
        <v>2021</v>
      </c>
      <c r="V537" s="113">
        <v>37970</v>
      </c>
      <c r="W537" s="127">
        <v>7102</v>
      </c>
      <c r="X537" s="108">
        <v>6874560</v>
      </c>
      <c r="Y537" s="108">
        <v>82494720</v>
      </c>
      <c r="Z537" s="113">
        <v>44926</v>
      </c>
      <c r="AA537" s="105" t="s">
        <v>8041</v>
      </c>
      <c r="AB537" s="105" t="s">
        <v>7632</v>
      </c>
      <c r="AC537" s="105" t="s">
        <v>558</v>
      </c>
      <c r="AD537" s="105">
        <v>0</v>
      </c>
      <c r="AE537" s="132" t="s">
        <v>10657</v>
      </c>
      <c r="AF537" s="132" t="s">
        <v>10657</v>
      </c>
      <c r="AG537" s="132" t="s">
        <v>10657</v>
      </c>
      <c r="AH537" s="132" t="s">
        <v>10657</v>
      </c>
      <c r="AI537" s="132" t="s">
        <v>10657</v>
      </c>
      <c r="AJ537" s="132" t="s">
        <v>10657</v>
      </c>
    </row>
    <row r="538" spans="2:36" s="111" customFormat="1" ht="15.75" customHeight="1" x14ac:dyDescent="0.2">
      <c r="B538" s="34" t="s">
        <v>1163</v>
      </c>
      <c r="C538" s="103" t="s">
        <v>7444</v>
      </c>
      <c r="D538" s="104" t="s">
        <v>51</v>
      </c>
      <c r="E538" s="34" t="s">
        <v>1164</v>
      </c>
      <c r="F538" s="34" t="s">
        <v>9155</v>
      </c>
      <c r="G538" s="34" t="s">
        <v>9156</v>
      </c>
      <c r="H538" s="34" t="s">
        <v>9157</v>
      </c>
      <c r="I538" s="34" t="s">
        <v>210</v>
      </c>
      <c r="J538" s="34" t="s">
        <v>9158</v>
      </c>
      <c r="K538" s="34" t="s">
        <v>8954</v>
      </c>
      <c r="L538" s="105" t="s">
        <v>9159</v>
      </c>
      <c r="M538" s="105" t="s">
        <v>9160</v>
      </c>
      <c r="N538" s="104" t="s">
        <v>9161</v>
      </c>
      <c r="O538" s="105" t="s">
        <v>89</v>
      </c>
      <c r="P538" s="34" t="s">
        <v>1165</v>
      </c>
      <c r="Q538" s="104" t="s">
        <v>10243</v>
      </c>
      <c r="R538" s="34" t="s">
        <v>1166</v>
      </c>
      <c r="S538" s="105">
        <v>0</v>
      </c>
      <c r="T538" s="113">
        <v>93991</v>
      </c>
      <c r="U538" s="106">
        <v>2021</v>
      </c>
      <c r="V538" s="113">
        <v>37970</v>
      </c>
      <c r="W538" s="127">
        <v>7102</v>
      </c>
      <c r="X538" s="108">
        <v>6874560</v>
      </c>
      <c r="Y538" s="108">
        <v>83010312</v>
      </c>
      <c r="Z538" s="113">
        <v>44926</v>
      </c>
      <c r="AA538" s="105" t="s">
        <v>8041</v>
      </c>
      <c r="AB538" s="105" t="s">
        <v>7632</v>
      </c>
      <c r="AC538" s="105" t="s">
        <v>7902</v>
      </c>
      <c r="AD538" s="105">
        <v>0</v>
      </c>
      <c r="AE538" s="134"/>
      <c r="AF538" s="134"/>
      <c r="AG538" s="134"/>
      <c r="AH538" s="134"/>
      <c r="AI538" s="134"/>
      <c r="AJ538" s="134"/>
    </row>
    <row r="539" spans="2:36" s="111" customFormat="1" ht="15.75" customHeight="1" x14ac:dyDescent="0.2">
      <c r="B539" s="34" t="s">
        <v>1163</v>
      </c>
      <c r="C539" s="103" t="s">
        <v>7444</v>
      </c>
      <c r="D539" s="104" t="s">
        <v>51</v>
      </c>
      <c r="E539" s="34" t="s">
        <v>1164</v>
      </c>
      <c r="F539" s="34" t="s">
        <v>9155</v>
      </c>
      <c r="G539" s="34" t="s">
        <v>9156</v>
      </c>
      <c r="H539" s="34" t="s">
        <v>9157</v>
      </c>
      <c r="I539" s="34" t="s">
        <v>210</v>
      </c>
      <c r="J539" s="34" t="s">
        <v>9158</v>
      </c>
      <c r="K539" s="34" t="s">
        <v>8954</v>
      </c>
      <c r="L539" s="105" t="s">
        <v>9159</v>
      </c>
      <c r="M539" s="105" t="s">
        <v>9160</v>
      </c>
      <c r="N539" s="104" t="s">
        <v>9161</v>
      </c>
      <c r="O539" s="105" t="s">
        <v>89</v>
      </c>
      <c r="P539" s="34" t="s">
        <v>1165</v>
      </c>
      <c r="Q539" s="104" t="s">
        <v>10243</v>
      </c>
      <c r="R539" s="34" t="s">
        <v>1166</v>
      </c>
      <c r="S539" s="105">
        <v>0</v>
      </c>
      <c r="T539" s="113">
        <v>93991</v>
      </c>
      <c r="U539" s="106">
        <v>2021</v>
      </c>
      <c r="V539" s="113">
        <v>37970</v>
      </c>
      <c r="W539" s="127">
        <v>7102</v>
      </c>
      <c r="X539" s="108">
        <v>12030480</v>
      </c>
      <c r="Y539" s="108">
        <v>144365760</v>
      </c>
      <c r="Z539" s="113">
        <v>44926</v>
      </c>
      <c r="AA539" s="105" t="s">
        <v>8041</v>
      </c>
      <c r="AB539" s="105" t="s">
        <v>7632</v>
      </c>
      <c r="AC539" s="105" t="s">
        <v>7915</v>
      </c>
      <c r="AD539" s="105">
        <v>0</v>
      </c>
      <c r="AE539" s="134"/>
      <c r="AF539" s="134"/>
      <c r="AG539" s="134"/>
      <c r="AH539" s="134"/>
      <c r="AI539" s="134"/>
      <c r="AJ539" s="134"/>
    </row>
    <row r="540" spans="2:36" s="111" customFormat="1" ht="15.75" customHeight="1" x14ac:dyDescent="0.2">
      <c r="B540" s="34" t="s">
        <v>1163</v>
      </c>
      <c r="C540" s="103" t="s">
        <v>7444</v>
      </c>
      <c r="D540" s="104" t="s">
        <v>51</v>
      </c>
      <c r="E540" s="34" t="s">
        <v>1164</v>
      </c>
      <c r="F540" s="34" t="s">
        <v>9155</v>
      </c>
      <c r="G540" s="34" t="s">
        <v>9156</v>
      </c>
      <c r="H540" s="34" t="s">
        <v>9157</v>
      </c>
      <c r="I540" s="34" t="s">
        <v>210</v>
      </c>
      <c r="J540" s="34" t="s">
        <v>9158</v>
      </c>
      <c r="K540" s="34" t="s">
        <v>8954</v>
      </c>
      <c r="L540" s="105" t="s">
        <v>9159</v>
      </c>
      <c r="M540" s="105" t="s">
        <v>9160</v>
      </c>
      <c r="N540" s="104" t="s">
        <v>9161</v>
      </c>
      <c r="O540" s="105" t="s">
        <v>89</v>
      </c>
      <c r="P540" s="34" t="s">
        <v>1165</v>
      </c>
      <c r="Q540" s="104" t="s">
        <v>10243</v>
      </c>
      <c r="R540" s="34" t="s">
        <v>1166</v>
      </c>
      <c r="S540" s="105">
        <v>0</v>
      </c>
      <c r="T540" s="113">
        <v>93991</v>
      </c>
      <c r="U540" s="106">
        <v>2021</v>
      </c>
      <c r="V540" s="113">
        <v>37970</v>
      </c>
      <c r="W540" s="127">
        <v>7102</v>
      </c>
      <c r="X540" s="108">
        <v>10311840</v>
      </c>
      <c r="Y540" s="108">
        <v>116869752</v>
      </c>
      <c r="Z540" s="113">
        <v>44926</v>
      </c>
      <c r="AA540" s="105" t="s">
        <v>8041</v>
      </c>
      <c r="AB540" s="105" t="s">
        <v>7632</v>
      </c>
      <c r="AC540" s="105" t="s">
        <v>7918</v>
      </c>
      <c r="AD540" s="105">
        <v>0</v>
      </c>
      <c r="AE540" s="134"/>
      <c r="AF540" s="134"/>
      <c r="AG540" s="134"/>
      <c r="AH540" s="134"/>
      <c r="AI540" s="134"/>
      <c r="AJ540" s="134"/>
    </row>
    <row r="541" spans="2:36" s="111" customFormat="1" ht="15.75" customHeight="1" x14ac:dyDescent="0.2">
      <c r="B541" s="34" t="s">
        <v>1163</v>
      </c>
      <c r="C541" s="103" t="s">
        <v>7444</v>
      </c>
      <c r="D541" s="104" t="s">
        <v>51</v>
      </c>
      <c r="E541" s="34" t="s">
        <v>1164</v>
      </c>
      <c r="F541" s="34" t="s">
        <v>9155</v>
      </c>
      <c r="G541" s="34" t="s">
        <v>9156</v>
      </c>
      <c r="H541" s="34" t="s">
        <v>9157</v>
      </c>
      <c r="I541" s="34" t="s">
        <v>210</v>
      </c>
      <c r="J541" s="34" t="s">
        <v>9158</v>
      </c>
      <c r="K541" s="34" t="s">
        <v>8954</v>
      </c>
      <c r="L541" s="105" t="s">
        <v>9159</v>
      </c>
      <c r="M541" s="105" t="s">
        <v>9160</v>
      </c>
      <c r="N541" s="104" t="s">
        <v>9161</v>
      </c>
      <c r="O541" s="105" t="s">
        <v>89</v>
      </c>
      <c r="P541" s="34" t="s">
        <v>1165</v>
      </c>
      <c r="Q541" s="104" t="s">
        <v>10243</v>
      </c>
      <c r="R541" s="34" t="s">
        <v>1166</v>
      </c>
      <c r="S541" s="105">
        <v>0</v>
      </c>
      <c r="T541" s="113">
        <v>93991</v>
      </c>
      <c r="U541" s="106">
        <v>2021</v>
      </c>
      <c r="V541" s="113">
        <v>37970</v>
      </c>
      <c r="W541" s="127">
        <v>7102</v>
      </c>
      <c r="X541" s="108">
        <v>8593200</v>
      </c>
      <c r="Y541" s="108">
        <v>100446200</v>
      </c>
      <c r="Z541" s="113">
        <v>44926</v>
      </c>
      <c r="AA541" s="105" t="s">
        <v>8041</v>
      </c>
      <c r="AB541" s="105" t="s">
        <v>7632</v>
      </c>
      <c r="AC541" s="105" t="s">
        <v>217</v>
      </c>
      <c r="AD541" s="105">
        <v>0</v>
      </c>
      <c r="AE541" s="134"/>
      <c r="AF541" s="134"/>
      <c r="AG541" s="134"/>
      <c r="AH541" s="134"/>
      <c r="AI541" s="134"/>
      <c r="AJ541" s="134"/>
    </row>
    <row r="542" spans="2:36" s="111" customFormat="1" ht="15.75" customHeight="1" x14ac:dyDescent="0.2">
      <c r="B542" s="34" t="s">
        <v>1163</v>
      </c>
      <c r="C542" s="103" t="s">
        <v>7444</v>
      </c>
      <c r="D542" s="104" t="s">
        <v>51</v>
      </c>
      <c r="E542" s="34" t="s">
        <v>1164</v>
      </c>
      <c r="F542" s="34" t="s">
        <v>9155</v>
      </c>
      <c r="G542" s="34" t="s">
        <v>9156</v>
      </c>
      <c r="H542" s="34" t="s">
        <v>9157</v>
      </c>
      <c r="I542" s="34" t="s">
        <v>210</v>
      </c>
      <c r="J542" s="34" t="s">
        <v>9158</v>
      </c>
      <c r="K542" s="34" t="s">
        <v>8954</v>
      </c>
      <c r="L542" s="105" t="s">
        <v>9159</v>
      </c>
      <c r="M542" s="105" t="s">
        <v>9160</v>
      </c>
      <c r="N542" s="104" t="s">
        <v>9161</v>
      </c>
      <c r="O542" s="105" t="s">
        <v>89</v>
      </c>
      <c r="P542" s="34" t="s">
        <v>1165</v>
      </c>
      <c r="Q542" s="104" t="s">
        <v>10243</v>
      </c>
      <c r="R542" s="34" t="s">
        <v>1166</v>
      </c>
      <c r="S542" s="105">
        <v>0</v>
      </c>
      <c r="T542" s="113">
        <v>93991</v>
      </c>
      <c r="U542" s="106">
        <v>2021</v>
      </c>
      <c r="V542" s="113">
        <v>37970</v>
      </c>
      <c r="W542" s="127">
        <v>7102</v>
      </c>
      <c r="X542" s="108">
        <v>6874560</v>
      </c>
      <c r="Y542" s="108">
        <v>76094280</v>
      </c>
      <c r="Z542" s="113">
        <v>44926</v>
      </c>
      <c r="AA542" s="105" t="s">
        <v>8041</v>
      </c>
      <c r="AB542" s="105" t="s">
        <v>7632</v>
      </c>
      <c r="AC542" s="105" t="s">
        <v>236</v>
      </c>
      <c r="AD542" s="105">
        <v>0</v>
      </c>
      <c r="AE542" s="134"/>
      <c r="AF542" s="134"/>
      <c r="AG542" s="134"/>
      <c r="AH542" s="134"/>
      <c r="AI542" s="134"/>
      <c r="AJ542" s="134"/>
    </row>
    <row r="543" spans="2:36" s="111" customFormat="1" ht="15.75" customHeight="1" x14ac:dyDescent="0.2">
      <c r="B543" s="34" t="s">
        <v>1163</v>
      </c>
      <c r="C543" s="103" t="s">
        <v>7444</v>
      </c>
      <c r="D543" s="104" t="s">
        <v>51</v>
      </c>
      <c r="E543" s="34" t="s">
        <v>1164</v>
      </c>
      <c r="F543" s="34" t="s">
        <v>9155</v>
      </c>
      <c r="G543" s="34" t="s">
        <v>9156</v>
      </c>
      <c r="H543" s="34" t="s">
        <v>9157</v>
      </c>
      <c r="I543" s="34" t="s">
        <v>210</v>
      </c>
      <c r="J543" s="34" t="s">
        <v>9158</v>
      </c>
      <c r="K543" s="34" t="s">
        <v>8954</v>
      </c>
      <c r="L543" s="105" t="s">
        <v>9159</v>
      </c>
      <c r="M543" s="105" t="s">
        <v>9160</v>
      </c>
      <c r="N543" s="104" t="s">
        <v>9161</v>
      </c>
      <c r="O543" s="105" t="s">
        <v>89</v>
      </c>
      <c r="P543" s="34" t="s">
        <v>1165</v>
      </c>
      <c r="Q543" s="104" t="s">
        <v>10243</v>
      </c>
      <c r="R543" s="34" t="s">
        <v>1166</v>
      </c>
      <c r="S543" s="105">
        <v>0</v>
      </c>
      <c r="T543" s="113">
        <v>93991</v>
      </c>
      <c r="U543" s="106">
        <v>2021</v>
      </c>
      <c r="V543" s="113">
        <v>37970</v>
      </c>
      <c r="W543" s="127">
        <v>7102</v>
      </c>
      <c r="X543" s="108">
        <v>9452520</v>
      </c>
      <c r="Y543" s="108">
        <v>100073160</v>
      </c>
      <c r="Z543" s="113">
        <v>44926</v>
      </c>
      <c r="AA543" s="105" t="s">
        <v>8041</v>
      </c>
      <c r="AB543" s="105" t="s">
        <v>7632</v>
      </c>
      <c r="AC543" s="105" t="s">
        <v>284</v>
      </c>
      <c r="AD543" s="105">
        <v>0</v>
      </c>
      <c r="AE543" s="134"/>
      <c r="AF543" s="134"/>
      <c r="AG543" s="134"/>
      <c r="AH543" s="134"/>
      <c r="AI543" s="134"/>
      <c r="AJ543" s="134"/>
    </row>
    <row r="544" spans="2:36" s="111" customFormat="1" ht="15.75" customHeight="1" x14ac:dyDescent="0.2">
      <c r="B544" s="34" t="s">
        <v>1163</v>
      </c>
      <c r="C544" s="103" t="s">
        <v>7444</v>
      </c>
      <c r="D544" s="104" t="s">
        <v>51</v>
      </c>
      <c r="E544" s="34" t="s">
        <v>1164</v>
      </c>
      <c r="F544" s="34" t="s">
        <v>9155</v>
      </c>
      <c r="G544" s="34" t="s">
        <v>9156</v>
      </c>
      <c r="H544" s="34" t="s">
        <v>9157</v>
      </c>
      <c r="I544" s="34" t="s">
        <v>210</v>
      </c>
      <c r="J544" s="34" t="s">
        <v>9158</v>
      </c>
      <c r="K544" s="34" t="s">
        <v>8954</v>
      </c>
      <c r="L544" s="105" t="s">
        <v>9159</v>
      </c>
      <c r="M544" s="105" t="s">
        <v>9160</v>
      </c>
      <c r="N544" s="104" t="s">
        <v>9161</v>
      </c>
      <c r="O544" s="105" t="s">
        <v>89</v>
      </c>
      <c r="P544" s="34" t="s">
        <v>1165</v>
      </c>
      <c r="Q544" s="104" t="s">
        <v>10243</v>
      </c>
      <c r="R544" s="34" t="s">
        <v>1166</v>
      </c>
      <c r="S544" s="105">
        <v>0</v>
      </c>
      <c r="T544" s="113">
        <v>93991</v>
      </c>
      <c r="U544" s="106">
        <v>2021</v>
      </c>
      <c r="V544" s="113">
        <v>37970</v>
      </c>
      <c r="W544" s="127">
        <v>7102</v>
      </c>
      <c r="X544" s="108">
        <v>17186400</v>
      </c>
      <c r="Y544" s="108">
        <v>187976496</v>
      </c>
      <c r="Z544" s="113">
        <v>44926</v>
      </c>
      <c r="AA544" s="105" t="s">
        <v>8041</v>
      </c>
      <c r="AB544" s="105" t="s">
        <v>7632</v>
      </c>
      <c r="AC544" s="105" t="s">
        <v>330</v>
      </c>
      <c r="AD544" s="105">
        <v>0</v>
      </c>
      <c r="AE544" s="134"/>
      <c r="AF544" s="134"/>
      <c r="AG544" s="134"/>
      <c r="AH544" s="134"/>
      <c r="AI544" s="134"/>
      <c r="AJ544" s="134"/>
    </row>
    <row r="545" spans="2:36" s="111" customFormat="1" ht="15.75" customHeight="1" x14ac:dyDescent="0.2">
      <c r="B545" s="34" t="s">
        <v>1163</v>
      </c>
      <c r="C545" s="103" t="s">
        <v>7444</v>
      </c>
      <c r="D545" s="104" t="s">
        <v>51</v>
      </c>
      <c r="E545" s="34" t="s">
        <v>1164</v>
      </c>
      <c r="F545" s="34" t="s">
        <v>9155</v>
      </c>
      <c r="G545" s="34" t="s">
        <v>9156</v>
      </c>
      <c r="H545" s="34" t="s">
        <v>9157</v>
      </c>
      <c r="I545" s="34" t="s">
        <v>210</v>
      </c>
      <c r="J545" s="34" t="s">
        <v>9158</v>
      </c>
      <c r="K545" s="34" t="s">
        <v>8954</v>
      </c>
      <c r="L545" s="105" t="s">
        <v>9159</v>
      </c>
      <c r="M545" s="105" t="s">
        <v>9160</v>
      </c>
      <c r="N545" s="104" t="s">
        <v>9161</v>
      </c>
      <c r="O545" s="105" t="s">
        <v>89</v>
      </c>
      <c r="P545" s="34" t="s">
        <v>1165</v>
      </c>
      <c r="Q545" s="104" t="s">
        <v>10243</v>
      </c>
      <c r="R545" s="34" t="s">
        <v>1166</v>
      </c>
      <c r="S545" s="105">
        <v>0</v>
      </c>
      <c r="T545" s="113">
        <v>93991</v>
      </c>
      <c r="U545" s="106">
        <v>2021</v>
      </c>
      <c r="V545" s="113">
        <v>37970</v>
      </c>
      <c r="W545" s="127">
        <v>7102</v>
      </c>
      <c r="X545" s="108">
        <v>8593200</v>
      </c>
      <c r="Y545" s="108">
        <v>103118399</v>
      </c>
      <c r="Z545" s="113">
        <v>44926</v>
      </c>
      <c r="AA545" s="105" t="s">
        <v>8041</v>
      </c>
      <c r="AB545" s="105" t="s">
        <v>7632</v>
      </c>
      <c r="AC545" s="105" t="s">
        <v>331</v>
      </c>
      <c r="AD545" s="105">
        <v>0</v>
      </c>
      <c r="AE545" s="134"/>
      <c r="AF545" s="134"/>
      <c r="AG545" s="134"/>
      <c r="AH545" s="134"/>
      <c r="AI545" s="134"/>
      <c r="AJ545" s="134"/>
    </row>
    <row r="546" spans="2:36" s="111" customFormat="1" ht="15.75" customHeight="1" x14ac:dyDescent="0.2">
      <c r="B546" s="34" t="s">
        <v>1163</v>
      </c>
      <c r="C546" s="103" t="s">
        <v>7444</v>
      </c>
      <c r="D546" s="104" t="s">
        <v>51</v>
      </c>
      <c r="E546" s="34" t="s">
        <v>1164</v>
      </c>
      <c r="F546" s="34" t="s">
        <v>9155</v>
      </c>
      <c r="G546" s="34" t="s">
        <v>9156</v>
      </c>
      <c r="H546" s="34" t="s">
        <v>9157</v>
      </c>
      <c r="I546" s="34" t="s">
        <v>210</v>
      </c>
      <c r="J546" s="34" t="s">
        <v>9158</v>
      </c>
      <c r="K546" s="34" t="s">
        <v>8954</v>
      </c>
      <c r="L546" s="105" t="s">
        <v>9159</v>
      </c>
      <c r="M546" s="105" t="s">
        <v>9160</v>
      </c>
      <c r="N546" s="104" t="s">
        <v>9161</v>
      </c>
      <c r="O546" s="105" t="s">
        <v>89</v>
      </c>
      <c r="P546" s="34" t="s">
        <v>1165</v>
      </c>
      <c r="Q546" s="104" t="s">
        <v>10243</v>
      </c>
      <c r="R546" s="34" t="s">
        <v>1166</v>
      </c>
      <c r="S546" s="105">
        <v>0</v>
      </c>
      <c r="T546" s="113">
        <v>93991</v>
      </c>
      <c r="U546" s="106">
        <v>2021</v>
      </c>
      <c r="V546" s="113">
        <v>37970</v>
      </c>
      <c r="W546" s="127">
        <v>7102</v>
      </c>
      <c r="X546" s="108">
        <v>13749120</v>
      </c>
      <c r="Y546" s="108">
        <v>152133120</v>
      </c>
      <c r="Z546" s="113">
        <v>44926</v>
      </c>
      <c r="AA546" s="105" t="s">
        <v>8041</v>
      </c>
      <c r="AB546" s="105" t="s">
        <v>7632</v>
      </c>
      <c r="AC546" s="105" t="s">
        <v>7991</v>
      </c>
      <c r="AD546" s="105">
        <v>0</v>
      </c>
      <c r="AE546" s="135"/>
      <c r="AF546" s="135"/>
      <c r="AG546" s="135"/>
      <c r="AH546" s="135"/>
      <c r="AI546" s="135"/>
      <c r="AJ546" s="135"/>
    </row>
    <row r="547" spans="2:36" s="111" customFormat="1" ht="15.75" customHeight="1" x14ac:dyDescent="0.2">
      <c r="B547" s="34" t="s">
        <v>8254</v>
      </c>
      <c r="C547" s="103" t="s">
        <v>7445</v>
      </c>
      <c r="D547" s="104" t="s">
        <v>432</v>
      </c>
      <c r="E547" s="34" t="s">
        <v>433</v>
      </c>
      <c r="F547" s="34" t="s">
        <v>99</v>
      </c>
      <c r="G547" s="34" t="s">
        <v>434</v>
      </c>
      <c r="H547" s="34" t="s">
        <v>86</v>
      </c>
      <c r="I547" s="34">
        <v>0</v>
      </c>
      <c r="J547" s="34">
        <v>0</v>
      </c>
      <c r="K547" s="34" t="s">
        <v>1167</v>
      </c>
      <c r="L547" s="105" t="s">
        <v>9792</v>
      </c>
      <c r="M547" s="105">
        <v>0</v>
      </c>
      <c r="N547" s="104" t="s">
        <v>1168</v>
      </c>
      <c r="O547" s="105" t="s">
        <v>89</v>
      </c>
      <c r="P547" s="34" t="s">
        <v>1169</v>
      </c>
      <c r="Q547" s="104">
        <v>0</v>
      </c>
      <c r="R547" s="34">
        <v>0</v>
      </c>
      <c r="S547" s="105">
        <v>0</v>
      </c>
      <c r="T547" s="113">
        <v>91001</v>
      </c>
      <c r="U547" s="106" t="s">
        <v>1091</v>
      </c>
      <c r="V547" s="113">
        <v>37970</v>
      </c>
      <c r="W547" s="127">
        <v>7104</v>
      </c>
      <c r="X547" s="108">
        <v>11681725</v>
      </c>
      <c r="Y547" s="108">
        <v>128498975</v>
      </c>
      <c r="Z547" s="113">
        <v>44926</v>
      </c>
      <c r="AA547" s="105" t="s">
        <v>8041</v>
      </c>
      <c r="AB547" s="105" t="s">
        <v>7632</v>
      </c>
      <c r="AC547" s="105" t="s">
        <v>7959</v>
      </c>
      <c r="AD547" s="105">
        <v>0</v>
      </c>
      <c r="AE547" s="138" t="s">
        <v>10657</v>
      </c>
      <c r="AF547" s="138" t="s">
        <v>10657</v>
      </c>
      <c r="AG547" s="138" t="s">
        <v>10657</v>
      </c>
      <c r="AH547" s="138" t="s">
        <v>10657</v>
      </c>
      <c r="AI547" s="138" t="s">
        <v>10657</v>
      </c>
      <c r="AJ547" s="138" t="s">
        <v>10657</v>
      </c>
    </row>
    <row r="548" spans="2:36" s="111" customFormat="1" ht="15.75" customHeight="1" x14ac:dyDescent="0.2">
      <c r="B548" s="34" t="s">
        <v>8319</v>
      </c>
      <c r="C548" s="103" t="s">
        <v>7446</v>
      </c>
      <c r="D548" s="104" t="s">
        <v>432</v>
      </c>
      <c r="E548" s="34" t="s">
        <v>433</v>
      </c>
      <c r="F548" s="34" t="s">
        <v>99</v>
      </c>
      <c r="G548" s="34" t="s">
        <v>434</v>
      </c>
      <c r="H548" s="34" t="s">
        <v>86</v>
      </c>
      <c r="I548" s="34">
        <v>0</v>
      </c>
      <c r="J548" s="34">
        <v>0</v>
      </c>
      <c r="K548" s="34" t="s">
        <v>1170</v>
      </c>
      <c r="L548" s="105" t="s">
        <v>9892</v>
      </c>
      <c r="M548" s="105">
        <v>0</v>
      </c>
      <c r="N548" s="104" t="s">
        <v>1171</v>
      </c>
      <c r="O548" s="105" t="s">
        <v>715</v>
      </c>
      <c r="P548" s="34" t="s">
        <v>1172</v>
      </c>
      <c r="Q548" s="104" t="s">
        <v>1173</v>
      </c>
      <c r="R548" s="34" t="s">
        <v>1174</v>
      </c>
      <c r="S548" s="105">
        <v>0</v>
      </c>
      <c r="T548" s="113" t="s">
        <v>1175</v>
      </c>
      <c r="U548" s="106" t="s">
        <v>439</v>
      </c>
      <c r="V548" s="113">
        <v>37970</v>
      </c>
      <c r="W548" s="127">
        <v>7105</v>
      </c>
      <c r="X548" s="108">
        <v>5420591</v>
      </c>
      <c r="Y548" s="108">
        <v>65047091</v>
      </c>
      <c r="Z548" s="113">
        <v>44926</v>
      </c>
      <c r="AA548" s="105" t="s">
        <v>8041</v>
      </c>
      <c r="AB548" s="105" t="s">
        <v>7632</v>
      </c>
      <c r="AC548" s="105" t="s">
        <v>8002</v>
      </c>
      <c r="AD548" s="105">
        <v>0</v>
      </c>
      <c r="AE548" s="138" t="s">
        <v>10657</v>
      </c>
      <c r="AF548" s="138" t="s">
        <v>10657</v>
      </c>
      <c r="AG548" s="138" t="s">
        <v>10657</v>
      </c>
      <c r="AH548" s="138" t="s">
        <v>10657</v>
      </c>
      <c r="AI548" s="138" t="s">
        <v>10657</v>
      </c>
      <c r="AJ548" s="138" t="s">
        <v>10657</v>
      </c>
    </row>
    <row r="549" spans="2:36" s="111" customFormat="1" ht="15.75" customHeight="1" x14ac:dyDescent="0.2">
      <c r="B549" s="34" t="s">
        <v>1176</v>
      </c>
      <c r="C549" s="103" t="s">
        <v>7447</v>
      </c>
      <c r="D549" s="104" t="s">
        <v>432</v>
      </c>
      <c r="E549" s="34" t="s">
        <v>921</v>
      </c>
      <c r="F549" s="34" t="s">
        <v>313</v>
      </c>
      <c r="G549" s="34" t="s">
        <v>922</v>
      </c>
      <c r="H549" s="34" t="s">
        <v>86</v>
      </c>
      <c r="I549" s="34">
        <v>0</v>
      </c>
      <c r="J549" s="34">
        <v>0</v>
      </c>
      <c r="K549" s="34" t="s">
        <v>9795</v>
      </c>
      <c r="L549" s="105" t="s">
        <v>9796</v>
      </c>
      <c r="M549" s="105">
        <v>0</v>
      </c>
      <c r="N549" s="104" t="s">
        <v>1177</v>
      </c>
      <c r="O549" s="105" t="s">
        <v>32</v>
      </c>
      <c r="P549" s="34" t="s">
        <v>1178</v>
      </c>
      <c r="Q549" s="104" t="s">
        <v>9797</v>
      </c>
      <c r="R549" s="34" t="s">
        <v>9798</v>
      </c>
      <c r="S549" s="105">
        <v>0</v>
      </c>
      <c r="T549" s="113">
        <v>91001</v>
      </c>
      <c r="U549" s="106" t="s">
        <v>1179</v>
      </c>
      <c r="V549" s="113">
        <v>37970</v>
      </c>
      <c r="W549" s="127">
        <v>7106</v>
      </c>
      <c r="X549" s="108">
        <v>9966892</v>
      </c>
      <c r="Y549" s="108">
        <v>114953644</v>
      </c>
      <c r="Z549" s="113">
        <v>44926</v>
      </c>
      <c r="AA549" s="105" t="s">
        <v>8041</v>
      </c>
      <c r="AB549" s="105" t="s">
        <v>7632</v>
      </c>
      <c r="AC549" s="105" t="s">
        <v>7960</v>
      </c>
      <c r="AD549" s="105">
        <v>0</v>
      </c>
      <c r="AE549" s="138" t="s">
        <v>10657</v>
      </c>
      <c r="AF549" s="138" t="s">
        <v>10657</v>
      </c>
      <c r="AG549" s="138" t="s">
        <v>10657</v>
      </c>
      <c r="AH549" s="138" t="s">
        <v>10657</v>
      </c>
      <c r="AI549" s="138" t="s">
        <v>10657</v>
      </c>
      <c r="AJ549" s="138" t="s">
        <v>10657</v>
      </c>
    </row>
    <row r="550" spans="2:36" s="111" customFormat="1" ht="15.75" customHeight="1" x14ac:dyDescent="0.2">
      <c r="B550" s="34" t="s">
        <v>8183</v>
      </c>
      <c r="C550" s="103" t="s">
        <v>7448</v>
      </c>
      <c r="D550" s="104" t="s">
        <v>432</v>
      </c>
      <c r="E550" s="34" t="s">
        <v>433</v>
      </c>
      <c r="F550" s="34" t="s">
        <v>99</v>
      </c>
      <c r="G550" s="34" t="s">
        <v>434</v>
      </c>
      <c r="H550" s="34" t="s">
        <v>86</v>
      </c>
      <c r="I550" s="34">
        <v>0</v>
      </c>
      <c r="J550" s="34">
        <v>0</v>
      </c>
      <c r="K550" s="34" t="s">
        <v>1180</v>
      </c>
      <c r="L550" s="105" t="s">
        <v>9715</v>
      </c>
      <c r="M550" s="105">
        <v>0</v>
      </c>
      <c r="N550" s="104" t="s">
        <v>1181</v>
      </c>
      <c r="O550" s="105" t="s">
        <v>60</v>
      </c>
      <c r="P550" s="34" t="s">
        <v>1182</v>
      </c>
      <c r="Q550" s="104">
        <v>0</v>
      </c>
      <c r="R550" s="34">
        <v>0</v>
      </c>
      <c r="S550" s="105">
        <v>0</v>
      </c>
      <c r="T550" s="113">
        <v>91001</v>
      </c>
      <c r="U550" s="106" t="s">
        <v>439</v>
      </c>
      <c r="V550" s="113">
        <v>37970</v>
      </c>
      <c r="W550" s="127">
        <v>7110</v>
      </c>
      <c r="X550" s="108">
        <v>6288744</v>
      </c>
      <c r="Y550" s="108">
        <v>75464928</v>
      </c>
      <c r="Z550" s="113">
        <v>44926</v>
      </c>
      <c r="AA550" s="105" t="s">
        <v>8041</v>
      </c>
      <c r="AB550" s="105" t="s">
        <v>7632</v>
      </c>
      <c r="AC550" s="105" t="s">
        <v>7921</v>
      </c>
      <c r="AD550" s="105">
        <v>0</v>
      </c>
      <c r="AE550" s="138" t="s">
        <v>10657</v>
      </c>
      <c r="AF550" s="138" t="s">
        <v>10657</v>
      </c>
      <c r="AG550" s="138" t="s">
        <v>10657</v>
      </c>
      <c r="AH550" s="138" t="s">
        <v>10657</v>
      </c>
      <c r="AI550" s="138" t="s">
        <v>10657</v>
      </c>
      <c r="AJ550" s="138" t="s">
        <v>10657</v>
      </c>
    </row>
    <row r="551" spans="2:36" s="111" customFormat="1" ht="15.75" customHeight="1" x14ac:dyDescent="0.2">
      <c r="B551" s="34" t="s">
        <v>8255</v>
      </c>
      <c r="C551" s="103" t="s">
        <v>7449</v>
      </c>
      <c r="D551" s="104" t="s">
        <v>432</v>
      </c>
      <c r="E551" s="34" t="s">
        <v>433</v>
      </c>
      <c r="F551" s="34" t="s">
        <v>99</v>
      </c>
      <c r="G551" s="34" t="s">
        <v>434</v>
      </c>
      <c r="H551" s="34" t="s">
        <v>86</v>
      </c>
      <c r="I551" s="34">
        <v>0</v>
      </c>
      <c r="J551" s="34">
        <v>0</v>
      </c>
      <c r="K551" s="34" t="s">
        <v>1183</v>
      </c>
      <c r="L551" s="105" t="s">
        <v>9793</v>
      </c>
      <c r="M551" s="105">
        <v>0</v>
      </c>
      <c r="N551" s="104" t="s">
        <v>1184</v>
      </c>
      <c r="O551" s="105" t="s">
        <v>89</v>
      </c>
      <c r="P551" s="34" t="s">
        <v>1185</v>
      </c>
      <c r="Q551" s="104" t="s">
        <v>1186</v>
      </c>
      <c r="R551" s="34" t="s">
        <v>1187</v>
      </c>
      <c r="S551" s="105">
        <v>0</v>
      </c>
      <c r="T551" s="113">
        <v>91001</v>
      </c>
      <c r="U551" s="106" t="s">
        <v>1091</v>
      </c>
      <c r="V551" s="113">
        <v>37970</v>
      </c>
      <c r="W551" s="127">
        <v>7116</v>
      </c>
      <c r="X551" s="108">
        <v>12141877</v>
      </c>
      <c r="Y551" s="108">
        <v>179684013</v>
      </c>
      <c r="Z551" s="113">
        <v>44926</v>
      </c>
      <c r="AA551" s="105" t="s">
        <v>8041</v>
      </c>
      <c r="AB551" s="105" t="s">
        <v>7632</v>
      </c>
      <c r="AC551" s="105" t="s">
        <v>164</v>
      </c>
      <c r="AD551" s="105">
        <v>0</v>
      </c>
      <c r="AE551" s="138" t="s">
        <v>10657</v>
      </c>
      <c r="AF551" s="138" t="s">
        <v>10657</v>
      </c>
      <c r="AG551" s="138" t="s">
        <v>10657</v>
      </c>
      <c r="AH551" s="138" t="s">
        <v>10657</v>
      </c>
      <c r="AI551" s="138" t="s">
        <v>10657</v>
      </c>
      <c r="AJ551" s="138" t="s">
        <v>10657</v>
      </c>
    </row>
    <row r="552" spans="2:36" s="111" customFormat="1" ht="15.75" customHeight="1" x14ac:dyDescent="0.2">
      <c r="B552" s="34" t="s">
        <v>8170</v>
      </c>
      <c r="C552" s="103" t="s">
        <v>7450</v>
      </c>
      <c r="D552" s="104" t="s">
        <v>432</v>
      </c>
      <c r="E552" s="34" t="s">
        <v>433</v>
      </c>
      <c r="F552" s="34" t="s">
        <v>99</v>
      </c>
      <c r="G552" s="34" t="s">
        <v>434</v>
      </c>
      <c r="H552" s="34" t="s">
        <v>86</v>
      </c>
      <c r="I552" s="34">
        <v>0</v>
      </c>
      <c r="J552" s="34">
        <v>0</v>
      </c>
      <c r="K552" s="34" t="s">
        <v>1188</v>
      </c>
      <c r="L552" s="105" t="s">
        <v>9698</v>
      </c>
      <c r="M552" s="105">
        <v>0</v>
      </c>
      <c r="N552" s="104" t="s">
        <v>1189</v>
      </c>
      <c r="O552" s="105" t="s">
        <v>102</v>
      </c>
      <c r="P552" s="34" t="s">
        <v>449</v>
      </c>
      <c r="Q552" s="104">
        <v>532662300</v>
      </c>
      <c r="R552" s="34" t="s">
        <v>1190</v>
      </c>
      <c r="S552" s="105">
        <v>0</v>
      </c>
      <c r="T552" s="113">
        <v>91001</v>
      </c>
      <c r="U552" s="106" t="s">
        <v>439</v>
      </c>
      <c r="V552" s="113">
        <v>37970</v>
      </c>
      <c r="W552" s="127">
        <v>7117</v>
      </c>
      <c r="X552" s="108">
        <v>6282609</v>
      </c>
      <c r="Y552" s="108">
        <v>72460782</v>
      </c>
      <c r="Z552" s="113">
        <v>44926</v>
      </c>
      <c r="AA552" s="105" t="s">
        <v>8041</v>
      </c>
      <c r="AB552" s="105" t="s">
        <v>7632</v>
      </c>
      <c r="AC552" s="105" t="s">
        <v>191</v>
      </c>
      <c r="AD552" s="105">
        <v>0</v>
      </c>
      <c r="AE552" s="138" t="s">
        <v>10657</v>
      </c>
      <c r="AF552" s="138" t="s">
        <v>10657</v>
      </c>
      <c r="AG552" s="138" t="s">
        <v>10657</v>
      </c>
      <c r="AH552" s="138" t="s">
        <v>10657</v>
      </c>
      <c r="AI552" s="138" t="s">
        <v>10657</v>
      </c>
      <c r="AJ552" s="138" t="s">
        <v>10657</v>
      </c>
    </row>
    <row r="553" spans="2:36" s="111" customFormat="1" ht="15.75" customHeight="1" x14ac:dyDescent="0.2">
      <c r="B553" s="34" t="s">
        <v>8186</v>
      </c>
      <c r="C553" s="103" t="s">
        <v>7451</v>
      </c>
      <c r="D553" s="104" t="s">
        <v>432</v>
      </c>
      <c r="E553" s="34" t="s">
        <v>433</v>
      </c>
      <c r="F553" s="34" t="s">
        <v>99</v>
      </c>
      <c r="G553" s="34" t="s">
        <v>434</v>
      </c>
      <c r="H553" s="34" t="s">
        <v>86</v>
      </c>
      <c r="I553" s="34">
        <v>0</v>
      </c>
      <c r="J553" s="34">
        <v>0</v>
      </c>
      <c r="K553" s="34" t="s">
        <v>1191</v>
      </c>
      <c r="L553" s="105" t="s">
        <v>9721</v>
      </c>
      <c r="M553" s="105">
        <v>0</v>
      </c>
      <c r="N553" s="104" t="s">
        <v>1192</v>
      </c>
      <c r="O553" s="105" t="s">
        <v>102</v>
      </c>
      <c r="P553" s="34" t="s">
        <v>1193</v>
      </c>
      <c r="Q553" s="104" t="s">
        <v>10431</v>
      </c>
      <c r="R553" s="34" t="s">
        <v>1194</v>
      </c>
      <c r="S553" s="105">
        <v>0</v>
      </c>
      <c r="T553" s="113">
        <v>91001</v>
      </c>
      <c r="U553" s="106" t="s">
        <v>439</v>
      </c>
      <c r="V553" s="113">
        <v>37970</v>
      </c>
      <c r="W553" s="127">
        <v>7118</v>
      </c>
      <c r="X553" s="108">
        <v>12589759</v>
      </c>
      <c r="Y553" s="108">
        <v>150522482</v>
      </c>
      <c r="Z553" s="113">
        <v>44926</v>
      </c>
      <c r="AA553" s="105" t="s">
        <v>8041</v>
      </c>
      <c r="AB553" s="105" t="s">
        <v>7632</v>
      </c>
      <c r="AC553" s="105" t="s">
        <v>192</v>
      </c>
      <c r="AD553" s="105">
        <v>0</v>
      </c>
      <c r="AE553" s="138" t="s">
        <v>10657</v>
      </c>
      <c r="AF553" s="138" t="s">
        <v>10657</v>
      </c>
      <c r="AG553" s="138" t="s">
        <v>10657</v>
      </c>
      <c r="AH553" s="138" t="s">
        <v>10657</v>
      </c>
      <c r="AI553" s="138" t="s">
        <v>10657</v>
      </c>
      <c r="AJ553" s="138" t="s">
        <v>10657</v>
      </c>
    </row>
    <row r="554" spans="2:36" s="111" customFormat="1" ht="15.75" customHeight="1" x14ac:dyDescent="0.2">
      <c r="B554" s="34" t="s">
        <v>8269</v>
      </c>
      <c r="C554" s="103" t="s">
        <v>7452</v>
      </c>
      <c r="D554" s="104" t="s">
        <v>432</v>
      </c>
      <c r="E554" s="34" t="s">
        <v>433</v>
      </c>
      <c r="F554" s="34" t="s">
        <v>99</v>
      </c>
      <c r="G554" s="34" t="s">
        <v>434</v>
      </c>
      <c r="H554" s="34" t="s">
        <v>86</v>
      </c>
      <c r="I554" s="34">
        <v>0</v>
      </c>
      <c r="J554" s="34">
        <v>0</v>
      </c>
      <c r="K554" s="34" t="s">
        <v>1195</v>
      </c>
      <c r="L554" s="105" t="s">
        <v>9821</v>
      </c>
      <c r="M554" s="105">
        <v>0</v>
      </c>
      <c r="N554" s="104" t="s">
        <v>1196</v>
      </c>
      <c r="O554" s="105" t="s">
        <v>89</v>
      </c>
      <c r="P554" s="34" t="s">
        <v>1197</v>
      </c>
      <c r="Q554" s="104" t="s">
        <v>1198</v>
      </c>
      <c r="R554" s="34" t="s">
        <v>1199</v>
      </c>
      <c r="S554" s="105">
        <v>0</v>
      </c>
      <c r="T554" s="113">
        <v>91001</v>
      </c>
      <c r="U554" s="106" t="s">
        <v>439</v>
      </c>
      <c r="V554" s="113">
        <v>38159</v>
      </c>
      <c r="W554" s="127">
        <v>7125</v>
      </c>
      <c r="X554" s="108">
        <v>6902280</v>
      </c>
      <c r="Y554" s="108">
        <v>79607790</v>
      </c>
      <c r="Z554" s="113">
        <v>44926</v>
      </c>
      <c r="AA554" s="105" t="s">
        <v>8041</v>
      </c>
      <c r="AB554" s="105" t="s">
        <v>7632</v>
      </c>
      <c r="AC554" s="105" t="s">
        <v>7970</v>
      </c>
      <c r="AD554" s="105">
        <v>0</v>
      </c>
      <c r="AE554" s="138" t="s">
        <v>10657</v>
      </c>
      <c r="AF554" s="138" t="s">
        <v>10657</v>
      </c>
      <c r="AG554" s="138" t="s">
        <v>10657</v>
      </c>
      <c r="AH554" s="138" t="s">
        <v>10657</v>
      </c>
      <c r="AI554" s="138" t="s">
        <v>10657</v>
      </c>
      <c r="AJ554" s="138" t="s">
        <v>10657</v>
      </c>
    </row>
    <row r="555" spans="2:36" s="111" customFormat="1" ht="15.75" customHeight="1" x14ac:dyDescent="0.2">
      <c r="B555" s="34" t="s">
        <v>8200</v>
      </c>
      <c r="C555" s="103" t="s">
        <v>7453</v>
      </c>
      <c r="D555" s="104" t="s">
        <v>432</v>
      </c>
      <c r="E555" s="34" t="s">
        <v>433</v>
      </c>
      <c r="F555" s="34" t="s">
        <v>99</v>
      </c>
      <c r="G555" s="34" t="s">
        <v>434</v>
      </c>
      <c r="H555" s="34" t="s">
        <v>86</v>
      </c>
      <c r="I555" s="34">
        <v>0</v>
      </c>
      <c r="J555" s="34">
        <v>0</v>
      </c>
      <c r="K555" s="34" t="s">
        <v>1200</v>
      </c>
      <c r="L555" s="105" t="s">
        <v>9737</v>
      </c>
      <c r="M555" s="105">
        <v>0</v>
      </c>
      <c r="N555" s="104" t="s">
        <v>1201</v>
      </c>
      <c r="O555" s="105" t="s">
        <v>60</v>
      </c>
      <c r="P555" s="34" t="s">
        <v>1202</v>
      </c>
      <c r="Q555" s="104" t="s">
        <v>10441</v>
      </c>
      <c r="R555" s="34" t="s">
        <v>10442</v>
      </c>
      <c r="S555" s="105">
        <v>0</v>
      </c>
      <c r="T555" s="113" t="s">
        <v>1175</v>
      </c>
      <c r="U555" s="106" t="s">
        <v>1091</v>
      </c>
      <c r="V555" s="113">
        <v>38159</v>
      </c>
      <c r="W555" s="127">
        <v>7128</v>
      </c>
      <c r="X555" s="108">
        <v>5368440</v>
      </c>
      <c r="Y555" s="108">
        <v>64421280</v>
      </c>
      <c r="Z555" s="113">
        <v>44926</v>
      </c>
      <c r="AA555" s="105" t="s">
        <v>8041</v>
      </c>
      <c r="AB555" s="105" t="s">
        <v>7632</v>
      </c>
      <c r="AC555" s="105" t="s">
        <v>531</v>
      </c>
      <c r="AD555" s="105">
        <v>0</v>
      </c>
      <c r="AE555" s="138" t="s">
        <v>10657</v>
      </c>
      <c r="AF555" s="138" t="s">
        <v>10657</v>
      </c>
      <c r="AG555" s="138" t="s">
        <v>10657</v>
      </c>
      <c r="AH555" s="138" t="s">
        <v>10657</v>
      </c>
      <c r="AI555" s="138" t="s">
        <v>10657</v>
      </c>
      <c r="AJ555" s="138" t="s">
        <v>10657</v>
      </c>
    </row>
    <row r="556" spans="2:36" s="111" customFormat="1" ht="15.75" customHeight="1" x14ac:dyDescent="0.2">
      <c r="B556" s="34" t="s">
        <v>8253</v>
      </c>
      <c r="C556" s="103" t="s">
        <v>7454</v>
      </c>
      <c r="D556" s="104" t="s">
        <v>432</v>
      </c>
      <c r="E556" s="34" t="s">
        <v>433</v>
      </c>
      <c r="F556" s="34" t="s">
        <v>99</v>
      </c>
      <c r="G556" s="34" t="s">
        <v>434</v>
      </c>
      <c r="H556" s="34" t="s">
        <v>86</v>
      </c>
      <c r="I556" s="34">
        <v>0</v>
      </c>
      <c r="J556" s="34">
        <v>0</v>
      </c>
      <c r="K556" s="34" t="s">
        <v>1203</v>
      </c>
      <c r="L556" s="105" t="s">
        <v>9791</v>
      </c>
      <c r="M556" s="105">
        <v>0</v>
      </c>
      <c r="N556" s="104" t="s">
        <v>1204</v>
      </c>
      <c r="O556" s="105" t="s">
        <v>715</v>
      </c>
      <c r="P556" s="34" t="s">
        <v>1205</v>
      </c>
      <c r="Q556" s="104" t="s">
        <v>10500</v>
      </c>
      <c r="R556" s="34" t="s">
        <v>10501</v>
      </c>
      <c r="S556" s="105">
        <v>0</v>
      </c>
      <c r="T556" s="113">
        <v>91001</v>
      </c>
      <c r="U556" s="106" t="s">
        <v>1206</v>
      </c>
      <c r="V556" s="113">
        <v>38159</v>
      </c>
      <c r="W556" s="127">
        <v>7132</v>
      </c>
      <c r="X556" s="108">
        <v>5420591</v>
      </c>
      <c r="Y556" s="108">
        <v>65047091</v>
      </c>
      <c r="Z556" s="113">
        <v>44926</v>
      </c>
      <c r="AA556" s="105" t="s">
        <v>8041</v>
      </c>
      <c r="AB556" s="105" t="s">
        <v>7632</v>
      </c>
      <c r="AC556" s="105" t="s">
        <v>7958</v>
      </c>
      <c r="AD556" s="105">
        <v>0</v>
      </c>
      <c r="AE556" s="138" t="s">
        <v>10657</v>
      </c>
      <c r="AF556" s="138" t="s">
        <v>10657</v>
      </c>
      <c r="AG556" s="138" t="s">
        <v>10657</v>
      </c>
      <c r="AH556" s="138" t="s">
        <v>10657</v>
      </c>
      <c r="AI556" s="138" t="s">
        <v>10657</v>
      </c>
      <c r="AJ556" s="138" t="s">
        <v>10657</v>
      </c>
    </row>
    <row r="557" spans="2:36" s="111" customFormat="1" ht="15.75" customHeight="1" x14ac:dyDescent="0.2">
      <c r="B557" s="34" t="s">
        <v>8138</v>
      </c>
      <c r="C557" s="103" t="s">
        <v>7455</v>
      </c>
      <c r="D557" s="104" t="s">
        <v>432</v>
      </c>
      <c r="E557" s="34" t="s">
        <v>433</v>
      </c>
      <c r="F557" s="34" t="s">
        <v>99</v>
      </c>
      <c r="G557" s="34" t="s">
        <v>434</v>
      </c>
      <c r="H557" s="34" t="s">
        <v>86</v>
      </c>
      <c r="I557" s="34">
        <v>0</v>
      </c>
      <c r="J557" s="34">
        <v>0</v>
      </c>
      <c r="K557" s="34" t="s">
        <v>10396</v>
      </c>
      <c r="L557" s="105" t="s">
        <v>9662</v>
      </c>
      <c r="M557" s="105">
        <v>0</v>
      </c>
      <c r="N557" s="104" t="s">
        <v>1207</v>
      </c>
      <c r="O557" s="105" t="s">
        <v>167</v>
      </c>
      <c r="P557" s="34" t="s">
        <v>338</v>
      </c>
      <c r="Q557" s="104" t="s">
        <v>10397</v>
      </c>
      <c r="R557" s="34" t="s">
        <v>10398</v>
      </c>
      <c r="S557" s="105">
        <v>0</v>
      </c>
      <c r="T557" s="113" t="s">
        <v>1175</v>
      </c>
      <c r="U557" s="106" t="s">
        <v>1208</v>
      </c>
      <c r="V557" s="113">
        <v>38159</v>
      </c>
      <c r="W557" s="127">
        <v>7137</v>
      </c>
      <c r="X557" s="108">
        <v>7344026</v>
      </c>
      <c r="Y557" s="108">
        <v>88128312</v>
      </c>
      <c r="Z557" s="113">
        <v>44926</v>
      </c>
      <c r="AA557" s="105" t="s">
        <v>8041</v>
      </c>
      <c r="AB557" s="105" t="s">
        <v>7632</v>
      </c>
      <c r="AC557" s="105" t="s">
        <v>7892</v>
      </c>
      <c r="AD557" s="105">
        <v>0</v>
      </c>
      <c r="AE557" s="138" t="s">
        <v>10657</v>
      </c>
      <c r="AF557" s="138" t="s">
        <v>10657</v>
      </c>
      <c r="AG557" s="138" t="s">
        <v>10657</v>
      </c>
      <c r="AH557" s="138" t="s">
        <v>10657</v>
      </c>
      <c r="AI557" s="138" t="s">
        <v>10657</v>
      </c>
      <c r="AJ557" s="138" t="s">
        <v>10657</v>
      </c>
    </row>
    <row r="558" spans="2:36" s="111" customFormat="1" ht="15.75" customHeight="1" x14ac:dyDescent="0.2">
      <c r="B558" s="34" t="s">
        <v>8172</v>
      </c>
      <c r="C558" s="103" t="s">
        <v>7456</v>
      </c>
      <c r="D558" s="104" t="s">
        <v>432</v>
      </c>
      <c r="E558" s="34" t="s">
        <v>433</v>
      </c>
      <c r="F558" s="34" t="s">
        <v>99</v>
      </c>
      <c r="G558" s="34" t="s">
        <v>434</v>
      </c>
      <c r="H558" s="34" t="s">
        <v>86</v>
      </c>
      <c r="I558" s="34">
        <v>0</v>
      </c>
      <c r="J558" s="34">
        <v>0</v>
      </c>
      <c r="K558" s="34" t="s">
        <v>9700</v>
      </c>
      <c r="L558" s="105" t="s">
        <v>9701</v>
      </c>
      <c r="M558" s="105">
        <v>0</v>
      </c>
      <c r="N558" s="104" t="s">
        <v>1209</v>
      </c>
      <c r="O558" s="105" t="s">
        <v>1210</v>
      </c>
      <c r="P558" s="34" t="s">
        <v>1211</v>
      </c>
      <c r="Q558" s="104" t="s">
        <v>9702</v>
      </c>
      <c r="R558" s="34" t="s">
        <v>9703</v>
      </c>
      <c r="S558" s="105">
        <v>0</v>
      </c>
      <c r="T558" s="113">
        <v>91001</v>
      </c>
      <c r="U558" s="106" t="s">
        <v>439</v>
      </c>
      <c r="V558" s="113">
        <v>38159</v>
      </c>
      <c r="W558" s="127">
        <v>7138</v>
      </c>
      <c r="X558" s="108">
        <v>10209239</v>
      </c>
      <c r="Y558" s="108">
        <v>122510866</v>
      </c>
      <c r="Z558" s="113">
        <v>44926</v>
      </c>
      <c r="AA558" s="105" t="s">
        <v>8041</v>
      </c>
      <c r="AB558" s="105" t="s">
        <v>7632</v>
      </c>
      <c r="AC558" s="105" t="s">
        <v>174</v>
      </c>
      <c r="AD558" s="105">
        <v>0</v>
      </c>
      <c r="AE558" s="138" t="s">
        <v>10657</v>
      </c>
      <c r="AF558" s="138" t="s">
        <v>10657</v>
      </c>
      <c r="AG558" s="138" t="s">
        <v>10657</v>
      </c>
      <c r="AH558" s="138" t="s">
        <v>10657</v>
      </c>
      <c r="AI558" s="138" t="s">
        <v>10657</v>
      </c>
      <c r="AJ558" s="138" t="s">
        <v>10657</v>
      </c>
    </row>
    <row r="559" spans="2:36" s="111" customFormat="1" ht="15.75" customHeight="1" x14ac:dyDescent="0.2">
      <c r="B559" s="34" t="s">
        <v>1212</v>
      </c>
      <c r="C559" s="103" t="s">
        <v>7457</v>
      </c>
      <c r="D559" s="104" t="s">
        <v>432</v>
      </c>
      <c r="E559" s="34" t="s">
        <v>1213</v>
      </c>
      <c r="F559" s="34" t="s">
        <v>313</v>
      </c>
      <c r="G559" s="34" t="s">
        <v>9841</v>
      </c>
      <c r="H559" s="34" t="s">
        <v>86</v>
      </c>
      <c r="I559" s="34">
        <v>0</v>
      </c>
      <c r="J559" s="34">
        <v>0</v>
      </c>
      <c r="K559" s="34" t="s">
        <v>9842</v>
      </c>
      <c r="L559" s="105" t="s">
        <v>9843</v>
      </c>
      <c r="M559" s="105">
        <v>0</v>
      </c>
      <c r="N559" s="104" t="s">
        <v>9844</v>
      </c>
      <c r="O559" s="105" t="s">
        <v>637</v>
      </c>
      <c r="P559" s="34" t="s">
        <v>1214</v>
      </c>
      <c r="Q559" s="104" t="s">
        <v>1215</v>
      </c>
      <c r="R559" s="34" t="s">
        <v>9845</v>
      </c>
      <c r="S559" s="105">
        <v>0</v>
      </c>
      <c r="T559" s="113">
        <v>91001</v>
      </c>
      <c r="U559" s="106" t="s">
        <v>647</v>
      </c>
      <c r="V559" s="113">
        <v>37970</v>
      </c>
      <c r="W559" s="127">
        <v>7139</v>
      </c>
      <c r="X559" s="108">
        <v>5420591</v>
      </c>
      <c r="Y559" s="108">
        <v>64872234</v>
      </c>
      <c r="Z559" s="113">
        <v>44926</v>
      </c>
      <c r="AA559" s="105" t="s">
        <v>8041</v>
      </c>
      <c r="AB559" s="105" t="s">
        <v>7632</v>
      </c>
      <c r="AC559" s="105" t="s">
        <v>7979</v>
      </c>
      <c r="AD559" s="105">
        <v>0</v>
      </c>
      <c r="AE559" s="138" t="s">
        <v>10657</v>
      </c>
      <c r="AF559" s="138" t="s">
        <v>10657</v>
      </c>
      <c r="AG559" s="138" t="s">
        <v>10657</v>
      </c>
      <c r="AH559" s="138" t="s">
        <v>10657</v>
      </c>
      <c r="AI559" s="138" t="s">
        <v>10657</v>
      </c>
      <c r="AJ559" s="138" t="s">
        <v>10657</v>
      </c>
    </row>
    <row r="560" spans="2:36" s="111" customFormat="1" ht="15.75" customHeight="1" x14ac:dyDescent="0.2">
      <c r="B560" s="34" t="s">
        <v>1216</v>
      </c>
      <c r="C560" s="103" t="s">
        <v>7236</v>
      </c>
      <c r="D560" s="104" t="s">
        <v>1217</v>
      </c>
      <c r="E560" s="34" t="s">
        <v>1218</v>
      </c>
      <c r="F560" s="34" t="s">
        <v>99</v>
      </c>
      <c r="G560" s="34" t="s">
        <v>1219</v>
      </c>
      <c r="H560" s="34" t="s">
        <v>9571</v>
      </c>
      <c r="I560" s="34" t="s">
        <v>210</v>
      </c>
      <c r="J560" s="34" t="s">
        <v>10340</v>
      </c>
      <c r="K560" s="34" t="s">
        <v>1220</v>
      </c>
      <c r="L560" s="105" t="s">
        <v>9572</v>
      </c>
      <c r="M560" s="105">
        <v>0</v>
      </c>
      <c r="N560" s="104" t="s">
        <v>10341</v>
      </c>
      <c r="O560" s="105" t="s">
        <v>167</v>
      </c>
      <c r="P560" s="34" t="s">
        <v>168</v>
      </c>
      <c r="Q560" s="104" t="s">
        <v>1221</v>
      </c>
      <c r="R560" s="34" t="s">
        <v>10342</v>
      </c>
      <c r="S560" s="105">
        <v>0</v>
      </c>
      <c r="T560" s="113">
        <v>93401</v>
      </c>
      <c r="U560" s="106" t="s">
        <v>9015</v>
      </c>
      <c r="V560" s="113">
        <v>38600</v>
      </c>
      <c r="W560" s="127">
        <v>7141</v>
      </c>
      <c r="X560" s="108">
        <v>32113836</v>
      </c>
      <c r="Y560" s="108">
        <v>215845560</v>
      </c>
      <c r="Z560" s="113">
        <v>44926</v>
      </c>
      <c r="AA560" s="105" t="s">
        <v>8041</v>
      </c>
      <c r="AB560" s="105" t="s">
        <v>7632</v>
      </c>
      <c r="AC560" s="105" t="s">
        <v>173</v>
      </c>
      <c r="AD560" s="105">
        <v>0</v>
      </c>
      <c r="AE560" s="132" t="s">
        <v>10657</v>
      </c>
      <c r="AF560" s="132" t="s">
        <v>10657</v>
      </c>
      <c r="AG560" s="132" t="s">
        <v>10657</v>
      </c>
      <c r="AH560" s="132" t="s">
        <v>10657</v>
      </c>
      <c r="AI560" s="132" t="s">
        <v>10657</v>
      </c>
      <c r="AJ560" s="132" t="s">
        <v>10657</v>
      </c>
    </row>
    <row r="561" spans="2:36" s="111" customFormat="1" ht="15.75" customHeight="1" x14ac:dyDescent="0.2">
      <c r="B561" s="34" t="s">
        <v>1216</v>
      </c>
      <c r="C561" s="103" t="s">
        <v>7236</v>
      </c>
      <c r="D561" s="104" t="s">
        <v>1217</v>
      </c>
      <c r="E561" s="34" t="s">
        <v>1218</v>
      </c>
      <c r="F561" s="34" t="s">
        <v>99</v>
      </c>
      <c r="G561" s="34" t="s">
        <v>1219</v>
      </c>
      <c r="H561" s="34" t="s">
        <v>9571</v>
      </c>
      <c r="I561" s="34" t="s">
        <v>210</v>
      </c>
      <c r="J561" s="34" t="s">
        <v>10340</v>
      </c>
      <c r="K561" s="34" t="s">
        <v>1220</v>
      </c>
      <c r="L561" s="105" t="s">
        <v>9572</v>
      </c>
      <c r="M561" s="105">
        <v>0</v>
      </c>
      <c r="N561" s="104" t="s">
        <v>10341</v>
      </c>
      <c r="O561" s="105" t="s">
        <v>167</v>
      </c>
      <c r="P561" s="34" t="s">
        <v>168</v>
      </c>
      <c r="Q561" s="104" t="s">
        <v>1221</v>
      </c>
      <c r="R561" s="34" t="s">
        <v>10342</v>
      </c>
      <c r="S561" s="105">
        <v>0</v>
      </c>
      <c r="T561" s="113">
        <v>93401</v>
      </c>
      <c r="U561" s="106" t="s">
        <v>9015</v>
      </c>
      <c r="V561" s="113">
        <v>38600</v>
      </c>
      <c r="W561" s="127">
        <v>7141</v>
      </c>
      <c r="X561" s="108">
        <v>21196708</v>
      </c>
      <c r="Y561" s="108">
        <v>279377334</v>
      </c>
      <c r="Z561" s="113">
        <v>44926</v>
      </c>
      <c r="AA561" s="105" t="s">
        <v>8041</v>
      </c>
      <c r="AB561" s="105" t="s">
        <v>7632</v>
      </c>
      <c r="AC561" s="105" t="s">
        <v>413</v>
      </c>
      <c r="AD561" s="105">
        <v>0</v>
      </c>
      <c r="AE561" s="134"/>
      <c r="AF561" s="134"/>
      <c r="AG561" s="134"/>
      <c r="AH561" s="134"/>
      <c r="AI561" s="134"/>
      <c r="AJ561" s="134"/>
    </row>
    <row r="562" spans="2:36" s="111" customFormat="1" ht="15.75" customHeight="1" x14ac:dyDescent="0.2">
      <c r="B562" s="34" t="s">
        <v>1216</v>
      </c>
      <c r="C562" s="103" t="s">
        <v>7236</v>
      </c>
      <c r="D562" s="104" t="s">
        <v>1217</v>
      </c>
      <c r="E562" s="34" t="s">
        <v>1218</v>
      </c>
      <c r="F562" s="34" t="s">
        <v>99</v>
      </c>
      <c r="G562" s="34" t="s">
        <v>1219</v>
      </c>
      <c r="H562" s="34" t="s">
        <v>9571</v>
      </c>
      <c r="I562" s="34" t="s">
        <v>210</v>
      </c>
      <c r="J562" s="34" t="s">
        <v>10340</v>
      </c>
      <c r="K562" s="34" t="s">
        <v>1220</v>
      </c>
      <c r="L562" s="105" t="s">
        <v>9572</v>
      </c>
      <c r="M562" s="105">
        <v>0</v>
      </c>
      <c r="N562" s="104" t="s">
        <v>10341</v>
      </c>
      <c r="O562" s="105" t="s">
        <v>167</v>
      </c>
      <c r="P562" s="34" t="s">
        <v>168</v>
      </c>
      <c r="Q562" s="104" t="s">
        <v>1221</v>
      </c>
      <c r="R562" s="34" t="s">
        <v>10342</v>
      </c>
      <c r="S562" s="105">
        <v>0</v>
      </c>
      <c r="T562" s="113">
        <v>93401</v>
      </c>
      <c r="U562" s="106" t="s">
        <v>9015</v>
      </c>
      <c r="V562" s="113">
        <v>38600</v>
      </c>
      <c r="W562" s="127">
        <v>7141</v>
      </c>
      <c r="X562" s="108">
        <v>17437321</v>
      </c>
      <c r="Y562" s="108">
        <v>178882028</v>
      </c>
      <c r="Z562" s="113">
        <v>44926</v>
      </c>
      <c r="AA562" s="105" t="s">
        <v>8041</v>
      </c>
      <c r="AB562" s="105" t="s">
        <v>7632</v>
      </c>
      <c r="AC562" s="105" t="s">
        <v>7996</v>
      </c>
      <c r="AD562" s="105">
        <v>0</v>
      </c>
      <c r="AE562" s="135"/>
      <c r="AF562" s="135"/>
      <c r="AG562" s="135"/>
      <c r="AH562" s="135"/>
      <c r="AI562" s="135"/>
      <c r="AJ562" s="135"/>
    </row>
    <row r="563" spans="2:36" s="111" customFormat="1" ht="15.75" customHeight="1" x14ac:dyDescent="0.2">
      <c r="B563" s="34" t="s">
        <v>8226</v>
      </c>
      <c r="C563" s="103" t="s">
        <v>7458</v>
      </c>
      <c r="D563" s="104" t="s">
        <v>432</v>
      </c>
      <c r="E563" s="34" t="s">
        <v>433</v>
      </c>
      <c r="F563" s="34" t="s">
        <v>99</v>
      </c>
      <c r="G563" s="34" t="s">
        <v>1222</v>
      </c>
      <c r="H563" s="34" t="s">
        <v>86</v>
      </c>
      <c r="I563" s="34">
        <v>0</v>
      </c>
      <c r="J563" s="34">
        <v>0</v>
      </c>
      <c r="K563" s="34" t="s">
        <v>1223</v>
      </c>
      <c r="L563" s="105" t="s">
        <v>9764</v>
      </c>
      <c r="M563" s="105">
        <v>0</v>
      </c>
      <c r="N563" s="104" t="s">
        <v>1224</v>
      </c>
      <c r="O563" s="105" t="s">
        <v>32</v>
      </c>
      <c r="P563" s="34" t="s">
        <v>1225</v>
      </c>
      <c r="Q563" s="104" t="s">
        <v>1226</v>
      </c>
      <c r="R563" s="34" t="s">
        <v>1227</v>
      </c>
      <c r="S563" s="105">
        <v>0</v>
      </c>
      <c r="T563" s="113">
        <v>91001</v>
      </c>
      <c r="U563" s="106" t="s">
        <v>439</v>
      </c>
      <c r="V563" s="113">
        <v>37970</v>
      </c>
      <c r="W563" s="127">
        <v>7143</v>
      </c>
      <c r="X563" s="108">
        <v>7344026</v>
      </c>
      <c r="Y563" s="108">
        <v>88128312</v>
      </c>
      <c r="Z563" s="113">
        <v>44926</v>
      </c>
      <c r="AA563" s="105" t="s">
        <v>8041</v>
      </c>
      <c r="AB563" s="105" t="s">
        <v>7632</v>
      </c>
      <c r="AC563" s="105" t="s">
        <v>7949</v>
      </c>
      <c r="AD563" s="105">
        <v>0</v>
      </c>
      <c r="AE563" s="138" t="s">
        <v>10657</v>
      </c>
      <c r="AF563" s="138" t="s">
        <v>10657</v>
      </c>
      <c r="AG563" s="138" t="s">
        <v>10657</v>
      </c>
      <c r="AH563" s="138" t="s">
        <v>10657</v>
      </c>
      <c r="AI563" s="138" t="s">
        <v>10657</v>
      </c>
      <c r="AJ563" s="138" t="s">
        <v>10657</v>
      </c>
    </row>
    <row r="564" spans="2:36" s="111" customFormat="1" ht="15.75" customHeight="1" x14ac:dyDescent="0.2">
      <c r="B564" s="34" t="s">
        <v>1228</v>
      </c>
      <c r="C564" s="103" t="s">
        <v>7252</v>
      </c>
      <c r="D564" s="104" t="s">
        <v>1229</v>
      </c>
      <c r="E564" s="34" t="s">
        <v>1230</v>
      </c>
      <c r="F564" s="34" t="s">
        <v>99</v>
      </c>
      <c r="G564" s="34" t="s">
        <v>1231</v>
      </c>
      <c r="H564" s="34" t="s">
        <v>86</v>
      </c>
      <c r="I564" s="34">
        <v>0</v>
      </c>
      <c r="J564" s="34">
        <v>0</v>
      </c>
      <c r="K564" s="34" t="s">
        <v>1232</v>
      </c>
      <c r="L564" s="105" t="s">
        <v>10185</v>
      </c>
      <c r="M564" s="105">
        <v>0</v>
      </c>
      <c r="N564" s="104" t="s">
        <v>1233</v>
      </c>
      <c r="O564" s="105" t="s">
        <v>625</v>
      </c>
      <c r="P564" s="34" t="s">
        <v>626</v>
      </c>
      <c r="Q564" s="104" t="s">
        <v>1234</v>
      </c>
      <c r="R564" s="34">
        <v>0</v>
      </c>
      <c r="S564" s="105">
        <v>0</v>
      </c>
      <c r="T564" s="113">
        <v>91001</v>
      </c>
      <c r="U564" s="106" t="s">
        <v>880</v>
      </c>
      <c r="V564" s="113">
        <v>38266</v>
      </c>
      <c r="W564" s="127">
        <v>7145</v>
      </c>
      <c r="X564" s="108">
        <v>12064853</v>
      </c>
      <c r="Y564" s="108">
        <v>152766320</v>
      </c>
      <c r="Z564" s="113">
        <v>44926</v>
      </c>
      <c r="AA564" s="105" t="s">
        <v>8041</v>
      </c>
      <c r="AB564" s="105" t="s">
        <v>7632</v>
      </c>
      <c r="AC564" s="105" t="s">
        <v>260</v>
      </c>
      <c r="AD564" s="105">
        <v>0</v>
      </c>
      <c r="AE564" s="138" t="s">
        <v>10657</v>
      </c>
      <c r="AF564" s="138" t="s">
        <v>10657</v>
      </c>
      <c r="AG564" s="138" t="s">
        <v>10657</v>
      </c>
      <c r="AH564" s="138" t="s">
        <v>10657</v>
      </c>
      <c r="AI564" s="138" t="s">
        <v>10657</v>
      </c>
      <c r="AJ564" s="138" t="s">
        <v>10657</v>
      </c>
    </row>
    <row r="565" spans="2:36" s="111" customFormat="1" ht="15.75" customHeight="1" x14ac:dyDescent="0.2">
      <c r="B565" s="34" t="s">
        <v>1235</v>
      </c>
      <c r="C565" s="103" t="s">
        <v>7459</v>
      </c>
      <c r="D565" s="104" t="s">
        <v>765</v>
      </c>
      <c r="E565" s="34" t="s">
        <v>1236</v>
      </c>
      <c r="F565" s="34" t="s">
        <v>9942</v>
      </c>
      <c r="G565" s="34" t="s">
        <v>1237</v>
      </c>
      <c r="H565" s="34" t="s">
        <v>1238</v>
      </c>
      <c r="I565" s="34" t="s">
        <v>1018</v>
      </c>
      <c r="J565" s="34" t="s">
        <v>1239</v>
      </c>
      <c r="K565" s="34" t="s">
        <v>1240</v>
      </c>
      <c r="L565" s="105" t="s">
        <v>9943</v>
      </c>
      <c r="M565" s="105">
        <v>0</v>
      </c>
      <c r="N565" s="104" t="s">
        <v>1241</v>
      </c>
      <c r="O565" s="105" t="s">
        <v>167</v>
      </c>
      <c r="P565" s="34" t="s">
        <v>1242</v>
      </c>
      <c r="Q565" s="104" t="s">
        <v>1243</v>
      </c>
      <c r="R565" s="34" t="s">
        <v>9944</v>
      </c>
      <c r="S565" s="105">
        <v>0</v>
      </c>
      <c r="T565" s="113" t="s">
        <v>247</v>
      </c>
      <c r="U565" s="106">
        <v>2021</v>
      </c>
      <c r="V565" s="113">
        <v>38228</v>
      </c>
      <c r="W565" s="127">
        <v>7146</v>
      </c>
      <c r="X565" s="108">
        <v>0</v>
      </c>
      <c r="Y565" s="108">
        <v>14486598</v>
      </c>
      <c r="Z565" s="113">
        <v>44926</v>
      </c>
      <c r="AA565" s="105" t="s">
        <v>8041</v>
      </c>
      <c r="AB565" s="105" t="s">
        <v>7632</v>
      </c>
      <c r="AC565" s="105" t="s">
        <v>7989</v>
      </c>
      <c r="AD565" s="105">
        <v>0</v>
      </c>
      <c r="AE565" s="138" t="s">
        <v>10657</v>
      </c>
      <c r="AF565" s="138" t="s">
        <v>10657</v>
      </c>
      <c r="AG565" s="138" t="s">
        <v>10657</v>
      </c>
      <c r="AH565" s="138" t="s">
        <v>10657</v>
      </c>
      <c r="AI565" s="138" t="s">
        <v>10657</v>
      </c>
      <c r="AJ565" s="138" t="s">
        <v>10657</v>
      </c>
    </row>
    <row r="566" spans="2:36" s="111" customFormat="1" ht="15.75" customHeight="1" x14ac:dyDescent="0.2">
      <c r="B566" s="34" t="s">
        <v>8307</v>
      </c>
      <c r="C566" s="103" t="s">
        <v>7460</v>
      </c>
      <c r="D566" s="104" t="s">
        <v>432</v>
      </c>
      <c r="E566" s="34" t="s">
        <v>433</v>
      </c>
      <c r="F566" s="34" t="s">
        <v>99</v>
      </c>
      <c r="G566" s="34" t="s">
        <v>1222</v>
      </c>
      <c r="H566" s="34" t="s">
        <v>86</v>
      </c>
      <c r="I566" s="34">
        <v>0</v>
      </c>
      <c r="J566" s="34">
        <v>0</v>
      </c>
      <c r="K566" s="34" t="s">
        <v>1244</v>
      </c>
      <c r="L566" s="105" t="s">
        <v>9876</v>
      </c>
      <c r="M566" s="105">
        <v>0</v>
      </c>
      <c r="N566" s="104" t="s">
        <v>1245</v>
      </c>
      <c r="O566" s="105" t="s">
        <v>371</v>
      </c>
      <c r="P566" s="34" t="s">
        <v>1246</v>
      </c>
      <c r="Q566" s="104" t="s">
        <v>1247</v>
      </c>
      <c r="R566" s="34" t="s">
        <v>1248</v>
      </c>
      <c r="S566" s="105">
        <v>0</v>
      </c>
      <c r="T566" s="113">
        <v>91001</v>
      </c>
      <c r="U566" s="106" t="s">
        <v>880</v>
      </c>
      <c r="V566" s="113">
        <v>38287</v>
      </c>
      <c r="W566" s="127">
        <v>7147</v>
      </c>
      <c r="X566" s="108">
        <v>9663192</v>
      </c>
      <c r="Y566" s="108">
        <v>109948440</v>
      </c>
      <c r="Z566" s="113">
        <v>44926</v>
      </c>
      <c r="AA566" s="105" t="s">
        <v>8041</v>
      </c>
      <c r="AB566" s="105" t="s">
        <v>7632</v>
      </c>
      <c r="AC566" s="105" t="s">
        <v>150</v>
      </c>
      <c r="AD566" s="105">
        <v>0</v>
      </c>
      <c r="AE566" s="138" t="s">
        <v>10657</v>
      </c>
      <c r="AF566" s="138" t="s">
        <v>10657</v>
      </c>
      <c r="AG566" s="138" t="s">
        <v>10657</v>
      </c>
      <c r="AH566" s="138" t="s">
        <v>10657</v>
      </c>
      <c r="AI566" s="138" t="s">
        <v>10657</v>
      </c>
      <c r="AJ566" s="138" t="s">
        <v>10657</v>
      </c>
    </row>
    <row r="567" spans="2:36" s="111" customFormat="1" ht="15.75" customHeight="1" x14ac:dyDescent="0.2">
      <c r="B567" s="34" t="s">
        <v>1249</v>
      </c>
      <c r="C567" s="103" t="s">
        <v>7285</v>
      </c>
      <c r="D567" s="104" t="s">
        <v>152</v>
      </c>
      <c r="E567" s="34" t="s">
        <v>1250</v>
      </c>
      <c r="F567" s="34" t="s">
        <v>9369</v>
      </c>
      <c r="G567" s="34" t="s">
        <v>1251</v>
      </c>
      <c r="H567" s="34" t="s">
        <v>86</v>
      </c>
      <c r="I567" s="34" t="s">
        <v>1252</v>
      </c>
      <c r="J567" s="34" t="s">
        <v>86</v>
      </c>
      <c r="K567" s="34" t="s">
        <v>9370</v>
      </c>
      <c r="L567" s="105" t="s">
        <v>9371</v>
      </c>
      <c r="M567" s="105">
        <v>0</v>
      </c>
      <c r="N567" s="104" t="s">
        <v>10295</v>
      </c>
      <c r="O567" s="105" t="s">
        <v>501</v>
      </c>
      <c r="P567" s="34" t="s">
        <v>587</v>
      </c>
      <c r="Q567" s="104" t="s">
        <v>1253</v>
      </c>
      <c r="R567" s="34" t="s">
        <v>10296</v>
      </c>
      <c r="S567" s="105">
        <v>0</v>
      </c>
      <c r="T567" s="113">
        <v>93401</v>
      </c>
      <c r="U567" s="106" t="s">
        <v>1254</v>
      </c>
      <c r="V567" s="113">
        <v>38412</v>
      </c>
      <c r="W567" s="127">
        <v>7158</v>
      </c>
      <c r="X567" s="108">
        <v>0</v>
      </c>
      <c r="Y567" s="108">
        <v>10800000</v>
      </c>
      <c r="Z567" s="113">
        <v>44926</v>
      </c>
      <c r="AA567" s="105" t="s">
        <v>8041</v>
      </c>
      <c r="AB567" s="105" t="s">
        <v>7632</v>
      </c>
      <c r="AC567" s="105" t="s">
        <v>7893</v>
      </c>
      <c r="AD567" s="105">
        <v>0</v>
      </c>
      <c r="AE567" s="132" t="s">
        <v>10657</v>
      </c>
      <c r="AF567" s="132" t="s">
        <v>10657</v>
      </c>
      <c r="AG567" s="132" t="s">
        <v>10657</v>
      </c>
      <c r="AH567" s="132" t="s">
        <v>10657</v>
      </c>
      <c r="AI567" s="132" t="s">
        <v>10657</v>
      </c>
      <c r="AJ567" s="132" t="s">
        <v>10657</v>
      </c>
    </row>
    <row r="568" spans="2:36" s="111" customFormat="1" ht="15.75" customHeight="1" x14ac:dyDescent="0.2">
      <c r="B568" s="34" t="s">
        <v>1249</v>
      </c>
      <c r="C568" s="103" t="s">
        <v>7285</v>
      </c>
      <c r="D568" s="104" t="s">
        <v>152</v>
      </c>
      <c r="E568" s="34" t="s">
        <v>1250</v>
      </c>
      <c r="F568" s="34" t="s">
        <v>9369</v>
      </c>
      <c r="G568" s="34" t="s">
        <v>1251</v>
      </c>
      <c r="H568" s="34" t="s">
        <v>86</v>
      </c>
      <c r="I568" s="34" t="s">
        <v>1252</v>
      </c>
      <c r="J568" s="34" t="s">
        <v>86</v>
      </c>
      <c r="K568" s="34" t="s">
        <v>9370</v>
      </c>
      <c r="L568" s="105" t="s">
        <v>9371</v>
      </c>
      <c r="M568" s="105">
        <v>0</v>
      </c>
      <c r="N568" s="104" t="s">
        <v>10295</v>
      </c>
      <c r="O568" s="105" t="s">
        <v>501</v>
      </c>
      <c r="P568" s="34" t="s">
        <v>587</v>
      </c>
      <c r="Q568" s="104" t="s">
        <v>1253</v>
      </c>
      <c r="R568" s="34" t="s">
        <v>10296</v>
      </c>
      <c r="S568" s="105">
        <v>0</v>
      </c>
      <c r="T568" s="113">
        <v>93401</v>
      </c>
      <c r="U568" s="106" t="s">
        <v>1254</v>
      </c>
      <c r="V568" s="113">
        <v>38412</v>
      </c>
      <c r="W568" s="127">
        <v>7158</v>
      </c>
      <c r="X568" s="108">
        <v>23314427</v>
      </c>
      <c r="Y568" s="108">
        <v>198712193</v>
      </c>
      <c r="Z568" s="113">
        <v>44926</v>
      </c>
      <c r="AA568" s="105" t="s">
        <v>8041</v>
      </c>
      <c r="AB568" s="105" t="s">
        <v>7632</v>
      </c>
      <c r="AC568" s="105" t="s">
        <v>196</v>
      </c>
      <c r="AD568" s="105">
        <v>0</v>
      </c>
      <c r="AE568" s="134"/>
      <c r="AF568" s="134"/>
      <c r="AG568" s="134"/>
      <c r="AH568" s="134"/>
      <c r="AI568" s="134"/>
      <c r="AJ568" s="134"/>
    </row>
    <row r="569" spans="2:36" s="111" customFormat="1" ht="15.75" customHeight="1" x14ac:dyDescent="0.2">
      <c r="B569" s="34" t="s">
        <v>1249</v>
      </c>
      <c r="C569" s="103" t="s">
        <v>7285</v>
      </c>
      <c r="D569" s="104" t="s">
        <v>152</v>
      </c>
      <c r="E569" s="34" t="s">
        <v>1250</v>
      </c>
      <c r="F569" s="34" t="s">
        <v>9369</v>
      </c>
      <c r="G569" s="34" t="s">
        <v>1251</v>
      </c>
      <c r="H569" s="34" t="s">
        <v>86</v>
      </c>
      <c r="I569" s="34" t="s">
        <v>1252</v>
      </c>
      <c r="J569" s="34" t="s">
        <v>86</v>
      </c>
      <c r="K569" s="34" t="s">
        <v>9370</v>
      </c>
      <c r="L569" s="105" t="s">
        <v>9371</v>
      </c>
      <c r="M569" s="105">
        <v>0</v>
      </c>
      <c r="N569" s="104" t="s">
        <v>10295</v>
      </c>
      <c r="O569" s="105" t="s">
        <v>501</v>
      </c>
      <c r="P569" s="34" t="s">
        <v>587</v>
      </c>
      <c r="Q569" s="104" t="s">
        <v>1253</v>
      </c>
      <c r="R569" s="34" t="s">
        <v>10296</v>
      </c>
      <c r="S569" s="105">
        <v>0</v>
      </c>
      <c r="T569" s="113">
        <v>93401</v>
      </c>
      <c r="U569" s="106" t="s">
        <v>1254</v>
      </c>
      <c r="V569" s="113">
        <v>38412</v>
      </c>
      <c r="W569" s="127">
        <v>7158</v>
      </c>
      <c r="X569" s="108">
        <v>15489697</v>
      </c>
      <c r="Y569" s="108">
        <v>217302291</v>
      </c>
      <c r="Z569" s="113">
        <v>44926</v>
      </c>
      <c r="AA569" s="105" t="s">
        <v>8041</v>
      </c>
      <c r="AB569" s="105" t="s">
        <v>7632</v>
      </c>
      <c r="AC569" s="105" t="s">
        <v>203</v>
      </c>
      <c r="AD569" s="105">
        <v>0</v>
      </c>
      <c r="AE569" s="135"/>
      <c r="AF569" s="135"/>
      <c r="AG569" s="135"/>
      <c r="AH569" s="135"/>
      <c r="AI569" s="135"/>
      <c r="AJ569" s="135"/>
    </row>
    <row r="570" spans="2:36" s="111" customFormat="1" ht="15.75" customHeight="1" x14ac:dyDescent="0.2">
      <c r="B570" s="34" t="s">
        <v>1264</v>
      </c>
      <c r="C570" s="103" t="s">
        <v>7190</v>
      </c>
      <c r="D570" s="104" t="s">
        <v>51</v>
      </c>
      <c r="E570" s="34" t="s">
        <v>851</v>
      </c>
      <c r="F570" s="34" t="s">
        <v>9180</v>
      </c>
      <c r="G570" s="34" t="s">
        <v>1265</v>
      </c>
      <c r="H570" s="34" t="s">
        <v>9181</v>
      </c>
      <c r="I570" s="34" t="s">
        <v>390</v>
      </c>
      <c r="J570" s="34" t="s">
        <v>9182</v>
      </c>
      <c r="K570" s="34" t="s">
        <v>10247</v>
      </c>
      <c r="L570" s="105" t="s">
        <v>9183</v>
      </c>
      <c r="M570" s="105" t="s">
        <v>9184</v>
      </c>
      <c r="N570" s="104" t="s">
        <v>1266</v>
      </c>
      <c r="O570" s="105" t="s">
        <v>89</v>
      </c>
      <c r="P570" s="34" t="s">
        <v>234</v>
      </c>
      <c r="Q570" s="104">
        <v>56223280100</v>
      </c>
      <c r="R570" s="34" t="s">
        <v>9185</v>
      </c>
      <c r="S570" s="105">
        <v>0</v>
      </c>
      <c r="T570" s="113" t="s">
        <v>247</v>
      </c>
      <c r="U570" s="106">
        <v>2021</v>
      </c>
      <c r="V570" s="113">
        <v>38344</v>
      </c>
      <c r="W570" s="127">
        <v>7160</v>
      </c>
      <c r="X570" s="108">
        <v>34251636</v>
      </c>
      <c r="Y570" s="108">
        <v>292521954</v>
      </c>
      <c r="Z570" s="113">
        <v>44926</v>
      </c>
      <c r="AA570" s="105" t="s">
        <v>8041</v>
      </c>
      <c r="AB570" s="105" t="s">
        <v>7632</v>
      </c>
      <c r="AC570" s="105" t="s">
        <v>7866</v>
      </c>
      <c r="AD570" s="105" t="s">
        <v>8030</v>
      </c>
      <c r="AE570" s="132" t="s">
        <v>10657</v>
      </c>
      <c r="AF570" s="132" t="s">
        <v>10657</v>
      </c>
      <c r="AG570" s="132" t="s">
        <v>10657</v>
      </c>
      <c r="AH570" s="132" t="s">
        <v>10657</v>
      </c>
      <c r="AI570" s="132" t="s">
        <v>10657</v>
      </c>
      <c r="AJ570" s="132" t="s">
        <v>10657</v>
      </c>
    </row>
    <row r="571" spans="2:36" s="111" customFormat="1" ht="15.75" customHeight="1" x14ac:dyDescent="0.2">
      <c r="B571" s="34" t="s">
        <v>1264</v>
      </c>
      <c r="C571" s="103" t="s">
        <v>7190</v>
      </c>
      <c r="D571" s="104" t="s">
        <v>51</v>
      </c>
      <c r="E571" s="34" t="s">
        <v>851</v>
      </c>
      <c r="F571" s="34" t="s">
        <v>9180</v>
      </c>
      <c r="G571" s="34" t="s">
        <v>1265</v>
      </c>
      <c r="H571" s="34" t="s">
        <v>9181</v>
      </c>
      <c r="I571" s="34" t="s">
        <v>390</v>
      </c>
      <c r="J571" s="34" t="s">
        <v>9182</v>
      </c>
      <c r="K571" s="34" t="s">
        <v>10247</v>
      </c>
      <c r="L571" s="105" t="s">
        <v>9183</v>
      </c>
      <c r="M571" s="105" t="s">
        <v>9184</v>
      </c>
      <c r="N571" s="104" t="s">
        <v>1266</v>
      </c>
      <c r="O571" s="105" t="s">
        <v>89</v>
      </c>
      <c r="P571" s="34" t="s">
        <v>234</v>
      </c>
      <c r="Q571" s="104">
        <v>56223280100</v>
      </c>
      <c r="R571" s="34" t="s">
        <v>9185</v>
      </c>
      <c r="S571" s="105">
        <v>0</v>
      </c>
      <c r="T571" s="113" t="s">
        <v>247</v>
      </c>
      <c r="U571" s="106">
        <v>2021</v>
      </c>
      <c r="V571" s="113">
        <v>38344</v>
      </c>
      <c r="W571" s="127">
        <v>7160</v>
      </c>
      <c r="X571" s="108">
        <v>13624635</v>
      </c>
      <c r="Y571" s="108">
        <v>203721513</v>
      </c>
      <c r="Z571" s="113">
        <v>44926</v>
      </c>
      <c r="AA571" s="105" t="s">
        <v>8041</v>
      </c>
      <c r="AB571" s="105" t="s">
        <v>7632</v>
      </c>
      <c r="AC571" s="105" t="s">
        <v>7883</v>
      </c>
      <c r="AD571" s="105" t="s">
        <v>8030</v>
      </c>
      <c r="AE571" s="134"/>
      <c r="AF571" s="134"/>
      <c r="AG571" s="134"/>
      <c r="AH571" s="134"/>
      <c r="AI571" s="134"/>
      <c r="AJ571" s="134"/>
    </row>
    <row r="572" spans="2:36" s="111" customFormat="1" ht="15.75" customHeight="1" x14ac:dyDescent="0.2">
      <c r="B572" s="34" t="s">
        <v>1264</v>
      </c>
      <c r="C572" s="103" t="s">
        <v>7190</v>
      </c>
      <c r="D572" s="104" t="s">
        <v>51</v>
      </c>
      <c r="E572" s="34" t="s">
        <v>851</v>
      </c>
      <c r="F572" s="34" t="s">
        <v>9180</v>
      </c>
      <c r="G572" s="34" t="s">
        <v>1265</v>
      </c>
      <c r="H572" s="34" t="s">
        <v>9181</v>
      </c>
      <c r="I572" s="34" t="s">
        <v>390</v>
      </c>
      <c r="J572" s="34" t="s">
        <v>9182</v>
      </c>
      <c r="K572" s="34" t="s">
        <v>10247</v>
      </c>
      <c r="L572" s="105" t="s">
        <v>9183</v>
      </c>
      <c r="M572" s="105" t="s">
        <v>9184</v>
      </c>
      <c r="N572" s="104" t="s">
        <v>1266</v>
      </c>
      <c r="O572" s="105" t="s">
        <v>89</v>
      </c>
      <c r="P572" s="34" t="s">
        <v>234</v>
      </c>
      <c r="Q572" s="104">
        <v>56223280100</v>
      </c>
      <c r="R572" s="34" t="s">
        <v>9185</v>
      </c>
      <c r="S572" s="105">
        <v>0</v>
      </c>
      <c r="T572" s="113" t="s">
        <v>247</v>
      </c>
      <c r="U572" s="106">
        <v>2021</v>
      </c>
      <c r="V572" s="113">
        <v>38344</v>
      </c>
      <c r="W572" s="127">
        <v>7160</v>
      </c>
      <c r="X572" s="108">
        <v>34579258</v>
      </c>
      <c r="Y572" s="108">
        <v>353000792</v>
      </c>
      <c r="Z572" s="113">
        <v>44926</v>
      </c>
      <c r="AA572" s="105" t="s">
        <v>8041</v>
      </c>
      <c r="AB572" s="105" t="s">
        <v>7632</v>
      </c>
      <c r="AC572" s="105" t="s">
        <v>174</v>
      </c>
      <c r="AD572" s="105" t="s">
        <v>8030</v>
      </c>
      <c r="AE572" s="134"/>
      <c r="AF572" s="134"/>
      <c r="AG572" s="134"/>
      <c r="AH572" s="134"/>
      <c r="AI572" s="134"/>
      <c r="AJ572" s="134"/>
    </row>
    <row r="573" spans="2:36" s="111" customFormat="1" ht="15.75" customHeight="1" x14ac:dyDescent="0.2">
      <c r="B573" s="34" t="s">
        <v>1264</v>
      </c>
      <c r="C573" s="103" t="s">
        <v>7190</v>
      </c>
      <c r="D573" s="104" t="s">
        <v>51</v>
      </c>
      <c r="E573" s="34" t="s">
        <v>851</v>
      </c>
      <c r="F573" s="34" t="s">
        <v>9180</v>
      </c>
      <c r="G573" s="34" t="s">
        <v>1265</v>
      </c>
      <c r="H573" s="34" t="s">
        <v>9181</v>
      </c>
      <c r="I573" s="34" t="s">
        <v>390</v>
      </c>
      <c r="J573" s="34" t="s">
        <v>9182</v>
      </c>
      <c r="K573" s="34" t="s">
        <v>10247</v>
      </c>
      <c r="L573" s="105" t="s">
        <v>9183</v>
      </c>
      <c r="M573" s="105" t="s">
        <v>9184</v>
      </c>
      <c r="N573" s="104" t="s">
        <v>1266</v>
      </c>
      <c r="O573" s="105" t="s">
        <v>89</v>
      </c>
      <c r="P573" s="34" t="s">
        <v>234</v>
      </c>
      <c r="Q573" s="104">
        <v>56223280100</v>
      </c>
      <c r="R573" s="34" t="s">
        <v>9185</v>
      </c>
      <c r="S573" s="105">
        <v>0</v>
      </c>
      <c r="T573" s="113" t="s">
        <v>247</v>
      </c>
      <c r="U573" s="106">
        <v>2021</v>
      </c>
      <c r="V573" s="113">
        <v>38344</v>
      </c>
      <c r="W573" s="127">
        <v>7160</v>
      </c>
      <c r="X573" s="108">
        <v>13764643</v>
      </c>
      <c r="Y573" s="108">
        <v>138259225</v>
      </c>
      <c r="Z573" s="113">
        <v>44926</v>
      </c>
      <c r="AA573" s="105" t="s">
        <v>8041</v>
      </c>
      <c r="AB573" s="105" t="s">
        <v>7632</v>
      </c>
      <c r="AC573" s="105" t="s">
        <v>7918</v>
      </c>
      <c r="AD573" s="105" t="s">
        <v>8030</v>
      </c>
      <c r="AE573" s="134"/>
      <c r="AF573" s="134"/>
      <c r="AG573" s="134"/>
      <c r="AH573" s="134"/>
      <c r="AI573" s="134"/>
      <c r="AJ573" s="134"/>
    </row>
    <row r="574" spans="2:36" s="111" customFormat="1" ht="15.75" customHeight="1" x14ac:dyDescent="0.2">
      <c r="B574" s="34" t="s">
        <v>1264</v>
      </c>
      <c r="C574" s="103" t="s">
        <v>7190</v>
      </c>
      <c r="D574" s="104" t="s">
        <v>51</v>
      </c>
      <c r="E574" s="34" t="s">
        <v>851</v>
      </c>
      <c r="F574" s="34" t="s">
        <v>9180</v>
      </c>
      <c r="G574" s="34" t="s">
        <v>1265</v>
      </c>
      <c r="H574" s="34" t="s">
        <v>9181</v>
      </c>
      <c r="I574" s="34" t="s">
        <v>390</v>
      </c>
      <c r="J574" s="34" t="s">
        <v>9182</v>
      </c>
      <c r="K574" s="34" t="s">
        <v>10247</v>
      </c>
      <c r="L574" s="105" t="s">
        <v>9183</v>
      </c>
      <c r="M574" s="105" t="s">
        <v>9184</v>
      </c>
      <c r="N574" s="104" t="s">
        <v>1266</v>
      </c>
      <c r="O574" s="105" t="s">
        <v>89</v>
      </c>
      <c r="P574" s="34" t="s">
        <v>234</v>
      </c>
      <c r="Q574" s="104">
        <v>56223280100</v>
      </c>
      <c r="R574" s="34" t="s">
        <v>9185</v>
      </c>
      <c r="S574" s="105">
        <v>0</v>
      </c>
      <c r="T574" s="113" t="s">
        <v>247</v>
      </c>
      <c r="U574" s="106">
        <v>2021</v>
      </c>
      <c r="V574" s="113">
        <v>38344</v>
      </c>
      <c r="W574" s="127">
        <v>7160</v>
      </c>
      <c r="X574" s="108">
        <v>13246389</v>
      </c>
      <c r="Y574" s="108">
        <v>136382988</v>
      </c>
      <c r="Z574" s="113">
        <v>44926</v>
      </c>
      <c r="AA574" s="105" t="s">
        <v>8041</v>
      </c>
      <c r="AB574" s="105" t="s">
        <v>7632</v>
      </c>
      <c r="AC574" s="105" t="s">
        <v>7930</v>
      </c>
      <c r="AD574" s="105" t="s">
        <v>8030</v>
      </c>
      <c r="AE574" s="134"/>
      <c r="AF574" s="134"/>
      <c r="AG574" s="134"/>
      <c r="AH574" s="134"/>
      <c r="AI574" s="134"/>
      <c r="AJ574" s="134"/>
    </row>
    <row r="575" spans="2:36" s="111" customFormat="1" ht="15.75" customHeight="1" x14ac:dyDescent="0.2">
      <c r="B575" s="34" t="s">
        <v>1264</v>
      </c>
      <c r="C575" s="103" t="s">
        <v>7190</v>
      </c>
      <c r="D575" s="104" t="s">
        <v>51</v>
      </c>
      <c r="E575" s="34" t="s">
        <v>851</v>
      </c>
      <c r="F575" s="34" t="s">
        <v>9180</v>
      </c>
      <c r="G575" s="34" t="s">
        <v>1265</v>
      </c>
      <c r="H575" s="34" t="s">
        <v>9181</v>
      </c>
      <c r="I575" s="34" t="s">
        <v>390</v>
      </c>
      <c r="J575" s="34" t="s">
        <v>9182</v>
      </c>
      <c r="K575" s="34" t="s">
        <v>10247</v>
      </c>
      <c r="L575" s="105" t="s">
        <v>9183</v>
      </c>
      <c r="M575" s="105" t="s">
        <v>9184</v>
      </c>
      <c r="N575" s="104" t="s">
        <v>1266</v>
      </c>
      <c r="O575" s="105" t="s">
        <v>89</v>
      </c>
      <c r="P575" s="34" t="s">
        <v>234</v>
      </c>
      <c r="Q575" s="104">
        <v>56223280100</v>
      </c>
      <c r="R575" s="34" t="s">
        <v>9185</v>
      </c>
      <c r="S575" s="105">
        <v>0</v>
      </c>
      <c r="T575" s="113" t="s">
        <v>247</v>
      </c>
      <c r="U575" s="106">
        <v>2021</v>
      </c>
      <c r="V575" s="113">
        <v>38344</v>
      </c>
      <c r="W575" s="127">
        <v>7160</v>
      </c>
      <c r="X575" s="108">
        <v>23639616</v>
      </c>
      <c r="Y575" s="108">
        <v>280060115</v>
      </c>
      <c r="Z575" s="113">
        <v>44926</v>
      </c>
      <c r="AA575" s="105" t="s">
        <v>8041</v>
      </c>
      <c r="AB575" s="105" t="s">
        <v>7632</v>
      </c>
      <c r="AC575" s="105" t="s">
        <v>7944</v>
      </c>
      <c r="AD575" s="105" t="s">
        <v>8030</v>
      </c>
      <c r="AE575" s="134"/>
      <c r="AF575" s="134"/>
      <c r="AG575" s="134"/>
      <c r="AH575" s="134"/>
      <c r="AI575" s="134"/>
      <c r="AJ575" s="134"/>
    </row>
    <row r="576" spans="2:36" s="111" customFormat="1" ht="15.75" customHeight="1" x14ac:dyDescent="0.2">
      <c r="B576" s="34" t="s">
        <v>1264</v>
      </c>
      <c r="C576" s="103" t="s">
        <v>7190</v>
      </c>
      <c r="D576" s="104" t="s">
        <v>51</v>
      </c>
      <c r="E576" s="34" t="s">
        <v>851</v>
      </c>
      <c r="F576" s="34" t="s">
        <v>9180</v>
      </c>
      <c r="G576" s="34" t="s">
        <v>1265</v>
      </c>
      <c r="H576" s="34" t="s">
        <v>9181</v>
      </c>
      <c r="I576" s="34" t="s">
        <v>390</v>
      </c>
      <c r="J576" s="34" t="s">
        <v>9182</v>
      </c>
      <c r="K576" s="34" t="s">
        <v>10247</v>
      </c>
      <c r="L576" s="105" t="s">
        <v>9183</v>
      </c>
      <c r="M576" s="105" t="s">
        <v>9184</v>
      </c>
      <c r="N576" s="104" t="s">
        <v>1266</v>
      </c>
      <c r="O576" s="105" t="s">
        <v>89</v>
      </c>
      <c r="P576" s="34" t="s">
        <v>234</v>
      </c>
      <c r="Q576" s="104">
        <v>56223280100</v>
      </c>
      <c r="R576" s="34" t="s">
        <v>9185</v>
      </c>
      <c r="S576" s="105">
        <v>0</v>
      </c>
      <c r="T576" s="113" t="s">
        <v>247</v>
      </c>
      <c r="U576" s="106">
        <v>2021</v>
      </c>
      <c r="V576" s="113">
        <v>38344</v>
      </c>
      <c r="W576" s="127">
        <v>7160</v>
      </c>
      <c r="X576" s="108">
        <v>13767304</v>
      </c>
      <c r="Y576" s="108">
        <v>299800619</v>
      </c>
      <c r="Z576" s="113">
        <v>44926</v>
      </c>
      <c r="AA576" s="105" t="s">
        <v>8041</v>
      </c>
      <c r="AB576" s="105" t="s">
        <v>7632</v>
      </c>
      <c r="AC576" s="105" t="s">
        <v>250</v>
      </c>
      <c r="AD576" s="105" t="s">
        <v>8030</v>
      </c>
      <c r="AE576" s="134"/>
      <c r="AF576" s="134"/>
      <c r="AG576" s="134"/>
      <c r="AH576" s="134"/>
      <c r="AI576" s="134"/>
      <c r="AJ576" s="134"/>
    </row>
    <row r="577" spans="2:36" s="111" customFormat="1" ht="15.75" customHeight="1" x14ac:dyDescent="0.2">
      <c r="B577" s="34" t="s">
        <v>1264</v>
      </c>
      <c r="C577" s="103" t="s">
        <v>7190</v>
      </c>
      <c r="D577" s="104" t="s">
        <v>51</v>
      </c>
      <c r="E577" s="34" t="s">
        <v>851</v>
      </c>
      <c r="F577" s="34" t="s">
        <v>9180</v>
      </c>
      <c r="G577" s="34" t="s">
        <v>1265</v>
      </c>
      <c r="H577" s="34" t="s">
        <v>9181</v>
      </c>
      <c r="I577" s="34" t="s">
        <v>390</v>
      </c>
      <c r="J577" s="34" t="s">
        <v>9182</v>
      </c>
      <c r="K577" s="34" t="s">
        <v>10247</v>
      </c>
      <c r="L577" s="105" t="s">
        <v>9183</v>
      </c>
      <c r="M577" s="105" t="s">
        <v>9184</v>
      </c>
      <c r="N577" s="104" t="s">
        <v>1266</v>
      </c>
      <c r="O577" s="105" t="s">
        <v>89</v>
      </c>
      <c r="P577" s="34" t="s">
        <v>234</v>
      </c>
      <c r="Q577" s="104">
        <v>56223280100</v>
      </c>
      <c r="R577" s="34" t="s">
        <v>9185</v>
      </c>
      <c r="S577" s="105">
        <v>0</v>
      </c>
      <c r="T577" s="113" t="s">
        <v>247</v>
      </c>
      <c r="U577" s="106">
        <v>2021</v>
      </c>
      <c r="V577" s="113">
        <v>38344</v>
      </c>
      <c r="W577" s="127">
        <v>7160</v>
      </c>
      <c r="X577" s="108">
        <v>16376335</v>
      </c>
      <c r="Y577" s="108">
        <v>268957844</v>
      </c>
      <c r="Z577" s="113">
        <v>44926</v>
      </c>
      <c r="AA577" s="105" t="s">
        <v>8041</v>
      </c>
      <c r="AB577" s="105" t="s">
        <v>7632</v>
      </c>
      <c r="AC577" s="105" t="s">
        <v>66</v>
      </c>
      <c r="AD577" s="105" t="s">
        <v>8030</v>
      </c>
      <c r="AE577" s="134"/>
      <c r="AF577" s="134"/>
      <c r="AG577" s="134"/>
      <c r="AH577" s="134"/>
      <c r="AI577" s="134"/>
      <c r="AJ577" s="134"/>
    </row>
    <row r="578" spans="2:36" s="111" customFormat="1" ht="15.75" customHeight="1" x14ac:dyDescent="0.2">
      <c r="B578" s="34" t="s">
        <v>1264</v>
      </c>
      <c r="C578" s="103" t="s">
        <v>7190</v>
      </c>
      <c r="D578" s="104" t="s">
        <v>51</v>
      </c>
      <c r="E578" s="34" t="s">
        <v>851</v>
      </c>
      <c r="F578" s="34" t="s">
        <v>9180</v>
      </c>
      <c r="G578" s="34" t="s">
        <v>1265</v>
      </c>
      <c r="H578" s="34" t="s">
        <v>9181</v>
      </c>
      <c r="I578" s="34" t="s">
        <v>390</v>
      </c>
      <c r="J578" s="34" t="s">
        <v>9182</v>
      </c>
      <c r="K578" s="34" t="s">
        <v>10247</v>
      </c>
      <c r="L578" s="105" t="s">
        <v>9183</v>
      </c>
      <c r="M578" s="105" t="s">
        <v>9184</v>
      </c>
      <c r="N578" s="104" t="s">
        <v>1266</v>
      </c>
      <c r="O578" s="105" t="s">
        <v>89</v>
      </c>
      <c r="P578" s="34" t="s">
        <v>234</v>
      </c>
      <c r="Q578" s="104">
        <v>56223280100</v>
      </c>
      <c r="R578" s="34" t="s">
        <v>9185</v>
      </c>
      <c r="S578" s="105">
        <v>0</v>
      </c>
      <c r="T578" s="113" t="s">
        <v>247</v>
      </c>
      <c r="U578" s="106">
        <v>2021</v>
      </c>
      <c r="V578" s="113">
        <v>38344</v>
      </c>
      <c r="W578" s="127">
        <v>7160</v>
      </c>
      <c r="X578" s="108">
        <v>10867349</v>
      </c>
      <c r="Y578" s="108">
        <v>117503366</v>
      </c>
      <c r="Z578" s="113">
        <v>44926</v>
      </c>
      <c r="AA578" s="105" t="s">
        <v>8041</v>
      </c>
      <c r="AB578" s="105" t="s">
        <v>7632</v>
      </c>
      <c r="AC578" s="105" t="s">
        <v>90</v>
      </c>
      <c r="AD578" s="105" t="s">
        <v>8030</v>
      </c>
      <c r="AE578" s="134"/>
      <c r="AF578" s="134"/>
      <c r="AG578" s="134"/>
      <c r="AH578" s="134"/>
      <c r="AI578" s="134"/>
      <c r="AJ578" s="134"/>
    </row>
    <row r="579" spans="2:36" s="111" customFormat="1" ht="15.75" customHeight="1" x14ac:dyDescent="0.2">
      <c r="B579" s="34" t="s">
        <v>1264</v>
      </c>
      <c r="C579" s="103" t="s">
        <v>7190</v>
      </c>
      <c r="D579" s="104" t="s">
        <v>51</v>
      </c>
      <c r="E579" s="34" t="s">
        <v>851</v>
      </c>
      <c r="F579" s="34" t="s">
        <v>9180</v>
      </c>
      <c r="G579" s="34" t="s">
        <v>1265</v>
      </c>
      <c r="H579" s="34" t="s">
        <v>9181</v>
      </c>
      <c r="I579" s="34" t="s">
        <v>390</v>
      </c>
      <c r="J579" s="34" t="s">
        <v>9182</v>
      </c>
      <c r="K579" s="34" t="s">
        <v>10247</v>
      </c>
      <c r="L579" s="105" t="s">
        <v>9183</v>
      </c>
      <c r="M579" s="105" t="s">
        <v>9184</v>
      </c>
      <c r="N579" s="104" t="s">
        <v>1266</v>
      </c>
      <c r="O579" s="105" t="s">
        <v>89</v>
      </c>
      <c r="P579" s="34" t="s">
        <v>234</v>
      </c>
      <c r="Q579" s="104">
        <v>56223280100</v>
      </c>
      <c r="R579" s="34" t="s">
        <v>9185</v>
      </c>
      <c r="S579" s="105">
        <v>0</v>
      </c>
      <c r="T579" s="113" t="s">
        <v>247</v>
      </c>
      <c r="U579" s="106">
        <v>2021</v>
      </c>
      <c r="V579" s="113">
        <v>38344</v>
      </c>
      <c r="W579" s="127">
        <v>7160</v>
      </c>
      <c r="X579" s="108">
        <v>31109491</v>
      </c>
      <c r="Y579" s="108">
        <v>375531999</v>
      </c>
      <c r="Z579" s="113">
        <v>44926</v>
      </c>
      <c r="AA579" s="105" t="s">
        <v>8041</v>
      </c>
      <c r="AB579" s="105" t="s">
        <v>7632</v>
      </c>
      <c r="AC579" s="105" t="s">
        <v>202</v>
      </c>
      <c r="AD579" s="105" t="s">
        <v>8030</v>
      </c>
      <c r="AE579" s="134"/>
      <c r="AF579" s="134"/>
      <c r="AG579" s="134"/>
      <c r="AH579" s="134"/>
      <c r="AI579" s="134"/>
      <c r="AJ579" s="134"/>
    </row>
    <row r="580" spans="2:36" s="111" customFormat="1" ht="15.75" customHeight="1" x14ac:dyDescent="0.2">
      <c r="B580" s="34" t="s">
        <v>1264</v>
      </c>
      <c r="C580" s="103" t="s">
        <v>7190</v>
      </c>
      <c r="D580" s="104" t="s">
        <v>51</v>
      </c>
      <c r="E580" s="34" t="s">
        <v>851</v>
      </c>
      <c r="F580" s="34" t="s">
        <v>9180</v>
      </c>
      <c r="G580" s="34" t="s">
        <v>1265</v>
      </c>
      <c r="H580" s="34" t="s">
        <v>9181</v>
      </c>
      <c r="I580" s="34" t="s">
        <v>390</v>
      </c>
      <c r="J580" s="34" t="s">
        <v>9182</v>
      </c>
      <c r="K580" s="34" t="s">
        <v>10247</v>
      </c>
      <c r="L580" s="105" t="s">
        <v>9183</v>
      </c>
      <c r="M580" s="105" t="s">
        <v>9184</v>
      </c>
      <c r="N580" s="104" t="s">
        <v>1266</v>
      </c>
      <c r="O580" s="105" t="s">
        <v>89</v>
      </c>
      <c r="P580" s="34" t="s">
        <v>234</v>
      </c>
      <c r="Q580" s="104">
        <v>56223280100</v>
      </c>
      <c r="R580" s="34" t="s">
        <v>9185</v>
      </c>
      <c r="S580" s="105">
        <v>0</v>
      </c>
      <c r="T580" s="113" t="s">
        <v>247</v>
      </c>
      <c r="U580" s="106">
        <v>2021</v>
      </c>
      <c r="V580" s="113">
        <v>38344</v>
      </c>
      <c r="W580" s="127">
        <v>7160</v>
      </c>
      <c r="X580" s="108">
        <v>12430757</v>
      </c>
      <c r="Y580" s="108">
        <v>170155317</v>
      </c>
      <c r="Z580" s="113">
        <v>44926</v>
      </c>
      <c r="AA580" s="105" t="s">
        <v>8041</v>
      </c>
      <c r="AB580" s="105" t="s">
        <v>7632</v>
      </c>
      <c r="AC580" s="105" t="s">
        <v>68</v>
      </c>
      <c r="AD580" s="105" t="s">
        <v>8030</v>
      </c>
      <c r="AE580" s="134"/>
      <c r="AF580" s="134"/>
      <c r="AG580" s="134"/>
      <c r="AH580" s="134"/>
      <c r="AI580" s="134"/>
      <c r="AJ580" s="134"/>
    </row>
    <row r="581" spans="2:36" s="111" customFormat="1" ht="15.75" customHeight="1" x14ac:dyDescent="0.2">
      <c r="B581" s="34" t="s">
        <v>1264</v>
      </c>
      <c r="C581" s="103" t="s">
        <v>7190</v>
      </c>
      <c r="D581" s="104" t="s">
        <v>51</v>
      </c>
      <c r="E581" s="34" t="s">
        <v>851</v>
      </c>
      <c r="F581" s="34" t="s">
        <v>9180</v>
      </c>
      <c r="G581" s="34" t="s">
        <v>1265</v>
      </c>
      <c r="H581" s="34" t="s">
        <v>9181</v>
      </c>
      <c r="I581" s="34" t="s">
        <v>390</v>
      </c>
      <c r="J581" s="34" t="s">
        <v>9182</v>
      </c>
      <c r="K581" s="34" t="s">
        <v>10247</v>
      </c>
      <c r="L581" s="105" t="s">
        <v>9183</v>
      </c>
      <c r="M581" s="105" t="s">
        <v>9184</v>
      </c>
      <c r="N581" s="104" t="s">
        <v>1266</v>
      </c>
      <c r="O581" s="105" t="s">
        <v>89</v>
      </c>
      <c r="P581" s="34" t="s">
        <v>234</v>
      </c>
      <c r="Q581" s="104">
        <v>56223280100</v>
      </c>
      <c r="R581" s="34" t="s">
        <v>9185</v>
      </c>
      <c r="S581" s="105">
        <v>0</v>
      </c>
      <c r="T581" s="113" t="s">
        <v>247</v>
      </c>
      <c r="U581" s="106">
        <v>2021</v>
      </c>
      <c r="V581" s="113">
        <v>38344</v>
      </c>
      <c r="W581" s="127">
        <v>7160</v>
      </c>
      <c r="X581" s="108">
        <v>31080000</v>
      </c>
      <c r="Y581" s="108">
        <v>31080000</v>
      </c>
      <c r="Z581" s="113">
        <v>44926</v>
      </c>
      <c r="AA581" s="105" t="s">
        <v>8041</v>
      </c>
      <c r="AB581" s="105" t="s">
        <v>7632</v>
      </c>
      <c r="AC581" s="105" t="s">
        <v>7866</v>
      </c>
      <c r="AD581" s="105" t="s">
        <v>8030</v>
      </c>
      <c r="AE581" s="134"/>
      <c r="AF581" s="134"/>
      <c r="AG581" s="134"/>
      <c r="AH581" s="134"/>
      <c r="AI581" s="134"/>
      <c r="AJ581" s="134"/>
    </row>
    <row r="582" spans="2:36" s="111" customFormat="1" ht="15.75" customHeight="1" x14ac:dyDescent="0.2">
      <c r="B582" s="34" t="s">
        <v>1264</v>
      </c>
      <c r="C582" s="103" t="s">
        <v>7190</v>
      </c>
      <c r="D582" s="104" t="s">
        <v>51</v>
      </c>
      <c r="E582" s="34" t="s">
        <v>851</v>
      </c>
      <c r="F582" s="34" t="s">
        <v>9180</v>
      </c>
      <c r="G582" s="34" t="s">
        <v>1265</v>
      </c>
      <c r="H582" s="34" t="s">
        <v>9181</v>
      </c>
      <c r="I582" s="34" t="s">
        <v>390</v>
      </c>
      <c r="J582" s="34" t="s">
        <v>9182</v>
      </c>
      <c r="K582" s="34" t="s">
        <v>10247</v>
      </c>
      <c r="L582" s="105" t="s">
        <v>9183</v>
      </c>
      <c r="M582" s="105" t="s">
        <v>9184</v>
      </c>
      <c r="N582" s="104" t="s">
        <v>1266</v>
      </c>
      <c r="O582" s="105" t="s">
        <v>89</v>
      </c>
      <c r="P582" s="34" t="s">
        <v>234</v>
      </c>
      <c r="Q582" s="104">
        <v>56223280100</v>
      </c>
      <c r="R582" s="34" t="s">
        <v>9185</v>
      </c>
      <c r="S582" s="105">
        <v>0</v>
      </c>
      <c r="T582" s="113" t="s">
        <v>247</v>
      </c>
      <c r="U582" s="106">
        <v>2021</v>
      </c>
      <c r="V582" s="113">
        <v>38344</v>
      </c>
      <c r="W582" s="127">
        <v>7160</v>
      </c>
      <c r="X582" s="108">
        <v>37196001</v>
      </c>
      <c r="Y582" s="108">
        <v>37196001</v>
      </c>
      <c r="Z582" s="113">
        <v>44926</v>
      </c>
      <c r="AA582" s="105" t="s">
        <v>8041</v>
      </c>
      <c r="AB582" s="105" t="s">
        <v>7632</v>
      </c>
      <c r="AC582" s="105" t="s">
        <v>7944</v>
      </c>
      <c r="AD582" s="105" t="s">
        <v>8030</v>
      </c>
      <c r="AE582" s="135"/>
      <c r="AF582" s="135"/>
      <c r="AG582" s="135"/>
      <c r="AH582" s="135"/>
      <c r="AI582" s="135"/>
      <c r="AJ582" s="135"/>
    </row>
    <row r="583" spans="2:36" s="111" customFormat="1" ht="15.75" customHeight="1" x14ac:dyDescent="0.2">
      <c r="B583" s="34" t="s">
        <v>8125</v>
      </c>
      <c r="C583" s="103" t="s">
        <v>7461</v>
      </c>
      <c r="D583" s="104" t="s">
        <v>432</v>
      </c>
      <c r="E583" s="34" t="s">
        <v>433</v>
      </c>
      <c r="F583" s="34" t="s">
        <v>99</v>
      </c>
      <c r="G583" s="34" t="s">
        <v>434</v>
      </c>
      <c r="H583" s="34" t="s">
        <v>86</v>
      </c>
      <c r="I583" s="34">
        <v>0</v>
      </c>
      <c r="J583" s="34">
        <v>0</v>
      </c>
      <c r="K583" s="34" t="s">
        <v>1267</v>
      </c>
      <c r="L583" s="105" t="s">
        <v>9649</v>
      </c>
      <c r="M583" s="105">
        <v>0</v>
      </c>
      <c r="N583" s="104" t="s">
        <v>1268</v>
      </c>
      <c r="O583" s="105" t="s">
        <v>1074</v>
      </c>
      <c r="P583" s="34" t="s">
        <v>1269</v>
      </c>
      <c r="Q583" s="104" t="s">
        <v>1270</v>
      </c>
      <c r="R583" s="34" t="s">
        <v>1271</v>
      </c>
      <c r="S583" s="105">
        <v>0</v>
      </c>
      <c r="T583" s="113">
        <v>91001</v>
      </c>
      <c r="U583" s="106" t="s">
        <v>439</v>
      </c>
      <c r="V583" s="113">
        <v>38443</v>
      </c>
      <c r="W583" s="127">
        <v>7162</v>
      </c>
      <c r="X583" s="108">
        <v>3681216</v>
      </c>
      <c r="Y583" s="108">
        <v>40740383</v>
      </c>
      <c r="Z583" s="113">
        <v>44926</v>
      </c>
      <c r="AA583" s="105" t="s">
        <v>8041</v>
      </c>
      <c r="AB583" s="105" t="s">
        <v>7632</v>
      </c>
      <c r="AC583" s="105" t="s">
        <v>7886</v>
      </c>
      <c r="AD583" s="105">
        <v>0</v>
      </c>
      <c r="AE583" s="138" t="s">
        <v>10657</v>
      </c>
      <c r="AF583" s="138" t="s">
        <v>10657</v>
      </c>
      <c r="AG583" s="138" t="s">
        <v>10657</v>
      </c>
      <c r="AH583" s="138" t="s">
        <v>10657</v>
      </c>
      <c r="AI583" s="138" t="s">
        <v>10657</v>
      </c>
      <c r="AJ583" s="138" t="s">
        <v>10657</v>
      </c>
    </row>
    <row r="584" spans="2:36" s="111" customFormat="1" ht="15.75" customHeight="1" x14ac:dyDescent="0.2">
      <c r="B584" s="34" t="s">
        <v>10133</v>
      </c>
      <c r="C584" s="103" t="s">
        <v>7462</v>
      </c>
      <c r="D584" s="104" t="s">
        <v>51</v>
      </c>
      <c r="E584" s="34" t="s">
        <v>1272</v>
      </c>
      <c r="F584" s="34" t="s">
        <v>10134</v>
      </c>
      <c r="G584" s="34" t="s">
        <v>884</v>
      </c>
      <c r="H584" s="34" t="s">
        <v>10135</v>
      </c>
      <c r="I584" s="34" t="s">
        <v>10136</v>
      </c>
      <c r="J584" s="34" t="s">
        <v>1273</v>
      </c>
      <c r="K584" s="34" t="s">
        <v>10137</v>
      </c>
      <c r="L584" s="105" t="s">
        <v>10138</v>
      </c>
      <c r="M584" s="105" t="s">
        <v>10139</v>
      </c>
      <c r="N584" s="104" t="s">
        <v>10140</v>
      </c>
      <c r="O584" s="105" t="s">
        <v>89</v>
      </c>
      <c r="P584" s="34" t="s">
        <v>257</v>
      </c>
      <c r="Q584" s="104">
        <v>0</v>
      </c>
      <c r="R584" s="34" t="s">
        <v>10141</v>
      </c>
      <c r="S584" s="105">
        <v>0</v>
      </c>
      <c r="T584" s="113" t="s">
        <v>247</v>
      </c>
      <c r="U584" s="106" t="s">
        <v>9015</v>
      </c>
      <c r="V584" s="113">
        <v>37970</v>
      </c>
      <c r="W584" s="127">
        <v>7163</v>
      </c>
      <c r="X584" s="108">
        <v>5544000</v>
      </c>
      <c r="Y584" s="108">
        <v>68500600</v>
      </c>
      <c r="Z584" s="113">
        <v>44926</v>
      </c>
      <c r="AA584" s="105" t="s">
        <v>8041</v>
      </c>
      <c r="AB584" s="105" t="s">
        <v>7632</v>
      </c>
      <c r="AC584" s="105" t="s">
        <v>531</v>
      </c>
      <c r="AD584" s="105">
        <v>0</v>
      </c>
      <c r="AE584" s="132" t="s">
        <v>10657</v>
      </c>
      <c r="AF584" s="132" t="s">
        <v>10657</v>
      </c>
      <c r="AG584" s="132" t="s">
        <v>10657</v>
      </c>
      <c r="AH584" s="132" t="s">
        <v>10657</v>
      </c>
      <c r="AI584" s="132" t="s">
        <v>10657</v>
      </c>
      <c r="AJ584" s="132" t="s">
        <v>10657</v>
      </c>
    </row>
    <row r="585" spans="2:36" s="111" customFormat="1" ht="15.75" customHeight="1" x14ac:dyDescent="0.2">
      <c r="B585" s="34" t="s">
        <v>10133</v>
      </c>
      <c r="C585" s="103" t="s">
        <v>7462</v>
      </c>
      <c r="D585" s="104" t="s">
        <v>51</v>
      </c>
      <c r="E585" s="34" t="s">
        <v>1272</v>
      </c>
      <c r="F585" s="34" t="s">
        <v>10134</v>
      </c>
      <c r="G585" s="34" t="s">
        <v>884</v>
      </c>
      <c r="H585" s="34" t="s">
        <v>10135</v>
      </c>
      <c r="I585" s="34" t="s">
        <v>10136</v>
      </c>
      <c r="J585" s="34" t="s">
        <v>1273</v>
      </c>
      <c r="K585" s="34" t="s">
        <v>10137</v>
      </c>
      <c r="L585" s="105" t="s">
        <v>10138</v>
      </c>
      <c r="M585" s="105" t="s">
        <v>10139</v>
      </c>
      <c r="N585" s="104" t="s">
        <v>10140</v>
      </c>
      <c r="O585" s="105" t="s">
        <v>89</v>
      </c>
      <c r="P585" s="34" t="s">
        <v>257</v>
      </c>
      <c r="Q585" s="104">
        <v>0</v>
      </c>
      <c r="R585" s="34" t="s">
        <v>10141</v>
      </c>
      <c r="S585" s="105">
        <v>0</v>
      </c>
      <c r="T585" s="113" t="s">
        <v>247</v>
      </c>
      <c r="U585" s="106" t="s">
        <v>9015</v>
      </c>
      <c r="V585" s="113">
        <v>37970</v>
      </c>
      <c r="W585" s="127">
        <v>7163</v>
      </c>
      <c r="X585" s="108">
        <v>37569692</v>
      </c>
      <c r="Y585" s="108">
        <v>429466110</v>
      </c>
      <c r="Z585" s="113">
        <v>44926</v>
      </c>
      <c r="AA585" s="105" t="s">
        <v>8041</v>
      </c>
      <c r="AB585" s="105" t="s">
        <v>7632</v>
      </c>
      <c r="AC585" s="105" t="s">
        <v>260</v>
      </c>
      <c r="AD585" s="105">
        <v>0</v>
      </c>
      <c r="AE585" s="134"/>
      <c r="AF585" s="134"/>
      <c r="AG585" s="134"/>
      <c r="AH585" s="134"/>
      <c r="AI585" s="134"/>
      <c r="AJ585" s="134"/>
    </row>
    <row r="586" spans="2:36" s="111" customFormat="1" ht="15.75" customHeight="1" x14ac:dyDescent="0.2">
      <c r="B586" s="34" t="s">
        <v>10133</v>
      </c>
      <c r="C586" s="103" t="s">
        <v>7462</v>
      </c>
      <c r="D586" s="104" t="s">
        <v>51</v>
      </c>
      <c r="E586" s="34" t="s">
        <v>1272</v>
      </c>
      <c r="F586" s="34" t="s">
        <v>10134</v>
      </c>
      <c r="G586" s="34" t="s">
        <v>884</v>
      </c>
      <c r="H586" s="34" t="s">
        <v>10135</v>
      </c>
      <c r="I586" s="34" t="s">
        <v>10136</v>
      </c>
      <c r="J586" s="34" t="s">
        <v>1273</v>
      </c>
      <c r="K586" s="34" t="s">
        <v>10137</v>
      </c>
      <c r="L586" s="105" t="s">
        <v>10138</v>
      </c>
      <c r="M586" s="105" t="s">
        <v>10139</v>
      </c>
      <c r="N586" s="104" t="s">
        <v>10140</v>
      </c>
      <c r="O586" s="105" t="s">
        <v>89</v>
      </c>
      <c r="P586" s="34" t="s">
        <v>257</v>
      </c>
      <c r="Q586" s="104">
        <v>0</v>
      </c>
      <c r="R586" s="34" t="s">
        <v>10141</v>
      </c>
      <c r="S586" s="105">
        <v>0</v>
      </c>
      <c r="T586" s="113" t="s">
        <v>247</v>
      </c>
      <c r="U586" s="106" t="s">
        <v>9015</v>
      </c>
      <c r="V586" s="113">
        <v>37970</v>
      </c>
      <c r="W586" s="127">
        <v>7163</v>
      </c>
      <c r="X586" s="108">
        <v>13028400</v>
      </c>
      <c r="Y586" s="108">
        <v>186620000</v>
      </c>
      <c r="Z586" s="113">
        <v>44926</v>
      </c>
      <c r="AA586" s="105" t="s">
        <v>8041</v>
      </c>
      <c r="AB586" s="105" t="s">
        <v>7632</v>
      </c>
      <c r="AC586" s="105" t="s">
        <v>67</v>
      </c>
      <c r="AD586" s="105">
        <v>0</v>
      </c>
      <c r="AE586" s="134"/>
      <c r="AF586" s="134"/>
      <c r="AG586" s="134"/>
      <c r="AH586" s="134"/>
      <c r="AI586" s="134"/>
      <c r="AJ586" s="134"/>
    </row>
    <row r="587" spans="2:36" s="111" customFormat="1" ht="15.75" customHeight="1" x14ac:dyDescent="0.2">
      <c r="B587" s="34" t="s">
        <v>10133</v>
      </c>
      <c r="C587" s="103" t="s">
        <v>7462</v>
      </c>
      <c r="D587" s="104" t="s">
        <v>51</v>
      </c>
      <c r="E587" s="34" t="s">
        <v>1272</v>
      </c>
      <c r="F587" s="34" t="s">
        <v>10134</v>
      </c>
      <c r="G587" s="34" t="s">
        <v>884</v>
      </c>
      <c r="H587" s="34" t="s">
        <v>10135</v>
      </c>
      <c r="I587" s="34" t="s">
        <v>10136</v>
      </c>
      <c r="J587" s="34" t="s">
        <v>1273</v>
      </c>
      <c r="K587" s="34" t="s">
        <v>10137</v>
      </c>
      <c r="L587" s="105" t="s">
        <v>10138</v>
      </c>
      <c r="M587" s="105" t="s">
        <v>10139</v>
      </c>
      <c r="N587" s="104" t="s">
        <v>10140</v>
      </c>
      <c r="O587" s="105" t="s">
        <v>89</v>
      </c>
      <c r="P587" s="34" t="s">
        <v>257</v>
      </c>
      <c r="Q587" s="104">
        <v>0</v>
      </c>
      <c r="R587" s="34" t="s">
        <v>10141</v>
      </c>
      <c r="S587" s="105">
        <v>0</v>
      </c>
      <c r="T587" s="113" t="s">
        <v>247</v>
      </c>
      <c r="U587" s="106" t="s">
        <v>9015</v>
      </c>
      <c r="V587" s="113">
        <v>37970</v>
      </c>
      <c r="W587" s="127">
        <v>7163</v>
      </c>
      <c r="X587" s="108">
        <v>56886984</v>
      </c>
      <c r="Y587" s="108">
        <v>460260720</v>
      </c>
      <c r="Z587" s="113">
        <v>44926</v>
      </c>
      <c r="AA587" s="105" t="s">
        <v>8041</v>
      </c>
      <c r="AB587" s="105" t="s">
        <v>7632</v>
      </c>
      <c r="AC587" s="105" t="s">
        <v>68</v>
      </c>
      <c r="AD587" s="105">
        <v>0</v>
      </c>
      <c r="AE587" s="135"/>
      <c r="AF587" s="135"/>
      <c r="AG587" s="135"/>
      <c r="AH587" s="135"/>
      <c r="AI587" s="135"/>
      <c r="AJ587" s="135"/>
    </row>
    <row r="588" spans="2:36" s="111" customFormat="1" ht="15.75" customHeight="1" x14ac:dyDescent="0.2">
      <c r="B588" s="34" t="s">
        <v>1274</v>
      </c>
      <c r="C588" s="103" t="s">
        <v>7463</v>
      </c>
      <c r="D588" s="104" t="s">
        <v>432</v>
      </c>
      <c r="E588" s="34" t="s">
        <v>921</v>
      </c>
      <c r="F588" s="34" t="s">
        <v>313</v>
      </c>
      <c r="G588" s="34" t="s">
        <v>922</v>
      </c>
      <c r="H588" s="34" t="s">
        <v>86</v>
      </c>
      <c r="I588" s="34">
        <v>0</v>
      </c>
      <c r="J588" s="34">
        <v>0</v>
      </c>
      <c r="K588" s="34" t="s">
        <v>10485</v>
      </c>
      <c r="L588" s="105" t="s">
        <v>9780</v>
      </c>
      <c r="M588" s="105">
        <v>0</v>
      </c>
      <c r="N588" s="104" t="s">
        <v>1275</v>
      </c>
      <c r="O588" s="105" t="s">
        <v>89</v>
      </c>
      <c r="P588" s="34" t="s">
        <v>1141</v>
      </c>
      <c r="Q588" s="104" t="s">
        <v>10486</v>
      </c>
      <c r="R588" s="34" t="s">
        <v>10487</v>
      </c>
      <c r="S588" s="105">
        <v>0</v>
      </c>
      <c r="T588" s="113">
        <v>91001</v>
      </c>
      <c r="U588" s="106" t="s">
        <v>439</v>
      </c>
      <c r="V588" s="113">
        <v>38478</v>
      </c>
      <c r="W588" s="127">
        <v>7168</v>
      </c>
      <c r="X588" s="108">
        <v>21649837</v>
      </c>
      <c r="Y588" s="108">
        <v>272687844</v>
      </c>
      <c r="Z588" s="113">
        <v>44926</v>
      </c>
      <c r="AA588" s="105" t="s">
        <v>8041</v>
      </c>
      <c r="AB588" s="105" t="s">
        <v>7632</v>
      </c>
      <c r="AC588" s="105" t="s">
        <v>284</v>
      </c>
      <c r="AD588" s="105">
        <v>0</v>
      </c>
      <c r="AE588" s="138" t="s">
        <v>10657</v>
      </c>
      <c r="AF588" s="138" t="s">
        <v>10657</v>
      </c>
      <c r="AG588" s="138" t="s">
        <v>10657</v>
      </c>
      <c r="AH588" s="138" t="s">
        <v>10657</v>
      </c>
      <c r="AI588" s="138" t="s">
        <v>10657</v>
      </c>
      <c r="AJ588" s="138" t="s">
        <v>10657</v>
      </c>
    </row>
    <row r="589" spans="2:36" s="111" customFormat="1" ht="15.75" customHeight="1" x14ac:dyDescent="0.2">
      <c r="B589" s="34" t="s">
        <v>8088</v>
      </c>
      <c r="C589" s="103" t="s">
        <v>7464</v>
      </c>
      <c r="D589" s="104" t="s">
        <v>432</v>
      </c>
      <c r="E589" s="34" t="s">
        <v>433</v>
      </c>
      <c r="F589" s="34" t="s">
        <v>99</v>
      </c>
      <c r="G589" s="34" t="s">
        <v>434</v>
      </c>
      <c r="H589" s="34" t="s">
        <v>86</v>
      </c>
      <c r="I589" s="34">
        <v>0</v>
      </c>
      <c r="J589" s="34">
        <v>0</v>
      </c>
      <c r="K589" s="34" t="s">
        <v>1276</v>
      </c>
      <c r="L589" s="105" t="s">
        <v>9601</v>
      </c>
      <c r="M589" s="105">
        <v>0</v>
      </c>
      <c r="N589" s="104" t="s">
        <v>1277</v>
      </c>
      <c r="O589" s="105" t="s">
        <v>1210</v>
      </c>
      <c r="P589" s="34">
        <v>0</v>
      </c>
      <c r="Q589" s="104">
        <v>0</v>
      </c>
      <c r="R589" s="34">
        <v>0</v>
      </c>
      <c r="S589" s="105">
        <v>0</v>
      </c>
      <c r="T589" s="113">
        <v>91001</v>
      </c>
      <c r="U589" s="106" t="s">
        <v>439</v>
      </c>
      <c r="V589" s="113">
        <v>38488</v>
      </c>
      <c r="W589" s="127">
        <v>7169</v>
      </c>
      <c r="X589" s="108">
        <v>0</v>
      </c>
      <c r="Y589" s="108">
        <v>62826086</v>
      </c>
      <c r="Z589" s="113">
        <v>44926</v>
      </c>
      <c r="AA589" s="105" t="s">
        <v>8041</v>
      </c>
      <c r="AB589" s="105" t="s">
        <v>7632</v>
      </c>
      <c r="AC589" s="105" t="s">
        <v>174</v>
      </c>
      <c r="AD589" s="105">
        <v>0</v>
      </c>
      <c r="AE589" s="138" t="s">
        <v>10657</v>
      </c>
      <c r="AF589" s="138" t="s">
        <v>10657</v>
      </c>
      <c r="AG589" s="138" t="s">
        <v>10657</v>
      </c>
      <c r="AH589" s="138" t="s">
        <v>10657</v>
      </c>
      <c r="AI589" s="138" t="s">
        <v>10657</v>
      </c>
      <c r="AJ589" s="138" t="s">
        <v>10657</v>
      </c>
    </row>
    <row r="590" spans="2:36" s="111" customFormat="1" ht="15.75" customHeight="1" x14ac:dyDescent="0.2">
      <c r="B590" s="34" t="s">
        <v>8210</v>
      </c>
      <c r="C590" s="103" t="s">
        <v>7281</v>
      </c>
      <c r="D590" s="104" t="s">
        <v>432</v>
      </c>
      <c r="E590" s="34" t="s">
        <v>433</v>
      </c>
      <c r="F590" s="34" t="s">
        <v>99</v>
      </c>
      <c r="G590" s="34" t="s">
        <v>434</v>
      </c>
      <c r="H590" s="34" t="s">
        <v>86</v>
      </c>
      <c r="I590" s="34">
        <v>0</v>
      </c>
      <c r="J590" s="34">
        <v>0</v>
      </c>
      <c r="K590" s="34" t="s">
        <v>10450</v>
      </c>
      <c r="L590" s="105" t="s">
        <v>9748</v>
      </c>
      <c r="M590" s="105">
        <v>0</v>
      </c>
      <c r="N590" s="104" t="s">
        <v>10451</v>
      </c>
      <c r="O590" s="105" t="s">
        <v>89</v>
      </c>
      <c r="P590" s="34" t="s">
        <v>1278</v>
      </c>
      <c r="Q590" s="104" t="s">
        <v>1279</v>
      </c>
      <c r="R590" s="34" t="s">
        <v>1280</v>
      </c>
      <c r="S590" s="105">
        <v>0</v>
      </c>
      <c r="T590" s="113">
        <v>91001</v>
      </c>
      <c r="U590" s="106" t="s">
        <v>439</v>
      </c>
      <c r="V590" s="113">
        <v>38509</v>
      </c>
      <c r="W590" s="127">
        <v>7171</v>
      </c>
      <c r="X590" s="108">
        <v>0</v>
      </c>
      <c r="Y590" s="108">
        <v>45757900</v>
      </c>
      <c r="Z590" s="113">
        <v>44926</v>
      </c>
      <c r="AA590" s="105" t="s">
        <v>8041</v>
      </c>
      <c r="AB590" s="105" t="s">
        <v>7632</v>
      </c>
      <c r="AC590" s="105" t="s">
        <v>8390</v>
      </c>
      <c r="AD590" s="105">
        <v>0</v>
      </c>
      <c r="AE590" s="138" t="s">
        <v>10657</v>
      </c>
      <c r="AF590" s="138" t="s">
        <v>10657</v>
      </c>
      <c r="AG590" s="138" t="s">
        <v>10657</v>
      </c>
      <c r="AH590" s="138" t="s">
        <v>10657</v>
      </c>
      <c r="AI590" s="138" t="s">
        <v>10657</v>
      </c>
      <c r="AJ590" s="138" t="s">
        <v>10657</v>
      </c>
    </row>
    <row r="591" spans="2:36" s="111" customFormat="1" ht="15.75" customHeight="1" x14ac:dyDescent="0.2">
      <c r="B591" s="34" t="s">
        <v>8162</v>
      </c>
      <c r="C591" s="103" t="s">
        <v>7465</v>
      </c>
      <c r="D591" s="104" t="s">
        <v>432</v>
      </c>
      <c r="E591" s="34" t="s">
        <v>433</v>
      </c>
      <c r="F591" s="34" t="s">
        <v>99</v>
      </c>
      <c r="G591" s="34" t="s">
        <v>434</v>
      </c>
      <c r="H591" s="34" t="s">
        <v>86</v>
      </c>
      <c r="I591" s="34">
        <v>0</v>
      </c>
      <c r="J591" s="34">
        <v>0</v>
      </c>
      <c r="K591" s="34" t="s">
        <v>1293</v>
      </c>
      <c r="L591" s="105" t="s">
        <v>9687</v>
      </c>
      <c r="M591" s="105">
        <v>0</v>
      </c>
      <c r="N591" s="104" t="s">
        <v>9688</v>
      </c>
      <c r="O591" s="105" t="s">
        <v>715</v>
      </c>
      <c r="P591" s="34" t="s">
        <v>1294</v>
      </c>
      <c r="Q591" s="104" t="s">
        <v>9689</v>
      </c>
      <c r="R591" s="34" t="s">
        <v>9690</v>
      </c>
      <c r="S591" s="105">
        <v>0</v>
      </c>
      <c r="T591" s="113">
        <v>91001</v>
      </c>
      <c r="U591" s="106" t="s">
        <v>1295</v>
      </c>
      <c r="V591" s="113">
        <v>38518</v>
      </c>
      <c r="W591" s="127">
        <v>7174</v>
      </c>
      <c r="X591" s="108">
        <v>6819453</v>
      </c>
      <c r="Y591" s="108">
        <v>81833435</v>
      </c>
      <c r="Z591" s="113">
        <v>44926</v>
      </c>
      <c r="AA591" s="105" t="s">
        <v>8041</v>
      </c>
      <c r="AB591" s="105" t="s">
        <v>7632</v>
      </c>
      <c r="AC591" s="105" t="s">
        <v>7909</v>
      </c>
      <c r="AD591" s="105">
        <v>0</v>
      </c>
      <c r="AE591" s="138" t="s">
        <v>10657</v>
      </c>
      <c r="AF591" s="138" t="s">
        <v>10657</v>
      </c>
      <c r="AG591" s="138" t="s">
        <v>10657</v>
      </c>
      <c r="AH591" s="138" t="s">
        <v>10657</v>
      </c>
      <c r="AI591" s="138" t="s">
        <v>10657</v>
      </c>
      <c r="AJ591" s="138" t="s">
        <v>10657</v>
      </c>
    </row>
    <row r="592" spans="2:36" s="111" customFormat="1" ht="15.75" customHeight="1" x14ac:dyDescent="0.2">
      <c r="B592" s="34" t="s">
        <v>8227</v>
      </c>
      <c r="C592" s="103" t="s">
        <v>7466</v>
      </c>
      <c r="D592" s="104" t="s">
        <v>432</v>
      </c>
      <c r="E592" s="34" t="s">
        <v>433</v>
      </c>
      <c r="F592" s="34" t="s">
        <v>99</v>
      </c>
      <c r="G592" s="34" t="s">
        <v>434</v>
      </c>
      <c r="H592" s="34" t="s">
        <v>86</v>
      </c>
      <c r="I592" s="34">
        <v>0</v>
      </c>
      <c r="J592" s="34">
        <v>0</v>
      </c>
      <c r="K592" s="34" t="s">
        <v>1296</v>
      </c>
      <c r="L592" s="105" t="s">
        <v>9765</v>
      </c>
      <c r="M592" s="105">
        <v>0</v>
      </c>
      <c r="N592" s="104" t="s">
        <v>1297</v>
      </c>
      <c r="O592" s="105" t="s">
        <v>102</v>
      </c>
      <c r="P592" s="34" t="s">
        <v>1298</v>
      </c>
      <c r="Q592" s="104" t="s">
        <v>10467</v>
      </c>
      <c r="R592" s="34" t="s">
        <v>1299</v>
      </c>
      <c r="S592" s="105">
        <v>0</v>
      </c>
      <c r="T592" s="113">
        <v>91001</v>
      </c>
      <c r="U592" s="106" t="s">
        <v>1300</v>
      </c>
      <c r="V592" s="113">
        <v>38526</v>
      </c>
      <c r="W592" s="127">
        <v>7175</v>
      </c>
      <c r="X592" s="108">
        <v>7344026</v>
      </c>
      <c r="Y592" s="108">
        <v>88128312</v>
      </c>
      <c r="Z592" s="113">
        <v>44926</v>
      </c>
      <c r="AA592" s="105" t="s">
        <v>8041</v>
      </c>
      <c r="AB592" s="105" t="s">
        <v>7632</v>
      </c>
      <c r="AC592" s="105" t="s">
        <v>250</v>
      </c>
      <c r="AD592" s="105">
        <v>0</v>
      </c>
      <c r="AE592" s="138" t="s">
        <v>10657</v>
      </c>
      <c r="AF592" s="138" t="s">
        <v>10657</v>
      </c>
      <c r="AG592" s="138" t="s">
        <v>10657</v>
      </c>
      <c r="AH592" s="138" t="s">
        <v>10657</v>
      </c>
      <c r="AI592" s="138" t="s">
        <v>10657</v>
      </c>
      <c r="AJ592" s="138" t="s">
        <v>10657</v>
      </c>
    </row>
    <row r="593" spans="2:36" s="111" customFormat="1" ht="15.75" customHeight="1" x14ac:dyDescent="0.2">
      <c r="B593" s="34" t="s">
        <v>8208</v>
      </c>
      <c r="C593" s="103" t="s">
        <v>7467</v>
      </c>
      <c r="D593" s="104" t="s">
        <v>432</v>
      </c>
      <c r="E593" s="34" t="s">
        <v>433</v>
      </c>
      <c r="F593" s="34" t="s">
        <v>99</v>
      </c>
      <c r="G593" s="34" t="s">
        <v>434</v>
      </c>
      <c r="H593" s="34" t="s">
        <v>86</v>
      </c>
      <c r="I593" s="34">
        <v>0</v>
      </c>
      <c r="J593" s="34">
        <v>0</v>
      </c>
      <c r="K593" s="34" t="s">
        <v>1301</v>
      </c>
      <c r="L593" s="105" t="s">
        <v>9746</v>
      </c>
      <c r="M593" s="105">
        <v>0</v>
      </c>
      <c r="N593" s="104" t="s">
        <v>1302</v>
      </c>
      <c r="O593" s="105" t="s">
        <v>89</v>
      </c>
      <c r="P593" s="34" t="s">
        <v>659</v>
      </c>
      <c r="Q593" s="104" t="s">
        <v>1303</v>
      </c>
      <c r="R593" s="34" t="s">
        <v>1304</v>
      </c>
      <c r="S593" s="105">
        <v>0</v>
      </c>
      <c r="T593" s="113">
        <v>91001</v>
      </c>
      <c r="U593" s="106" t="s">
        <v>927</v>
      </c>
      <c r="V593" s="113">
        <v>38531</v>
      </c>
      <c r="W593" s="127">
        <v>7176</v>
      </c>
      <c r="X593" s="108">
        <v>13191024</v>
      </c>
      <c r="Y593" s="108">
        <v>158292288</v>
      </c>
      <c r="Z593" s="113">
        <v>44926</v>
      </c>
      <c r="AA593" s="105" t="s">
        <v>8041</v>
      </c>
      <c r="AB593" s="105" t="s">
        <v>7632</v>
      </c>
      <c r="AC593" s="105" t="s">
        <v>194</v>
      </c>
      <c r="AD593" s="105">
        <v>0</v>
      </c>
      <c r="AE593" s="138" t="s">
        <v>10657</v>
      </c>
      <c r="AF593" s="138" t="s">
        <v>10657</v>
      </c>
      <c r="AG593" s="138" t="s">
        <v>10657</v>
      </c>
      <c r="AH593" s="138" t="s">
        <v>10657</v>
      </c>
      <c r="AI593" s="138" t="s">
        <v>10657</v>
      </c>
      <c r="AJ593" s="138" t="s">
        <v>10657</v>
      </c>
    </row>
    <row r="594" spans="2:36" s="111" customFormat="1" ht="15.75" customHeight="1" x14ac:dyDescent="0.2">
      <c r="B594" s="34" t="s">
        <v>8321</v>
      </c>
      <c r="C594" s="103" t="s">
        <v>7468</v>
      </c>
      <c r="D594" s="104" t="s">
        <v>432</v>
      </c>
      <c r="E594" s="34" t="s">
        <v>433</v>
      </c>
      <c r="F594" s="34" t="s">
        <v>99</v>
      </c>
      <c r="G594" s="34" t="s">
        <v>434</v>
      </c>
      <c r="H594" s="34" t="s">
        <v>86</v>
      </c>
      <c r="I594" s="34">
        <v>0</v>
      </c>
      <c r="J594" s="34">
        <v>0</v>
      </c>
      <c r="K594" s="34" t="s">
        <v>1305</v>
      </c>
      <c r="L594" s="105" t="s">
        <v>9895</v>
      </c>
      <c r="M594" s="105">
        <v>0</v>
      </c>
      <c r="N594" s="104" t="s">
        <v>1306</v>
      </c>
      <c r="O594" s="105" t="s">
        <v>918</v>
      </c>
      <c r="P594" s="34" t="s">
        <v>1307</v>
      </c>
      <c r="Q594" s="104" t="s">
        <v>1308</v>
      </c>
      <c r="R594" s="34" t="s">
        <v>1309</v>
      </c>
      <c r="S594" s="105">
        <v>0</v>
      </c>
      <c r="T594" s="113">
        <v>911001</v>
      </c>
      <c r="U594" s="106" t="s">
        <v>1295</v>
      </c>
      <c r="V594" s="113">
        <v>38532</v>
      </c>
      <c r="W594" s="127">
        <v>7177</v>
      </c>
      <c r="X594" s="108">
        <v>25131650</v>
      </c>
      <c r="Y594" s="108">
        <v>323977914</v>
      </c>
      <c r="Z594" s="113">
        <v>44926</v>
      </c>
      <c r="AA594" s="105" t="s">
        <v>8041</v>
      </c>
      <c r="AB594" s="105" t="s">
        <v>7632</v>
      </c>
      <c r="AC594" s="105" t="s">
        <v>8003</v>
      </c>
      <c r="AD594" s="105">
        <v>0</v>
      </c>
      <c r="AE594" s="138" t="s">
        <v>10657</v>
      </c>
      <c r="AF594" s="138" t="s">
        <v>10657</v>
      </c>
      <c r="AG594" s="138" t="s">
        <v>10657</v>
      </c>
      <c r="AH594" s="138" t="s">
        <v>10657</v>
      </c>
      <c r="AI594" s="138" t="s">
        <v>10657</v>
      </c>
      <c r="AJ594" s="138" t="s">
        <v>10657</v>
      </c>
    </row>
    <row r="595" spans="2:36" s="111" customFormat="1" ht="15.75" customHeight="1" x14ac:dyDescent="0.2">
      <c r="B595" s="34" t="s">
        <v>8221</v>
      </c>
      <c r="C595" s="103" t="s">
        <v>7469</v>
      </c>
      <c r="D595" s="104" t="s">
        <v>432</v>
      </c>
      <c r="E595" s="34" t="s">
        <v>433</v>
      </c>
      <c r="F595" s="34" t="s">
        <v>99</v>
      </c>
      <c r="G595" s="34" t="s">
        <v>434</v>
      </c>
      <c r="H595" s="34" t="s">
        <v>86</v>
      </c>
      <c r="I595" s="34">
        <v>0</v>
      </c>
      <c r="J595" s="34">
        <v>0</v>
      </c>
      <c r="K595" s="34" t="s">
        <v>1310</v>
      </c>
      <c r="L595" s="105" t="s">
        <v>9758</v>
      </c>
      <c r="M595" s="105">
        <v>0</v>
      </c>
      <c r="N595" s="104" t="s">
        <v>10461</v>
      </c>
      <c r="O595" s="105" t="s">
        <v>715</v>
      </c>
      <c r="P595" s="34" t="s">
        <v>1311</v>
      </c>
      <c r="Q595" s="104" t="s">
        <v>10462</v>
      </c>
      <c r="R595" s="34" t="s">
        <v>1312</v>
      </c>
      <c r="S595" s="105">
        <v>0</v>
      </c>
      <c r="T595" s="113">
        <v>91001</v>
      </c>
      <c r="U595" s="106" t="s">
        <v>1091</v>
      </c>
      <c r="V595" s="113">
        <v>38568</v>
      </c>
      <c r="W595" s="127">
        <v>7179</v>
      </c>
      <c r="X595" s="108">
        <v>5420591</v>
      </c>
      <c r="Y595" s="108">
        <v>65047091</v>
      </c>
      <c r="Z595" s="113">
        <v>44926</v>
      </c>
      <c r="AA595" s="105" t="s">
        <v>8041</v>
      </c>
      <c r="AB595" s="105" t="s">
        <v>7632</v>
      </c>
      <c r="AC595" s="105" t="s">
        <v>718</v>
      </c>
      <c r="AD595" s="105">
        <v>0</v>
      </c>
      <c r="AE595" s="138" t="s">
        <v>10657</v>
      </c>
      <c r="AF595" s="138" t="s">
        <v>10657</v>
      </c>
      <c r="AG595" s="138" t="s">
        <v>10657</v>
      </c>
      <c r="AH595" s="138" t="s">
        <v>10657</v>
      </c>
      <c r="AI595" s="138" t="s">
        <v>10657</v>
      </c>
      <c r="AJ595" s="138" t="s">
        <v>10657</v>
      </c>
    </row>
    <row r="596" spans="2:36" s="111" customFormat="1" ht="15.75" customHeight="1" x14ac:dyDescent="0.2">
      <c r="B596" s="34" t="s">
        <v>8295</v>
      </c>
      <c r="C596" s="103" t="s">
        <v>7470</v>
      </c>
      <c r="D596" s="104" t="s">
        <v>432</v>
      </c>
      <c r="E596" s="34" t="s">
        <v>433</v>
      </c>
      <c r="F596" s="34" t="s">
        <v>99</v>
      </c>
      <c r="G596" s="34" t="s">
        <v>434</v>
      </c>
      <c r="H596" s="34" t="s">
        <v>1252</v>
      </c>
      <c r="I596" s="34">
        <v>0</v>
      </c>
      <c r="J596" s="34">
        <v>0</v>
      </c>
      <c r="K596" s="34" t="s">
        <v>10527</v>
      </c>
      <c r="L596" s="105" t="s">
        <v>10528</v>
      </c>
      <c r="M596" s="105">
        <v>0</v>
      </c>
      <c r="N596" s="104" t="s">
        <v>1313</v>
      </c>
      <c r="O596" s="105" t="s">
        <v>918</v>
      </c>
      <c r="P596" s="34" t="s">
        <v>1314</v>
      </c>
      <c r="Q596" s="104" t="s">
        <v>1315</v>
      </c>
      <c r="R596" s="34" t="s">
        <v>1316</v>
      </c>
      <c r="S596" s="105">
        <v>0</v>
      </c>
      <c r="T596" s="113">
        <v>91001</v>
      </c>
      <c r="U596" s="106" t="s">
        <v>1317</v>
      </c>
      <c r="V596" s="113">
        <v>38553</v>
      </c>
      <c r="W596" s="127">
        <v>7180</v>
      </c>
      <c r="X596" s="108">
        <v>7770470</v>
      </c>
      <c r="Y596" s="108">
        <v>83741491</v>
      </c>
      <c r="Z596" s="113">
        <v>44926</v>
      </c>
      <c r="AA596" s="105" t="s">
        <v>8041</v>
      </c>
      <c r="AB596" s="105" t="s">
        <v>7632</v>
      </c>
      <c r="AC596" s="105" t="s">
        <v>7988</v>
      </c>
      <c r="AD596" s="105">
        <v>0</v>
      </c>
      <c r="AE596" s="138" t="s">
        <v>10657</v>
      </c>
      <c r="AF596" s="138" t="s">
        <v>10657</v>
      </c>
      <c r="AG596" s="138" t="s">
        <v>10657</v>
      </c>
      <c r="AH596" s="138" t="s">
        <v>10657</v>
      </c>
      <c r="AI596" s="138" t="s">
        <v>10657</v>
      </c>
      <c r="AJ596" s="138" t="s">
        <v>10657</v>
      </c>
    </row>
    <row r="597" spans="2:36" s="111" customFormat="1" ht="15.75" customHeight="1" x14ac:dyDescent="0.2">
      <c r="B597" s="34" t="s">
        <v>8122</v>
      </c>
      <c r="C597" s="103" t="s">
        <v>7471</v>
      </c>
      <c r="D597" s="104" t="s">
        <v>432</v>
      </c>
      <c r="E597" s="34" t="s">
        <v>433</v>
      </c>
      <c r="F597" s="34" t="s">
        <v>99</v>
      </c>
      <c r="G597" s="34" t="s">
        <v>434</v>
      </c>
      <c r="H597" s="34" t="s">
        <v>86</v>
      </c>
      <c r="I597" s="34">
        <v>0</v>
      </c>
      <c r="J597" s="34">
        <v>0</v>
      </c>
      <c r="K597" s="34" t="s">
        <v>1318</v>
      </c>
      <c r="L597" s="105" t="s">
        <v>9646</v>
      </c>
      <c r="M597" s="105">
        <v>0</v>
      </c>
      <c r="N597" s="104" t="s">
        <v>1319</v>
      </c>
      <c r="O597" s="105" t="s">
        <v>437</v>
      </c>
      <c r="P597" s="34" t="s">
        <v>1320</v>
      </c>
      <c r="Q597" s="104">
        <v>0</v>
      </c>
      <c r="R597" s="34">
        <v>0</v>
      </c>
      <c r="S597" s="105">
        <v>0</v>
      </c>
      <c r="T597" s="113">
        <v>91001</v>
      </c>
      <c r="U597" s="106" t="s">
        <v>1157</v>
      </c>
      <c r="V597" s="113">
        <v>38572</v>
      </c>
      <c r="W597" s="127">
        <v>7181</v>
      </c>
      <c r="X597" s="108">
        <v>5644531</v>
      </c>
      <c r="Y597" s="108">
        <v>67734371</v>
      </c>
      <c r="Z597" s="113">
        <v>44926</v>
      </c>
      <c r="AA597" s="105" t="s">
        <v>8041</v>
      </c>
      <c r="AB597" s="105" t="s">
        <v>7632</v>
      </c>
      <c r="AC597" s="105" t="s">
        <v>7885</v>
      </c>
      <c r="AD597" s="105">
        <v>0</v>
      </c>
      <c r="AE597" s="138" t="s">
        <v>10657</v>
      </c>
      <c r="AF597" s="138" t="s">
        <v>10657</v>
      </c>
      <c r="AG597" s="138" t="s">
        <v>10657</v>
      </c>
      <c r="AH597" s="138" t="s">
        <v>10657</v>
      </c>
      <c r="AI597" s="138" t="s">
        <v>10657</v>
      </c>
      <c r="AJ597" s="138" t="s">
        <v>10657</v>
      </c>
    </row>
    <row r="598" spans="2:36" s="111" customFormat="1" ht="15.75" customHeight="1" x14ac:dyDescent="0.2">
      <c r="B598" s="34" t="s">
        <v>1321</v>
      </c>
      <c r="C598" s="103" t="s">
        <v>7472</v>
      </c>
      <c r="D598" s="104" t="s">
        <v>432</v>
      </c>
      <c r="E598" s="34" t="s">
        <v>921</v>
      </c>
      <c r="F598" s="34" t="s">
        <v>313</v>
      </c>
      <c r="G598" s="34" t="s">
        <v>1322</v>
      </c>
      <c r="H598" s="34" t="s">
        <v>86</v>
      </c>
      <c r="I598" s="34">
        <v>0</v>
      </c>
      <c r="J598" s="34">
        <v>0</v>
      </c>
      <c r="K598" s="34" t="s">
        <v>10505</v>
      </c>
      <c r="L598" s="105" t="s">
        <v>9824</v>
      </c>
      <c r="M598" s="105">
        <v>0</v>
      </c>
      <c r="N598" s="104" t="s">
        <v>10506</v>
      </c>
      <c r="O598" s="105" t="s">
        <v>1074</v>
      </c>
      <c r="P598" s="34" t="s">
        <v>1323</v>
      </c>
      <c r="Q598" s="104" t="s">
        <v>10507</v>
      </c>
      <c r="R598" s="34" t="s">
        <v>1324</v>
      </c>
      <c r="S598" s="105">
        <v>0</v>
      </c>
      <c r="T598" s="113">
        <v>91001</v>
      </c>
      <c r="U598" s="106" t="s">
        <v>439</v>
      </c>
      <c r="V598" s="113">
        <v>38558</v>
      </c>
      <c r="W598" s="127">
        <v>7183</v>
      </c>
      <c r="X598" s="108">
        <v>6902280</v>
      </c>
      <c r="Y598" s="108">
        <v>79607790</v>
      </c>
      <c r="Z598" s="113">
        <v>44926</v>
      </c>
      <c r="AA598" s="105" t="s">
        <v>8041</v>
      </c>
      <c r="AB598" s="105" t="s">
        <v>7632</v>
      </c>
      <c r="AC598" s="105" t="s">
        <v>7973</v>
      </c>
      <c r="AD598" s="105">
        <v>0</v>
      </c>
      <c r="AE598" s="138" t="s">
        <v>10657</v>
      </c>
      <c r="AF598" s="138" t="s">
        <v>10657</v>
      </c>
      <c r="AG598" s="138" t="s">
        <v>10657</v>
      </c>
      <c r="AH598" s="138" t="s">
        <v>10657</v>
      </c>
      <c r="AI598" s="138" t="s">
        <v>10657</v>
      </c>
      <c r="AJ598" s="138" t="s">
        <v>10657</v>
      </c>
    </row>
    <row r="599" spans="2:36" s="111" customFormat="1" ht="15.75" customHeight="1" x14ac:dyDescent="0.2">
      <c r="B599" s="34" t="s">
        <v>8092</v>
      </c>
      <c r="C599" s="103" t="s">
        <v>7473</v>
      </c>
      <c r="D599" s="104" t="s">
        <v>432</v>
      </c>
      <c r="E599" s="34" t="s">
        <v>433</v>
      </c>
      <c r="F599" s="34" t="s">
        <v>99</v>
      </c>
      <c r="G599" s="34" t="s">
        <v>434</v>
      </c>
      <c r="H599" s="34" t="s">
        <v>86</v>
      </c>
      <c r="I599" s="34">
        <v>0</v>
      </c>
      <c r="J599" s="34">
        <v>0</v>
      </c>
      <c r="K599" s="34" t="s">
        <v>1325</v>
      </c>
      <c r="L599" s="105" t="s">
        <v>9605</v>
      </c>
      <c r="M599" s="105">
        <v>0</v>
      </c>
      <c r="N599" s="104" t="s">
        <v>1326</v>
      </c>
      <c r="O599" s="105" t="s">
        <v>715</v>
      </c>
      <c r="P599" s="34" t="s">
        <v>1327</v>
      </c>
      <c r="Q599" s="104" t="s">
        <v>1328</v>
      </c>
      <c r="R599" s="34" t="s">
        <v>1329</v>
      </c>
      <c r="S599" s="105">
        <v>0</v>
      </c>
      <c r="T599" s="113">
        <v>91001</v>
      </c>
      <c r="U599" s="106" t="s">
        <v>1330</v>
      </c>
      <c r="V599" s="113">
        <v>38568</v>
      </c>
      <c r="W599" s="127">
        <v>7184</v>
      </c>
      <c r="X599" s="108">
        <v>25814860</v>
      </c>
      <c r="Y599" s="108">
        <v>281713709</v>
      </c>
      <c r="Z599" s="113">
        <v>44926</v>
      </c>
      <c r="AA599" s="105" t="s">
        <v>8041</v>
      </c>
      <c r="AB599" s="105" t="s">
        <v>7632</v>
      </c>
      <c r="AC599" s="105" t="s">
        <v>187</v>
      </c>
      <c r="AD599" s="105">
        <v>0</v>
      </c>
      <c r="AE599" s="138" t="s">
        <v>10657</v>
      </c>
      <c r="AF599" s="138" t="s">
        <v>10657</v>
      </c>
      <c r="AG599" s="138" t="s">
        <v>10657</v>
      </c>
      <c r="AH599" s="138" t="s">
        <v>10657</v>
      </c>
      <c r="AI599" s="138" t="s">
        <v>10657</v>
      </c>
      <c r="AJ599" s="138" t="s">
        <v>10657</v>
      </c>
    </row>
    <row r="600" spans="2:36" s="111" customFormat="1" ht="15.75" customHeight="1" x14ac:dyDescent="0.2">
      <c r="B600" s="34" t="s">
        <v>8317</v>
      </c>
      <c r="C600" s="103" t="s">
        <v>7843</v>
      </c>
      <c r="D600" s="104" t="s">
        <v>432</v>
      </c>
      <c r="E600" s="34" t="s">
        <v>1331</v>
      </c>
      <c r="F600" s="34" t="s">
        <v>99</v>
      </c>
      <c r="G600" s="34" t="s">
        <v>1222</v>
      </c>
      <c r="H600" s="34" t="s">
        <v>86</v>
      </c>
      <c r="I600" s="34">
        <v>0</v>
      </c>
      <c r="J600" s="34">
        <v>0</v>
      </c>
      <c r="K600" s="34" t="s">
        <v>1332</v>
      </c>
      <c r="L600" s="105" t="s">
        <v>9890</v>
      </c>
      <c r="M600" s="105">
        <v>0</v>
      </c>
      <c r="N600" s="104" t="s">
        <v>1333</v>
      </c>
      <c r="O600" s="105" t="s">
        <v>167</v>
      </c>
      <c r="P600" s="34" t="s">
        <v>1334</v>
      </c>
      <c r="Q600" s="104" t="s">
        <v>10547</v>
      </c>
      <c r="R600" s="34" t="s">
        <v>10548</v>
      </c>
      <c r="S600" s="105">
        <v>0</v>
      </c>
      <c r="T600" s="113">
        <v>91001</v>
      </c>
      <c r="U600" s="106" t="s">
        <v>1335</v>
      </c>
      <c r="V600" s="113">
        <v>38572</v>
      </c>
      <c r="W600" s="127">
        <v>7186</v>
      </c>
      <c r="X600" s="108">
        <v>5420591</v>
      </c>
      <c r="Y600" s="108">
        <v>65047091</v>
      </c>
      <c r="Z600" s="113">
        <v>44926</v>
      </c>
      <c r="AA600" s="105" t="s">
        <v>8041</v>
      </c>
      <c r="AB600" s="105" t="s">
        <v>7632</v>
      </c>
      <c r="AC600" s="105" t="s">
        <v>8001</v>
      </c>
      <c r="AD600" s="105">
        <v>0</v>
      </c>
      <c r="AE600" s="138" t="s">
        <v>10657</v>
      </c>
      <c r="AF600" s="138" t="s">
        <v>10657</v>
      </c>
      <c r="AG600" s="138" t="s">
        <v>10657</v>
      </c>
      <c r="AH600" s="138" t="s">
        <v>10657</v>
      </c>
      <c r="AI600" s="138" t="s">
        <v>10657</v>
      </c>
      <c r="AJ600" s="138" t="s">
        <v>10657</v>
      </c>
    </row>
    <row r="601" spans="2:36" s="111" customFormat="1" ht="15.75" customHeight="1" x14ac:dyDescent="0.2">
      <c r="B601" s="34" t="s">
        <v>1336</v>
      </c>
      <c r="C601" s="103" t="s">
        <v>7223</v>
      </c>
      <c r="D601" s="104" t="s">
        <v>296</v>
      </c>
      <c r="E601" s="34" t="s">
        <v>1337</v>
      </c>
      <c r="F601" s="34" t="s">
        <v>9363</v>
      </c>
      <c r="G601" s="34" t="s">
        <v>1338</v>
      </c>
      <c r="H601" s="34" t="s">
        <v>1339</v>
      </c>
      <c r="I601" s="34" t="s">
        <v>1340</v>
      </c>
      <c r="J601" s="34" t="s">
        <v>9364</v>
      </c>
      <c r="K601" s="34" t="s">
        <v>1341</v>
      </c>
      <c r="L601" s="105" t="s">
        <v>9365</v>
      </c>
      <c r="M601" s="105">
        <v>0</v>
      </c>
      <c r="N601" s="104" t="s">
        <v>1342</v>
      </c>
      <c r="O601" s="105" t="s">
        <v>371</v>
      </c>
      <c r="P601" s="34" t="s">
        <v>1343</v>
      </c>
      <c r="Q601" s="104" t="s">
        <v>10293</v>
      </c>
      <c r="R601" s="34" t="s">
        <v>10294</v>
      </c>
      <c r="S601" s="105">
        <v>0</v>
      </c>
      <c r="T601" s="113">
        <v>93401</v>
      </c>
      <c r="U601" s="106">
        <v>2021</v>
      </c>
      <c r="V601" s="113">
        <v>38600</v>
      </c>
      <c r="W601" s="127">
        <v>7189</v>
      </c>
      <c r="X601" s="108">
        <v>52605907</v>
      </c>
      <c r="Y601" s="108">
        <v>585657740</v>
      </c>
      <c r="Z601" s="113">
        <v>44926</v>
      </c>
      <c r="AA601" s="105" t="s">
        <v>8041</v>
      </c>
      <c r="AB601" s="105" t="s">
        <v>7632</v>
      </c>
      <c r="AC601" s="105" t="s">
        <v>414</v>
      </c>
      <c r="AD601" s="105">
        <v>0</v>
      </c>
      <c r="AE601" s="132" t="s">
        <v>10657</v>
      </c>
      <c r="AF601" s="132" t="s">
        <v>10657</v>
      </c>
      <c r="AG601" s="132" t="s">
        <v>10657</v>
      </c>
      <c r="AH601" s="132" t="s">
        <v>10657</v>
      </c>
      <c r="AI601" s="132" t="s">
        <v>10657</v>
      </c>
      <c r="AJ601" s="132" t="s">
        <v>10657</v>
      </c>
    </row>
    <row r="602" spans="2:36" s="111" customFormat="1" ht="15.75" customHeight="1" x14ac:dyDescent="0.2">
      <c r="B602" s="34" t="s">
        <v>1336</v>
      </c>
      <c r="C602" s="103" t="s">
        <v>7223</v>
      </c>
      <c r="D602" s="104" t="s">
        <v>296</v>
      </c>
      <c r="E602" s="34" t="s">
        <v>1337</v>
      </c>
      <c r="F602" s="34" t="s">
        <v>9363</v>
      </c>
      <c r="G602" s="34" t="s">
        <v>1338</v>
      </c>
      <c r="H602" s="34" t="s">
        <v>1339</v>
      </c>
      <c r="I602" s="34" t="s">
        <v>1340</v>
      </c>
      <c r="J602" s="34" t="s">
        <v>9364</v>
      </c>
      <c r="K602" s="34" t="s">
        <v>1341</v>
      </c>
      <c r="L602" s="105" t="s">
        <v>9365</v>
      </c>
      <c r="M602" s="105">
        <v>0</v>
      </c>
      <c r="N602" s="104" t="s">
        <v>1342</v>
      </c>
      <c r="O602" s="105" t="s">
        <v>371</v>
      </c>
      <c r="P602" s="34" t="s">
        <v>1343</v>
      </c>
      <c r="Q602" s="104" t="s">
        <v>10293</v>
      </c>
      <c r="R602" s="34" t="s">
        <v>10294</v>
      </c>
      <c r="S602" s="105">
        <v>0</v>
      </c>
      <c r="T602" s="113">
        <v>93401</v>
      </c>
      <c r="U602" s="106">
        <v>2021</v>
      </c>
      <c r="V602" s="113">
        <v>38600</v>
      </c>
      <c r="W602" s="127">
        <v>7189</v>
      </c>
      <c r="X602" s="108">
        <v>20352024</v>
      </c>
      <c r="Y602" s="108">
        <v>231661115</v>
      </c>
      <c r="Z602" s="113">
        <v>44926</v>
      </c>
      <c r="AA602" s="105" t="s">
        <v>8041</v>
      </c>
      <c r="AB602" s="105" t="s">
        <v>7632</v>
      </c>
      <c r="AC602" s="105" t="s">
        <v>415</v>
      </c>
      <c r="AD602" s="105">
        <v>0</v>
      </c>
      <c r="AE602" s="134"/>
      <c r="AF602" s="134"/>
      <c r="AG602" s="134"/>
      <c r="AH602" s="134"/>
      <c r="AI602" s="134"/>
      <c r="AJ602" s="134"/>
    </row>
    <row r="603" spans="2:36" s="111" customFormat="1" ht="15.75" customHeight="1" x14ac:dyDescent="0.2">
      <c r="B603" s="34" t="s">
        <v>1336</v>
      </c>
      <c r="C603" s="103" t="s">
        <v>7223</v>
      </c>
      <c r="D603" s="104" t="s">
        <v>296</v>
      </c>
      <c r="E603" s="34" t="s">
        <v>1337</v>
      </c>
      <c r="F603" s="34" t="s">
        <v>9363</v>
      </c>
      <c r="G603" s="34" t="s">
        <v>1338</v>
      </c>
      <c r="H603" s="34" t="s">
        <v>1339</v>
      </c>
      <c r="I603" s="34" t="s">
        <v>1340</v>
      </c>
      <c r="J603" s="34" t="s">
        <v>9364</v>
      </c>
      <c r="K603" s="34" t="s">
        <v>1341</v>
      </c>
      <c r="L603" s="105" t="s">
        <v>9365</v>
      </c>
      <c r="M603" s="105">
        <v>0</v>
      </c>
      <c r="N603" s="104" t="s">
        <v>1342</v>
      </c>
      <c r="O603" s="105" t="s">
        <v>371</v>
      </c>
      <c r="P603" s="34" t="s">
        <v>1343</v>
      </c>
      <c r="Q603" s="104" t="s">
        <v>10293</v>
      </c>
      <c r="R603" s="34" t="s">
        <v>10294</v>
      </c>
      <c r="S603" s="105">
        <v>0</v>
      </c>
      <c r="T603" s="113">
        <v>93401</v>
      </c>
      <c r="U603" s="106">
        <v>2021</v>
      </c>
      <c r="V603" s="113">
        <v>38600</v>
      </c>
      <c r="W603" s="127">
        <v>7189</v>
      </c>
      <c r="X603" s="108">
        <v>19321394</v>
      </c>
      <c r="Y603" s="108">
        <v>257093709</v>
      </c>
      <c r="Z603" s="113">
        <v>44926</v>
      </c>
      <c r="AA603" s="105" t="s">
        <v>8041</v>
      </c>
      <c r="AB603" s="105" t="s">
        <v>7632</v>
      </c>
      <c r="AC603" s="105" t="s">
        <v>7982</v>
      </c>
      <c r="AD603" s="105">
        <v>0</v>
      </c>
      <c r="AE603" s="135"/>
      <c r="AF603" s="135"/>
      <c r="AG603" s="135"/>
      <c r="AH603" s="135"/>
      <c r="AI603" s="135"/>
      <c r="AJ603" s="135"/>
    </row>
    <row r="604" spans="2:36" s="111" customFormat="1" ht="15.75" customHeight="1" x14ac:dyDescent="0.2">
      <c r="B604" s="34" t="s">
        <v>8214</v>
      </c>
      <c r="C604" s="103" t="s">
        <v>7474</v>
      </c>
      <c r="D604" s="104" t="s">
        <v>432</v>
      </c>
      <c r="E604" s="34" t="s">
        <v>1331</v>
      </c>
      <c r="F604" s="34" t="s">
        <v>99</v>
      </c>
      <c r="G604" s="34" t="s">
        <v>1351</v>
      </c>
      <c r="H604" s="34" t="s">
        <v>86</v>
      </c>
      <c r="I604" s="34">
        <v>0</v>
      </c>
      <c r="J604" s="34">
        <v>0</v>
      </c>
      <c r="K604" s="34" t="s">
        <v>10452</v>
      </c>
      <c r="L604" s="105" t="s">
        <v>10453</v>
      </c>
      <c r="M604" s="105">
        <v>0</v>
      </c>
      <c r="N604" s="104" t="s">
        <v>1352</v>
      </c>
      <c r="O604" s="105" t="s">
        <v>918</v>
      </c>
      <c r="P604" s="34" t="s">
        <v>1353</v>
      </c>
      <c r="Q604" s="104" t="s">
        <v>1354</v>
      </c>
      <c r="R604" s="34" t="s">
        <v>1355</v>
      </c>
      <c r="S604" s="105">
        <v>0</v>
      </c>
      <c r="T604" s="113">
        <v>91001</v>
      </c>
      <c r="U604" s="106" t="s">
        <v>927</v>
      </c>
      <c r="V604" s="113">
        <v>38618</v>
      </c>
      <c r="W604" s="127">
        <v>7194</v>
      </c>
      <c r="X604" s="108">
        <v>15316224</v>
      </c>
      <c r="Y604" s="108">
        <v>175441414</v>
      </c>
      <c r="Z604" s="113">
        <v>44926</v>
      </c>
      <c r="AA604" s="105" t="s">
        <v>8041</v>
      </c>
      <c r="AB604" s="105" t="s">
        <v>7632</v>
      </c>
      <c r="AC604" s="105" t="s">
        <v>7942</v>
      </c>
      <c r="AD604" s="105">
        <v>0</v>
      </c>
      <c r="AE604" s="138" t="s">
        <v>10657</v>
      </c>
      <c r="AF604" s="138" t="s">
        <v>10657</v>
      </c>
      <c r="AG604" s="138" t="s">
        <v>10657</v>
      </c>
      <c r="AH604" s="138" t="s">
        <v>10657</v>
      </c>
      <c r="AI604" s="138" t="s">
        <v>10657</v>
      </c>
      <c r="AJ604" s="138" t="s">
        <v>10657</v>
      </c>
    </row>
    <row r="605" spans="2:36" s="111" customFormat="1" ht="15.75" customHeight="1" x14ac:dyDescent="0.2">
      <c r="B605" s="34" t="s">
        <v>8232</v>
      </c>
      <c r="C605" s="103" t="s">
        <v>7259</v>
      </c>
      <c r="D605" s="104" t="s">
        <v>432</v>
      </c>
      <c r="E605" s="34" t="s">
        <v>433</v>
      </c>
      <c r="F605" s="34" t="s">
        <v>99</v>
      </c>
      <c r="G605" s="34" t="s">
        <v>434</v>
      </c>
      <c r="H605" s="34" t="s">
        <v>86</v>
      </c>
      <c r="I605" s="34">
        <v>0</v>
      </c>
      <c r="J605" s="34">
        <v>0</v>
      </c>
      <c r="K605" s="34" t="s">
        <v>10472</v>
      </c>
      <c r="L605" s="105" t="s">
        <v>10473</v>
      </c>
      <c r="M605" s="105">
        <v>0</v>
      </c>
      <c r="N605" s="104" t="s">
        <v>10474</v>
      </c>
      <c r="O605" s="105" t="s">
        <v>89</v>
      </c>
      <c r="P605" s="34" t="s">
        <v>1356</v>
      </c>
      <c r="Q605" s="104" t="s">
        <v>10475</v>
      </c>
      <c r="R605" s="34" t="s">
        <v>1357</v>
      </c>
      <c r="S605" s="105">
        <v>0</v>
      </c>
      <c r="T605" s="113">
        <v>91001</v>
      </c>
      <c r="U605" s="106" t="s">
        <v>1091</v>
      </c>
      <c r="V605" s="113">
        <v>38624</v>
      </c>
      <c r="W605" s="127">
        <v>7195</v>
      </c>
      <c r="X605" s="108">
        <v>0</v>
      </c>
      <c r="Y605" s="108">
        <v>113856840</v>
      </c>
      <c r="Z605" s="113">
        <v>44926</v>
      </c>
      <c r="AA605" s="105" t="s">
        <v>8041</v>
      </c>
      <c r="AB605" s="105" t="s">
        <v>7632</v>
      </c>
      <c r="AC605" s="105" t="s">
        <v>8415</v>
      </c>
      <c r="AD605" s="105">
        <v>0</v>
      </c>
      <c r="AE605" s="138" t="s">
        <v>10657</v>
      </c>
      <c r="AF605" s="138" t="s">
        <v>10657</v>
      </c>
      <c r="AG605" s="138" t="s">
        <v>10657</v>
      </c>
      <c r="AH605" s="138" t="s">
        <v>10657</v>
      </c>
      <c r="AI605" s="138" t="s">
        <v>10657</v>
      </c>
      <c r="AJ605" s="138" t="s">
        <v>10657</v>
      </c>
    </row>
    <row r="606" spans="2:36" s="111" customFormat="1" ht="15.75" customHeight="1" x14ac:dyDescent="0.2">
      <c r="B606" s="34" t="s">
        <v>8176</v>
      </c>
      <c r="C606" s="103" t="s">
        <v>7475</v>
      </c>
      <c r="D606" s="104" t="s">
        <v>432</v>
      </c>
      <c r="E606" s="34" t="s">
        <v>433</v>
      </c>
      <c r="F606" s="34" t="s">
        <v>99</v>
      </c>
      <c r="G606" s="34" t="s">
        <v>434</v>
      </c>
      <c r="H606" s="34" t="s">
        <v>86</v>
      </c>
      <c r="I606" s="34">
        <v>0</v>
      </c>
      <c r="J606" s="34">
        <v>0</v>
      </c>
      <c r="K606" s="34" t="s">
        <v>1358</v>
      </c>
      <c r="L606" s="105" t="s">
        <v>9707</v>
      </c>
      <c r="M606" s="105">
        <v>0</v>
      </c>
      <c r="N606" s="104" t="s">
        <v>1359</v>
      </c>
      <c r="O606" s="105" t="s">
        <v>89</v>
      </c>
      <c r="P606" s="34" t="s">
        <v>1360</v>
      </c>
      <c r="Q606" s="104" t="s">
        <v>1361</v>
      </c>
      <c r="R606" s="34" t="s">
        <v>1362</v>
      </c>
      <c r="S606" s="105">
        <v>0</v>
      </c>
      <c r="T606" s="113">
        <v>91001</v>
      </c>
      <c r="U606" s="106" t="s">
        <v>439</v>
      </c>
      <c r="V606" s="113">
        <v>38624</v>
      </c>
      <c r="W606" s="127">
        <v>7196</v>
      </c>
      <c r="X606" s="108">
        <v>0</v>
      </c>
      <c r="Y606" s="108">
        <v>49985366</v>
      </c>
      <c r="Z606" s="113">
        <v>44926</v>
      </c>
      <c r="AA606" s="105" t="s">
        <v>8041</v>
      </c>
      <c r="AB606" s="105" t="s">
        <v>7632</v>
      </c>
      <c r="AC606" s="105" t="s">
        <v>7915</v>
      </c>
      <c r="AD606" s="105">
        <v>0</v>
      </c>
      <c r="AE606" s="138" t="s">
        <v>10657</v>
      </c>
      <c r="AF606" s="138" t="s">
        <v>10657</v>
      </c>
      <c r="AG606" s="138" t="s">
        <v>10657</v>
      </c>
      <c r="AH606" s="138" t="s">
        <v>10657</v>
      </c>
      <c r="AI606" s="138" t="s">
        <v>10657</v>
      </c>
      <c r="AJ606" s="138" t="s">
        <v>10657</v>
      </c>
    </row>
    <row r="607" spans="2:36" s="111" customFormat="1" ht="15.75" customHeight="1" x14ac:dyDescent="0.2">
      <c r="B607" s="34" t="s">
        <v>8283</v>
      </c>
      <c r="C607" s="103" t="s">
        <v>7189</v>
      </c>
      <c r="D607" s="104" t="s">
        <v>432</v>
      </c>
      <c r="E607" s="34" t="s">
        <v>433</v>
      </c>
      <c r="F607" s="34" t="s">
        <v>99</v>
      </c>
      <c r="G607" s="34" t="s">
        <v>434</v>
      </c>
      <c r="H607" s="34">
        <v>0</v>
      </c>
      <c r="I607" s="34">
        <v>0</v>
      </c>
      <c r="J607" s="34">
        <v>0</v>
      </c>
      <c r="K607" s="34" t="s">
        <v>1363</v>
      </c>
      <c r="L607" s="105" t="s">
        <v>9838</v>
      </c>
      <c r="M607" s="105">
        <v>0</v>
      </c>
      <c r="N607" s="104" t="s">
        <v>1364</v>
      </c>
      <c r="O607" s="105" t="s">
        <v>102</v>
      </c>
      <c r="P607" s="34" t="s">
        <v>1365</v>
      </c>
      <c r="Q607" s="104" t="s">
        <v>1366</v>
      </c>
      <c r="R607" s="34" t="s">
        <v>1367</v>
      </c>
      <c r="S607" s="105">
        <v>0</v>
      </c>
      <c r="T607" s="113">
        <v>91001</v>
      </c>
      <c r="U607" s="106" t="s">
        <v>439</v>
      </c>
      <c r="V607" s="113">
        <v>38624</v>
      </c>
      <c r="W607" s="127">
        <v>7197</v>
      </c>
      <c r="X607" s="108">
        <v>5070875</v>
      </c>
      <c r="Y607" s="108">
        <v>55779625</v>
      </c>
      <c r="Z607" s="113">
        <v>44926</v>
      </c>
      <c r="AA607" s="105" t="s">
        <v>8041</v>
      </c>
      <c r="AB607" s="105" t="s">
        <v>7632</v>
      </c>
      <c r="AC607" s="105" t="s">
        <v>451</v>
      </c>
      <c r="AD607" s="105">
        <v>0</v>
      </c>
      <c r="AE607" s="138" t="s">
        <v>10657</v>
      </c>
      <c r="AF607" s="138" t="s">
        <v>10657</v>
      </c>
      <c r="AG607" s="138" t="s">
        <v>10657</v>
      </c>
      <c r="AH607" s="138" t="s">
        <v>10657</v>
      </c>
      <c r="AI607" s="138" t="s">
        <v>10657</v>
      </c>
      <c r="AJ607" s="138" t="s">
        <v>10657</v>
      </c>
    </row>
    <row r="608" spans="2:36" s="111" customFormat="1" ht="15.75" customHeight="1" x14ac:dyDescent="0.2">
      <c r="B608" s="34" t="s">
        <v>8097</v>
      </c>
      <c r="C608" s="103" t="s">
        <v>7476</v>
      </c>
      <c r="D608" s="104" t="s">
        <v>432</v>
      </c>
      <c r="E608" s="34" t="s">
        <v>433</v>
      </c>
      <c r="F608" s="34" t="s">
        <v>99</v>
      </c>
      <c r="G608" s="34" t="s">
        <v>434</v>
      </c>
      <c r="H608" s="34" t="s">
        <v>86</v>
      </c>
      <c r="I608" s="34">
        <v>0</v>
      </c>
      <c r="J608" s="34">
        <v>0</v>
      </c>
      <c r="K608" s="34" t="s">
        <v>1368</v>
      </c>
      <c r="L608" s="105" t="s">
        <v>9610</v>
      </c>
      <c r="M608" s="105">
        <v>0</v>
      </c>
      <c r="N608" s="104" t="s">
        <v>1369</v>
      </c>
      <c r="O608" s="105" t="s">
        <v>89</v>
      </c>
      <c r="P608" s="34" t="s">
        <v>1370</v>
      </c>
      <c r="Q608" s="104">
        <v>228218416</v>
      </c>
      <c r="R608" s="34" t="s">
        <v>7333</v>
      </c>
      <c r="S608" s="105">
        <v>0</v>
      </c>
      <c r="T608" s="113">
        <v>91001</v>
      </c>
      <c r="U608" s="106" t="s">
        <v>1157</v>
      </c>
      <c r="V608" s="113">
        <v>38624</v>
      </c>
      <c r="W608" s="127">
        <v>7198</v>
      </c>
      <c r="X608" s="108">
        <v>4601520</v>
      </c>
      <c r="Y608" s="108">
        <v>55218240</v>
      </c>
      <c r="Z608" s="113">
        <v>44926</v>
      </c>
      <c r="AA608" s="105" t="s">
        <v>8041</v>
      </c>
      <c r="AB608" s="105" t="s">
        <v>7632</v>
      </c>
      <c r="AC608" s="105" t="s">
        <v>130</v>
      </c>
      <c r="AD608" s="105">
        <v>0</v>
      </c>
      <c r="AE608" s="138" t="s">
        <v>10657</v>
      </c>
      <c r="AF608" s="138" t="s">
        <v>10657</v>
      </c>
      <c r="AG608" s="138" t="s">
        <v>10657</v>
      </c>
      <c r="AH608" s="138" t="s">
        <v>10657</v>
      </c>
      <c r="AI608" s="138" t="s">
        <v>10657</v>
      </c>
      <c r="AJ608" s="138" t="s">
        <v>10657</v>
      </c>
    </row>
    <row r="609" spans="2:36" s="111" customFormat="1" ht="15.75" customHeight="1" x14ac:dyDescent="0.2">
      <c r="B609" s="34" t="s">
        <v>8149</v>
      </c>
      <c r="C609" s="103" t="s">
        <v>7477</v>
      </c>
      <c r="D609" s="104" t="s">
        <v>432</v>
      </c>
      <c r="E609" s="34" t="s">
        <v>433</v>
      </c>
      <c r="F609" s="34" t="s">
        <v>99</v>
      </c>
      <c r="G609" s="34" t="s">
        <v>434</v>
      </c>
      <c r="H609" s="34" t="s">
        <v>86</v>
      </c>
      <c r="I609" s="34">
        <v>0</v>
      </c>
      <c r="J609" s="34">
        <v>0</v>
      </c>
      <c r="K609" s="34" t="s">
        <v>1371</v>
      </c>
      <c r="L609" s="105" t="s">
        <v>9674</v>
      </c>
      <c r="M609" s="105">
        <v>0</v>
      </c>
      <c r="N609" s="104" t="s">
        <v>1372</v>
      </c>
      <c r="O609" s="105" t="s">
        <v>89</v>
      </c>
      <c r="P609" s="34" t="s">
        <v>1373</v>
      </c>
      <c r="Q609" s="104" t="s">
        <v>1374</v>
      </c>
      <c r="R609" s="34" t="s">
        <v>1375</v>
      </c>
      <c r="S609" s="105">
        <v>0</v>
      </c>
      <c r="T609" s="113">
        <v>91001</v>
      </c>
      <c r="U609" s="106" t="s">
        <v>439</v>
      </c>
      <c r="V609" s="113">
        <v>38624</v>
      </c>
      <c r="W609" s="127">
        <v>7200</v>
      </c>
      <c r="X609" s="108">
        <v>10430112</v>
      </c>
      <c r="Y609" s="108">
        <v>125161344</v>
      </c>
      <c r="Z609" s="113">
        <v>44926</v>
      </c>
      <c r="AA609" s="105" t="s">
        <v>8041</v>
      </c>
      <c r="AB609" s="105" t="s">
        <v>7632</v>
      </c>
      <c r="AC609" s="105" t="s">
        <v>7899</v>
      </c>
      <c r="AD609" s="105">
        <v>0</v>
      </c>
      <c r="AE609" s="138" t="s">
        <v>10657</v>
      </c>
      <c r="AF609" s="138" t="s">
        <v>10657</v>
      </c>
      <c r="AG609" s="138" t="s">
        <v>10657</v>
      </c>
      <c r="AH609" s="138" t="s">
        <v>10657</v>
      </c>
      <c r="AI609" s="138" t="s">
        <v>10657</v>
      </c>
      <c r="AJ609" s="138" t="s">
        <v>10657</v>
      </c>
    </row>
    <row r="610" spans="2:36" s="111" customFormat="1" ht="15.75" customHeight="1" x14ac:dyDescent="0.2">
      <c r="B610" s="34" t="s">
        <v>8259</v>
      </c>
      <c r="C610" s="103" t="s">
        <v>7478</v>
      </c>
      <c r="D610" s="104" t="s">
        <v>432</v>
      </c>
      <c r="E610" s="34" t="s">
        <v>433</v>
      </c>
      <c r="F610" s="34" t="s">
        <v>99</v>
      </c>
      <c r="G610" s="34" t="s">
        <v>434</v>
      </c>
      <c r="H610" s="34" t="s">
        <v>86</v>
      </c>
      <c r="I610" s="34">
        <v>0</v>
      </c>
      <c r="J610" s="34">
        <v>0</v>
      </c>
      <c r="K610" s="34" t="s">
        <v>1376</v>
      </c>
      <c r="L610" s="105" t="s">
        <v>9803</v>
      </c>
      <c r="M610" s="105">
        <v>0</v>
      </c>
      <c r="N610" s="104" t="s">
        <v>1377</v>
      </c>
      <c r="O610" s="105" t="s">
        <v>32</v>
      </c>
      <c r="P610" s="34" t="s">
        <v>1378</v>
      </c>
      <c r="Q610" s="104" t="s">
        <v>1379</v>
      </c>
      <c r="R610" s="34" t="s">
        <v>1380</v>
      </c>
      <c r="S610" s="105">
        <v>0</v>
      </c>
      <c r="T610" s="113">
        <v>91001</v>
      </c>
      <c r="U610" s="106" t="s">
        <v>439</v>
      </c>
      <c r="V610" s="113">
        <v>38624</v>
      </c>
      <c r="W610" s="127">
        <v>7201</v>
      </c>
      <c r="X610" s="108">
        <v>6120022</v>
      </c>
      <c r="Y610" s="108">
        <v>73440264</v>
      </c>
      <c r="Z610" s="113">
        <v>44926</v>
      </c>
      <c r="AA610" s="105" t="s">
        <v>8041</v>
      </c>
      <c r="AB610" s="105" t="s">
        <v>7632</v>
      </c>
      <c r="AC610" s="105" t="s">
        <v>7964</v>
      </c>
      <c r="AD610" s="105">
        <v>0</v>
      </c>
      <c r="AE610" s="138" t="s">
        <v>10657</v>
      </c>
      <c r="AF610" s="138" t="s">
        <v>10657</v>
      </c>
      <c r="AG610" s="138" t="s">
        <v>10657</v>
      </c>
      <c r="AH610" s="138" t="s">
        <v>10657</v>
      </c>
      <c r="AI610" s="138" t="s">
        <v>10657</v>
      </c>
      <c r="AJ610" s="138" t="s">
        <v>10657</v>
      </c>
    </row>
    <row r="611" spans="2:36" s="111" customFormat="1" ht="15.75" customHeight="1" x14ac:dyDescent="0.2">
      <c r="B611" s="34" t="s">
        <v>8104</v>
      </c>
      <c r="C611" s="103" t="s">
        <v>7479</v>
      </c>
      <c r="D611" s="104" t="s">
        <v>432</v>
      </c>
      <c r="E611" s="34" t="s">
        <v>433</v>
      </c>
      <c r="F611" s="34" t="s">
        <v>99</v>
      </c>
      <c r="G611" s="34" t="s">
        <v>434</v>
      </c>
      <c r="H611" s="34" t="s">
        <v>86</v>
      </c>
      <c r="I611" s="34">
        <v>0</v>
      </c>
      <c r="J611" s="34">
        <v>0</v>
      </c>
      <c r="K611" s="34" t="s">
        <v>1381</v>
      </c>
      <c r="L611" s="105" t="s">
        <v>9624</v>
      </c>
      <c r="M611" s="105">
        <v>0</v>
      </c>
      <c r="N611" s="104" t="s">
        <v>1382</v>
      </c>
      <c r="O611" s="105" t="s">
        <v>89</v>
      </c>
      <c r="P611" s="34" t="s">
        <v>1383</v>
      </c>
      <c r="Q611" s="104" t="s">
        <v>1384</v>
      </c>
      <c r="R611" s="34">
        <v>0</v>
      </c>
      <c r="S611" s="105">
        <v>0</v>
      </c>
      <c r="T611" s="113">
        <v>91001</v>
      </c>
      <c r="U611" s="106" t="s">
        <v>439</v>
      </c>
      <c r="V611" s="113">
        <v>38624</v>
      </c>
      <c r="W611" s="127">
        <v>7202</v>
      </c>
      <c r="X611" s="108">
        <v>5368440</v>
      </c>
      <c r="Y611" s="108">
        <v>69429500</v>
      </c>
      <c r="Z611" s="113">
        <v>44926</v>
      </c>
      <c r="AA611" s="105" t="s">
        <v>8041</v>
      </c>
      <c r="AB611" s="105" t="s">
        <v>7632</v>
      </c>
      <c r="AC611" s="105" t="s">
        <v>7873</v>
      </c>
      <c r="AD611" s="105">
        <v>0</v>
      </c>
      <c r="AE611" s="138" t="s">
        <v>10657</v>
      </c>
      <c r="AF611" s="138" t="s">
        <v>10657</v>
      </c>
      <c r="AG611" s="138" t="s">
        <v>10657</v>
      </c>
      <c r="AH611" s="138" t="s">
        <v>10657</v>
      </c>
      <c r="AI611" s="138" t="s">
        <v>10657</v>
      </c>
      <c r="AJ611" s="138" t="s">
        <v>10657</v>
      </c>
    </row>
    <row r="612" spans="2:36" s="111" customFormat="1" ht="15.75" customHeight="1" x14ac:dyDescent="0.2">
      <c r="B612" s="34" t="s">
        <v>1385</v>
      </c>
      <c r="C612" s="103" t="s">
        <v>7261</v>
      </c>
      <c r="D612" s="104" t="s">
        <v>432</v>
      </c>
      <c r="E612" s="34" t="s">
        <v>921</v>
      </c>
      <c r="F612" s="34" t="s">
        <v>313</v>
      </c>
      <c r="G612" s="34" t="s">
        <v>1322</v>
      </c>
      <c r="H612" s="34" t="s">
        <v>86</v>
      </c>
      <c r="I612" s="34">
        <v>0</v>
      </c>
      <c r="J612" s="34">
        <v>0</v>
      </c>
      <c r="K612" s="34" t="s">
        <v>1386</v>
      </c>
      <c r="L612" s="105" t="s">
        <v>9855</v>
      </c>
      <c r="M612" s="105">
        <v>0</v>
      </c>
      <c r="N612" s="104" t="s">
        <v>1387</v>
      </c>
      <c r="O612" s="105" t="s">
        <v>89</v>
      </c>
      <c r="P612" s="34" t="s">
        <v>1388</v>
      </c>
      <c r="Q612" s="104" t="s">
        <v>1389</v>
      </c>
      <c r="R612" s="34" t="s">
        <v>1390</v>
      </c>
      <c r="S612" s="105">
        <v>0</v>
      </c>
      <c r="T612" s="113">
        <v>91001</v>
      </c>
      <c r="U612" s="106" t="s">
        <v>927</v>
      </c>
      <c r="V612" s="113">
        <v>38628</v>
      </c>
      <c r="W612" s="127">
        <v>7203</v>
      </c>
      <c r="X612" s="108">
        <v>6902280</v>
      </c>
      <c r="Y612" s="108">
        <v>83242788</v>
      </c>
      <c r="Z612" s="113">
        <v>44926</v>
      </c>
      <c r="AA612" s="105" t="s">
        <v>8041</v>
      </c>
      <c r="AB612" s="105" t="s">
        <v>7632</v>
      </c>
      <c r="AC612" s="105" t="s">
        <v>417</v>
      </c>
      <c r="AD612" s="105">
        <v>0</v>
      </c>
      <c r="AE612" s="138" t="s">
        <v>10657</v>
      </c>
      <c r="AF612" s="138" t="s">
        <v>10657</v>
      </c>
      <c r="AG612" s="138" t="s">
        <v>10657</v>
      </c>
      <c r="AH612" s="138" t="s">
        <v>10657</v>
      </c>
      <c r="AI612" s="138" t="s">
        <v>10657</v>
      </c>
      <c r="AJ612" s="138" t="s">
        <v>10657</v>
      </c>
    </row>
    <row r="613" spans="2:36" s="111" customFormat="1" ht="15.75" customHeight="1" x14ac:dyDescent="0.2">
      <c r="B613" s="34" t="s">
        <v>8306</v>
      </c>
      <c r="C613" s="103" t="s">
        <v>7480</v>
      </c>
      <c r="D613" s="104" t="s">
        <v>432</v>
      </c>
      <c r="E613" s="34" t="s">
        <v>433</v>
      </c>
      <c r="F613" s="34" t="s">
        <v>99</v>
      </c>
      <c r="G613" s="34" t="s">
        <v>434</v>
      </c>
      <c r="H613" s="34" t="s">
        <v>86</v>
      </c>
      <c r="I613" s="34">
        <v>0</v>
      </c>
      <c r="J613" s="34">
        <v>0</v>
      </c>
      <c r="K613" s="34" t="s">
        <v>9871</v>
      </c>
      <c r="L613" s="105" t="s">
        <v>9872</v>
      </c>
      <c r="M613" s="105">
        <v>0</v>
      </c>
      <c r="N613" s="104" t="s">
        <v>9873</v>
      </c>
      <c r="O613" s="105" t="s">
        <v>89</v>
      </c>
      <c r="P613" s="34" t="s">
        <v>1391</v>
      </c>
      <c r="Q613" s="104" t="s">
        <v>9874</v>
      </c>
      <c r="R613" s="34" t="s">
        <v>9875</v>
      </c>
      <c r="S613" s="105">
        <v>0</v>
      </c>
      <c r="T613" s="113">
        <v>91001</v>
      </c>
      <c r="U613" s="106" t="s">
        <v>927</v>
      </c>
      <c r="V613" s="113">
        <v>38628</v>
      </c>
      <c r="W613" s="127">
        <v>7204</v>
      </c>
      <c r="X613" s="108">
        <v>6902280</v>
      </c>
      <c r="Y613" s="108">
        <v>82827360</v>
      </c>
      <c r="Z613" s="113">
        <v>44926</v>
      </c>
      <c r="AA613" s="105" t="s">
        <v>8041</v>
      </c>
      <c r="AB613" s="105" t="s">
        <v>7632</v>
      </c>
      <c r="AC613" s="105" t="s">
        <v>201</v>
      </c>
      <c r="AD613" s="105">
        <v>0</v>
      </c>
      <c r="AE613" s="138" t="s">
        <v>10657</v>
      </c>
      <c r="AF613" s="138" t="s">
        <v>10657</v>
      </c>
      <c r="AG613" s="138" t="s">
        <v>10657</v>
      </c>
      <c r="AH613" s="138" t="s">
        <v>10657</v>
      </c>
      <c r="AI613" s="138" t="s">
        <v>10657</v>
      </c>
      <c r="AJ613" s="138" t="s">
        <v>10657</v>
      </c>
    </row>
    <row r="614" spans="2:36" s="111" customFormat="1" ht="15.75" customHeight="1" x14ac:dyDescent="0.2">
      <c r="B614" s="34" t="s">
        <v>8291</v>
      </c>
      <c r="C614" s="103" t="s">
        <v>7481</v>
      </c>
      <c r="D614" s="104" t="s">
        <v>432</v>
      </c>
      <c r="E614" s="34" t="s">
        <v>433</v>
      </c>
      <c r="F614" s="34" t="s">
        <v>99</v>
      </c>
      <c r="G614" s="34" t="s">
        <v>434</v>
      </c>
      <c r="H614" s="34" t="s">
        <v>86</v>
      </c>
      <c r="I614" s="34">
        <v>0</v>
      </c>
      <c r="J614" s="34">
        <v>0</v>
      </c>
      <c r="K614" s="34" t="s">
        <v>1392</v>
      </c>
      <c r="L614" s="105" t="s">
        <v>9853</v>
      </c>
      <c r="M614" s="105">
        <v>0</v>
      </c>
      <c r="N614" s="104" t="s">
        <v>1393</v>
      </c>
      <c r="O614" s="105" t="s">
        <v>89</v>
      </c>
      <c r="P614" s="34" t="s">
        <v>973</v>
      </c>
      <c r="Q614" s="104">
        <v>226784305</v>
      </c>
      <c r="R614" s="34" t="s">
        <v>1394</v>
      </c>
      <c r="S614" s="105">
        <v>0</v>
      </c>
      <c r="T614" s="113">
        <v>91001</v>
      </c>
      <c r="U614" s="106" t="s">
        <v>647</v>
      </c>
      <c r="V614" s="113">
        <v>38628</v>
      </c>
      <c r="W614" s="127">
        <v>7205</v>
      </c>
      <c r="X614" s="108">
        <v>6135360</v>
      </c>
      <c r="Y614" s="108">
        <v>48259520</v>
      </c>
      <c r="Z614" s="113">
        <v>44926</v>
      </c>
      <c r="AA614" s="105" t="s">
        <v>8041</v>
      </c>
      <c r="AB614" s="105" t="s">
        <v>7632</v>
      </c>
      <c r="AC614" s="105" t="s">
        <v>7983</v>
      </c>
      <c r="AD614" s="105">
        <v>0</v>
      </c>
      <c r="AE614" s="138" t="s">
        <v>10657</v>
      </c>
      <c r="AF614" s="138" t="s">
        <v>10657</v>
      </c>
      <c r="AG614" s="138" t="s">
        <v>10657</v>
      </c>
      <c r="AH614" s="138" t="s">
        <v>10657</v>
      </c>
      <c r="AI614" s="138" t="s">
        <v>10657</v>
      </c>
      <c r="AJ614" s="138" t="s">
        <v>10657</v>
      </c>
    </row>
    <row r="615" spans="2:36" s="111" customFormat="1" ht="15.75" customHeight="1" x14ac:dyDescent="0.2">
      <c r="B615" s="34" t="s">
        <v>1395</v>
      </c>
      <c r="C615" s="103" t="s">
        <v>7482</v>
      </c>
      <c r="D615" s="104" t="s">
        <v>432</v>
      </c>
      <c r="E615" s="34" t="s">
        <v>921</v>
      </c>
      <c r="F615" s="34" t="s">
        <v>313</v>
      </c>
      <c r="G615" s="34" t="s">
        <v>922</v>
      </c>
      <c r="H615" s="34" t="s">
        <v>86</v>
      </c>
      <c r="I615" s="34">
        <v>0</v>
      </c>
      <c r="J615" s="34">
        <v>0</v>
      </c>
      <c r="K615" s="34" t="s">
        <v>1396</v>
      </c>
      <c r="L615" s="105" t="s">
        <v>9827</v>
      </c>
      <c r="M615" s="105">
        <v>0</v>
      </c>
      <c r="N615" s="104" t="s">
        <v>1397</v>
      </c>
      <c r="O615" s="105" t="s">
        <v>89</v>
      </c>
      <c r="P615" s="34" t="s">
        <v>1398</v>
      </c>
      <c r="Q615" s="104">
        <v>229457440</v>
      </c>
      <c r="R615" s="34" t="s">
        <v>1399</v>
      </c>
      <c r="S615" s="105">
        <v>0</v>
      </c>
      <c r="T615" s="113">
        <v>91001</v>
      </c>
      <c r="U615" s="106" t="s">
        <v>439</v>
      </c>
      <c r="V615" s="113">
        <v>38631</v>
      </c>
      <c r="W615" s="127">
        <v>7206</v>
      </c>
      <c r="X615" s="108">
        <v>34839952</v>
      </c>
      <c r="Y615" s="108">
        <v>385389016</v>
      </c>
      <c r="Z615" s="113">
        <v>44926</v>
      </c>
      <c r="AA615" s="105" t="s">
        <v>8041</v>
      </c>
      <c r="AB615" s="105" t="s">
        <v>7632</v>
      </c>
      <c r="AC615" s="105" t="s">
        <v>330</v>
      </c>
      <c r="AD615" s="105">
        <v>0</v>
      </c>
      <c r="AE615" s="138" t="s">
        <v>10657</v>
      </c>
      <c r="AF615" s="138" t="s">
        <v>10657</v>
      </c>
      <c r="AG615" s="138" t="s">
        <v>10657</v>
      </c>
      <c r="AH615" s="138" t="s">
        <v>10657</v>
      </c>
      <c r="AI615" s="138" t="s">
        <v>10657</v>
      </c>
      <c r="AJ615" s="138" t="s">
        <v>10657</v>
      </c>
    </row>
    <row r="616" spans="2:36" s="111" customFormat="1" ht="15.75" customHeight="1" x14ac:dyDescent="0.2">
      <c r="B616" s="34" t="s">
        <v>1400</v>
      </c>
      <c r="C616" s="103" t="s">
        <v>7483</v>
      </c>
      <c r="D616" s="104" t="s">
        <v>432</v>
      </c>
      <c r="E616" s="34" t="s">
        <v>921</v>
      </c>
      <c r="F616" s="34" t="s">
        <v>313</v>
      </c>
      <c r="G616" s="34" t="s">
        <v>1322</v>
      </c>
      <c r="H616" s="34" t="s">
        <v>86</v>
      </c>
      <c r="I616" s="34">
        <v>0</v>
      </c>
      <c r="J616" s="34">
        <v>0</v>
      </c>
      <c r="K616" s="34" t="s">
        <v>1401</v>
      </c>
      <c r="L616" s="105" t="s">
        <v>9848</v>
      </c>
      <c r="M616" s="105">
        <v>0</v>
      </c>
      <c r="N616" s="104" t="s">
        <v>1402</v>
      </c>
      <c r="O616" s="105" t="s">
        <v>60</v>
      </c>
      <c r="P616" s="34" t="s">
        <v>1403</v>
      </c>
      <c r="Q616" s="104" t="s">
        <v>1404</v>
      </c>
      <c r="R616" s="34" t="s">
        <v>1405</v>
      </c>
      <c r="S616" s="105">
        <v>0</v>
      </c>
      <c r="T616" s="113">
        <v>91001</v>
      </c>
      <c r="U616" s="106" t="s">
        <v>1208</v>
      </c>
      <c r="V616" s="113">
        <v>38631</v>
      </c>
      <c r="W616" s="127">
        <v>7207</v>
      </c>
      <c r="X616" s="108">
        <v>6902280</v>
      </c>
      <c r="Y616" s="108">
        <v>82827360</v>
      </c>
      <c r="Z616" s="113">
        <v>44926</v>
      </c>
      <c r="AA616" s="105" t="s">
        <v>8041</v>
      </c>
      <c r="AB616" s="105" t="s">
        <v>7632</v>
      </c>
      <c r="AC616" s="105" t="s">
        <v>66</v>
      </c>
      <c r="AD616" s="105">
        <v>0</v>
      </c>
      <c r="AE616" s="138" t="s">
        <v>10657</v>
      </c>
      <c r="AF616" s="138" t="s">
        <v>10657</v>
      </c>
      <c r="AG616" s="138" t="s">
        <v>10657</v>
      </c>
      <c r="AH616" s="138" t="s">
        <v>10657</v>
      </c>
      <c r="AI616" s="138" t="s">
        <v>10657</v>
      </c>
      <c r="AJ616" s="138" t="s">
        <v>10657</v>
      </c>
    </row>
    <row r="617" spans="2:36" s="111" customFormat="1" ht="15.75" customHeight="1" x14ac:dyDescent="0.2">
      <c r="B617" s="34" t="s">
        <v>8169</v>
      </c>
      <c r="C617" s="103" t="s">
        <v>7282</v>
      </c>
      <c r="D617" s="104" t="s">
        <v>432</v>
      </c>
      <c r="E617" s="34" t="s">
        <v>433</v>
      </c>
      <c r="F617" s="34" t="s">
        <v>99</v>
      </c>
      <c r="G617" s="34" t="s">
        <v>1222</v>
      </c>
      <c r="H617" s="34" t="s">
        <v>86</v>
      </c>
      <c r="I617" s="34">
        <v>0</v>
      </c>
      <c r="J617" s="34">
        <v>0</v>
      </c>
      <c r="K617" s="34" t="s">
        <v>1406</v>
      </c>
      <c r="L617" s="105" t="s">
        <v>9697</v>
      </c>
      <c r="M617" s="105">
        <v>0</v>
      </c>
      <c r="N617" s="104" t="s">
        <v>1407</v>
      </c>
      <c r="O617" s="105" t="s">
        <v>89</v>
      </c>
      <c r="P617" s="34" t="s">
        <v>1408</v>
      </c>
      <c r="Q617" s="104" t="s">
        <v>1409</v>
      </c>
      <c r="R617" s="34" t="s">
        <v>1410</v>
      </c>
      <c r="S617" s="105">
        <v>0</v>
      </c>
      <c r="T617" s="113">
        <v>91001</v>
      </c>
      <c r="U617" s="106" t="s">
        <v>1411</v>
      </c>
      <c r="V617" s="113">
        <v>38649</v>
      </c>
      <c r="W617" s="127">
        <v>7208</v>
      </c>
      <c r="X617" s="108">
        <v>8589504</v>
      </c>
      <c r="Y617" s="108">
        <v>48865974</v>
      </c>
      <c r="Z617" s="113">
        <v>44926</v>
      </c>
      <c r="AA617" s="105" t="s">
        <v>8041</v>
      </c>
      <c r="AB617" s="105" t="s">
        <v>7632</v>
      </c>
      <c r="AC617" s="105" t="s">
        <v>493</v>
      </c>
      <c r="AD617" s="105">
        <v>0</v>
      </c>
      <c r="AE617" s="138" t="s">
        <v>10657</v>
      </c>
      <c r="AF617" s="138" t="s">
        <v>10657</v>
      </c>
      <c r="AG617" s="138" t="s">
        <v>10657</v>
      </c>
      <c r="AH617" s="138" t="s">
        <v>10657</v>
      </c>
      <c r="AI617" s="138" t="s">
        <v>10657</v>
      </c>
      <c r="AJ617" s="138" t="s">
        <v>10657</v>
      </c>
    </row>
    <row r="618" spans="2:36" s="111" customFormat="1" ht="15.75" customHeight="1" x14ac:dyDescent="0.2">
      <c r="B618" s="34" t="s">
        <v>8249</v>
      </c>
      <c r="C618" s="103" t="s">
        <v>7484</v>
      </c>
      <c r="D618" s="104" t="s">
        <v>432</v>
      </c>
      <c r="E618" s="34" t="s">
        <v>1331</v>
      </c>
      <c r="F618" s="34" t="s">
        <v>99</v>
      </c>
      <c r="G618" s="34" t="s">
        <v>1351</v>
      </c>
      <c r="H618" s="34" t="s">
        <v>86</v>
      </c>
      <c r="I618" s="34">
        <v>0</v>
      </c>
      <c r="J618" s="34">
        <v>0</v>
      </c>
      <c r="K618" s="34" t="s">
        <v>1412</v>
      </c>
      <c r="L618" s="105" t="s">
        <v>522</v>
      </c>
      <c r="M618" s="105">
        <v>0</v>
      </c>
      <c r="N618" s="104" t="s">
        <v>1413</v>
      </c>
      <c r="O618" s="105" t="s">
        <v>1210</v>
      </c>
      <c r="P618" s="34" t="s">
        <v>1414</v>
      </c>
      <c r="Q618" s="104" t="s">
        <v>1415</v>
      </c>
      <c r="R618" s="34">
        <v>0</v>
      </c>
      <c r="S618" s="105">
        <v>0</v>
      </c>
      <c r="T618" s="113">
        <v>91001</v>
      </c>
      <c r="U618" s="106" t="s">
        <v>439</v>
      </c>
      <c r="V618" s="113">
        <v>38649</v>
      </c>
      <c r="W618" s="127">
        <v>7209</v>
      </c>
      <c r="X618" s="108">
        <v>5300951</v>
      </c>
      <c r="Y618" s="108">
        <v>64435621</v>
      </c>
      <c r="Z618" s="113">
        <v>44926</v>
      </c>
      <c r="AA618" s="105" t="s">
        <v>8041</v>
      </c>
      <c r="AB618" s="105" t="s">
        <v>7632</v>
      </c>
      <c r="AC618" s="105" t="s">
        <v>175</v>
      </c>
      <c r="AD618" s="105">
        <v>0</v>
      </c>
      <c r="AE618" s="138" t="s">
        <v>10657</v>
      </c>
      <c r="AF618" s="138" t="s">
        <v>10657</v>
      </c>
      <c r="AG618" s="138" t="s">
        <v>10657</v>
      </c>
      <c r="AH618" s="138" t="s">
        <v>10657</v>
      </c>
      <c r="AI618" s="138" t="s">
        <v>10657</v>
      </c>
      <c r="AJ618" s="138" t="s">
        <v>10657</v>
      </c>
    </row>
    <row r="619" spans="2:36" s="111" customFormat="1" ht="15.75" customHeight="1" x14ac:dyDescent="0.2">
      <c r="B619" s="34" t="s">
        <v>8294</v>
      </c>
      <c r="C619" s="103" t="s">
        <v>7485</v>
      </c>
      <c r="D619" s="104" t="s">
        <v>432</v>
      </c>
      <c r="E619" s="34" t="s">
        <v>1331</v>
      </c>
      <c r="F619" s="34" t="s">
        <v>99</v>
      </c>
      <c r="G619" s="34" t="s">
        <v>1351</v>
      </c>
      <c r="H619" s="34" t="s">
        <v>1252</v>
      </c>
      <c r="I619" s="34">
        <v>0</v>
      </c>
      <c r="J619" s="34">
        <v>0</v>
      </c>
      <c r="K619" s="34" t="s">
        <v>1416</v>
      </c>
      <c r="L619" s="105" t="s">
        <v>9860</v>
      </c>
      <c r="M619" s="105">
        <v>0</v>
      </c>
      <c r="N619" s="104" t="s">
        <v>1417</v>
      </c>
      <c r="O619" s="105" t="s">
        <v>89</v>
      </c>
      <c r="P619" s="34" t="s">
        <v>1418</v>
      </c>
      <c r="Q619" s="104" t="s">
        <v>1419</v>
      </c>
      <c r="R619" s="34" t="s">
        <v>1420</v>
      </c>
      <c r="S619" s="105">
        <v>0</v>
      </c>
      <c r="T619" s="113">
        <v>91001</v>
      </c>
      <c r="U619" s="106" t="s">
        <v>439</v>
      </c>
      <c r="V619" s="113">
        <v>38656</v>
      </c>
      <c r="W619" s="127">
        <v>7211</v>
      </c>
      <c r="X619" s="108">
        <v>3067680</v>
      </c>
      <c r="Y619" s="108">
        <v>39674000</v>
      </c>
      <c r="Z619" s="113">
        <v>44926</v>
      </c>
      <c r="AA619" s="105" t="s">
        <v>8041</v>
      </c>
      <c r="AB619" s="105" t="s">
        <v>7632</v>
      </c>
      <c r="AC619" s="105" t="s">
        <v>7987</v>
      </c>
      <c r="AD619" s="105">
        <v>0</v>
      </c>
      <c r="AE619" s="138" t="s">
        <v>10657</v>
      </c>
      <c r="AF619" s="138" t="s">
        <v>10657</v>
      </c>
      <c r="AG619" s="138" t="s">
        <v>10657</v>
      </c>
      <c r="AH619" s="138" t="s">
        <v>10657</v>
      </c>
      <c r="AI619" s="138" t="s">
        <v>10657</v>
      </c>
      <c r="AJ619" s="138" t="s">
        <v>10657</v>
      </c>
    </row>
    <row r="620" spans="2:36" s="111" customFormat="1" ht="15.75" customHeight="1" x14ac:dyDescent="0.2">
      <c r="B620" s="34" t="s">
        <v>8217</v>
      </c>
      <c r="C620" s="103" t="s">
        <v>7486</v>
      </c>
      <c r="D620" s="104" t="s">
        <v>432</v>
      </c>
      <c r="E620" s="34" t="s">
        <v>1331</v>
      </c>
      <c r="F620" s="34" t="s">
        <v>99</v>
      </c>
      <c r="G620" s="34" t="s">
        <v>1351</v>
      </c>
      <c r="H620" s="34" t="s">
        <v>86</v>
      </c>
      <c r="I620" s="34">
        <v>0</v>
      </c>
      <c r="J620" s="34">
        <v>0</v>
      </c>
      <c r="K620" s="34" t="s">
        <v>10454</v>
      </c>
      <c r="L620" s="105" t="s">
        <v>10455</v>
      </c>
      <c r="M620" s="105">
        <v>0</v>
      </c>
      <c r="N620" s="104" t="s">
        <v>10456</v>
      </c>
      <c r="O620" s="105" t="s">
        <v>102</v>
      </c>
      <c r="P620" s="34" t="s">
        <v>1421</v>
      </c>
      <c r="Q620" s="104" t="s">
        <v>1422</v>
      </c>
      <c r="R620" s="34" t="s">
        <v>1423</v>
      </c>
      <c r="S620" s="105">
        <v>0</v>
      </c>
      <c r="T620" s="113">
        <v>91001</v>
      </c>
      <c r="U620" s="106" t="s">
        <v>1091</v>
      </c>
      <c r="V620" s="113">
        <v>38658</v>
      </c>
      <c r="W620" s="127">
        <v>7212</v>
      </c>
      <c r="X620" s="108">
        <v>10948623</v>
      </c>
      <c r="Y620" s="108">
        <v>132802957</v>
      </c>
      <c r="Z620" s="113">
        <v>44926</v>
      </c>
      <c r="AA620" s="105" t="s">
        <v>8041</v>
      </c>
      <c r="AB620" s="105" t="s">
        <v>7632</v>
      </c>
      <c r="AC620" s="105" t="s">
        <v>7945</v>
      </c>
      <c r="AD620" s="105">
        <v>0</v>
      </c>
      <c r="AE620" s="138" t="s">
        <v>10657</v>
      </c>
      <c r="AF620" s="138" t="s">
        <v>10657</v>
      </c>
      <c r="AG620" s="138" t="s">
        <v>10657</v>
      </c>
      <c r="AH620" s="138" t="s">
        <v>10657</v>
      </c>
      <c r="AI620" s="138" t="s">
        <v>10657</v>
      </c>
      <c r="AJ620" s="138" t="s">
        <v>10657</v>
      </c>
    </row>
    <row r="621" spans="2:36" s="111" customFormat="1" ht="15.75" customHeight="1" x14ac:dyDescent="0.2">
      <c r="B621" s="34" t="s">
        <v>8159</v>
      </c>
      <c r="C621" s="103" t="s">
        <v>7487</v>
      </c>
      <c r="D621" s="104" t="s">
        <v>432</v>
      </c>
      <c r="E621" s="34" t="s">
        <v>1331</v>
      </c>
      <c r="F621" s="34" t="s">
        <v>99</v>
      </c>
      <c r="G621" s="34" t="s">
        <v>1222</v>
      </c>
      <c r="H621" s="34" t="s">
        <v>86</v>
      </c>
      <c r="I621" s="34">
        <v>0</v>
      </c>
      <c r="J621" s="34">
        <v>0</v>
      </c>
      <c r="K621" s="34" t="s">
        <v>1424</v>
      </c>
      <c r="L621" s="105" t="s">
        <v>9685</v>
      </c>
      <c r="M621" s="105">
        <v>0</v>
      </c>
      <c r="N621" s="104" t="s">
        <v>1425</v>
      </c>
      <c r="O621" s="105" t="s">
        <v>32</v>
      </c>
      <c r="P621" s="34" t="s">
        <v>1426</v>
      </c>
      <c r="Q621" s="104">
        <v>0</v>
      </c>
      <c r="R621" s="34">
        <v>0</v>
      </c>
      <c r="S621" s="105">
        <v>0</v>
      </c>
      <c r="T621" s="113">
        <v>91001</v>
      </c>
      <c r="U621" s="106" t="s">
        <v>439</v>
      </c>
      <c r="V621" s="113">
        <v>38663</v>
      </c>
      <c r="W621" s="127">
        <v>7215</v>
      </c>
      <c r="X621" s="108">
        <v>4371444</v>
      </c>
      <c r="Y621" s="108">
        <v>52457327</v>
      </c>
      <c r="Z621" s="113">
        <v>44926</v>
      </c>
      <c r="AA621" s="105" t="s">
        <v>8041</v>
      </c>
      <c r="AB621" s="105" t="s">
        <v>7632</v>
      </c>
      <c r="AC621" s="105" t="s">
        <v>7905</v>
      </c>
      <c r="AD621" s="105">
        <v>0</v>
      </c>
      <c r="AE621" s="138" t="s">
        <v>10657</v>
      </c>
      <c r="AF621" s="138" t="s">
        <v>10657</v>
      </c>
      <c r="AG621" s="138" t="s">
        <v>10657</v>
      </c>
      <c r="AH621" s="138" t="s">
        <v>10657</v>
      </c>
      <c r="AI621" s="138" t="s">
        <v>10657</v>
      </c>
      <c r="AJ621" s="138" t="s">
        <v>10657</v>
      </c>
    </row>
    <row r="622" spans="2:36" s="111" customFormat="1" ht="15.75" customHeight="1" x14ac:dyDescent="0.2">
      <c r="B622" s="34" t="s">
        <v>8243</v>
      </c>
      <c r="C622" s="103" t="s">
        <v>7488</v>
      </c>
      <c r="D622" s="104" t="s">
        <v>432</v>
      </c>
      <c r="E622" s="34" t="s">
        <v>1331</v>
      </c>
      <c r="F622" s="34" t="s">
        <v>99</v>
      </c>
      <c r="G622" s="34" t="s">
        <v>1351</v>
      </c>
      <c r="H622" s="34" t="s">
        <v>86</v>
      </c>
      <c r="I622" s="34">
        <v>0</v>
      </c>
      <c r="J622" s="34">
        <v>0</v>
      </c>
      <c r="K622" s="34" t="s">
        <v>1427</v>
      </c>
      <c r="L622" s="105" t="s">
        <v>9784</v>
      </c>
      <c r="M622" s="105">
        <v>0</v>
      </c>
      <c r="N622" s="104" t="s">
        <v>1428</v>
      </c>
      <c r="O622" s="105" t="s">
        <v>1210</v>
      </c>
      <c r="P622" s="34" t="s">
        <v>1429</v>
      </c>
      <c r="Q622" s="104" t="s">
        <v>1430</v>
      </c>
      <c r="R622" s="34" t="s">
        <v>1431</v>
      </c>
      <c r="S622" s="105">
        <v>0</v>
      </c>
      <c r="T622" s="113">
        <v>91001</v>
      </c>
      <c r="U622" s="106" t="s">
        <v>1432</v>
      </c>
      <c r="V622" s="113">
        <v>38673</v>
      </c>
      <c r="W622" s="127">
        <v>7217</v>
      </c>
      <c r="X622" s="108">
        <v>3926630</v>
      </c>
      <c r="Y622" s="108">
        <v>50782714</v>
      </c>
      <c r="Z622" s="113">
        <v>44926</v>
      </c>
      <c r="AA622" s="105" t="s">
        <v>8041</v>
      </c>
      <c r="AB622" s="105" t="s">
        <v>7632</v>
      </c>
      <c r="AC622" s="105" t="s">
        <v>8395</v>
      </c>
      <c r="AD622" s="105">
        <v>0</v>
      </c>
      <c r="AE622" s="138" t="s">
        <v>10657</v>
      </c>
      <c r="AF622" s="138" t="s">
        <v>10657</v>
      </c>
      <c r="AG622" s="138" t="s">
        <v>10657</v>
      </c>
      <c r="AH622" s="138" t="s">
        <v>10657</v>
      </c>
      <c r="AI622" s="138" t="s">
        <v>10657</v>
      </c>
      <c r="AJ622" s="138" t="s">
        <v>10657</v>
      </c>
    </row>
    <row r="623" spans="2:36" s="111" customFormat="1" ht="15.75" customHeight="1" x14ac:dyDescent="0.2">
      <c r="B623" s="34" t="s">
        <v>8246</v>
      </c>
      <c r="C623" s="103" t="s">
        <v>7489</v>
      </c>
      <c r="D623" s="104" t="s">
        <v>432</v>
      </c>
      <c r="E623" s="34" t="s">
        <v>433</v>
      </c>
      <c r="F623" s="34" t="s">
        <v>99</v>
      </c>
      <c r="G623" s="34" t="s">
        <v>434</v>
      </c>
      <c r="H623" s="34" t="s">
        <v>86</v>
      </c>
      <c r="I623" s="34">
        <v>0</v>
      </c>
      <c r="J623" s="34">
        <v>0</v>
      </c>
      <c r="K623" s="34" t="s">
        <v>1433</v>
      </c>
      <c r="L623" s="105" t="s">
        <v>9786</v>
      </c>
      <c r="M623" s="105">
        <v>0</v>
      </c>
      <c r="N623" s="104" t="s">
        <v>1434</v>
      </c>
      <c r="O623" s="105" t="s">
        <v>89</v>
      </c>
      <c r="P623" s="34" t="s">
        <v>1435</v>
      </c>
      <c r="Q623" s="104" t="s">
        <v>1436</v>
      </c>
      <c r="R623" s="34">
        <v>0</v>
      </c>
      <c r="S623" s="105">
        <v>0</v>
      </c>
      <c r="T623" s="113">
        <v>91001</v>
      </c>
      <c r="U623" s="106" t="s">
        <v>1091</v>
      </c>
      <c r="V623" s="113">
        <v>38686</v>
      </c>
      <c r="W623" s="127">
        <v>7219</v>
      </c>
      <c r="X623" s="108">
        <v>6135360</v>
      </c>
      <c r="Y623" s="108">
        <v>73624320</v>
      </c>
      <c r="Z623" s="113">
        <v>44926</v>
      </c>
      <c r="AA623" s="105" t="s">
        <v>8041</v>
      </c>
      <c r="AB623" s="105" t="s">
        <v>7632</v>
      </c>
      <c r="AC623" s="105" t="s">
        <v>7956</v>
      </c>
      <c r="AD623" s="105">
        <v>0</v>
      </c>
      <c r="AE623" s="138" t="s">
        <v>10657</v>
      </c>
      <c r="AF623" s="138" t="s">
        <v>10657</v>
      </c>
      <c r="AG623" s="138" t="s">
        <v>10657</v>
      </c>
      <c r="AH623" s="138" t="s">
        <v>10657</v>
      </c>
      <c r="AI623" s="138" t="s">
        <v>10657</v>
      </c>
      <c r="AJ623" s="138" t="s">
        <v>10657</v>
      </c>
    </row>
    <row r="624" spans="2:36" s="111" customFormat="1" ht="15.75" customHeight="1" x14ac:dyDescent="0.2">
      <c r="B624" s="34" t="s">
        <v>8178</v>
      </c>
      <c r="C624" s="103" t="s">
        <v>7257</v>
      </c>
      <c r="D624" s="104" t="s">
        <v>432</v>
      </c>
      <c r="E624" s="34" t="s">
        <v>1331</v>
      </c>
      <c r="F624" s="34" t="s">
        <v>99</v>
      </c>
      <c r="G624" s="34" t="s">
        <v>1351</v>
      </c>
      <c r="H624" s="34" t="s">
        <v>86</v>
      </c>
      <c r="I624" s="34">
        <v>0</v>
      </c>
      <c r="J624" s="34">
        <v>0</v>
      </c>
      <c r="K624" s="34" t="s">
        <v>1437</v>
      </c>
      <c r="L624" s="105" t="s">
        <v>9709</v>
      </c>
      <c r="M624" s="105">
        <v>0</v>
      </c>
      <c r="N624" s="104" t="s">
        <v>1438</v>
      </c>
      <c r="O624" s="105" t="s">
        <v>89</v>
      </c>
      <c r="P624" s="34" t="s">
        <v>460</v>
      </c>
      <c r="Q624" s="104" t="s">
        <v>1439</v>
      </c>
      <c r="R624" s="34" t="s">
        <v>1440</v>
      </c>
      <c r="S624" s="105">
        <v>0</v>
      </c>
      <c r="T624" s="113">
        <v>91001</v>
      </c>
      <c r="U624" s="106" t="s">
        <v>880</v>
      </c>
      <c r="V624" s="113">
        <v>38686</v>
      </c>
      <c r="W624" s="127">
        <v>7220</v>
      </c>
      <c r="X624" s="108">
        <v>6595512</v>
      </c>
      <c r="Y624" s="108">
        <v>79146144</v>
      </c>
      <c r="Z624" s="113">
        <v>44926</v>
      </c>
      <c r="AA624" s="105" t="s">
        <v>8041</v>
      </c>
      <c r="AB624" s="105" t="s">
        <v>7632</v>
      </c>
      <c r="AC624" s="105" t="s">
        <v>385</v>
      </c>
      <c r="AD624" s="105">
        <v>0</v>
      </c>
      <c r="AE624" s="138" t="s">
        <v>10657</v>
      </c>
      <c r="AF624" s="138" t="s">
        <v>10657</v>
      </c>
      <c r="AG624" s="138" t="s">
        <v>10657</v>
      </c>
      <c r="AH624" s="138" t="s">
        <v>10657</v>
      </c>
      <c r="AI624" s="138" t="s">
        <v>10657</v>
      </c>
      <c r="AJ624" s="138" t="s">
        <v>10657</v>
      </c>
    </row>
    <row r="625" spans="2:36" s="111" customFormat="1" ht="15.75" customHeight="1" x14ac:dyDescent="0.2">
      <c r="B625" s="34" t="s">
        <v>8147</v>
      </c>
      <c r="C625" s="103" t="s">
        <v>7490</v>
      </c>
      <c r="D625" s="104" t="s">
        <v>432</v>
      </c>
      <c r="E625" s="34" t="s">
        <v>433</v>
      </c>
      <c r="F625" s="34" t="s">
        <v>99</v>
      </c>
      <c r="G625" s="34" t="s">
        <v>434</v>
      </c>
      <c r="H625" s="34" t="s">
        <v>86</v>
      </c>
      <c r="I625" s="34">
        <v>0</v>
      </c>
      <c r="J625" s="34">
        <v>0</v>
      </c>
      <c r="K625" s="34" t="s">
        <v>1441</v>
      </c>
      <c r="L625" s="105" t="s">
        <v>9672</v>
      </c>
      <c r="M625" s="105">
        <v>0</v>
      </c>
      <c r="N625" s="104" t="s">
        <v>1442</v>
      </c>
      <c r="O625" s="105" t="s">
        <v>918</v>
      </c>
      <c r="P625" s="34" t="s">
        <v>1443</v>
      </c>
      <c r="Q625" s="104" t="s">
        <v>1444</v>
      </c>
      <c r="R625" s="34">
        <v>0</v>
      </c>
      <c r="S625" s="105">
        <v>0</v>
      </c>
      <c r="T625" s="113">
        <v>91001</v>
      </c>
      <c r="U625" s="106" t="s">
        <v>880</v>
      </c>
      <c r="V625" s="113">
        <v>38687</v>
      </c>
      <c r="W625" s="127">
        <v>7222</v>
      </c>
      <c r="X625" s="108">
        <v>5245733</v>
      </c>
      <c r="Y625" s="108">
        <v>61317546</v>
      </c>
      <c r="Z625" s="113">
        <v>44926</v>
      </c>
      <c r="AA625" s="105" t="s">
        <v>8041</v>
      </c>
      <c r="AB625" s="105" t="s">
        <v>7632</v>
      </c>
      <c r="AC625" s="105" t="s">
        <v>7898</v>
      </c>
      <c r="AD625" s="105">
        <v>0</v>
      </c>
      <c r="AE625" s="138" t="s">
        <v>10657</v>
      </c>
      <c r="AF625" s="138" t="s">
        <v>10657</v>
      </c>
      <c r="AG625" s="138" t="s">
        <v>10657</v>
      </c>
      <c r="AH625" s="138" t="s">
        <v>10657</v>
      </c>
      <c r="AI625" s="138" t="s">
        <v>10657</v>
      </c>
      <c r="AJ625" s="138" t="s">
        <v>10657</v>
      </c>
    </row>
    <row r="626" spans="2:36" s="111" customFormat="1" ht="15.75" customHeight="1" x14ac:dyDescent="0.2">
      <c r="B626" s="34" t="s">
        <v>8109</v>
      </c>
      <c r="C626" s="103" t="s">
        <v>7491</v>
      </c>
      <c r="D626" s="104" t="s">
        <v>432</v>
      </c>
      <c r="E626" s="34" t="s">
        <v>1331</v>
      </c>
      <c r="F626" s="34" t="s">
        <v>99</v>
      </c>
      <c r="G626" s="34" t="s">
        <v>1351</v>
      </c>
      <c r="H626" s="34" t="s">
        <v>86</v>
      </c>
      <c r="I626" s="34">
        <v>0</v>
      </c>
      <c r="J626" s="34">
        <v>0</v>
      </c>
      <c r="K626" s="34" t="s">
        <v>1445</v>
      </c>
      <c r="L626" s="105" t="s">
        <v>9630</v>
      </c>
      <c r="M626" s="105">
        <v>0</v>
      </c>
      <c r="N626" s="104" t="s">
        <v>1446</v>
      </c>
      <c r="O626" s="105" t="s">
        <v>60</v>
      </c>
      <c r="P626" s="34" t="s">
        <v>1447</v>
      </c>
      <c r="Q626" s="104" t="s">
        <v>1448</v>
      </c>
      <c r="R626" s="34">
        <v>0</v>
      </c>
      <c r="S626" s="105">
        <v>0</v>
      </c>
      <c r="T626" s="113">
        <v>91001</v>
      </c>
      <c r="U626" s="106" t="s">
        <v>439</v>
      </c>
      <c r="V626" s="113">
        <v>38687</v>
      </c>
      <c r="W626" s="127">
        <v>7223</v>
      </c>
      <c r="X626" s="108">
        <v>4448136</v>
      </c>
      <c r="Y626" s="108">
        <v>53377631</v>
      </c>
      <c r="Z626" s="113">
        <v>44926</v>
      </c>
      <c r="AA626" s="105" t="s">
        <v>8041</v>
      </c>
      <c r="AB626" s="105" t="s">
        <v>7632</v>
      </c>
      <c r="AC626" s="105" t="s">
        <v>7877</v>
      </c>
      <c r="AD626" s="105">
        <v>0</v>
      </c>
      <c r="AE626" s="138" t="s">
        <v>10657</v>
      </c>
      <c r="AF626" s="138" t="s">
        <v>10657</v>
      </c>
      <c r="AG626" s="138" t="s">
        <v>10657</v>
      </c>
      <c r="AH626" s="138" t="s">
        <v>10657</v>
      </c>
      <c r="AI626" s="138" t="s">
        <v>10657</v>
      </c>
      <c r="AJ626" s="138" t="s">
        <v>10657</v>
      </c>
    </row>
    <row r="627" spans="2:36" s="111" customFormat="1" ht="15.75" customHeight="1" x14ac:dyDescent="0.2">
      <c r="B627" s="34" t="s">
        <v>8270</v>
      </c>
      <c r="C627" s="103" t="s">
        <v>7492</v>
      </c>
      <c r="D627" s="104" t="s">
        <v>432</v>
      </c>
      <c r="E627" s="34" t="s">
        <v>433</v>
      </c>
      <c r="F627" s="34" t="s">
        <v>99</v>
      </c>
      <c r="G627" s="34" t="s">
        <v>434</v>
      </c>
      <c r="H627" s="34" t="s">
        <v>86</v>
      </c>
      <c r="I627" s="34">
        <v>0</v>
      </c>
      <c r="J627" s="34">
        <v>0</v>
      </c>
      <c r="K627" s="34" t="s">
        <v>1449</v>
      </c>
      <c r="L627" s="105" t="s">
        <v>9822</v>
      </c>
      <c r="M627" s="105">
        <v>0</v>
      </c>
      <c r="N627" s="104" t="s">
        <v>1450</v>
      </c>
      <c r="O627" s="105" t="s">
        <v>60</v>
      </c>
      <c r="P627" s="34" t="s">
        <v>1451</v>
      </c>
      <c r="Q627" s="104" t="s">
        <v>1452</v>
      </c>
      <c r="R627" s="34" t="s">
        <v>1453</v>
      </c>
      <c r="S627" s="105">
        <v>0</v>
      </c>
      <c r="T627" s="113">
        <v>91001</v>
      </c>
      <c r="U627" s="106" t="s">
        <v>647</v>
      </c>
      <c r="V627" s="113">
        <v>38691</v>
      </c>
      <c r="W627" s="127">
        <v>7224</v>
      </c>
      <c r="X627" s="108">
        <v>5368440</v>
      </c>
      <c r="Y627" s="108">
        <v>64421280</v>
      </c>
      <c r="Z627" s="113">
        <v>44926</v>
      </c>
      <c r="AA627" s="105" t="s">
        <v>8041</v>
      </c>
      <c r="AB627" s="105" t="s">
        <v>7632</v>
      </c>
      <c r="AC627" s="105" t="s">
        <v>7971</v>
      </c>
      <c r="AD627" s="105">
        <v>0</v>
      </c>
      <c r="AE627" s="138" t="s">
        <v>10657</v>
      </c>
      <c r="AF627" s="138" t="s">
        <v>10657</v>
      </c>
      <c r="AG627" s="138" t="s">
        <v>10657</v>
      </c>
      <c r="AH627" s="138" t="s">
        <v>10657</v>
      </c>
      <c r="AI627" s="138" t="s">
        <v>10657</v>
      </c>
      <c r="AJ627" s="138" t="s">
        <v>10657</v>
      </c>
    </row>
    <row r="628" spans="2:36" s="111" customFormat="1" ht="15.75" customHeight="1" x14ac:dyDescent="0.2">
      <c r="B628" s="34" t="s">
        <v>8242</v>
      </c>
      <c r="C628" s="103" t="s">
        <v>7211</v>
      </c>
      <c r="D628" s="104" t="s">
        <v>432</v>
      </c>
      <c r="E628" s="34" t="s">
        <v>1454</v>
      </c>
      <c r="F628" s="34" t="s">
        <v>99</v>
      </c>
      <c r="G628" s="34" t="s">
        <v>1222</v>
      </c>
      <c r="H628" s="34" t="s">
        <v>86</v>
      </c>
      <c r="I628" s="34">
        <v>0</v>
      </c>
      <c r="J628" s="34">
        <v>0</v>
      </c>
      <c r="K628" s="34" t="s">
        <v>1455</v>
      </c>
      <c r="L628" s="105" t="s">
        <v>9783</v>
      </c>
      <c r="M628" s="105">
        <v>0</v>
      </c>
      <c r="N628" s="104" t="s">
        <v>1456</v>
      </c>
      <c r="O628" s="105" t="s">
        <v>60</v>
      </c>
      <c r="P628" s="34" t="s">
        <v>814</v>
      </c>
      <c r="Q628" s="104">
        <v>0</v>
      </c>
      <c r="R628" s="34">
        <v>0</v>
      </c>
      <c r="S628" s="105">
        <v>0</v>
      </c>
      <c r="T628" s="113">
        <v>91001</v>
      </c>
      <c r="U628" s="106" t="s">
        <v>439</v>
      </c>
      <c r="V628" s="113">
        <v>38695</v>
      </c>
      <c r="W628" s="127">
        <v>7225</v>
      </c>
      <c r="X628" s="108">
        <v>0</v>
      </c>
      <c r="Y628" s="108">
        <v>33744480</v>
      </c>
      <c r="Z628" s="113">
        <v>44926</v>
      </c>
      <c r="AA628" s="105" t="s">
        <v>8041</v>
      </c>
      <c r="AB628" s="105" t="s">
        <v>7632</v>
      </c>
      <c r="AC628" s="105" t="s">
        <v>386</v>
      </c>
      <c r="AD628" s="105">
        <v>0</v>
      </c>
      <c r="AE628" s="138" t="s">
        <v>10657</v>
      </c>
      <c r="AF628" s="138" t="s">
        <v>10657</v>
      </c>
      <c r="AG628" s="138" t="s">
        <v>10657</v>
      </c>
      <c r="AH628" s="138" t="s">
        <v>10657</v>
      </c>
      <c r="AI628" s="138" t="s">
        <v>10657</v>
      </c>
      <c r="AJ628" s="138" t="s">
        <v>10657</v>
      </c>
    </row>
    <row r="629" spans="2:36" s="111" customFormat="1" ht="15.75" customHeight="1" x14ac:dyDescent="0.2">
      <c r="B629" s="34" t="s">
        <v>8112</v>
      </c>
      <c r="C629" s="103" t="s">
        <v>7493</v>
      </c>
      <c r="D629" s="104" t="s">
        <v>432</v>
      </c>
      <c r="E629" s="34" t="s">
        <v>1331</v>
      </c>
      <c r="F629" s="34" t="s">
        <v>99</v>
      </c>
      <c r="G629" s="34" t="s">
        <v>1351</v>
      </c>
      <c r="H629" s="34" t="s">
        <v>86</v>
      </c>
      <c r="I629" s="34">
        <v>0</v>
      </c>
      <c r="J629" s="34">
        <v>0</v>
      </c>
      <c r="K629" s="34" t="s">
        <v>1457</v>
      </c>
      <c r="L629" s="105" t="s">
        <v>9633</v>
      </c>
      <c r="M629" s="105">
        <v>0</v>
      </c>
      <c r="N629" s="104" t="s">
        <v>1458</v>
      </c>
      <c r="O629" s="105" t="s">
        <v>89</v>
      </c>
      <c r="P629" s="34" t="s">
        <v>1459</v>
      </c>
      <c r="Q629" s="104">
        <v>0</v>
      </c>
      <c r="R629" s="34" t="s">
        <v>1460</v>
      </c>
      <c r="S629" s="105">
        <v>0</v>
      </c>
      <c r="T629" s="113">
        <v>91001</v>
      </c>
      <c r="U629" s="106" t="s">
        <v>439</v>
      </c>
      <c r="V629" s="113">
        <v>38695</v>
      </c>
      <c r="W629" s="127">
        <v>7226</v>
      </c>
      <c r="X629" s="108">
        <v>6902280</v>
      </c>
      <c r="Y629" s="108">
        <v>82827360</v>
      </c>
      <c r="Z629" s="113">
        <v>44926</v>
      </c>
      <c r="AA629" s="105" t="s">
        <v>8041</v>
      </c>
      <c r="AB629" s="105" t="s">
        <v>7632</v>
      </c>
      <c r="AC629" s="105" t="s">
        <v>140</v>
      </c>
      <c r="AD629" s="105">
        <v>0</v>
      </c>
      <c r="AE629" s="138" t="s">
        <v>10657</v>
      </c>
      <c r="AF629" s="138" t="s">
        <v>10657</v>
      </c>
      <c r="AG629" s="138" t="s">
        <v>10657</v>
      </c>
      <c r="AH629" s="138" t="s">
        <v>10657</v>
      </c>
      <c r="AI629" s="138" t="s">
        <v>10657</v>
      </c>
      <c r="AJ629" s="138" t="s">
        <v>10657</v>
      </c>
    </row>
    <row r="630" spans="2:36" s="111" customFormat="1" ht="15.75" customHeight="1" x14ac:dyDescent="0.2">
      <c r="B630" s="34" t="s">
        <v>8111</v>
      </c>
      <c r="C630" s="103" t="s">
        <v>7494</v>
      </c>
      <c r="D630" s="104" t="s">
        <v>432</v>
      </c>
      <c r="E630" s="34" t="s">
        <v>1331</v>
      </c>
      <c r="F630" s="34" t="s">
        <v>99</v>
      </c>
      <c r="G630" s="34" t="s">
        <v>1351</v>
      </c>
      <c r="H630" s="34" t="s">
        <v>86</v>
      </c>
      <c r="I630" s="34">
        <v>0</v>
      </c>
      <c r="J630" s="34">
        <v>0</v>
      </c>
      <c r="K630" s="34" t="s">
        <v>1461</v>
      </c>
      <c r="L630" s="105" t="s">
        <v>9632</v>
      </c>
      <c r="M630" s="105">
        <v>0</v>
      </c>
      <c r="N630" s="104" t="s">
        <v>1462</v>
      </c>
      <c r="O630" s="105" t="s">
        <v>60</v>
      </c>
      <c r="P630" s="34" t="s">
        <v>1463</v>
      </c>
      <c r="Q630" s="104" t="s">
        <v>1464</v>
      </c>
      <c r="R630" s="34" t="s">
        <v>1465</v>
      </c>
      <c r="S630" s="105">
        <v>0</v>
      </c>
      <c r="T630" s="113">
        <v>91001</v>
      </c>
      <c r="U630" s="106" t="s">
        <v>439</v>
      </c>
      <c r="V630" s="113">
        <v>38700</v>
      </c>
      <c r="W630" s="127">
        <v>7228</v>
      </c>
      <c r="X630" s="108">
        <v>3331040</v>
      </c>
      <c r="Y630" s="108">
        <v>39972480</v>
      </c>
      <c r="Z630" s="113">
        <v>44926</v>
      </c>
      <c r="AA630" s="105" t="s">
        <v>8041</v>
      </c>
      <c r="AB630" s="105" t="s">
        <v>7632</v>
      </c>
      <c r="AC630" s="105" t="s">
        <v>7879</v>
      </c>
      <c r="AD630" s="105">
        <v>0</v>
      </c>
      <c r="AE630" s="138" t="s">
        <v>10657</v>
      </c>
      <c r="AF630" s="138" t="s">
        <v>10657</v>
      </c>
      <c r="AG630" s="138" t="s">
        <v>10657</v>
      </c>
      <c r="AH630" s="138" t="s">
        <v>10657</v>
      </c>
      <c r="AI630" s="138" t="s">
        <v>10657</v>
      </c>
      <c r="AJ630" s="138" t="s">
        <v>10657</v>
      </c>
    </row>
    <row r="631" spans="2:36" s="111" customFormat="1" ht="15.75" customHeight="1" x14ac:dyDescent="0.2">
      <c r="B631" s="34" t="s">
        <v>8103</v>
      </c>
      <c r="C631" s="103" t="s">
        <v>7495</v>
      </c>
      <c r="D631" s="104" t="s">
        <v>432</v>
      </c>
      <c r="E631" s="34" t="s">
        <v>433</v>
      </c>
      <c r="F631" s="34" t="s">
        <v>99</v>
      </c>
      <c r="G631" s="34" t="s">
        <v>434</v>
      </c>
      <c r="H631" s="34" t="s">
        <v>86</v>
      </c>
      <c r="I631" s="34">
        <v>0</v>
      </c>
      <c r="J631" s="34">
        <v>0</v>
      </c>
      <c r="K631" s="34" t="s">
        <v>1466</v>
      </c>
      <c r="L631" s="105" t="s">
        <v>9623</v>
      </c>
      <c r="M631" s="105">
        <v>0</v>
      </c>
      <c r="N631" s="104" t="s">
        <v>1467</v>
      </c>
      <c r="O631" s="105" t="s">
        <v>918</v>
      </c>
      <c r="P631" s="34" t="s">
        <v>1468</v>
      </c>
      <c r="Q631" s="104" t="s">
        <v>1469</v>
      </c>
      <c r="R631" s="34" t="s">
        <v>1470</v>
      </c>
      <c r="S631" s="105">
        <v>0</v>
      </c>
      <c r="T631" s="113">
        <v>91001</v>
      </c>
      <c r="U631" s="106" t="s">
        <v>439</v>
      </c>
      <c r="V631" s="113">
        <v>38700</v>
      </c>
      <c r="W631" s="127">
        <v>7229</v>
      </c>
      <c r="X631" s="108">
        <v>5420591</v>
      </c>
      <c r="Y631" s="108">
        <v>63361468</v>
      </c>
      <c r="Z631" s="113">
        <v>44926</v>
      </c>
      <c r="AA631" s="105" t="s">
        <v>8041</v>
      </c>
      <c r="AB631" s="105" t="s">
        <v>7632</v>
      </c>
      <c r="AC631" s="105" t="s">
        <v>7871</v>
      </c>
      <c r="AD631" s="105">
        <v>0</v>
      </c>
      <c r="AE631" s="138" t="s">
        <v>10657</v>
      </c>
      <c r="AF631" s="138" t="s">
        <v>10657</v>
      </c>
      <c r="AG631" s="138" t="s">
        <v>10657</v>
      </c>
      <c r="AH631" s="138" t="s">
        <v>10657</v>
      </c>
      <c r="AI631" s="138" t="s">
        <v>10657</v>
      </c>
      <c r="AJ631" s="138" t="s">
        <v>10657</v>
      </c>
    </row>
    <row r="632" spans="2:36" s="111" customFormat="1" ht="15.75" customHeight="1" x14ac:dyDescent="0.2">
      <c r="B632" s="34" t="s">
        <v>8171</v>
      </c>
      <c r="C632" s="103" t="s">
        <v>7496</v>
      </c>
      <c r="D632" s="104" t="s">
        <v>432</v>
      </c>
      <c r="E632" s="34" t="s">
        <v>1331</v>
      </c>
      <c r="F632" s="34" t="s">
        <v>99</v>
      </c>
      <c r="G632" s="34" t="s">
        <v>1351</v>
      </c>
      <c r="H632" s="34" t="s">
        <v>86</v>
      </c>
      <c r="I632" s="34">
        <v>0</v>
      </c>
      <c r="J632" s="34">
        <v>0</v>
      </c>
      <c r="K632" s="34" t="s">
        <v>1471</v>
      </c>
      <c r="L632" s="105" t="s">
        <v>9699</v>
      </c>
      <c r="M632" s="105">
        <v>0</v>
      </c>
      <c r="N632" s="104" t="s">
        <v>1472</v>
      </c>
      <c r="O632" s="105" t="s">
        <v>89</v>
      </c>
      <c r="P632" s="34" t="s">
        <v>1473</v>
      </c>
      <c r="Q632" s="104" t="s">
        <v>1474</v>
      </c>
      <c r="R632" s="34" t="s">
        <v>1475</v>
      </c>
      <c r="S632" s="105">
        <v>0</v>
      </c>
      <c r="T632" s="113">
        <v>91001</v>
      </c>
      <c r="U632" s="106" t="s">
        <v>439</v>
      </c>
      <c r="V632" s="113">
        <v>38700</v>
      </c>
      <c r="W632" s="127">
        <v>7231</v>
      </c>
      <c r="X632" s="108">
        <v>6902280</v>
      </c>
      <c r="Y632" s="108">
        <v>69058945</v>
      </c>
      <c r="Z632" s="113">
        <v>44926</v>
      </c>
      <c r="AA632" s="105" t="s">
        <v>8041</v>
      </c>
      <c r="AB632" s="105" t="s">
        <v>7632</v>
      </c>
      <c r="AC632" s="105" t="s">
        <v>112</v>
      </c>
      <c r="AD632" s="105">
        <v>0</v>
      </c>
      <c r="AE632" s="138" t="s">
        <v>10657</v>
      </c>
      <c r="AF632" s="138" t="s">
        <v>10657</v>
      </c>
      <c r="AG632" s="138" t="s">
        <v>10657</v>
      </c>
      <c r="AH632" s="138" t="s">
        <v>10657</v>
      </c>
      <c r="AI632" s="138" t="s">
        <v>10657</v>
      </c>
      <c r="AJ632" s="138" t="s">
        <v>10657</v>
      </c>
    </row>
    <row r="633" spans="2:36" s="111" customFormat="1" ht="15.75" customHeight="1" x14ac:dyDescent="0.2">
      <c r="B633" s="34" t="s">
        <v>8094</v>
      </c>
      <c r="C633" s="103" t="s">
        <v>7497</v>
      </c>
      <c r="D633" s="104" t="s">
        <v>432</v>
      </c>
      <c r="E633" s="34" t="s">
        <v>433</v>
      </c>
      <c r="F633" s="34" t="s">
        <v>99</v>
      </c>
      <c r="G633" s="34" t="s">
        <v>434</v>
      </c>
      <c r="H633" s="34" t="s">
        <v>86</v>
      </c>
      <c r="I633" s="34">
        <v>0</v>
      </c>
      <c r="J633" s="34">
        <v>0</v>
      </c>
      <c r="K633" s="34" t="s">
        <v>1476</v>
      </c>
      <c r="L633" s="105" t="s">
        <v>9607</v>
      </c>
      <c r="M633" s="105">
        <v>0</v>
      </c>
      <c r="N633" s="104" t="s">
        <v>10362</v>
      </c>
      <c r="O633" s="105" t="s">
        <v>167</v>
      </c>
      <c r="P633" s="34" t="s">
        <v>1477</v>
      </c>
      <c r="Q633" s="104" t="s">
        <v>10363</v>
      </c>
      <c r="R633" s="34" t="s">
        <v>10364</v>
      </c>
      <c r="S633" s="105">
        <v>0</v>
      </c>
      <c r="T633" s="113">
        <v>91001</v>
      </c>
      <c r="U633" s="106" t="s">
        <v>1091</v>
      </c>
      <c r="V633" s="113">
        <v>38700</v>
      </c>
      <c r="W633" s="127">
        <v>7232</v>
      </c>
      <c r="X633" s="108">
        <v>5420591</v>
      </c>
      <c r="Y633" s="108">
        <v>65047091</v>
      </c>
      <c r="Z633" s="113">
        <v>44926</v>
      </c>
      <c r="AA633" s="105" t="s">
        <v>8041</v>
      </c>
      <c r="AB633" s="105" t="s">
        <v>7632</v>
      </c>
      <c r="AC633" s="105" t="s">
        <v>642</v>
      </c>
      <c r="AD633" s="105">
        <v>0</v>
      </c>
      <c r="AE633" s="138" t="s">
        <v>10657</v>
      </c>
      <c r="AF633" s="138" t="s">
        <v>10657</v>
      </c>
      <c r="AG633" s="138" t="s">
        <v>10657</v>
      </c>
      <c r="AH633" s="138" t="s">
        <v>10657</v>
      </c>
      <c r="AI633" s="138" t="s">
        <v>10657</v>
      </c>
      <c r="AJ633" s="138" t="s">
        <v>10657</v>
      </c>
    </row>
    <row r="634" spans="2:36" s="111" customFormat="1" ht="15.75" customHeight="1" x14ac:dyDescent="0.2">
      <c r="B634" s="34" t="s">
        <v>8129</v>
      </c>
      <c r="C634" s="103" t="s">
        <v>7241</v>
      </c>
      <c r="D634" s="104" t="s">
        <v>432</v>
      </c>
      <c r="E634" s="34" t="s">
        <v>1331</v>
      </c>
      <c r="F634" s="34" t="s">
        <v>99</v>
      </c>
      <c r="G634" s="34" t="s">
        <v>1351</v>
      </c>
      <c r="H634" s="34" t="s">
        <v>86</v>
      </c>
      <c r="I634" s="34">
        <v>0</v>
      </c>
      <c r="J634" s="34">
        <v>0</v>
      </c>
      <c r="K634" s="34" t="s">
        <v>1478</v>
      </c>
      <c r="L634" s="105" t="s">
        <v>9653</v>
      </c>
      <c r="M634" s="105">
        <v>0</v>
      </c>
      <c r="N634" s="104" t="s">
        <v>10387</v>
      </c>
      <c r="O634" s="105" t="s">
        <v>715</v>
      </c>
      <c r="P634" s="34" t="s">
        <v>1479</v>
      </c>
      <c r="Q634" s="104" t="s">
        <v>1480</v>
      </c>
      <c r="R634" s="34" t="s">
        <v>1481</v>
      </c>
      <c r="S634" s="105">
        <v>0</v>
      </c>
      <c r="T634" s="113">
        <v>91001</v>
      </c>
      <c r="U634" s="106" t="s">
        <v>927</v>
      </c>
      <c r="V634" s="113">
        <v>38705</v>
      </c>
      <c r="W634" s="127">
        <v>7233</v>
      </c>
      <c r="X634" s="108">
        <v>5420591</v>
      </c>
      <c r="Y634" s="108">
        <v>65047091</v>
      </c>
      <c r="Z634" s="113">
        <v>44926</v>
      </c>
      <c r="AA634" s="105" t="s">
        <v>8041</v>
      </c>
      <c r="AB634" s="105" t="s">
        <v>7632</v>
      </c>
      <c r="AC634" s="105" t="s">
        <v>1482</v>
      </c>
      <c r="AD634" s="105">
        <v>0</v>
      </c>
      <c r="AE634" s="138" t="s">
        <v>10657</v>
      </c>
      <c r="AF634" s="138" t="s">
        <v>10657</v>
      </c>
      <c r="AG634" s="138" t="s">
        <v>10657</v>
      </c>
      <c r="AH634" s="138" t="s">
        <v>10657</v>
      </c>
      <c r="AI634" s="138" t="s">
        <v>10657</v>
      </c>
      <c r="AJ634" s="138" t="s">
        <v>10657</v>
      </c>
    </row>
    <row r="635" spans="2:36" s="111" customFormat="1" ht="15.75" customHeight="1" x14ac:dyDescent="0.2">
      <c r="B635" s="34" t="s">
        <v>8212</v>
      </c>
      <c r="C635" s="103" t="s">
        <v>7498</v>
      </c>
      <c r="D635" s="104" t="s">
        <v>432</v>
      </c>
      <c r="E635" s="34" t="s">
        <v>433</v>
      </c>
      <c r="F635" s="34" t="s">
        <v>99</v>
      </c>
      <c r="G635" s="34" t="s">
        <v>434</v>
      </c>
      <c r="H635" s="34" t="s">
        <v>86</v>
      </c>
      <c r="I635" s="34">
        <v>0</v>
      </c>
      <c r="J635" s="34">
        <v>0</v>
      </c>
      <c r="K635" s="34" t="s">
        <v>1483</v>
      </c>
      <c r="L635" s="105" t="s">
        <v>9750</v>
      </c>
      <c r="M635" s="105">
        <v>0</v>
      </c>
      <c r="N635" s="104" t="s">
        <v>1484</v>
      </c>
      <c r="O635" s="105" t="s">
        <v>371</v>
      </c>
      <c r="P635" s="34" t="s">
        <v>1485</v>
      </c>
      <c r="Q635" s="104" t="s">
        <v>1486</v>
      </c>
      <c r="R635" s="34" t="s">
        <v>1487</v>
      </c>
      <c r="S635" s="105">
        <v>0</v>
      </c>
      <c r="T635" s="113">
        <v>91001</v>
      </c>
      <c r="U635" s="106" t="s">
        <v>439</v>
      </c>
      <c r="V635" s="113">
        <v>38709</v>
      </c>
      <c r="W635" s="127">
        <v>7234</v>
      </c>
      <c r="X635" s="108">
        <v>6244920</v>
      </c>
      <c r="Y635" s="108">
        <v>55218240</v>
      </c>
      <c r="Z635" s="113">
        <v>44926</v>
      </c>
      <c r="AA635" s="105" t="s">
        <v>8041</v>
      </c>
      <c r="AB635" s="105" t="s">
        <v>7632</v>
      </c>
      <c r="AC635" s="105" t="s">
        <v>121</v>
      </c>
      <c r="AD635" s="105">
        <v>0</v>
      </c>
      <c r="AE635" s="138" t="s">
        <v>10657</v>
      </c>
      <c r="AF635" s="138" t="s">
        <v>10657</v>
      </c>
      <c r="AG635" s="138" t="s">
        <v>10657</v>
      </c>
      <c r="AH635" s="138" t="s">
        <v>10657</v>
      </c>
      <c r="AI635" s="138" t="s">
        <v>10657</v>
      </c>
      <c r="AJ635" s="138" t="s">
        <v>10657</v>
      </c>
    </row>
    <row r="636" spans="2:36" s="111" customFormat="1" ht="15.75" customHeight="1" x14ac:dyDescent="0.2">
      <c r="B636" s="34" t="s">
        <v>8205</v>
      </c>
      <c r="C636" s="103" t="s">
        <v>7499</v>
      </c>
      <c r="D636" s="104" t="s">
        <v>432</v>
      </c>
      <c r="E636" s="34" t="s">
        <v>433</v>
      </c>
      <c r="F636" s="34" t="s">
        <v>99</v>
      </c>
      <c r="G636" s="34" t="s">
        <v>434</v>
      </c>
      <c r="H636" s="34" t="s">
        <v>86</v>
      </c>
      <c r="I636" s="34">
        <v>0</v>
      </c>
      <c r="J636" s="34">
        <v>0</v>
      </c>
      <c r="K636" s="34" t="s">
        <v>1488</v>
      </c>
      <c r="L636" s="105" t="s">
        <v>9743</v>
      </c>
      <c r="M636" s="105">
        <v>0</v>
      </c>
      <c r="N636" s="104" t="s">
        <v>1489</v>
      </c>
      <c r="O636" s="105" t="s">
        <v>1074</v>
      </c>
      <c r="P636" s="34" t="s">
        <v>1490</v>
      </c>
      <c r="Q636" s="104" t="s">
        <v>1491</v>
      </c>
      <c r="R636" s="34">
        <v>0</v>
      </c>
      <c r="S636" s="105">
        <v>0</v>
      </c>
      <c r="T636" s="113">
        <v>91001</v>
      </c>
      <c r="U636" s="106" t="s">
        <v>439</v>
      </c>
      <c r="V636" s="113">
        <v>38712</v>
      </c>
      <c r="W636" s="127">
        <v>7235</v>
      </c>
      <c r="X636" s="108">
        <v>3067680</v>
      </c>
      <c r="Y636" s="108">
        <v>36812160</v>
      </c>
      <c r="Z636" s="113">
        <v>44926</v>
      </c>
      <c r="AA636" s="105" t="s">
        <v>8041</v>
      </c>
      <c r="AB636" s="105" t="s">
        <v>7632</v>
      </c>
      <c r="AC636" s="105" t="s">
        <v>7935</v>
      </c>
      <c r="AD636" s="105">
        <v>0</v>
      </c>
      <c r="AE636" s="138" t="s">
        <v>10657</v>
      </c>
      <c r="AF636" s="138" t="s">
        <v>10657</v>
      </c>
      <c r="AG636" s="138" t="s">
        <v>10657</v>
      </c>
      <c r="AH636" s="138" t="s">
        <v>10657</v>
      </c>
      <c r="AI636" s="138" t="s">
        <v>10657</v>
      </c>
      <c r="AJ636" s="138" t="s">
        <v>10657</v>
      </c>
    </row>
    <row r="637" spans="2:36" s="111" customFormat="1" ht="15.75" customHeight="1" x14ac:dyDescent="0.2">
      <c r="B637" s="34" t="s">
        <v>8173</v>
      </c>
      <c r="C637" s="103" t="s">
        <v>7264</v>
      </c>
      <c r="D637" s="104" t="s">
        <v>432</v>
      </c>
      <c r="E637" s="34" t="s">
        <v>433</v>
      </c>
      <c r="F637" s="34" t="s">
        <v>99</v>
      </c>
      <c r="G637" s="34" t="s">
        <v>434</v>
      </c>
      <c r="H637" s="34" t="s">
        <v>86</v>
      </c>
      <c r="I637" s="34">
        <v>0</v>
      </c>
      <c r="J637" s="34">
        <v>0</v>
      </c>
      <c r="K637" s="34" t="s">
        <v>1492</v>
      </c>
      <c r="L637" s="105" t="s">
        <v>9704</v>
      </c>
      <c r="M637" s="105">
        <v>0</v>
      </c>
      <c r="N637" s="104" t="s">
        <v>1493</v>
      </c>
      <c r="O637" s="105" t="s">
        <v>89</v>
      </c>
      <c r="P637" s="34" t="s">
        <v>1494</v>
      </c>
      <c r="Q637" s="104" t="s">
        <v>1495</v>
      </c>
      <c r="R637" s="34" t="s">
        <v>1496</v>
      </c>
      <c r="S637" s="105">
        <v>0</v>
      </c>
      <c r="T637" s="113">
        <v>91001</v>
      </c>
      <c r="U637" s="106" t="s">
        <v>439</v>
      </c>
      <c r="V637" s="113">
        <v>38712</v>
      </c>
      <c r="W637" s="127">
        <v>7236</v>
      </c>
      <c r="X637" s="108">
        <v>0</v>
      </c>
      <c r="Y637" s="108">
        <v>53991168</v>
      </c>
      <c r="Z637" s="113">
        <v>44926</v>
      </c>
      <c r="AA637" s="105" t="s">
        <v>8041</v>
      </c>
      <c r="AB637" s="105" t="s">
        <v>7632</v>
      </c>
      <c r="AC637" s="105" t="s">
        <v>8418</v>
      </c>
      <c r="AD637" s="105">
        <v>0</v>
      </c>
      <c r="AE637" s="138" t="s">
        <v>10657</v>
      </c>
      <c r="AF637" s="138" t="s">
        <v>10657</v>
      </c>
      <c r="AG637" s="138" t="s">
        <v>10657</v>
      </c>
      <c r="AH637" s="138" t="s">
        <v>10657</v>
      </c>
      <c r="AI637" s="138" t="s">
        <v>10657</v>
      </c>
      <c r="AJ637" s="138" t="s">
        <v>10657</v>
      </c>
    </row>
    <row r="638" spans="2:36" s="111" customFormat="1" ht="15.75" customHeight="1" x14ac:dyDescent="0.2">
      <c r="B638" s="34" t="s">
        <v>8282</v>
      </c>
      <c r="C638" s="103" t="s">
        <v>7500</v>
      </c>
      <c r="D638" s="104" t="s">
        <v>432</v>
      </c>
      <c r="E638" s="34" t="s">
        <v>1497</v>
      </c>
      <c r="F638" s="34" t="s">
        <v>99</v>
      </c>
      <c r="G638" s="34" t="s">
        <v>1351</v>
      </c>
      <c r="H638" s="34">
        <v>0</v>
      </c>
      <c r="I638" s="34">
        <v>0</v>
      </c>
      <c r="J638" s="34">
        <v>0</v>
      </c>
      <c r="K638" s="34" t="s">
        <v>1498</v>
      </c>
      <c r="L638" s="105" t="s">
        <v>9837</v>
      </c>
      <c r="M638" s="105">
        <v>0</v>
      </c>
      <c r="N638" s="104" t="s">
        <v>1499</v>
      </c>
      <c r="O638" s="105" t="s">
        <v>715</v>
      </c>
      <c r="P638" s="34" t="s">
        <v>1500</v>
      </c>
      <c r="Q638" s="104" t="s">
        <v>1501</v>
      </c>
      <c r="R638" s="34" t="s">
        <v>1502</v>
      </c>
      <c r="S638" s="105">
        <v>0</v>
      </c>
      <c r="T638" s="113">
        <v>91001</v>
      </c>
      <c r="U638" s="106" t="s">
        <v>1208</v>
      </c>
      <c r="V638" s="113">
        <v>38714</v>
      </c>
      <c r="W638" s="127">
        <v>7239</v>
      </c>
      <c r="X638" s="108">
        <v>5245733</v>
      </c>
      <c r="Y638" s="108">
        <v>62948796</v>
      </c>
      <c r="Z638" s="113">
        <v>44926</v>
      </c>
      <c r="AA638" s="105" t="s">
        <v>8041</v>
      </c>
      <c r="AB638" s="105" t="s">
        <v>7632</v>
      </c>
      <c r="AC638" s="105" t="s">
        <v>7978</v>
      </c>
      <c r="AD638" s="105">
        <v>0</v>
      </c>
      <c r="AE638" s="138" t="s">
        <v>10657</v>
      </c>
      <c r="AF638" s="138" t="s">
        <v>10657</v>
      </c>
      <c r="AG638" s="138" t="s">
        <v>10657</v>
      </c>
      <c r="AH638" s="138" t="s">
        <v>10657</v>
      </c>
      <c r="AI638" s="138" t="s">
        <v>10657</v>
      </c>
      <c r="AJ638" s="138" t="s">
        <v>10657</v>
      </c>
    </row>
    <row r="639" spans="2:36" s="111" customFormat="1" ht="15.75" customHeight="1" x14ac:dyDescent="0.2">
      <c r="B639" s="34" t="s">
        <v>1503</v>
      </c>
      <c r="C639" s="103" t="s">
        <v>7501</v>
      </c>
      <c r="D639" s="104" t="s">
        <v>432</v>
      </c>
      <c r="E639" s="34" t="s">
        <v>433</v>
      </c>
      <c r="F639" s="34" t="s">
        <v>99</v>
      </c>
      <c r="G639" s="34" t="s">
        <v>434</v>
      </c>
      <c r="H639" s="34" t="s">
        <v>86</v>
      </c>
      <c r="I639" s="34">
        <v>0</v>
      </c>
      <c r="J639" s="34">
        <v>0</v>
      </c>
      <c r="K639" s="34" t="s">
        <v>10368</v>
      </c>
      <c r="L639" s="105" t="s">
        <v>10369</v>
      </c>
      <c r="M639" s="105">
        <v>0</v>
      </c>
      <c r="N639" s="104" t="s">
        <v>1504</v>
      </c>
      <c r="O639" s="105" t="s">
        <v>371</v>
      </c>
      <c r="P639" s="34" t="s">
        <v>1505</v>
      </c>
      <c r="Q639" s="104" t="s">
        <v>1506</v>
      </c>
      <c r="R639" s="34" t="s">
        <v>10370</v>
      </c>
      <c r="S639" s="105">
        <v>0</v>
      </c>
      <c r="T639" s="113">
        <v>91001</v>
      </c>
      <c r="U639" s="106" t="s">
        <v>439</v>
      </c>
      <c r="V639" s="113">
        <v>38714</v>
      </c>
      <c r="W639" s="127">
        <v>7240</v>
      </c>
      <c r="X639" s="108">
        <v>6120022</v>
      </c>
      <c r="Y639" s="108">
        <v>73440242</v>
      </c>
      <c r="Z639" s="113">
        <v>44926</v>
      </c>
      <c r="AA639" s="105" t="s">
        <v>8041</v>
      </c>
      <c r="AB639" s="105" t="s">
        <v>7632</v>
      </c>
      <c r="AC639" s="105" t="s">
        <v>7880</v>
      </c>
      <c r="AD639" s="105">
        <v>0</v>
      </c>
      <c r="AE639" s="138" t="s">
        <v>10657</v>
      </c>
      <c r="AF639" s="138" t="s">
        <v>10657</v>
      </c>
      <c r="AG639" s="138" t="s">
        <v>10657</v>
      </c>
      <c r="AH639" s="138" t="s">
        <v>10657</v>
      </c>
      <c r="AI639" s="138" t="s">
        <v>10657</v>
      </c>
      <c r="AJ639" s="138" t="s">
        <v>10657</v>
      </c>
    </row>
    <row r="640" spans="2:36" s="111" customFormat="1" ht="15.75" customHeight="1" x14ac:dyDescent="0.2">
      <c r="B640" s="34" t="s">
        <v>8296</v>
      </c>
      <c r="C640" s="103" t="s">
        <v>7502</v>
      </c>
      <c r="D640" s="104" t="s">
        <v>432</v>
      </c>
      <c r="E640" s="34" t="s">
        <v>433</v>
      </c>
      <c r="F640" s="34" t="s">
        <v>99</v>
      </c>
      <c r="G640" s="34" t="s">
        <v>434</v>
      </c>
      <c r="H640" s="34" t="s">
        <v>86</v>
      </c>
      <c r="I640" s="34">
        <v>0</v>
      </c>
      <c r="J640" s="34">
        <v>0</v>
      </c>
      <c r="K640" s="34" t="s">
        <v>1507</v>
      </c>
      <c r="L640" s="105" t="s">
        <v>9861</v>
      </c>
      <c r="M640" s="105">
        <v>0</v>
      </c>
      <c r="N640" s="104" t="s">
        <v>9862</v>
      </c>
      <c r="O640" s="105" t="s">
        <v>167</v>
      </c>
      <c r="P640" s="34" t="s">
        <v>1242</v>
      </c>
      <c r="Q640" s="104" t="s">
        <v>1508</v>
      </c>
      <c r="R640" s="34" t="s">
        <v>1509</v>
      </c>
      <c r="S640" s="105">
        <v>0</v>
      </c>
      <c r="T640" s="113">
        <v>91001</v>
      </c>
      <c r="U640" s="106" t="s">
        <v>439</v>
      </c>
      <c r="V640" s="113">
        <v>38722</v>
      </c>
      <c r="W640" s="127">
        <v>7243</v>
      </c>
      <c r="X640" s="108">
        <v>6819453</v>
      </c>
      <c r="Y640" s="108">
        <v>81833435</v>
      </c>
      <c r="Z640" s="113">
        <v>44926</v>
      </c>
      <c r="AA640" s="105" t="s">
        <v>8041</v>
      </c>
      <c r="AB640" s="105" t="s">
        <v>7632</v>
      </c>
      <c r="AC640" s="105" t="s">
        <v>7989</v>
      </c>
      <c r="AD640" s="105">
        <v>0</v>
      </c>
      <c r="AE640" s="138" t="s">
        <v>10657</v>
      </c>
      <c r="AF640" s="138" t="s">
        <v>10657</v>
      </c>
      <c r="AG640" s="138" t="s">
        <v>10657</v>
      </c>
      <c r="AH640" s="138" t="s">
        <v>10657</v>
      </c>
      <c r="AI640" s="138" t="s">
        <v>10657</v>
      </c>
      <c r="AJ640" s="138" t="s">
        <v>10657</v>
      </c>
    </row>
    <row r="641" spans="2:36" s="111" customFormat="1" ht="15.75" customHeight="1" x14ac:dyDescent="0.2">
      <c r="B641" s="34" t="s">
        <v>8116</v>
      </c>
      <c r="C641" s="103" t="s">
        <v>7503</v>
      </c>
      <c r="D641" s="104" t="s">
        <v>432</v>
      </c>
      <c r="E641" s="34" t="s">
        <v>433</v>
      </c>
      <c r="F641" s="34" t="s">
        <v>99</v>
      </c>
      <c r="G641" s="34" t="s">
        <v>434</v>
      </c>
      <c r="H641" s="34" t="s">
        <v>86</v>
      </c>
      <c r="I641" s="34">
        <v>0</v>
      </c>
      <c r="J641" s="34">
        <v>0</v>
      </c>
      <c r="K641" s="34" t="s">
        <v>9637</v>
      </c>
      <c r="L641" s="105" t="s">
        <v>9638</v>
      </c>
      <c r="M641" s="105">
        <v>0</v>
      </c>
      <c r="N641" s="104" t="s">
        <v>9639</v>
      </c>
      <c r="O641" s="105" t="s">
        <v>1074</v>
      </c>
      <c r="P641" s="34" t="s">
        <v>1510</v>
      </c>
      <c r="Q641" s="104" t="s">
        <v>1511</v>
      </c>
      <c r="R641" s="34" t="s">
        <v>1512</v>
      </c>
      <c r="S641" s="105">
        <v>0</v>
      </c>
      <c r="T641" s="113">
        <v>91001</v>
      </c>
      <c r="U641" s="106" t="s">
        <v>439</v>
      </c>
      <c r="V641" s="113">
        <v>38722</v>
      </c>
      <c r="W641" s="127">
        <v>7244</v>
      </c>
      <c r="X641" s="108">
        <v>6902280</v>
      </c>
      <c r="Y641" s="108">
        <v>80680980</v>
      </c>
      <c r="Z641" s="113">
        <v>44926</v>
      </c>
      <c r="AA641" s="105" t="s">
        <v>8041</v>
      </c>
      <c r="AB641" s="105" t="s">
        <v>7632</v>
      </c>
      <c r="AC641" s="105" t="s">
        <v>7882</v>
      </c>
      <c r="AD641" s="105">
        <v>0</v>
      </c>
      <c r="AE641" s="138" t="s">
        <v>10657</v>
      </c>
      <c r="AF641" s="138" t="s">
        <v>10657</v>
      </c>
      <c r="AG641" s="138" t="s">
        <v>10657</v>
      </c>
      <c r="AH641" s="138" t="s">
        <v>10657</v>
      </c>
      <c r="AI641" s="138" t="s">
        <v>10657</v>
      </c>
      <c r="AJ641" s="138" t="s">
        <v>10657</v>
      </c>
    </row>
    <row r="642" spans="2:36" s="111" customFormat="1" ht="15.75" customHeight="1" x14ac:dyDescent="0.2">
      <c r="B642" s="34" t="s">
        <v>8238</v>
      </c>
      <c r="C642" s="103" t="s">
        <v>7280</v>
      </c>
      <c r="D642" s="104" t="s">
        <v>432</v>
      </c>
      <c r="E642" s="34" t="s">
        <v>433</v>
      </c>
      <c r="F642" s="34" t="s">
        <v>99</v>
      </c>
      <c r="G642" s="34" t="s">
        <v>434</v>
      </c>
      <c r="H642" s="34" t="s">
        <v>86</v>
      </c>
      <c r="I642" s="34">
        <v>0</v>
      </c>
      <c r="J642" s="34">
        <v>0</v>
      </c>
      <c r="K642" s="34" t="s">
        <v>1513</v>
      </c>
      <c r="L642" s="105" t="s">
        <v>9777</v>
      </c>
      <c r="M642" s="105">
        <v>0</v>
      </c>
      <c r="N642" s="104" t="s">
        <v>10480</v>
      </c>
      <c r="O642" s="105" t="s">
        <v>89</v>
      </c>
      <c r="P642" s="34" t="s">
        <v>1514</v>
      </c>
      <c r="Q642" s="104" t="s">
        <v>1515</v>
      </c>
      <c r="R642" s="34" t="s">
        <v>10481</v>
      </c>
      <c r="S642" s="105">
        <v>0</v>
      </c>
      <c r="T642" s="113">
        <v>91001</v>
      </c>
      <c r="U642" s="106" t="s">
        <v>1091</v>
      </c>
      <c r="V642" s="113">
        <v>38722</v>
      </c>
      <c r="W642" s="127">
        <v>7245</v>
      </c>
      <c r="X642" s="108">
        <v>9203040</v>
      </c>
      <c r="Y642" s="108">
        <v>95509760</v>
      </c>
      <c r="Z642" s="113">
        <v>44926</v>
      </c>
      <c r="AA642" s="105" t="s">
        <v>8041</v>
      </c>
      <c r="AB642" s="105" t="s">
        <v>7632</v>
      </c>
      <c r="AC642" s="105" t="s">
        <v>237</v>
      </c>
      <c r="AD642" s="105">
        <v>0</v>
      </c>
      <c r="AE642" s="138" t="s">
        <v>10657</v>
      </c>
      <c r="AF642" s="138" t="s">
        <v>10657</v>
      </c>
      <c r="AG642" s="138" t="s">
        <v>10657</v>
      </c>
      <c r="AH642" s="138" t="s">
        <v>10657</v>
      </c>
      <c r="AI642" s="138" t="s">
        <v>10657</v>
      </c>
      <c r="AJ642" s="138" t="s">
        <v>10657</v>
      </c>
    </row>
    <row r="643" spans="2:36" s="111" customFormat="1" ht="15.75" customHeight="1" x14ac:dyDescent="0.2">
      <c r="B643" s="34" t="s">
        <v>8276</v>
      </c>
      <c r="C643" s="103" t="s">
        <v>7504</v>
      </c>
      <c r="D643" s="104" t="s">
        <v>432</v>
      </c>
      <c r="E643" s="34" t="s">
        <v>921</v>
      </c>
      <c r="F643" s="34" t="s">
        <v>99</v>
      </c>
      <c r="G643" s="34" t="s">
        <v>1516</v>
      </c>
      <c r="H643" s="34" t="s">
        <v>86</v>
      </c>
      <c r="I643" s="34">
        <v>0</v>
      </c>
      <c r="J643" s="34">
        <v>0</v>
      </c>
      <c r="K643" s="34" t="s">
        <v>10513</v>
      </c>
      <c r="L643" s="105" t="s">
        <v>10514</v>
      </c>
      <c r="M643" s="105">
        <v>0</v>
      </c>
      <c r="N643" s="104" t="s">
        <v>1517</v>
      </c>
      <c r="O643" s="105" t="s">
        <v>1074</v>
      </c>
      <c r="P643" s="34" t="s">
        <v>1518</v>
      </c>
      <c r="Q643" s="104" t="s">
        <v>10515</v>
      </c>
      <c r="R643" s="34" t="s">
        <v>10516</v>
      </c>
      <c r="S643" s="105">
        <v>0</v>
      </c>
      <c r="T643" s="113">
        <v>91001</v>
      </c>
      <c r="U643" s="106" t="s">
        <v>647</v>
      </c>
      <c r="V643" s="113">
        <v>38722</v>
      </c>
      <c r="W643" s="127">
        <v>7246</v>
      </c>
      <c r="X643" s="108">
        <v>3067680</v>
      </c>
      <c r="Y643" s="108">
        <v>36713203</v>
      </c>
      <c r="Z643" s="113">
        <v>44926</v>
      </c>
      <c r="AA643" s="105" t="s">
        <v>8041</v>
      </c>
      <c r="AB643" s="105" t="s">
        <v>7632</v>
      </c>
      <c r="AC643" s="105" t="s">
        <v>7975</v>
      </c>
      <c r="AD643" s="105">
        <v>0</v>
      </c>
      <c r="AE643" s="138" t="s">
        <v>10657</v>
      </c>
      <c r="AF643" s="138" t="s">
        <v>10657</v>
      </c>
      <c r="AG643" s="138" t="s">
        <v>10657</v>
      </c>
      <c r="AH643" s="138" t="s">
        <v>10657</v>
      </c>
      <c r="AI643" s="138" t="s">
        <v>10657</v>
      </c>
      <c r="AJ643" s="138" t="s">
        <v>10657</v>
      </c>
    </row>
    <row r="644" spans="2:36" s="111" customFormat="1" ht="15.75" customHeight="1" x14ac:dyDescent="0.2">
      <c r="B644" s="34" t="s">
        <v>8091</v>
      </c>
      <c r="C644" s="103" t="s">
        <v>7505</v>
      </c>
      <c r="D644" s="104" t="s">
        <v>432</v>
      </c>
      <c r="E644" s="34" t="s">
        <v>921</v>
      </c>
      <c r="F644" s="34" t="s">
        <v>313</v>
      </c>
      <c r="G644" s="34" t="s">
        <v>1516</v>
      </c>
      <c r="H644" s="34" t="s">
        <v>86</v>
      </c>
      <c r="I644" s="34">
        <v>0</v>
      </c>
      <c r="J644" s="34">
        <v>0</v>
      </c>
      <c r="K644" s="34" t="s">
        <v>10357</v>
      </c>
      <c r="L644" s="105" t="s">
        <v>10358</v>
      </c>
      <c r="M644" s="105">
        <v>0</v>
      </c>
      <c r="N644" s="104" t="s">
        <v>10359</v>
      </c>
      <c r="O644" s="105" t="s">
        <v>102</v>
      </c>
      <c r="P644" s="34" t="s">
        <v>1519</v>
      </c>
      <c r="Q644" s="104" t="s">
        <v>10360</v>
      </c>
      <c r="R644" s="34" t="s">
        <v>10361</v>
      </c>
      <c r="S644" s="105">
        <v>0</v>
      </c>
      <c r="T644" s="113">
        <v>91001</v>
      </c>
      <c r="U644" s="106" t="s">
        <v>880</v>
      </c>
      <c r="V644" s="113">
        <v>38722</v>
      </c>
      <c r="W644" s="127">
        <v>7247</v>
      </c>
      <c r="X644" s="108">
        <v>5420591</v>
      </c>
      <c r="Y644" s="108">
        <v>65047091</v>
      </c>
      <c r="Z644" s="113">
        <v>44926</v>
      </c>
      <c r="AA644" s="105" t="s">
        <v>8041</v>
      </c>
      <c r="AB644" s="105" t="s">
        <v>7632</v>
      </c>
      <c r="AC644" s="105" t="s">
        <v>7865</v>
      </c>
      <c r="AD644" s="105">
        <v>0</v>
      </c>
      <c r="AE644" s="138" t="s">
        <v>10657</v>
      </c>
      <c r="AF644" s="138" t="s">
        <v>10657</v>
      </c>
      <c r="AG644" s="138" t="s">
        <v>10657</v>
      </c>
      <c r="AH644" s="138" t="s">
        <v>10657</v>
      </c>
      <c r="AI644" s="138" t="s">
        <v>10657</v>
      </c>
      <c r="AJ644" s="138" t="s">
        <v>10657</v>
      </c>
    </row>
    <row r="645" spans="2:36" s="111" customFormat="1" ht="15.75" customHeight="1" x14ac:dyDescent="0.2">
      <c r="B645" s="34" t="s">
        <v>8128</v>
      </c>
      <c r="C645" s="103" t="s">
        <v>7258</v>
      </c>
      <c r="D645" s="104" t="s">
        <v>432</v>
      </c>
      <c r="E645" s="34" t="s">
        <v>433</v>
      </c>
      <c r="F645" s="34" t="s">
        <v>99</v>
      </c>
      <c r="G645" s="34" t="s">
        <v>434</v>
      </c>
      <c r="H645" s="34" t="s">
        <v>86</v>
      </c>
      <c r="I645" s="34">
        <v>0</v>
      </c>
      <c r="J645" s="34">
        <v>0</v>
      </c>
      <c r="K645" s="34" t="s">
        <v>1520</v>
      </c>
      <c r="L645" s="105" t="s">
        <v>9652</v>
      </c>
      <c r="M645" s="105">
        <v>0</v>
      </c>
      <c r="N645" s="104" t="s">
        <v>1521</v>
      </c>
      <c r="O645" s="105" t="s">
        <v>89</v>
      </c>
      <c r="P645" s="34" t="s">
        <v>1522</v>
      </c>
      <c r="Q645" s="104" t="s">
        <v>1523</v>
      </c>
      <c r="R645" s="34" t="s">
        <v>1524</v>
      </c>
      <c r="S645" s="105">
        <v>0</v>
      </c>
      <c r="T645" s="113">
        <v>91001</v>
      </c>
      <c r="U645" s="106" t="s">
        <v>439</v>
      </c>
      <c r="V645" s="113">
        <v>38722</v>
      </c>
      <c r="W645" s="127">
        <v>7248</v>
      </c>
      <c r="X645" s="108">
        <v>6902280</v>
      </c>
      <c r="Y645" s="108">
        <v>93424500</v>
      </c>
      <c r="Z645" s="113">
        <v>44926</v>
      </c>
      <c r="AA645" s="105" t="s">
        <v>8041</v>
      </c>
      <c r="AB645" s="105" t="s">
        <v>7632</v>
      </c>
      <c r="AC645" s="105" t="s">
        <v>226</v>
      </c>
      <c r="AD645" s="105">
        <v>0</v>
      </c>
      <c r="AE645" s="138" t="s">
        <v>10657</v>
      </c>
      <c r="AF645" s="138" t="s">
        <v>10657</v>
      </c>
      <c r="AG645" s="138" t="s">
        <v>10657</v>
      </c>
      <c r="AH645" s="138" t="s">
        <v>10657</v>
      </c>
      <c r="AI645" s="138" t="s">
        <v>10657</v>
      </c>
      <c r="AJ645" s="138" t="s">
        <v>10657</v>
      </c>
    </row>
    <row r="646" spans="2:36" s="111" customFormat="1" ht="15.75" customHeight="1" x14ac:dyDescent="0.2">
      <c r="B646" s="34" t="s">
        <v>8268</v>
      </c>
      <c r="C646" s="103" t="s">
        <v>7506</v>
      </c>
      <c r="D646" s="104" t="s">
        <v>432</v>
      </c>
      <c r="E646" s="34" t="s">
        <v>433</v>
      </c>
      <c r="F646" s="34" t="s">
        <v>99</v>
      </c>
      <c r="G646" s="34" t="s">
        <v>434</v>
      </c>
      <c r="H646" s="34" t="s">
        <v>86</v>
      </c>
      <c r="I646" s="34">
        <v>0</v>
      </c>
      <c r="J646" s="34">
        <v>0</v>
      </c>
      <c r="K646" s="34" t="s">
        <v>1525</v>
      </c>
      <c r="L646" s="105" t="s">
        <v>9820</v>
      </c>
      <c r="M646" s="105">
        <v>0</v>
      </c>
      <c r="N646" s="104" t="s">
        <v>1526</v>
      </c>
      <c r="O646" s="105" t="s">
        <v>1074</v>
      </c>
      <c r="P646" s="34" t="s">
        <v>1527</v>
      </c>
      <c r="Q646" s="104" t="s">
        <v>1528</v>
      </c>
      <c r="R646" s="34" t="s">
        <v>1529</v>
      </c>
      <c r="S646" s="105">
        <v>0</v>
      </c>
      <c r="T646" s="113">
        <v>91001</v>
      </c>
      <c r="U646" s="106" t="s">
        <v>439</v>
      </c>
      <c r="V646" s="113">
        <v>38722</v>
      </c>
      <c r="W646" s="127">
        <v>7250</v>
      </c>
      <c r="X646" s="108">
        <v>3067680</v>
      </c>
      <c r="Y646" s="108">
        <v>35858212</v>
      </c>
      <c r="Z646" s="113">
        <v>44926</v>
      </c>
      <c r="AA646" s="105" t="s">
        <v>8041</v>
      </c>
      <c r="AB646" s="105" t="s">
        <v>7632</v>
      </c>
      <c r="AC646" s="105" t="s">
        <v>7969</v>
      </c>
      <c r="AD646" s="105">
        <v>0</v>
      </c>
      <c r="AE646" s="138" t="s">
        <v>10657</v>
      </c>
      <c r="AF646" s="138" t="s">
        <v>10657</v>
      </c>
      <c r="AG646" s="138" t="s">
        <v>10657</v>
      </c>
      <c r="AH646" s="138" t="s">
        <v>10657</v>
      </c>
      <c r="AI646" s="138" t="s">
        <v>10657</v>
      </c>
      <c r="AJ646" s="138" t="s">
        <v>10657</v>
      </c>
    </row>
    <row r="647" spans="2:36" s="111" customFormat="1" ht="15.75" customHeight="1" x14ac:dyDescent="0.2">
      <c r="B647" s="34" t="s">
        <v>8119</v>
      </c>
      <c r="C647" s="103" t="s">
        <v>7291</v>
      </c>
      <c r="D647" s="104" t="s">
        <v>432</v>
      </c>
      <c r="E647" s="34" t="s">
        <v>433</v>
      </c>
      <c r="F647" s="34" t="s">
        <v>99</v>
      </c>
      <c r="G647" s="34" t="s">
        <v>434</v>
      </c>
      <c r="H647" s="34" t="s">
        <v>86</v>
      </c>
      <c r="I647" s="34">
        <v>0</v>
      </c>
      <c r="J647" s="34">
        <v>0</v>
      </c>
      <c r="K647" s="34" t="s">
        <v>1530</v>
      </c>
      <c r="L647" s="105" t="s">
        <v>9642</v>
      </c>
      <c r="M647" s="105">
        <v>0</v>
      </c>
      <c r="N647" s="104" t="s">
        <v>10376</v>
      </c>
      <c r="O647" s="105" t="s">
        <v>637</v>
      </c>
      <c r="P647" s="34" t="s">
        <v>1531</v>
      </c>
      <c r="Q647" s="104" t="s">
        <v>10377</v>
      </c>
      <c r="R647" s="34" t="s">
        <v>10378</v>
      </c>
      <c r="S647" s="105">
        <v>0</v>
      </c>
      <c r="T647" s="113">
        <v>91001</v>
      </c>
      <c r="U647" s="106" t="s">
        <v>1532</v>
      </c>
      <c r="V647" s="113">
        <v>38723</v>
      </c>
      <c r="W647" s="127">
        <v>7251</v>
      </c>
      <c r="X647" s="108">
        <v>7344026</v>
      </c>
      <c r="Y647" s="108">
        <v>88585062</v>
      </c>
      <c r="Z647" s="113">
        <v>44926</v>
      </c>
      <c r="AA647" s="105" t="s">
        <v>8041</v>
      </c>
      <c r="AB647" s="105" t="s">
        <v>7632</v>
      </c>
      <c r="AC647" s="105" t="s">
        <v>189</v>
      </c>
      <c r="AD647" s="105">
        <v>0</v>
      </c>
      <c r="AE647" s="138" t="s">
        <v>10657</v>
      </c>
      <c r="AF647" s="138" t="s">
        <v>10657</v>
      </c>
      <c r="AG647" s="138" t="s">
        <v>10657</v>
      </c>
      <c r="AH647" s="138" t="s">
        <v>10657</v>
      </c>
      <c r="AI647" s="138" t="s">
        <v>10657</v>
      </c>
      <c r="AJ647" s="138" t="s">
        <v>10657</v>
      </c>
    </row>
    <row r="648" spans="2:36" s="111" customFormat="1" ht="15.75" customHeight="1" x14ac:dyDescent="0.2">
      <c r="B648" s="34" t="s">
        <v>8220</v>
      </c>
      <c r="C648" s="103" t="s">
        <v>7230</v>
      </c>
      <c r="D648" s="104" t="s">
        <v>432</v>
      </c>
      <c r="E648" s="34" t="s">
        <v>433</v>
      </c>
      <c r="F648" s="34" t="s">
        <v>99</v>
      </c>
      <c r="G648" s="34" t="s">
        <v>434</v>
      </c>
      <c r="H648" s="34" t="s">
        <v>86</v>
      </c>
      <c r="I648" s="34">
        <v>0</v>
      </c>
      <c r="J648" s="34">
        <v>0</v>
      </c>
      <c r="K648" s="34" t="s">
        <v>1533</v>
      </c>
      <c r="L648" s="105" t="s">
        <v>9756</v>
      </c>
      <c r="M648" s="105">
        <v>0</v>
      </c>
      <c r="N648" s="104" t="s">
        <v>1534</v>
      </c>
      <c r="O648" s="105" t="s">
        <v>167</v>
      </c>
      <c r="P648" s="34" t="s">
        <v>1535</v>
      </c>
      <c r="Q648" s="104" t="s">
        <v>1536</v>
      </c>
      <c r="R648" s="34" t="s">
        <v>1537</v>
      </c>
      <c r="S648" s="105">
        <v>0</v>
      </c>
      <c r="T648" s="113">
        <v>91001</v>
      </c>
      <c r="U648" s="106" t="s">
        <v>647</v>
      </c>
      <c r="V648" s="113">
        <v>38723</v>
      </c>
      <c r="W648" s="127">
        <v>7252</v>
      </c>
      <c r="X648" s="108">
        <v>5245733</v>
      </c>
      <c r="Y648" s="108">
        <v>61317546</v>
      </c>
      <c r="Z648" s="113">
        <v>44926</v>
      </c>
      <c r="AA648" s="105" t="s">
        <v>8041</v>
      </c>
      <c r="AB648" s="105" t="s">
        <v>7632</v>
      </c>
      <c r="AC648" s="105" t="s">
        <v>1538</v>
      </c>
      <c r="AD648" s="105">
        <v>0</v>
      </c>
      <c r="AE648" s="138" t="s">
        <v>10657</v>
      </c>
      <c r="AF648" s="138" t="s">
        <v>10657</v>
      </c>
      <c r="AG648" s="138" t="s">
        <v>10657</v>
      </c>
      <c r="AH648" s="138" t="s">
        <v>10657</v>
      </c>
      <c r="AI648" s="138" t="s">
        <v>10657</v>
      </c>
      <c r="AJ648" s="138" t="s">
        <v>10657</v>
      </c>
    </row>
    <row r="649" spans="2:36" s="111" customFormat="1" ht="15.75" customHeight="1" x14ac:dyDescent="0.2">
      <c r="B649" s="34" t="s">
        <v>8146</v>
      </c>
      <c r="C649" s="103" t="s">
        <v>7507</v>
      </c>
      <c r="D649" s="104" t="s">
        <v>432</v>
      </c>
      <c r="E649" s="34" t="s">
        <v>433</v>
      </c>
      <c r="F649" s="34" t="s">
        <v>99</v>
      </c>
      <c r="G649" s="34" t="s">
        <v>434</v>
      </c>
      <c r="H649" s="34" t="s">
        <v>86</v>
      </c>
      <c r="I649" s="34" t="s">
        <v>9047</v>
      </c>
      <c r="J649" s="34" t="s">
        <v>9047</v>
      </c>
      <c r="K649" s="34" t="s">
        <v>1539</v>
      </c>
      <c r="L649" s="105" t="s">
        <v>9671</v>
      </c>
      <c r="M649" s="105" t="s">
        <v>9047</v>
      </c>
      <c r="N649" s="104" t="s">
        <v>9048</v>
      </c>
      <c r="O649" s="105" t="s">
        <v>371</v>
      </c>
      <c r="P649" s="34" t="s">
        <v>734</v>
      </c>
      <c r="Q649" s="104" t="s">
        <v>1540</v>
      </c>
      <c r="R649" s="34" t="s">
        <v>9049</v>
      </c>
      <c r="S649" s="105">
        <v>0</v>
      </c>
      <c r="T649" s="113">
        <v>91001</v>
      </c>
      <c r="U649" s="106">
        <v>2021</v>
      </c>
      <c r="V649" s="113">
        <v>38723</v>
      </c>
      <c r="W649" s="127">
        <v>7253</v>
      </c>
      <c r="X649" s="108">
        <v>7362432</v>
      </c>
      <c r="Y649" s="108">
        <v>88349183</v>
      </c>
      <c r="Z649" s="113">
        <v>44926</v>
      </c>
      <c r="AA649" s="105" t="s">
        <v>8041</v>
      </c>
      <c r="AB649" s="105" t="s">
        <v>7632</v>
      </c>
      <c r="AC649" s="105" t="s">
        <v>190</v>
      </c>
      <c r="AD649" s="105">
        <v>0</v>
      </c>
      <c r="AE649" s="138" t="s">
        <v>10657</v>
      </c>
      <c r="AF649" s="138" t="s">
        <v>10657</v>
      </c>
      <c r="AG649" s="138" t="s">
        <v>10657</v>
      </c>
      <c r="AH649" s="138" t="s">
        <v>10657</v>
      </c>
      <c r="AI649" s="138" t="s">
        <v>10657</v>
      </c>
      <c r="AJ649" s="138" t="s">
        <v>10657</v>
      </c>
    </row>
    <row r="650" spans="2:36" s="111" customFormat="1" ht="15.75" customHeight="1" x14ac:dyDescent="0.2">
      <c r="B650" s="34" t="s">
        <v>8189</v>
      </c>
      <c r="C650" s="103" t="s">
        <v>7508</v>
      </c>
      <c r="D650" s="104" t="s">
        <v>432</v>
      </c>
      <c r="E650" s="34" t="s">
        <v>433</v>
      </c>
      <c r="F650" s="34" t="s">
        <v>99</v>
      </c>
      <c r="G650" s="34" t="s">
        <v>434</v>
      </c>
      <c r="H650" s="34" t="s">
        <v>86</v>
      </c>
      <c r="I650" s="34">
        <v>0</v>
      </c>
      <c r="J650" s="34">
        <v>0</v>
      </c>
      <c r="K650" s="34" t="s">
        <v>1541</v>
      </c>
      <c r="L650" s="105" t="s">
        <v>9723</v>
      </c>
      <c r="M650" s="105">
        <v>0</v>
      </c>
      <c r="N650" s="104" t="s">
        <v>10434</v>
      </c>
      <c r="O650" s="105" t="s">
        <v>715</v>
      </c>
      <c r="P650" s="34" t="s">
        <v>1542</v>
      </c>
      <c r="Q650" s="104" t="s">
        <v>1543</v>
      </c>
      <c r="R650" s="34" t="s">
        <v>1544</v>
      </c>
      <c r="S650" s="105">
        <v>0</v>
      </c>
      <c r="T650" s="113">
        <v>91001</v>
      </c>
      <c r="U650" s="106" t="s">
        <v>439</v>
      </c>
      <c r="V650" s="113">
        <v>38729</v>
      </c>
      <c r="W650" s="127">
        <v>7255</v>
      </c>
      <c r="X650" s="108">
        <v>5420591</v>
      </c>
      <c r="Y650" s="108">
        <v>62518656</v>
      </c>
      <c r="Z650" s="113">
        <v>44926</v>
      </c>
      <c r="AA650" s="105" t="s">
        <v>8041</v>
      </c>
      <c r="AB650" s="105" t="s">
        <v>7632</v>
      </c>
      <c r="AC650" s="105" t="s">
        <v>7924</v>
      </c>
      <c r="AD650" s="105">
        <v>0</v>
      </c>
      <c r="AE650" s="138" t="s">
        <v>10657</v>
      </c>
      <c r="AF650" s="138" t="s">
        <v>10657</v>
      </c>
      <c r="AG650" s="138" t="s">
        <v>10657</v>
      </c>
      <c r="AH650" s="138" t="s">
        <v>10657</v>
      </c>
      <c r="AI650" s="138" t="s">
        <v>10657</v>
      </c>
      <c r="AJ650" s="138" t="s">
        <v>10657</v>
      </c>
    </row>
    <row r="651" spans="2:36" s="111" customFormat="1" ht="15.75" customHeight="1" x14ac:dyDescent="0.2">
      <c r="B651" s="34" t="s">
        <v>8303</v>
      </c>
      <c r="C651" s="103" t="s">
        <v>7509</v>
      </c>
      <c r="D651" s="104" t="s">
        <v>432</v>
      </c>
      <c r="E651" s="34" t="s">
        <v>433</v>
      </c>
      <c r="F651" s="34" t="s">
        <v>99</v>
      </c>
      <c r="G651" s="34" t="s">
        <v>434</v>
      </c>
      <c r="H651" s="34" t="s">
        <v>86</v>
      </c>
      <c r="I651" s="34">
        <v>0</v>
      </c>
      <c r="J651" s="34">
        <v>0</v>
      </c>
      <c r="K651" s="34" t="s">
        <v>10533</v>
      </c>
      <c r="L651" s="105" t="s">
        <v>10534</v>
      </c>
      <c r="M651" s="105">
        <v>0</v>
      </c>
      <c r="N651" s="104" t="s">
        <v>10535</v>
      </c>
      <c r="O651" s="105" t="s">
        <v>89</v>
      </c>
      <c r="P651" s="34" t="s">
        <v>1545</v>
      </c>
      <c r="Q651" s="104" t="s">
        <v>10536</v>
      </c>
      <c r="R651" s="34" t="s">
        <v>10537</v>
      </c>
      <c r="S651" s="105">
        <v>0</v>
      </c>
      <c r="T651" s="113">
        <v>91001</v>
      </c>
      <c r="U651" s="106" t="s">
        <v>1157</v>
      </c>
      <c r="V651" s="113">
        <v>38729</v>
      </c>
      <c r="W651" s="127">
        <v>7256</v>
      </c>
      <c r="X651" s="108">
        <v>18406080</v>
      </c>
      <c r="Y651" s="108">
        <v>110436480</v>
      </c>
      <c r="Z651" s="113">
        <v>44926</v>
      </c>
      <c r="AA651" s="105" t="s">
        <v>8041</v>
      </c>
      <c r="AB651" s="105" t="s">
        <v>7632</v>
      </c>
      <c r="AC651" s="105" t="s">
        <v>7991</v>
      </c>
      <c r="AD651" s="105">
        <v>0</v>
      </c>
      <c r="AE651" s="138" t="s">
        <v>10657</v>
      </c>
      <c r="AF651" s="138" t="s">
        <v>10657</v>
      </c>
      <c r="AG651" s="138" t="s">
        <v>10657</v>
      </c>
      <c r="AH651" s="138" t="s">
        <v>10657</v>
      </c>
      <c r="AI651" s="138" t="s">
        <v>10657</v>
      </c>
      <c r="AJ651" s="138" t="s">
        <v>10657</v>
      </c>
    </row>
    <row r="652" spans="2:36" s="111" customFormat="1" ht="15.75" customHeight="1" x14ac:dyDescent="0.2">
      <c r="B652" s="34" t="s">
        <v>8190</v>
      </c>
      <c r="C652" s="103" t="s">
        <v>7510</v>
      </c>
      <c r="D652" s="104" t="s">
        <v>432</v>
      </c>
      <c r="E652" s="34" t="s">
        <v>921</v>
      </c>
      <c r="F652" s="34" t="s">
        <v>313</v>
      </c>
      <c r="G652" s="34" t="s">
        <v>1516</v>
      </c>
      <c r="H652" s="34" t="s">
        <v>86</v>
      </c>
      <c r="I652" s="34">
        <v>0</v>
      </c>
      <c r="J652" s="34">
        <v>0</v>
      </c>
      <c r="K652" s="34" t="s">
        <v>10435</v>
      </c>
      <c r="L652" s="105" t="s">
        <v>9727</v>
      </c>
      <c r="M652" s="105">
        <v>0</v>
      </c>
      <c r="N652" s="104" t="s">
        <v>1546</v>
      </c>
      <c r="O652" s="105" t="s">
        <v>371</v>
      </c>
      <c r="P652" s="34" t="s">
        <v>1547</v>
      </c>
      <c r="Q652" s="104" t="s">
        <v>10436</v>
      </c>
      <c r="R652" s="34" t="s">
        <v>10437</v>
      </c>
      <c r="S652" s="105">
        <v>0</v>
      </c>
      <c r="T652" s="113">
        <v>91001</v>
      </c>
      <c r="U652" s="106" t="s">
        <v>439</v>
      </c>
      <c r="V652" s="113">
        <v>38729</v>
      </c>
      <c r="W652" s="127">
        <v>7257</v>
      </c>
      <c r="X652" s="108">
        <v>4601520</v>
      </c>
      <c r="Y652" s="108">
        <v>55218240</v>
      </c>
      <c r="Z652" s="113">
        <v>44926</v>
      </c>
      <c r="AA652" s="105" t="s">
        <v>8041</v>
      </c>
      <c r="AB652" s="105" t="s">
        <v>7632</v>
      </c>
      <c r="AC652" s="105" t="s">
        <v>7925</v>
      </c>
      <c r="AD652" s="105">
        <v>0</v>
      </c>
      <c r="AE652" s="138" t="s">
        <v>10657</v>
      </c>
      <c r="AF652" s="138" t="s">
        <v>10657</v>
      </c>
      <c r="AG652" s="138" t="s">
        <v>10657</v>
      </c>
      <c r="AH652" s="138" t="s">
        <v>10657</v>
      </c>
      <c r="AI652" s="138" t="s">
        <v>10657</v>
      </c>
      <c r="AJ652" s="138" t="s">
        <v>10657</v>
      </c>
    </row>
    <row r="653" spans="2:36" s="111" customFormat="1" ht="15.75" customHeight="1" x14ac:dyDescent="0.2">
      <c r="B653" s="34" t="s">
        <v>8126</v>
      </c>
      <c r="C653" s="103" t="s">
        <v>7290</v>
      </c>
      <c r="D653" s="104" t="s">
        <v>432</v>
      </c>
      <c r="E653" s="34" t="s">
        <v>921</v>
      </c>
      <c r="F653" s="34" t="s">
        <v>313</v>
      </c>
      <c r="G653" s="34" t="s">
        <v>1516</v>
      </c>
      <c r="H653" s="34">
        <v>0</v>
      </c>
      <c r="I653" s="34">
        <v>0</v>
      </c>
      <c r="J653" s="34">
        <v>0</v>
      </c>
      <c r="K653" s="34" t="s">
        <v>1548</v>
      </c>
      <c r="L653" s="105" t="s">
        <v>9650</v>
      </c>
      <c r="M653" s="105">
        <v>0</v>
      </c>
      <c r="N653" s="104" t="s">
        <v>1549</v>
      </c>
      <c r="O653" s="105" t="s">
        <v>637</v>
      </c>
      <c r="P653" s="34" t="s">
        <v>1550</v>
      </c>
      <c r="Q653" s="104" t="s">
        <v>10381</v>
      </c>
      <c r="R653" s="34" t="s">
        <v>10382</v>
      </c>
      <c r="S653" s="105">
        <v>0</v>
      </c>
      <c r="T653" s="113">
        <v>91001</v>
      </c>
      <c r="U653" s="106" t="s">
        <v>1551</v>
      </c>
      <c r="V653" s="113">
        <v>38734</v>
      </c>
      <c r="W653" s="127">
        <v>7259</v>
      </c>
      <c r="X653" s="108">
        <v>6120022</v>
      </c>
      <c r="Y653" s="108">
        <v>73242844</v>
      </c>
      <c r="Z653" s="113">
        <v>44926</v>
      </c>
      <c r="AA653" s="105" t="s">
        <v>8041</v>
      </c>
      <c r="AB653" s="105" t="s">
        <v>7632</v>
      </c>
      <c r="AC653" s="105" t="s">
        <v>1552</v>
      </c>
      <c r="AD653" s="105">
        <v>0</v>
      </c>
      <c r="AE653" s="138" t="s">
        <v>10657</v>
      </c>
      <c r="AF653" s="138" t="s">
        <v>10657</v>
      </c>
      <c r="AG653" s="138" t="s">
        <v>10657</v>
      </c>
      <c r="AH653" s="138" t="s">
        <v>10657</v>
      </c>
      <c r="AI653" s="138" t="s">
        <v>10657</v>
      </c>
      <c r="AJ653" s="138" t="s">
        <v>10657</v>
      </c>
    </row>
    <row r="654" spans="2:36" s="111" customFormat="1" ht="15.75" customHeight="1" x14ac:dyDescent="0.2">
      <c r="B654" s="34" t="s">
        <v>1553</v>
      </c>
      <c r="C654" s="103" t="s">
        <v>7511</v>
      </c>
      <c r="D654" s="104" t="s">
        <v>432</v>
      </c>
      <c r="E654" s="34" t="s">
        <v>921</v>
      </c>
      <c r="F654" s="34" t="s">
        <v>313</v>
      </c>
      <c r="G654" s="34" t="s">
        <v>922</v>
      </c>
      <c r="H654" s="34" t="s">
        <v>86</v>
      </c>
      <c r="I654" s="34">
        <v>0</v>
      </c>
      <c r="J654" s="34">
        <v>0</v>
      </c>
      <c r="K654" s="34" t="s">
        <v>10503</v>
      </c>
      <c r="L654" s="105" t="s">
        <v>9823</v>
      </c>
      <c r="M654" s="105">
        <v>0</v>
      </c>
      <c r="N654" s="104" t="s">
        <v>10504</v>
      </c>
      <c r="O654" s="105" t="s">
        <v>637</v>
      </c>
      <c r="P654" s="34" t="s">
        <v>1554</v>
      </c>
      <c r="Q654" s="104" t="s">
        <v>1555</v>
      </c>
      <c r="R654" s="34" t="s">
        <v>1556</v>
      </c>
      <c r="S654" s="105">
        <v>0</v>
      </c>
      <c r="T654" s="113">
        <v>91001</v>
      </c>
      <c r="U654" s="106" t="s">
        <v>439</v>
      </c>
      <c r="V654" s="113">
        <v>38735</v>
      </c>
      <c r="W654" s="127">
        <v>7260</v>
      </c>
      <c r="X654" s="108">
        <v>5245733</v>
      </c>
      <c r="Y654" s="108">
        <v>62948796</v>
      </c>
      <c r="Z654" s="113">
        <v>44926</v>
      </c>
      <c r="AA654" s="105" t="s">
        <v>8041</v>
      </c>
      <c r="AB654" s="105" t="s">
        <v>7632</v>
      </c>
      <c r="AC654" s="105" t="s">
        <v>7972</v>
      </c>
      <c r="AD654" s="105">
        <v>0</v>
      </c>
      <c r="AE654" s="138" t="s">
        <v>10657</v>
      </c>
      <c r="AF654" s="138" t="s">
        <v>10657</v>
      </c>
      <c r="AG654" s="138" t="s">
        <v>10657</v>
      </c>
      <c r="AH654" s="138" t="s">
        <v>10657</v>
      </c>
      <c r="AI654" s="138" t="s">
        <v>10657</v>
      </c>
      <c r="AJ654" s="138" t="s">
        <v>10657</v>
      </c>
    </row>
    <row r="655" spans="2:36" s="111" customFormat="1" ht="15.75" customHeight="1" x14ac:dyDescent="0.2">
      <c r="B655" s="34" t="s">
        <v>8107</v>
      </c>
      <c r="C655" s="103" t="s">
        <v>7512</v>
      </c>
      <c r="D655" s="104" t="s">
        <v>432</v>
      </c>
      <c r="E655" s="34" t="s">
        <v>433</v>
      </c>
      <c r="F655" s="34" t="s">
        <v>99</v>
      </c>
      <c r="G655" s="34" t="s">
        <v>434</v>
      </c>
      <c r="H655" s="34" t="s">
        <v>86</v>
      </c>
      <c r="I655" s="34">
        <v>0</v>
      </c>
      <c r="J655" s="34">
        <v>0</v>
      </c>
      <c r="K655" s="34" t="s">
        <v>1557</v>
      </c>
      <c r="L655" s="105" t="s">
        <v>9628</v>
      </c>
      <c r="M655" s="105">
        <v>0</v>
      </c>
      <c r="N655" s="104" t="s">
        <v>1558</v>
      </c>
      <c r="O655" s="105" t="s">
        <v>715</v>
      </c>
      <c r="P655" s="34" t="s">
        <v>1559</v>
      </c>
      <c r="Q655" s="104" t="s">
        <v>1560</v>
      </c>
      <c r="R655" s="34">
        <v>0</v>
      </c>
      <c r="S655" s="105">
        <v>0</v>
      </c>
      <c r="T655" s="113">
        <v>91001</v>
      </c>
      <c r="U655" s="106" t="s">
        <v>439</v>
      </c>
      <c r="V655" s="113">
        <v>38735</v>
      </c>
      <c r="W655" s="127">
        <v>7263</v>
      </c>
      <c r="X655" s="108">
        <v>5420591</v>
      </c>
      <c r="Y655" s="108">
        <v>65047091</v>
      </c>
      <c r="Z655" s="113">
        <v>44926</v>
      </c>
      <c r="AA655" s="105" t="s">
        <v>8041</v>
      </c>
      <c r="AB655" s="105" t="s">
        <v>7632</v>
      </c>
      <c r="AC655" s="105" t="s">
        <v>7876</v>
      </c>
      <c r="AD655" s="105">
        <v>0</v>
      </c>
      <c r="AE655" s="138" t="s">
        <v>10657</v>
      </c>
      <c r="AF655" s="138" t="s">
        <v>10657</v>
      </c>
      <c r="AG655" s="138" t="s">
        <v>10657</v>
      </c>
      <c r="AH655" s="138" t="s">
        <v>10657</v>
      </c>
      <c r="AI655" s="138" t="s">
        <v>10657</v>
      </c>
      <c r="AJ655" s="138" t="s">
        <v>10657</v>
      </c>
    </row>
    <row r="656" spans="2:36" s="111" customFormat="1" ht="15.75" customHeight="1" x14ac:dyDescent="0.2">
      <c r="B656" s="34" t="s">
        <v>8298</v>
      </c>
      <c r="C656" s="103" t="s">
        <v>7224</v>
      </c>
      <c r="D656" s="104" t="s">
        <v>432</v>
      </c>
      <c r="E656" s="34" t="s">
        <v>433</v>
      </c>
      <c r="F656" s="34" t="s">
        <v>99</v>
      </c>
      <c r="G656" s="34" t="s">
        <v>434</v>
      </c>
      <c r="H656" s="34" t="s">
        <v>86</v>
      </c>
      <c r="I656" s="34">
        <v>0</v>
      </c>
      <c r="J656" s="34">
        <v>0</v>
      </c>
      <c r="K656" s="34" t="s">
        <v>1561</v>
      </c>
      <c r="L656" s="105" t="s">
        <v>9864</v>
      </c>
      <c r="M656" s="105">
        <v>0</v>
      </c>
      <c r="N656" s="104" t="s">
        <v>10529</v>
      </c>
      <c r="O656" s="105" t="s">
        <v>167</v>
      </c>
      <c r="P656" s="34" t="s">
        <v>1562</v>
      </c>
      <c r="Q656" s="104">
        <v>981873369</v>
      </c>
      <c r="R656" s="34" t="s">
        <v>10530</v>
      </c>
      <c r="S656" s="105">
        <v>0</v>
      </c>
      <c r="T656" s="113">
        <v>91001</v>
      </c>
      <c r="U656" s="106" t="s">
        <v>439</v>
      </c>
      <c r="V656" s="113">
        <v>38735</v>
      </c>
      <c r="W656" s="127">
        <v>7264</v>
      </c>
      <c r="X656" s="108">
        <v>5245733</v>
      </c>
      <c r="Y656" s="108">
        <v>62948796</v>
      </c>
      <c r="Z656" s="113">
        <v>44926</v>
      </c>
      <c r="AA656" s="105" t="s">
        <v>8041</v>
      </c>
      <c r="AB656" s="105" t="s">
        <v>7632</v>
      </c>
      <c r="AC656" s="105" t="s">
        <v>1563</v>
      </c>
      <c r="AD656" s="105">
        <v>0</v>
      </c>
      <c r="AE656" s="138" t="s">
        <v>10657</v>
      </c>
      <c r="AF656" s="138" t="s">
        <v>10657</v>
      </c>
      <c r="AG656" s="138" t="s">
        <v>10657</v>
      </c>
      <c r="AH656" s="138" t="s">
        <v>10657</v>
      </c>
      <c r="AI656" s="138" t="s">
        <v>10657</v>
      </c>
      <c r="AJ656" s="138" t="s">
        <v>10657</v>
      </c>
    </row>
    <row r="657" spans="2:36" s="111" customFormat="1" ht="15.75" customHeight="1" x14ac:dyDescent="0.2">
      <c r="B657" s="34" t="s">
        <v>8106</v>
      </c>
      <c r="C657" s="103" t="s">
        <v>7513</v>
      </c>
      <c r="D657" s="104" t="s">
        <v>432</v>
      </c>
      <c r="E657" s="34" t="s">
        <v>1331</v>
      </c>
      <c r="F657" s="34" t="s">
        <v>99</v>
      </c>
      <c r="G657" s="34" t="s">
        <v>1222</v>
      </c>
      <c r="H657" s="34" t="s">
        <v>86</v>
      </c>
      <c r="I657" s="34">
        <v>0</v>
      </c>
      <c r="J657" s="34">
        <v>0</v>
      </c>
      <c r="K657" s="34" t="s">
        <v>1564</v>
      </c>
      <c r="L657" s="105" t="s">
        <v>9627</v>
      </c>
      <c r="M657" s="105">
        <v>0</v>
      </c>
      <c r="N657" s="104" t="s">
        <v>1565</v>
      </c>
      <c r="O657" s="105" t="s">
        <v>167</v>
      </c>
      <c r="P657" s="34" t="s">
        <v>1566</v>
      </c>
      <c r="Q657" s="104" t="s">
        <v>1567</v>
      </c>
      <c r="R657" s="34" t="s">
        <v>1568</v>
      </c>
      <c r="S657" s="105">
        <v>0</v>
      </c>
      <c r="T657" s="113">
        <v>91001</v>
      </c>
      <c r="U657" s="106" t="s">
        <v>927</v>
      </c>
      <c r="V657" s="113">
        <v>38735</v>
      </c>
      <c r="W657" s="127">
        <v>7265</v>
      </c>
      <c r="X657" s="108">
        <v>5420591</v>
      </c>
      <c r="Y657" s="108">
        <v>65047091</v>
      </c>
      <c r="Z657" s="113">
        <v>44926</v>
      </c>
      <c r="AA657" s="105" t="s">
        <v>8041</v>
      </c>
      <c r="AB657" s="105" t="s">
        <v>7632</v>
      </c>
      <c r="AC657" s="105" t="s">
        <v>7875</v>
      </c>
      <c r="AD657" s="105">
        <v>0</v>
      </c>
      <c r="AE657" s="138" t="s">
        <v>10657</v>
      </c>
      <c r="AF657" s="138" t="s">
        <v>10657</v>
      </c>
      <c r="AG657" s="138" t="s">
        <v>10657</v>
      </c>
      <c r="AH657" s="138" t="s">
        <v>10657</v>
      </c>
      <c r="AI657" s="138" t="s">
        <v>10657</v>
      </c>
      <c r="AJ657" s="138" t="s">
        <v>10657</v>
      </c>
    </row>
    <row r="658" spans="2:36" s="111" customFormat="1" ht="15.75" customHeight="1" x14ac:dyDescent="0.2">
      <c r="B658" s="34" t="s">
        <v>8201</v>
      </c>
      <c r="C658" s="103" t="s">
        <v>7514</v>
      </c>
      <c r="D658" s="104" t="s">
        <v>432</v>
      </c>
      <c r="E658" s="34" t="s">
        <v>433</v>
      </c>
      <c r="F658" s="34" t="s">
        <v>99</v>
      </c>
      <c r="G658" s="34" t="s">
        <v>434</v>
      </c>
      <c r="H658" s="34" t="s">
        <v>86</v>
      </c>
      <c r="I658" s="34">
        <v>0</v>
      </c>
      <c r="J658" s="34">
        <v>0</v>
      </c>
      <c r="K658" s="34" t="s">
        <v>1569</v>
      </c>
      <c r="L658" s="105" t="s">
        <v>9738</v>
      </c>
      <c r="M658" s="105">
        <v>0</v>
      </c>
      <c r="N658" s="104" t="s">
        <v>1570</v>
      </c>
      <c r="O658" s="105" t="s">
        <v>167</v>
      </c>
      <c r="P658" s="34" t="s">
        <v>1571</v>
      </c>
      <c r="Q658" s="104" t="s">
        <v>1572</v>
      </c>
      <c r="R658" s="34">
        <v>0</v>
      </c>
      <c r="S658" s="105">
        <v>0</v>
      </c>
      <c r="T658" s="113">
        <v>91001</v>
      </c>
      <c r="U658" s="106" t="s">
        <v>1573</v>
      </c>
      <c r="V658" s="113">
        <v>38736</v>
      </c>
      <c r="W658" s="127">
        <v>7267</v>
      </c>
      <c r="X658" s="108">
        <v>27392996</v>
      </c>
      <c r="Y658" s="108">
        <v>271920833</v>
      </c>
      <c r="Z658" s="113">
        <v>44926</v>
      </c>
      <c r="AA658" s="105" t="s">
        <v>8041</v>
      </c>
      <c r="AB658" s="105" t="s">
        <v>7632</v>
      </c>
      <c r="AC658" s="105" t="s">
        <v>7930</v>
      </c>
      <c r="AD658" s="105">
        <v>0</v>
      </c>
      <c r="AE658" s="138" t="s">
        <v>10657</v>
      </c>
      <c r="AF658" s="138" t="s">
        <v>10657</v>
      </c>
      <c r="AG658" s="138" t="s">
        <v>10657</v>
      </c>
      <c r="AH658" s="138" t="s">
        <v>10657</v>
      </c>
      <c r="AI658" s="138" t="s">
        <v>10657</v>
      </c>
      <c r="AJ658" s="138" t="s">
        <v>10657</v>
      </c>
    </row>
    <row r="659" spans="2:36" s="111" customFormat="1" ht="15.75" customHeight="1" x14ac:dyDescent="0.2">
      <c r="B659" s="34" t="s">
        <v>8330</v>
      </c>
      <c r="C659" s="103" t="s">
        <v>7515</v>
      </c>
      <c r="D659" s="104" t="s">
        <v>432</v>
      </c>
      <c r="E659" s="34" t="s">
        <v>433</v>
      </c>
      <c r="F659" s="34" t="s">
        <v>99</v>
      </c>
      <c r="G659" s="34" t="s">
        <v>434</v>
      </c>
      <c r="H659" s="34" t="s">
        <v>86</v>
      </c>
      <c r="I659" s="34">
        <v>0</v>
      </c>
      <c r="J659" s="34">
        <v>0</v>
      </c>
      <c r="K659" s="34" t="s">
        <v>10555</v>
      </c>
      <c r="L659" s="105" t="s">
        <v>9903</v>
      </c>
      <c r="M659" s="105">
        <v>0</v>
      </c>
      <c r="N659" s="104" t="s">
        <v>10556</v>
      </c>
      <c r="O659" s="105" t="s">
        <v>637</v>
      </c>
      <c r="P659" s="34" t="s">
        <v>1574</v>
      </c>
      <c r="Q659" s="104" t="s">
        <v>1575</v>
      </c>
      <c r="R659" s="34" t="s">
        <v>1576</v>
      </c>
      <c r="S659" s="105">
        <v>0</v>
      </c>
      <c r="T659" s="113">
        <v>91001</v>
      </c>
      <c r="U659" s="106" t="s">
        <v>1157</v>
      </c>
      <c r="V659" s="113">
        <v>38736</v>
      </c>
      <c r="W659" s="127">
        <v>7268</v>
      </c>
      <c r="X659" s="108">
        <v>6120022</v>
      </c>
      <c r="Y659" s="108">
        <v>73440263</v>
      </c>
      <c r="Z659" s="113">
        <v>44926</v>
      </c>
      <c r="AA659" s="105" t="s">
        <v>8041</v>
      </c>
      <c r="AB659" s="105" t="s">
        <v>7632</v>
      </c>
      <c r="AC659" s="105" t="s">
        <v>8007</v>
      </c>
      <c r="AD659" s="105">
        <v>0</v>
      </c>
      <c r="AE659" s="138" t="s">
        <v>10657</v>
      </c>
      <c r="AF659" s="138" t="s">
        <v>10657</v>
      </c>
      <c r="AG659" s="138" t="s">
        <v>10657</v>
      </c>
      <c r="AH659" s="138" t="s">
        <v>10657</v>
      </c>
      <c r="AI659" s="138" t="s">
        <v>10657</v>
      </c>
      <c r="AJ659" s="138" t="s">
        <v>10657</v>
      </c>
    </row>
    <row r="660" spans="2:36" s="111" customFormat="1" ht="15.75" customHeight="1" x14ac:dyDescent="0.2">
      <c r="B660" s="34" t="s">
        <v>8327</v>
      </c>
      <c r="C660" s="103" t="s">
        <v>7240</v>
      </c>
      <c r="D660" s="104" t="s">
        <v>432</v>
      </c>
      <c r="E660" s="34" t="s">
        <v>433</v>
      </c>
      <c r="F660" s="34" t="s">
        <v>99</v>
      </c>
      <c r="G660" s="34" t="s">
        <v>434</v>
      </c>
      <c r="H660" s="34" t="s">
        <v>86</v>
      </c>
      <c r="I660" s="34">
        <v>0</v>
      </c>
      <c r="J660" s="34">
        <v>0</v>
      </c>
      <c r="K660" s="34" t="s">
        <v>10552</v>
      </c>
      <c r="L660" s="105" t="s">
        <v>9900</v>
      </c>
      <c r="M660" s="105">
        <v>0</v>
      </c>
      <c r="N660" s="104" t="s">
        <v>10553</v>
      </c>
      <c r="O660" s="105" t="s">
        <v>715</v>
      </c>
      <c r="P660" s="34" t="s">
        <v>1577</v>
      </c>
      <c r="Q660" s="104" t="s">
        <v>1578</v>
      </c>
      <c r="R660" s="34" t="s">
        <v>10554</v>
      </c>
      <c r="S660" s="105">
        <v>0</v>
      </c>
      <c r="T660" s="113">
        <v>91001</v>
      </c>
      <c r="U660" s="106" t="s">
        <v>439</v>
      </c>
      <c r="V660" s="113">
        <v>38736</v>
      </c>
      <c r="W660" s="127">
        <v>7269</v>
      </c>
      <c r="X660" s="108">
        <v>5420591</v>
      </c>
      <c r="Y660" s="108">
        <v>65047091</v>
      </c>
      <c r="Z660" s="113">
        <v>44926</v>
      </c>
      <c r="AA660" s="105" t="s">
        <v>8041</v>
      </c>
      <c r="AB660" s="105" t="s">
        <v>7632</v>
      </c>
      <c r="AC660" s="105" t="s">
        <v>418</v>
      </c>
      <c r="AD660" s="105">
        <v>0</v>
      </c>
      <c r="AE660" s="138" t="s">
        <v>10657</v>
      </c>
      <c r="AF660" s="138" t="s">
        <v>10657</v>
      </c>
      <c r="AG660" s="138" t="s">
        <v>10657</v>
      </c>
      <c r="AH660" s="138" t="s">
        <v>10657</v>
      </c>
      <c r="AI660" s="138" t="s">
        <v>10657</v>
      </c>
      <c r="AJ660" s="138" t="s">
        <v>10657</v>
      </c>
    </row>
    <row r="661" spans="2:36" s="111" customFormat="1" ht="15.75" customHeight="1" x14ac:dyDescent="0.2">
      <c r="B661" s="34" t="s">
        <v>8289</v>
      </c>
      <c r="C661" s="103" t="s">
        <v>7516</v>
      </c>
      <c r="D661" s="104" t="s">
        <v>432</v>
      </c>
      <c r="E661" s="34" t="s">
        <v>433</v>
      </c>
      <c r="F661" s="34" t="s">
        <v>99</v>
      </c>
      <c r="G661" s="34" t="s">
        <v>434</v>
      </c>
      <c r="H661" s="34" t="s">
        <v>86</v>
      </c>
      <c r="I661" s="34">
        <v>0</v>
      </c>
      <c r="J661" s="34">
        <v>0</v>
      </c>
      <c r="K661" s="34" t="s">
        <v>1579</v>
      </c>
      <c r="L661" s="105" t="s">
        <v>9851</v>
      </c>
      <c r="M661" s="105">
        <v>0</v>
      </c>
      <c r="N661" s="104" t="s">
        <v>1580</v>
      </c>
      <c r="O661" s="105" t="s">
        <v>371</v>
      </c>
      <c r="P661" s="34" t="s">
        <v>1581</v>
      </c>
      <c r="Q661" s="104">
        <v>0</v>
      </c>
      <c r="R661" s="34">
        <v>0</v>
      </c>
      <c r="S661" s="105">
        <v>0</v>
      </c>
      <c r="T661" s="113">
        <v>91001</v>
      </c>
      <c r="U661" s="106" t="s">
        <v>439</v>
      </c>
      <c r="V661" s="113">
        <v>38736</v>
      </c>
      <c r="W661" s="127">
        <v>7270</v>
      </c>
      <c r="X661" s="108">
        <v>5368440</v>
      </c>
      <c r="Y661" s="108">
        <v>64421280</v>
      </c>
      <c r="Z661" s="113">
        <v>44926</v>
      </c>
      <c r="AA661" s="105" t="s">
        <v>8041</v>
      </c>
      <c r="AB661" s="105" t="s">
        <v>7632</v>
      </c>
      <c r="AC661" s="105" t="s">
        <v>7982</v>
      </c>
      <c r="AD661" s="105">
        <v>0</v>
      </c>
      <c r="AE661" s="138" t="s">
        <v>10657</v>
      </c>
      <c r="AF661" s="138" t="s">
        <v>10657</v>
      </c>
      <c r="AG661" s="138" t="s">
        <v>10657</v>
      </c>
      <c r="AH661" s="138" t="s">
        <v>10657</v>
      </c>
      <c r="AI661" s="138" t="s">
        <v>10657</v>
      </c>
      <c r="AJ661" s="138" t="s">
        <v>10657</v>
      </c>
    </row>
    <row r="662" spans="2:36" s="111" customFormat="1" ht="15.75" customHeight="1" x14ac:dyDescent="0.2">
      <c r="B662" s="34" t="s">
        <v>8247</v>
      </c>
      <c r="C662" s="103" t="s">
        <v>7517</v>
      </c>
      <c r="D662" s="104" t="s">
        <v>432</v>
      </c>
      <c r="E662" s="34" t="s">
        <v>921</v>
      </c>
      <c r="F662" s="34" t="s">
        <v>313</v>
      </c>
      <c r="G662" s="34" t="s">
        <v>1516</v>
      </c>
      <c r="H662" s="34" t="s">
        <v>86</v>
      </c>
      <c r="I662" s="34">
        <v>0</v>
      </c>
      <c r="J662" s="34">
        <v>0</v>
      </c>
      <c r="K662" s="34" t="s">
        <v>1582</v>
      </c>
      <c r="L662" s="105" t="s">
        <v>9788</v>
      </c>
      <c r="M662" s="105">
        <v>0</v>
      </c>
      <c r="N662" s="104" t="s">
        <v>1583</v>
      </c>
      <c r="O662" s="105" t="s">
        <v>1074</v>
      </c>
      <c r="P662" s="34" t="s">
        <v>1584</v>
      </c>
      <c r="Q662" s="104">
        <v>0</v>
      </c>
      <c r="R662" s="34">
        <v>0</v>
      </c>
      <c r="S662" s="105">
        <v>0</v>
      </c>
      <c r="T662" s="113">
        <v>91001</v>
      </c>
      <c r="U662" s="106" t="s">
        <v>1585</v>
      </c>
      <c r="V662" s="113">
        <v>38736</v>
      </c>
      <c r="W662" s="127">
        <v>7271</v>
      </c>
      <c r="X662" s="108">
        <v>3067680</v>
      </c>
      <c r="Y662" s="108">
        <v>39674000</v>
      </c>
      <c r="Z662" s="113">
        <v>44926</v>
      </c>
      <c r="AA662" s="105" t="s">
        <v>8041</v>
      </c>
      <c r="AB662" s="105" t="s">
        <v>7632</v>
      </c>
      <c r="AC662" s="105" t="s">
        <v>7957</v>
      </c>
      <c r="AD662" s="105">
        <v>0</v>
      </c>
      <c r="AE662" s="138" t="s">
        <v>10657</v>
      </c>
      <c r="AF662" s="138" t="s">
        <v>10657</v>
      </c>
      <c r="AG662" s="138" t="s">
        <v>10657</v>
      </c>
      <c r="AH662" s="138" t="s">
        <v>10657</v>
      </c>
      <c r="AI662" s="138" t="s">
        <v>10657</v>
      </c>
      <c r="AJ662" s="138" t="s">
        <v>10657</v>
      </c>
    </row>
    <row r="663" spans="2:36" s="111" customFormat="1" ht="15.75" customHeight="1" x14ac:dyDescent="0.2">
      <c r="B663" s="34" t="s">
        <v>8265</v>
      </c>
      <c r="C663" s="103" t="s">
        <v>7518</v>
      </c>
      <c r="D663" s="104" t="s">
        <v>432</v>
      </c>
      <c r="E663" s="34" t="s">
        <v>432</v>
      </c>
      <c r="F663" s="34" t="s">
        <v>99</v>
      </c>
      <c r="G663" s="34" t="s">
        <v>434</v>
      </c>
      <c r="H663" s="34" t="s">
        <v>86</v>
      </c>
      <c r="I663" s="34">
        <v>0</v>
      </c>
      <c r="J663" s="34">
        <v>0</v>
      </c>
      <c r="K663" s="34" t="s">
        <v>1586</v>
      </c>
      <c r="L663" s="105" t="s">
        <v>9810</v>
      </c>
      <c r="M663" s="105">
        <v>0</v>
      </c>
      <c r="N663" s="104" t="s">
        <v>1587</v>
      </c>
      <c r="O663" s="105" t="s">
        <v>637</v>
      </c>
      <c r="P663" s="34" t="s">
        <v>1588</v>
      </c>
      <c r="Q663" s="104" t="s">
        <v>9811</v>
      </c>
      <c r="R663" s="34" t="s">
        <v>9812</v>
      </c>
      <c r="S663" s="105">
        <v>0</v>
      </c>
      <c r="T663" s="113">
        <v>91001</v>
      </c>
      <c r="U663" s="106" t="s">
        <v>1091</v>
      </c>
      <c r="V663" s="113">
        <v>38736</v>
      </c>
      <c r="W663" s="127">
        <v>7273</v>
      </c>
      <c r="X663" s="108">
        <v>5245733</v>
      </c>
      <c r="Y663" s="108">
        <v>62948796</v>
      </c>
      <c r="Z663" s="113">
        <v>44926</v>
      </c>
      <c r="AA663" s="105" t="s">
        <v>8041</v>
      </c>
      <c r="AB663" s="105" t="s">
        <v>7632</v>
      </c>
      <c r="AC663" s="105" t="s">
        <v>7966</v>
      </c>
      <c r="AD663" s="105">
        <v>0</v>
      </c>
      <c r="AE663" s="138" t="s">
        <v>10657</v>
      </c>
      <c r="AF663" s="138" t="s">
        <v>10657</v>
      </c>
      <c r="AG663" s="138" t="s">
        <v>10657</v>
      </c>
      <c r="AH663" s="138" t="s">
        <v>10657</v>
      </c>
      <c r="AI663" s="138" t="s">
        <v>10657</v>
      </c>
      <c r="AJ663" s="138" t="s">
        <v>10657</v>
      </c>
    </row>
    <row r="664" spans="2:36" s="111" customFormat="1" ht="15.75" customHeight="1" x14ac:dyDescent="0.2">
      <c r="B664" s="34" t="s">
        <v>8286</v>
      </c>
      <c r="C664" s="103" t="s">
        <v>7519</v>
      </c>
      <c r="D664" s="104" t="s">
        <v>432</v>
      </c>
      <c r="E664" s="34" t="s">
        <v>433</v>
      </c>
      <c r="F664" s="34" t="s">
        <v>99</v>
      </c>
      <c r="G664" s="34" t="s">
        <v>434</v>
      </c>
      <c r="H664" s="34" t="s">
        <v>86</v>
      </c>
      <c r="I664" s="34">
        <v>0</v>
      </c>
      <c r="J664" s="34">
        <v>0</v>
      </c>
      <c r="K664" s="34" t="s">
        <v>1589</v>
      </c>
      <c r="L664" s="105" t="s">
        <v>9846</v>
      </c>
      <c r="M664" s="105">
        <v>0</v>
      </c>
      <c r="N664" s="104" t="s">
        <v>1590</v>
      </c>
      <c r="O664" s="105" t="s">
        <v>371</v>
      </c>
      <c r="P664" s="34" t="s">
        <v>1591</v>
      </c>
      <c r="Q664" s="104" t="s">
        <v>1592</v>
      </c>
      <c r="R664" s="34">
        <v>0</v>
      </c>
      <c r="S664" s="105">
        <v>0</v>
      </c>
      <c r="T664" s="113">
        <v>91001</v>
      </c>
      <c r="U664" s="106" t="s">
        <v>439</v>
      </c>
      <c r="V664" s="113">
        <v>38736</v>
      </c>
      <c r="W664" s="127">
        <v>7275</v>
      </c>
      <c r="X664" s="108">
        <v>10736880</v>
      </c>
      <c r="Y664" s="108">
        <v>64421280</v>
      </c>
      <c r="Z664" s="113">
        <v>44926</v>
      </c>
      <c r="AA664" s="105" t="s">
        <v>8041</v>
      </c>
      <c r="AB664" s="105" t="s">
        <v>7632</v>
      </c>
      <c r="AC664" s="105" t="s">
        <v>416</v>
      </c>
      <c r="AD664" s="105">
        <v>0</v>
      </c>
      <c r="AE664" s="138" t="s">
        <v>10657</v>
      </c>
      <c r="AF664" s="138" t="s">
        <v>10657</v>
      </c>
      <c r="AG664" s="138" t="s">
        <v>10657</v>
      </c>
      <c r="AH664" s="138" t="s">
        <v>10657</v>
      </c>
      <c r="AI664" s="138" t="s">
        <v>10657</v>
      </c>
      <c r="AJ664" s="138" t="s">
        <v>10657</v>
      </c>
    </row>
    <row r="665" spans="2:36" s="111" customFormat="1" ht="15.75" customHeight="1" x14ac:dyDescent="0.2">
      <c r="B665" s="34" t="s">
        <v>8216</v>
      </c>
      <c r="C665" s="103" t="s">
        <v>7520</v>
      </c>
      <c r="D665" s="104" t="s">
        <v>432</v>
      </c>
      <c r="E665" s="34" t="s">
        <v>433</v>
      </c>
      <c r="F665" s="34" t="s">
        <v>99</v>
      </c>
      <c r="G665" s="34" t="s">
        <v>434</v>
      </c>
      <c r="H665" s="34" t="s">
        <v>86</v>
      </c>
      <c r="I665" s="34">
        <v>0</v>
      </c>
      <c r="J665" s="34">
        <v>0</v>
      </c>
      <c r="K665" s="34" t="s">
        <v>1593</v>
      </c>
      <c r="L665" s="105" t="s">
        <v>9753</v>
      </c>
      <c r="M665" s="105">
        <v>0</v>
      </c>
      <c r="N665" s="104" t="s">
        <v>1594</v>
      </c>
      <c r="O665" s="105" t="s">
        <v>371</v>
      </c>
      <c r="P665" s="34" t="s">
        <v>1595</v>
      </c>
      <c r="Q665" s="104" t="s">
        <v>1596</v>
      </c>
      <c r="R665" s="34">
        <v>0</v>
      </c>
      <c r="S665" s="105">
        <v>0</v>
      </c>
      <c r="T665" s="113">
        <v>91001</v>
      </c>
      <c r="U665" s="106" t="s">
        <v>439</v>
      </c>
      <c r="V665" s="113">
        <v>38736</v>
      </c>
      <c r="W665" s="127">
        <v>7276</v>
      </c>
      <c r="X665" s="108">
        <v>4601520</v>
      </c>
      <c r="Y665" s="108">
        <v>63778860</v>
      </c>
      <c r="Z665" s="113">
        <v>44926</v>
      </c>
      <c r="AA665" s="105" t="s">
        <v>8041</v>
      </c>
      <c r="AB665" s="105" t="s">
        <v>7632</v>
      </c>
      <c r="AC665" s="105" t="s">
        <v>7944</v>
      </c>
      <c r="AD665" s="105">
        <v>0</v>
      </c>
      <c r="AE665" s="138" t="s">
        <v>10657</v>
      </c>
      <c r="AF665" s="138" t="s">
        <v>10657</v>
      </c>
      <c r="AG665" s="138" t="s">
        <v>10657</v>
      </c>
      <c r="AH665" s="138" t="s">
        <v>10657</v>
      </c>
      <c r="AI665" s="138" t="s">
        <v>10657</v>
      </c>
      <c r="AJ665" s="138" t="s">
        <v>10657</v>
      </c>
    </row>
    <row r="666" spans="2:36" s="111" customFormat="1" ht="15.75" customHeight="1" x14ac:dyDescent="0.2">
      <c r="B666" s="34" t="s">
        <v>8151</v>
      </c>
      <c r="C666" s="103" t="s">
        <v>7521</v>
      </c>
      <c r="D666" s="104" t="s">
        <v>432</v>
      </c>
      <c r="E666" s="34" t="s">
        <v>433</v>
      </c>
      <c r="F666" s="34" t="s">
        <v>99</v>
      </c>
      <c r="G666" s="34" t="s">
        <v>434</v>
      </c>
      <c r="H666" s="34" t="s">
        <v>86</v>
      </c>
      <c r="I666" s="34">
        <v>0</v>
      </c>
      <c r="J666" s="34">
        <v>0</v>
      </c>
      <c r="K666" s="34" t="s">
        <v>10410</v>
      </c>
      <c r="L666" s="105" t="s">
        <v>10411</v>
      </c>
      <c r="M666" s="105">
        <v>0</v>
      </c>
      <c r="N666" s="104" t="s">
        <v>10412</v>
      </c>
      <c r="O666" s="105" t="s">
        <v>89</v>
      </c>
      <c r="P666" s="34" t="s">
        <v>1597</v>
      </c>
      <c r="Q666" s="104" t="s">
        <v>1598</v>
      </c>
      <c r="R666" s="34" t="s">
        <v>10413</v>
      </c>
      <c r="S666" s="105">
        <v>0</v>
      </c>
      <c r="T666" s="113">
        <v>91001</v>
      </c>
      <c r="U666" s="106" t="s">
        <v>1157</v>
      </c>
      <c r="V666" s="113">
        <v>38737</v>
      </c>
      <c r="W666" s="127">
        <v>7279</v>
      </c>
      <c r="X666" s="108">
        <v>4601520</v>
      </c>
      <c r="Y666" s="108">
        <v>55218240</v>
      </c>
      <c r="Z666" s="113">
        <v>44926</v>
      </c>
      <c r="AA666" s="105" t="s">
        <v>8041</v>
      </c>
      <c r="AB666" s="105" t="s">
        <v>7632</v>
      </c>
      <c r="AC666" s="105" t="s">
        <v>7900</v>
      </c>
      <c r="AD666" s="105">
        <v>0</v>
      </c>
      <c r="AE666" s="138" t="s">
        <v>10657</v>
      </c>
      <c r="AF666" s="138" t="s">
        <v>10657</v>
      </c>
      <c r="AG666" s="138" t="s">
        <v>10657</v>
      </c>
      <c r="AH666" s="138" t="s">
        <v>10657</v>
      </c>
      <c r="AI666" s="138" t="s">
        <v>10657</v>
      </c>
      <c r="AJ666" s="138" t="s">
        <v>10657</v>
      </c>
    </row>
    <row r="667" spans="2:36" s="111" customFormat="1" ht="15.75" customHeight="1" x14ac:dyDescent="0.2">
      <c r="B667" s="34" t="s">
        <v>8308</v>
      </c>
      <c r="C667" s="103" t="s">
        <v>7522</v>
      </c>
      <c r="D667" s="104" t="s">
        <v>432</v>
      </c>
      <c r="E667" s="34" t="s">
        <v>433</v>
      </c>
      <c r="F667" s="34" t="s">
        <v>99</v>
      </c>
      <c r="G667" s="34" t="s">
        <v>434</v>
      </c>
      <c r="H667" s="34" t="s">
        <v>86</v>
      </c>
      <c r="I667" s="34">
        <v>0</v>
      </c>
      <c r="J667" s="34">
        <v>0</v>
      </c>
      <c r="K667" s="34" t="s">
        <v>10538</v>
      </c>
      <c r="L667" s="105" t="s">
        <v>10539</v>
      </c>
      <c r="M667" s="105">
        <v>0</v>
      </c>
      <c r="N667" s="104" t="s">
        <v>1599</v>
      </c>
      <c r="O667" s="105" t="s">
        <v>45</v>
      </c>
      <c r="P667" s="34" t="s">
        <v>1600</v>
      </c>
      <c r="Q667" s="104" t="s">
        <v>10540</v>
      </c>
      <c r="R667" s="34" t="s">
        <v>10541</v>
      </c>
      <c r="S667" s="105">
        <v>0</v>
      </c>
      <c r="T667" s="113">
        <v>91001</v>
      </c>
      <c r="U667" s="106" t="s">
        <v>439</v>
      </c>
      <c r="V667" s="113">
        <v>38737</v>
      </c>
      <c r="W667" s="127">
        <v>7280</v>
      </c>
      <c r="X667" s="108">
        <v>5981976</v>
      </c>
      <c r="Y667" s="108">
        <v>67345472</v>
      </c>
      <c r="Z667" s="113">
        <v>44926</v>
      </c>
      <c r="AA667" s="105" t="s">
        <v>8041</v>
      </c>
      <c r="AB667" s="105" t="s">
        <v>7632</v>
      </c>
      <c r="AC667" s="105" t="s">
        <v>7997</v>
      </c>
      <c r="AD667" s="105">
        <v>0</v>
      </c>
      <c r="AE667" s="138" t="s">
        <v>10657</v>
      </c>
      <c r="AF667" s="138" t="s">
        <v>10657</v>
      </c>
      <c r="AG667" s="138" t="s">
        <v>10657</v>
      </c>
      <c r="AH667" s="138" t="s">
        <v>10657</v>
      </c>
      <c r="AI667" s="138" t="s">
        <v>10657</v>
      </c>
      <c r="AJ667" s="138" t="s">
        <v>10657</v>
      </c>
    </row>
    <row r="668" spans="2:36" s="111" customFormat="1" ht="15.75" customHeight="1" x14ac:dyDescent="0.2">
      <c r="B668" s="34" t="s">
        <v>9724</v>
      </c>
      <c r="C668" s="103" t="s">
        <v>7523</v>
      </c>
      <c r="D668" s="104" t="s">
        <v>432</v>
      </c>
      <c r="E668" s="34" t="s">
        <v>433</v>
      </c>
      <c r="F668" s="34" t="s">
        <v>99</v>
      </c>
      <c r="G668" s="34" t="s">
        <v>434</v>
      </c>
      <c r="H668" s="34" t="s">
        <v>86</v>
      </c>
      <c r="I668" s="34">
        <v>0</v>
      </c>
      <c r="J668" s="34">
        <v>0</v>
      </c>
      <c r="K668" s="34" t="s">
        <v>1601</v>
      </c>
      <c r="L668" s="105" t="s">
        <v>9725</v>
      </c>
      <c r="M668" s="105">
        <v>0</v>
      </c>
      <c r="N668" s="104" t="s">
        <v>9726</v>
      </c>
      <c r="O668" s="105" t="s">
        <v>167</v>
      </c>
      <c r="P668" s="34" t="s">
        <v>1602</v>
      </c>
      <c r="Q668" s="104" t="s">
        <v>1603</v>
      </c>
      <c r="R668" s="34" t="s">
        <v>1604</v>
      </c>
      <c r="S668" s="105">
        <v>0</v>
      </c>
      <c r="T668" s="113">
        <v>91001</v>
      </c>
      <c r="U668" s="106" t="s">
        <v>439</v>
      </c>
      <c r="V668" s="113">
        <v>38737</v>
      </c>
      <c r="W668" s="127">
        <v>7282</v>
      </c>
      <c r="X668" s="108">
        <v>6086277</v>
      </c>
      <c r="Y668" s="108">
        <v>72838992</v>
      </c>
      <c r="Z668" s="113">
        <v>44926</v>
      </c>
      <c r="AA668" s="105" t="s">
        <v>8041</v>
      </c>
      <c r="AB668" s="105" t="s">
        <v>7632</v>
      </c>
      <c r="AC668" s="105" t="s">
        <v>413</v>
      </c>
      <c r="AD668" s="105">
        <v>0</v>
      </c>
      <c r="AE668" s="138" t="s">
        <v>10657</v>
      </c>
      <c r="AF668" s="138" t="s">
        <v>10657</v>
      </c>
      <c r="AG668" s="138" t="s">
        <v>10657</v>
      </c>
      <c r="AH668" s="138" t="s">
        <v>10657</v>
      </c>
      <c r="AI668" s="138" t="s">
        <v>10657</v>
      </c>
      <c r="AJ668" s="138" t="s">
        <v>10657</v>
      </c>
    </row>
    <row r="669" spans="2:36" s="111" customFormat="1" ht="15.75" customHeight="1" x14ac:dyDescent="0.2">
      <c r="B669" s="34" t="s">
        <v>8165</v>
      </c>
      <c r="C669" s="103" t="s">
        <v>7234</v>
      </c>
      <c r="D669" s="104" t="s">
        <v>432</v>
      </c>
      <c r="E669" s="34" t="s">
        <v>1331</v>
      </c>
      <c r="F669" s="34" t="s">
        <v>99</v>
      </c>
      <c r="G669" s="34" t="s">
        <v>1351</v>
      </c>
      <c r="H669" s="34" t="s">
        <v>86</v>
      </c>
      <c r="I669" s="34">
        <v>0</v>
      </c>
      <c r="J669" s="34">
        <v>0</v>
      </c>
      <c r="K669" s="34" t="s">
        <v>1605</v>
      </c>
      <c r="L669" s="105">
        <v>0</v>
      </c>
      <c r="M669" s="105">
        <v>0</v>
      </c>
      <c r="N669" s="104" t="s">
        <v>1606</v>
      </c>
      <c r="O669" s="105" t="s">
        <v>167</v>
      </c>
      <c r="P669" s="34" t="s">
        <v>1607</v>
      </c>
      <c r="Q669" s="104" t="s">
        <v>1608</v>
      </c>
      <c r="R669" s="34">
        <v>0</v>
      </c>
      <c r="S669" s="105">
        <v>0</v>
      </c>
      <c r="T669" s="113">
        <v>91001</v>
      </c>
      <c r="U669" s="106" t="s">
        <v>1609</v>
      </c>
      <c r="V669" s="113">
        <v>38737</v>
      </c>
      <c r="W669" s="127">
        <v>7283</v>
      </c>
      <c r="X669" s="108">
        <v>6120022</v>
      </c>
      <c r="Y669" s="108">
        <v>68682455</v>
      </c>
      <c r="Z669" s="113">
        <v>44926</v>
      </c>
      <c r="AA669" s="105" t="s">
        <v>8041</v>
      </c>
      <c r="AB669" s="105" t="s">
        <v>7632</v>
      </c>
      <c r="AC669" s="105" t="s">
        <v>227</v>
      </c>
      <c r="AD669" s="105">
        <v>0</v>
      </c>
      <c r="AE669" s="138" t="s">
        <v>10657</v>
      </c>
      <c r="AF669" s="138" t="s">
        <v>10657</v>
      </c>
      <c r="AG669" s="138" t="s">
        <v>10657</v>
      </c>
      <c r="AH669" s="138" t="s">
        <v>10657</v>
      </c>
      <c r="AI669" s="138" t="s">
        <v>10657</v>
      </c>
      <c r="AJ669" s="138" t="s">
        <v>10657</v>
      </c>
    </row>
    <row r="670" spans="2:36" s="111" customFormat="1" ht="15.75" customHeight="1" x14ac:dyDescent="0.2">
      <c r="B670" s="34" t="s">
        <v>1610</v>
      </c>
      <c r="C670" s="103" t="s">
        <v>7231</v>
      </c>
      <c r="D670" s="104" t="s">
        <v>432</v>
      </c>
      <c r="E670" s="34" t="s">
        <v>921</v>
      </c>
      <c r="F670" s="34" t="s">
        <v>313</v>
      </c>
      <c r="G670" s="34" t="s">
        <v>1322</v>
      </c>
      <c r="H670" s="34" t="s">
        <v>86</v>
      </c>
      <c r="I670" s="34">
        <v>0</v>
      </c>
      <c r="J670" s="34">
        <v>0</v>
      </c>
      <c r="K670" s="34" t="s">
        <v>10482</v>
      </c>
      <c r="L670" s="105" t="s">
        <v>9778</v>
      </c>
      <c r="M670" s="105">
        <v>0</v>
      </c>
      <c r="N670" s="104" t="s">
        <v>1611</v>
      </c>
      <c r="O670" s="105" t="s">
        <v>167</v>
      </c>
      <c r="P670" s="34" t="s">
        <v>1612</v>
      </c>
      <c r="Q670" s="104" t="s">
        <v>10483</v>
      </c>
      <c r="R670" s="34" t="s">
        <v>10484</v>
      </c>
      <c r="S670" s="105">
        <v>0</v>
      </c>
      <c r="T670" s="113">
        <v>91001</v>
      </c>
      <c r="U670" s="106" t="s">
        <v>439</v>
      </c>
      <c r="V670" s="113">
        <v>38737</v>
      </c>
      <c r="W670" s="127">
        <v>7284</v>
      </c>
      <c r="X670" s="108">
        <v>5070875</v>
      </c>
      <c r="Y670" s="108">
        <v>60850500</v>
      </c>
      <c r="Z670" s="113">
        <v>44926</v>
      </c>
      <c r="AA670" s="105" t="s">
        <v>8041</v>
      </c>
      <c r="AB670" s="105" t="s">
        <v>7632</v>
      </c>
      <c r="AC670" s="105" t="s">
        <v>643</v>
      </c>
      <c r="AD670" s="105">
        <v>0</v>
      </c>
      <c r="AE670" s="138" t="s">
        <v>10657</v>
      </c>
      <c r="AF670" s="138" t="s">
        <v>10657</v>
      </c>
      <c r="AG670" s="138" t="s">
        <v>10657</v>
      </c>
      <c r="AH670" s="138" t="s">
        <v>10657</v>
      </c>
      <c r="AI670" s="138" t="s">
        <v>10657</v>
      </c>
      <c r="AJ670" s="138" t="s">
        <v>10657</v>
      </c>
    </row>
    <row r="671" spans="2:36" s="111" customFormat="1" ht="15.75" customHeight="1" x14ac:dyDescent="0.2">
      <c r="B671" s="34" t="s">
        <v>8131</v>
      </c>
      <c r="C671" s="103" t="s">
        <v>7524</v>
      </c>
      <c r="D671" s="104" t="s">
        <v>432</v>
      </c>
      <c r="E671" s="34" t="s">
        <v>433</v>
      </c>
      <c r="F671" s="34" t="s">
        <v>99</v>
      </c>
      <c r="G671" s="34" t="s">
        <v>434</v>
      </c>
      <c r="H671" s="34" t="s">
        <v>86</v>
      </c>
      <c r="I671" s="34">
        <v>0</v>
      </c>
      <c r="J671" s="34">
        <v>0</v>
      </c>
      <c r="K671" s="34" t="s">
        <v>1613</v>
      </c>
      <c r="L671" s="105" t="s">
        <v>9655</v>
      </c>
      <c r="M671" s="105">
        <v>0</v>
      </c>
      <c r="N671" s="104" t="s">
        <v>1614</v>
      </c>
      <c r="O671" s="105" t="s">
        <v>167</v>
      </c>
      <c r="P671" s="34" t="s">
        <v>168</v>
      </c>
      <c r="Q671" s="104" t="s">
        <v>1615</v>
      </c>
      <c r="R671" s="34" t="s">
        <v>9656</v>
      </c>
      <c r="S671" s="105">
        <v>0</v>
      </c>
      <c r="T671" s="113">
        <v>91001</v>
      </c>
      <c r="U671" s="106" t="s">
        <v>1091</v>
      </c>
      <c r="V671" s="113">
        <v>38737</v>
      </c>
      <c r="W671" s="127">
        <v>7285</v>
      </c>
      <c r="X671" s="108">
        <v>7693741</v>
      </c>
      <c r="Y671" s="108">
        <v>92324891</v>
      </c>
      <c r="Z671" s="113">
        <v>44926</v>
      </c>
      <c r="AA671" s="105" t="s">
        <v>8041</v>
      </c>
      <c r="AB671" s="105" t="s">
        <v>7632</v>
      </c>
      <c r="AC671" s="105" t="s">
        <v>96</v>
      </c>
      <c r="AD671" s="105">
        <v>0</v>
      </c>
      <c r="AE671" s="138" t="s">
        <v>10657</v>
      </c>
      <c r="AF671" s="138" t="s">
        <v>10657</v>
      </c>
      <c r="AG671" s="138" t="s">
        <v>10657</v>
      </c>
      <c r="AH671" s="138" t="s">
        <v>10657</v>
      </c>
      <c r="AI671" s="138" t="s">
        <v>10657</v>
      </c>
      <c r="AJ671" s="138" t="s">
        <v>10657</v>
      </c>
    </row>
    <row r="672" spans="2:36" s="111" customFormat="1" ht="15.75" customHeight="1" x14ac:dyDescent="0.2">
      <c r="B672" s="34" t="s">
        <v>8090</v>
      </c>
      <c r="C672" s="103" t="s">
        <v>7525</v>
      </c>
      <c r="D672" s="104" t="s">
        <v>432</v>
      </c>
      <c r="E672" s="34" t="s">
        <v>433</v>
      </c>
      <c r="F672" s="34" t="s">
        <v>99</v>
      </c>
      <c r="G672" s="34" t="s">
        <v>434</v>
      </c>
      <c r="H672" s="34" t="s">
        <v>86</v>
      </c>
      <c r="I672" s="34">
        <v>0</v>
      </c>
      <c r="J672" s="34">
        <v>0</v>
      </c>
      <c r="K672" s="34" t="s">
        <v>1616</v>
      </c>
      <c r="L672" s="105" t="s">
        <v>9604</v>
      </c>
      <c r="M672" s="105">
        <v>0</v>
      </c>
      <c r="N672" s="104" t="s">
        <v>1617</v>
      </c>
      <c r="O672" s="105" t="s">
        <v>32</v>
      </c>
      <c r="P672" s="34" t="s">
        <v>1618</v>
      </c>
      <c r="Q672" s="104" t="s">
        <v>1619</v>
      </c>
      <c r="R672" s="34">
        <v>0</v>
      </c>
      <c r="S672" s="105">
        <v>0</v>
      </c>
      <c r="T672" s="113">
        <v>91001</v>
      </c>
      <c r="U672" s="106" t="s">
        <v>1620</v>
      </c>
      <c r="V672" s="113">
        <v>38737</v>
      </c>
      <c r="W672" s="127">
        <v>7286</v>
      </c>
      <c r="X672" s="108">
        <v>34358015</v>
      </c>
      <c r="Y672" s="108">
        <v>79253974</v>
      </c>
      <c r="Z672" s="113">
        <v>44926</v>
      </c>
      <c r="AA672" s="105" t="s">
        <v>8041</v>
      </c>
      <c r="AB672" s="105" t="s">
        <v>7632</v>
      </c>
      <c r="AC672" s="105" t="s">
        <v>186</v>
      </c>
      <c r="AD672" s="105">
        <v>0</v>
      </c>
      <c r="AE672" s="138" t="s">
        <v>10657</v>
      </c>
      <c r="AF672" s="138" t="s">
        <v>10657</v>
      </c>
      <c r="AG672" s="138" t="s">
        <v>10657</v>
      </c>
      <c r="AH672" s="138" t="s">
        <v>10657</v>
      </c>
      <c r="AI672" s="138" t="s">
        <v>10657</v>
      </c>
      <c r="AJ672" s="138" t="s">
        <v>10657</v>
      </c>
    </row>
    <row r="673" spans="2:36" s="111" customFormat="1" ht="15.75" customHeight="1" x14ac:dyDescent="0.2">
      <c r="B673" s="34" t="s">
        <v>8237</v>
      </c>
      <c r="C673" s="103" t="s">
        <v>7526</v>
      </c>
      <c r="D673" s="104" t="s">
        <v>432</v>
      </c>
      <c r="E673" s="34" t="s">
        <v>921</v>
      </c>
      <c r="F673" s="34" t="s">
        <v>313</v>
      </c>
      <c r="G673" s="34" t="s">
        <v>1516</v>
      </c>
      <c r="H673" s="34" t="s">
        <v>86</v>
      </c>
      <c r="I673" s="34">
        <v>0</v>
      </c>
      <c r="J673" s="34">
        <v>0</v>
      </c>
      <c r="K673" s="34" t="s">
        <v>1621</v>
      </c>
      <c r="L673" s="105" t="s">
        <v>9776</v>
      </c>
      <c r="M673" s="105">
        <v>0</v>
      </c>
      <c r="N673" s="104" t="s">
        <v>1622</v>
      </c>
      <c r="O673" s="105" t="s">
        <v>371</v>
      </c>
      <c r="P673" s="34" t="s">
        <v>1623</v>
      </c>
      <c r="Q673" s="104" t="s">
        <v>1624</v>
      </c>
      <c r="R673" s="34">
        <v>0</v>
      </c>
      <c r="S673" s="105">
        <v>0</v>
      </c>
      <c r="T673" s="113">
        <v>91001</v>
      </c>
      <c r="U673" s="106" t="s">
        <v>439</v>
      </c>
      <c r="V673" s="113">
        <v>38743</v>
      </c>
      <c r="W673" s="127">
        <v>7288</v>
      </c>
      <c r="X673" s="108">
        <v>6902280</v>
      </c>
      <c r="Y673" s="108">
        <v>82827360</v>
      </c>
      <c r="Z673" s="113">
        <v>44926</v>
      </c>
      <c r="AA673" s="105" t="s">
        <v>8041</v>
      </c>
      <c r="AB673" s="105" t="s">
        <v>7632</v>
      </c>
      <c r="AC673" s="105" t="s">
        <v>415</v>
      </c>
      <c r="AD673" s="105">
        <v>0</v>
      </c>
      <c r="AE673" s="138" t="s">
        <v>10657</v>
      </c>
      <c r="AF673" s="138" t="s">
        <v>10657</v>
      </c>
      <c r="AG673" s="138" t="s">
        <v>10657</v>
      </c>
      <c r="AH673" s="138" t="s">
        <v>10657</v>
      </c>
      <c r="AI673" s="138" t="s">
        <v>10657</v>
      </c>
      <c r="AJ673" s="138" t="s">
        <v>10657</v>
      </c>
    </row>
    <row r="674" spans="2:36" s="111" customFormat="1" ht="15.75" customHeight="1" x14ac:dyDescent="0.2">
      <c r="B674" s="34" t="s">
        <v>8155</v>
      </c>
      <c r="C674" s="103" t="s">
        <v>7527</v>
      </c>
      <c r="D674" s="104" t="s">
        <v>432</v>
      </c>
      <c r="E674" s="34" t="s">
        <v>433</v>
      </c>
      <c r="F674" s="34" t="s">
        <v>99</v>
      </c>
      <c r="G674" s="34" t="s">
        <v>434</v>
      </c>
      <c r="H674" s="34" t="s">
        <v>86</v>
      </c>
      <c r="I674" s="34">
        <v>0</v>
      </c>
      <c r="J674" s="34">
        <v>0</v>
      </c>
      <c r="K674" s="34" t="s">
        <v>1625</v>
      </c>
      <c r="L674" s="105" t="s">
        <v>9681</v>
      </c>
      <c r="M674" s="105">
        <v>0</v>
      </c>
      <c r="N674" s="104" t="s">
        <v>10414</v>
      </c>
      <c r="O674" s="105" t="s">
        <v>167</v>
      </c>
      <c r="P674" s="34" t="s">
        <v>1626</v>
      </c>
      <c r="Q674" s="104" t="s">
        <v>10415</v>
      </c>
      <c r="R674" s="34" t="s">
        <v>10416</v>
      </c>
      <c r="S674" s="105">
        <v>0</v>
      </c>
      <c r="T674" s="113">
        <v>91001</v>
      </c>
      <c r="U674" s="106" t="s">
        <v>1157</v>
      </c>
      <c r="V674" s="113">
        <v>38744</v>
      </c>
      <c r="W674" s="127">
        <v>7290</v>
      </c>
      <c r="X674" s="108">
        <v>4371444</v>
      </c>
      <c r="Y674" s="108">
        <v>52457327</v>
      </c>
      <c r="Z674" s="113">
        <v>44926</v>
      </c>
      <c r="AA674" s="105" t="s">
        <v>8041</v>
      </c>
      <c r="AB674" s="105" t="s">
        <v>7632</v>
      </c>
      <c r="AC674" s="105" t="s">
        <v>7903</v>
      </c>
      <c r="AD674" s="105">
        <v>0</v>
      </c>
      <c r="AE674" s="138" t="s">
        <v>10657</v>
      </c>
      <c r="AF674" s="138" t="s">
        <v>10657</v>
      </c>
      <c r="AG674" s="138" t="s">
        <v>10657</v>
      </c>
      <c r="AH674" s="138" t="s">
        <v>10657</v>
      </c>
      <c r="AI674" s="138" t="s">
        <v>10657</v>
      </c>
      <c r="AJ674" s="138" t="s">
        <v>10657</v>
      </c>
    </row>
    <row r="675" spans="2:36" s="111" customFormat="1" ht="15.75" customHeight="1" x14ac:dyDescent="0.2">
      <c r="B675" s="34" t="s">
        <v>8328</v>
      </c>
      <c r="C675" s="103" t="s">
        <v>7528</v>
      </c>
      <c r="D675" s="104" t="s">
        <v>432</v>
      </c>
      <c r="E675" s="34" t="s">
        <v>921</v>
      </c>
      <c r="F675" s="34" t="s">
        <v>313</v>
      </c>
      <c r="G675" s="34" t="s">
        <v>1516</v>
      </c>
      <c r="H675" s="34" t="s">
        <v>86</v>
      </c>
      <c r="I675" s="34">
        <v>0</v>
      </c>
      <c r="J675" s="34">
        <v>0</v>
      </c>
      <c r="K675" s="34" t="s">
        <v>1627</v>
      </c>
      <c r="L675" s="105" t="s">
        <v>9901</v>
      </c>
      <c r="M675" s="105">
        <v>0</v>
      </c>
      <c r="N675" s="104" t="s">
        <v>1628</v>
      </c>
      <c r="O675" s="105" t="s">
        <v>715</v>
      </c>
      <c r="P675" s="34" t="s">
        <v>1629</v>
      </c>
      <c r="Q675" s="104">
        <v>0</v>
      </c>
      <c r="R675" s="34">
        <v>0</v>
      </c>
      <c r="S675" s="105">
        <v>0</v>
      </c>
      <c r="T675" s="113">
        <v>91001</v>
      </c>
      <c r="U675" s="106" t="s">
        <v>1551</v>
      </c>
      <c r="V675" s="113">
        <v>38737</v>
      </c>
      <c r="W675" s="127">
        <v>7291</v>
      </c>
      <c r="X675" s="108">
        <v>5420591</v>
      </c>
      <c r="Y675" s="108">
        <v>65047091</v>
      </c>
      <c r="Z675" s="113">
        <v>44926</v>
      </c>
      <c r="AA675" s="105" t="s">
        <v>8041</v>
      </c>
      <c r="AB675" s="105" t="s">
        <v>7632</v>
      </c>
      <c r="AC675" s="105" t="s">
        <v>8006</v>
      </c>
      <c r="AD675" s="105">
        <v>0</v>
      </c>
      <c r="AE675" s="138" t="s">
        <v>10657</v>
      </c>
      <c r="AF675" s="138" t="s">
        <v>10657</v>
      </c>
      <c r="AG675" s="138" t="s">
        <v>10657</v>
      </c>
      <c r="AH675" s="138" t="s">
        <v>10657</v>
      </c>
      <c r="AI675" s="138" t="s">
        <v>10657</v>
      </c>
      <c r="AJ675" s="138" t="s">
        <v>10657</v>
      </c>
    </row>
    <row r="676" spans="2:36" s="111" customFormat="1" ht="15.75" customHeight="1" x14ac:dyDescent="0.2">
      <c r="B676" s="34" t="s">
        <v>8324</v>
      </c>
      <c r="C676" s="103" t="s">
        <v>7188</v>
      </c>
      <c r="D676" s="104" t="s">
        <v>432</v>
      </c>
      <c r="E676" s="34" t="s">
        <v>921</v>
      </c>
      <c r="F676" s="34" t="s">
        <v>313</v>
      </c>
      <c r="G676" s="34" t="s">
        <v>1516</v>
      </c>
      <c r="H676" s="34" t="s">
        <v>86</v>
      </c>
      <c r="I676" s="34">
        <v>0</v>
      </c>
      <c r="J676" s="34">
        <v>0</v>
      </c>
      <c r="K676" s="34" t="s">
        <v>1630</v>
      </c>
      <c r="L676" s="105" t="s">
        <v>9897</v>
      </c>
      <c r="M676" s="105">
        <v>0</v>
      </c>
      <c r="N676" s="104" t="s">
        <v>1631</v>
      </c>
      <c r="O676" s="105" t="s">
        <v>102</v>
      </c>
      <c r="P676" s="34" t="s">
        <v>1632</v>
      </c>
      <c r="Q676" s="104" t="s">
        <v>1633</v>
      </c>
      <c r="R676" s="34" t="s">
        <v>1634</v>
      </c>
      <c r="S676" s="105">
        <v>0</v>
      </c>
      <c r="T676" s="113">
        <v>91001</v>
      </c>
      <c r="U676" s="106" t="s">
        <v>1551</v>
      </c>
      <c r="V676" s="113">
        <v>38737</v>
      </c>
      <c r="W676" s="127">
        <v>7292</v>
      </c>
      <c r="X676" s="108">
        <v>5420591</v>
      </c>
      <c r="Y676" s="108">
        <v>65047091</v>
      </c>
      <c r="Z676" s="113">
        <v>44926</v>
      </c>
      <c r="AA676" s="105" t="s">
        <v>8041</v>
      </c>
      <c r="AB676" s="105" t="s">
        <v>7632</v>
      </c>
      <c r="AC676" s="105" t="s">
        <v>251</v>
      </c>
      <c r="AD676" s="105">
        <v>0</v>
      </c>
      <c r="AE676" s="138" t="s">
        <v>10657</v>
      </c>
      <c r="AF676" s="138" t="s">
        <v>10657</v>
      </c>
      <c r="AG676" s="138" t="s">
        <v>10657</v>
      </c>
      <c r="AH676" s="138" t="s">
        <v>10657</v>
      </c>
      <c r="AI676" s="138" t="s">
        <v>10657</v>
      </c>
      <c r="AJ676" s="138" t="s">
        <v>10657</v>
      </c>
    </row>
    <row r="677" spans="2:36" s="111" customFormat="1" ht="15.75" customHeight="1" x14ac:dyDescent="0.2">
      <c r="B677" s="34" t="s">
        <v>8311</v>
      </c>
      <c r="C677" s="103" t="s">
        <v>7529</v>
      </c>
      <c r="D677" s="104" t="s">
        <v>432</v>
      </c>
      <c r="E677" s="34" t="s">
        <v>1331</v>
      </c>
      <c r="F677" s="34" t="s">
        <v>99</v>
      </c>
      <c r="G677" s="34" t="s">
        <v>1351</v>
      </c>
      <c r="H677" s="34" t="s">
        <v>86</v>
      </c>
      <c r="I677" s="34">
        <v>0</v>
      </c>
      <c r="J677" s="34">
        <v>0</v>
      </c>
      <c r="K677" s="34" t="s">
        <v>1635</v>
      </c>
      <c r="L677" s="105" t="s">
        <v>9880</v>
      </c>
      <c r="M677" s="105">
        <v>0</v>
      </c>
      <c r="N677" s="104" t="s">
        <v>10542</v>
      </c>
      <c r="O677" s="105" t="s">
        <v>715</v>
      </c>
      <c r="P677" s="34" t="s">
        <v>1636</v>
      </c>
      <c r="Q677" s="104" t="s">
        <v>1637</v>
      </c>
      <c r="R677" s="34" t="s">
        <v>10543</v>
      </c>
      <c r="S677" s="105">
        <v>0</v>
      </c>
      <c r="T677" s="113">
        <v>91001</v>
      </c>
      <c r="U677" s="106" t="s">
        <v>880</v>
      </c>
      <c r="V677" s="113">
        <v>38755</v>
      </c>
      <c r="W677" s="127">
        <v>7296</v>
      </c>
      <c r="X677" s="108">
        <v>6120022</v>
      </c>
      <c r="Y677" s="108">
        <v>73440264</v>
      </c>
      <c r="Z677" s="113">
        <v>44926</v>
      </c>
      <c r="AA677" s="105" t="s">
        <v>8041</v>
      </c>
      <c r="AB677" s="105" t="s">
        <v>7632</v>
      </c>
      <c r="AC677" s="105" t="s">
        <v>7998</v>
      </c>
      <c r="AD677" s="105">
        <v>0</v>
      </c>
      <c r="AE677" s="138" t="s">
        <v>10657</v>
      </c>
      <c r="AF677" s="138" t="s">
        <v>10657</v>
      </c>
      <c r="AG677" s="138" t="s">
        <v>10657</v>
      </c>
      <c r="AH677" s="138" t="s">
        <v>10657</v>
      </c>
      <c r="AI677" s="138" t="s">
        <v>10657</v>
      </c>
      <c r="AJ677" s="138" t="s">
        <v>10657</v>
      </c>
    </row>
    <row r="678" spans="2:36" s="111" customFormat="1" ht="15.75" customHeight="1" x14ac:dyDescent="0.2">
      <c r="B678" s="34" t="s">
        <v>8142</v>
      </c>
      <c r="C678" s="103" t="s">
        <v>7530</v>
      </c>
      <c r="D678" s="104" t="s">
        <v>432</v>
      </c>
      <c r="E678" s="34" t="s">
        <v>433</v>
      </c>
      <c r="F678" s="34" t="s">
        <v>99</v>
      </c>
      <c r="G678" s="34" t="s">
        <v>434</v>
      </c>
      <c r="H678" s="34" t="s">
        <v>86</v>
      </c>
      <c r="I678" s="34">
        <v>0</v>
      </c>
      <c r="J678" s="34">
        <v>0</v>
      </c>
      <c r="K678" s="34" t="s">
        <v>1638</v>
      </c>
      <c r="L678" s="105" t="s">
        <v>9667</v>
      </c>
      <c r="M678" s="105">
        <v>0</v>
      </c>
      <c r="N678" s="104" t="s">
        <v>1639</v>
      </c>
      <c r="O678" s="105" t="s">
        <v>715</v>
      </c>
      <c r="P678" s="34" t="s">
        <v>1640</v>
      </c>
      <c r="Q678" s="104" t="s">
        <v>1641</v>
      </c>
      <c r="R678" s="34" t="s">
        <v>1642</v>
      </c>
      <c r="S678" s="105" t="s">
        <v>1643</v>
      </c>
      <c r="T678" s="113">
        <v>91001</v>
      </c>
      <c r="U678" s="106" t="s">
        <v>439</v>
      </c>
      <c r="V678" s="113">
        <v>38755</v>
      </c>
      <c r="W678" s="127">
        <v>7297</v>
      </c>
      <c r="X678" s="108">
        <v>6120022</v>
      </c>
      <c r="Y678" s="108">
        <v>73440264</v>
      </c>
      <c r="Z678" s="113">
        <v>44926</v>
      </c>
      <c r="AA678" s="105" t="s">
        <v>8041</v>
      </c>
      <c r="AB678" s="105" t="s">
        <v>7632</v>
      </c>
      <c r="AC678" s="105" t="s">
        <v>7895</v>
      </c>
      <c r="AD678" s="105">
        <v>0</v>
      </c>
      <c r="AE678" s="138" t="s">
        <v>10657</v>
      </c>
      <c r="AF678" s="138" t="s">
        <v>10657</v>
      </c>
      <c r="AG678" s="138" t="s">
        <v>10657</v>
      </c>
      <c r="AH678" s="138" t="s">
        <v>10657</v>
      </c>
      <c r="AI678" s="138" t="s">
        <v>10657</v>
      </c>
      <c r="AJ678" s="138" t="s">
        <v>10657</v>
      </c>
    </row>
    <row r="679" spans="2:36" s="111" customFormat="1" ht="15.75" customHeight="1" x14ac:dyDescent="0.2">
      <c r="B679" s="34" t="s">
        <v>8118</v>
      </c>
      <c r="C679" s="103" t="s">
        <v>7531</v>
      </c>
      <c r="D679" s="104" t="s">
        <v>432</v>
      </c>
      <c r="E679" s="34" t="s">
        <v>433</v>
      </c>
      <c r="F679" s="34" t="s">
        <v>99</v>
      </c>
      <c r="G679" s="34" t="s">
        <v>434</v>
      </c>
      <c r="H679" s="34" t="s">
        <v>86</v>
      </c>
      <c r="I679" s="34">
        <v>0</v>
      </c>
      <c r="J679" s="34">
        <v>0</v>
      </c>
      <c r="K679" s="34" t="s">
        <v>7334</v>
      </c>
      <c r="L679" s="105" t="s">
        <v>9641</v>
      </c>
      <c r="M679" s="105">
        <v>0</v>
      </c>
      <c r="N679" s="104" t="s">
        <v>1644</v>
      </c>
      <c r="O679" s="105" t="s">
        <v>32</v>
      </c>
      <c r="P679" s="34" t="s">
        <v>1645</v>
      </c>
      <c r="Q679" s="104" t="s">
        <v>1646</v>
      </c>
      <c r="R679" s="34">
        <v>0</v>
      </c>
      <c r="S679" s="105">
        <v>0</v>
      </c>
      <c r="T679" s="113">
        <v>91001</v>
      </c>
      <c r="U679" s="106" t="s">
        <v>1551</v>
      </c>
      <c r="V679" s="113">
        <v>38737</v>
      </c>
      <c r="W679" s="127">
        <v>7299</v>
      </c>
      <c r="X679" s="108">
        <v>5644531</v>
      </c>
      <c r="Y679" s="108">
        <v>67704814</v>
      </c>
      <c r="Z679" s="113">
        <v>44926</v>
      </c>
      <c r="AA679" s="105" t="s">
        <v>8041</v>
      </c>
      <c r="AB679" s="105" t="s">
        <v>7632</v>
      </c>
      <c r="AC679" s="105" t="s">
        <v>8024</v>
      </c>
      <c r="AD679" s="105">
        <v>0</v>
      </c>
      <c r="AE679" s="138" t="s">
        <v>10657</v>
      </c>
      <c r="AF679" s="138" t="s">
        <v>10657</v>
      </c>
      <c r="AG679" s="138" t="s">
        <v>10657</v>
      </c>
      <c r="AH679" s="138" t="s">
        <v>10657</v>
      </c>
      <c r="AI679" s="138" t="s">
        <v>10657</v>
      </c>
      <c r="AJ679" s="138" t="s">
        <v>10657</v>
      </c>
    </row>
    <row r="680" spans="2:36" s="111" customFormat="1" ht="15.75" customHeight="1" x14ac:dyDescent="0.2">
      <c r="B680" s="34" t="s">
        <v>8204</v>
      </c>
      <c r="C680" s="103" t="s">
        <v>7205</v>
      </c>
      <c r="D680" s="104" t="s">
        <v>432</v>
      </c>
      <c r="E680" s="34" t="s">
        <v>433</v>
      </c>
      <c r="F680" s="34" t="s">
        <v>99</v>
      </c>
      <c r="G680" s="34" t="s">
        <v>434</v>
      </c>
      <c r="H680" s="34" t="s">
        <v>86</v>
      </c>
      <c r="I680" s="34">
        <v>0</v>
      </c>
      <c r="J680" s="34">
        <v>0</v>
      </c>
      <c r="K680" s="34" t="s">
        <v>1647</v>
      </c>
      <c r="L680" s="105" t="s">
        <v>9742</v>
      </c>
      <c r="M680" s="105">
        <v>0</v>
      </c>
      <c r="N680" s="104" t="s">
        <v>1648</v>
      </c>
      <c r="O680" s="105" t="s">
        <v>60</v>
      </c>
      <c r="P680" s="34" t="s">
        <v>890</v>
      </c>
      <c r="Q680" s="104" t="s">
        <v>1649</v>
      </c>
      <c r="R680" s="34">
        <v>0</v>
      </c>
      <c r="S680" s="105">
        <v>0</v>
      </c>
      <c r="T680" s="113">
        <v>91001</v>
      </c>
      <c r="U680" s="106" t="s">
        <v>439</v>
      </c>
      <c r="V680" s="113">
        <v>38737</v>
      </c>
      <c r="W680" s="127">
        <v>7300</v>
      </c>
      <c r="X680" s="108">
        <v>3645784</v>
      </c>
      <c r="Y680" s="108">
        <v>43749407</v>
      </c>
      <c r="Z680" s="113">
        <v>44926</v>
      </c>
      <c r="AA680" s="105" t="s">
        <v>8041</v>
      </c>
      <c r="AB680" s="105" t="s">
        <v>7632</v>
      </c>
      <c r="AC680" s="105" t="s">
        <v>8412</v>
      </c>
      <c r="AD680" s="105">
        <v>0</v>
      </c>
      <c r="AE680" s="138" t="s">
        <v>10657</v>
      </c>
      <c r="AF680" s="138" t="s">
        <v>10657</v>
      </c>
      <c r="AG680" s="138" t="s">
        <v>10657</v>
      </c>
      <c r="AH680" s="138" t="s">
        <v>10657</v>
      </c>
      <c r="AI680" s="138" t="s">
        <v>10657</v>
      </c>
      <c r="AJ680" s="138" t="s">
        <v>10657</v>
      </c>
    </row>
    <row r="681" spans="2:36" s="111" customFormat="1" ht="15.75" customHeight="1" x14ac:dyDescent="0.2">
      <c r="B681" s="34" t="s">
        <v>8244</v>
      </c>
      <c r="C681" s="103" t="s">
        <v>7532</v>
      </c>
      <c r="D681" s="104" t="s">
        <v>432</v>
      </c>
      <c r="E681" s="34" t="s">
        <v>1331</v>
      </c>
      <c r="F681" s="34" t="s">
        <v>99</v>
      </c>
      <c r="G681" s="34" t="s">
        <v>1222</v>
      </c>
      <c r="H681" s="34" t="s">
        <v>86</v>
      </c>
      <c r="I681" s="34">
        <v>0</v>
      </c>
      <c r="J681" s="34">
        <v>0</v>
      </c>
      <c r="K681" s="34" t="s">
        <v>10488</v>
      </c>
      <c r="L681" s="105" t="s">
        <v>9785</v>
      </c>
      <c r="M681" s="105">
        <v>0</v>
      </c>
      <c r="N681" s="104" t="s">
        <v>1650</v>
      </c>
      <c r="O681" s="105" t="s">
        <v>1074</v>
      </c>
      <c r="P681" s="34" t="s">
        <v>1651</v>
      </c>
      <c r="Q681" s="104" t="s">
        <v>10489</v>
      </c>
      <c r="R681" s="34" t="s">
        <v>10490</v>
      </c>
      <c r="S681" s="105">
        <v>0</v>
      </c>
      <c r="T681" s="113">
        <v>91001</v>
      </c>
      <c r="U681" s="106" t="s">
        <v>1091</v>
      </c>
      <c r="V681" s="113">
        <v>38761</v>
      </c>
      <c r="W681" s="127">
        <v>7302</v>
      </c>
      <c r="X681" s="108">
        <v>5368440</v>
      </c>
      <c r="Y681" s="108">
        <v>62751872</v>
      </c>
      <c r="Z681" s="113">
        <v>44926</v>
      </c>
      <c r="AA681" s="105" t="s">
        <v>8041</v>
      </c>
      <c r="AB681" s="105" t="s">
        <v>7632</v>
      </c>
      <c r="AC681" s="105" t="s">
        <v>7955</v>
      </c>
      <c r="AD681" s="105">
        <v>0</v>
      </c>
      <c r="AE681" s="138" t="s">
        <v>10657</v>
      </c>
      <c r="AF681" s="138" t="s">
        <v>10657</v>
      </c>
      <c r="AG681" s="138" t="s">
        <v>10657</v>
      </c>
      <c r="AH681" s="138" t="s">
        <v>10657</v>
      </c>
      <c r="AI681" s="138" t="s">
        <v>10657</v>
      </c>
      <c r="AJ681" s="138" t="s">
        <v>10657</v>
      </c>
    </row>
    <row r="682" spans="2:36" s="111" customFormat="1" ht="15.75" customHeight="1" x14ac:dyDescent="0.2">
      <c r="B682" s="34" t="s">
        <v>8314</v>
      </c>
      <c r="C682" s="103" t="s">
        <v>7533</v>
      </c>
      <c r="D682" s="104" t="s">
        <v>432</v>
      </c>
      <c r="E682" s="34" t="s">
        <v>1331</v>
      </c>
      <c r="F682" s="34" t="s">
        <v>99</v>
      </c>
      <c r="G682" s="34" t="s">
        <v>1351</v>
      </c>
      <c r="H682" s="34" t="s">
        <v>86</v>
      </c>
      <c r="I682" s="34">
        <v>0</v>
      </c>
      <c r="J682" s="34">
        <v>0</v>
      </c>
      <c r="K682" s="34" t="s">
        <v>1652</v>
      </c>
      <c r="L682" s="105" t="s">
        <v>9887</v>
      </c>
      <c r="M682" s="105">
        <v>0</v>
      </c>
      <c r="N682" s="104" t="s">
        <v>1653</v>
      </c>
      <c r="O682" s="105" t="s">
        <v>167</v>
      </c>
      <c r="P682" s="34" t="s">
        <v>1654</v>
      </c>
      <c r="Q682" s="104" t="s">
        <v>1655</v>
      </c>
      <c r="R682" s="34" t="s">
        <v>1656</v>
      </c>
      <c r="S682" s="105">
        <v>0</v>
      </c>
      <c r="T682" s="113">
        <v>91001</v>
      </c>
      <c r="U682" s="106" t="s">
        <v>1157</v>
      </c>
      <c r="V682" s="113">
        <v>38765</v>
      </c>
      <c r="W682" s="127">
        <v>7303</v>
      </c>
      <c r="X682" s="108">
        <v>5245733</v>
      </c>
      <c r="Y682" s="108">
        <v>62948796</v>
      </c>
      <c r="Z682" s="113">
        <v>44926</v>
      </c>
      <c r="AA682" s="105" t="s">
        <v>8041</v>
      </c>
      <c r="AB682" s="105" t="s">
        <v>7632</v>
      </c>
      <c r="AC682" s="105" t="s">
        <v>8000</v>
      </c>
      <c r="AD682" s="105">
        <v>0</v>
      </c>
      <c r="AE682" s="138" t="s">
        <v>10657</v>
      </c>
      <c r="AF682" s="138" t="s">
        <v>10657</v>
      </c>
      <c r="AG682" s="138" t="s">
        <v>10657</v>
      </c>
      <c r="AH682" s="138" t="s">
        <v>10657</v>
      </c>
      <c r="AI682" s="138" t="s">
        <v>10657</v>
      </c>
      <c r="AJ682" s="138" t="s">
        <v>10657</v>
      </c>
    </row>
    <row r="683" spans="2:36" s="111" customFormat="1" ht="15.75" customHeight="1" x14ac:dyDescent="0.2">
      <c r="B683" s="34" t="s">
        <v>8166</v>
      </c>
      <c r="C683" s="103" t="s">
        <v>7534</v>
      </c>
      <c r="D683" s="104" t="s">
        <v>432</v>
      </c>
      <c r="E683" s="34" t="s">
        <v>1331</v>
      </c>
      <c r="F683" s="34" t="s">
        <v>99</v>
      </c>
      <c r="G683" s="34" t="s">
        <v>1351</v>
      </c>
      <c r="H683" s="34" t="s">
        <v>86</v>
      </c>
      <c r="I683" s="34">
        <v>0</v>
      </c>
      <c r="J683" s="34">
        <v>0</v>
      </c>
      <c r="K683" s="34" t="s">
        <v>1657</v>
      </c>
      <c r="L683" s="105" t="s">
        <v>9694</v>
      </c>
      <c r="M683" s="105">
        <v>0</v>
      </c>
      <c r="N683" s="104" t="s">
        <v>1658</v>
      </c>
      <c r="O683" s="105" t="s">
        <v>167</v>
      </c>
      <c r="P683" s="34" t="s">
        <v>579</v>
      </c>
      <c r="Q683" s="104" t="s">
        <v>1659</v>
      </c>
      <c r="R683" s="34" t="s">
        <v>1660</v>
      </c>
      <c r="S683" s="105">
        <v>0</v>
      </c>
      <c r="T683" s="113">
        <v>91001</v>
      </c>
      <c r="U683" s="106" t="s">
        <v>439</v>
      </c>
      <c r="V683" s="113">
        <v>38768</v>
      </c>
      <c r="W683" s="127">
        <v>7309</v>
      </c>
      <c r="X683" s="108">
        <v>5420591</v>
      </c>
      <c r="Y683" s="108">
        <v>65047091</v>
      </c>
      <c r="Z683" s="113">
        <v>44926</v>
      </c>
      <c r="AA683" s="105" t="s">
        <v>8041</v>
      </c>
      <c r="AB683" s="105" t="s">
        <v>7632</v>
      </c>
      <c r="AC683" s="105" t="s">
        <v>7913</v>
      </c>
      <c r="AD683" s="105">
        <v>0</v>
      </c>
      <c r="AE683" s="138" t="s">
        <v>10657</v>
      </c>
      <c r="AF683" s="138" t="s">
        <v>10657</v>
      </c>
      <c r="AG683" s="138" t="s">
        <v>10657</v>
      </c>
      <c r="AH683" s="138" t="s">
        <v>10657</v>
      </c>
      <c r="AI683" s="138" t="s">
        <v>10657</v>
      </c>
      <c r="AJ683" s="138" t="s">
        <v>10657</v>
      </c>
    </row>
    <row r="684" spans="2:36" s="111" customFormat="1" ht="15.75" customHeight="1" x14ac:dyDescent="0.2">
      <c r="B684" s="34" t="s">
        <v>8175</v>
      </c>
      <c r="C684" s="103" t="s">
        <v>7535</v>
      </c>
      <c r="D684" s="104" t="s">
        <v>432</v>
      </c>
      <c r="E684" s="34" t="s">
        <v>433</v>
      </c>
      <c r="F684" s="34" t="s">
        <v>99</v>
      </c>
      <c r="G684" s="34" t="s">
        <v>434</v>
      </c>
      <c r="H684" s="34" t="s">
        <v>86</v>
      </c>
      <c r="I684" s="34">
        <v>0</v>
      </c>
      <c r="J684" s="34">
        <v>0</v>
      </c>
      <c r="K684" s="34" t="s">
        <v>7340</v>
      </c>
      <c r="L684" s="105" t="s">
        <v>9706</v>
      </c>
      <c r="M684" s="105">
        <v>0</v>
      </c>
      <c r="N684" s="104" t="s">
        <v>1661</v>
      </c>
      <c r="O684" s="105" t="s">
        <v>60</v>
      </c>
      <c r="P684" s="34" t="s">
        <v>1662</v>
      </c>
      <c r="Q684" s="104" t="s">
        <v>7341</v>
      </c>
      <c r="R684" s="34" t="s">
        <v>7342</v>
      </c>
      <c r="S684" s="105">
        <v>0</v>
      </c>
      <c r="T684" s="113">
        <v>91001</v>
      </c>
      <c r="U684" s="106" t="s">
        <v>439</v>
      </c>
      <c r="V684" s="113">
        <v>38786</v>
      </c>
      <c r="W684" s="127">
        <v>7311</v>
      </c>
      <c r="X684" s="108">
        <v>5368440</v>
      </c>
      <c r="Y684" s="108">
        <v>64421280</v>
      </c>
      <c r="Z684" s="113">
        <v>44926</v>
      </c>
      <c r="AA684" s="105" t="s">
        <v>8041</v>
      </c>
      <c r="AB684" s="105" t="s">
        <v>7632</v>
      </c>
      <c r="AC684" s="105" t="s">
        <v>7872</v>
      </c>
      <c r="AD684" s="105">
        <v>0</v>
      </c>
      <c r="AE684" s="138" t="s">
        <v>10657</v>
      </c>
      <c r="AF684" s="138" t="s">
        <v>10657</v>
      </c>
      <c r="AG684" s="138" t="s">
        <v>10657</v>
      </c>
      <c r="AH684" s="138" t="s">
        <v>10657</v>
      </c>
      <c r="AI684" s="138" t="s">
        <v>10657</v>
      </c>
      <c r="AJ684" s="138" t="s">
        <v>10657</v>
      </c>
    </row>
    <row r="685" spans="2:36" s="111" customFormat="1" ht="15.75" customHeight="1" x14ac:dyDescent="0.2">
      <c r="B685" s="34" t="s">
        <v>8108</v>
      </c>
      <c r="C685" s="103" t="s">
        <v>7196</v>
      </c>
      <c r="D685" s="104" t="s">
        <v>432</v>
      </c>
      <c r="E685" s="34" t="s">
        <v>921</v>
      </c>
      <c r="F685" s="34" t="s">
        <v>313</v>
      </c>
      <c r="G685" s="34" t="s">
        <v>1516</v>
      </c>
      <c r="H685" s="34" t="s">
        <v>86</v>
      </c>
      <c r="I685" s="34">
        <v>0</v>
      </c>
      <c r="J685" s="34">
        <v>0</v>
      </c>
      <c r="K685" s="34" t="s">
        <v>1663</v>
      </c>
      <c r="L685" s="105" t="s">
        <v>9629</v>
      </c>
      <c r="M685" s="105">
        <v>0</v>
      </c>
      <c r="N685" s="104" t="s">
        <v>1664</v>
      </c>
      <c r="O685" s="105" t="s">
        <v>60</v>
      </c>
      <c r="P685" s="34" t="s">
        <v>1665</v>
      </c>
      <c r="Q685" s="104" t="s">
        <v>1666</v>
      </c>
      <c r="R685" s="34" t="s">
        <v>1667</v>
      </c>
      <c r="S685" s="105">
        <v>0</v>
      </c>
      <c r="T685" s="113">
        <v>91001</v>
      </c>
      <c r="U685" s="106" t="s">
        <v>439</v>
      </c>
      <c r="V685" s="113">
        <v>38786</v>
      </c>
      <c r="W685" s="127">
        <v>7312</v>
      </c>
      <c r="X685" s="108">
        <v>4448136</v>
      </c>
      <c r="Y685" s="108">
        <v>49943645</v>
      </c>
      <c r="Z685" s="113">
        <v>44926</v>
      </c>
      <c r="AA685" s="105" t="s">
        <v>8041</v>
      </c>
      <c r="AB685" s="105" t="s">
        <v>7632</v>
      </c>
      <c r="AC685" s="105" t="s">
        <v>747</v>
      </c>
      <c r="AD685" s="105">
        <v>0</v>
      </c>
      <c r="AE685" s="138" t="s">
        <v>10657</v>
      </c>
      <c r="AF685" s="138" t="s">
        <v>10657</v>
      </c>
      <c r="AG685" s="138" t="s">
        <v>10657</v>
      </c>
      <c r="AH685" s="138" t="s">
        <v>10657</v>
      </c>
      <c r="AI685" s="138" t="s">
        <v>10657</v>
      </c>
      <c r="AJ685" s="138" t="s">
        <v>10657</v>
      </c>
    </row>
    <row r="686" spans="2:36" s="111" customFormat="1" ht="15.75" customHeight="1" x14ac:dyDescent="0.2">
      <c r="B686" s="34" t="s">
        <v>8329</v>
      </c>
      <c r="C686" s="103" t="s">
        <v>7536</v>
      </c>
      <c r="D686" s="104" t="s">
        <v>432</v>
      </c>
      <c r="E686" s="34" t="s">
        <v>1668</v>
      </c>
      <c r="F686" s="34" t="s">
        <v>99</v>
      </c>
      <c r="G686" s="34" t="s">
        <v>1669</v>
      </c>
      <c r="H686" s="34" t="s">
        <v>86</v>
      </c>
      <c r="I686" s="34">
        <v>0</v>
      </c>
      <c r="J686" s="34">
        <v>0</v>
      </c>
      <c r="K686" s="34" t="s">
        <v>1670</v>
      </c>
      <c r="L686" s="105" t="s">
        <v>9902</v>
      </c>
      <c r="M686" s="105">
        <v>0</v>
      </c>
      <c r="N686" s="104" t="s">
        <v>1671</v>
      </c>
      <c r="O686" s="105" t="s">
        <v>60</v>
      </c>
      <c r="P686" s="34" t="s">
        <v>475</v>
      </c>
      <c r="Q686" s="104" t="s">
        <v>1672</v>
      </c>
      <c r="R686" s="34" t="s">
        <v>1673</v>
      </c>
      <c r="S686" s="105">
        <v>0</v>
      </c>
      <c r="T686" s="113">
        <v>91001</v>
      </c>
      <c r="U686" s="106" t="s">
        <v>439</v>
      </c>
      <c r="V686" s="113">
        <v>38786</v>
      </c>
      <c r="W686" s="127">
        <v>7313</v>
      </c>
      <c r="X686" s="108">
        <v>10123344</v>
      </c>
      <c r="Y686" s="108">
        <v>121480128</v>
      </c>
      <c r="Z686" s="113">
        <v>44926</v>
      </c>
      <c r="AA686" s="105" t="s">
        <v>8041</v>
      </c>
      <c r="AB686" s="105" t="s">
        <v>7632</v>
      </c>
      <c r="AC686" s="105" t="s">
        <v>68</v>
      </c>
      <c r="AD686" s="105">
        <v>0</v>
      </c>
      <c r="AE686" s="138" t="s">
        <v>10657</v>
      </c>
      <c r="AF686" s="138" t="s">
        <v>10657</v>
      </c>
      <c r="AG686" s="138" t="s">
        <v>10657</v>
      </c>
      <c r="AH686" s="138" t="s">
        <v>10657</v>
      </c>
      <c r="AI686" s="138" t="s">
        <v>10657</v>
      </c>
      <c r="AJ686" s="138" t="s">
        <v>10657</v>
      </c>
    </row>
    <row r="687" spans="2:36" s="111" customFormat="1" ht="15.75" customHeight="1" x14ac:dyDescent="0.2">
      <c r="B687" s="34" t="s">
        <v>1674</v>
      </c>
      <c r="C687" s="103" t="s">
        <v>7288</v>
      </c>
      <c r="D687" s="104" t="s">
        <v>51</v>
      </c>
      <c r="E687" s="34" t="s">
        <v>1675</v>
      </c>
      <c r="F687" s="34" t="s">
        <v>8981</v>
      </c>
      <c r="G687" s="34" t="s">
        <v>1676</v>
      </c>
      <c r="H687" s="34" t="s">
        <v>1677</v>
      </c>
      <c r="I687" s="34" t="s">
        <v>1678</v>
      </c>
      <c r="J687" s="34" t="s">
        <v>9326</v>
      </c>
      <c r="K687" s="34" t="s">
        <v>8982</v>
      </c>
      <c r="L687" s="105" t="s">
        <v>9327</v>
      </c>
      <c r="M687" s="105" t="s">
        <v>9328</v>
      </c>
      <c r="N687" s="104" t="s">
        <v>8983</v>
      </c>
      <c r="O687" s="105" t="s">
        <v>60</v>
      </c>
      <c r="P687" s="34" t="s">
        <v>1011</v>
      </c>
      <c r="Q687" s="104" t="s">
        <v>1679</v>
      </c>
      <c r="R687" s="34" t="s">
        <v>1680</v>
      </c>
      <c r="S687" s="105">
        <v>0</v>
      </c>
      <c r="T687" s="113">
        <v>93401</v>
      </c>
      <c r="U687" s="106">
        <v>2021</v>
      </c>
      <c r="V687" s="113">
        <v>38848</v>
      </c>
      <c r="W687" s="127">
        <v>7320</v>
      </c>
      <c r="X687" s="108">
        <v>6544384</v>
      </c>
      <c r="Y687" s="108">
        <v>56608922</v>
      </c>
      <c r="Z687" s="113">
        <v>44926</v>
      </c>
      <c r="AA687" s="105" t="s">
        <v>8041</v>
      </c>
      <c r="AB687" s="105" t="s">
        <v>7632</v>
      </c>
      <c r="AC687" s="105" t="s">
        <v>557</v>
      </c>
      <c r="AD687" s="105">
        <v>0</v>
      </c>
      <c r="AE687" s="132" t="s">
        <v>10640</v>
      </c>
      <c r="AF687" s="132">
        <v>2</v>
      </c>
      <c r="AG687" s="136" t="s">
        <v>10653</v>
      </c>
      <c r="AH687" s="136" t="s">
        <v>10654</v>
      </c>
      <c r="AI687" s="137" t="s">
        <v>10655</v>
      </c>
      <c r="AJ687" s="136" t="s">
        <v>10656</v>
      </c>
    </row>
    <row r="688" spans="2:36" s="111" customFormat="1" ht="15.75" customHeight="1" x14ac:dyDescent="0.2">
      <c r="B688" s="34" t="s">
        <v>1674</v>
      </c>
      <c r="C688" s="103" t="s">
        <v>7288</v>
      </c>
      <c r="D688" s="104" t="s">
        <v>51</v>
      </c>
      <c r="E688" s="34" t="s">
        <v>1675</v>
      </c>
      <c r="F688" s="34" t="s">
        <v>8981</v>
      </c>
      <c r="G688" s="34" t="s">
        <v>1676</v>
      </c>
      <c r="H688" s="34" t="s">
        <v>1677</v>
      </c>
      <c r="I688" s="34" t="s">
        <v>1678</v>
      </c>
      <c r="J688" s="34" t="s">
        <v>9326</v>
      </c>
      <c r="K688" s="34" t="s">
        <v>8982</v>
      </c>
      <c r="L688" s="105" t="s">
        <v>9327</v>
      </c>
      <c r="M688" s="105" t="s">
        <v>9328</v>
      </c>
      <c r="N688" s="104" t="s">
        <v>8983</v>
      </c>
      <c r="O688" s="105" t="s">
        <v>60</v>
      </c>
      <c r="P688" s="34" t="s">
        <v>1011</v>
      </c>
      <c r="Q688" s="104" t="s">
        <v>1679</v>
      </c>
      <c r="R688" s="34" t="s">
        <v>1680</v>
      </c>
      <c r="S688" s="105">
        <v>0</v>
      </c>
      <c r="T688" s="113">
        <v>93401</v>
      </c>
      <c r="U688" s="106">
        <v>2021</v>
      </c>
      <c r="V688" s="113">
        <v>38848</v>
      </c>
      <c r="W688" s="127">
        <v>7320</v>
      </c>
      <c r="X688" s="108">
        <v>110224872</v>
      </c>
      <c r="Y688" s="108">
        <v>981385747</v>
      </c>
      <c r="Z688" s="113">
        <v>44926</v>
      </c>
      <c r="AA688" s="105" t="s">
        <v>8041</v>
      </c>
      <c r="AB688" s="105" t="s">
        <v>7632</v>
      </c>
      <c r="AC688" s="105" t="s">
        <v>7866</v>
      </c>
      <c r="AD688" s="105">
        <v>0</v>
      </c>
      <c r="AE688" s="134"/>
      <c r="AF688" s="134"/>
      <c r="AG688" s="134"/>
      <c r="AH688" s="134"/>
      <c r="AI688" s="134"/>
      <c r="AJ688" s="134"/>
    </row>
    <row r="689" spans="2:36" s="111" customFormat="1" ht="15.75" customHeight="1" x14ac:dyDescent="0.2">
      <c r="B689" s="34" t="s">
        <v>1674</v>
      </c>
      <c r="C689" s="103" t="s">
        <v>7288</v>
      </c>
      <c r="D689" s="104" t="s">
        <v>51</v>
      </c>
      <c r="E689" s="34" t="s">
        <v>1675</v>
      </c>
      <c r="F689" s="34" t="s">
        <v>8981</v>
      </c>
      <c r="G689" s="34" t="s">
        <v>1676</v>
      </c>
      <c r="H689" s="34" t="s">
        <v>1677</v>
      </c>
      <c r="I689" s="34" t="s">
        <v>1678</v>
      </c>
      <c r="J689" s="34" t="s">
        <v>9326</v>
      </c>
      <c r="K689" s="34" t="s">
        <v>8982</v>
      </c>
      <c r="L689" s="105" t="s">
        <v>9327</v>
      </c>
      <c r="M689" s="105" t="s">
        <v>9328</v>
      </c>
      <c r="N689" s="104" t="s">
        <v>8983</v>
      </c>
      <c r="O689" s="105" t="s">
        <v>60</v>
      </c>
      <c r="P689" s="34" t="s">
        <v>1011</v>
      </c>
      <c r="Q689" s="104" t="s">
        <v>1679</v>
      </c>
      <c r="R689" s="34" t="s">
        <v>1680</v>
      </c>
      <c r="S689" s="105">
        <v>0</v>
      </c>
      <c r="T689" s="113">
        <v>93401</v>
      </c>
      <c r="U689" s="106">
        <v>2021</v>
      </c>
      <c r="V689" s="113">
        <v>38848</v>
      </c>
      <c r="W689" s="127">
        <v>7320</v>
      </c>
      <c r="X689" s="108">
        <v>22097940</v>
      </c>
      <c r="Y689" s="108">
        <v>245612404</v>
      </c>
      <c r="Z689" s="113">
        <v>44926</v>
      </c>
      <c r="AA689" s="105" t="s">
        <v>8041</v>
      </c>
      <c r="AB689" s="105" t="s">
        <v>7632</v>
      </c>
      <c r="AC689" s="105" t="s">
        <v>7880</v>
      </c>
      <c r="AD689" s="105">
        <v>0</v>
      </c>
      <c r="AE689" s="134"/>
      <c r="AF689" s="134"/>
      <c r="AG689" s="134"/>
      <c r="AH689" s="134"/>
      <c r="AI689" s="134"/>
      <c r="AJ689" s="134"/>
    </row>
    <row r="690" spans="2:36" s="111" customFormat="1" ht="15.75" customHeight="1" x14ac:dyDescent="0.2">
      <c r="B690" s="34" t="s">
        <v>1674</v>
      </c>
      <c r="C690" s="103" t="s">
        <v>7288</v>
      </c>
      <c r="D690" s="104" t="s">
        <v>51</v>
      </c>
      <c r="E690" s="34" t="s">
        <v>1675</v>
      </c>
      <c r="F690" s="34" t="s">
        <v>8981</v>
      </c>
      <c r="G690" s="34" t="s">
        <v>1676</v>
      </c>
      <c r="H690" s="34" t="s">
        <v>1677</v>
      </c>
      <c r="I690" s="34" t="s">
        <v>1678</v>
      </c>
      <c r="J690" s="34" t="s">
        <v>9326</v>
      </c>
      <c r="K690" s="34" t="s">
        <v>8982</v>
      </c>
      <c r="L690" s="105" t="s">
        <v>9327</v>
      </c>
      <c r="M690" s="105" t="s">
        <v>9328</v>
      </c>
      <c r="N690" s="104" t="s">
        <v>8983</v>
      </c>
      <c r="O690" s="105" t="s">
        <v>60</v>
      </c>
      <c r="P690" s="34" t="s">
        <v>1011</v>
      </c>
      <c r="Q690" s="104" t="s">
        <v>1679</v>
      </c>
      <c r="R690" s="34" t="s">
        <v>1680</v>
      </c>
      <c r="S690" s="105">
        <v>0</v>
      </c>
      <c r="T690" s="113">
        <v>93401</v>
      </c>
      <c r="U690" s="106">
        <v>2021</v>
      </c>
      <c r="V690" s="113">
        <v>38848</v>
      </c>
      <c r="W690" s="127">
        <v>7320</v>
      </c>
      <c r="X690" s="108">
        <v>12141360</v>
      </c>
      <c r="Y690" s="108">
        <v>122328359</v>
      </c>
      <c r="Z690" s="113">
        <v>44926</v>
      </c>
      <c r="AA690" s="105" t="s">
        <v>8041</v>
      </c>
      <c r="AB690" s="105" t="s">
        <v>7632</v>
      </c>
      <c r="AC690" s="105" t="s">
        <v>7889</v>
      </c>
      <c r="AD690" s="105">
        <v>0</v>
      </c>
      <c r="AE690" s="134"/>
      <c r="AF690" s="134"/>
      <c r="AG690" s="134"/>
      <c r="AH690" s="134"/>
      <c r="AI690" s="134"/>
      <c r="AJ690" s="134"/>
    </row>
    <row r="691" spans="2:36" s="111" customFormat="1" ht="15.75" customHeight="1" x14ac:dyDescent="0.2">
      <c r="B691" s="34" t="s">
        <v>1674</v>
      </c>
      <c r="C691" s="103" t="s">
        <v>7288</v>
      </c>
      <c r="D691" s="104" t="s">
        <v>51</v>
      </c>
      <c r="E691" s="34" t="s">
        <v>1675</v>
      </c>
      <c r="F691" s="34" t="s">
        <v>8981</v>
      </c>
      <c r="G691" s="34" t="s">
        <v>1676</v>
      </c>
      <c r="H691" s="34" t="s">
        <v>1677</v>
      </c>
      <c r="I691" s="34" t="s">
        <v>1678</v>
      </c>
      <c r="J691" s="34" t="s">
        <v>9326</v>
      </c>
      <c r="K691" s="34" t="s">
        <v>8982</v>
      </c>
      <c r="L691" s="105" t="s">
        <v>9327</v>
      </c>
      <c r="M691" s="105" t="s">
        <v>9328</v>
      </c>
      <c r="N691" s="104" t="s">
        <v>8983</v>
      </c>
      <c r="O691" s="105" t="s">
        <v>60</v>
      </c>
      <c r="P691" s="34" t="s">
        <v>1011</v>
      </c>
      <c r="Q691" s="104" t="s">
        <v>1679</v>
      </c>
      <c r="R691" s="34" t="s">
        <v>1680</v>
      </c>
      <c r="S691" s="105">
        <v>0</v>
      </c>
      <c r="T691" s="113">
        <v>93401</v>
      </c>
      <c r="U691" s="106">
        <v>2021</v>
      </c>
      <c r="V691" s="113">
        <v>38848</v>
      </c>
      <c r="W691" s="127">
        <v>7320</v>
      </c>
      <c r="X691" s="108">
        <v>10579948</v>
      </c>
      <c r="Y691" s="108">
        <v>117643468</v>
      </c>
      <c r="Z691" s="113">
        <v>44926</v>
      </c>
      <c r="AA691" s="105" t="s">
        <v>8041</v>
      </c>
      <c r="AB691" s="105" t="s">
        <v>7632</v>
      </c>
      <c r="AC691" s="105" t="s">
        <v>7897</v>
      </c>
      <c r="AD691" s="105">
        <v>0</v>
      </c>
      <c r="AE691" s="134"/>
      <c r="AF691" s="134"/>
      <c r="AG691" s="134"/>
      <c r="AH691" s="134"/>
      <c r="AI691" s="134"/>
      <c r="AJ691" s="134"/>
    </row>
    <row r="692" spans="2:36" s="111" customFormat="1" ht="15.75" customHeight="1" x14ac:dyDescent="0.2">
      <c r="B692" s="34" t="s">
        <v>1674</v>
      </c>
      <c r="C692" s="103" t="s">
        <v>7288</v>
      </c>
      <c r="D692" s="104" t="s">
        <v>51</v>
      </c>
      <c r="E692" s="34" t="s">
        <v>1675</v>
      </c>
      <c r="F692" s="34" t="s">
        <v>8981</v>
      </c>
      <c r="G692" s="34" t="s">
        <v>1676</v>
      </c>
      <c r="H692" s="34" t="s">
        <v>1677</v>
      </c>
      <c r="I692" s="34" t="s">
        <v>1678</v>
      </c>
      <c r="J692" s="34" t="s">
        <v>9326</v>
      </c>
      <c r="K692" s="34" t="s">
        <v>8982</v>
      </c>
      <c r="L692" s="105" t="s">
        <v>9327</v>
      </c>
      <c r="M692" s="105" t="s">
        <v>9328</v>
      </c>
      <c r="N692" s="104" t="s">
        <v>8983</v>
      </c>
      <c r="O692" s="105" t="s">
        <v>60</v>
      </c>
      <c r="P692" s="34" t="s">
        <v>1011</v>
      </c>
      <c r="Q692" s="104" t="s">
        <v>1679</v>
      </c>
      <c r="R692" s="34" t="s">
        <v>1680</v>
      </c>
      <c r="S692" s="105">
        <v>0</v>
      </c>
      <c r="T692" s="113">
        <v>93401</v>
      </c>
      <c r="U692" s="106">
        <v>2021</v>
      </c>
      <c r="V692" s="113">
        <v>38848</v>
      </c>
      <c r="W692" s="127">
        <v>7320</v>
      </c>
      <c r="X692" s="108">
        <v>64644814</v>
      </c>
      <c r="Y692" s="108">
        <v>555768154</v>
      </c>
      <c r="Z692" s="113">
        <v>44926</v>
      </c>
      <c r="AA692" s="105" t="s">
        <v>8041</v>
      </c>
      <c r="AB692" s="105" t="s">
        <v>7632</v>
      </c>
      <c r="AC692" s="105" t="s">
        <v>174</v>
      </c>
      <c r="AD692" s="105">
        <v>0</v>
      </c>
      <c r="AE692" s="134"/>
      <c r="AF692" s="134"/>
      <c r="AG692" s="134"/>
      <c r="AH692" s="134"/>
      <c r="AI692" s="134"/>
      <c r="AJ692" s="134"/>
    </row>
    <row r="693" spans="2:36" s="111" customFormat="1" ht="15.75" customHeight="1" x14ac:dyDescent="0.2">
      <c r="B693" s="34" t="s">
        <v>1674</v>
      </c>
      <c r="C693" s="103" t="s">
        <v>7288</v>
      </c>
      <c r="D693" s="104" t="s">
        <v>51</v>
      </c>
      <c r="E693" s="34" t="s">
        <v>1675</v>
      </c>
      <c r="F693" s="34" t="s">
        <v>8981</v>
      </c>
      <c r="G693" s="34" t="s">
        <v>1676</v>
      </c>
      <c r="H693" s="34" t="s">
        <v>1677</v>
      </c>
      <c r="I693" s="34" t="s">
        <v>1678</v>
      </c>
      <c r="J693" s="34" t="s">
        <v>9326</v>
      </c>
      <c r="K693" s="34" t="s">
        <v>8982</v>
      </c>
      <c r="L693" s="105" t="s">
        <v>9327</v>
      </c>
      <c r="M693" s="105" t="s">
        <v>9328</v>
      </c>
      <c r="N693" s="104" t="s">
        <v>8983</v>
      </c>
      <c r="O693" s="105" t="s">
        <v>60</v>
      </c>
      <c r="P693" s="34" t="s">
        <v>1011</v>
      </c>
      <c r="Q693" s="104" t="s">
        <v>1679</v>
      </c>
      <c r="R693" s="34" t="s">
        <v>1680</v>
      </c>
      <c r="S693" s="105">
        <v>0</v>
      </c>
      <c r="T693" s="113">
        <v>93401</v>
      </c>
      <c r="U693" s="106">
        <v>2021</v>
      </c>
      <c r="V693" s="113">
        <v>38848</v>
      </c>
      <c r="W693" s="127">
        <v>7320</v>
      </c>
      <c r="X693" s="108">
        <v>7484400</v>
      </c>
      <c r="Y693" s="108">
        <v>70576020</v>
      </c>
      <c r="Z693" s="113">
        <v>44926</v>
      </c>
      <c r="AA693" s="105" t="s">
        <v>8041</v>
      </c>
      <c r="AB693" s="105" t="s">
        <v>7632</v>
      </c>
      <c r="AC693" s="105" t="s">
        <v>7917</v>
      </c>
      <c r="AD693" s="105">
        <v>0</v>
      </c>
      <c r="AE693" s="134"/>
      <c r="AF693" s="134"/>
      <c r="AG693" s="134"/>
      <c r="AH693" s="134"/>
      <c r="AI693" s="134"/>
      <c r="AJ693" s="134"/>
    </row>
    <row r="694" spans="2:36" s="111" customFormat="1" ht="15.75" customHeight="1" x14ac:dyDescent="0.2">
      <c r="B694" s="34" t="s">
        <v>1674</v>
      </c>
      <c r="C694" s="103" t="s">
        <v>7288</v>
      </c>
      <c r="D694" s="104" t="s">
        <v>51</v>
      </c>
      <c r="E694" s="34" t="s">
        <v>1675</v>
      </c>
      <c r="F694" s="34" t="s">
        <v>8981</v>
      </c>
      <c r="G694" s="34" t="s">
        <v>1676</v>
      </c>
      <c r="H694" s="34" t="s">
        <v>1677</v>
      </c>
      <c r="I694" s="34" t="s">
        <v>1678</v>
      </c>
      <c r="J694" s="34" t="s">
        <v>9326</v>
      </c>
      <c r="K694" s="34" t="s">
        <v>8982</v>
      </c>
      <c r="L694" s="105" t="s">
        <v>9327</v>
      </c>
      <c r="M694" s="105" t="s">
        <v>9328</v>
      </c>
      <c r="N694" s="104" t="s">
        <v>8983</v>
      </c>
      <c r="O694" s="105" t="s">
        <v>60</v>
      </c>
      <c r="P694" s="34" t="s">
        <v>1011</v>
      </c>
      <c r="Q694" s="104" t="s">
        <v>1679</v>
      </c>
      <c r="R694" s="34" t="s">
        <v>1680</v>
      </c>
      <c r="S694" s="105">
        <v>0</v>
      </c>
      <c r="T694" s="113">
        <v>93401</v>
      </c>
      <c r="U694" s="106">
        <v>2021</v>
      </c>
      <c r="V694" s="113">
        <v>38848</v>
      </c>
      <c r="W694" s="127">
        <v>7320</v>
      </c>
      <c r="X694" s="108">
        <v>14220360</v>
      </c>
      <c r="Y694" s="108">
        <v>95522669</v>
      </c>
      <c r="Z694" s="113">
        <v>44926</v>
      </c>
      <c r="AA694" s="105" t="s">
        <v>8041</v>
      </c>
      <c r="AB694" s="105" t="s">
        <v>7632</v>
      </c>
      <c r="AC694" s="105" t="s">
        <v>121</v>
      </c>
      <c r="AD694" s="105">
        <v>0</v>
      </c>
      <c r="AE694" s="134"/>
      <c r="AF694" s="134"/>
      <c r="AG694" s="134"/>
      <c r="AH694" s="134"/>
      <c r="AI694" s="134"/>
      <c r="AJ694" s="134"/>
    </row>
    <row r="695" spans="2:36" s="111" customFormat="1" ht="15.75" customHeight="1" x14ac:dyDescent="0.2">
      <c r="B695" s="34" t="s">
        <v>1674</v>
      </c>
      <c r="C695" s="103" t="s">
        <v>7288</v>
      </c>
      <c r="D695" s="104" t="s">
        <v>51</v>
      </c>
      <c r="E695" s="34" t="s">
        <v>1675</v>
      </c>
      <c r="F695" s="34" t="s">
        <v>8981</v>
      </c>
      <c r="G695" s="34" t="s">
        <v>1676</v>
      </c>
      <c r="H695" s="34" t="s">
        <v>1677</v>
      </c>
      <c r="I695" s="34" t="s">
        <v>1678</v>
      </c>
      <c r="J695" s="34" t="s">
        <v>9326</v>
      </c>
      <c r="K695" s="34" t="s">
        <v>8982</v>
      </c>
      <c r="L695" s="105" t="s">
        <v>9327</v>
      </c>
      <c r="M695" s="105" t="s">
        <v>9328</v>
      </c>
      <c r="N695" s="104" t="s">
        <v>8983</v>
      </c>
      <c r="O695" s="105" t="s">
        <v>60</v>
      </c>
      <c r="P695" s="34" t="s">
        <v>1011</v>
      </c>
      <c r="Q695" s="104" t="s">
        <v>1679</v>
      </c>
      <c r="R695" s="34" t="s">
        <v>1680</v>
      </c>
      <c r="S695" s="105">
        <v>0</v>
      </c>
      <c r="T695" s="113">
        <v>93401</v>
      </c>
      <c r="U695" s="106">
        <v>2021</v>
      </c>
      <c r="V695" s="113">
        <v>38848</v>
      </c>
      <c r="W695" s="127">
        <v>7320</v>
      </c>
      <c r="X695" s="108">
        <v>45887688</v>
      </c>
      <c r="Y695" s="108">
        <v>245593656</v>
      </c>
      <c r="Z695" s="113">
        <v>44926</v>
      </c>
      <c r="AA695" s="105" t="s">
        <v>8041</v>
      </c>
      <c r="AB695" s="105" t="s">
        <v>7632</v>
      </c>
      <c r="AC695" s="105" t="s">
        <v>229</v>
      </c>
      <c r="AD695" s="105">
        <v>0</v>
      </c>
      <c r="AE695" s="134"/>
      <c r="AF695" s="134"/>
      <c r="AG695" s="134"/>
      <c r="AH695" s="134"/>
      <c r="AI695" s="134"/>
      <c r="AJ695" s="134"/>
    </row>
    <row r="696" spans="2:36" s="111" customFormat="1" ht="15.75" customHeight="1" x14ac:dyDescent="0.2">
      <c r="B696" s="34" t="s">
        <v>1674</v>
      </c>
      <c r="C696" s="103" t="s">
        <v>7288</v>
      </c>
      <c r="D696" s="104" t="s">
        <v>51</v>
      </c>
      <c r="E696" s="34" t="s">
        <v>1675</v>
      </c>
      <c r="F696" s="34" t="s">
        <v>8981</v>
      </c>
      <c r="G696" s="34" t="s">
        <v>1676</v>
      </c>
      <c r="H696" s="34" t="s">
        <v>1677</v>
      </c>
      <c r="I696" s="34" t="s">
        <v>1678</v>
      </c>
      <c r="J696" s="34" t="s">
        <v>9326</v>
      </c>
      <c r="K696" s="34" t="s">
        <v>8982</v>
      </c>
      <c r="L696" s="105" t="s">
        <v>9327</v>
      </c>
      <c r="M696" s="105" t="s">
        <v>9328</v>
      </c>
      <c r="N696" s="104" t="s">
        <v>8983</v>
      </c>
      <c r="O696" s="105" t="s">
        <v>60</v>
      </c>
      <c r="P696" s="34" t="s">
        <v>1011</v>
      </c>
      <c r="Q696" s="104" t="s">
        <v>1679</v>
      </c>
      <c r="R696" s="34" t="s">
        <v>1680</v>
      </c>
      <c r="S696" s="105">
        <v>0</v>
      </c>
      <c r="T696" s="113">
        <v>93401</v>
      </c>
      <c r="U696" s="106">
        <v>2021</v>
      </c>
      <c r="V696" s="113">
        <v>38848</v>
      </c>
      <c r="W696" s="127">
        <v>7320</v>
      </c>
      <c r="X696" s="108">
        <v>39999960</v>
      </c>
      <c r="Y696" s="108">
        <v>390201507</v>
      </c>
      <c r="Z696" s="113">
        <v>44926</v>
      </c>
      <c r="AA696" s="105" t="s">
        <v>8041</v>
      </c>
      <c r="AB696" s="105" t="s">
        <v>7632</v>
      </c>
      <c r="AC696" s="105" t="s">
        <v>7974</v>
      </c>
      <c r="AD696" s="105">
        <v>0</v>
      </c>
      <c r="AE696" s="134"/>
      <c r="AF696" s="134"/>
      <c r="AG696" s="134"/>
      <c r="AH696" s="134"/>
      <c r="AI696" s="134"/>
      <c r="AJ696" s="134"/>
    </row>
    <row r="697" spans="2:36" s="111" customFormat="1" ht="15.75" customHeight="1" x14ac:dyDescent="0.2">
      <c r="B697" s="34" t="s">
        <v>1674</v>
      </c>
      <c r="C697" s="103" t="s">
        <v>7288</v>
      </c>
      <c r="D697" s="104" t="s">
        <v>51</v>
      </c>
      <c r="E697" s="34" t="s">
        <v>1675</v>
      </c>
      <c r="F697" s="34" t="s">
        <v>8981</v>
      </c>
      <c r="G697" s="34" t="s">
        <v>1676</v>
      </c>
      <c r="H697" s="34" t="s">
        <v>1677</v>
      </c>
      <c r="I697" s="34" t="s">
        <v>1678</v>
      </c>
      <c r="J697" s="34" t="s">
        <v>9326</v>
      </c>
      <c r="K697" s="34" t="s">
        <v>8982</v>
      </c>
      <c r="L697" s="105" t="s">
        <v>9327</v>
      </c>
      <c r="M697" s="105" t="s">
        <v>9328</v>
      </c>
      <c r="N697" s="104" t="s">
        <v>8983</v>
      </c>
      <c r="O697" s="105" t="s">
        <v>60</v>
      </c>
      <c r="P697" s="34" t="s">
        <v>1011</v>
      </c>
      <c r="Q697" s="104" t="s">
        <v>1679</v>
      </c>
      <c r="R697" s="34" t="s">
        <v>1680</v>
      </c>
      <c r="S697" s="105">
        <v>0</v>
      </c>
      <c r="T697" s="113">
        <v>93401</v>
      </c>
      <c r="U697" s="106">
        <v>2021</v>
      </c>
      <c r="V697" s="113">
        <v>38848</v>
      </c>
      <c r="W697" s="127">
        <v>7320</v>
      </c>
      <c r="X697" s="108">
        <v>27670104</v>
      </c>
      <c r="Y697" s="108">
        <v>224780565</v>
      </c>
      <c r="Z697" s="113">
        <v>44926</v>
      </c>
      <c r="AA697" s="105" t="s">
        <v>8041</v>
      </c>
      <c r="AB697" s="105" t="s">
        <v>7632</v>
      </c>
      <c r="AC697" s="105" t="s">
        <v>416</v>
      </c>
      <c r="AD697" s="105">
        <v>0</v>
      </c>
      <c r="AE697" s="134"/>
      <c r="AF697" s="134"/>
      <c r="AG697" s="134"/>
      <c r="AH697" s="134"/>
      <c r="AI697" s="134"/>
      <c r="AJ697" s="134"/>
    </row>
    <row r="698" spans="2:36" s="111" customFormat="1" ht="15.75" customHeight="1" x14ac:dyDescent="0.2">
      <c r="B698" s="34" t="s">
        <v>1674</v>
      </c>
      <c r="C698" s="103" t="s">
        <v>7288</v>
      </c>
      <c r="D698" s="104" t="s">
        <v>51</v>
      </c>
      <c r="E698" s="34" t="s">
        <v>1675</v>
      </c>
      <c r="F698" s="34" t="s">
        <v>8981</v>
      </c>
      <c r="G698" s="34" t="s">
        <v>1676</v>
      </c>
      <c r="H698" s="34" t="s">
        <v>1677</v>
      </c>
      <c r="I698" s="34" t="s">
        <v>1678</v>
      </c>
      <c r="J698" s="34" t="s">
        <v>9326</v>
      </c>
      <c r="K698" s="34" t="s">
        <v>8982</v>
      </c>
      <c r="L698" s="105" t="s">
        <v>9327</v>
      </c>
      <c r="M698" s="105" t="s">
        <v>9328</v>
      </c>
      <c r="N698" s="104" t="s">
        <v>8983</v>
      </c>
      <c r="O698" s="105" t="s">
        <v>60</v>
      </c>
      <c r="P698" s="34" t="s">
        <v>1011</v>
      </c>
      <c r="Q698" s="104" t="s">
        <v>1679</v>
      </c>
      <c r="R698" s="34" t="s">
        <v>1680</v>
      </c>
      <c r="S698" s="105">
        <v>0</v>
      </c>
      <c r="T698" s="113">
        <v>93401</v>
      </c>
      <c r="U698" s="106">
        <v>2021</v>
      </c>
      <c r="V698" s="113">
        <v>38848</v>
      </c>
      <c r="W698" s="127">
        <v>7320</v>
      </c>
      <c r="X698" s="108">
        <v>8565480</v>
      </c>
      <c r="Y698" s="108">
        <v>106935719</v>
      </c>
      <c r="Z698" s="113">
        <v>44926</v>
      </c>
      <c r="AA698" s="105" t="s">
        <v>8041</v>
      </c>
      <c r="AB698" s="105" t="s">
        <v>7632</v>
      </c>
      <c r="AC698" s="105" t="s">
        <v>7993</v>
      </c>
      <c r="AD698" s="105">
        <v>0</v>
      </c>
      <c r="AE698" s="134"/>
      <c r="AF698" s="134"/>
      <c r="AG698" s="134"/>
      <c r="AH698" s="134"/>
      <c r="AI698" s="134"/>
      <c r="AJ698" s="134"/>
    </row>
    <row r="699" spans="2:36" s="111" customFormat="1" ht="15.75" customHeight="1" x14ac:dyDescent="0.2">
      <c r="B699" s="34" t="s">
        <v>1674</v>
      </c>
      <c r="C699" s="103" t="s">
        <v>7288</v>
      </c>
      <c r="D699" s="104" t="s">
        <v>51</v>
      </c>
      <c r="E699" s="34" t="s">
        <v>1675</v>
      </c>
      <c r="F699" s="34" t="s">
        <v>8981</v>
      </c>
      <c r="G699" s="34" t="s">
        <v>1676</v>
      </c>
      <c r="H699" s="34" t="s">
        <v>1677</v>
      </c>
      <c r="I699" s="34" t="s">
        <v>1678</v>
      </c>
      <c r="J699" s="34" t="s">
        <v>9326</v>
      </c>
      <c r="K699" s="34" t="s">
        <v>8982</v>
      </c>
      <c r="L699" s="105" t="s">
        <v>9327</v>
      </c>
      <c r="M699" s="105" t="s">
        <v>9328</v>
      </c>
      <c r="N699" s="104" t="s">
        <v>8983</v>
      </c>
      <c r="O699" s="105" t="s">
        <v>60</v>
      </c>
      <c r="P699" s="34" t="s">
        <v>1011</v>
      </c>
      <c r="Q699" s="104" t="s">
        <v>1679</v>
      </c>
      <c r="R699" s="34" t="s">
        <v>1680</v>
      </c>
      <c r="S699" s="105">
        <v>0</v>
      </c>
      <c r="T699" s="113">
        <v>93401</v>
      </c>
      <c r="U699" s="106">
        <v>2021</v>
      </c>
      <c r="V699" s="113">
        <v>38848</v>
      </c>
      <c r="W699" s="127">
        <v>7320</v>
      </c>
      <c r="X699" s="108">
        <v>10248638</v>
      </c>
      <c r="Y699" s="108">
        <v>120275250</v>
      </c>
      <c r="Z699" s="113">
        <v>44926</v>
      </c>
      <c r="AA699" s="105" t="s">
        <v>8041</v>
      </c>
      <c r="AB699" s="105" t="s">
        <v>7632</v>
      </c>
      <c r="AC699" s="105" t="s">
        <v>7997</v>
      </c>
      <c r="AD699" s="105">
        <v>0</v>
      </c>
      <c r="AE699" s="134"/>
      <c r="AF699" s="134"/>
      <c r="AG699" s="134"/>
      <c r="AH699" s="134"/>
      <c r="AI699" s="134"/>
      <c r="AJ699" s="134"/>
    </row>
    <row r="700" spans="2:36" s="111" customFormat="1" ht="15.75" customHeight="1" x14ac:dyDescent="0.2">
      <c r="B700" s="34" t="s">
        <v>1674</v>
      </c>
      <c r="C700" s="103" t="s">
        <v>7288</v>
      </c>
      <c r="D700" s="104" t="s">
        <v>51</v>
      </c>
      <c r="E700" s="34" t="s">
        <v>1675</v>
      </c>
      <c r="F700" s="34" t="s">
        <v>8981</v>
      </c>
      <c r="G700" s="34" t="s">
        <v>1676</v>
      </c>
      <c r="H700" s="34" t="s">
        <v>1677</v>
      </c>
      <c r="I700" s="34" t="s">
        <v>1678</v>
      </c>
      <c r="J700" s="34" t="s">
        <v>9326</v>
      </c>
      <c r="K700" s="34" t="s">
        <v>8982</v>
      </c>
      <c r="L700" s="105" t="s">
        <v>9327</v>
      </c>
      <c r="M700" s="105" t="s">
        <v>9328</v>
      </c>
      <c r="N700" s="104" t="s">
        <v>8983</v>
      </c>
      <c r="O700" s="105" t="s">
        <v>60</v>
      </c>
      <c r="P700" s="34" t="s">
        <v>1011</v>
      </c>
      <c r="Q700" s="104" t="s">
        <v>1679</v>
      </c>
      <c r="R700" s="34" t="s">
        <v>1680</v>
      </c>
      <c r="S700" s="105">
        <v>0</v>
      </c>
      <c r="T700" s="113">
        <v>93401</v>
      </c>
      <c r="U700" s="106">
        <v>2021</v>
      </c>
      <c r="V700" s="113">
        <v>38848</v>
      </c>
      <c r="W700" s="127">
        <v>7320</v>
      </c>
      <c r="X700" s="108">
        <v>54714142</v>
      </c>
      <c r="Y700" s="108">
        <v>54714142</v>
      </c>
      <c r="Z700" s="113">
        <v>44926</v>
      </c>
      <c r="AA700" s="105" t="s">
        <v>8041</v>
      </c>
      <c r="AB700" s="105" t="s">
        <v>7632</v>
      </c>
      <c r="AC700" s="105" t="s">
        <v>7880</v>
      </c>
      <c r="AD700" s="105">
        <v>0</v>
      </c>
      <c r="AE700" s="135"/>
      <c r="AF700" s="135"/>
      <c r="AG700" s="135"/>
      <c r="AH700" s="135"/>
      <c r="AI700" s="135"/>
      <c r="AJ700" s="135"/>
    </row>
    <row r="701" spans="2:36" s="111" customFormat="1" ht="15.75" customHeight="1" x14ac:dyDescent="0.2">
      <c r="B701" s="34" t="s">
        <v>1681</v>
      </c>
      <c r="C701" s="103" t="s">
        <v>7537</v>
      </c>
      <c r="D701" s="104" t="s">
        <v>1682</v>
      </c>
      <c r="E701" s="34" t="s">
        <v>1683</v>
      </c>
      <c r="F701" s="34" t="s">
        <v>1684</v>
      </c>
      <c r="G701" s="34" t="s">
        <v>1685</v>
      </c>
      <c r="H701" s="34" t="s">
        <v>1686</v>
      </c>
      <c r="I701" s="34" t="s">
        <v>1687</v>
      </c>
      <c r="J701" s="34" t="s">
        <v>1688</v>
      </c>
      <c r="K701" s="34" t="s">
        <v>1689</v>
      </c>
      <c r="L701" s="105" t="s">
        <v>9940</v>
      </c>
      <c r="M701" s="105">
        <v>0</v>
      </c>
      <c r="N701" s="104" t="s">
        <v>1690</v>
      </c>
      <c r="O701" s="105" t="s">
        <v>60</v>
      </c>
      <c r="P701" s="34" t="s">
        <v>646</v>
      </c>
      <c r="Q701" s="104" t="s">
        <v>1691</v>
      </c>
      <c r="R701" s="34" t="s">
        <v>1692</v>
      </c>
      <c r="S701" s="105">
        <v>0</v>
      </c>
      <c r="T701" s="113">
        <v>93401</v>
      </c>
      <c r="U701" s="106" t="s">
        <v>1693</v>
      </c>
      <c r="V701" s="113">
        <v>38936</v>
      </c>
      <c r="W701" s="127">
        <v>7331</v>
      </c>
      <c r="X701" s="108">
        <v>9387079</v>
      </c>
      <c r="Y701" s="108">
        <v>34900710</v>
      </c>
      <c r="Z701" s="113">
        <v>44926</v>
      </c>
      <c r="AA701" s="105" t="s">
        <v>8041</v>
      </c>
      <c r="AB701" s="105" t="s">
        <v>7632</v>
      </c>
      <c r="AC701" s="105" t="s">
        <v>2185</v>
      </c>
      <c r="AD701" s="105">
        <v>0</v>
      </c>
      <c r="AE701" s="132" t="s">
        <v>10657</v>
      </c>
      <c r="AF701" s="132" t="s">
        <v>10657</v>
      </c>
      <c r="AG701" s="132" t="s">
        <v>10657</v>
      </c>
      <c r="AH701" s="132" t="s">
        <v>10657</v>
      </c>
      <c r="AI701" s="132" t="s">
        <v>10657</v>
      </c>
      <c r="AJ701" s="132" t="s">
        <v>10657</v>
      </c>
    </row>
    <row r="702" spans="2:36" s="111" customFormat="1" ht="15.75" customHeight="1" x14ac:dyDescent="0.2">
      <c r="B702" s="34" t="s">
        <v>1681</v>
      </c>
      <c r="C702" s="103" t="s">
        <v>7537</v>
      </c>
      <c r="D702" s="104" t="s">
        <v>1682</v>
      </c>
      <c r="E702" s="34" t="s">
        <v>1683</v>
      </c>
      <c r="F702" s="34" t="s">
        <v>1684</v>
      </c>
      <c r="G702" s="34" t="s">
        <v>1685</v>
      </c>
      <c r="H702" s="34" t="s">
        <v>1686</v>
      </c>
      <c r="I702" s="34" t="s">
        <v>1687</v>
      </c>
      <c r="J702" s="34" t="s">
        <v>1688</v>
      </c>
      <c r="K702" s="34" t="s">
        <v>1689</v>
      </c>
      <c r="L702" s="105" t="s">
        <v>9940</v>
      </c>
      <c r="M702" s="105">
        <v>0</v>
      </c>
      <c r="N702" s="104" t="s">
        <v>1690</v>
      </c>
      <c r="O702" s="105" t="s">
        <v>60</v>
      </c>
      <c r="P702" s="34" t="s">
        <v>646</v>
      </c>
      <c r="Q702" s="104" t="s">
        <v>1691</v>
      </c>
      <c r="R702" s="34" t="s">
        <v>1692</v>
      </c>
      <c r="S702" s="105">
        <v>0</v>
      </c>
      <c r="T702" s="113">
        <v>93401</v>
      </c>
      <c r="U702" s="106" t="s">
        <v>1693</v>
      </c>
      <c r="V702" s="113">
        <v>38936</v>
      </c>
      <c r="W702" s="127">
        <v>7331</v>
      </c>
      <c r="X702" s="108">
        <v>40396819</v>
      </c>
      <c r="Y702" s="108">
        <v>517371142</v>
      </c>
      <c r="Z702" s="113">
        <v>44926</v>
      </c>
      <c r="AA702" s="105" t="s">
        <v>8041</v>
      </c>
      <c r="AB702" s="105" t="s">
        <v>7632</v>
      </c>
      <c r="AC702" s="105" t="s">
        <v>200</v>
      </c>
      <c r="AD702" s="105">
        <v>0</v>
      </c>
      <c r="AE702" s="135"/>
      <c r="AF702" s="135"/>
      <c r="AG702" s="135"/>
      <c r="AH702" s="135"/>
      <c r="AI702" s="135"/>
      <c r="AJ702" s="135"/>
    </row>
    <row r="703" spans="2:36" s="111" customFormat="1" ht="15.75" customHeight="1" x14ac:dyDescent="0.2">
      <c r="B703" s="34" t="s">
        <v>1694</v>
      </c>
      <c r="C703" s="103" t="s">
        <v>7274</v>
      </c>
      <c r="D703" s="104" t="s">
        <v>152</v>
      </c>
      <c r="E703" s="34" t="s">
        <v>1695</v>
      </c>
      <c r="F703" s="34" t="s">
        <v>8998</v>
      </c>
      <c r="G703" s="34" t="s">
        <v>1696</v>
      </c>
      <c r="H703" s="34" t="s">
        <v>1697</v>
      </c>
      <c r="I703" s="34" t="s">
        <v>1698</v>
      </c>
      <c r="J703" s="34" t="s">
        <v>9487</v>
      </c>
      <c r="K703" s="34" t="s">
        <v>1699</v>
      </c>
      <c r="L703" s="105" t="s">
        <v>9488</v>
      </c>
      <c r="M703" s="105" t="s">
        <v>9489</v>
      </c>
      <c r="N703" s="104" t="s">
        <v>8999</v>
      </c>
      <c r="O703" s="105" t="s">
        <v>89</v>
      </c>
      <c r="P703" s="34" t="s">
        <v>257</v>
      </c>
      <c r="Q703" s="104" t="s">
        <v>1700</v>
      </c>
      <c r="R703" s="34" t="s">
        <v>1701</v>
      </c>
      <c r="S703" s="105">
        <v>0</v>
      </c>
      <c r="T703" s="113" t="s">
        <v>216</v>
      </c>
      <c r="U703" s="106">
        <v>2021</v>
      </c>
      <c r="V703" s="113" t="s">
        <v>10322</v>
      </c>
      <c r="W703" s="127">
        <v>7347</v>
      </c>
      <c r="X703" s="108">
        <v>18627840</v>
      </c>
      <c r="Y703" s="108">
        <v>115520528</v>
      </c>
      <c r="Z703" s="113">
        <v>44926</v>
      </c>
      <c r="AA703" s="105" t="s">
        <v>8041</v>
      </c>
      <c r="AB703" s="105" t="s">
        <v>7632</v>
      </c>
      <c r="AC703" s="105" t="s">
        <v>8419</v>
      </c>
      <c r="AD703" s="105">
        <v>0</v>
      </c>
      <c r="AE703" s="132" t="s">
        <v>10657</v>
      </c>
      <c r="AF703" s="132" t="s">
        <v>10657</v>
      </c>
      <c r="AG703" s="132" t="s">
        <v>10657</v>
      </c>
      <c r="AH703" s="132" t="s">
        <v>10657</v>
      </c>
      <c r="AI703" s="132" t="s">
        <v>10657</v>
      </c>
      <c r="AJ703" s="132" t="s">
        <v>10657</v>
      </c>
    </row>
    <row r="704" spans="2:36" s="111" customFormat="1" ht="15.75" customHeight="1" x14ac:dyDescent="0.2">
      <c r="B704" s="34" t="s">
        <v>1694</v>
      </c>
      <c r="C704" s="103" t="s">
        <v>7274</v>
      </c>
      <c r="D704" s="104" t="s">
        <v>152</v>
      </c>
      <c r="E704" s="34" t="s">
        <v>1695</v>
      </c>
      <c r="F704" s="34" t="s">
        <v>8998</v>
      </c>
      <c r="G704" s="34" t="s">
        <v>1696</v>
      </c>
      <c r="H704" s="34" t="s">
        <v>1697</v>
      </c>
      <c r="I704" s="34" t="s">
        <v>1698</v>
      </c>
      <c r="J704" s="34" t="s">
        <v>9487</v>
      </c>
      <c r="K704" s="34" t="s">
        <v>1699</v>
      </c>
      <c r="L704" s="105" t="s">
        <v>9488</v>
      </c>
      <c r="M704" s="105" t="s">
        <v>9489</v>
      </c>
      <c r="N704" s="104" t="s">
        <v>8999</v>
      </c>
      <c r="O704" s="105" t="s">
        <v>89</v>
      </c>
      <c r="P704" s="34" t="s">
        <v>257</v>
      </c>
      <c r="Q704" s="104" t="s">
        <v>1700</v>
      </c>
      <c r="R704" s="34" t="s">
        <v>1701</v>
      </c>
      <c r="S704" s="105">
        <v>0</v>
      </c>
      <c r="T704" s="113" t="s">
        <v>216</v>
      </c>
      <c r="U704" s="106">
        <v>2021</v>
      </c>
      <c r="V704" s="113" t="s">
        <v>10322</v>
      </c>
      <c r="W704" s="127">
        <v>7347</v>
      </c>
      <c r="X704" s="108">
        <v>8421336</v>
      </c>
      <c r="Y704" s="108">
        <v>102946535</v>
      </c>
      <c r="Z704" s="113">
        <v>44926</v>
      </c>
      <c r="AA704" s="105" t="s">
        <v>8041</v>
      </c>
      <c r="AB704" s="105" t="s">
        <v>7632</v>
      </c>
      <c r="AC704" s="105" t="s">
        <v>7902</v>
      </c>
      <c r="AD704" s="105">
        <v>0</v>
      </c>
      <c r="AE704" s="134"/>
      <c r="AF704" s="134"/>
      <c r="AG704" s="134"/>
      <c r="AH704" s="134"/>
      <c r="AI704" s="134"/>
      <c r="AJ704" s="134"/>
    </row>
    <row r="705" spans="2:36" s="111" customFormat="1" ht="15.75" customHeight="1" x14ac:dyDescent="0.2">
      <c r="B705" s="34" t="s">
        <v>1694</v>
      </c>
      <c r="C705" s="103" t="s">
        <v>7274</v>
      </c>
      <c r="D705" s="104" t="s">
        <v>152</v>
      </c>
      <c r="E705" s="34" t="s">
        <v>1695</v>
      </c>
      <c r="F705" s="34" t="s">
        <v>8998</v>
      </c>
      <c r="G705" s="34" t="s">
        <v>1696</v>
      </c>
      <c r="H705" s="34" t="s">
        <v>1697</v>
      </c>
      <c r="I705" s="34" t="s">
        <v>1698</v>
      </c>
      <c r="J705" s="34" t="s">
        <v>9487</v>
      </c>
      <c r="K705" s="34" t="s">
        <v>1699</v>
      </c>
      <c r="L705" s="105" t="s">
        <v>9488</v>
      </c>
      <c r="M705" s="105" t="s">
        <v>9489</v>
      </c>
      <c r="N705" s="104" t="s">
        <v>8999</v>
      </c>
      <c r="O705" s="105" t="s">
        <v>89</v>
      </c>
      <c r="P705" s="34" t="s">
        <v>257</v>
      </c>
      <c r="Q705" s="104" t="s">
        <v>1700</v>
      </c>
      <c r="R705" s="34" t="s">
        <v>1701</v>
      </c>
      <c r="S705" s="105">
        <v>0</v>
      </c>
      <c r="T705" s="113" t="s">
        <v>216</v>
      </c>
      <c r="U705" s="106">
        <v>2021</v>
      </c>
      <c r="V705" s="113" t="s">
        <v>10322</v>
      </c>
      <c r="W705" s="127">
        <v>7347</v>
      </c>
      <c r="X705" s="108">
        <v>15467760</v>
      </c>
      <c r="Y705" s="108">
        <v>127374852</v>
      </c>
      <c r="Z705" s="113">
        <v>44926</v>
      </c>
      <c r="AA705" s="105" t="s">
        <v>8041</v>
      </c>
      <c r="AB705" s="105" t="s">
        <v>7632</v>
      </c>
      <c r="AC705" s="105" t="s">
        <v>7938</v>
      </c>
      <c r="AD705" s="105">
        <v>0</v>
      </c>
      <c r="AE705" s="134"/>
      <c r="AF705" s="134"/>
      <c r="AG705" s="134"/>
      <c r="AH705" s="134"/>
      <c r="AI705" s="134"/>
      <c r="AJ705" s="134"/>
    </row>
    <row r="706" spans="2:36" s="111" customFormat="1" ht="15.75" customHeight="1" x14ac:dyDescent="0.2">
      <c r="B706" s="34" t="s">
        <v>1694</v>
      </c>
      <c r="C706" s="103" t="s">
        <v>7274</v>
      </c>
      <c r="D706" s="104" t="s">
        <v>152</v>
      </c>
      <c r="E706" s="34" t="s">
        <v>1695</v>
      </c>
      <c r="F706" s="34" t="s">
        <v>8998</v>
      </c>
      <c r="G706" s="34" t="s">
        <v>1696</v>
      </c>
      <c r="H706" s="34" t="s">
        <v>1697</v>
      </c>
      <c r="I706" s="34" t="s">
        <v>1698</v>
      </c>
      <c r="J706" s="34" t="s">
        <v>9487</v>
      </c>
      <c r="K706" s="34" t="s">
        <v>1699</v>
      </c>
      <c r="L706" s="105" t="s">
        <v>9488</v>
      </c>
      <c r="M706" s="105" t="s">
        <v>9489</v>
      </c>
      <c r="N706" s="104" t="s">
        <v>8999</v>
      </c>
      <c r="O706" s="105" t="s">
        <v>89</v>
      </c>
      <c r="P706" s="34" t="s">
        <v>257</v>
      </c>
      <c r="Q706" s="104" t="s">
        <v>1700</v>
      </c>
      <c r="R706" s="34" t="s">
        <v>1701</v>
      </c>
      <c r="S706" s="105">
        <v>0</v>
      </c>
      <c r="T706" s="113" t="s">
        <v>216</v>
      </c>
      <c r="U706" s="106">
        <v>2021</v>
      </c>
      <c r="V706" s="113" t="s">
        <v>10322</v>
      </c>
      <c r="W706" s="127">
        <v>7347</v>
      </c>
      <c r="X706" s="108">
        <v>22857912</v>
      </c>
      <c r="Y706" s="108">
        <v>251631092</v>
      </c>
      <c r="Z706" s="113">
        <v>44926</v>
      </c>
      <c r="AA706" s="105" t="s">
        <v>8041</v>
      </c>
      <c r="AB706" s="105" t="s">
        <v>7632</v>
      </c>
      <c r="AC706" s="105" t="s">
        <v>7953</v>
      </c>
      <c r="AD706" s="105">
        <v>0</v>
      </c>
      <c r="AE706" s="134"/>
      <c r="AF706" s="134"/>
      <c r="AG706" s="134"/>
      <c r="AH706" s="134"/>
      <c r="AI706" s="134"/>
      <c r="AJ706" s="134"/>
    </row>
    <row r="707" spans="2:36" s="111" customFormat="1" ht="15.75" customHeight="1" x14ac:dyDescent="0.2">
      <c r="B707" s="34" t="s">
        <v>1694</v>
      </c>
      <c r="C707" s="103" t="s">
        <v>7274</v>
      </c>
      <c r="D707" s="104" t="s">
        <v>152</v>
      </c>
      <c r="E707" s="34" t="s">
        <v>1695</v>
      </c>
      <c r="F707" s="34" t="s">
        <v>8998</v>
      </c>
      <c r="G707" s="34" t="s">
        <v>1696</v>
      </c>
      <c r="H707" s="34" t="s">
        <v>1697</v>
      </c>
      <c r="I707" s="34" t="s">
        <v>1698</v>
      </c>
      <c r="J707" s="34" t="s">
        <v>9487</v>
      </c>
      <c r="K707" s="34" t="s">
        <v>1699</v>
      </c>
      <c r="L707" s="105" t="s">
        <v>9488</v>
      </c>
      <c r="M707" s="105" t="s">
        <v>9489</v>
      </c>
      <c r="N707" s="104" t="s">
        <v>8999</v>
      </c>
      <c r="O707" s="105" t="s">
        <v>89</v>
      </c>
      <c r="P707" s="34" t="s">
        <v>257</v>
      </c>
      <c r="Q707" s="104" t="s">
        <v>1700</v>
      </c>
      <c r="R707" s="34" t="s">
        <v>1701</v>
      </c>
      <c r="S707" s="105">
        <v>0</v>
      </c>
      <c r="T707" s="113" t="s">
        <v>216</v>
      </c>
      <c r="U707" s="106">
        <v>2021</v>
      </c>
      <c r="V707" s="113" t="s">
        <v>10322</v>
      </c>
      <c r="W707" s="127">
        <v>7347</v>
      </c>
      <c r="X707" s="108">
        <v>15717240</v>
      </c>
      <c r="Y707" s="108">
        <v>146694240</v>
      </c>
      <c r="Z707" s="113">
        <v>44926</v>
      </c>
      <c r="AA707" s="105" t="s">
        <v>8041</v>
      </c>
      <c r="AB707" s="105" t="s">
        <v>7632</v>
      </c>
      <c r="AC707" s="105" t="s">
        <v>7954</v>
      </c>
      <c r="AD707" s="105">
        <v>0</v>
      </c>
      <c r="AE707" s="134"/>
      <c r="AF707" s="134"/>
      <c r="AG707" s="134"/>
      <c r="AH707" s="134"/>
      <c r="AI707" s="134"/>
      <c r="AJ707" s="134"/>
    </row>
    <row r="708" spans="2:36" s="111" customFormat="1" ht="15.75" customHeight="1" x14ac:dyDescent="0.2">
      <c r="B708" s="34" t="s">
        <v>1694</v>
      </c>
      <c r="C708" s="103" t="s">
        <v>7274</v>
      </c>
      <c r="D708" s="104" t="s">
        <v>152</v>
      </c>
      <c r="E708" s="34" t="s">
        <v>1695</v>
      </c>
      <c r="F708" s="34" t="s">
        <v>8998</v>
      </c>
      <c r="G708" s="34" t="s">
        <v>1696</v>
      </c>
      <c r="H708" s="34" t="s">
        <v>1697</v>
      </c>
      <c r="I708" s="34" t="s">
        <v>1698</v>
      </c>
      <c r="J708" s="34" t="s">
        <v>9487</v>
      </c>
      <c r="K708" s="34" t="s">
        <v>1699</v>
      </c>
      <c r="L708" s="105" t="s">
        <v>9488</v>
      </c>
      <c r="M708" s="105" t="s">
        <v>9489</v>
      </c>
      <c r="N708" s="104" t="s">
        <v>8999</v>
      </c>
      <c r="O708" s="105" t="s">
        <v>89</v>
      </c>
      <c r="P708" s="34" t="s">
        <v>257</v>
      </c>
      <c r="Q708" s="104" t="s">
        <v>1700</v>
      </c>
      <c r="R708" s="34" t="s">
        <v>1701</v>
      </c>
      <c r="S708" s="105">
        <v>0</v>
      </c>
      <c r="T708" s="113" t="s">
        <v>216</v>
      </c>
      <c r="U708" s="106">
        <v>2021</v>
      </c>
      <c r="V708" s="113" t="s">
        <v>10322</v>
      </c>
      <c r="W708" s="127">
        <v>7347</v>
      </c>
      <c r="X708" s="108">
        <v>28357560</v>
      </c>
      <c r="Y708" s="108">
        <v>263639376</v>
      </c>
      <c r="Z708" s="113">
        <v>44926</v>
      </c>
      <c r="AA708" s="105" t="s">
        <v>8041</v>
      </c>
      <c r="AB708" s="105" t="s">
        <v>7632</v>
      </c>
      <c r="AC708" s="105" t="s">
        <v>7955</v>
      </c>
      <c r="AD708" s="105">
        <v>0</v>
      </c>
      <c r="AE708" s="134"/>
      <c r="AF708" s="134"/>
      <c r="AG708" s="134"/>
      <c r="AH708" s="134"/>
      <c r="AI708" s="134"/>
      <c r="AJ708" s="134"/>
    </row>
    <row r="709" spans="2:36" s="111" customFormat="1" ht="15.75" customHeight="1" x14ac:dyDescent="0.2">
      <c r="B709" s="34" t="s">
        <v>1694</v>
      </c>
      <c r="C709" s="103" t="s">
        <v>7274</v>
      </c>
      <c r="D709" s="104" t="s">
        <v>152</v>
      </c>
      <c r="E709" s="34" t="s">
        <v>1695</v>
      </c>
      <c r="F709" s="34" t="s">
        <v>8998</v>
      </c>
      <c r="G709" s="34" t="s">
        <v>1696</v>
      </c>
      <c r="H709" s="34" t="s">
        <v>1697</v>
      </c>
      <c r="I709" s="34" t="s">
        <v>1698</v>
      </c>
      <c r="J709" s="34" t="s">
        <v>9487</v>
      </c>
      <c r="K709" s="34" t="s">
        <v>1699</v>
      </c>
      <c r="L709" s="105" t="s">
        <v>9488</v>
      </c>
      <c r="M709" s="105" t="s">
        <v>9489</v>
      </c>
      <c r="N709" s="104" t="s">
        <v>8999</v>
      </c>
      <c r="O709" s="105" t="s">
        <v>89</v>
      </c>
      <c r="P709" s="34" t="s">
        <v>257</v>
      </c>
      <c r="Q709" s="104" t="s">
        <v>1700</v>
      </c>
      <c r="R709" s="34" t="s">
        <v>1701</v>
      </c>
      <c r="S709" s="105">
        <v>0</v>
      </c>
      <c r="T709" s="113" t="s">
        <v>216</v>
      </c>
      <c r="U709" s="106">
        <v>2021</v>
      </c>
      <c r="V709" s="113" t="s">
        <v>10322</v>
      </c>
      <c r="W709" s="127">
        <v>7347</v>
      </c>
      <c r="X709" s="108">
        <v>9280656</v>
      </c>
      <c r="Y709" s="108">
        <v>104665176</v>
      </c>
      <c r="Z709" s="113">
        <v>44926</v>
      </c>
      <c r="AA709" s="105" t="s">
        <v>8041</v>
      </c>
      <c r="AB709" s="105" t="s">
        <v>7632</v>
      </c>
      <c r="AC709" s="105" t="s">
        <v>7959</v>
      </c>
      <c r="AD709" s="105">
        <v>0</v>
      </c>
      <c r="AE709" s="134"/>
      <c r="AF709" s="134"/>
      <c r="AG709" s="134"/>
      <c r="AH709" s="134"/>
      <c r="AI709" s="134"/>
      <c r="AJ709" s="134"/>
    </row>
    <row r="710" spans="2:36" s="111" customFormat="1" ht="15.75" customHeight="1" x14ac:dyDescent="0.2">
      <c r="B710" s="34" t="s">
        <v>1694</v>
      </c>
      <c r="C710" s="103" t="s">
        <v>7274</v>
      </c>
      <c r="D710" s="104" t="s">
        <v>152</v>
      </c>
      <c r="E710" s="34" t="s">
        <v>1695</v>
      </c>
      <c r="F710" s="34" t="s">
        <v>8998</v>
      </c>
      <c r="G710" s="34" t="s">
        <v>1696</v>
      </c>
      <c r="H710" s="34" t="s">
        <v>1697</v>
      </c>
      <c r="I710" s="34" t="s">
        <v>1698</v>
      </c>
      <c r="J710" s="34" t="s">
        <v>9487</v>
      </c>
      <c r="K710" s="34" t="s">
        <v>1699</v>
      </c>
      <c r="L710" s="105" t="s">
        <v>9488</v>
      </c>
      <c r="M710" s="105" t="s">
        <v>9489</v>
      </c>
      <c r="N710" s="104" t="s">
        <v>8999</v>
      </c>
      <c r="O710" s="105" t="s">
        <v>89</v>
      </c>
      <c r="P710" s="34" t="s">
        <v>257</v>
      </c>
      <c r="Q710" s="104" t="s">
        <v>1700</v>
      </c>
      <c r="R710" s="34" t="s">
        <v>1701</v>
      </c>
      <c r="S710" s="105">
        <v>0</v>
      </c>
      <c r="T710" s="113" t="s">
        <v>216</v>
      </c>
      <c r="U710" s="106">
        <v>2021</v>
      </c>
      <c r="V710" s="113" t="s">
        <v>10322</v>
      </c>
      <c r="W710" s="127">
        <v>7347</v>
      </c>
      <c r="X710" s="108">
        <v>37810080</v>
      </c>
      <c r="Y710" s="108">
        <v>439572684</v>
      </c>
      <c r="Z710" s="113">
        <v>44926</v>
      </c>
      <c r="AA710" s="105" t="s">
        <v>8041</v>
      </c>
      <c r="AB710" s="105" t="s">
        <v>7632</v>
      </c>
      <c r="AC710" s="105" t="s">
        <v>164</v>
      </c>
      <c r="AD710" s="105">
        <v>0</v>
      </c>
      <c r="AE710" s="134"/>
      <c r="AF710" s="134"/>
      <c r="AG710" s="134"/>
      <c r="AH710" s="134"/>
      <c r="AI710" s="134"/>
      <c r="AJ710" s="134"/>
    </row>
    <row r="711" spans="2:36" s="111" customFormat="1" ht="15.75" customHeight="1" x14ac:dyDescent="0.2">
      <c r="B711" s="34" t="s">
        <v>1694</v>
      </c>
      <c r="C711" s="103" t="s">
        <v>7274</v>
      </c>
      <c r="D711" s="104" t="s">
        <v>152</v>
      </c>
      <c r="E711" s="34" t="s">
        <v>1695</v>
      </c>
      <c r="F711" s="34" t="s">
        <v>8998</v>
      </c>
      <c r="G711" s="34" t="s">
        <v>1696</v>
      </c>
      <c r="H711" s="34" t="s">
        <v>1697</v>
      </c>
      <c r="I711" s="34" t="s">
        <v>1698</v>
      </c>
      <c r="J711" s="34" t="s">
        <v>9487</v>
      </c>
      <c r="K711" s="34" t="s">
        <v>1699</v>
      </c>
      <c r="L711" s="105" t="s">
        <v>9488</v>
      </c>
      <c r="M711" s="105" t="s">
        <v>9489</v>
      </c>
      <c r="N711" s="104" t="s">
        <v>8999</v>
      </c>
      <c r="O711" s="105" t="s">
        <v>89</v>
      </c>
      <c r="P711" s="34" t="s">
        <v>257</v>
      </c>
      <c r="Q711" s="104" t="s">
        <v>1700</v>
      </c>
      <c r="R711" s="34" t="s">
        <v>1701</v>
      </c>
      <c r="S711" s="105">
        <v>0</v>
      </c>
      <c r="T711" s="113" t="s">
        <v>216</v>
      </c>
      <c r="U711" s="106">
        <v>2021</v>
      </c>
      <c r="V711" s="113" t="s">
        <v>10322</v>
      </c>
      <c r="W711" s="127">
        <v>7347</v>
      </c>
      <c r="X711" s="108">
        <v>10655568</v>
      </c>
      <c r="Y711" s="108">
        <v>130960368</v>
      </c>
      <c r="Z711" s="113">
        <v>44926</v>
      </c>
      <c r="AA711" s="105" t="s">
        <v>8041</v>
      </c>
      <c r="AB711" s="105" t="s">
        <v>7632</v>
      </c>
      <c r="AC711" s="105" t="s">
        <v>330</v>
      </c>
      <c r="AD711" s="105">
        <v>0</v>
      </c>
      <c r="AE711" s="134"/>
      <c r="AF711" s="134"/>
      <c r="AG711" s="134"/>
      <c r="AH711" s="134"/>
      <c r="AI711" s="134"/>
      <c r="AJ711" s="134"/>
    </row>
    <row r="712" spans="2:36" s="111" customFormat="1" ht="15.75" customHeight="1" x14ac:dyDescent="0.2">
      <c r="B712" s="34" t="s">
        <v>1694</v>
      </c>
      <c r="C712" s="103" t="s">
        <v>7274</v>
      </c>
      <c r="D712" s="104" t="s">
        <v>152</v>
      </c>
      <c r="E712" s="34" t="s">
        <v>1695</v>
      </c>
      <c r="F712" s="34" t="s">
        <v>8998</v>
      </c>
      <c r="G712" s="34" t="s">
        <v>1696</v>
      </c>
      <c r="H712" s="34" t="s">
        <v>1697</v>
      </c>
      <c r="I712" s="34" t="s">
        <v>1698</v>
      </c>
      <c r="J712" s="34" t="s">
        <v>9487</v>
      </c>
      <c r="K712" s="34" t="s">
        <v>1699</v>
      </c>
      <c r="L712" s="105" t="s">
        <v>9488</v>
      </c>
      <c r="M712" s="105" t="s">
        <v>9489</v>
      </c>
      <c r="N712" s="104" t="s">
        <v>8999</v>
      </c>
      <c r="O712" s="105" t="s">
        <v>89</v>
      </c>
      <c r="P712" s="34" t="s">
        <v>257</v>
      </c>
      <c r="Q712" s="104" t="s">
        <v>1700</v>
      </c>
      <c r="R712" s="34" t="s">
        <v>1701</v>
      </c>
      <c r="S712" s="105">
        <v>0</v>
      </c>
      <c r="T712" s="113" t="s">
        <v>216</v>
      </c>
      <c r="U712" s="106">
        <v>2021</v>
      </c>
      <c r="V712" s="113" t="s">
        <v>10322</v>
      </c>
      <c r="W712" s="127">
        <v>7347</v>
      </c>
      <c r="X712" s="108">
        <v>22286880</v>
      </c>
      <c r="Y712" s="108">
        <v>116019487</v>
      </c>
      <c r="Z712" s="113">
        <v>44926</v>
      </c>
      <c r="AA712" s="105" t="s">
        <v>8041</v>
      </c>
      <c r="AB712" s="105" t="s">
        <v>7632</v>
      </c>
      <c r="AC712" s="105" t="s">
        <v>7980</v>
      </c>
      <c r="AD712" s="105">
        <v>0</v>
      </c>
      <c r="AE712" s="134"/>
      <c r="AF712" s="134"/>
      <c r="AG712" s="134"/>
      <c r="AH712" s="134"/>
      <c r="AI712" s="134"/>
      <c r="AJ712" s="134"/>
    </row>
    <row r="713" spans="2:36" s="111" customFormat="1" ht="15.75" customHeight="1" x14ac:dyDescent="0.2">
      <c r="B713" s="34" t="s">
        <v>1694</v>
      </c>
      <c r="C713" s="103" t="s">
        <v>7274</v>
      </c>
      <c r="D713" s="104" t="s">
        <v>152</v>
      </c>
      <c r="E713" s="34" t="s">
        <v>1695</v>
      </c>
      <c r="F713" s="34" t="s">
        <v>8998</v>
      </c>
      <c r="G713" s="34" t="s">
        <v>1696</v>
      </c>
      <c r="H713" s="34" t="s">
        <v>1697</v>
      </c>
      <c r="I713" s="34" t="s">
        <v>1698</v>
      </c>
      <c r="J713" s="34" t="s">
        <v>9487</v>
      </c>
      <c r="K713" s="34" t="s">
        <v>1699</v>
      </c>
      <c r="L713" s="105" t="s">
        <v>9488</v>
      </c>
      <c r="M713" s="105" t="s">
        <v>9489</v>
      </c>
      <c r="N713" s="104" t="s">
        <v>8999</v>
      </c>
      <c r="O713" s="105" t="s">
        <v>89</v>
      </c>
      <c r="P713" s="34" t="s">
        <v>257</v>
      </c>
      <c r="Q713" s="104" t="s">
        <v>1700</v>
      </c>
      <c r="R713" s="34" t="s">
        <v>1701</v>
      </c>
      <c r="S713" s="105">
        <v>0</v>
      </c>
      <c r="T713" s="113" t="s">
        <v>216</v>
      </c>
      <c r="U713" s="106">
        <v>2021</v>
      </c>
      <c r="V713" s="113" t="s">
        <v>10322</v>
      </c>
      <c r="W713" s="127">
        <v>7347</v>
      </c>
      <c r="X713" s="108">
        <v>8593200</v>
      </c>
      <c r="Y713" s="108">
        <v>97602136</v>
      </c>
      <c r="Z713" s="113">
        <v>44926</v>
      </c>
      <c r="AA713" s="105" t="s">
        <v>8041</v>
      </c>
      <c r="AB713" s="105" t="s">
        <v>7632</v>
      </c>
      <c r="AC713" s="105" t="s">
        <v>417</v>
      </c>
      <c r="AD713" s="105">
        <v>0</v>
      </c>
      <c r="AE713" s="134"/>
      <c r="AF713" s="134"/>
      <c r="AG713" s="134"/>
      <c r="AH713" s="134"/>
      <c r="AI713" s="134"/>
      <c r="AJ713" s="134"/>
    </row>
    <row r="714" spans="2:36" s="111" customFormat="1" ht="15.75" customHeight="1" x14ac:dyDescent="0.2">
      <c r="B714" s="34" t="s">
        <v>1694</v>
      </c>
      <c r="C714" s="103" t="s">
        <v>7274</v>
      </c>
      <c r="D714" s="104" t="s">
        <v>152</v>
      </c>
      <c r="E714" s="34" t="s">
        <v>1695</v>
      </c>
      <c r="F714" s="34" t="s">
        <v>8998</v>
      </c>
      <c r="G714" s="34" t="s">
        <v>1696</v>
      </c>
      <c r="H714" s="34" t="s">
        <v>1697</v>
      </c>
      <c r="I714" s="34" t="s">
        <v>1698</v>
      </c>
      <c r="J714" s="34" t="s">
        <v>9487</v>
      </c>
      <c r="K714" s="34" t="s">
        <v>1699</v>
      </c>
      <c r="L714" s="105" t="s">
        <v>9488</v>
      </c>
      <c r="M714" s="105" t="s">
        <v>9489</v>
      </c>
      <c r="N714" s="104" t="s">
        <v>8999</v>
      </c>
      <c r="O714" s="105" t="s">
        <v>89</v>
      </c>
      <c r="P714" s="34" t="s">
        <v>257</v>
      </c>
      <c r="Q714" s="104" t="s">
        <v>1700</v>
      </c>
      <c r="R714" s="34" t="s">
        <v>1701</v>
      </c>
      <c r="S714" s="105">
        <v>0</v>
      </c>
      <c r="T714" s="113" t="s">
        <v>216</v>
      </c>
      <c r="U714" s="106">
        <v>2021</v>
      </c>
      <c r="V714" s="113" t="s">
        <v>10322</v>
      </c>
      <c r="W714" s="127">
        <v>7347</v>
      </c>
      <c r="X714" s="108">
        <v>17380440</v>
      </c>
      <c r="Y714" s="108">
        <v>148440600</v>
      </c>
      <c r="Z714" s="113">
        <v>44926</v>
      </c>
      <c r="AA714" s="105" t="s">
        <v>8041</v>
      </c>
      <c r="AB714" s="105" t="s">
        <v>7632</v>
      </c>
      <c r="AC714" s="105" t="s">
        <v>7992</v>
      </c>
      <c r="AD714" s="105">
        <v>0</v>
      </c>
      <c r="AE714" s="134"/>
      <c r="AF714" s="134"/>
      <c r="AG714" s="134"/>
      <c r="AH714" s="134"/>
      <c r="AI714" s="134"/>
      <c r="AJ714" s="134"/>
    </row>
    <row r="715" spans="2:36" s="111" customFormat="1" ht="15.75" customHeight="1" x14ac:dyDescent="0.2">
      <c r="B715" s="34" t="s">
        <v>1694</v>
      </c>
      <c r="C715" s="103" t="s">
        <v>7274</v>
      </c>
      <c r="D715" s="104" t="s">
        <v>152</v>
      </c>
      <c r="E715" s="34" t="s">
        <v>1695</v>
      </c>
      <c r="F715" s="34" t="s">
        <v>8998</v>
      </c>
      <c r="G715" s="34" t="s">
        <v>1696</v>
      </c>
      <c r="H715" s="34" t="s">
        <v>1697</v>
      </c>
      <c r="I715" s="34" t="s">
        <v>1698</v>
      </c>
      <c r="J715" s="34" t="s">
        <v>9487</v>
      </c>
      <c r="K715" s="34" t="s">
        <v>1699</v>
      </c>
      <c r="L715" s="105" t="s">
        <v>9488</v>
      </c>
      <c r="M715" s="105" t="s">
        <v>9489</v>
      </c>
      <c r="N715" s="104" t="s">
        <v>8999</v>
      </c>
      <c r="O715" s="105" t="s">
        <v>89</v>
      </c>
      <c r="P715" s="34" t="s">
        <v>257</v>
      </c>
      <c r="Q715" s="104" t="s">
        <v>1700</v>
      </c>
      <c r="R715" s="34" t="s">
        <v>1701</v>
      </c>
      <c r="S715" s="105">
        <v>0</v>
      </c>
      <c r="T715" s="113" t="s">
        <v>216</v>
      </c>
      <c r="U715" s="106">
        <v>2021</v>
      </c>
      <c r="V715" s="113" t="s">
        <v>10322</v>
      </c>
      <c r="W715" s="127">
        <v>7347</v>
      </c>
      <c r="X715" s="108">
        <v>10311840</v>
      </c>
      <c r="Y715" s="108">
        <v>117283292</v>
      </c>
      <c r="Z715" s="113">
        <v>44926</v>
      </c>
      <c r="AA715" s="105" t="s">
        <v>8041</v>
      </c>
      <c r="AB715" s="105" t="s">
        <v>7632</v>
      </c>
      <c r="AC715" s="105" t="s">
        <v>90</v>
      </c>
      <c r="AD715" s="105">
        <v>0</v>
      </c>
      <c r="AE715" s="135"/>
      <c r="AF715" s="135"/>
      <c r="AG715" s="135"/>
      <c r="AH715" s="135"/>
      <c r="AI715" s="135"/>
      <c r="AJ715" s="135"/>
    </row>
    <row r="716" spans="2:36" s="111" customFormat="1" ht="15.75" customHeight="1" x14ac:dyDescent="0.2">
      <c r="B716" s="34" t="s">
        <v>1702</v>
      </c>
      <c r="C716" s="103" t="s">
        <v>7233</v>
      </c>
      <c r="D716" s="104" t="s">
        <v>51</v>
      </c>
      <c r="E716" s="34" t="s">
        <v>1703</v>
      </c>
      <c r="F716" s="34" t="s">
        <v>10575</v>
      </c>
      <c r="G716" s="34" t="s">
        <v>884</v>
      </c>
      <c r="H716" s="34" t="s">
        <v>10106</v>
      </c>
      <c r="I716" s="34" t="s">
        <v>1704</v>
      </c>
      <c r="J716" s="34" t="s">
        <v>10576</v>
      </c>
      <c r="K716" s="34" t="s">
        <v>1705</v>
      </c>
      <c r="L716" s="105" t="s">
        <v>10107</v>
      </c>
      <c r="M716" s="105" t="s">
        <v>10108</v>
      </c>
      <c r="N716" s="104" t="s">
        <v>9065</v>
      </c>
      <c r="O716" s="105" t="s">
        <v>637</v>
      </c>
      <c r="P716" s="34" t="s">
        <v>1706</v>
      </c>
      <c r="Q716" s="104" t="s">
        <v>1707</v>
      </c>
      <c r="R716" s="34" t="s">
        <v>1708</v>
      </c>
      <c r="S716" s="105">
        <v>0</v>
      </c>
      <c r="T716" s="113" t="s">
        <v>1709</v>
      </c>
      <c r="U716" s="106">
        <v>2021</v>
      </c>
      <c r="V716" s="113">
        <v>39171</v>
      </c>
      <c r="W716" s="127">
        <v>7350</v>
      </c>
      <c r="X716" s="108">
        <v>12039904</v>
      </c>
      <c r="Y716" s="108">
        <v>140130186</v>
      </c>
      <c r="Z716" s="113">
        <v>44926</v>
      </c>
      <c r="AA716" s="105" t="s">
        <v>8041</v>
      </c>
      <c r="AB716" s="105" t="s">
        <v>7632</v>
      </c>
      <c r="AC716" s="105" t="s">
        <v>642</v>
      </c>
      <c r="AD716" s="105">
        <v>0</v>
      </c>
      <c r="AE716" s="132" t="s">
        <v>10657</v>
      </c>
      <c r="AF716" s="132" t="s">
        <v>10657</v>
      </c>
      <c r="AG716" s="132" t="s">
        <v>10657</v>
      </c>
      <c r="AH716" s="132" t="s">
        <v>10657</v>
      </c>
      <c r="AI716" s="132" t="s">
        <v>10657</v>
      </c>
      <c r="AJ716" s="132" t="s">
        <v>10657</v>
      </c>
    </row>
    <row r="717" spans="2:36" s="111" customFormat="1" ht="15.75" customHeight="1" x14ac:dyDescent="0.2">
      <c r="B717" s="34" t="s">
        <v>1702</v>
      </c>
      <c r="C717" s="103" t="s">
        <v>7233</v>
      </c>
      <c r="D717" s="104" t="s">
        <v>51</v>
      </c>
      <c r="E717" s="34" t="s">
        <v>1703</v>
      </c>
      <c r="F717" s="34" t="s">
        <v>10575</v>
      </c>
      <c r="G717" s="34" t="s">
        <v>884</v>
      </c>
      <c r="H717" s="34" t="s">
        <v>10106</v>
      </c>
      <c r="I717" s="34" t="s">
        <v>1704</v>
      </c>
      <c r="J717" s="34" t="s">
        <v>10576</v>
      </c>
      <c r="K717" s="34" t="s">
        <v>1705</v>
      </c>
      <c r="L717" s="105" t="s">
        <v>10107</v>
      </c>
      <c r="M717" s="105" t="s">
        <v>10108</v>
      </c>
      <c r="N717" s="104" t="s">
        <v>9065</v>
      </c>
      <c r="O717" s="105" t="s">
        <v>637</v>
      </c>
      <c r="P717" s="34" t="s">
        <v>1706</v>
      </c>
      <c r="Q717" s="104" t="s">
        <v>1707</v>
      </c>
      <c r="R717" s="34" t="s">
        <v>1708</v>
      </c>
      <c r="S717" s="105">
        <v>0</v>
      </c>
      <c r="T717" s="113" t="s">
        <v>1709</v>
      </c>
      <c r="U717" s="106">
        <v>2021</v>
      </c>
      <c r="V717" s="113">
        <v>39171</v>
      </c>
      <c r="W717" s="127">
        <v>7350</v>
      </c>
      <c r="X717" s="108">
        <v>15737198</v>
      </c>
      <c r="Y717" s="108">
        <v>178262162</v>
      </c>
      <c r="Z717" s="113">
        <v>44926</v>
      </c>
      <c r="AA717" s="105" t="s">
        <v>8041</v>
      </c>
      <c r="AB717" s="105" t="s">
        <v>7632</v>
      </c>
      <c r="AC717" s="105" t="s">
        <v>7875</v>
      </c>
      <c r="AD717" s="105">
        <v>0</v>
      </c>
      <c r="AE717" s="134"/>
      <c r="AF717" s="134"/>
      <c r="AG717" s="134"/>
      <c r="AH717" s="134"/>
      <c r="AI717" s="134"/>
      <c r="AJ717" s="134"/>
    </row>
    <row r="718" spans="2:36" s="111" customFormat="1" ht="15.75" customHeight="1" x14ac:dyDescent="0.2">
      <c r="B718" s="34" t="s">
        <v>1702</v>
      </c>
      <c r="C718" s="103" t="s">
        <v>7233</v>
      </c>
      <c r="D718" s="104" t="s">
        <v>51</v>
      </c>
      <c r="E718" s="34" t="s">
        <v>1703</v>
      </c>
      <c r="F718" s="34" t="s">
        <v>10575</v>
      </c>
      <c r="G718" s="34" t="s">
        <v>884</v>
      </c>
      <c r="H718" s="34" t="s">
        <v>10106</v>
      </c>
      <c r="I718" s="34" t="s">
        <v>1704</v>
      </c>
      <c r="J718" s="34" t="s">
        <v>10576</v>
      </c>
      <c r="K718" s="34" t="s">
        <v>1705</v>
      </c>
      <c r="L718" s="105" t="s">
        <v>10107</v>
      </c>
      <c r="M718" s="105" t="s">
        <v>10108</v>
      </c>
      <c r="N718" s="104" t="s">
        <v>9065</v>
      </c>
      <c r="O718" s="105" t="s">
        <v>637</v>
      </c>
      <c r="P718" s="34" t="s">
        <v>1706</v>
      </c>
      <c r="Q718" s="104" t="s">
        <v>1707</v>
      </c>
      <c r="R718" s="34" t="s">
        <v>1708</v>
      </c>
      <c r="S718" s="105">
        <v>0</v>
      </c>
      <c r="T718" s="113" t="s">
        <v>1709</v>
      </c>
      <c r="U718" s="106">
        <v>2021</v>
      </c>
      <c r="V718" s="113">
        <v>39171</v>
      </c>
      <c r="W718" s="127">
        <v>7350</v>
      </c>
      <c r="X718" s="108">
        <v>21899355</v>
      </c>
      <c r="Y718" s="108">
        <v>189513075</v>
      </c>
      <c r="Z718" s="113">
        <v>44926</v>
      </c>
      <c r="AA718" s="105" t="s">
        <v>8041</v>
      </c>
      <c r="AB718" s="105" t="s">
        <v>7632</v>
      </c>
      <c r="AC718" s="105" t="s">
        <v>1552</v>
      </c>
      <c r="AD718" s="105">
        <v>0</v>
      </c>
      <c r="AE718" s="134"/>
      <c r="AF718" s="134"/>
      <c r="AG718" s="134"/>
      <c r="AH718" s="134"/>
      <c r="AI718" s="134"/>
      <c r="AJ718" s="134"/>
    </row>
    <row r="719" spans="2:36" s="111" customFormat="1" ht="15.75" customHeight="1" x14ac:dyDescent="0.2">
      <c r="B719" s="34" t="s">
        <v>1702</v>
      </c>
      <c r="C719" s="103" t="s">
        <v>7233</v>
      </c>
      <c r="D719" s="104" t="s">
        <v>51</v>
      </c>
      <c r="E719" s="34" t="s">
        <v>1703</v>
      </c>
      <c r="F719" s="34" t="s">
        <v>10575</v>
      </c>
      <c r="G719" s="34" t="s">
        <v>884</v>
      </c>
      <c r="H719" s="34" t="s">
        <v>10106</v>
      </c>
      <c r="I719" s="34" t="s">
        <v>1704</v>
      </c>
      <c r="J719" s="34" t="s">
        <v>10576</v>
      </c>
      <c r="K719" s="34" t="s">
        <v>1705</v>
      </c>
      <c r="L719" s="105" t="s">
        <v>10107</v>
      </c>
      <c r="M719" s="105" t="s">
        <v>10108</v>
      </c>
      <c r="N719" s="104" t="s">
        <v>9065</v>
      </c>
      <c r="O719" s="105" t="s">
        <v>637</v>
      </c>
      <c r="P719" s="34" t="s">
        <v>1706</v>
      </c>
      <c r="Q719" s="104" t="s">
        <v>1707</v>
      </c>
      <c r="R719" s="34" t="s">
        <v>1708</v>
      </c>
      <c r="S719" s="105">
        <v>0</v>
      </c>
      <c r="T719" s="113" t="s">
        <v>1709</v>
      </c>
      <c r="U719" s="106">
        <v>2021</v>
      </c>
      <c r="V719" s="113">
        <v>39171</v>
      </c>
      <c r="W719" s="127">
        <v>7350</v>
      </c>
      <c r="X719" s="108">
        <v>21140935</v>
      </c>
      <c r="Y719" s="108">
        <v>218472162</v>
      </c>
      <c r="Z719" s="113">
        <v>44926</v>
      </c>
      <c r="AA719" s="105" t="s">
        <v>8041</v>
      </c>
      <c r="AB719" s="105" t="s">
        <v>7632</v>
      </c>
      <c r="AC719" s="105" t="s">
        <v>1710</v>
      </c>
      <c r="AD719" s="105">
        <v>0</v>
      </c>
      <c r="AE719" s="134"/>
      <c r="AF719" s="134"/>
      <c r="AG719" s="134"/>
      <c r="AH719" s="134"/>
      <c r="AI719" s="134"/>
      <c r="AJ719" s="134"/>
    </row>
    <row r="720" spans="2:36" s="111" customFormat="1" ht="15.75" customHeight="1" x14ac:dyDescent="0.2">
      <c r="B720" s="34" t="s">
        <v>1702</v>
      </c>
      <c r="C720" s="103" t="s">
        <v>7233</v>
      </c>
      <c r="D720" s="104" t="s">
        <v>51</v>
      </c>
      <c r="E720" s="34" t="s">
        <v>1703</v>
      </c>
      <c r="F720" s="34" t="s">
        <v>10575</v>
      </c>
      <c r="G720" s="34" t="s">
        <v>884</v>
      </c>
      <c r="H720" s="34" t="s">
        <v>10106</v>
      </c>
      <c r="I720" s="34" t="s">
        <v>1704</v>
      </c>
      <c r="J720" s="34" t="s">
        <v>10576</v>
      </c>
      <c r="K720" s="34" t="s">
        <v>1705</v>
      </c>
      <c r="L720" s="105" t="s">
        <v>10107</v>
      </c>
      <c r="M720" s="105" t="s">
        <v>10108</v>
      </c>
      <c r="N720" s="104" t="s">
        <v>9065</v>
      </c>
      <c r="O720" s="105" t="s">
        <v>637</v>
      </c>
      <c r="P720" s="34" t="s">
        <v>1706</v>
      </c>
      <c r="Q720" s="104" t="s">
        <v>1707</v>
      </c>
      <c r="R720" s="34" t="s">
        <v>1708</v>
      </c>
      <c r="S720" s="105">
        <v>0</v>
      </c>
      <c r="T720" s="113" t="s">
        <v>1709</v>
      </c>
      <c r="U720" s="106">
        <v>2021</v>
      </c>
      <c r="V720" s="113">
        <v>39171</v>
      </c>
      <c r="W720" s="127">
        <v>7350</v>
      </c>
      <c r="X720" s="108">
        <v>29293940</v>
      </c>
      <c r="Y720" s="108">
        <v>231033436</v>
      </c>
      <c r="Z720" s="113">
        <v>44926</v>
      </c>
      <c r="AA720" s="105" t="s">
        <v>8041</v>
      </c>
      <c r="AB720" s="105" t="s">
        <v>7632</v>
      </c>
      <c r="AC720" s="105" t="s">
        <v>7972</v>
      </c>
      <c r="AD720" s="105">
        <v>0</v>
      </c>
      <c r="AE720" s="134"/>
      <c r="AF720" s="134"/>
      <c r="AG720" s="134"/>
      <c r="AH720" s="134"/>
      <c r="AI720" s="134"/>
      <c r="AJ720" s="134"/>
    </row>
    <row r="721" spans="2:36" s="111" customFormat="1" ht="15.75" customHeight="1" x14ac:dyDescent="0.2">
      <c r="B721" s="34" t="s">
        <v>1702</v>
      </c>
      <c r="C721" s="103" t="s">
        <v>7233</v>
      </c>
      <c r="D721" s="104" t="s">
        <v>51</v>
      </c>
      <c r="E721" s="34" t="s">
        <v>1703</v>
      </c>
      <c r="F721" s="34" t="s">
        <v>10575</v>
      </c>
      <c r="G721" s="34" t="s">
        <v>884</v>
      </c>
      <c r="H721" s="34" t="s">
        <v>10106</v>
      </c>
      <c r="I721" s="34" t="s">
        <v>1704</v>
      </c>
      <c r="J721" s="34" t="s">
        <v>10576</v>
      </c>
      <c r="K721" s="34" t="s">
        <v>1705</v>
      </c>
      <c r="L721" s="105" t="s">
        <v>10107</v>
      </c>
      <c r="M721" s="105" t="s">
        <v>10108</v>
      </c>
      <c r="N721" s="104" t="s">
        <v>9065</v>
      </c>
      <c r="O721" s="105" t="s">
        <v>637</v>
      </c>
      <c r="P721" s="34" t="s">
        <v>1706</v>
      </c>
      <c r="Q721" s="104" t="s">
        <v>1707</v>
      </c>
      <c r="R721" s="34" t="s">
        <v>1708</v>
      </c>
      <c r="S721" s="105">
        <v>0</v>
      </c>
      <c r="T721" s="113" t="s">
        <v>1709</v>
      </c>
      <c r="U721" s="106">
        <v>2021</v>
      </c>
      <c r="V721" s="113">
        <v>39171</v>
      </c>
      <c r="W721" s="127">
        <v>7350</v>
      </c>
      <c r="X721" s="108">
        <v>19718900</v>
      </c>
      <c r="Y721" s="108">
        <v>143432499</v>
      </c>
      <c r="Z721" s="113">
        <v>44926</v>
      </c>
      <c r="AA721" s="105" t="s">
        <v>8041</v>
      </c>
      <c r="AB721" s="105" t="s">
        <v>7632</v>
      </c>
      <c r="AC721" s="105" t="s">
        <v>7985</v>
      </c>
      <c r="AD721" s="105">
        <v>0</v>
      </c>
      <c r="AE721" s="134"/>
      <c r="AF721" s="134"/>
      <c r="AG721" s="134"/>
      <c r="AH721" s="134"/>
      <c r="AI721" s="134"/>
      <c r="AJ721" s="134"/>
    </row>
    <row r="722" spans="2:36" s="111" customFormat="1" ht="15.75" customHeight="1" x14ac:dyDescent="0.2">
      <c r="B722" s="34" t="s">
        <v>1702</v>
      </c>
      <c r="C722" s="103" t="s">
        <v>7233</v>
      </c>
      <c r="D722" s="104" t="s">
        <v>51</v>
      </c>
      <c r="E722" s="34" t="s">
        <v>1703</v>
      </c>
      <c r="F722" s="34" t="s">
        <v>10575</v>
      </c>
      <c r="G722" s="34" t="s">
        <v>884</v>
      </c>
      <c r="H722" s="34" t="s">
        <v>10106</v>
      </c>
      <c r="I722" s="34" t="s">
        <v>1704</v>
      </c>
      <c r="J722" s="34" t="s">
        <v>10576</v>
      </c>
      <c r="K722" s="34" t="s">
        <v>1705</v>
      </c>
      <c r="L722" s="105" t="s">
        <v>10107</v>
      </c>
      <c r="M722" s="105" t="s">
        <v>10108</v>
      </c>
      <c r="N722" s="104" t="s">
        <v>9065</v>
      </c>
      <c r="O722" s="105" t="s">
        <v>637</v>
      </c>
      <c r="P722" s="34" t="s">
        <v>1706</v>
      </c>
      <c r="Q722" s="104" t="s">
        <v>1707</v>
      </c>
      <c r="R722" s="34" t="s">
        <v>1708</v>
      </c>
      <c r="S722" s="105">
        <v>0</v>
      </c>
      <c r="T722" s="113" t="s">
        <v>1709</v>
      </c>
      <c r="U722" s="106">
        <v>2021</v>
      </c>
      <c r="V722" s="113">
        <v>39171</v>
      </c>
      <c r="W722" s="127">
        <v>7350</v>
      </c>
      <c r="X722" s="108">
        <v>32043211</v>
      </c>
      <c r="Y722" s="108">
        <v>235109953</v>
      </c>
      <c r="Z722" s="113">
        <v>44926</v>
      </c>
      <c r="AA722" s="105" t="s">
        <v>8041</v>
      </c>
      <c r="AB722" s="105" t="s">
        <v>7632</v>
      </c>
      <c r="AC722" s="105" t="s">
        <v>1563</v>
      </c>
      <c r="AD722" s="105">
        <v>0</v>
      </c>
      <c r="AE722" s="134"/>
      <c r="AF722" s="134"/>
      <c r="AG722" s="134"/>
      <c r="AH722" s="134"/>
      <c r="AI722" s="134"/>
      <c r="AJ722" s="134"/>
    </row>
    <row r="723" spans="2:36" s="111" customFormat="1" ht="15.75" customHeight="1" x14ac:dyDescent="0.2">
      <c r="B723" s="34" t="s">
        <v>1702</v>
      </c>
      <c r="C723" s="103" t="s">
        <v>7233</v>
      </c>
      <c r="D723" s="104" t="s">
        <v>51</v>
      </c>
      <c r="E723" s="34" t="s">
        <v>1703</v>
      </c>
      <c r="F723" s="34" t="s">
        <v>10575</v>
      </c>
      <c r="G723" s="34" t="s">
        <v>884</v>
      </c>
      <c r="H723" s="34" t="s">
        <v>10106</v>
      </c>
      <c r="I723" s="34" t="s">
        <v>1704</v>
      </c>
      <c r="J723" s="34" t="s">
        <v>10576</v>
      </c>
      <c r="K723" s="34" t="s">
        <v>1705</v>
      </c>
      <c r="L723" s="105" t="s">
        <v>10107</v>
      </c>
      <c r="M723" s="105" t="s">
        <v>10108</v>
      </c>
      <c r="N723" s="104" t="s">
        <v>9065</v>
      </c>
      <c r="O723" s="105" t="s">
        <v>637</v>
      </c>
      <c r="P723" s="34" t="s">
        <v>1706</v>
      </c>
      <c r="Q723" s="104" t="s">
        <v>1707</v>
      </c>
      <c r="R723" s="34" t="s">
        <v>1708</v>
      </c>
      <c r="S723" s="105">
        <v>0</v>
      </c>
      <c r="T723" s="113" t="s">
        <v>1709</v>
      </c>
      <c r="U723" s="106">
        <v>2021</v>
      </c>
      <c r="V723" s="113">
        <v>39171</v>
      </c>
      <c r="W723" s="127">
        <v>7350</v>
      </c>
      <c r="X723" s="108">
        <v>9600323</v>
      </c>
      <c r="Y723" s="108">
        <v>99030592</v>
      </c>
      <c r="Z723" s="113">
        <v>44926</v>
      </c>
      <c r="AA723" s="105" t="s">
        <v>8041</v>
      </c>
      <c r="AB723" s="105" t="s">
        <v>7632</v>
      </c>
      <c r="AC723" s="105" t="s">
        <v>8001</v>
      </c>
      <c r="AD723" s="105">
        <v>0</v>
      </c>
      <c r="AE723" s="134"/>
      <c r="AF723" s="134"/>
      <c r="AG723" s="134"/>
      <c r="AH723" s="134"/>
      <c r="AI723" s="134"/>
      <c r="AJ723" s="134"/>
    </row>
    <row r="724" spans="2:36" s="111" customFormat="1" ht="15.75" customHeight="1" x14ac:dyDescent="0.2">
      <c r="B724" s="34" t="s">
        <v>1702</v>
      </c>
      <c r="C724" s="103" t="s">
        <v>7233</v>
      </c>
      <c r="D724" s="104" t="s">
        <v>51</v>
      </c>
      <c r="E724" s="34" t="s">
        <v>1703</v>
      </c>
      <c r="F724" s="34" t="s">
        <v>10575</v>
      </c>
      <c r="G724" s="34" t="s">
        <v>884</v>
      </c>
      <c r="H724" s="34" t="s">
        <v>10106</v>
      </c>
      <c r="I724" s="34" t="s">
        <v>1704</v>
      </c>
      <c r="J724" s="34" t="s">
        <v>10576</v>
      </c>
      <c r="K724" s="34" t="s">
        <v>1705</v>
      </c>
      <c r="L724" s="105" t="s">
        <v>10107</v>
      </c>
      <c r="M724" s="105" t="s">
        <v>10108</v>
      </c>
      <c r="N724" s="104" t="s">
        <v>9065</v>
      </c>
      <c r="O724" s="105" t="s">
        <v>637</v>
      </c>
      <c r="P724" s="34" t="s">
        <v>1706</v>
      </c>
      <c r="Q724" s="104" t="s">
        <v>1707</v>
      </c>
      <c r="R724" s="34" t="s">
        <v>1708</v>
      </c>
      <c r="S724" s="105">
        <v>0</v>
      </c>
      <c r="T724" s="113" t="s">
        <v>1709</v>
      </c>
      <c r="U724" s="106">
        <v>2021</v>
      </c>
      <c r="V724" s="113">
        <v>39171</v>
      </c>
      <c r="W724" s="127">
        <v>7350</v>
      </c>
      <c r="X724" s="108">
        <v>25691452</v>
      </c>
      <c r="Y724" s="108">
        <v>201987704</v>
      </c>
      <c r="Z724" s="113">
        <v>44926</v>
      </c>
      <c r="AA724" s="105" t="s">
        <v>8041</v>
      </c>
      <c r="AB724" s="105" t="s">
        <v>7632</v>
      </c>
      <c r="AC724" s="105" t="s">
        <v>205</v>
      </c>
      <c r="AD724" s="105">
        <v>0</v>
      </c>
      <c r="AE724" s="134"/>
      <c r="AF724" s="134"/>
      <c r="AG724" s="134"/>
      <c r="AH724" s="134"/>
      <c r="AI724" s="134"/>
      <c r="AJ724" s="134"/>
    </row>
    <row r="725" spans="2:36" s="111" customFormat="1" ht="15.75" customHeight="1" x14ac:dyDescent="0.2">
      <c r="B725" s="34" t="s">
        <v>1702</v>
      </c>
      <c r="C725" s="103" t="s">
        <v>7233</v>
      </c>
      <c r="D725" s="104" t="s">
        <v>51</v>
      </c>
      <c r="E725" s="34" t="s">
        <v>1703</v>
      </c>
      <c r="F725" s="34" t="s">
        <v>10575</v>
      </c>
      <c r="G725" s="34" t="s">
        <v>884</v>
      </c>
      <c r="H725" s="34" t="s">
        <v>10106</v>
      </c>
      <c r="I725" s="34" t="s">
        <v>1704</v>
      </c>
      <c r="J725" s="34" t="s">
        <v>10576</v>
      </c>
      <c r="K725" s="34" t="s">
        <v>1705</v>
      </c>
      <c r="L725" s="105" t="s">
        <v>10107</v>
      </c>
      <c r="M725" s="105" t="s">
        <v>10108</v>
      </c>
      <c r="N725" s="104" t="s">
        <v>9065</v>
      </c>
      <c r="O725" s="105" t="s">
        <v>637</v>
      </c>
      <c r="P725" s="34" t="s">
        <v>1706</v>
      </c>
      <c r="Q725" s="104" t="s">
        <v>1707</v>
      </c>
      <c r="R725" s="34" t="s">
        <v>1708</v>
      </c>
      <c r="S725" s="105">
        <v>0</v>
      </c>
      <c r="T725" s="113" t="s">
        <v>1709</v>
      </c>
      <c r="U725" s="106">
        <v>2021</v>
      </c>
      <c r="V725" s="113">
        <v>39171</v>
      </c>
      <c r="W725" s="127">
        <v>7350</v>
      </c>
      <c r="X725" s="108">
        <v>35930109</v>
      </c>
      <c r="Y725" s="108">
        <v>258563721</v>
      </c>
      <c r="Z725" s="113">
        <v>44926</v>
      </c>
      <c r="AA725" s="105" t="s">
        <v>8041</v>
      </c>
      <c r="AB725" s="105" t="s">
        <v>7632</v>
      </c>
      <c r="AC725" s="105" t="s">
        <v>8007</v>
      </c>
      <c r="AD725" s="105">
        <v>0</v>
      </c>
      <c r="AE725" s="135"/>
      <c r="AF725" s="135"/>
      <c r="AG725" s="135"/>
      <c r="AH725" s="135"/>
      <c r="AI725" s="135"/>
      <c r="AJ725" s="135"/>
    </row>
    <row r="726" spans="2:36" s="111" customFormat="1" ht="15.75" customHeight="1" x14ac:dyDescent="0.2">
      <c r="B726" s="34" t="s">
        <v>8228</v>
      </c>
      <c r="C726" s="103" t="s">
        <v>7538</v>
      </c>
      <c r="D726" s="104" t="s">
        <v>432</v>
      </c>
      <c r="E726" s="34" t="s">
        <v>921</v>
      </c>
      <c r="F726" s="34" t="s">
        <v>313</v>
      </c>
      <c r="G726" s="34" t="s">
        <v>1516</v>
      </c>
      <c r="H726" s="34" t="s">
        <v>86</v>
      </c>
      <c r="I726" s="34">
        <v>0</v>
      </c>
      <c r="J726" s="34">
        <v>0</v>
      </c>
      <c r="K726" s="34" t="s">
        <v>10468</v>
      </c>
      <c r="L726" s="105" t="s">
        <v>9766</v>
      </c>
      <c r="M726" s="105">
        <v>0</v>
      </c>
      <c r="N726" s="104" t="s">
        <v>10469</v>
      </c>
      <c r="O726" s="105" t="s">
        <v>89</v>
      </c>
      <c r="P726" s="34" t="s">
        <v>1711</v>
      </c>
      <c r="Q726" s="104" t="s">
        <v>1712</v>
      </c>
      <c r="R726" s="34" t="s">
        <v>1713</v>
      </c>
      <c r="S726" s="105">
        <v>0</v>
      </c>
      <c r="T726" s="113">
        <v>91001</v>
      </c>
      <c r="U726" s="106" t="s">
        <v>927</v>
      </c>
      <c r="V726" s="113">
        <v>39212</v>
      </c>
      <c r="W726" s="127">
        <v>7354</v>
      </c>
      <c r="X726" s="108">
        <v>0</v>
      </c>
      <c r="Y726" s="108">
        <v>33744480</v>
      </c>
      <c r="Z726" s="113">
        <v>44926</v>
      </c>
      <c r="AA726" s="105" t="s">
        <v>8041</v>
      </c>
      <c r="AB726" s="105" t="s">
        <v>7632</v>
      </c>
      <c r="AC726" s="105" t="s">
        <v>7950</v>
      </c>
      <c r="AD726" s="105">
        <v>0</v>
      </c>
      <c r="AE726" s="138" t="s">
        <v>10657</v>
      </c>
      <c r="AF726" s="138" t="s">
        <v>10657</v>
      </c>
      <c r="AG726" s="138" t="s">
        <v>10657</v>
      </c>
      <c r="AH726" s="138" t="s">
        <v>10657</v>
      </c>
      <c r="AI726" s="138" t="s">
        <v>10657</v>
      </c>
      <c r="AJ726" s="138" t="s">
        <v>10657</v>
      </c>
    </row>
    <row r="727" spans="2:36" s="111" customFormat="1" ht="15.75" customHeight="1" x14ac:dyDescent="0.2">
      <c r="B727" s="34" t="s">
        <v>8187</v>
      </c>
      <c r="C727" s="103" t="s">
        <v>7539</v>
      </c>
      <c r="D727" s="104" t="s">
        <v>432</v>
      </c>
      <c r="E727" s="34" t="s">
        <v>433</v>
      </c>
      <c r="F727" s="34" t="s">
        <v>99</v>
      </c>
      <c r="G727" s="34" t="s">
        <v>434</v>
      </c>
      <c r="H727" s="34" t="s">
        <v>86</v>
      </c>
      <c r="I727" s="34">
        <v>0</v>
      </c>
      <c r="J727" s="34">
        <v>0</v>
      </c>
      <c r="K727" s="34" t="s">
        <v>10432</v>
      </c>
      <c r="L727" s="105" t="s">
        <v>10433</v>
      </c>
      <c r="M727" s="105">
        <v>0</v>
      </c>
      <c r="N727" s="104" t="s">
        <v>1714</v>
      </c>
      <c r="O727" s="105" t="s">
        <v>32</v>
      </c>
      <c r="P727" s="34" t="s">
        <v>1715</v>
      </c>
      <c r="Q727" s="104" t="s">
        <v>1716</v>
      </c>
      <c r="R727" s="34">
        <v>0</v>
      </c>
      <c r="S727" s="105">
        <v>0</v>
      </c>
      <c r="T727" s="113">
        <v>91001</v>
      </c>
      <c r="U727" s="106" t="s">
        <v>439</v>
      </c>
      <c r="V727" s="113">
        <v>39212</v>
      </c>
      <c r="W727" s="127">
        <v>7355</v>
      </c>
      <c r="X727" s="108">
        <v>5245733</v>
      </c>
      <c r="Y727" s="108">
        <v>61317546</v>
      </c>
      <c r="Z727" s="113">
        <v>44926</v>
      </c>
      <c r="AA727" s="105" t="s">
        <v>8041</v>
      </c>
      <c r="AB727" s="105" t="s">
        <v>7632</v>
      </c>
      <c r="AC727" s="105" t="s">
        <v>7922</v>
      </c>
      <c r="AD727" s="105">
        <v>0</v>
      </c>
      <c r="AE727" s="138" t="s">
        <v>10657</v>
      </c>
      <c r="AF727" s="138" t="s">
        <v>10657</v>
      </c>
      <c r="AG727" s="138" t="s">
        <v>10657</v>
      </c>
      <c r="AH727" s="138" t="s">
        <v>10657</v>
      </c>
      <c r="AI727" s="138" t="s">
        <v>10657</v>
      </c>
      <c r="AJ727" s="138" t="s">
        <v>10657</v>
      </c>
    </row>
    <row r="728" spans="2:36" s="111" customFormat="1" ht="15.75" customHeight="1" x14ac:dyDescent="0.2">
      <c r="B728" s="34" t="s">
        <v>1717</v>
      </c>
      <c r="C728" s="103" t="s">
        <v>7540</v>
      </c>
      <c r="D728" s="104" t="s">
        <v>333</v>
      </c>
      <c r="E728" s="34" t="s">
        <v>433</v>
      </c>
      <c r="F728" s="34" t="s">
        <v>313</v>
      </c>
      <c r="G728" s="34" t="s">
        <v>434</v>
      </c>
      <c r="H728" s="34" t="s">
        <v>86</v>
      </c>
      <c r="I728" s="34">
        <v>0</v>
      </c>
      <c r="J728" s="34">
        <v>0</v>
      </c>
      <c r="K728" s="34" t="s">
        <v>1718</v>
      </c>
      <c r="L728" s="105" t="s">
        <v>9859</v>
      </c>
      <c r="M728" s="105">
        <v>0</v>
      </c>
      <c r="N728" s="104" t="s">
        <v>1719</v>
      </c>
      <c r="O728" s="105" t="s">
        <v>32</v>
      </c>
      <c r="P728" s="34" t="s">
        <v>1720</v>
      </c>
      <c r="Q728" s="104" t="s">
        <v>1721</v>
      </c>
      <c r="R728" s="34">
        <v>0</v>
      </c>
      <c r="S728" s="105">
        <v>0</v>
      </c>
      <c r="T728" s="113">
        <v>91001</v>
      </c>
      <c r="U728" s="106" t="s">
        <v>1091</v>
      </c>
      <c r="V728" s="113">
        <v>39212</v>
      </c>
      <c r="W728" s="127">
        <v>7356</v>
      </c>
      <c r="X728" s="108">
        <v>3497155</v>
      </c>
      <c r="Y728" s="108">
        <v>41965859</v>
      </c>
      <c r="Z728" s="113">
        <v>44926</v>
      </c>
      <c r="AA728" s="105" t="s">
        <v>8041</v>
      </c>
      <c r="AB728" s="105" t="s">
        <v>7632</v>
      </c>
      <c r="AC728" s="105" t="s">
        <v>7986</v>
      </c>
      <c r="AD728" s="105">
        <v>0</v>
      </c>
      <c r="AE728" s="138" t="s">
        <v>10657</v>
      </c>
      <c r="AF728" s="138" t="s">
        <v>10657</v>
      </c>
      <c r="AG728" s="138" t="s">
        <v>10657</v>
      </c>
      <c r="AH728" s="138" t="s">
        <v>10657</v>
      </c>
      <c r="AI728" s="138" t="s">
        <v>10657</v>
      </c>
      <c r="AJ728" s="138" t="s">
        <v>10657</v>
      </c>
    </row>
    <row r="729" spans="2:36" s="111" customFormat="1" ht="15.75" customHeight="1" x14ac:dyDescent="0.2">
      <c r="B729" s="34" t="s">
        <v>9056</v>
      </c>
      <c r="C729" s="103" t="s">
        <v>7244</v>
      </c>
      <c r="D729" s="104" t="s">
        <v>51</v>
      </c>
      <c r="E729" s="34" t="s">
        <v>1722</v>
      </c>
      <c r="F729" s="34" t="s">
        <v>9057</v>
      </c>
      <c r="G729" s="34" t="s">
        <v>1723</v>
      </c>
      <c r="H729" s="34" t="s">
        <v>8424</v>
      </c>
      <c r="I729" s="34" t="s">
        <v>1724</v>
      </c>
      <c r="J729" s="34" t="s">
        <v>10035</v>
      </c>
      <c r="K729" s="34" t="s">
        <v>10567</v>
      </c>
      <c r="L729" s="105" t="s">
        <v>10036</v>
      </c>
      <c r="M729" s="105" t="s">
        <v>10037</v>
      </c>
      <c r="N729" s="104" t="s">
        <v>9058</v>
      </c>
      <c r="O729" s="105" t="s">
        <v>89</v>
      </c>
      <c r="P729" s="34" t="s">
        <v>257</v>
      </c>
      <c r="Q729" s="104">
        <v>56232475099</v>
      </c>
      <c r="R729" s="34" t="s">
        <v>10568</v>
      </c>
      <c r="S729" s="105">
        <v>0</v>
      </c>
      <c r="T729" s="113" t="s">
        <v>988</v>
      </c>
      <c r="U729" s="106" t="s">
        <v>9059</v>
      </c>
      <c r="V729" s="113" t="s">
        <v>10569</v>
      </c>
      <c r="W729" s="127">
        <v>7362</v>
      </c>
      <c r="X729" s="108">
        <v>11219282</v>
      </c>
      <c r="Y729" s="108">
        <v>127691192</v>
      </c>
      <c r="Z729" s="113">
        <v>44926</v>
      </c>
      <c r="AA729" s="105" t="s">
        <v>8041</v>
      </c>
      <c r="AB729" s="105" t="s">
        <v>7632</v>
      </c>
      <c r="AC729" s="105" t="s">
        <v>7866</v>
      </c>
      <c r="AD729" s="105">
        <v>0</v>
      </c>
      <c r="AE729" s="132" t="s">
        <v>10657</v>
      </c>
      <c r="AF729" s="132" t="s">
        <v>10657</v>
      </c>
      <c r="AG729" s="132" t="s">
        <v>10657</v>
      </c>
      <c r="AH729" s="132" t="s">
        <v>10657</v>
      </c>
      <c r="AI729" s="132" t="s">
        <v>10657</v>
      </c>
      <c r="AJ729" s="132" t="s">
        <v>10657</v>
      </c>
    </row>
    <row r="730" spans="2:36" s="111" customFormat="1" ht="15.75" customHeight="1" x14ac:dyDescent="0.2">
      <c r="B730" s="34" t="s">
        <v>9056</v>
      </c>
      <c r="C730" s="103" t="s">
        <v>7244</v>
      </c>
      <c r="D730" s="104" t="s">
        <v>51</v>
      </c>
      <c r="E730" s="34" t="s">
        <v>1722</v>
      </c>
      <c r="F730" s="34" t="s">
        <v>9057</v>
      </c>
      <c r="G730" s="34" t="s">
        <v>1723</v>
      </c>
      <c r="H730" s="34" t="s">
        <v>8424</v>
      </c>
      <c r="I730" s="34" t="s">
        <v>1724</v>
      </c>
      <c r="J730" s="34" t="s">
        <v>10035</v>
      </c>
      <c r="K730" s="34" t="s">
        <v>10567</v>
      </c>
      <c r="L730" s="105" t="s">
        <v>10036</v>
      </c>
      <c r="M730" s="105" t="s">
        <v>10037</v>
      </c>
      <c r="N730" s="104" t="s">
        <v>9058</v>
      </c>
      <c r="O730" s="105" t="s">
        <v>89</v>
      </c>
      <c r="P730" s="34" t="s">
        <v>257</v>
      </c>
      <c r="Q730" s="104">
        <v>56232475099</v>
      </c>
      <c r="R730" s="34" t="s">
        <v>10568</v>
      </c>
      <c r="S730" s="105">
        <v>0</v>
      </c>
      <c r="T730" s="113" t="s">
        <v>988</v>
      </c>
      <c r="U730" s="106" t="s">
        <v>9059</v>
      </c>
      <c r="V730" s="113" t="s">
        <v>10569</v>
      </c>
      <c r="W730" s="127">
        <v>7362</v>
      </c>
      <c r="X730" s="108">
        <v>8139479</v>
      </c>
      <c r="Y730" s="108">
        <v>114932008</v>
      </c>
      <c r="Z730" s="113">
        <v>44926</v>
      </c>
      <c r="AA730" s="105" t="s">
        <v>8041</v>
      </c>
      <c r="AB730" s="105" t="s">
        <v>7632</v>
      </c>
      <c r="AC730" s="105" t="s">
        <v>7870</v>
      </c>
      <c r="AD730" s="105">
        <v>0</v>
      </c>
      <c r="AE730" s="134"/>
      <c r="AF730" s="134"/>
      <c r="AG730" s="134"/>
      <c r="AH730" s="134"/>
      <c r="AI730" s="134"/>
      <c r="AJ730" s="134"/>
    </row>
    <row r="731" spans="2:36" s="111" customFormat="1" ht="15.75" customHeight="1" x14ac:dyDescent="0.2">
      <c r="B731" s="34" t="s">
        <v>9056</v>
      </c>
      <c r="C731" s="103" t="s">
        <v>7244</v>
      </c>
      <c r="D731" s="104" t="s">
        <v>51</v>
      </c>
      <c r="E731" s="34" t="s">
        <v>1722</v>
      </c>
      <c r="F731" s="34" t="s">
        <v>9057</v>
      </c>
      <c r="G731" s="34" t="s">
        <v>1723</v>
      </c>
      <c r="H731" s="34" t="s">
        <v>8424</v>
      </c>
      <c r="I731" s="34" t="s">
        <v>1724</v>
      </c>
      <c r="J731" s="34" t="s">
        <v>10035</v>
      </c>
      <c r="K731" s="34" t="s">
        <v>10567</v>
      </c>
      <c r="L731" s="105" t="s">
        <v>10036</v>
      </c>
      <c r="M731" s="105" t="s">
        <v>10037</v>
      </c>
      <c r="N731" s="104" t="s">
        <v>9058</v>
      </c>
      <c r="O731" s="105" t="s">
        <v>89</v>
      </c>
      <c r="P731" s="34" t="s">
        <v>257</v>
      </c>
      <c r="Q731" s="104">
        <v>56232475099</v>
      </c>
      <c r="R731" s="34" t="s">
        <v>10568</v>
      </c>
      <c r="S731" s="105">
        <v>0</v>
      </c>
      <c r="T731" s="113" t="s">
        <v>988</v>
      </c>
      <c r="U731" s="106" t="s">
        <v>9059</v>
      </c>
      <c r="V731" s="113" t="s">
        <v>10569</v>
      </c>
      <c r="W731" s="127">
        <v>7362</v>
      </c>
      <c r="X731" s="108">
        <v>11660696</v>
      </c>
      <c r="Y731" s="108">
        <v>100933983</v>
      </c>
      <c r="Z731" s="113">
        <v>44926</v>
      </c>
      <c r="AA731" s="105" t="s">
        <v>8041</v>
      </c>
      <c r="AB731" s="105" t="s">
        <v>7632</v>
      </c>
      <c r="AC731" s="105" t="s">
        <v>7892</v>
      </c>
      <c r="AD731" s="105">
        <v>0</v>
      </c>
      <c r="AE731" s="134"/>
      <c r="AF731" s="134"/>
      <c r="AG731" s="134"/>
      <c r="AH731" s="134"/>
      <c r="AI731" s="134"/>
      <c r="AJ731" s="134"/>
    </row>
    <row r="732" spans="2:36" s="111" customFormat="1" ht="15.75" customHeight="1" x14ac:dyDescent="0.2">
      <c r="B732" s="34" t="s">
        <v>9056</v>
      </c>
      <c r="C732" s="103" t="s">
        <v>7244</v>
      </c>
      <c r="D732" s="104" t="s">
        <v>51</v>
      </c>
      <c r="E732" s="34" t="s">
        <v>1722</v>
      </c>
      <c r="F732" s="34" t="s">
        <v>9057</v>
      </c>
      <c r="G732" s="34" t="s">
        <v>1723</v>
      </c>
      <c r="H732" s="34" t="s">
        <v>8424</v>
      </c>
      <c r="I732" s="34" t="s">
        <v>1724</v>
      </c>
      <c r="J732" s="34" t="s">
        <v>10035</v>
      </c>
      <c r="K732" s="34" t="s">
        <v>10567</v>
      </c>
      <c r="L732" s="105" t="s">
        <v>10036</v>
      </c>
      <c r="M732" s="105" t="s">
        <v>10037</v>
      </c>
      <c r="N732" s="104" t="s">
        <v>9058</v>
      </c>
      <c r="O732" s="105" t="s">
        <v>89</v>
      </c>
      <c r="P732" s="34" t="s">
        <v>257</v>
      </c>
      <c r="Q732" s="104">
        <v>56232475099</v>
      </c>
      <c r="R732" s="34" t="s">
        <v>10568</v>
      </c>
      <c r="S732" s="105">
        <v>0</v>
      </c>
      <c r="T732" s="113" t="s">
        <v>988</v>
      </c>
      <c r="U732" s="106" t="s">
        <v>9059</v>
      </c>
      <c r="V732" s="113" t="s">
        <v>10569</v>
      </c>
      <c r="W732" s="127">
        <v>7362</v>
      </c>
      <c r="X732" s="108">
        <v>5671512</v>
      </c>
      <c r="Y732" s="108">
        <v>75372904</v>
      </c>
      <c r="Z732" s="113">
        <v>44926</v>
      </c>
      <c r="AA732" s="105" t="s">
        <v>8041</v>
      </c>
      <c r="AB732" s="105" t="s">
        <v>7632</v>
      </c>
      <c r="AC732" s="105" t="s">
        <v>7899</v>
      </c>
      <c r="AD732" s="105">
        <v>0</v>
      </c>
      <c r="AE732" s="134"/>
      <c r="AF732" s="134"/>
      <c r="AG732" s="134"/>
      <c r="AH732" s="134"/>
      <c r="AI732" s="134"/>
      <c r="AJ732" s="134"/>
    </row>
    <row r="733" spans="2:36" s="111" customFormat="1" ht="15.75" customHeight="1" x14ac:dyDescent="0.2">
      <c r="B733" s="34" t="s">
        <v>9056</v>
      </c>
      <c r="C733" s="103" t="s">
        <v>7244</v>
      </c>
      <c r="D733" s="104" t="s">
        <v>51</v>
      </c>
      <c r="E733" s="34" t="s">
        <v>1722</v>
      </c>
      <c r="F733" s="34" t="s">
        <v>9057</v>
      </c>
      <c r="G733" s="34" t="s">
        <v>1723</v>
      </c>
      <c r="H733" s="34" t="s">
        <v>8424</v>
      </c>
      <c r="I733" s="34" t="s">
        <v>1724</v>
      </c>
      <c r="J733" s="34" t="s">
        <v>10035</v>
      </c>
      <c r="K733" s="34" t="s">
        <v>10567</v>
      </c>
      <c r="L733" s="105" t="s">
        <v>10036</v>
      </c>
      <c r="M733" s="105" t="s">
        <v>10037</v>
      </c>
      <c r="N733" s="104" t="s">
        <v>9058</v>
      </c>
      <c r="O733" s="105" t="s">
        <v>89</v>
      </c>
      <c r="P733" s="34" t="s">
        <v>257</v>
      </c>
      <c r="Q733" s="104">
        <v>56232475099</v>
      </c>
      <c r="R733" s="34" t="s">
        <v>10568</v>
      </c>
      <c r="S733" s="105">
        <v>0</v>
      </c>
      <c r="T733" s="113" t="s">
        <v>988</v>
      </c>
      <c r="U733" s="106" t="s">
        <v>9059</v>
      </c>
      <c r="V733" s="113" t="s">
        <v>10569</v>
      </c>
      <c r="W733" s="127">
        <v>7362</v>
      </c>
      <c r="X733" s="108">
        <v>9239409</v>
      </c>
      <c r="Y733" s="108">
        <v>98287721</v>
      </c>
      <c r="Z733" s="113">
        <v>44926</v>
      </c>
      <c r="AA733" s="105" t="s">
        <v>8041</v>
      </c>
      <c r="AB733" s="105" t="s">
        <v>7632</v>
      </c>
      <c r="AC733" s="105" t="s">
        <v>174</v>
      </c>
      <c r="AD733" s="105">
        <v>0</v>
      </c>
      <c r="AE733" s="134"/>
      <c r="AF733" s="134"/>
      <c r="AG733" s="134"/>
      <c r="AH733" s="134"/>
      <c r="AI733" s="134"/>
      <c r="AJ733" s="134"/>
    </row>
    <row r="734" spans="2:36" s="111" customFormat="1" ht="15.75" customHeight="1" x14ac:dyDescent="0.2">
      <c r="B734" s="34" t="s">
        <v>9056</v>
      </c>
      <c r="C734" s="103" t="s">
        <v>7244</v>
      </c>
      <c r="D734" s="104" t="s">
        <v>51</v>
      </c>
      <c r="E734" s="34" t="s">
        <v>1722</v>
      </c>
      <c r="F734" s="34" t="s">
        <v>9057</v>
      </c>
      <c r="G734" s="34" t="s">
        <v>1723</v>
      </c>
      <c r="H734" s="34" t="s">
        <v>8424</v>
      </c>
      <c r="I734" s="34" t="s">
        <v>1724</v>
      </c>
      <c r="J734" s="34" t="s">
        <v>10035</v>
      </c>
      <c r="K734" s="34" t="s">
        <v>10567</v>
      </c>
      <c r="L734" s="105" t="s">
        <v>10036</v>
      </c>
      <c r="M734" s="105" t="s">
        <v>10037</v>
      </c>
      <c r="N734" s="104" t="s">
        <v>9058</v>
      </c>
      <c r="O734" s="105" t="s">
        <v>89</v>
      </c>
      <c r="P734" s="34" t="s">
        <v>257</v>
      </c>
      <c r="Q734" s="104">
        <v>56232475099</v>
      </c>
      <c r="R734" s="34" t="s">
        <v>10568</v>
      </c>
      <c r="S734" s="105">
        <v>0</v>
      </c>
      <c r="T734" s="113" t="s">
        <v>988</v>
      </c>
      <c r="U734" s="106" t="s">
        <v>9059</v>
      </c>
      <c r="V734" s="113" t="s">
        <v>10569</v>
      </c>
      <c r="W734" s="127">
        <v>7362</v>
      </c>
      <c r="X734" s="108">
        <v>29227968</v>
      </c>
      <c r="Y734" s="108">
        <v>283292415</v>
      </c>
      <c r="Z734" s="113">
        <v>44926</v>
      </c>
      <c r="AA734" s="105" t="s">
        <v>8041</v>
      </c>
      <c r="AB734" s="105" t="s">
        <v>7632</v>
      </c>
      <c r="AC734" s="105" t="s">
        <v>7918</v>
      </c>
      <c r="AD734" s="105">
        <v>0</v>
      </c>
      <c r="AE734" s="134"/>
      <c r="AF734" s="134"/>
      <c r="AG734" s="134"/>
      <c r="AH734" s="134"/>
      <c r="AI734" s="134"/>
      <c r="AJ734" s="134"/>
    </row>
    <row r="735" spans="2:36" s="111" customFormat="1" ht="15.75" customHeight="1" x14ac:dyDescent="0.2">
      <c r="B735" s="34" t="s">
        <v>9056</v>
      </c>
      <c r="C735" s="103" t="s">
        <v>7244</v>
      </c>
      <c r="D735" s="104" t="s">
        <v>51</v>
      </c>
      <c r="E735" s="34" t="s">
        <v>1722</v>
      </c>
      <c r="F735" s="34" t="s">
        <v>9057</v>
      </c>
      <c r="G735" s="34" t="s">
        <v>1723</v>
      </c>
      <c r="H735" s="34" t="s">
        <v>8424</v>
      </c>
      <c r="I735" s="34" t="s">
        <v>1724</v>
      </c>
      <c r="J735" s="34" t="s">
        <v>10035</v>
      </c>
      <c r="K735" s="34" t="s">
        <v>10567</v>
      </c>
      <c r="L735" s="105" t="s">
        <v>10036</v>
      </c>
      <c r="M735" s="105" t="s">
        <v>10037</v>
      </c>
      <c r="N735" s="104" t="s">
        <v>9058</v>
      </c>
      <c r="O735" s="105" t="s">
        <v>89</v>
      </c>
      <c r="P735" s="34" t="s">
        <v>257</v>
      </c>
      <c r="Q735" s="104">
        <v>56232475099</v>
      </c>
      <c r="R735" s="34" t="s">
        <v>10568</v>
      </c>
      <c r="S735" s="105">
        <v>0</v>
      </c>
      <c r="T735" s="113" t="s">
        <v>988</v>
      </c>
      <c r="U735" s="106" t="s">
        <v>9059</v>
      </c>
      <c r="V735" s="113" t="s">
        <v>10569</v>
      </c>
      <c r="W735" s="127">
        <v>7362</v>
      </c>
      <c r="X735" s="108">
        <v>9280656</v>
      </c>
      <c r="Y735" s="108">
        <v>95728248</v>
      </c>
      <c r="Z735" s="113">
        <v>44926</v>
      </c>
      <c r="AA735" s="105" t="s">
        <v>8041</v>
      </c>
      <c r="AB735" s="105" t="s">
        <v>7632</v>
      </c>
      <c r="AC735" s="105" t="s">
        <v>7919</v>
      </c>
      <c r="AD735" s="105">
        <v>0</v>
      </c>
      <c r="AE735" s="134"/>
      <c r="AF735" s="134"/>
      <c r="AG735" s="134"/>
      <c r="AH735" s="134"/>
      <c r="AI735" s="134"/>
      <c r="AJ735" s="134"/>
    </row>
    <row r="736" spans="2:36" s="111" customFormat="1" ht="15.75" customHeight="1" x14ac:dyDescent="0.2">
      <c r="B736" s="34" t="s">
        <v>9056</v>
      </c>
      <c r="C736" s="103" t="s">
        <v>7244</v>
      </c>
      <c r="D736" s="104" t="s">
        <v>51</v>
      </c>
      <c r="E736" s="34" t="s">
        <v>1722</v>
      </c>
      <c r="F736" s="34" t="s">
        <v>9057</v>
      </c>
      <c r="G736" s="34" t="s">
        <v>1723</v>
      </c>
      <c r="H736" s="34" t="s">
        <v>8424</v>
      </c>
      <c r="I736" s="34" t="s">
        <v>1724</v>
      </c>
      <c r="J736" s="34" t="s">
        <v>10035</v>
      </c>
      <c r="K736" s="34" t="s">
        <v>10567</v>
      </c>
      <c r="L736" s="105" t="s">
        <v>10036</v>
      </c>
      <c r="M736" s="105" t="s">
        <v>10037</v>
      </c>
      <c r="N736" s="104" t="s">
        <v>9058</v>
      </c>
      <c r="O736" s="105" t="s">
        <v>89</v>
      </c>
      <c r="P736" s="34" t="s">
        <v>257</v>
      </c>
      <c r="Q736" s="104">
        <v>56232475099</v>
      </c>
      <c r="R736" s="34" t="s">
        <v>10568</v>
      </c>
      <c r="S736" s="105">
        <v>0</v>
      </c>
      <c r="T736" s="113" t="s">
        <v>988</v>
      </c>
      <c r="U736" s="106" t="s">
        <v>9059</v>
      </c>
      <c r="V736" s="113" t="s">
        <v>10569</v>
      </c>
      <c r="W736" s="127">
        <v>7362</v>
      </c>
      <c r="X736" s="108">
        <v>6874560</v>
      </c>
      <c r="Y736" s="108">
        <v>83525904</v>
      </c>
      <c r="Z736" s="113">
        <v>44926</v>
      </c>
      <c r="AA736" s="105" t="s">
        <v>8041</v>
      </c>
      <c r="AB736" s="105" t="s">
        <v>7632</v>
      </c>
      <c r="AC736" s="105" t="s">
        <v>385</v>
      </c>
      <c r="AD736" s="105">
        <v>0</v>
      </c>
      <c r="AE736" s="134"/>
      <c r="AF736" s="134"/>
      <c r="AG736" s="134"/>
      <c r="AH736" s="134"/>
      <c r="AI736" s="134"/>
      <c r="AJ736" s="134"/>
    </row>
    <row r="737" spans="2:36" s="111" customFormat="1" ht="15.75" customHeight="1" x14ac:dyDescent="0.2">
      <c r="B737" s="34" t="s">
        <v>9056</v>
      </c>
      <c r="C737" s="103" t="s">
        <v>7244</v>
      </c>
      <c r="D737" s="104" t="s">
        <v>51</v>
      </c>
      <c r="E737" s="34" t="s">
        <v>1722</v>
      </c>
      <c r="F737" s="34" t="s">
        <v>9057</v>
      </c>
      <c r="G737" s="34" t="s">
        <v>1723</v>
      </c>
      <c r="H737" s="34" t="s">
        <v>8424</v>
      </c>
      <c r="I737" s="34" t="s">
        <v>1724</v>
      </c>
      <c r="J737" s="34" t="s">
        <v>10035</v>
      </c>
      <c r="K737" s="34" t="s">
        <v>10567</v>
      </c>
      <c r="L737" s="105" t="s">
        <v>10036</v>
      </c>
      <c r="M737" s="105" t="s">
        <v>10037</v>
      </c>
      <c r="N737" s="104" t="s">
        <v>9058</v>
      </c>
      <c r="O737" s="105" t="s">
        <v>89</v>
      </c>
      <c r="P737" s="34" t="s">
        <v>257</v>
      </c>
      <c r="Q737" s="104">
        <v>56232475099</v>
      </c>
      <c r="R737" s="34" t="s">
        <v>10568</v>
      </c>
      <c r="S737" s="105">
        <v>0</v>
      </c>
      <c r="T737" s="113" t="s">
        <v>988</v>
      </c>
      <c r="U737" s="106" t="s">
        <v>9059</v>
      </c>
      <c r="V737" s="113" t="s">
        <v>10569</v>
      </c>
      <c r="W737" s="127">
        <v>7362</v>
      </c>
      <c r="X737" s="108">
        <v>6530832</v>
      </c>
      <c r="Y737" s="108">
        <v>82150992</v>
      </c>
      <c r="Z737" s="113">
        <v>44926</v>
      </c>
      <c r="AA737" s="105" t="s">
        <v>8041</v>
      </c>
      <c r="AB737" s="105" t="s">
        <v>7632</v>
      </c>
      <c r="AC737" s="105" t="s">
        <v>7928</v>
      </c>
      <c r="AD737" s="105">
        <v>0</v>
      </c>
      <c r="AE737" s="134"/>
      <c r="AF737" s="134"/>
      <c r="AG737" s="134"/>
      <c r="AH737" s="134"/>
      <c r="AI737" s="134"/>
      <c r="AJ737" s="134"/>
    </row>
    <row r="738" spans="2:36" s="111" customFormat="1" ht="15.75" customHeight="1" x14ac:dyDescent="0.2">
      <c r="B738" s="34" t="s">
        <v>9056</v>
      </c>
      <c r="C738" s="103" t="s">
        <v>7244</v>
      </c>
      <c r="D738" s="104" t="s">
        <v>51</v>
      </c>
      <c r="E738" s="34" t="s">
        <v>1722</v>
      </c>
      <c r="F738" s="34" t="s">
        <v>9057</v>
      </c>
      <c r="G738" s="34" t="s">
        <v>1723</v>
      </c>
      <c r="H738" s="34" t="s">
        <v>8424</v>
      </c>
      <c r="I738" s="34" t="s">
        <v>1724</v>
      </c>
      <c r="J738" s="34" t="s">
        <v>10035</v>
      </c>
      <c r="K738" s="34" t="s">
        <v>10567</v>
      </c>
      <c r="L738" s="105" t="s">
        <v>10036</v>
      </c>
      <c r="M738" s="105" t="s">
        <v>10037</v>
      </c>
      <c r="N738" s="104" t="s">
        <v>9058</v>
      </c>
      <c r="O738" s="105" t="s">
        <v>89</v>
      </c>
      <c r="P738" s="34" t="s">
        <v>257</v>
      </c>
      <c r="Q738" s="104">
        <v>56232475099</v>
      </c>
      <c r="R738" s="34" t="s">
        <v>10568</v>
      </c>
      <c r="S738" s="105">
        <v>0</v>
      </c>
      <c r="T738" s="113" t="s">
        <v>988</v>
      </c>
      <c r="U738" s="106" t="s">
        <v>9059</v>
      </c>
      <c r="V738" s="113" t="s">
        <v>10569</v>
      </c>
      <c r="W738" s="127">
        <v>7362</v>
      </c>
      <c r="X738" s="108">
        <v>5428685</v>
      </c>
      <c r="Y738" s="108">
        <v>61360280</v>
      </c>
      <c r="Z738" s="113">
        <v>44926</v>
      </c>
      <c r="AA738" s="105" t="s">
        <v>8041</v>
      </c>
      <c r="AB738" s="105" t="s">
        <v>7632</v>
      </c>
      <c r="AC738" s="105" t="s">
        <v>7934</v>
      </c>
      <c r="AD738" s="105">
        <v>0</v>
      </c>
      <c r="AE738" s="134"/>
      <c r="AF738" s="134"/>
      <c r="AG738" s="134"/>
      <c r="AH738" s="134"/>
      <c r="AI738" s="134"/>
      <c r="AJ738" s="134"/>
    </row>
    <row r="739" spans="2:36" s="111" customFormat="1" ht="15.75" customHeight="1" x14ac:dyDescent="0.2">
      <c r="B739" s="34" t="s">
        <v>9056</v>
      </c>
      <c r="C739" s="103" t="s">
        <v>7244</v>
      </c>
      <c r="D739" s="104" t="s">
        <v>51</v>
      </c>
      <c r="E739" s="34" t="s">
        <v>1722</v>
      </c>
      <c r="F739" s="34" t="s">
        <v>9057</v>
      </c>
      <c r="G739" s="34" t="s">
        <v>1723</v>
      </c>
      <c r="H739" s="34" t="s">
        <v>8424</v>
      </c>
      <c r="I739" s="34" t="s">
        <v>1724</v>
      </c>
      <c r="J739" s="34" t="s">
        <v>10035</v>
      </c>
      <c r="K739" s="34" t="s">
        <v>10567</v>
      </c>
      <c r="L739" s="105" t="s">
        <v>10036</v>
      </c>
      <c r="M739" s="105" t="s">
        <v>10037</v>
      </c>
      <c r="N739" s="104" t="s">
        <v>9058</v>
      </c>
      <c r="O739" s="105" t="s">
        <v>89</v>
      </c>
      <c r="P739" s="34" t="s">
        <v>257</v>
      </c>
      <c r="Q739" s="104">
        <v>56232475099</v>
      </c>
      <c r="R739" s="34" t="s">
        <v>10568</v>
      </c>
      <c r="S739" s="105">
        <v>0</v>
      </c>
      <c r="T739" s="113" t="s">
        <v>988</v>
      </c>
      <c r="U739" s="106" t="s">
        <v>9059</v>
      </c>
      <c r="V739" s="113" t="s">
        <v>10569</v>
      </c>
      <c r="W739" s="127">
        <v>7362</v>
      </c>
      <c r="X739" s="108">
        <v>34372800</v>
      </c>
      <c r="Y739" s="108">
        <v>426566446</v>
      </c>
      <c r="Z739" s="113">
        <v>44926</v>
      </c>
      <c r="AA739" s="105" t="s">
        <v>8041</v>
      </c>
      <c r="AB739" s="105" t="s">
        <v>7632</v>
      </c>
      <c r="AC739" s="105" t="s">
        <v>194</v>
      </c>
      <c r="AD739" s="105">
        <v>0</v>
      </c>
      <c r="AE739" s="134"/>
      <c r="AF739" s="134"/>
      <c r="AG739" s="134"/>
      <c r="AH739" s="134"/>
      <c r="AI739" s="134"/>
      <c r="AJ739" s="134"/>
    </row>
    <row r="740" spans="2:36" s="111" customFormat="1" ht="15.75" customHeight="1" x14ac:dyDescent="0.2">
      <c r="B740" s="34" t="s">
        <v>9056</v>
      </c>
      <c r="C740" s="103" t="s">
        <v>7244</v>
      </c>
      <c r="D740" s="104" t="s">
        <v>51</v>
      </c>
      <c r="E740" s="34" t="s">
        <v>1722</v>
      </c>
      <c r="F740" s="34" t="s">
        <v>9057</v>
      </c>
      <c r="G740" s="34" t="s">
        <v>1723</v>
      </c>
      <c r="H740" s="34" t="s">
        <v>8424</v>
      </c>
      <c r="I740" s="34" t="s">
        <v>1724</v>
      </c>
      <c r="J740" s="34" t="s">
        <v>10035</v>
      </c>
      <c r="K740" s="34" t="s">
        <v>10567</v>
      </c>
      <c r="L740" s="105" t="s">
        <v>10036</v>
      </c>
      <c r="M740" s="105" t="s">
        <v>10037</v>
      </c>
      <c r="N740" s="104" t="s">
        <v>9058</v>
      </c>
      <c r="O740" s="105" t="s">
        <v>89</v>
      </c>
      <c r="P740" s="34" t="s">
        <v>257</v>
      </c>
      <c r="Q740" s="104">
        <v>56232475099</v>
      </c>
      <c r="R740" s="34" t="s">
        <v>10568</v>
      </c>
      <c r="S740" s="105">
        <v>0</v>
      </c>
      <c r="T740" s="113" t="s">
        <v>988</v>
      </c>
      <c r="U740" s="106" t="s">
        <v>9059</v>
      </c>
      <c r="V740" s="113" t="s">
        <v>10569</v>
      </c>
      <c r="W740" s="127">
        <v>7362</v>
      </c>
      <c r="X740" s="108">
        <v>9796248</v>
      </c>
      <c r="Y740" s="108">
        <v>105868223</v>
      </c>
      <c r="Z740" s="113">
        <v>44926</v>
      </c>
      <c r="AA740" s="105" t="s">
        <v>8041</v>
      </c>
      <c r="AB740" s="105" t="s">
        <v>7632</v>
      </c>
      <c r="AC740" s="105" t="s">
        <v>237</v>
      </c>
      <c r="AD740" s="105">
        <v>0</v>
      </c>
      <c r="AE740" s="134"/>
      <c r="AF740" s="134"/>
      <c r="AG740" s="134"/>
      <c r="AH740" s="134"/>
      <c r="AI740" s="134"/>
      <c r="AJ740" s="134"/>
    </row>
    <row r="741" spans="2:36" s="111" customFormat="1" ht="15.75" customHeight="1" x14ac:dyDescent="0.2">
      <c r="B741" s="34" t="s">
        <v>9056</v>
      </c>
      <c r="C741" s="103" t="s">
        <v>7244</v>
      </c>
      <c r="D741" s="104" t="s">
        <v>51</v>
      </c>
      <c r="E741" s="34" t="s">
        <v>1722</v>
      </c>
      <c r="F741" s="34" t="s">
        <v>9057</v>
      </c>
      <c r="G741" s="34" t="s">
        <v>1723</v>
      </c>
      <c r="H741" s="34" t="s">
        <v>8424</v>
      </c>
      <c r="I741" s="34" t="s">
        <v>1724</v>
      </c>
      <c r="J741" s="34" t="s">
        <v>10035</v>
      </c>
      <c r="K741" s="34" t="s">
        <v>10567</v>
      </c>
      <c r="L741" s="105" t="s">
        <v>10036</v>
      </c>
      <c r="M741" s="105" t="s">
        <v>10037</v>
      </c>
      <c r="N741" s="104" t="s">
        <v>9058</v>
      </c>
      <c r="O741" s="105" t="s">
        <v>89</v>
      </c>
      <c r="P741" s="34" t="s">
        <v>257</v>
      </c>
      <c r="Q741" s="104">
        <v>56232475099</v>
      </c>
      <c r="R741" s="34" t="s">
        <v>10568</v>
      </c>
      <c r="S741" s="105">
        <v>0</v>
      </c>
      <c r="T741" s="113" t="s">
        <v>988</v>
      </c>
      <c r="U741" s="106" t="s">
        <v>9059</v>
      </c>
      <c r="V741" s="113" t="s">
        <v>10569</v>
      </c>
      <c r="W741" s="127">
        <v>7362</v>
      </c>
      <c r="X741" s="108">
        <v>7390152</v>
      </c>
      <c r="Y741" s="108">
        <v>83182176</v>
      </c>
      <c r="Z741" s="113">
        <v>44926</v>
      </c>
      <c r="AA741" s="105" t="s">
        <v>8041</v>
      </c>
      <c r="AB741" s="105" t="s">
        <v>7632</v>
      </c>
      <c r="AC741" s="105" t="s">
        <v>7959</v>
      </c>
      <c r="AD741" s="105">
        <v>0</v>
      </c>
      <c r="AE741" s="134"/>
      <c r="AF741" s="134"/>
      <c r="AG741" s="134"/>
      <c r="AH741" s="134"/>
      <c r="AI741" s="134"/>
      <c r="AJ741" s="134"/>
    </row>
    <row r="742" spans="2:36" s="111" customFormat="1" ht="15.75" customHeight="1" x14ac:dyDescent="0.2">
      <c r="B742" s="34" t="s">
        <v>9056</v>
      </c>
      <c r="C742" s="103" t="s">
        <v>7244</v>
      </c>
      <c r="D742" s="104" t="s">
        <v>51</v>
      </c>
      <c r="E742" s="34" t="s">
        <v>1722</v>
      </c>
      <c r="F742" s="34" t="s">
        <v>9057</v>
      </c>
      <c r="G742" s="34" t="s">
        <v>1723</v>
      </c>
      <c r="H742" s="34" t="s">
        <v>8424</v>
      </c>
      <c r="I742" s="34" t="s">
        <v>1724</v>
      </c>
      <c r="J742" s="34" t="s">
        <v>10035</v>
      </c>
      <c r="K742" s="34" t="s">
        <v>10567</v>
      </c>
      <c r="L742" s="105" t="s">
        <v>10036</v>
      </c>
      <c r="M742" s="105" t="s">
        <v>10037</v>
      </c>
      <c r="N742" s="104" t="s">
        <v>9058</v>
      </c>
      <c r="O742" s="105" t="s">
        <v>89</v>
      </c>
      <c r="P742" s="34" t="s">
        <v>257</v>
      </c>
      <c r="Q742" s="104">
        <v>56232475099</v>
      </c>
      <c r="R742" s="34" t="s">
        <v>10568</v>
      </c>
      <c r="S742" s="105">
        <v>0</v>
      </c>
      <c r="T742" s="113" t="s">
        <v>988</v>
      </c>
      <c r="U742" s="106" t="s">
        <v>9059</v>
      </c>
      <c r="V742" s="113" t="s">
        <v>10569</v>
      </c>
      <c r="W742" s="127">
        <v>7362</v>
      </c>
      <c r="X742" s="108">
        <v>25779600</v>
      </c>
      <c r="Y742" s="108">
        <v>282450175</v>
      </c>
      <c r="Z742" s="113">
        <v>44926</v>
      </c>
      <c r="AA742" s="105" t="s">
        <v>8041</v>
      </c>
      <c r="AB742" s="105" t="s">
        <v>7632</v>
      </c>
      <c r="AC742" s="105" t="s">
        <v>198</v>
      </c>
      <c r="AD742" s="105">
        <v>0</v>
      </c>
      <c r="AE742" s="134"/>
      <c r="AF742" s="134"/>
      <c r="AG742" s="134"/>
      <c r="AH742" s="134"/>
      <c r="AI742" s="134"/>
      <c r="AJ742" s="134"/>
    </row>
    <row r="743" spans="2:36" s="111" customFormat="1" ht="15.75" customHeight="1" x14ac:dyDescent="0.2">
      <c r="B743" s="34" t="s">
        <v>9056</v>
      </c>
      <c r="C743" s="103" t="s">
        <v>7244</v>
      </c>
      <c r="D743" s="104" t="s">
        <v>51</v>
      </c>
      <c r="E743" s="34" t="s">
        <v>1722</v>
      </c>
      <c r="F743" s="34" t="s">
        <v>9057</v>
      </c>
      <c r="G743" s="34" t="s">
        <v>1723</v>
      </c>
      <c r="H743" s="34" t="s">
        <v>8424</v>
      </c>
      <c r="I743" s="34" t="s">
        <v>1724</v>
      </c>
      <c r="J743" s="34" t="s">
        <v>10035</v>
      </c>
      <c r="K743" s="34" t="s">
        <v>10567</v>
      </c>
      <c r="L743" s="105" t="s">
        <v>10036</v>
      </c>
      <c r="M743" s="105" t="s">
        <v>10037</v>
      </c>
      <c r="N743" s="104" t="s">
        <v>9058</v>
      </c>
      <c r="O743" s="105" t="s">
        <v>89</v>
      </c>
      <c r="P743" s="34" t="s">
        <v>257</v>
      </c>
      <c r="Q743" s="104">
        <v>56232475099</v>
      </c>
      <c r="R743" s="34" t="s">
        <v>10568</v>
      </c>
      <c r="S743" s="105">
        <v>0</v>
      </c>
      <c r="T743" s="113" t="s">
        <v>988</v>
      </c>
      <c r="U743" s="106" t="s">
        <v>9059</v>
      </c>
      <c r="V743" s="113" t="s">
        <v>10569</v>
      </c>
      <c r="W743" s="127">
        <v>7362</v>
      </c>
      <c r="X743" s="108">
        <v>4984056</v>
      </c>
      <c r="Y743" s="108">
        <v>51902928</v>
      </c>
      <c r="Z743" s="113">
        <v>44926</v>
      </c>
      <c r="AA743" s="105" t="s">
        <v>8041</v>
      </c>
      <c r="AB743" s="105" t="s">
        <v>7632</v>
      </c>
      <c r="AC743" s="105" t="s">
        <v>199</v>
      </c>
      <c r="AD743" s="105">
        <v>0</v>
      </c>
      <c r="AE743" s="134"/>
      <c r="AF743" s="134"/>
      <c r="AG743" s="134"/>
      <c r="AH743" s="134"/>
      <c r="AI743" s="134"/>
      <c r="AJ743" s="134"/>
    </row>
    <row r="744" spans="2:36" s="111" customFormat="1" ht="15.75" customHeight="1" x14ac:dyDescent="0.2">
      <c r="B744" s="34" t="s">
        <v>9056</v>
      </c>
      <c r="C744" s="103" t="s">
        <v>7244</v>
      </c>
      <c r="D744" s="104" t="s">
        <v>51</v>
      </c>
      <c r="E744" s="34" t="s">
        <v>1722</v>
      </c>
      <c r="F744" s="34" t="s">
        <v>9057</v>
      </c>
      <c r="G744" s="34" t="s">
        <v>1723</v>
      </c>
      <c r="H744" s="34" t="s">
        <v>8424</v>
      </c>
      <c r="I744" s="34" t="s">
        <v>1724</v>
      </c>
      <c r="J744" s="34" t="s">
        <v>10035</v>
      </c>
      <c r="K744" s="34" t="s">
        <v>10567</v>
      </c>
      <c r="L744" s="105" t="s">
        <v>10036</v>
      </c>
      <c r="M744" s="105" t="s">
        <v>10037</v>
      </c>
      <c r="N744" s="104" t="s">
        <v>9058</v>
      </c>
      <c r="O744" s="105" t="s">
        <v>89</v>
      </c>
      <c r="P744" s="34" t="s">
        <v>257</v>
      </c>
      <c r="Q744" s="104">
        <v>56232475099</v>
      </c>
      <c r="R744" s="34" t="s">
        <v>10568</v>
      </c>
      <c r="S744" s="105">
        <v>0</v>
      </c>
      <c r="T744" s="113" t="s">
        <v>988</v>
      </c>
      <c r="U744" s="106" t="s">
        <v>9059</v>
      </c>
      <c r="V744" s="113" t="s">
        <v>10569</v>
      </c>
      <c r="W744" s="127">
        <v>7362</v>
      </c>
      <c r="X744" s="108">
        <v>8077608</v>
      </c>
      <c r="Y744" s="108">
        <v>85588272</v>
      </c>
      <c r="Z744" s="113">
        <v>44926</v>
      </c>
      <c r="AA744" s="105" t="s">
        <v>8041</v>
      </c>
      <c r="AB744" s="105" t="s">
        <v>7632</v>
      </c>
      <c r="AC744" s="105" t="s">
        <v>331</v>
      </c>
      <c r="AD744" s="105">
        <v>0</v>
      </c>
      <c r="AE744" s="134"/>
      <c r="AF744" s="134"/>
      <c r="AG744" s="134"/>
      <c r="AH744" s="134"/>
      <c r="AI744" s="134"/>
      <c r="AJ744" s="134"/>
    </row>
    <row r="745" spans="2:36" s="111" customFormat="1" ht="15.75" customHeight="1" x14ac:dyDescent="0.2">
      <c r="B745" s="34" t="s">
        <v>9056</v>
      </c>
      <c r="C745" s="103" t="s">
        <v>7244</v>
      </c>
      <c r="D745" s="104" t="s">
        <v>51</v>
      </c>
      <c r="E745" s="34" t="s">
        <v>1722</v>
      </c>
      <c r="F745" s="34" t="s">
        <v>9057</v>
      </c>
      <c r="G745" s="34" t="s">
        <v>1723</v>
      </c>
      <c r="H745" s="34" t="s">
        <v>8424</v>
      </c>
      <c r="I745" s="34" t="s">
        <v>1724</v>
      </c>
      <c r="J745" s="34" t="s">
        <v>10035</v>
      </c>
      <c r="K745" s="34" t="s">
        <v>10567</v>
      </c>
      <c r="L745" s="105" t="s">
        <v>10036</v>
      </c>
      <c r="M745" s="105" t="s">
        <v>10037</v>
      </c>
      <c r="N745" s="104" t="s">
        <v>9058</v>
      </c>
      <c r="O745" s="105" t="s">
        <v>89</v>
      </c>
      <c r="P745" s="34" t="s">
        <v>257</v>
      </c>
      <c r="Q745" s="104">
        <v>56232475099</v>
      </c>
      <c r="R745" s="34" t="s">
        <v>10568</v>
      </c>
      <c r="S745" s="105">
        <v>0</v>
      </c>
      <c r="T745" s="113" t="s">
        <v>988</v>
      </c>
      <c r="U745" s="106" t="s">
        <v>9059</v>
      </c>
      <c r="V745" s="113" t="s">
        <v>10569</v>
      </c>
      <c r="W745" s="127">
        <v>7362</v>
      </c>
      <c r="X745" s="108">
        <v>19004721</v>
      </c>
      <c r="Y745" s="108">
        <v>327375695</v>
      </c>
      <c r="Z745" s="113">
        <v>44926</v>
      </c>
      <c r="AA745" s="105" t="s">
        <v>8041</v>
      </c>
      <c r="AB745" s="105" t="s">
        <v>7632</v>
      </c>
      <c r="AC745" s="105" t="s">
        <v>202</v>
      </c>
      <c r="AD745" s="105">
        <v>0</v>
      </c>
      <c r="AE745" s="134"/>
      <c r="AF745" s="134"/>
      <c r="AG745" s="134"/>
      <c r="AH745" s="134"/>
      <c r="AI745" s="134"/>
      <c r="AJ745" s="134"/>
    </row>
    <row r="746" spans="2:36" s="111" customFormat="1" ht="15.75" customHeight="1" x14ac:dyDescent="0.2">
      <c r="B746" s="34" t="s">
        <v>9056</v>
      </c>
      <c r="C746" s="103" t="s">
        <v>7244</v>
      </c>
      <c r="D746" s="104" t="s">
        <v>51</v>
      </c>
      <c r="E746" s="34" t="s">
        <v>1722</v>
      </c>
      <c r="F746" s="34" t="s">
        <v>9057</v>
      </c>
      <c r="G746" s="34" t="s">
        <v>1723</v>
      </c>
      <c r="H746" s="34" t="s">
        <v>8424</v>
      </c>
      <c r="I746" s="34" t="s">
        <v>1724</v>
      </c>
      <c r="J746" s="34" t="s">
        <v>10035</v>
      </c>
      <c r="K746" s="34" t="s">
        <v>10567</v>
      </c>
      <c r="L746" s="105" t="s">
        <v>10036</v>
      </c>
      <c r="M746" s="105" t="s">
        <v>10037</v>
      </c>
      <c r="N746" s="104" t="s">
        <v>9058</v>
      </c>
      <c r="O746" s="105" t="s">
        <v>89</v>
      </c>
      <c r="P746" s="34" t="s">
        <v>257</v>
      </c>
      <c r="Q746" s="104">
        <v>56232475099</v>
      </c>
      <c r="R746" s="34" t="s">
        <v>10568</v>
      </c>
      <c r="S746" s="105">
        <v>0</v>
      </c>
      <c r="T746" s="113" t="s">
        <v>988</v>
      </c>
      <c r="U746" s="106" t="s">
        <v>9059</v>
      </c>
      <c r="V746" s="113" t="s">
        <v>10569</v>
      </c>
      <c r="W746" s="127">
        <v>7362</v>
      </c>
      <c r="X746" s="108">
        <v>52501651</v>
      </c>
      <c r="Y746" s="108">
        <v>180423932</v>
      </c>
      <c r="Z746" s="113">
        <v>44926</v>
      </c>
      <c r="AA746" s="105" t="s">
        <v>8041</v>
      </c>
      <c r="AB746" s="105" t="s">
        <v>7632</v>
      </c>
      <c r="AC746" s="105" t="s">
        <v>203</v>
      </c>
      <c r="AD746" s="105">
        <v>0</v>
      </c>
      <c r="AE746" s="134"/>
      <c r="AF746" s="134"/>
      <c r="AG746" s="134"/>
      <c r="AH746" s="134"/>
      <c r="AI746" s="134"/>
      <c r="AJ746" s="134"/>
    </row>
    <row r="747" spans="2:36" s="111" customFormat="1" ht="15.75" customHeight="1" x14ac:dyDescent="0.2">
      <c r="B747" s="34" t="s">
        <v>9056</v>
      </c>
      <c r="C747" s="103" t="s">
        <v>7244</v>
      </c>
      <c r="D747" s="104" t="s">
        <v>51</v>
      </c>
      <c r="E747" s="34" t="s">
        <v>1722</v>
      </c>
      <c r="F747" s="34" t="s">
        <v>9057</v>
      </c>
      <c r="G747" s="34" t="s">
        <v>1723</v>
      </c>
      <c r="H747" s="34" t="s">
        <v>8424</v>
      </c>
      <c r="I747" s="34" t="s">
        <v>1724</v>
      </c>
      <c r="J747" s="34" t="s">
        <v>10035</v>
      </c>
      <c r="K747" s="34" t="s">
        <v>10567</v>
      </c>
      <c r="L747" s="105" t="s">
        <v>10036</v>
      </c>
      <c r="M747" s="105" t="s">
        <v>10037</v>
      </c>
      <c r="N747" s="104" t="s">
        <v>9058</v>
      </c>
      <c r="O747" s="105" t="s">
        <v>89</v>
      </c>
      <c r="P747" s="34" t="s">
        <v>257</v>
      </c>
      <c r="Q747" s="104">
        <v>56232475099</v>
      </c>
      <c r="R747" s="34" t="s">
        <v>10568</v>
      </c>
      <c r="S747" s="105">
        <v>0</v>
      </c>
      <c r="T747" s="113" t="s">
        <v>988</v>
      </c>
      <c r="U747" s="106" t="s">
        <v>9059</v>
      </c>
      <c r="V747" s="113" t="s">
        <v>10569</v>
      </c>
      <c r="W747" s="127">
        <v>7362</v>
      </c>
      <c r="X747" s="108">
        <v>25336080</v>
      </c>
      <c r="Y747" s="108">
        <v>279027056</v>
      </c>
      <c r="Z747" s="113">
        <v>44926</v>
      </c>
      <c r="AA747" s="105" t="s">
        <v>8041</v>
      </c>
      <c r="AB747" s="105" t="s">
        <v>7632</v>
      </c>
      <c r="AC747" s="105" t="s">
        <v>67</v>
      </c>
      <c r="AD747" s="105">
        <v>0</v>
      </c>
      <c r="AE747" s="134"/>
      <c r="AF747" s="134"/>
      <c r="AG747" s="134"/>
      <c r="AH747" s="134"/>
      <c r="AI747" s="134"/>
      <c r="AJ747" s="134"/>
    </row>
    <row r="748" spans="2:36" s="111" customFormat="1" ht="15.75" customHeight="1" x14ac:dyDescent="0.2">
      <c r="B748" s="34" t="s">
        <v>9056</v>
      </c>
      <c r="C748" s="103" t="s">
        <v>7244</v>
      </c>
      <c r="D748" s="104" t="s">
        <v>51</v>
      </c>
      <c r="E748" s="34" t="s">
        <v>1722</v>
      </c>
      <c r="F748" s="34" t="s">
        <v>9057</v>
      </c>
      <c r="G748" s="34" t="s">
        <v>1723</v>
      </c>
      <c r="H748" s="34" t="s">
        <v>8424</v>
      </c>
      <c r="I748" s="34" t="s">
        <v>1724</v>
      </c>
      <c r="J748" s="34" t="s">
        <v>10035</v>
      </c>
      <c r="K748" s="34" t="s">
        <v>10567</v>
      </c>
      <c r="L748" s="105" t="s">
        <v>10036</v>
      </c>
      <c r="M748" s="105" t="s">
        <v>10037</v>
      </c>
      <c r="N748" s="104" t="s">
        <v>9058</v>
      </c>
      <c r="O748" s="105" t="s">
        <v>89</v>
      </c>
      <c r="P748" s="34" t="s">
        <v>257</v>
      </c>
      <c r="Q748" s="104">
        <v>56232475099</v>
      </c>
      <c r="R748" s="34" t="s">
        <v>10568</v>
      </c>
      <c r="S748" s="105">
        <v>0</v>
      </c>
      <c r="T748" s="113" t="s">
        <v>988</v>
      </c>
      <c r="U748" s="106" t="s">
        <v>9059</v>
      </c>
      <c r="V748" s="113" t="s">
        <v>10569</v>
      </c>
      <c r="W748" s="127">
        <v>7362</v>
      </c>
      <c r="X748" s="108">
        <v>12623688</v>
      </c>
      <c r="Y748" s="108">
        <v>166943976</v>
      </c>
      <c r="Z748" s="113">
        <v>44926</v>
      </c>
      <c r="AA748" s="105" t="s">
        <v>8041</v>
      </c>
      <c r="AB748" s="105" t="s">
        <v>7632</v>
      </c>
      <c r="AC748" s="105" t="s">
        <v>68</v>
      </c>
      <c r="AD748" s="105">
        <v>0</v>
      </c>
      <c r="AE748" s="135"/>
      <c r="AF748" s="135"/>
      <c r="AG748" s="135"/>
      <c r="AH748" s="135"/>
      <c r="AI748" s="135"/>
      <c r="AJ748" s="135"/>
    </row>
    <row r="749" spans="2:36" s="111" customFormat="1" ht="15.75" customHeight="1" x14ac:dyDescent="0.2">
      <c r="B749" s="34" t="s">
        <v>1725</v>
      </c>
      <c r="C749" s="103" t="s">
        <v>7541</v>
      </c>
      <c r="D749" s="104" t="s">
        <v>1726</v>
      </c>
      <c r="E749" s="34" t="s">
        <v>1727</v>
      </c>
      <c r="F749" s="34" t="s">
        <v>1728</v>
      </c>
      <c r="G749" s="34" t="s">
        <v>1729</v>
      </c>
      <c r="H749" s="34" t="s">
        <v>1730</v>
      </c>
      <c r="I749" s="34" t="s">
        <v>1113</v>
      </c>
      <c r="J749" s="34" t="s">
        <v>1731</v>
      </c>
      <c r="K749" s="34" t="s">
        <v>1732</v>
      </c>
      <c r="L749" s="105" t="s">
        <v>9977</v>
      </c>
      <c r="M749" s="105">
        <v>0</v>
      </c>
      <c r="N749" s="104" t="s">
        <v>1733</v>
      </c>
      <c r="O749" s="105" t="s">
        <v>60</v>
      </c>
      <c r="P749" s="34" t="s">
        <v>846</v>
      </c>
      <c r="Q749" s="104" t="s">
        <v>1734</v>
      </c>
      <c r="R749" s="34" t="s">
        <v>1735</v>
      </c>
      <c r="S749" s="105">
        <v>0</v>
      </c>
      <c r="T749" s="113" t="s">
        <v>216</v>
      </c>
      <c r="U749" s="106" t="s">
        <v>1736</v>
      </c>
      <c r="V749" s="113">
        <v>39308</v>
      </c>
      <c r="W749" s="127">
        <v>7367</v>
      </c>
      <c r="X749" s="108">
        <v>11309760</v>
      </c>
      <c r="Y749" s="108">
        <v>117089279</v>
      </c>
      <c r="Z749" s="113">
        <v>44926</v>
      </c>
      <c r="AA749" s="105" t="s">
        <v>8041</v>
      </c>
      <c r="AB749" s="105" t="s">
        <v>7632</v>
      </c>
      <c r="AC749" s="105" t="s">
        <v>7911</v>
      </c>
      <c r="AD749" s="105">
        <v>0</v>
      </c>
      <c r="AE749" s="138" t="s">
        <v>10657</v>
      </c>
      <c r="AF749" s="138" t="s">
        <v>10657</v>
      </c>
      <c r="AG749" s="138" t="s">
        <v>10657</v>
      </c>
      <c r="AH749" s="138" t="s">
        <v>10657</v>
      </c>
      <c r="AI749" s="138" t="s">
        <v>10657</v>
      </c>
      <c r="AJ749" s="138" t="s">
        <v>10657</v>
      </c>
    </row>
    <row r="750" spans="2:36" s="111" customFormat="1" ht="15.75" customHeight="1" x14ac:dyDescent="0.2">
      <c r="B750" s="34" t="s">
        <v>1737</v>
      </c>
      <c r="C750" s="103" t="s">
        <v>7208</v>
      </c>
      <c r="D750" s="104" t="s">
        <v>1738</v>
      </c>
      <c r="E750" s="34" t="s">
        <v>1739</v>
      </c>
      <c r="F750" s="34" t="s">
        <v>9582</v>
      </c>
      <c r="G750" s="34" t="s">
        <v>1740</v>
      </c>
      <c r="H750" s="34" t="s">
        <v>9583</v>
      </c>
      <c r="I750" s="34" t="s">
        <v>770</v>
      </c>
      <c r="J750" s="34" t="s">
        <v>1741</v>
      </c>
      <c r="K750" s="34" t="s">
        <v>9584</v>
      </c>
      <c r="L750" s="105" t="s">
        <v>9585</v>
      </c>
      <c r="M750" s="105">
        <v>0</v>
      </c>
      <c r="N750" s="104" t="s">
        <v>10347</v>
      </c>
      <c r="O750" s="105" t="s">
        <v>89</v>
      </c>
      <c r="P750" s="34" t="s">
        <v>257</v>
      </c>
      <c r="Q750" s="104" t="s">
        <v>1742</v>
      </c>
      <c r="R750" s="34" t="s">
        <v>10348</v>
      </c>
      <c r="S750" s="105">
        <v>0</v>
      </c>
      <c r="T750" s="113" t="s">
        <v>216</v>
      </c>
      <c r="U750" s="106">
        <v>2021</v>
      </c>
      <c r="V750" s="113">
        <v>39317</v>
      </c>
      <c r="W750" s="127">
        <v>7369</v>
      </c>
      <c r="X750" s="108">
        <v>8077608</v>
      </c>
      <c r="Y750" s="108">
        <v>92922996</v>
      </c>
      <c r="Z750" s="113">
        <v>44926</v>
      </c>
      <c r="AA750" s="105" t="s">
        <v>8041</v>
      </c>
      <c r="AB750" s="105" t="s">
        <v>7632</v>
      </c>
      <c r="AC750" s="105" t="s">
        <v>164</v>
      </c>
      <c r="AD750" s="105">
        <v>0</v>
      </c>
      <c r="AE750" s="132" t="s">
        <v>10657</v>
      </c>
      <c r="AF750" s="132" t="s">
        <v>10657</v>
      </c>
      <c r="AG750" s="132" t="s">
        <v>10657</v>
      </c>
      <c r="AH750" s="132" t="s">
        <v>10657</v>
      </c>
      <c r="AI750" s="132" t="s">
        <v>10657</v>
      </c>
      <c r="AJ750" s="132" t="s">
        <v>10657</v>
      </c>
    </row>
    <row r="751" spans="2:36" s="111" customFormat="1" ht="15.75" customHeight="1" x14ac:dyDescent="0.2">
      <c r="B751" s="34" t="s">
        <v>1737</v>
      </c>
      <c r="C751" s="103" t="s">
        <v>7208</v>
      </c>
      <c r="D751" s="104" t="s">
        <v>1738</v>
      </c>
      <c r="E751" s="34" t="s">
        <v>1739</v>
      </c>
      <c r="F751" s="34" t="s">
        <v>9582</v>
      </c>
      <c r="G751" s="34" t="s">
        <v>1740</v>
      </c>
      <c r="H751" s="34" t="s">
        <v>9583</v>
      </c>
      <c r="I751" s="34" t="s">
        <v>770</v>
      </c>
      <c r="J751" s="34" t="s">
        <v>1741</v>
      </c>
      <c r="K751" s="34" t="s">
        <v>9584</v>
      </c>
      <c r="L751" s="105" t="s">
        <v>9585</v>
      </c>
      <c r="M751" s="105">
        <v>0</v>
      </c>
      <c r="N751" s="104" t="s">
        <v>10347</v>
      </c>
      <c r="O751" s="105" t="s">
        <v>89</v>
      </c>
      <c r="P751" s="34" t="s">
        <v>257</v>
      </c>
      <c r="Q751" s="104" t="s">
        <v>1742</v>
      </c>
      <c r="R751" s="34" t="s">
        <v>10348</v>
      </c>
      <c r="S751" s="105">
        <v>0</v>
      </c>
      <c r="T751" s="113" t="s">
        <v>216</v>
      </c>
      <c r="U751" s="106">
        <v>2021</v>
      </c>
      <c r="V751" s="113">
        <v>39317</v>
      </c>
      <c r="W751" s="127">
        <v>7369</v>
      </c>
      <c r="X751" s="108">
        <v>8593200</v>
      </c>
      <c r="Y751" s="108">
        <v>88454532</v>
      </c>
      <c r="Z751" s="113">
        <v>44926</v>
      </c>
      <c r="AA751" s="105" t="s">
        <v>8041</v>
      </c>
      <c r="AB751" s="105" t="s">
        <v>7632</v>
      </c>
      <c r="AC751" s="105" t="s">
        <v>90</v>
      </c>
      <c r="AD751" s="105">
        <v>0</v>
      </c>
      <c r="AE751" s="134"/>
      <c r="AF751" s="134"/>
      <c r="AG751" s="134"/>
      <c r="AH751" s="134"/>
      <c r="AI751" s="134"/>
      <c r="AJ751" s="134"/>
    </row>
    <row r="752" spans="2:36" s="111" customFormat="1" ht="15.75" customHeight="1" x14ac:dyDescent="0.2">
      <c r="B752" s="34" t="s">
        <v>1737</v>
      </c>
      <c r="C752" s="103" t="s">
        <v>7208</v>
      </c>
      <c r="D752" s="104" t="s">
        <v>1738</v>
      </c>
      <c r="E752" s="34" t="s">
        <v>1739</v>
      </c>
      <c r="F752" s="34" t="s">
        <v>9582</v>
      </c>
      <c r="G752" s="34" t="s">
        <v>1740</v>
      </c>
      <c r="H752" s="34" t="s">
        <v>9583</v>
      </c>
      <c r="I752" s="34" t="s">
        <v>770</v>
      </c>
      <c r="J752" s="34" t="s">
        <v>1741</v>
      </c>
      <c r="K752" s="34" t="s">
        <v>9584</v>
      </c>
      <c r="L752" s="105" t="s">
        <v>9585</v>
      </c>
      <c r="M752" s="105">
        <v>0</v>
      </c>
      <c r="N752" s="104" t="s">
        <v>10347</v>
      </c>
      <c r="O752" s="105" t="s">
        <v>89</v>
      </c>
      <c r="P752" s="34" t="s">
        <v>257</v>
      </c>
      <c r="Q752" s="104" t="s">
        <v>1742</v>
      </c>
      <c r="R752" s="34" t="s">
        <v>10348</v>
      </c>
      <c r="S752" s="105">
        <v>0</v>
      </c>
      <c r="T752" s="113" t="s">
        <v>216</v>
      </c>
      <c r="U752" s="106">
        <v>2021</v>
      </c>
      <c r="V752" s="113">
        <v>39317</v>
      </c>
      <c r="W752" s="127">
        <v>7369</v>
      </c>
      <c r="X752" s="108">
        <v>16881480</v>
      </c>
      <c r="Y752" s="108">
        <v>195576240</v>
      </c>
      <c r="Z752" s="113">
        <v>44926</v>
      </c>
      <c r="AA752" s="105" t="s">
        <v>8041</v>
      </c>
      <c r="AB752" s="105" t="s">
        <v>7632</v>
      </c>
      <c r="AC752" s="105" t="s">
        <v>68</v>
      </c>
      <c r="AD752" s="105">
        <v>0</v>
      </c>
      <c r="AE752" s="135"/>
      <c r="AF752" s="135"/>
      <c r="AG752" s="135"/>
      <c r="AH752" s="135"/>
      <c r="AI752" s="135"/>
      <c r="AJ752" s="135"/>
    </row>
    <row r="753" spans="2:36" s="111" customFormat="1" ht="15.75" customHeight="1" x14ac:dyDescent="0.2">
      <c r="B753" s="34" t="s">
        <v>4278</v>
      </c>
      <c r="C753" s="103" t="s">
        <v>7542</v>
      </c>
      <c r="D753" s="104" t="s">
        <v>152</v>
      </c>
      <c r="E753" s="34" t="s">
        <v>4279</v>
      </c>
      <c r="F753" s="34" t="s">
        <v>4280</v>
      </c>
      <c r="G753" s="34" t="s">
        <v>4281</v>
      </c>
      <c r="H753" s="34" t="s">
        <v>4282</v>
      </c>
      <c r="I753" s="34" t="s">
        <v>4283</v>
      </c>
      <c r="J753" s="34" t="s">
        <v>4284</v>
      </c>
      <c r="K753" s="34" t="s">
        <v>4285</v>
      </c>
      <c r="L753" s="105" t="s">
        <v>9449</v>
      </c>
      <c r="M753" s="105">
        <v>0</v>
      </c>
      <c r="N753" s="104" t="s">
        <v>4286</v>
      </c>
      <c r="O753" s="105" t="s">
        <v>89</v>
      </c>
      <c r="P753" s="34" t="s">
        <v>1185</v>
      </c>
      <c r="Q753" s="104">
        <v>0</v>
      </c>
      <c r="R753" s="34" t="s">
        <v>4287</v>
      </c>
      <c r="S753" s="105">
        <v>0</v>
      </c>
      <c r="T753" s="113" t="s">
        <v>216</v>
      </c>
      <c r="U753" s="106" t="s">
        <v>4288</v>
      </c>
      <c r="V753" s="113">
        <v>39332</v>
      </c>
      <c r="W753" s="127">
        <v>7373</v>
      </c>
      <c r="X753" s="108">
        <v>26574008</v>
      </c>
      <c r="Y753" s="108">
        <v>199566010</v>
      </c>
      <c r="Z753" s="113">
        <v>44926</v>
      </c>
      <c r="AA753" s="105" t="s">
        <v>8041</v>
      </c>
      <c r="AB753" s="105" t="s">
        <v>7632</v>
      </c>
      <c r="AC753" s="105" t="s">
        <v>7918</v>
      </c>
      <c r="AD753" s="105">
        <v>0</v>
      </c>
      <c r="AE753" s="132" t="s">
        <v>10657</v>
      </c>
      <c r="AF753" s="132" t="s">
        <v>10657</v>
      </c>
      <c r="AG753" s="132" t="s">
        <v>10657</v>
      </c>
      <c r="AH753" s="132" t="s">
        <v>10657</v>
      </c>
      <c r="AI753" s="132" t="s">
        <v>10657</v>
      </c>
      <c r="AJ753" s="132" t="s">
        <v>10657</v>
      </c>
    </row>
    <row r="754" spans="2:36" s="111" customFormat="1" ht="15.75" customHeight="1" x14ac:dyDescent="0.2">
      <c r="B754" s="34" t="s">
        <v>4278</v>
      </c>
      <c r="C754" s="103" t="s">
        <v>7542</v>
      </c>
      <c r="D754" s="104" t="s">
        <v>152</v>
      </c>
      <c r="E754" s="34" t="s">
        <v>4279</v>
      </c>
      <c r="F754" s="34" t="s">
        <v>4280</v>
      </c>
      <c r="G754" s="34" t="s">
        <v>4281</v>
      </c>
      <c r="H754" s="34" t="s">
        <v>4282</v>
      </c>
      <c r="I754" s="34" t="s">
        <v>4283</v>
      </c>
      <c r="J754" s="34" t="s">
        <v>4284</v>
      </c>
      <c r="K754" s="34" t="s">
        <v>4285</v>
      </c>
      <c r="L754" s="105" t="s">
        <v>9449</v>
      </c>
      <c r="M754" s="105">
        <v>0</v>
      </c>
      <c r="N754" s="104" t="s">
        <v>4286</v>
      </c>
      <c r="O754" s="105" t="s">
        <v>89</v>
      </c>
      <c r="P754" s="34" t="s">
        <v>1185</v>
      </c>
      <c r="Q754" s="104">
        <v>0</v>
      </c>
      <c r="R754" s="34" t="s">
        <v>4287</v>
      </c>
      <c r="S754" s="105">
        <v>0</v>
      </c>
      <c r="T754" s="113" t="s">
        <v>216</v>
      </c>
      <c r="U754" s="106" t="s">
        <v>4288</v>
      </c>
      <c r="V754" s="113">
        <v>39332</v>
      </c>
      <c r="W754" s="127">
        <v>7373</v>
      </c>
      <c r="X754" s="108">
        <v>32870000</v>
      </c>
      <c r="Y754" s="108">
        <v>32870000</v>
      </c>
      <c r="Z754" s="113">
        <v>44926</v>
      </c>
      <c r="AA754" s="105" t="s">
        <v>8041</v>
      </c>
      <c r="AB754" s="105" t="s">
        <v>7632</v>
      </c>
      <c r="AC754" s="105" t="s">
        <v>7918</v>
      </c>
      <c r="AD754" s="105">
        <v>0</v>
      </c>
      <c r="AE754" s="134"/>
      <c r="AF754" s="134"/>
      <c r="AG754" s="134"/>
      <c r="AH754" s="134"/>
      <c r="AI754" s="134"/>
      <c r="AJ754" s="134"/>
    </row>
    <row r="755" spans="2:36" s="111" customFormat="1" ht="15.75" customHeight="1" x14ac:dyDescent="0.2">
      <c r="B755" s="34" t="s">
        <v>4278</v>
      </c>
      <c r="C755" s="103" t="s">
        <v>7542</v>
      </c>
      <c r="D755" s="104" t="s">
        <v>152</v>
      </c>
      <c r="E755" s="34" t="s">
        <v>4279</v>
      </c>
      <c r="F755" s="34" t="s">
        <v>4280</v>
      </c>
      <c r="G755" s="34" t="s">
        <v>4281</v>
      </c>
      <c r="H755" s="34" t="s">
        <v>4282</v>
      </c>
      <c r="I755" s="34" t="s">
        <v>4283</v>
      </c>
      <c r="J755" s="34" t="s">
        <v>4284</v>
      </c>
      <c r="K755" s="34" t="s">
        <v>4285</v>
      </c>
      <c r="L755" s="105" t="s">
        <v>9449</v>
      </c>
      <c r="M755" s="105">
        <v>0</v>
      </c>
      <c r="N755" s="104" t="s">
        <v>4286</v>
      </c>
      <c r="O755" s="105" t="s">
        <v>89</v>
      </c>
      <c r="P755" s="34" t="s">
        <v>1185</v>
      </c>
      <c r="Q755" s="104">
        <v>0</v>
      </c>
      <c r="R755" s="34" t="s">
        <v>4287</v>
      </c>
      <c r="S755" s="105">
        <v>0</v>
      </c>
      <c r="T755" s="113" t="s">
        <v>216</v>
      </c>
      <c r="U755" s="106" t="s">
        <v>4288</v>
      </c>
      <c r="V755" s="113">
        <v>39332</v>
      </c>
      <c r="W755" s="127">
        <v>7373</v>
      </c>
      <c r="X755" s="108">
        <v>0</v>
      </c>
      <c r="Y755" s="108">
        <v>14873538</v>
      </c>
      <c r="Z755" s="113">
        <v>44926</v>
      </c>
      <c r="AA755" s="105" t="s">
        <v>8041</v>
      </c>
      <c r="AB755" s="105" t="s">
        <v>7632</v>
      </c>
      <c r="AC755" s="105" t="s">
        <v>417</v>
      </c>
      <c r="AD755" s="105">
        <v>0</v>
      </c>
      <c r="AE755" s="134"/>
      <c r="AF755" s="134"/>
      <c r="AG755" s="134"/>
      <c r="AH755" s="134"/>
      <c r="AI755" s="134"/>
      <c r="AJ755" s="134"/>
    </row>
    <row r="756" spans="2:36" s="111" customFormat="1" ht="15.75" customHeight="1" x14ac:dyDescent="0.2">
      <c r="B756" s="34" t="s">
        <v>4278</v>
      </c>
      <c r="C756" s="103" t="s">
        <v>7542</v>
      </c>
      <c r="D756" s="104" t="s">
        <v>152</v>
      </c>
      <c r="E756" s="34" t="s">
        <v>4279</v>
      </c>
      <c r="F756" s="34" t="s">
        <v>4280</v>
      </c>
      <c r="G756" s="34" t="s">
        <v>4281</v>
      </c>
      <c r="H756" s="34" t="s">
        <v>4282</v>
      </c>
      <c r="I756" s="34" t="s">
        <v>4283</v>
      </c>
      <c r="J756" s="34" t="s">
        <v>4284</v>
      </c>
      <c r="K756" s="34" t="s">
        <v>4285</v>
      </c>
      <c r="L756" s="105" t="s">
        <v>9449</v>
      </c>
      <c r="M756" s="105">
        <v>0</v>
      </c>
      <c r="N756" s="104" t="s">
        <v>4286</v>
      </c>
      <c r="O756" s="105" t="s">
        <v>89</v>
      </c>
      <c r="P756" s="34" t="s">
        <v>1185</v>
      </c>
      <c r="Q756" s="104">
        <v>0</v>
      </c>
      <c r="R756" s="34" t="s">
        <v>4287</v>
      </c>
      <c r="S756" s="105">
        <v>0</v>
      </c>
      <c r="T756" s="113" t="s">
        <v>216</v>
      </c>
      <c r="U756" s="106" t="s">
        <v>4288</v>
      </c>
      <c r="V756" s="113">
        <v>39332</v>
      </c>
      <c r="W756" s="127">
        <v>7373</v>
      </c>
      <c r="X756" s="108">
        <v>0</v>
      </c>
      <c r="Y756" s="108">
        <v>16926779</v>
      </c>
      <c r="Z756" s="113">
        <v>44926</v>
      </c>
      <c r="AA756" s="105" t="s">
        <v>8041</v>
      </c>
      <c r="AB756" s="105" t="s">
        <v>7632</v>
      </c>
      <c r="AC756" s="105" t="s">
        <v>90</v>
      </c>
      <c r="AD756" s="105">
        <v>0</v>
      </c>
      <c r="AE756" s="135"/>
      <c r="AF756" s="135"/>
      <c r="AG756" s="135"/>
      <c r="AH756" s="135"/>
      <c r="AI756" s="135"/>
      <c r="AJ756" s="135"/>
    </row>
    <row r="757" spans="2:36" s="111" customFormat="1" ht="15.75" customHeight="1" x14ac:dyDescent="0.2">
      <c r="B757" s="34" t="s">
        <v>8031</v>
      </c>
      <c r="C757" s="103" t="s">
        <v>7265</v>
      </c>
      <c r="D757" s="104" t="s">
        <v>377</v>
      </c>
      <c r="E757" s="34" t="s">
        <v>9351</v>
      </c>
      <c r="F757" s="34" t="s">
        <v>9352</v>
      </c>
      <c r="G757" s="34" t="s">
        <v>9353</v>
      </c>
      <c r="H757" s="34" t="s">
        <v>1743</v>
      </c>
      <c r="I757" s="34" t="s">
        <v>1744</v>
      </c>
      <c r="J757" s="34" t="s">
        <v>1745</v>
      </c>
      <c r="K757" s="34" t="s">
        <v>1746</v>
      </c>
      <c r="L757" s="105" t="s">
        <v>9354</v>
      </c>
      <c r="M757" s="105" t="s">
        <v>9355</v>
      </c>
      <c r="N757" s="104" t="s">
        <v>1747</v>
      </c>
      <c r="O757" s="105" t="s">
        <v>89</v>
      </c>
      <c r="P757" s="34" t="s">
        <v>257</v>
      </c>
      <c r="Q757" s="104" t="s">
        <v>9356</v>
      </c>
      <c r="R757" s="34" t="s">
        <v>9357</v>
      </c>
      <c r="S757" s="105">
        <v>0</v>
      </c>
      <c r="T757" s="113">
        <v>93401</v>
      </c>
      <c r="U757" s="106">
        <v>2021</v>
      </c>
      <c r="V757" s="113">
        <v>39352</v>
      </c>
      <c r="W757" s="127">
        <v>7376</v>
      </c>
      <c r="X757" s="108">
        <v>10228680</v>
      </c>
      <c r="Y757" s="108">
        <v>158140885</v>
      </c>
      <c r="Z757" s="113">
        <v>44926</v>
      </c>
      <c r="AA757" s="105" t="s">
        <v>8041</v>
      </c>
      <c r="AB757" s="105" t="s">
        <v>7632</v>
      </c>
      <c r="AC757" s="105" t="s">
        <v>199</v>
      </c>
      <c r="AD757" s="105" t="s">
        <v>8030</v>
      </c>
      <c r="AE757" s="138" t="s">
        <v>10657</v>
      </c>
      <c r="AF757" s="138" t="s">
        <v>10657</v>
      </c>
      <c r="AG757" s="138" t="s">
        <v>10657</v>
      </c>
      <c r="AH757" s="138" t="s">
        <v>10657</v>
      </c>
      <c r="AI757" s="138" t="s">
        <v>10657</v>
      </c>
      <c r="AJ757" s="138" t="s">
        <v>10657</v>
      </c>
    </row>
    <row r="758" spans="2:36" s="111" customFormat="1" ht="15.75" customHeight="1" x14ac:dyDescent="0.2">
      <c r="B758" s="34" t="s">
        <v>1748</v>
      </c>
      <c r="C758" s="103" t="s">
        <v>7543</v>
      </c>
      <c r="D758" s="104" t="s">
        <v>26</v>
      </c>
      <c r="E758" s="34" t="s">
        <v>1749</v>
      </c>
      <c r="F758" s="34" t="s">
        <v>9081</v>
      </c>
      <c r="G758" s="34" t="s">
        <v>1750</v>
      </c>
      <c r="H758" s="34" t="s">
        <v>9082</v>
      </c>
      <c r="I758" s="34" t="s">
        <v>1751</v>
      </c>
      <c r="J758" s="34" t="s">
        <v>9083</v>
      </c>
      <c r="K758" s="34" t="s">
        <v>8948</v>
      </c>
      <c r="L758" s="105" t="s">
        <v>9084</v>
      </c>
      <c r="M758" s="105" t="s">
        <v>9085</v>
      </c>
      <c r="N758" s="104" t="s">
        <v>1752</v>
      </c>
      <c r="O758" s="105" t="s">
        <v>89</v>
      </c>
      <c r="P758" s="34" t="s">
        <v>229</v>
      </c>
      <c r="Q758" s="104">
        <v>228798000</v>
      </c>
      <c r="R758" s="34" t="s">
        <v>9086</v>
      </c>
      <c r="S758" s="105">
        <v>0</v>
      </c>
      <c r="T758" s="113" t="s">
        <v>48</v>
      </c>
      <c r="U758" s="106">
        <v>2021</v>
      </c>
      <c r="V758" s="113">
        <v>39381</v>
      </c>
      <c r="W758" s="127">
        <v>7379</v>
      </c>
      <c r="X758" s="108">
        <v>38852352</v>
      </c>
      <c r="Y758" s="108">
        <v>470230553</v>
      </c>
      <c r="Z758" s="113">
        <v>44926</v>
      </c>
      <c r="AA758" s="105" t="s">
        <v>8041</v>
      </c>
      <c r="AB758" s="105" t="s">
        <v>7632</v>
      </c>
      <c r="AC758" s="105" t="s">
        <v>186</v>
      </c>
      <c r="AD758" s="105" t="s">
        <v>8030</v>
      </c>
      <c r="AE758" s="132" t="s">
        <v>10640</v>
      </c>
      <c r="AF758" s="132">
        <v>2</v>
      </c>
      <c r="AG758" s="136" t="s">
        <v>10647</v>
      </c>
      <c r="AH758" s="136" t="s">
        <v>10648</v>
      </c>
      <c r="AI758" s="137" t="s">
        <v>10649</v>
      </c>
      <c r="AJ758" s="136" t="s">
        <v>10650</v>
      </c>
    </row>
    <row r="759" spans="2:36" s="111" customFormat="1" ht="15.75" customHeight="1" x14ac:dyDescent="0.2">
      <c r="B759" s="34" t="s">
        <v>1748</v>
      </c>
      <c r="C759" s="103" t="s">
        <v>7543</v>
      </c>
      <c r="D759" s="104" t="s">
        <v>26</v>
      </c>
      <c r="E759" s="34" t="s">
        <v>1749</v>
      </c>
      <c r="F759" s="34" t="s">
        <v>9081</v>
      </c>
      <c r="G759" s="34" t="s">
        <v>1750</v>
      </c>
      <c r="H759" s="34" t="s">
        <v>9082</v>
      </c>
      <c r="I759" s="34" t="s">
        <v>1751</v>
      </c>
      <c r="J759" s="34" t="s">
        <v>9083</v>
      </c>
      <c r="K759" s="34" t="s">
        <v>8948</v>
      </c>
      <c r="L759" s="105" t="s">
        <v>9084</v>
      </c>
      <c r="M759" s="105" t="s">
        <v>9085</v>
      </c>
      <c r="N759" s="104" t="s">
        <v>1752</v>
      </c>
      <c r="O759" s="105" t="s">
        <v>89</v>
      </c>
      <c r="P759" s="34" t="s">
        <v>229</v>
      </c>
      <c r="Q759" s="104">
        <v>228798000</v>
      </c>
      <c r="R759" s="34" t="s">
        <v>9086</v>
      </c>
      <c r="S759" s="105">
        <v>0</v>
      </c>
      <c r="T759" s="113" t="s">
        <v>48</v>
      </c>
      <c r="U759" s="106">
        <v>2021</v>
      </c>
      <c r="V759" s="113">
        <v>39381</v>
      </c>
      <c r="W759" s="127">
        <v>7379</v>
      </c>
      <c r="X759" s="108">
        <v>49202857</v>
      </c>
      <c r="Y759" s="108">
        <v>302946634</v>
      </c>
      <c r="Z759" s="113">
        <v>44926</v>
      </c>
      <c r="AA759" s="105" t="s">
        <v>8041</v>
      </c>
      <c r="AB759" s="105" t="s">
        <v>7632</v>
      </c>
      <c r="AC759" s="105" t="s">
        <v>187</v>
      </c>
      <c r="AD759" s="105" t="s">
        <v>8030</v>
      </c>
      <c r="AE759" s="134"/>
      <c r="AF759" s="134"/>
      <c r="AG759" s="134"/>
      <c r="AH759" s="134"/>
      <c r="AI759" s="134"/>
      <c r="AJ759" s="134"/>
    </row>
    <row r="760" spans="2:36" s="111" customFormat="1" ht="15.75" customHeight="1" x14ac:dyDescent="0.2">
      <c r="B760" s="34" t="s">
        <v>1748</v>
      </c>
      <c r="C760" s="103" t="s">
        <v>7543</v>
      </c>
      <c r="D760" s="104" t="s">
        <v>26</v>
      </c>
      <c r="E760" s="34" t="s">
        <v>1749</v>
      </c>
      <c r="F760" s="34" t="s">
        <v>9081</v>
      </c>
      <c r="G760" s="34" t="s">
        <v>1750</v>
      </c>
      <c r="H760" s="34" t="s">
        <v>9082</v>
      </c>
      <c r="I760" s="34" t="s">
        <v>1751</v>
      </c>
      <c r="J760" s="34" t="s">
        <v>9083</v>
      </c>
      <c r="K760" s="34" t="s">
        <v>8948</v>
      </c>
      <c r="L760" s="105" t="s">
        <v>9084</v>
      </c>
      <c r="M760" s="105" t="s">
        <v>9085</v>
      </c>
      <c r="N760" s="104" t="s">
        <v>1752</v>
      </c>
      <c r="O760" s="105" t="s">
        <v>89</v>
      </c>
      <c r="P760" s="34" t="s">
        <v>229</v>
      </c>
      <c r="Q760" s="104">
        <v>228798000</v>
      </c>
      <c r="R760" s="34" t="s">
        <v>9086</v>
      </c>
      <c r="S760" s="105">
        <v>0</v>
      </c>
      <c r="T760" s="113" t="s">
        <v>48</v>
      </c>
      <c r="U760" s="106">
        <v>2021</v>
      </c>
      <c r="V760" s="113">
        <v>39381</v>
      </c>
      <c r="W760" s="127">
        <v>7379</v>
      </c>
      <c r="X760" s="108">
        <v>60466000</v>
      </c>
      <c r="Y760" s="108">
        <v>476566771</v>
      </c>
      <c r="Z760" s="113">
        <v>44926</v>
      </c>
      <c r="AA760" s="105" t="s">
        <v>8041</v>
      </c>
      <c r="AB760" s="105" t="s">
        <v>7632</v>
      </c>
      <c r="AC760" s="105" t="s">
        <v>7866</v>
      </c>
      <c r="AD760" s="105" t="s">
        <v>8030</v>
      </c>
      <c r="AE760" s="134"/>
      <c r="AF760" s="134"/>
      <c r="AG760" s="134"/>
      <c r="AH760" s="134"/>
      <c r="AI760" s="134"/>
      <c r="AJ760" s="134"/>
    </row>
    <row r="761" spans="2:36" s="111" customFormat="1" ht="15.75" customHeight="1" x14ac:dyDescent="0.2">
      <c r="B761" s="34" t="s">
        <v>1748</v>
      </c>
      <c r="C761" s="103" t="s">
        <v>7543</v>
      </c>
      <c r="D761" s="104" t="s">
        <v>26</v>
      </c>
      <c r="E761" s="34" t="s">
        <v>1749</v>
      </c>
      <c r="F761" s="34" t="s">
        <v>9081</v>
      </c>
      <c r="G761" s="34" t="s">
        <v>1750</v>
      </c>
      <c r="H761" s="34" t="s">
        <v>9082</v>
      </c>
      <c r="I761" s="34" t="s">
        <v>1751</v>
      </c>
      <c r="J761" s="34" t="s">
        <v>9083</v>
      </c>
      <c r="K761" s="34" t="s">
        <v>8948</v>
      </c>
      <c r="L761" s="105" t="s">
        <v>9084</v>
      </c>
      <c r="M761" s="105" t="s">
        <v>9085</v>
      </c>
      <c r="N761" s="104" t="s">
        <v>1752</v>
      </c>
      <c r="O761" s="105" t="s">
        <v>89</v>
      </c>
      <c r="P761" s="34" t="s">
        <v>229</v>
      </c>
      <c r="Q761" s="104">
        <v>228798000</v>
      </c>
      <c r="R761" s="34" t="s">
        <v>9086</v>
      </c>
      <c r="S761" s="105">
        <v>0</v>
      </c>
      <c r="T761" s="113" t="s">
        <v>48</v>
      </c>
      <c r="U761" s="106">
        <v>2021</v>
      </c>
      <c r="V761" s="113">
        <v>39381</v>
      </c>
      <c r="W761" s="127">
        <v>7379</v>
      </c>
      <c r="X761" s="108">
        <v>50249758</v>
      </c>
      <c r="Y761" s="108">
        <v>293116677</v>
      </c>
      <c r="Z761" s="113">
        <v>44926</v>
      </c>
      <c r="AA761" s="105" t="s">
        <v>8041</v>
      </c>
      <c r="AB761" s="105" t="s">
        <v>7632</v>
      </c>
      <c r="AC761" s="105" t="s">
        <v>172</v>
      </c>
      <c r="AD761" s="105" t="s">
        <v>8030</v>
      </c>
      <c r="AE761" s="134"/>
      <c r="AF761" s="134"/>
      <c r="AG761" s="134"/>
      <c r="AH761" s="134"/>
      <c r="AI761" s="134"/>
      <c r="AJ761" s="134"/>
    </row>
    <row r="762" spans="2:36" s="111" customFormat="1" ht="15.75" customHeight="1" x14ac:dyDescent="0.2">
      <c r="B762" s="34" t="s">
        <v>1748</v>
      </c>
      <c r="C762" s="103" t="s">
        <v>7543</v>
      </c>
      <c r="D762" s="104" t="s">
        <v>26</v>
      </c>
      <c r="E762" s="34" t="s">
        <v>1749</v>
      </c>
      <c r="F762" s="34" t="s">
        <v>9081</v>
      </c>
      <c r="G762" s="34" t="s">
        <v>1750</v>
      </c>
      <c r="H762" s="34" t="s">
        <v>9082</v>
      </c>
      <c r="I762" s="34" t="s">
        <v>1751</v>
      </c>
      <c r="J762" s="34" t="s">
        <v>9083</v>
      </c>
      <c r="K762" s="34" t="s">
        <v>8948</v>
      </c>
      <c r="L762" s="105" t="s">
        <v>9084</v>
      </c>
      <c r="M762" s="105" t="s">
        <v>9085</v>
      </c>
      <c r="N762" s="104" t="s">
        <v>1752</v>
      </c>
      <c r="O762" s="105" t="s">
        <v>89</v>
      </c>
      <c r="P762" s="34" t="s">
        <v>229</v>
      </c>
      <c r="Q762" s="104">
        <v>228798000</v>
      </c>
      <c r="R762" s="34" t="s">
        <v>9086</v>
      </c>
      <c r="S762" s="105">
        <v>0</v>
      </c>
      <c r="T762" s="113" t="s">
        <v>48</v>
      </c>
      <c r="U762" s="106">
        <v>2021</v>
      </c>
      <c r="V762" s="113">
        <v>39381</v>
      </c>
      <c r="W762" s="127">
        <v>7379</v>
      </c>
      <c r="X762" s="108">
        <v>45351472</v>
      </c>
      <c r="Y762" s="108">
        <v>506445573</v>
      </c>
      <c r="Z762" s="113">
        <v>44926</v>
      </c>
      <c r="AA762" s="105" t="s">
        <v>8041</v>
      </c>
      <c r="AB762" s="105" t="s">
        <v>7632</v>
      </c>
      <c r="AC762" s="105" t="s">
        <v>96</v>
      </c>
      <c r="AD762" s="105" t="s">
        <v>8030</v>
      </c>
      <c r="AE762" s="134"/>
      <c r="AF762" s="134"/>
      <c r="AG762" s="134"/>
      <c r="AH762" s="134"/>
      <c r="AI762" s="134"/>
      <c r="AJ762" s="134"/>
    </row>
    <row r="763" spans="2:36" s="111" customFormat="1" ht="15.75" customHeight="1" x14ac:dyDescent="0.2">
      <c r="B763" s="34" t="s">
        <v>1748</v>
      </c>
      <c r="C763" s="103" t="s">
        <v>7543</v>
      </c>
      <c r="D763" s="104" t="s">
        <v>26</v>
      </c>
      <c r="E763" s="34" t="s">
        <v>1749</v>
      </c>
      <c r="F763" s="34" t="s">
        <v>9081</v>
      </c>
      <c r="G763" s="34" t="s">
        <v>1750</v>
      </c>
      <c r="H763" s="34" t="s">
        <v>9082</v>
      </c>
      <c r="I763" s="34" t="s">
        <v>1751</v>
      </c>
      <c r="J763" s="34" t="s">
        <v>9083</v>
      </c>
      <c r="K763" s="34" t="s">
        <v>8948</v>
      </c>
      <c r="L763" s="105" t="s">
        <v>9084</v>
      </c>
      <c r="M763" s="105" t="s">
        <v>9085</v>
      </c>
      <c r="N763" s="104" t="s">
        <v>1752</v>
      </c>
      <c r="O763" s="105" t="s">
        <v>89</v>
      </c>
      <c r="P763" s="34" t="s">
        <v>229</v>
      </c>
      <c r="Q763" s="104">
        <v>228798000</v>
      </c>
      <c r="R763" s="34" t="s">
        <v>9086</v>
      </c>
      <c r="S763" s="105">
        <v>0</v>
      </c>
      <c r="T763" s="113" t="s">
        <v>48</v>
      </c>
      <c r="U763" s="106">
        <v>2021</v>
      </c>
      <c r="V763" s="113">
        <v>39381</v>
      </c>
      <c r="W763" s="127">
        <v>7379</v>
      </c>
      <c r="X763" s="108">
        <v>41902106</v>
      </c>
      <c r="Y763" s="108">
        <v>522311484</v>
      </c>
      <c r="Z763" s="113">
        <v>44926</v>
      </c>
      <c r="AA763" s="105" t="s">
        <v>8041</v>
      </c>
      <c r="AB763" s="105" t="s">
        <v>7632</v>
      </c>
      <c r="AC763" s="105" t="s">
        <v>190</v>
      </c>
      <c r="AD763" s="105" t="s">
        <v>8030</v>
      </c>
      <c r="AE763" s="134"/>
      <c r="AF763" s="134"/>
      <c r="AG763" s="134"/>
      <c r="AH763" s="134"/>
      <c r="AI763" s="134"/>
      <c r="AJ763" s="134"/>
    </row>
    <row r="764" spans="2:36" s="111" customFormat="1" ht="15.75" customHeight="1" x14ac:dyDescent="0.2">
      <c r="B764" s="34" t="s">
        <v>1748</v>
      </c>
      <c r="C764" s="103" t="s">
        <v>7543</v>
      </c>
      <c r="D764" s="104" t="s">
        <v>26</v>
      </c>
      <c r="E764" s="34" t="s">
        <v>1749</v>
      </c>
      <c r="F764" s="34" t="s">
        <v>9081</v>
      </c>
      <c r="G764" s="34" t="s">
        <v>1750</v>
      </c>
      <c r="H764" s="34" t="s">
        <v>9082</v>
      </c>
      <c r="I764" s="34" t="s">
        <v>1751</v>
      </c>
      <c r="J764" s="34" t="s">
        <v>9083</v>
      </c>
      <c r="K764" s="34" t="s">
        <v>8948</v>
      </c>
      <c r="L764" s="105" t="s">
        <v>9084</v>
      </c>
      <c r="M764" s="105" t="s">
        <v>9085</v>
      </c>
      <c r="N764" s="104" t="s">
        <v>1752</v>
      </c>
      <c r="O764" s="105" t="s">
        <v>89</v>
      </c>
      <c r="P764" s="34" t="s">
        <v>229</v>
      </c>
      <c r="Q764" s="104">
        <v>228798000</v>
      </c>
      <c r="R764" s="34" t="s">
        <v>9086</v>
      </c>
      <c r="S764" s="105">
        <v>0</v>
      </c>
      <c r="T764" s="113" t="s">
        <v>48</v>
      </c>
      <c r="U764" s="106">
        <v>2021</v>
      </c>
      <c r="V764" s="113">
        <v>39381</v>
      </c>
      <c r="W764" s="127">
        <v>7379</v>
      </c>
      <c r="X764" s="108">
        <v>42841260</v>
      </c>
      <c r="Y764" s="108">
        <v>510281179</v>
      </c>
      <c r="Z764" s="113">
        <v>44926</v>
      </c>
      <c r="AA764" s="105" t="s">
        <v>8041</v>
      </c>
      <c r="AB764" s="105" t="s">
        <v>7632</v>
      </c>
      <c r="AC764" s="105" t="s">
        <v>236</v>
      </c>
      <c r="AD764" s="105" t="s">
        <v>8030</v>
      </c>
      <c r="AE764" s="134"/>
      <c r="AF764" s="134"/>
      <c r="AG764" s="134"/>
      <c r="AH764" s="134"/>
      <c r="AI764" s="134"/>
      <c r="AJ764" s="134"/>
    </row>
    <row r="765" spans="2:36" s="111" customFormat="1" ht="15.75" customHeight="1" x14ac:dyDescent="0.2">
      <c r="B765" s="34" t="s">
        <v>1748</v>
      </c>
      <c r="C765" s="103" t="s">
        <v>7543</v>
      </c>
      <c r="D765" s="104" t="s">
        <v>26</v>
      </c>
      <c r="E765" s="34" t="s">
        <v>1749</v>
      </c>
      <c r="F765" s="34" t="s">
        <v>9081</v>
      </c>
      <c r="G765" s="34" t="s">
        <v>1750</v>
      </c>
      <c r="H765" s="34" t="s">
        <v>9082</v>
      </c>
      <c r="I765" s="34" t="s">
        <v>1751</v>
      </c>
      <c r="J765" s="34" t="s">
        <v>9083</v>
      </c>
      <c r="K765" s="34" t="s">
        <v>8948</v>
      </c>
      <c r="L765" s="105" t="s">
        <v>9084</v>
      </c>
      <c r="M765" s="105" t="s">
        <v>9085</v>
      </c>
      <c r="N765" s="104" t="s">
        <v>1752</v>
      </c>
      <c r="O765" s="105" t="s">
        <v>89</v>
      </c>
      <c r="P765" s="34" t="s">
        <v>229</v>
      </c>
      <c r="Q765" s="104">
        <v>228798000</v>
      </c>
      <c r="R765" s="34" t="s">
        <v>9086</v>
      </c>
      <c r="S765" s="105">
        <v>0</v>
      </c>
      <c r="T765" s="113" t="s">
        <v>48</v>
      </c>
      <c r="U765" s="106">
        <v>2021</v>
      </c>
      <c r="V765" s="113">
        <v>39381</v>
      </c>
      <c r="W765" s="127">
        <v>7379</v>
      </c>
      <c r="X765" s="108">
        <v>20706286</v>
      </c>
      <c r="Y765" s="108">
        <v>227084970</v>
      </c>
      <c r="Z765" s="113">
        <v>44926</v>
      </c>
      <c r="AA765" s="105" t="s">
        <v>8041</v>
      </c>
      <c r="AB765" s="105" t="s">
        <v>7632</v>
      </c>
      <c r="AC765" s="105" t="s">
        <v>7947</v>
      </c>
      <c r="AD765" s="105" t="s">
        <v>8030</v>
      </c>
      <c r="AE765" s="134"/>
      <c r="AF765" s="134"/>
      <c r="AG765" s="134"/>
      <c r="AH765" s="134"/>
      <c r="AI765" s="134"/>
      <c r="AJ765" s="134"/>
    </row>
    <row r="766" spans="2:36" s="111" customFormat="1" ht="15.75" customHeight="1" x14ac:dyDescent="0.2">
      <c r="B766" s="34" t="s">
        <v>1748</v>
      </c>
      <c r="C766" s="103" t="s">
        <v>7543</v>
      </c>
      <c r="D766" s="104" t="s">
        <v>26</v>
      </c>
      <c r="E766" s="34" t="s">
        <v>1749</v>
      </c>
      <c r="F766" s="34" t="s">
        <v>9081</v>
      </c>
      <c r="G766" s="34" t="s">
        <v>1750</v>
      </c>
      <c r="H766" s="34" t="s">
        <v>9082</v>
      </c>
      <c r="I766" s="34" t="s">
        <v>1751</v>
      </c>
      <c r="J766" s="34" t="s">
        <v>9083</v>
      </c>
      <c r="K766" s="34" t="s">
        <v>8948</v>
      </c>
      <c r="L766" s="105" t="s">
        <v>9084</v>
      </c>
      <c r="M766" s="105" t="s">
        <v>9085</v>
      </c>
      <c r="N766" s="104" t="s">
        <v>1752</v>
      </c>
      <c r="O766" s="105" t="s">
        <v>89</v>
      </c>
      <c r="P766" s="34" t="s">
        <v>229</v>
      </c>
      <c r="Q766" s="104">
        <v>228798000</v>
      </c>
      <c r="R766" s="34" t="s">
        <v>9086</v>
      </c>
      <c r="S766" s="105">
        <v>0</v>
      </c>
      <c r="T766" s="113" t="s">
        <v>48</v>
      </c>
      <c r="U766" s="106">
        <v>2021</v>
      </c>
      <c r="V766" s="113">
        <v>39381</v>
      </c>
      <c r="W766" s="127">
        <v>7379</v>
      </c>
      <c r="X766" s="108">
        <v>33897314</v>
      </c>
      <c r="Y766" s="108">
        <v>399085056</v>
      </c>
      <c r="Z766" s="113">
        <v>44926</v>
      </c>
      <c r="AA766" s="105" t="s">
        <v>8041</v>
      </c>
      <c r="AB766" s="105" t="s">
        <v>7632</v>
      </c>
      <c r="AC766" s="105" t="s">
        <v>907</v>
      </c>
      <c r="AD766" s="105" t="s">
        <v>8030</v>
      </c>
      <c r="AE766" s="134"/>
      <c r="AF766" s="134"/>
      <c r="AG766" s="134"/>
      <c r="AH766" s="134"/>
      <c r="AI766" s="134"/>
      <c r="AJ766" s="134"/>
    </row>
    <row r="767" spans="2:36" s="111" customFormat="1" ht="15.75" customHeight="1" x14ac:dyDescent="0.2">
      <c r="B767" s="34" t="s">
        <v>1748</v>
      </c>
      <c r="C767" s="103" t="s">
        <v>7543</v>
      </c>
      <c r="D767" s="104" t="s">
        <v>26</v>
      </c>
      <c r="E767" s="34" t="s">
        <v>1749</v>
      </c>
      <c r="F767" s="34" t="s">
        <v>9081</v>
      </c>
      <c r="G767" s="34" t="s">
        <v>1750</v>
      </c>
      <c r="H767" s="34" t="s">
        <v>9082</v>
      </c>
      <c r="I767" s="34" t="s">
        <v>1751</v>
      </c>
      <c r="J767" s="34" t="s">
        <v>9083</v>
      </c>
      <c r="K767" s="34" t="s">
        <v>8948</v>
      </c>
      <c r="L767" s="105" t="s">
        <v>9084</v>
      </c>
      <c r="M767" s="105" t="s">
        <v>9085</v>
      </c>
      <c r="N767" s="104" t="s">
        <v>1752</v>
      </c>
      <c r="O767" s="105" t="s">
        <v>89</v>
      </c>
      <c r="P767" s="34" t="s">
        <v>229</v>
      </c>
      <c r="Q767" s="104">
        <v>228798000</v>
      </c>
      <c r="R767" s="34" t="s">
        <v>9086</v>
      </c>
      <c r="S767" s="105">
        <v>0</v>
      </c>
      <c r="T767" s="113" t="s">
        <v>48</v>
      </c>
      <c r="U767" s="106">
        <v>2021</v>
      </c>
      <c r="V767" s="113">
        <v>39381</v>
      </c>
      <c r="W767" s="127">
        <v>7379</v>
      </c>
      <c r="X767" s="108">
        <v>57233041</v>
      </c>
      <c r="Y767" s="108">
        <v>809144766</v>
      </c>
      <c r="Z767" s="113">
        <v>44926</v>
      </c>
      <c r="AA767" s="105" t="s">
        <v>8041</v>
      </c>
      <c r="AB767" s="105" t="s">
        <v>7632</v>
      </c>
      <c r="AC767" s="105" t="s">
        <v>7961</v>
      </c>
      <c r="AD767" s="105" t="s">
        <v>8030</v>
      </c>
      <c r="AE767" s="134"/>
      <c r="AF767" s="134"/>
      <c r="AG767" s="134"/>
      <c r="AH767" s="134"/>
      <c r="AI767" s="134"/>
      <c r="AJ767" s="134"/>
    </row>
    <row r="768" spans="2:36" s="111" customFormat="1" ht="15.75" customHeight="1" x14ac:dyDescent="0.2">
      <c r="B768" s="34" t="s">
        <v>1748</v>
      </c>
      <c r="C768" s="103" t="s">
        <v>7543</v>
      </c>
      <c r="D768" s="104" t="s">
        <v>26</v>
      </c>
      <c r="E768" s="34" t="s">
        <v>1749</v>
      </c>
      <c r="F768" s="34" t="s">
        <v>9081</v>
      </c>
      <c r="G768" s="34" t="s">
        <v>1750</v>
      </c>
      <c r="H768" s="34" t="s">
        <v>9082</v>
      </c>
      <c r="I768" s="34" t="s">
        <v>1751</v>
      </c>
      <c r="J768" s="34" t="s">
        <v>9083</v>
      </c>
      <c r="K768" s="34" t="s">
        <v>8948</v>
      </c>
      <c r="L768" s="105" t="s">
        <v>9084</v>
      </c>
      <c r="M768" s="105" t="s">
        <v>9085</v>
      </c>
      <c r="N768" s="104" t="s">
        <v>1752</v>
      </c>
      <c r="O768" s="105" t="s">
        <v>89</v>
      </c>
      <c r="P768" s="34" t="s">
        <v>229</v>
      </c>
      <c r="Q768" s="104">
        <v>228798000</v>
      </c>
      <c r="R768" s="34" t="s">
        <v>9086</v>
      </c>
      <c r="S768" s="105">
        <v>0</v>
      </c>
      <c r="T768" s="113" t="s">
        <v>48</v>
      </c>
      <c r="U768" s="106">
        <v>2021</v>
      </c>
      <c r="V768" s="113">
        <v>39381</v>
      </c>
      <c r="W768" s="127">
        <v>7379</v>
      </c>
      <c r="X768" s="108">
        <v>91614406</v>
      </c>
      <c r="Y768" s="108">
        <v>556328072</v>
      </c>
      <c r="Z768" s="113">
        <v>44926</v>
      </c>
      <c r="AA768" s="105" t="s">
        <v>8041</v>
      </c>
      <c r="AB768" s="105" t="s">
        <v>7632</v>
      </c>
      <c r="AC768" s="105" t="s">
        <v>7967</v>
      </c>
      <c r="AD768" s="105" t="s">
        <v>8030</v>
      </c>
      <c r="AE768" s="135"/>
      <c r="AF768" s="135"/>
      <c r="AG768" s="135"/>
      <c r="AH768" s="135"/>
      <c r="AI768" s="135"/>
      <c r="AJ768" s="135"/>
    </row>
    <row r="769" spans="2:36" s="111" customFormat="1" ht="15.75" customHeight="1" x14ac:dyDescent="0.2">
      <c r="B769" s="34" t="s">
        <v>8035</v>
      </c>
      <c r="C769" s="103" t="s">
        <v>7544</v>
      </c>
      <c r="D769" s="104" t="s">
        <v>1753</v>
      </c>
      <c r="E769" s="34" t="s">
        <v>1754</v>
      </c>
      <c r="F769" s="34" t="s">
        <v>1755</v>
      </c>
      <c r="G769" s="34" t="s">
        <v>1756</v>
      </c>
      <c r="H769" s="34" t="s">
        <v>1757</v>
      </c>
      <c r="I769" s="34" t="s">
        <v>1758</v>
      </c>
      <c r="J769" s="34" t="s">
        <v>1759</v>
      </c>
      <c r="K769" s="34" t="s">
        <v>1760</v>
      </c>
      <c r="L769" s="105" t="s">
        <v>10143</v>
      </c>
      <c r="M769" s="105">
        <v>0</v>
      </c>
      <c r="N769" s="104" t="s">
        <v>1761</v>
      </c>
      <c r="O769" s="105" t="s">
        <v>89</v>
      </c>
      <c r="P769" s="34" t="s">
        <v>1762</v>
      </c>
      <c r="Q769" s="104">
        <v>228217836</v>
      </c>
      <c r="R769" s="34" t="s">
        <v>1763</v>
      </c>
      <c r="S769" s="105">
        <v>0</v>
      </c>
      <c r="T769" s="113" t="s">
        <v>988</v>
      </c>
      <c r="U769" s="106" t="s">
        <v>1764</v>
      </c>
      <c r="V769" s="113">
        <v>39392</v>
      </c>
      <c r="W769" s="127">
        <v>7381</v>
      </c>
      <c r="X769" s="108">
        <v>20884802</v>
      </c>
      <c r="Y769" s="108">
        <v>353939986</v>
      </c>
      <c r="Z769" s="113">
        <v>44926</v>
      </c>
      <c r="AA769" s="105" t="s">
        <v>8041</v>
      </c>
      <c r="AB769" s="105" t="s">
        <v>7632</v>
      </c>
      <c r="AC769" s="105" t="s">
        <v>7873</v>
      </c>
      <c r="AD769" s="105" t="s">
        <v>8030</v>
      </c>
      <c r="AE769" s="138" t="s">
        <v>10657</v>
      </c>
      <c r="AF769" s="138" t="s">
        <v>10657</v>
      </c>
      <c r="AG769" s="138" t="s">
        <v>10657</v>
      </c>
      <c r="AH769" s="138" t="s">
        <v>10657</v>
      </c>
      <c r="AI769" s="138" t="s">
        <v>10657</v>
      </c>
      <c r="AJ769" s="138" t="s">
        <v>10657</v>
      </c>
    </row>
    <row r="770" spans="2:36" s="111" customFormat="1" ht="15.75" customHeight="1" x14ac:dyDescent="0.2">
      <c r="B770" s="34" t="s">
        <v>8098</v>
      </c>
      <c r="C770" s="103" t="s">
        <v>7545</v>
      </c>
      <c r="D770" s="104" t="s">
        <v>432</v>
      </c>
      <c r="E770" s="34" t="s">
        <v>921</v>
      </c>
      <c r="F770" s="34" t="s">
        <v>313</v>
      </c>
      <c r="G770" s="34" t="s">
        <v>1516</v>
      </c>
      <c r="H770" s="34" t="s">
        <v>86</v>
      </c>
      <c r="I770" s="34">
        <v>0</v>
      </c>
      <c r="J770" s="34">
        <v>0</v>
      </c>
      <c r="K770" s="34" t="s">
        <v>1765</v>
      </c>
      <c r="L770" s="105" t="s">
        <v>9612</v>
      </c>
      <c r="M770" s="105">
        <v>0</v>
      </c>
      <c r="N770" s="104" t="s">
        <v>1766</v>
      </c>
      <c r="O770" s="105" t="s">
        <v>60</v>
      </c>
      <c r="P770" s="34" t="s">
        <v>1767</v>
      </c>
      <c r="Q770" s="104" t="s">
        <v>1768</v>
      </c>
      <c r="R770" s="34" t="s">
        <v>1769</v>
      </c>
      <c r="S770" s="105">
        <v>0</v>
      </c>
      <c r="T770" s="113">
        <v>91001</v>
      </c>
      <c r="U770" s="106" t="s">
        <v>1295</v>
      </c>
      <c r="V770" s="113">
        <v>39434</v>
      </c>
      <c r="W770" s="127">
        <v>7386</v>
      </c>
      <c r="X770" s="108">
        <v>0</v>
      </c>
      <c r="Y770" s="108">
        <v>28768906</v>
      </c>
      <c r="Z770" s="113">
        <v>44926</v>
      </c>
      <c r="AA770" s="105" t="s">
        <v>8041</v>
      </c>
      <c r="AB770" s="105" t="s">
        <v>7632</v>
      </c>
      <c r="AC770" s="105" t="s">
        <v>7868</v>
      </c>
      <c r="AD770" s="105">
        <v>0</v>
      </c>
      <c r="AE770" s="138" t="s">
        <v>10657</v>
      </c>
      <c r="AF770" s="138" t="s">
        <v>10657</v>
      </c>
      <c r="AG770" s="138" t="s">
        <v>10657</v>
      </c>
      <c r="AH770" s="138" t="s">
        <v>10657</v>
      </c>
      <c r="AI770" s="138" t="s">
        <v>10657</v>
      </c>
      <c r="AJ770" s="138" t="s">
        <v>10657</v>
      </c>
    </row>
    <row r="771" spans="2:36" s="111" customFormat="1" ht="15.75" customHeight="1" x14ac:dyDescent="0.2">
      <c r="B771" s="34" t="s">
        <v>1770</v>
      </c>
      <c r="C771" s="103" t="s">
        <v>7546</v>
      </c>
      <c r="D771" s="104" t="s">
        <v>26</v>
      </c>
      <c r="E771" s="34" t="s">
        <v>1771</v>
      </c>
      <c r="F771" s="34" t="s">
        <v>1772</v>
      </c>
      <c r="G771" s="34" t="s">
        <v>1773</v>
      </c>
      <c r="H771" s="34" t="s">
        <v>1774</v>
      </c>
      <c r="I771" s="34" t="s">
        <v>860</v>
      </c>
      <c r="J771" s="34" t="s">
        <v>1775</v>
      </c>
      <c r="K771" s="34" t="s">
        <v>10282</v>
      </c>
      <c r="L771" s="105" t="s">
        <v>9324</v>
      </c>
      <c r="M771" s="105">
        <v>0</v>
      </c>
      <c r="N771" s="104" t="s">
        <v>10283</v>
      </c>
      <c r="O771" s="105" t="s">
        <v>715</v>
      </c>
      <c r="P771" s="34" t="s">
        <v>213</v>
      </c>
      <c r="Q771" s="104" t="s">
        <v>1776</v>
      </c>
      <c r="R771" s="34" t="s">
        <v>1777</v>
      </c>
      <c r="S771" s="105">
        <v>0</v>
      </c>
      <c r="T771" s="113">
        <v>93401</v>
      </c>
      <c r="U771" s="106" t="s">
        <v>1778</v>
      </c>
      <c r="V771" s="113">
        <v>39476</v>
      </c>
      <c r="W771" s="127">
        <v>7388</v>
      </c>
      <c r="X771" s="108">
        <v>18867950</v>
      </c>
      <c r="Y771" s="108">
        <v>269692524</v>
      </c>
      <c r="Z771" s="113">
        <v>44926</v>
      </c>
      <c r="AA771" s="105" t="s">
        <v>8041</v>
      </c>
      <c r="AB771" s="105" t="s">
        <v>7632</v>
      </c>
      <c r="AC771" s="105" t="s">
        <v>187</v>
      </c>
      <c r="AD771" s="105">
        <v>0</v>
      </c>
      <c r="AE771" s="132" t="s">
        <v>10657</v>
      </c>
      <c r="AF771" s="132" t="s">
        <v>10657</v>
      </c>
      <c r="AG771" s="132" t="s">
        <v>10657</v>
      </c>
      <c r="AH771" s="132" t="s">
        <v>10657</v>
      </c>
      <c r="AI771" s="132" t="s">
        <v>10657</v>
      </c>
      <c r="AJ771" s="132" t="s">
        <v>10657</v>
      </c>
    </row>
    <row r="772" spans="2:36" s="111" customFormat="1" ht="15.75" customHeight="1" x14ac:dyDescent="0.2">
      <c r="B772" s="34" t="s">
        <v>1770</v>
      </c>
      <c r="C772" s="103" t="s">
        <v>7546</v>
      </c>
      <c r="D772" s="104" t="s">
        <v>26</v>
      </c>
      <c r="E772" s="34" t="s">
        <v>1771</v>
      </c>
      <c r="F772" s="34" t="s">
        <v>1772</v>
      </c>
      <c r="G772" s="34" t="s">
        <v>1773</v>
      </c>
      <c r="H772" s="34" t="s">
        <v>1774</v>
      </c>
      <c r="I772" s="34" t="s">
        <v>860</v>
      </c>
      <c r="J772" s="34" t="s">
        <v>1775</v>
      </c>
      <c r="K772" s="34" t="s">
        <v>10282</v>
      </c>
      <c r="L772" s="105" t="s">
        <v>9324</v>
      </c>
      <c r="M772" s="105">
        <v>0</v>
      </c>
      <c r="N772" s="104" t="s">
        <v>10283</v>
      </c>
      <c r="O772" s="105" t="s">
        <v>715</v>
      </c>
      <c r="P772" s="34" t="s">
        <v>213</v>
      </c>
      <c r="Q772" s="104" t="s">
        <v>1776</v>
      </c>
      <c r="R772" s="34" t="s">
        <v>1777</v>
      </c>
      <c r="S772" s="105">
        <v>0</v>
      </c>
      <c r="T772" s="113">
        <v>93401</v>
      </c>
      <c r="U772" s="106" t="s">
        <v>1778</v>
      </c>
      <c r="V772" s="113">
        <v>39476</v>
      </c>
      <c r="W772" s="127">
        <v>7388</v>
      </c>
      <c r="X772" s="108">
        <v>30515396</v>
      </c>
      <c r="Y772" s="108">
        <v>388965731</v>
      </c>
      <c r="Z772" s="113">
        <v>44926</v>
      </c>
      <c r="AA772" s="105" t="s">
        <v>8041</v>
      </c>
      <c r="AB772" s="105" t="s">
        <v>7632</v>
      </c>
      <c r="AC772" s="105" t="s">
        <v>1482</v>
      </c>
      <c r="AD772" s="105">
        <v>0</v>
      </c>
      <c r="AE772" s="134"/>
      <c r="AF772" s="134"/>
      <c r="AG772" s="134"/>
      <c r="AH772" s="134"/>
      <c r="AI772" s="134"/>
      <c r="AJ772" s="134"/>
    </row>
    <row r="773" spans="2:36" s="111" customFormat="1" ht="15.75" customHeight="1" x14ac:dyDescent="0.2">
      <c r="B773" s="34" t="s">
        <v>1770</v>
      </c>
      <c r="C773" s="103" t="s">
        <v>7546</v>
      </c>
      <c r="D773" s="104" t="s">
        <v>26</v>
      </c>
      <c r="E773" s="34" t="s">
        <v>1771</v>
      </c>
      <c r="F773" s="34" t="s">
        <v>1772</v>
      </c>
      <c r="G773" s="34" t="s">
        <v>1773</v>
      </c>
      <c r="H773" s="34" t="s">
        <v>1774</v>
      </c>
      <c r="I773" s="34" t="s">
        <v>860</v>
      </c>
      <c r="J773" s="34" t="s">
        <v>1775</v>
      </c>
      <c r="K773" s="34" t="s">
        <v>10282</v>
      </c>
      <c r="L773" s="105" t="s">
        <v>9324</v>
      </c>
      <c r="M773" s="105">
        <v>0</v>
      </c>
      <c r="N773" s="104" t="s">
        <v>10283</v>
      </c>
      <c r="O773" s="105" t="s">
        <v>715</v>
      </c>
      <c r="P773" s="34" t="s">
        <v>213</v>
      </c>
      <c r="Q773" s="104" t="s">
        <v>1776</v>
      </c>
      <c r="R773" s="34" t="s">
        <v>1777</v>
      </c>
      <c r="S773" s="105">
        <v>0</v>
      </c>
      <c r="T773" s="113">
        <v>93401</v>
      </c>
      <c r="U773" s="106" t="s">
        <v>1778</v>
      </c>
      <c r="V773" s="113">
        <v>39476</v>
      </c>
      <c r="W773" s="127">
        <v>7388</v>
      </c>
      <c r="X773" s="108">
        <v>45685076</v>
      </c>
      <c r="Y773" s="108">
        <v>532365928</v>
      </c>
      <c r="Z773" s="113">
        <v>44926</v>
      </c>
      <c r="AA773" s="105" t="s">
        <v>8041</v>
      </c>
      <c r="AB773" s="105" t="s">
        <v>7632</v>
      </c>
      <c r="AC773" s="105" t="s">
        <v>202</v>
      </c>
      <c r="AD773" s="105">
        <v>0</v>
      </c>
      <c r="AE773" s="134"/>
      <c r="AF773" s="134"/>
      <c r="AG773" s="134"/>
      <c r="AH773" s="134"/>
      <c r="AI773" s="134"/>
      <c r="AJ773" s="134"/>
    </row>
    <row r="774" spans="2:36" s="111" customFormat="1" ht="15.75" customHeight="1" x14ac:dyDescent="0.2">
      <c r="B774" s="34" t="s">
        <v>1770</v>
      </c>
      <c r="C774" s="103" t="s">
        <v>7546</v>
      </c>
      <c r="D774" s="104" t="s">
        <v>26</v>
      </c>
      <c r="E774" s="34" t="s">
        <v>1771</v>
      </c>
      <c r="F774" s="34" t="s">
        <v>1772</v>
      </c>
      <c r="G774" s="34" t="s">
        <v>1773</v>
      </c>
      <c r="H774" s="34" t="s">
        <v>1774</v>
      </c>
      <c r="I774" s="34" t="s">
        <v>860</v>
      </c>
      <c r="J774" s="34" t="s">
        <v>1775</v>
      </c>
      <c r="K774" s="34" t="s">
        <v>10282</v>
      </c>
      <c r="L774" s="105" t="s">
        <v>9324</v>
      </c>
      <c r="M774" s="105">
        <v>0</v>
      </c>
      <c r="N774" s="104" t="s">
        <v>10283</v>
      </c>
      <c r="O774" s="105" t="s">
        <v>715</v>
      </c>
      <c r="P774" s="34" t="s">
        <v>213</v>
      </c>
      <c r="Q774" s="104" t="s">
        <v>1776</v>
      </c>
      <c r="R774" s="34" t="s">
        <v>1777</v>
      </c>
      <c r="S774" s="105">
        <v>0</v>
      </c>
      <c r="T774" s="113">
        <v>93401</v>
      </c>
      <c r="U774" s="106" t="s">
        <v>1778</v>
      </c>
      <c r="V774" s="113">
        <v>39476</v>
      </c>
      <c r="W774" s="127">
        <v>7388</v>
      </c>
      <c r="X774" s="108">
        <v>78004910</v>
      </c>
      <c r="Y774" s="108">
        <v>558498094</v>
      </c>
      <c r="Z774" s="113">
        <v>44926</v>
      </c>
      <c r="AA774" s="105" t="s">
        <v>8041</v>
      </c>
      <c r="AB774" s="105" t="s">
        <v>7632</v>
      </c>
      <c r="AC774" s="105" t="s">
        <v>8002</v>
      </c>
      <c r="AD774" s="105">
        <v>0</v>
      </c>
      <c r="AE774" s="134"/>
      <c r="AF774" s="134"/>
      <c r="AG774" s="134"/>
      <c r="AH774" s="134"/>
      <c r="AI774" s="134"/>
      <c r="AJ774" s="134"/>
    </row>
    <row r="775" spans="2:36" s="111" customFormat="1" ht="15.75" customHeight="1" x14ac:dyDescent="0.2">
      <c r="B775" s="34" t="s">
        <v>1770</v>
      </c>
      <c r="C775" s="103" t="s">
        <v>7546</v>
      </c>
      <c r="D775" s="104" t="s">
        <v>26</v>
      </c>
      <c r="E775" s="34" t="s">
        <v>1771</v>
      </c>
      <c r="F775" s="34" t="s">
        <v>1772</v>
      </c>
      <c r="G775" s="34" t="s">
        <v>1773</v>
      </c>
      <c r="H775" s="34" t="s">
        <v>1774</v>
      </c>
      <c r="I775" s="34" t="s">
        <v>860</v>
      </c>
      <c r="J775" s="34" t="s">
        <v>1775</v>
      </c>
      <c r="K775" s="34" t="s">
        <v>10282</v>
      </c>
      <c r="L775" s="105" t="s">
        <v>9324</v>
      </c>
      <c r="M775" s="105">
        <v>0</v>
      </c>
      <c r="N775" s="104" t="s">
        <v>10283</v>
      </c>
      <c r="O775" s="105" t="s">
        <v>715</v>
      </c>
      <c r="P775" s="34" t="s">
        <v>213</v>
      </c>
      <c r="Q775" s="104" t="s">
        <v>1776</v>
      </c>
      <c r="R775" s="34" t="s">
        <v>1777</v>
      </c>
      <c r="S775" s="105">
        <v>0</v>
      </c>
      <c r="T775" s="113">
        <v>93401</v>
      </c>
      <c r="U775" s="106" t="s">
        <v>1778</v>
      </c>
      <c r="V775" s="113">
        <v>39476</v>
      </c>
      <c r="W775" s="127">
        <v>7388</v>
      </c>
      <c r="X775" s="108">
        <v>14140680</v>
      </c>
      <c r="Y775" s="108">
        <v>292255127</v>
      </c>
      <c r="Z775" s="113">
        <v>44926</v>
      </c>
      <c r="AA775" s="105" t="s">
        <v>8041</v>
      </c>
      <c r="AB775" s="105" t="s">
        <v>7632</v>
      </c>
      <c r="AC775" s="105" t="s">
        <v>8005</v>
      </c>
      <c r="AD775" s="105">
        <v>0</v>
      </c>
      <c r="AE775" s="135"/>
      <c r="AF775" s="135"/>
      <c r="AG775" s="135"/>
      <c r="AH775" s="135"/>
      <c r="AI775" s="135"/>
      <c r="AJ775" s="135"/>
    </row>
    <row r="776" spans="2:36" s="111" customFormat="1" ht="15.75" customHeight="1" x14ac:dyDescent="0.2">
      <c r="B776" s="34" t="s">
        <v>8192</v>
      </c>
      <c r="C776" s="103" t="s">
        <v>7217</v>
      </c>
      <c r="D776" s="104" t="s">
        <v>432</v>
      </c>
      <c r="E776" s="34" t="s">
        <v>921</v>
      </c>
      <c r="F776" s="34" t="s">
        <v>313</v>
      </c>
      <c r="G776" s="34" t="s">
        <v>1516</v>
      </c>
      <c r="H776" s="34" t="s">
        <v>86</v>
      </c>
      <c r="I776" s="34">
        <v>0</v>
      </c>
      <c r="J776" s="34">
        <v>0</v>
      </c>
      <c r="K776" s="34" t="s">
        <v>1779</v>
      </c>
      <c r="L776" s="105" t="s">
        <v>9729</v>
      </c>
      <c r="M776" s="105">
        <v>0</v>
      </c>
      <c r="N776" s="104" t="s">
        <v>1780</v>
      </c>
      <c r="O776" s="105" t="s">
        <v>371</v>
      </c>
      <c r="P776" s="34" t="s">
        <v>1343</v>
      </c>
      <c r="Q776" s="104" t="s">
        <v>1781</v>
      </c>
      <c r="R776" s="34">
        <v>0</v>
      </c>
      <c r="S776" s="105">
        <v>0</v>
      </c>
      <c r="T776" s="113">
        <v>91001</v>
      </c>
      <c r="U776" s="106" t="s">
        <v>439</v>
      </c>
      <c r="V776" s="113">
        <v>39581</v>
      </c>
      <c r="W776" s="127">
        <v>7390</v>
      </c>
      <c r="X776" s="108">
        <v>6902280</v>
      </c>
      <c r="Y776" s="108">
        <v>82827360</v>
      </c>
      <c r="Z776" s="113">
        <v>44926</v>
      </c>
      <c r="AA776" s="105" t="s">
        <v>8041</v>
      </c>
      <c r="AB776" s="105" t="s">
        <v>7632</v>
      </c>
      <c r="AC776" s="105" t="s">
        <v>414</v>
      </c>
      <c r="AD776" s="105">
        <v>0</v>
      </c>
      <c r="AE776" s="138" t="s">
        <v>10657</v>
      </c>
      <c r="AF776" s="138" t="s">
        <v>10657</v>
      </c>
      <c r="AG776" s="138" t="s">
        <v>10657</v>
      </c>
      <c r="AH776" s="138" t="s">
        <v>10657</v>
      </c>
      <c r="AI776" s="138" t="s">
        <v>10657</v>
      </c>
      <c r="AJ776" s="138" t="s">
        <v>10657</v>
      </c>
    </row>
    <row r="777" spans="2:36" s="111" customFormat="1" ht="15.75" customHeight="1" x14ac:dyDescent="0.2">
      <c r="B777" s="34" t="s">
        <v>8196</v>
      </c>
      <c r="C777" s="103" t="s">
        <v>7547</v>
      </c>
      <c r="D777" s="104" t="s">
        <v>432</v>
      </c>
      <c r="E777" s="34" t="s">
        <v>433</v>
      </c>
      <c r="F777" s="34" t="s">
        <v>99</v>
      </c>
      <c r="G777" s="34" t="s">
        <v>434</v>
      </c>
      <c r="H777" s="34" t="s">
        <v>86</v>
      </c>
      <c r="I777" s="34">
        <v>0</v>
      </c>
      <c r="J777" s="34">
        <v>0</v>
      </c>
      <c r="K777" s="34" t="s">
        <v>1782</v>
      </c>
      <c r="L777" s="105" t="s">
        <v>9732</v>
      </c>
      <c r="M777" s="105">
        <v>0</v>
      </c>
      <c r="N777" s="104" t="s">
        <v>1783</v>
      </c>
      <c r="O777" s="105" t="s">
        <v>89</v>
      </c>
      <c r="P777" s="34" t="s">
        <v>1784</v>
      </c>
      <c r="Q777" s="104" t="s">
        <v>1785</v>
      </c>
      <c r="R777" s="34" t="s">
        <v>1786</v>
      </c>
      <c r="S777" s="105">
        <v>0</v>
      </c>
      <c r="T777" s="113">
        <v>91001</v>
      </c>
      <c r="U777" s="106" t="s">
        <v>647</v>
      </c>
      <c r="V777" s="113">
        <v>39612</v>
      </c>
      <c r="W777" s="127">
        <v>7395</v>
      </c>
      <c r="X777" s="108">
        <v>10430112</v>
      </c>
      <c r="Y777" s="108">
        <v>120296215</v>
      </c>
      <c r="Z777" s="113">
        <v>44926</v>
      </c>
      <c r="AA777" s="105" t="s">
        <v>8041</v>
      </c>
      <c r="AB777" s="105" t="s">
        <v>7632</v>
      </c>
      <c r="AC777" s="105" t="s">
        <v>7927</v>
      </c>
      <c r="AD777" s="105">
        <v>0</v>
      </c>
      <c r="AE777" s="138" t="s">
        <v>10657</v>
      </c>
      <c r="AF777" s="138" t="s">
        <v>10657</v>
      </c>
      <c r="AG777" s="138" t="s">
        <v>10657</v>
      </c>
      <c r="AH777" s="138" t="s">
        <v>10657</v>
      </c>
      <c r="AI777" s="138" t="s">
        <v>10657</v>
      </c>
      <c r="AJ777" s="138" t="s">
        <v>10657</v>
      </c>
    </row>
    <row r="778" spans="2:36" s="111" customFormat="1" ht="15.75" customHeight="1" x14ac:dyDescent="0.2">
      <c r="B778" s="34" t="s">
        <v>8287</v>
      </c>
      <c r="C778" s="103" t="s">
        <v>7548</v>
      </c>
      <c r="D778" s="104" t="s">
        <v>432</v>
      </c>
      <c r="E778" s="34" t="s">
        <v>433</v>
      </c>
      <c r="F778" s="34" t="s">
        <v>99</v>
      </c>
      <c r="G778" s="34" t="s">
        <v>434</v>
      </c>
      <c r="H778" s="34" t="s">
        <v>86</v>
      </c>
      <c r="I778" s="34">
        <v>0</v>
      </c>
      <c r="J778" s="34">
        <v>0</v>
      </c>
      <c r="K778" s="34" t="s">
        <v>1787</v>
      </c>
      <c r="L778" s="105" t="s">
        <v>9849</v>
      </c>
      <c r="M778" s="105">
        <v>0</v>
      </c>
      <c r="N778" s="104" t="s">
        <v>1788</v>
      </c>
      <c r="O778" s="105" t="s">
        <v>1074</v>
      </c>
      <c r="P778" s="34" t="s">
        <v>1789</v>
      </c>
      <c r="Q778" s="104">
        <v>0</v>
      </c>
      <c r="R778" s="34">
        <v>0</v>
      </c>
      <c r="S778" s="105">
        <v>0</v>
      </c>
      <c r="T778" s="113">
        <v>91001</v>
      </c>
      <c r="U778" s="106" t="s">
        <v>439</v>
      </c>
      <c r="V778" s="113">
        <v>39912</v>
      </c>
      <c r="W778" s="127">
        <v>7411</v>
      </c>
      <c r="X778" s="108">
        <v>5368440</v>
      </c>
      <c r="Y778" s="108">
        <v>64421279</v>
      </c>
      <c r="Z778" s="113">
        <v>44926</v>
      </c>
      <c r="AA778" s="105" t="s">
        <v>8041</v>
      </c>
      <c r="AB778" s="105" t="s">
        <v>7632</v>
      </c>
      <c r="AC778" s="105" t="s">
        <v>7980</v>
      </c>
      <c r="AD778" s="105">
        <v>0</v>
      </c>
      <c r="AE778" s="138" t="s">
        <v>10657</v>
      </c>
      <c r="AF778" s="138" t="s">
        <v>10657</v>
      </c>
      <c r="AG778" s="138" t="s">
        <v>10657</v>
      </c>
      <c r="AH778" s="138" t="s">
        <v>10657</v>
      </c>
      <c r="AI778" s="138" t="s">
        <v>10657</v>
      </c>
      <c r="AJ778" s="138" t="s">
        <v>10657</v>
      </c>
    </row>
    <row r="779" spans="2:36" s="111" customFormat="1" ht="15.75" customHeight="1" x14ac:dyDescent="0.2">
      <c r="B779" s="34" t="s">
        <v>8083</v>
      </c>
      <c r="C779" s="103" t="s">
        <v>7549</v>
      </c>
      <c r="D779" s="104" t="s">
        <v>152</v>
      </c>
      <c r="E779" s="34" t="s">
        <v>1790</v>
      </c>
      <c r="F779" s="34" t="s">
        <v>1791</v>
      </c>
      <c r="G779" s="34" t="s">
        <v>1792</v>
      </c>
      <c r="H779" s="34" t="s">
        <v>1793</v>
      </c>
      <c r="I779" s="34" t="s">
        <v>1794</v>
      </c>
      <c r="J779" s="34" t="s">
        <v>1795</v>
      </c>
      <c r="K779" s="34" t="s">
        <v>1796</v>
      </c>
      <c r="L779" s="105" t="s">
        <v>9574</v>
      </c>
      <c r="M779" s="105">
        <v>0</v>
      </c>
      <c r="N779" s="104" t="s">
        <v>1797</v>
      </c>
      <c r="O779" s="105" t="s">
        <v>918</v>
      </c>
      <c r="P779" s="34" t="s">
        <v>1262</v>
      </c>
      <c r="Q779" s="104" t="s">
        <v>1798</v>
      </c>
      <c r="R779" s="34" t="s">
        <v>1799</v>
      </c>
      <c r="S779" s="105">
        <v>0</v>
      </c>
      <c r="T779" s="113">
        <v>93401</v>
      </c>
      <c r="U779" s="106" t="s">
        <v>1800</v>
      </c>
      <c r="V779" s="113">
        <v>39938</v>
      </c>
      <c r="W779" s="127">
        <v>7412</v>
      </c>
      <c r="X779" s="108">
        <v>52531741</v>
      </c>
      <c r="Y779" s="108">
        <v>501292111</v>
      </c>
      <c r="Z779" s="113">
        <v>44926</v>
      </c>
      <c r="AA779" s="105" t="s">
        <v>8041</v>
      </c>
      <c r="AB779" s="105" t="s">
        <v>7632</v>
      </c>
      <c r="AC779" s="105" t="s">
        <v>7866</v>
      </c>
      <c r="AD779" s="105">
        <v>0</v>
      </c>
      <c r="AE779" s="138" t="s">
        <v>10657</v>
      </c>
      <c r="AF779" s="138" t="s">
        <v>10657</v>
      </c>
      <c r="AG779" s="138" t="s">
        <v>10657</v>
      </c>
      <c r="AH779" s="138" t="s">
        <v>10657</v>
      </c>
      <c r="AI779" s="138" t="s">
        <v>10657</v>
      </c>
      <c r="AJ779" s="138" t="s">
        <v>10657</v>
      </c>
    </row>
    <row r="780" spans="2:36" s="111" customFormat="1" ht="15.75" customHeight="1" x14ac:dyDescent="0.2">
      <c r="B780" s="34" t="s">
        <v>8274</v>
      </c>
      <c r="C780" s="103" t="s">
        <v>8011</v>
      </c>
      <c r="D780" s="104" t="s">
        <v>1801</v>
      </c>
      <c r="E780" s="34" t="s">
        <v>1802</v>
      </c>
      <c r="F780" s="34" t="s">
        <v>313</v>
      </c>
      <c r="G780" s="34" t="s">
        <v>1803</v>
      </c>
      <c r="H780" s="34" t="s">
        <v>86</v>
      </c>
      <c r="I780" s="34">
        <v>0</v>
      </c>
      <c r="J780" s="34">
        <v>0</v>
      </c>
      <c r="K780" s="34" t="s">
        <v>1804</v>
      </c>
      <c r="L780" s="105" t="s">
        <v>9829</v>
      </c>
      <c r="M780" s="105">
        <v>0</v>
      </c>
      <c r="N780" s="104" t="s">
        <v>10508</v>
      </c>
      <c r="O780" s="105" t="s">
        <v>89</v>
      </c>
      <c r="P780" s="34" t="s">
        <v>1805</v>
      </c>
      <c r="Q780" s="104">
        <v>56226856600</v>
      </c>
      <c r="R780" s="34" t="s">
        <v>10509</v>
      </c>
      <c r="S780" s="105">
        <v>0</v>
      </c>
      <c r="T780" s="113">
        <v>91001</v>
      </c>
      <c r="U780" s="106" t="s">
        <v>1806</v>
      </c>
      <c r="V780" s="113">
        <v>40057</v>
      </c>
      <c r="W780" s="127">
        <v>7418</v>
      </c>
      <c r="X780" s="108">
        <v>7669200</v>
      </c>
      <c r="Y780" s="108">
        <v>92030400</v>
      </c>
      <c r="Z780" s="113">
        <v>44926</v>
      </c>
      <c r="AA780" s="105" t="s">
        <v>8041</v>
      </c>
      <c r="AB780" s="105" t="s">
        <v>7632</v>
      </c>
      <c r="AC780" s="105" t="s">
        <v>199</v>
      </c>
      <c r="AD780" s="105">
        <v>0</v>
      </c>
      <c r="AE780" s="138" t="s">
        <v>10657</v>
      </c>
      <c r="AF780" s="138" t="s">
        <v>10657</v>
      </c>
      <c r="AG780" s="138" t="s">
        <v>10657</v>
      </c>
      <c r="AH780" s="138" t="s">
        <v>10657</v>
      </c>
      <c r="AI780" s="138" t="s">
        <v>10657</v>
      </c>
      <c r="AJ780" s="138" t="s">
        <v>10657</v>
      </c>
    </row>
    <row r="781" spans="2:36" s="111" customFormat="1" ht="15.75" customHeight="1" x14ac:dyDescent="0.2">
      <c r="B781" s="34" t="s">
        <v>8225</v>
      </c>
      <c r="C781" s="103" t="s">
        <v>7550</v>
      </c>
      <c r="D781" s="104" t="s">
        <v>432</v>
      </c>
      <c r="E781" s="34" t="s">
        <v>1331</v>
      </c>
      <c r="F781" s="34" t="s">
        <v>99</v>
      </c>
      <c r="G781" s="34" t="s">
        <v>1351</v>
      </c>
      <c r="H781" s="34" t="s">
        <v>86</v>
      </c>
      <c r="I781" s="34">
        <v>0</v>
      </c>
      <c r="J781" s="34">
        <v>0</v>
      </c>
      <c r="K781" s="34" t="s">
        <v>1807</v>
      </c>
      <c r="L781" s="105" t="s">
        <v>9763</v>
      </c>
      <c r="M781" s="105">
        <v>0</v>
      </c>
      <c r="N781" s="104" t="s">
        <v>10464</v>
      </c>
      <c r="O781" s="105" t="s">
        <v>60</v>
      </c>
      <c r="P781" s="34">
        <v>0</v>
      </c>
      <c r="Q781" s="104" t="s">
        <v>10465</v>
      </c>
      <c r="R781" s="34" t="s">
        <v>10466</v>
      </c>
      <c r="S781" s="105">
        <v>0</v>
      </c>
      <c r="T781" s="113">
        <v>91001</v>
      </c>
      <c r="U781" s="106" t="s">
        <v>1091</v>
      </c>
      <c r="V781" s="113">
        <v>40190</v>
      </c>
      <c r="W781" s="127">
        <v>7423</v>
      </c>
      <c r="X781" s="108">
        <v>3067680</v>
      </c>
      <c r="Y781" s="108">
        <v>36812160</v>
      </c>
      <c r="Z781" s="113">
        <v>44926</v>
      </c>
      <c r="AA781" s="105" t="s">
        <v>8041</v>
      </c>
      <c r="AB781" s="105" t="s">
        <v>7632</v>
      </c>
      <c r="AC781" s="105" t="s">
        <v>7948</v>
      </c>
      <c r="AD781" s="105">
        <v>0</v>
      </c>
      <c r="AE781" s="138" t="s">
        <v>10657</v>
      </c>
      <c r="AF781" s="138" t="s">
        <v>10657</v>
      </c>
      <c r="AG781" s="138" t="s">
        <v>10657</v>
      </c>
      <c r="AH781" s="138" t="s">
        <v>10657</v>
      </c>
      <c r="AI781" s="138" t="s">
        <v>10657</v>
      </c>
      <c r="AJ781" s="138" t="s">
        <v>10657</v>
      </c>
    </row>
    <row r="782" spans="2:36" s="111" customFormat="1" ht="15.75" customHeight="1" x14ac:dyDescent="0.2">
      <c r="B782" s="34" t="s">
        <v>8120</v>
      </c>
      <c r="C782" s="103" t="s">
        <v>7551</v>
      </c>
      <c r="D782" s="104" t="s">
        <v>432</v>
      </c>
      <c r="E782" s="34" t="s">
        <v>1331</v>
      </c>
      <c r="F782" s="34" t="s">
        <v>99</v>
      </c>
      <c r="G782" s="34" t="s">
        <v>1351</v>
      </c>
      <c r="H782" s="34" t="s">
        <v>86</v>
      </c>
      <c r="I782" s="34">
        <v>0</v>
      </c>
      <c r="J782" s="34">
        <v>0</v>
      </c>
      <c r="K782" s="34" t="s">
        <v>10379</v>
      </c>
      <c r="L782" s="105" t="s">
        <v>9643</v>
      </c>
      <c r="M782" s="105">
        <v>0</v>
      </c>
      <c r="N782" s="104" t="s">
        <v>10380</v>
      </c>
      <c r="O782" s="105" t="s">
        <v>637</v>
      </c>
      <c r="P782" s="34" t="s">
        <v>1808</v>
      </c>
      <c r="Q782" s="104" t="s">
        <v>1809</v>
      </c>
      <c r="R782" s="34" t="s">
        <v>1810</v>
      </c>
      <c r="S782" s="105">
        <v>0</v>
      </c>
      <c r="T782" s="113">
        <v>91001</v>
      </c>
      <c r="U782" s="106" t="s">
        <v>439</v>
      </c>
      <c r="V782" s="113">
        <v>40249</v>
      </c>
      <c r="W782" s="127">
        <v>7425</v>
      </c>
      <c r="X782" s="108">
        <v>3497155</v>
      </c>
      <c r="Y782" s="108">
        <v>45115546</v>
      </c>
      <c r="Z782" s="113">
        <v>44926</v>
      </c>
      <c r="AA782" s="105" t="s">
        <v>8041</v>
      </c>
      <c r="AB782" s="105" t="s">
        <v>7632</v>
      </c>
      <c r="AC782" s="105" t="s">
        <v>7883</v>
      </c>
      <c r="AD782" s="105">
        <v>0</v>
      </c>
      <c r="AE782" s="138" t="s">
        <v>10657</v>
      </c>
      <c r="AF782" s="138" t="s">
        <v>10657</v>
      </c>
      <c r="AG782" s="138" t="s">
        <v>10657</v>
      </c>
      <c r="AH782" s="138" t="s">
        <v>10657</v>
      </c>
      <c r="AI782" s="138" t="s">
        <v>10657</v>
      </c>
      <c r="AJ782" s="138" t="s">
        <v>10657</v>
      </c>
    </row>
    <row r="783" spans="2:36" s="111" customFormat="1" ht="15.75" customHeight="1" x14ac:dyDescent="0.2">
      <c r="B783" s="34" t="s">
        <v>8235</v>
      </c>
      <c r="C783" s="103" t="s">
        <v>7552</v>
      </c>
      <c r="D783" s="104" t="s">
        <v>432</v>
      </c>
      <c r="E783" s="34" t="s">
        <v>433</v>
      </c>
      <c r="F783" s="34" t="s">
        <v>99</v>
      </c>
      <c r="G783" s="34" t="s">
        <v>434</v>
      </c>
      <c r="H783" s="34" t="s">
        <v>86</v>
      </c>
      <c r="I783" s="34">
        <v>0</v>
      </c>
      <c r="J783" s="34">
        <v>0</v>
      </c>
      <c r="K783" s="34" t="s">
        <v>1811</v>
      </c>
      <c r="L783" s="105" t="s">
        <v>9774</v>
      </c>
      <c r="M783" s="105">
        <v>0</v>
      </c>
      <c r="N783" s="104" t="s">
        <v>1812</v>
      </c>
      <c r="O783" s="105" t="s">
        <v>501</v>
      </c>
      <c r="P783" s="34" t="s">
        <v>1813</v>
      </c>
      <c r="Q783" s="104" t="s">
        <v>1814</v>
      </c>
      <c r="R783" s="34">
        <v>0</v>
      </c>
      <c r="S783" s="105">
        <v>0</v>
      </c>
      <c r="T783" s="113">
        <v>91001</v>
      </c>
      <c r="U783" s="106" t="s">
        <v>1551</v>
      </c>
      <c r="V783" s="113">
        <v>40500</v>
      </c>
      <c r="W783" s="127">
        <v>7436</v>
      </c>
      <c r="X783" s="108">
        <v>5245733</v>
      </c>
      <c r="Y783" s="108">
        <v>61317546</v>
      </c>
      <c r="Z783" s="113">
        <v>44926</v>
      </c>
      <c r="AA783" s="105" t="s">
        <v>8041</v>
      </c>
      <c r="AB783" s="105" t="s">
        <v>7632</v>
      </c>
      <c r="AC783" s="105" t="s">
        <v>203</v>
      </c>
      <c r="AD783" s="105">
        <v>0</v>
      </c>
      <c r="AE783" s="138" t="s">
        <v>10657</v>
      </c>
      <c r="AF783" s="138" t="s">
        <v>10657</v>
      </c>
      <c r="AG783" s="138" t="s">
        <v>10657</v>
      </c>
      <c r="AH783" s="138" t="s">
        <v>10657</v>
      </c>
      <c r="AI783" s="138" t="s">
        <v>10657</v>
      </c>
      <c r="AJ783" s="138" t="s">
        <v>10657</v>
      </c>
    </row>
    <row r="784" spans="2:36" s="111" customFormat="1" ht="15.75" customHeight="1" x14ac:dyDescent="0.2">
      <c r="B784" s="34" t="s">
        <v>1815</v>
      </c>
      <c r="C784" s="103" t="s">
        <v>7553</v>
      </c>
      <c r="D784" s="104" t="s">
        <v>51</v>
      </c>
      <c r="E784" s="34" t="s">
        <v>1816</v>
      </c>
      <c r="F784" s="34" t="s">
        <v>8052</v>
      </c>
      <c r="G784" s="34" t="s">
        <v>1817</v>
      </c>
      <c r="H784" s="34" t="s">
        <v>1818</v>
      </c>
      <c r="I784" s="34" t="s">
        <v>1819</v>
      </c>
      <c r="J784" s="34" t="s">
        <v>1820</v>
      </c>
      <c r="K784" s="34" t="s">
        <v>1821</v>
      </c>
      <c r="L784" s="105" t="s">
        <v>9300</v>
      </c>
      <c r="M784" s="105">
        <v>0</v>
      </c>
      <c r="N784" s="104" t="s">
        <v>1822</v>
      </c>
      <c r="O784" s="105" t="s">
        <v>89</v>
      </c>
      <c r="P784" s="34" t="s">
        <v>1822</v>
      </c>
      <c r="Q784" s="104" t="s">
        <v>1823</v>
      </c>
      <c r="R784" s="34" t="s">
        <v>1824</v>
      </c>
      <c r="S784" s="105">
        <v>0</v>
      </c>
      <c r="T784" s="113">
        <v>93401</v>
      </c>
      <c r="U784" s="106" t="s">
        <v>8053</v>
      </c>
      <c r="V784" s="113">
        <v>40745</v>
      </c>
      <c r="W784" s="127">
        <v>7446</v>
      </c>
      <c r="X784" s="108">
        <v>11171160</v>
      </c>
      <c r="Y784" s="108">
        <v>144475500</v>
      </c>
      <c r="Z784" s="113">
        <v>44926</v>
      </c>
      <c r="AA784" s="105" t="s">
        <v>8041</v>
      </c>
      <c r="AB784" s="105" t="s">
        <v>7632</v>
      </c>
      <c r="AC784" s="105" t="s">
        <v>284</v>
      </c>
      <c r="AD784" s="105">
        <v>0</v>
      </c>
      <c r="AE784" s="138" t="s">
        <v>10657</v>
      </c>
      <c r="AF784" s="138" t="s">
        <v>10657</v>
      </c>
      <c r="AG784" s="138" t="s">
        <v>10657</v>
      </c>
      <c r="AH784" s="138" t="s">
        <v>10657</v>
      </c>
      <c r="AI784" s="138" t="s">
        <v>10657</v>
      </c>
      <c r="AJ784" s="138" t="s">
        <v>10657</v>
      </c>
    </row>
    <row r="785" spans="2:36" s="111" customFormat="1" ht="15.75" customHeight="1" x14ac:dyDescent="0.2">
      <c r="B785" s="34" t="s">
        <v>8233</v>
      </c>
      <c r="C785" s="103" t="s">
        <v>7245</v>
      </c>
      <c r="D785" s="104" t="s">
        <v>432</v>
      </c>
      <c r="E785" s="34" t="s">
        <v>433</v>
      </c>
      <c r="F785" s="34" t="s">
        <v>99</v>
      </c>
      <c r="G785" s="34" t="s">
        <v>434</v>
      </c>
      <c r="H785" s="34" t="s">
        <v>86</v>
      </c>
      <c r="I785" s="34">
        <v>0</v>
      </c>
      <c r="J785" s="34">
        <v>0</v>
      </c>
      <c r="K785" s="34" t="s">
        <v>10476</v>
      </c>
      <c r="L785" s="105" t="s">
        <v>10477</v>
      </c>
      <c r="M785" s="105">
        <v>0</v>
      </c>
      <c r="N785" s="104" t="s">
        <v>1825</v>
      </c>
      <c r="O785" s="105" t="s">
        <v>32</v>
      </c>
      <c r="P785" s="34" t="s">
        <v>1826</v>
      </c>
      <c r="Q785" s="104" t="s">
        <v>10478</v>
      </c>
      <c r="R785" s="34" t="s">
        <v>10479</v>
      </c>
      <c r="S785" s="105">
        <v>0</v>
      </c>
      <c r="T785" s="113">
        <v>91001</v>
      </c>
      <c r="U785" s="106" t="s">
        <v>439</v>
      </c>
      <c r="V785" s="113">
        <v>40683</v>
      </c>
      <c r="W785" s="127">
        <v>7450</v>
      </c>
      <c r="X785" s="108">
        <v>21470360</v>
      </c>
      <c r="Y785" s="108">
        <v>255613255</v>
      </c>
      <c r="Z785" s="113">
        <v>44926</v>
      </c>
      <c r="AA785" s="105" t="s">
        <v>8041</v>
      </c>
      <c r="AB785" s="105" t="s">
        <v>7632</v>
      </c>
      <c r="AC785" s="105" t="s">
        <v>1827</v>
      </c>
      <c r="AD785" s="105">
        <v>0</v>
      </c>
      <c r="AE785" s="138" t="s">
        <v>10657</v>
      </c>
      <c r="AF785" s="138" t="s">
        <v>10657</v>
      </c>
      <c r="AG785" s="138" t="s">
        <v>10657</v>
      </c>
      <c r="AH785" s="138" t="s">
        <v>10657</v>
      </c>
      <c r="AI785" s="138" t="s">
        <v>10657</v>
      </c>
      <c r="AJ785" s="138" t="s">
        <v>10657</v>
      </c>
    </row>
    <row r="786" spans="2:36" s="111" customFormat="1" ht="15.75" customHeight="1" x14ac:dyDescent="0.2">
      <c r="B786" s="34" t="s">
        <v>8293</v>
      </c>
      <c r="C786" s="103" t="s">
        <v>7554</v>
      </c>
      <c r="D786" s="104" t="s">
        <v>8434</v>
      </c>
      <c r="E786" s="34" t="s">
        <v>1828</v>
      </c>
      <c r="F786" s="34" t="s">
        <v>99</v>
      </c>
      <c r="G786" s="34" t="s">
        <v>434</v>
      </c>
      <c r="H786" s="34" t="s">
        <v>86</v>
      </c>
      <c r="I786" s="34">
        <v>0</v>
      </c>
      <c r="J786" s="34">
        <v>0</v>
      </c>
      <c r="K786" s="34" t="s">
        <v>1829</v>
      </c>
      <c r="L786" s="105" t="s">
        <v>9856</v>
      </c>
      <c r="M786" s="105">
        <v>0</v>
      </c>
      <c r="N786" s="104" t="s">
        <v>9857</v>
      </c>
      <c r="O786" s="105" t="s">
        <v>637</v>
      </c>
      <c r="P786" s="34" t="s">
        <v>1830</v>
      </c>
      <c r="Q786" s="104" t="s">
        <v>9858</v>
      </c>
      <c r="R786" s="34" t="s">
        <v>1831</v>
      </c>
      <c r="S786" s="105">
        <v>0</v>
      </c>
      <c r="T786" s="113">
        <v>91001</v>
      </c>
      <c r="U786" s="106" t="s">
        <v>439</v>
      </c>
      <c r="V786" s="113">
        <v>40764</v>
      </c>
      <c r="W786" s="127">
        <v>7451</v>
      </c>
      <c r="X786" s="108">
        <v>5245733</v>
      </c>
      <c r="Y786" s="108">
        <v>62948796</v>
      </c>
      <c r="Z786" s="113">
        <v>44926</v>
      </c>
      <c r="AA786" s="105" t="s">
        <v>8041</v>
      </c>
      <c r="AB786" s="105" t="s">
        <v>7632</v>
      </c>
      <c r="AC786" s="105" t="s">
        <v>7985</v>
      </c>
      <c r="AD786" s="105">
        <v>0</v>
      </c>
      <c r="AE786" s="138" t="s">
        <v>10657</v>
      </c>
      <c r="AF786" s="138" t="s">
        <v>10657</v>
      </c>
      <c r="AG786" s="138" t="s">
        <v>10657</v>
      </c>
      <c r="AH786" s="138" t="s">
        <v>10657</v>
      </c>
      <c r="AI786" s="138" t="s">
        <v>10657</v>
      </c>
      <c r="AJ786" s="138" t="s">
        <v>10657</v>
      </c>
    </row>
    <row r="787" spans="2:36" s="111" customFormat="1" ht="15.75" customHeight="1" x14ac:dyDescent="0.2">
      <c r="B787" s="34" t="s">
        <v>8034</v>
      </c>
      <c r="C787" s="103" t="s">
        <v>7555</v>
      </c>
      <c r="D787" s="104" t="s">
        <v>1753</v>
      </c>
      <c r="E787" s="34" t="s">
        <v>10079</v>
      </c>
      <c r="F787" s="34" t="s">
        <v>10080</v>
      </c>
      <c r="G787" s="34" t="s">
        <v>10081</v>
      </c>
      <c r="H787" s="34" t="s">
        <v>10082</v>
      </c>
      <c r="I787" s="34" t="s">
        <v>1832</v>
      </c>
      <c r="J787" s="34" t="s">
        <v>10570</v>
      </c>
      <c r="K787" s="34" t="s">
        <v>10083</v>
      </c>
      <c r="L787" s="105" t="s">
        <v>10084</v>
      </c>
      <c r="M787" s="105">
        <v>0</v>
      </c>
      <c r="N787" s="104" t="s">
        <v>10085</v>
      </c>
      <c r="O787" s="105" t="s">
        <v>89</v>
      </c>
      <c r="P787" s="34" t="s">
        <v>1197</v>
      </c>
      <c r="Q787" s="104" t="s">
        <v>10571</v>
      </c>
      <c r="R787" s="34" t="s">
        <v>10572</v>
      </c>
      <c r="S787" s="105">
        <v>0</v>
      </c>
      <c r="T787" s="113" t="s">
        <v>988</v>
      </c>
      <c r="U787" s="106" t="s">
        <v>9015</v>
      </c>
      <c r="V787" s="113">
        <v>40793</v>
      </c>
      <c r="W787" s="127">
        <v>7452</v>
      </c>
      <c r="X787" s="108">
        <v>25025561</v>
      </c>
      <c r="Y787" s="108">
        <v>233704470</v>
      </c>
      <c r="Z787" s="113">
        <v>44926</v>
      </c>
      <c r="AA787" s="105" t="s">
        <v>8041</v>
      </c>
      <c r="AB787" s="105" t="s">
        <v>7632</v>
      </c>
      <c r="AC787" s="105" t="s">
        <v>7970</v>
      </c>
      <c r="AD787" s="105" t="s">
        <v>8030</v>
      </c>
      <c r="AE787" s="138" t="s">
        <v>10657</v>
      </c>
      <c r="AF787" s="138" t="s">
        <v>10657</v>
      </c>
      <c r="AG787" s="138" t="s">
        <v>10657</v>
      </c>
      <c r="AH787" s="138" t="s">
        <v>10657</v>
      </c>
      <c r="AI787" s="138" t="s">
        <v>10657</v>
      </c>
      <c r="AJ787" s="138" t="s">
        <v>10657</v>
      </c>
    </row>
    <row r="788" spans="2:36" s="111" customFormat="1" ht="15.75" customHeight="1" x14ac:dyDescent="0.2">
      <c r="B788" s="34" t="s">
        <v>8239</v>
      </c>
      <c r="C788" s="103" t="s">
        <v>7262</v>
      </c>
      <c r="D788" s="104" t="s">
        <v>432</v>
      </c>
      <c r="E788" s="34" t="s">
        <v>433</v>
      </c>
      <c r="F788" s="34" t="s">
        <v>99</v>
      </c>
      <c r="G788" s="34" t="s">
        <v>434</v>
      </c>
      <c r="H788" s="34" t="s">
        <v>86</v>
      </c>
      <c r="I788" s="34">
        <v>0</v>
      </c>
      <c r="J788" s="34">
        <v>0</v>
      </c>
      <c r="K788" s="34" t="s">
        <v>1833</v>
      </c>
      <c r="L788" s="105" t="s">
        <v>9779</v>
      </c>
      <c r="M788" s="105">
        <v>0</v>
      </c>
      <c r="N788" s="104" t="s">
        <v>1834</v>
      </c>
      <c r="O788" s="105" t="s">
        <v>89</v>
      </c>
      <c r="P788" s="34" t="s">
        <v>1835</v>
      </c>
      <c r="Q788" s="104" t="s">
        <v>1836</v>
      </c>
      <c r="R788" s="34">
        <v>0</v>
      </c>
      <c r="S788" s="105">
        <v>0</v>
      </c>
      <c r="T788" s="113">
        <v>91001</v>
      </c>
      <c r="U788" s="106" t="s">
        <v>1837</v>
      </c>
      <c r="V788" s="113">
        <v>40875</v>
      </c>
      <c r="W788" s="127">
        <v>7458</v>
      </c>
      <c r="X788" s="108">
        <v>5368440</v>
      </c>
      <c r="Y788" s="108">
        <v>64421280</v>
      </c>
      <c r="Z788" s="113">
        <v>44926</v>
      </c>
      <c r="AA788" s="105" t="s">
        <v>8041</v>
      </c>
      <c r="AB788" s="105" t="s">
        <v>7632</v>
      </c>
      <c r="AC788" s="105" t="s">
        <v>206</v>
      </c>
      <c r="AD788" s="105">
        <v>0</v>
      </c>
      <c r="AE788" s="138" t="s">
        <v>10657</v>
      </c>
      <c r="AF788" s="138" t="s">
        <v>10657</v>
      </c>
      <c r="AG788" s="138" t="s">
        <v>10657</v>
      </c>
      <c r="AH788" s="138" t="s">
        <v>10657</v>
      </c>
      <c r="AI788" s="138" t="s">
        <v>10657</v>
      </c>
      <c r="AJ788" s="138" t="s">
        <v>10657</v>
      </c>
    </row>
    <row r="789" spans="2:36" s="111" customFormat="1" ht="15.75" customHeight="1" x14ac:dyDescent="0.2">
      <c r="B789" s="34" t="s">
        <v>1838</v>
      </c>
      <c r="C789" s="103" t="s">
        <v>7556</v>
      </c>
      <c r="D789" s="104" t="s">
        <v>26</v>
      </c>
      <c r="E789" s="34" t="s">
        <v>1839</v>
      </c>
      <c r="F789" s="34" t="s">
        <v>1840</v>
      </c>
      <c r="G789" s="34" t="s">
        <v>1841</v>
      </c>
      <c r="H789" s="34" t="s">
        <v>1842</v>
      </c>
      <c r="I789" s="34" t="s">
        <v>1843</v>
      </c>
      <c r="J789" s="34" t="s">
        <v>1844</v>
      </c>
      <c r="K789" s="34" t="s">
        <v>1845</v>
      </c>
      <c r="L789" s="105" t="s">
        <v>9164</v>
      </c>
      <c r="M789" s="105">
        <v>0</v>
      </c>
      <c r="N789" s="104" t="s">
        <v>1846</v>
      </c>
      <c r="O789" s="105" t="s">
        <v>918</v>
      </c>
      <c r="P789" s="34" t="s">
        <v>1847</v>
      </c>
      <c r="Q789" s="104" t="s">
        <v>1848</v>
      </c>
      <c r="R789" s="34" t="s">
        <v>1849</v>
      </c>
      <c r="S789" s="105">
        <v>0</v>
      </c>
      <c r="T789" s="113" t="s">
        <v>247</v>
      </c>
      <c r="U789" s="106" t="s">
        <v>1850</v>
      </c>
      <c r="V789" s="113">
        <v>40882</v>
      </c>
      <c r="W789" s="127">
        <v>7459</v>
      </c>
      <c r="X789" s="108">
        <v>15869922</v>
      </c>
      <c r="Y789" s="108">
        <v>205097767</v>
      </c>
      <c r="Z789" s="113">
        <v>44926</v>
      </c>
      <c r="AA789" s="105" t="s">
        <v>8041</v>
      </c>
      <c r="AB789" s="105" t="s">
        <v>7632</v>
      </c>
      <c r="AC789" s="105" t="s">
        <v>248</v>
      </c>
      <c r="AD789" s="105">
        <v>0</v>
      </c>
      <c r="AE789" s="132" t="s">
        <v>10657</v>
      </c>
      <c r="AF789" s="132" t="s">
        <v>10657</v>
      </c>
      <c r="AG789" s="132" t="s">
        <v>10657</v>
      </c>
      <c r="AH789" s="132" t="s">
        <v>10657</v>
      </c>
      <c r="AI789" s="132" t="s">
        <v>10657</v>
      </c>
      <c r="AJ789" s="132" t="s">
        <v>10657</v>
      </c>
    </row>
    <row r="790" spans="2:36" s="111" customFormat="1" ht="15.75" customHeight="1" x14ac:dyDescent="0.2">
      <c r="B790" s="34" t="s">
        <v>1838</v>
      </c>
      <c r="C790" s="103" t="s">
        <v>7556</v>
      </c>
      <c r="D790" s="104" t="s">
        <v>26</v>
      </c>
      <c r="E790" s="34" t="s">
        <v>1839</v>
      </c>
      <c r="F790" s="34" t="s">
        <v>1840</v>
      </c>
      <c r="G790" s="34" t="s">
        <v>1841</v>
      </c>
      <c r="H790" s="34" t="s">
        <v>1842</v>
      </c>
      <c r="I790" s="34" t="s">
        <v>1843</v>
      </c>
      <c r="J790" s="34" t="s">
        <v>1844</v>
      </c>
      <c r="K790" s="34" t="s">
        <v>1845</v>
      </c>
      <c r="L790" s="105" t="s">
        <v>9164</v>
      </c>
      <c r="M790" s="105">
        <v>0</v>
      </c>
      <c r="N790" s="104" t="s">
        <v>1846</v>
      </c>
      <c r="O790" s="105" t="s">
        <v>918</v>
      </c>
      <c r="P790" s="34" t="s">
        <v>1847</v>
      </c>
      <c r="Q790" s="104" t="s">
        <v>1848</v>
      </c>
      <c r="R790" s="34" t="s">
        <v>1849</v>
      </c>
      <c r="S790" s="105">
        <v>0</v>
      </c>
      <c r="T790" s="113" t="s">
        <v>247</v>
      </c>
      <c r="U790" s="106" t="s">
        <v>1850</v>
      </c>
      <c r="V790" s="113">
        <v>40882</v>
      </c>
      <c r="W790" s="127">
        <v>7459</v>
      </c>
      <c r="X790" s="108">
        <v>19396572</v>
      </c>
      <c r="Y790" s="108">
        <v>181363326</v>
      </c>
      <c r="Z790" s="113">
        <v>44926</v>
      </c>
      <c r="AA790" s="105" t="s">
        <v>8041</v>
      </c>
      <c r="AB790" s="105" t="s">
        <v>7632</v>
      </c>
      <c r="AC790" s="105" t="s">
        <v>8003</v>
      </c>
      <c r="AD790" s="105">
        <v>0</v>
      </c>
      <c r="AE790" s="135"/>
      <c r="AF790" s="135"/>
      <c r="AG790" s="135"/>
      <c r="AH790" s="135"/>
      <c r="AI790" s="135"/>
      <c r="AJ790" s="135"/>
    </row>
    <row r="791" spans="2:36" s="111" customFormat="1" ht="15.75" customHeight="1" x14ac:dyDescent="0.2">
      <c r="B791" s="34" t="s">
        <v>8331</v>
      </c>
      <c r="C791" s="103" t="s">
        <v>7197</v>
      </c>
      <c r="D791" s="104" t="s">
        <v>432</v>
      </c>
      <c r="E791" s="34" t="s">
        <v>433</v>
      </c>
      <c r="F791" s="34" t="s">
        <v>99</v>
      </c>
      <c r="G791" s="34" t="s">
        <v>434</v>
      </c>
      <c r="H791" s="34" t="s">
        <v>86</v>
      </c>
      <c r="I791" s="34">
        <v>0</v>
      </c>
      <c r="J791" s="34">
        <v>0</v>
      </c>
      <c r="K791" s="34" t="s">
        <v>1851</v>
      </c>
      <c r="L791" s="105" t="s">
        <v>9904</v>
      </c>
      <c r="M791" s="105">
        <v>0</v>
      </c>
      <c r="N791" s="104" t="s">
        <v>1852</v>
      </c>
      <c r="O791" s="105" t="s">
        <v>60</v>
      </c>
      <c r="P791" s="34" t="s">
        <v>1853</v>
      </c>
      <c r="Q791" s="104" t="s">
        <v>1854</v>
      </c>
      <c r="R791" s="34">
        <v>0</v>
      </c>
      <c r="S791" s="105">
        <v>0</v>
      </c>
      <c r="T791" s="113">
        <v>91001</v>
      </c>
      <c r="U791" s="106" t="s">
        <v>439</v>
      </c>
      <c r="V791" s="113">
        <v>40884</v>
      </c>
      <c r="W791" s="127">
        <v>7460</v>
      </c>
      <c r="X791" s="108">
        <v>3834600</v>
      </c>
      <c r="Y791" s="108">
        <v>46015199</v>
      </c>
      <c r="Z791" s="113">
        <v>44926</v>
      </c>
      <c r="AA791" s="105" t="s">
        <v>8041</v>
      </c>
      <c r="AB791" s="105" t="s">
        <v>7632</v>
      </c>
      <c r="AC791" s="105" t="s">
        <v>1855</v>
      </c>
      <c r="AD791" s="105">
        <v>0</v>
      </c>
      <c r="AE791" s="138" t="s">
        <v>10657</v>
      </c>
      <c r="AF791" s="138" t="s">
        <v>10657</v>
      </c>
      <c r="AG791" s="138" t="s">
        <v>10657</v>
      </c>
      <c r="AH791" s="138" t="s">
        <v>10657</v>
      </c>
      <c r="AI791" s="138" t="s">
        <v>10657</v>
      </c>
      <c r="AJ791" s="138" t="s">
        <v>10657</v>
      </c>
    </row>
    <row r="792" spans="2:36" s="111" customFormat="1" ht="15.75" customHeight="1" x14ac:dyDescent="0.2">
      <c r="B792" s="34" t="s">
        <v>1856</v>
      </c>
      <c r="C792" s="103" t="s">
        <v>7220</v>
      </c>
      <c r="D792" s="104" t="s">
        <v>51</v>
      </c>
      <c r="E792" s="34" t="s">
        <v>1857</v>
      </c>
      <c r="F792" s="34" t="s">
        <v>8956</v>
      </c>
      <c r="G792" s="34" t="s">
        <v>1858</v>
      </c>
      <c r="H792" s="34" t="s">
        <v>8957</v>
      </c>
      <c r="I792" s="34" t="s">
        <v>4180</v>
      </c>
      <c r="J792" s="34" t="s">
        <v>9173</v>
      </c>
      <c r="K792" s="34" t="s">
        <v>8958</v>
      </c>
      <c r="L792" s="105" t="s">
        <v>9174</v>
      </c>
      <c r="M792" s="105" t="s">
        <v>9175</v>
      </c>
      <c r="N792" s="104" t="s">
        <v>8959</v>
      </c>
      <c r="O792" s="105" t="s">
        <v>371</v>
      </c>
      <c r="P792" s="34" t="s">
        <v>760</v>
      </c>
      <c r="Q792" s="104">
        <v>987746193</v>
      </c>
      <c r="R792" s="34" t="s">
        <v>8960</v>
      </c>
      <c r="S792" s="105">
        <v>0</v>
      </c>
      <c r="T792" s="113">
        <v>949909</v>
      </c>
      <c r="U792" s="106">
        <v>2021</v>
      </c>
      <c r="V792" s="113" t="s">
        <v>10245</v>
      </c>
      <c r="W792" s="127">
        <v>7462</v>
      </c>
      <c r="X792" s="108">
        <v>43933428</v>
      </c>
      <c r="Y792" s="108">
        <v>507089507</v>
      </c>
      <c r="Z792" s="113">
        <v>44926</v>
      </c>
      <c r="AA792" s="105" t="s">
        <v>8041</v>
      </c>
      <c r="AB792" s="105" t="s">
        <v>7632</v>
      </c>
      <c r="AC792" s="105" t="s">
        <v>190</v>
      </c>
      <c r="AD792" s="105">
        <v>0</v>
      </c>
      <c r="AE792" s="132" t="s">
        <v>10657</v>
      </c>
      <c r="AF792" s="132" t="s">
        <v>10657</v>
      </c>
      <c r="AG792" s="132" t="s">
        <v>10657</v>
      </c>
      <c r="AH792" s="132" t="s">
        <v>10657</v>
      </c>
      <c r="AI792" s="132" t="s">
        <v>10657</v>
      </c>
      <c r="AJ792" s="132" t="s">
        <v>10657</v>
      </c>
    </row>
    <row r="793" spans="2:36" s="111" customFormat="1" ht="15.75" customHeight="1" x14ac:dyDescent="0.2">
      <c r="B793" s="34" t="s">
        <v>1856</v>
      </c>
      <c r="C793" s="103" t="s">
        <v>7220</v>
      </c>
      <c r="D793" s="104" t="s">
        <v>51</v>
      </c>
      <c r="E793" s="34" t="s">
        <v>1857</v>
      </c>
      <c r="F793" s="34" t="s">
        <v>8956</v>
      </c>
      <c r="G793" s="34" t="s">
        <v>1858</v>
      </c>
      <c r="H793" s="34" t="s">
        <v>8957</v>
      </c>
      <c r="I793" s="34" t="s">
        <v>4180</v>
      </c>
      <c r="J793" s="34" t="s">
        <v>9173</v>
      </c>
      <c r="K793" s="34" t="s">
        <v>8958</v>
      </c>
      <c r="L793" s="105" t="s">
        <v>9174</v>
      </c>
      <c r="M793" s="105" t="s">
        <v>9175</v>
      </c>
      <c r="N793" s="104" t="s">
        <v>8959</v>
      </c>
      <c r="O793" s="105" t="s">
        <v>371</v>
      </c>
      <c r="P793" s="34" t="s">
        <v>760</v>
      </c>
      <c r="Q793" s="104">
        <v>987746193</v>
      </c>
      <c r="R793" s="34" t="s">
        <v>8960</v>
      </c>
      <c r="S793" s="105">
        <v>0</v>
      </c>
      <c r="T793" s="113">
        <v>949909</v>
      </c>
      <c r="U793" s="106">
        <v>2021</v>
      </c>
      <c r="V793" s="113" t="s">
        <v>10245</v>
      </c>
      <c r="W793" s="127">
        <v>7462</v>
      </c>
      <c r="X793" s="108">
        <v>35162866</v>
      </c>
      <c r="Y793" s="108">
        <v>237496951</v>
      </c>
      <c r="Z793" s="113">
        <v>44926</v>
      </c>
      <c r="AA793" s="105" t="s">
        <v>8041</v>
      </c>
      <c r="AB793" s="105" t="s">
        <v>7632</v>
      </c>
      <c r="AC793" s="105" t="s">
        <v>414</v>
      </c>
      <c r="AD793" s="105">
        <v>0</v>
      </c>
      <c r="AE793" s="134"/>
      <c r="AF793" s="134"/>
      <c r="AG793" s="134"/>
      <c r="AH793" s="134"/>
      <c r="AI793" s="134"/>
      <c r="AJ793" s="134"/>
    </row>
    <row r="794" spans="2:36" s="111" customFormat="1" ht="15.75" customHeight="1" x14ac:dyDescent="0.2">
      <c r="B794" s="34" t="s">
        <v>1856</v>
      </c>
      <c r="C794" s="103" t="s">
        <v>7220</v>
      </c>
      <c r="D794" s="104" t="s">
        <v>51</v>
      </c>
      <c r="E794" s="34" t="s">
        <v>1857</v>
      </c>
      <c r="F794" s="34" t="s">
        <v>8956</v>
      </c>
      <c r="G794" s="34" t="s">
        <v>1858</v>
      </c>
      <c r="H794" s="34" t="s">
        <v>8957</v>
      </c>
      <c r="I794" s="34" t="s">
        <v>4180</v>
      </c>
      <c r="J794" s="34" t="s">
        <v>9173</v>
      </c>
      <c r="K794" s="34" t="s">
        <v>8958</v>
      </c>
      <c r="L794" s="105" t="s">
        <v>9174</v>
      </c>
      <c r="M794" s="105" t="s">
        <v>9175</v>
      </c>
      <c r="N794" s="104" t="s">
        <v>8959</v>
      </c>
      <c r="O794" s="105" t="s">
        <v>371</v>
      </c>
      <c r="P794" s="34" t="s">
        <v>760</v>
      </c>
      <c r="Q794" s="104">
        <v>987746193</v>
      </c>
      <c r="R794" s="34" t="s">
        <v>8960</v>
      </c>
      <c r="S794" s="105">
        <v>0</v>
      </c>
      <c r="T794" s="113">
        <v>949909</v>
      </c>
      <c r="U794" s="106">
        <v>2021</v>
      </c>
      <c r="V794" s="113" t="s">
        <v>10245</v>
      </c>
      <c r="W794" s="127">
        <v>7462</v>
      </c>
      <c r="X794" s="108">
        <v>57114842</v>
      </c>
      <c r="Y794" s="108">
        <v>639599533</v>
      </c>
      <c r="Z794" s="113">
        <v>44926</v>
      </c>
      <c r="AA794" s="105" t="s">
        <v>8041</v>
      </c>
      <c r="AB794" s="105" t="s">
        <v>7632</v>
      </c>
      <c r="AC794" s="105" t="s">
        <v>150</v>
      </c>
      <c r="AD794" s="105">
        <v>0</v>
      </c>
      <c r="AE794" s="135"/>
      <c r="AF794" s="135"/>
      <c r="AG794" s="135"/>
      <c r="AH794" s="135"/>
      <c r="AI794" s="135"/>
      <c r="AJ794" s="135"/>
    </row>
    <row r="795" spans="2:36" s="111" customFormat="1" ht="15.75" customHeight="1" x14ac:dyDescent="0.2">
      <c r="B795" s="34" t="s">
        <v>1859</v>
      </c>
      <c r="C795" s="103" t="s">
        <v>7256</v>
      </c>
      <c r="D795" s="104" t="s">
        <v>51</v>
      </c>
      <c r="E795" s="34" t="s">
        <v>1860</v>
      </c>
      <c r="F795" s="34" t="s">
        <v>7311</v>
      </c>
      <c r="G795" s="34" t="s">
        <v>1861</v>
      </c>
      <c r="H795" s="34" t="s">
        <v>1862</v>
      </c>
      <c r="I795" s="34" t="s">
        <v>1863</v>
      </c>
      <c r="J795" s="34" t="s">
        <v>1864</v>
      </c>
      <c r="K795" s="34" t="s">
        <v>10269</v>
      </c>
      <c r="L795" s="105" t="s">
        <v>10270</v>
      </c>
      <c r="M795" s="105">
        <v>0</v>
      </c>
      <c r="N795" s="104" t="s">
        <v>1865</v>
      </c>
      <c r="O795" s="105" t="s">
        <v>89</v>
      </c>
      <c r="P795" s="34" t="s">
        <v>1762</v>
      </c>
      <c r="Q795" s="104" t="s">
        <v>7312</v>
      </c>
      <c r="R795" s="34" t="s">
        <v>1866</v>
      </c>
      <c r="S795" s="105">
        <v>0</v>
      </c>
      <c r="T795" s="113">
        <v>93401</v>
      </c>
      <c r="U795" s="106" t="s">
        <v>7313</v>
      </c>
      <c r="V795" s="113">
        <v>41012</v>
      </c>
      <c r="W795" s="127">
        <v>7463</v>
      </c>
      <c r="X795" s="108">
        <v>10934616</v>
      </c>
      <c r="Y795" s="108">
        <v>137907473</v>
      </c>
      <c r="Z795" s="113">
        <v>44926</v>
      </c>
      <c r="AA795" s="105" t="s">
        <v>8041</v>
      </c>
      <c r="AB795" s="105" t="s">
        <v>7632</v>
      </c>
      <c r="AC795" s="105" t="s">
        <v>230</v>
      </c>
      <c r="AD795" s="105">
        <v>0</v>
      </c>
      <c r="AE795" s="138" t="s">
        <v>10657</v>
      </c>
      <c r="AF795" s="138" t="s">
        <v>10657</v>
      </c>
      <c r="AG795" s="138" t="s">
        <v>10657</v>
      </c>
      <c r="AH795" s="138" t="s">
        <v>10657</v>
      </c>
      <c r="AI795" s="138" t="s">
        <v>10657</v>
      </c>
      <c r="AJ795" s="138" t="s">
        <v>10657</v>
      </c>
    </row>
    <row r="796" spans="2:36" s="111" customFormat="1" ht="15.75" customHeight="1" x14ac:dyDescent="0.2">
      <c r="B796" s="34" t="s">
        <v>1868</v>
      </c>
      <c r="C796" s="103" t="s">
        <v>7246</v>
      </c>
      <c r="D796" s="104" t="s">
        <v>152</v>
      </c>
      <c r="E796" s="34" t="s">
        <v>1869</v>
      </c>
      <c r="F796" s="34" t="s">
        <v>10304</v>
      </c>
      <c r="G796" s="34" t="s">
        <v>1870</v>
      </c>
      <c r="H796" s="34" t="s">
        <v>10305</v>
      </c>
      <c r="I796" s="34" t="s">
        <v>1871</v>
      </c>
      <c r="J796" s="34" t="s">
        <v>10306</v>
      </c>
      <c r="K796" s="34" t="s">
        <v>1872</v>
      </c>
      <c r="L796" s="105" t="s">
        <v>9404</v>
      </c>
      <c r="M796" s="105" t="s">
        <v>10307</v>
      </c>
      <c r="N796" s="104" t="s">
        <v>1873</v>
      </c>
      <c r="O796" s="105" t="s">
        <v>715</v>
      </c>
      <c r="P796" s="34" t="s">
        <v>213</v>
      </c>
      <c r="Q796" s="104" t="s">
        <v>10308</v>
      </c>
      <c r="R796" s="34" t="s">
        <v>10309</v>
      </c>
      <c r="S796" s="105">
        <v>0</v>
      </c>
      <c r="T796" s="113">
        <v>93401</v>
      </c>
      <c r="U796" s="106">
        <v>2021</v>
      </c>
      <c r="V796" s="113">
        <v>41340</v>
      </c>
      <c r="W796" s="127">
        <v>7473</v>
      </c>
      <c r="X796" s="108">
        <v>8799437</v>
      </c>
      <c r="Y796" s="108">
        <v>102856910</v>
      </c>
      <c r="Z796" s="113">
        <v>44926</v>
      </c>
      <c r="AA796" s="105" t="s">
        <v>8041</v>
      </c>
      <c r="AB796" s="105" t="s">
        <v>7632</v>
      </c>
      <c r="AC796" s="105" t="s">
        <v>557</v>
      </c>
      <c r="AD796" s="105">
        <v>0</v>
      </c>
      <c r="AE796" s="132" t="s">
        <v>10657</v>
      </c>
      <c r="AF796" s="132" t="s">
        <v>10657</v>
      </c>
      <c r="AG796" s="132" t="s">
        <v>10657</v>
      </c>
      <c r="AH796" s="132" t="s">
        <v>10657</v>
      </c>
      <c r="AI796" s="132" t="s">
        <v>10657</v>
      </c>
      <c r="AJ796" s="132" t="s">
        <v>10657</v>
      </c>
    </row>
    <row r="797" spans="2:36" s="111" customFormat="1" ht="15.75" customHeight="1" x14ac:dyDescent="0.2">
      <c r="B797" s="34" t="s">
        <v>1868</v>
      </c>
      <c r="C797" s="103" t="s">
        <v>7246</v>
      </c>
      <c r="D797" s="104" t="s">
        <v>152</v>
      </c>
      <c r="E797" s="34" t="s">
        <v>1869</v>
      </c>
      <c r="F797" s="34" t="s">
        <v>10304</v>
      </c>
      <c r="G797" s="34" t="s">
        <v>1870</v>
      </c>
      <c r="H797" s="34" t="s">
        <v>10305</v>
      </c>
      <c r="I797" s="34" t="s">
        <v>1871</v>
      </c>
      <c r="J797" s="34" t="s">
        <v>10306</v>
      </c>
      <c r="K797" s="34" t="s">
        <v>1872</v>
      </c>
      <c r="L797" s="105" t="s">
        <v>9404</v>
      </c>
      <c r="M797" s="105" t="s">
        <v>10307</v>
      </c>
      <c r="N797" s="104" t="s">
        <v>1873</v>
      </c>
      <c r="O797" s="105" t="s">
        <v>715</v>
      </c>
      <c r="P797" s="34" t="s">
        <v>213</v>
      </c>
      <c r="Q797" s="104" t="s">
        <v>10308</v>
      </c>
      <c r="R797" s="34" t="s">
        <v>10309</v>
      </c>
      <c r="S797" s="105">
        <v>0</v>
      </c>
      <c r="T797" s="113">
        <v>93401</v>
      </c>
      <c r="U797" s="106">
        <v>2021</v>
      </c>
      <c r="V797" s="113">
        <v>41340</v>
      </c>
      <c r="W797" s="127">
        <v>7473</v>
      </c>
      <c r="X797" s="108">
        <v>40136076</v>
      </c>
      <c r="Y797" s="108">
        <v>241318026</v>
      </c>
      <c r="Z797" s="113">
        <v>44926</v>
      </c>
      <c r="AA797" s="105" t="s">
        <v>8041</v>
      </c>
      <c r="AB797" s="105" t="s">
        <v>7632</v>
      </c>
      <c r="AC797" s="105" t="s">
        <v>186</v>
      </c>
      <c r="AD797" s="105">
        <v>0</v>
      </c>
      <c r="AE797" s="134"/>
      <c r="AF797" s="134"/>
      <c r="AG797" s="134"/>
      <c r="AH797" s="134"/>
      <c r="AI797" s="134"/>
      <c r="AJ797" s="134"/>
    </row>
    <row r="798" spans="2:36" s="111" customFormat="1" ht="15.75" customHeight="1" x14ac:dyDescent="0.2">
      <c r="B798" s="34" t="s">
        <v>1868</v>
      </c>
      <c r="C798" s="103" t="s">
        <v>7246</v>
      </c>
      <c r="D798" s="104" t="s">
        <v>152</v>
      </c>
      <c r="E798" s="34" t="s">
        <v>1869</v>
      </c>
      <c r="F798" s="34" t="s">
        <v>10304</v>
      </c>
      <c r="G798" s="34" t="s">
        <v>1870</v>
      </c>
      <c r="H798" s="34" t="s">
        <v>10305</v>
      </c>
      <c r="I798" s="34" t="s">
        <v>1871</v>
      </c>
      <c r="J798" s="34" t="s">
        <v>10306</v>
      </c>
      <c r="K798" s="34" t="s">
        <v>1872</v>
      </c>
      <c r="L798" s="105" t="s">
        <v>9404</v>
      </c>
      <c r="M798" s="105" t="s">
        <v>10307</v>
      </c>
      <c r="N798" s="104" t="s">
        <v>1873</v>
      </c>
      <c r="O798" s="105" t="s">
        <v>715</v>
      </c>
      <c r="P798" s="34" t="s">
        <v>213</v>
      </c>
      <c r="Q798" s="104" t="s">
        <v>10308</v>
      </c>
      <c r="R798" s="34" t="s">
        <v>10309</v>
      </c>
      <c r="S798" s="105">
        <v>0</v>
      </c>
      <c r="T798" s="113">
        <v>93401</v>
      </c>
      <c r="U798" s="106">
        <v>2021</v>
      </c>
      <c r="V798" s="113">
        <v>41340</v>
      </c>
      <c r="W798" s="127">
        <v>7473</v>
      </c>
      <c r="X798" s="108">
        <v>8434858</v>
      </c>
      <c r="Y798" s="108">
        <v>42428710</v>
      </c>
      <c r="Z798" s="113">
        <v>44926</v>
      </c>
      <c r="AA798" s="105" t="s">
        <v>8041</v>
      </c>
      <c r="AB798" s="105" t="s">
        <v>7632</v>
      </c>
      <c r="AC798" s="105" t="s">
        <v>642</v>
      </c>
      <c r="AD798" s="105">
        <v>0</v>
      </c>
      <c r="AE798" s="134"/>
      <c r="AF798" s="134"/>
      <c r="AG798" s="134"/>
      <c r="AH798" s="134"/>
      <c r="AI798" s="134"/>
      <c r="AJ798" s="134"/>
    </row>
    <row r="799" spans="2:36" s="111" customFormat="1" ht="15.75" customHeight="1" x14ac:dyDescent="0.2">
      <c r="B799" s="34" t="s">
        <v>1868</v>
      </c>
      <c r="C799" s="103" t="s">
        <v>7246</v>
      </c>
      <c r="D799" s="104" t="s">
        <v>152</v>
      </c>
      <c r="E799" s="34" t="s">
        <v>1869</v>
      </c>
      <c r="F799" s="34" t="s">
        <v>10304</v>
      </c>
      <c r="G799" s="34" t="s">
        <v>1870</v>
      </c>
      <c r="H799" s="34" t="s">
        <v>10305</v>
      </c>
      <c r="I799" s="34" t="s">
        <v>1871</v>
      </c>
      <c r="J799" s="34" t="s">
        <v>10306</v>
      </c>
      <c r="K799" s="34" t="s">
        <v>1872</v>
      </c>
      <c r="L799" s="105" t="s">
        <v>9404</v>
      </c>
      <c r="M799" s="105" t="s">
        <v>10307</v>
      </c>
      <c r="N799" s="104" t="s">
        <v>1873</v>
      </c>
      <c r="O799" s="105" t="s">
        <v>715</v>
      </c>
      <c r="P799" s="34" t="s">
        <v>213</v>
      </c>
      <c r="Q799" s="104" t="s">
        <v>10308</v>
      </c>
      <c r="R799" s="34" t="s">
        <v>10309</v>
      </c>
      <c r="S799" s="105">
        <v>0</v>
      </c>
      <c r="T799" s="113">
        <v>93401</v>
      </c>
      <c r="U799" s="106">
        <v>2021</v>
      </c>
      <c r="V799" s="113">
        <v>41340</v>
      </c>
      <c r="W799" s="127">
        <v>7473</v>
      </c>
      <c r="X799" s="108">
        <v>24638423</v>
      </c>
      <c r="Y799" s="108">
        <v>293513754</v>
      </c>
      <c r="Z799" s="113">
        <v>44926</v>
      </c>
      <c r="AA799" s="105" t="s">
        <v>8041</v>
      </c>
      <c r="AB799" s="105" t="s">
        <v>7632</v>
      </c>
      <c r="AC799" s="105" t="s">
        <v>172</v>
      </c>
      <c r="AD799" s="105">
        <v>0</v>
      </c>
      <c r="AE799" s="134"/>
      <c r="AF799" s="134"/>
      <c r="AG799" s="134"/>
      <c r="AH799" s="134"/>
      <c r="AI799" s="134"/>
      <c r="AJ799" s="134"/>
    </row>
    <row r="800" spans="2:36" s="111" customFormat="1" ht="15.75" customHeight="1" x14ac:dyDescent="0.2">
      <c r="B800" s="34" t="s">
        <v>1868</v>
      </c>
      <c r="C800" s="103" t="s">
        <v>7246</v>
      </c>
      <c r="D800" s="104" t="s">
        <v>152</v>
      </c>
      <c r="E800" s="34" t="s">
        <v>1869</v>
      </c>
      <c r="F800" s="34" t="s">
        <v>10304</v>
      </c>
      <c r="G800" s="34" t="s">
        <v>1870</v>
      </c>
      <c r="H800" s="34" t="s">
        <v>10305</v>
      </c>
      <c r="I800" s="34" t="s">
        <v>1871</v>
      </c>
      <c r="J800" s="34" t="s">
        <v>10306</v>
      </c>
      <c r="K800" s="34" t="s">
        <v>1872</v>
      </c>
      <c r="L800" s="105" t="s">
        <v>9404</v>
      </c>
      <c r="M800" s="105" t="s">
        <v>10307</v>
      </c>
      <c r="N800" s="104" t="s">
        <v>1873</v>
      </c>
      <c r="O800" s="105" t="s">
        <v>715</v>
      </c>
      <c r="P800" s="34" t="s">
        <v>213</v>
      </c>
      <c r="Q800" s="104" t="s">
        <v>10308</v>
      </c>
      <c r="R800" s="34" t="s">
        <v>10309</v>
      </c>
      <c r="S800" s="105">
        <v>0</v>
      </c>
      <c r="T800" s="113">
        <v>93401</v>
      </c>
      <c r="U800" s="106">
        <v>2021</v>
      </c>
      <c r="V800" s="113">
        <v>41340</v>
      </c>
      <c r="W800" s="127">
        <v>7473</v>
      </c>
      <c r="X800" s="108">
        <v>27233569</v>
      </c>
      <c r="Y800" s="108">
        <v>229815733</v>
      </c>
      <c r="Z800" s="113">
        <v>44926</v>
      </c>
      <c r="AA800" s="105" t="s">
        <v>8041</v>
      </c>
      <c r="AB800" s="105" t="s">
        <v>7632</v>
      </c>
      <c r="AC800" s="105" t="s">
        <v>107</v>
      </c>
      <c r="AD800" s="105">
        <v>0</v>
      </c>
      <c r="AE800" s="134"/>
      <c r="AF800" s="134"/>
      <c r="AG800" s="134"/>
      <c r="AH800" s="134"/>
      <c r="AI800" s="134"/>
      <c r="AJ800" s="134"/>
    </row>
    <row r="801" spans="2:36" s="111" customFormat="1" ht="15.75" customHeight="1" x14ac:dyDescent="0.2">
      <c r="B801" s="34" t="s">
        <v>1868</v>
      </c>
      <c r="C801" s="103" t="s">
        <v>7246</v>
      </c>
      <c r="D801" s="104" t="s">
        <v>152</v>
      </c>
      <c r="E801" s="34" t="s">
        <v>1869</v>
      </c>
      <c r="F801" s="34" t="s">
        <v>10304</v>
      </c>
      <c r="G801" s="34" t="s">
        <v>1870</v>
      </c>
      <c r="H801" s="34" t="s">
        <v>10305</v>
      </c>
      <c r="I801" s="34" t="s">
        <v>1871</v>
      </c>
      <c r="J801" s="34" t="s">
        <v>10306</v>
      </c>
      <c r="K801" s="34" t="s">
        <v>1872</v>
      </c>
      <c r="L801" s="105" t="s">
        <v>9404</v>
      </c>
      <c r="M801" s="105" t="s">
        <v>10307</v>
      </c>
      <c r="N801" s="104" t="s">
        <v>1873</v>
      </c>
      <c r="O801" s="105" t="s">
        <v>715</v>
      </c>
      <c r="P801" s="34" t="s">
        <v>213</v>
      </c>
      <c r="Q801" s="104" t="s">
        <v>10308</v>
      </c>
      <c r="R801" s="34" t="s">
        <v>10309</v>
      </c>
      <c r="S801" s="105">
        <v>0</v>
      </c>
      <c r="T801" s="113">
        <v>93401</v>
      </c>
      <c r="U801" s="106">
        <v>2021</v>
      </c>
      <c r="V801" s="113">
        <v>41340</v>
      </c>
      <c r="W801" s="127">
        <v>7473</v>
      </c>
      <c r="X801" s="108">
        <v>26178326</v>
      </c>
      <c r="Y801" s="108">
        <v>277622234</v>
      </c>
      <c r="Z801" s="113">
        <v>44926</v>
      </c>
      <c r="AA801" s="105" t="s">
        <v>8041</v>
      </c>
      <c r="AB801" s="105" t="s">
        <v>7632</v>
      </c>
      <c r="AC801" s="105" t="s">
        <v>174</v>
      </c>
      <c r="AD801" s="105">
        <v>0</v>
      </c>
      <c r="AE801" s="134"/>
      <c r="AF801" s="134"/>
      <c r="AG801" s="134"/>
      <c r="AH801" s="134"/>
      <c r="AI801" s="134"/>
      <c r="AJ801" s="134"/>
    </row>
    <row r="802" spans="2:36" s="111" customFormat="1" ht="15.75" customHeight="1" x14ac:dyDescent="0.2">
      <c r="B802" s="34" t="s">
        <v>1868</v>
      </c>
      <c r="C802" s="103" t="s">
        <v>7246</v>
      </c>
      <c r="D802" s="104" t="s">
        <v>152</v>
      </c>
      <c r="E802" s="34" t="s">
        <v>1869</v>
      </c>
      <c r="F802" s="34" t="s">
        <v>10304</v>
      </c>
      <c r="G802" s="34" t="s">
        <v>1870</v>
      </c>
      <c r="H802" s="34" t="s">
        <v>10305</v>
      </c>
      <c r="I802" s="34" t="s">
        <v>1871</v>
      </c>
      <c r="J802" s="34" t="s">
        <v>10306</v>
      </c>
      <c r="K802" s="34" t="s">
        <v>1872</v>
      </c>
      <c r="L802" s="105" t="s">
        <v>9404</v>
      </c>
      <c r="M802" s="105" t="s">
        <v>10307</v>
      </c>
      <c r="N802" s="104" t="s">
        <v>1873</v>
      </c>
      <c r="O802" s="105" t="s">
        <v>715</v>
      </c>
      <c r="P802" s="34" t="s">
        <v>213</v>
      </c>
      <c r="Q802" s="104" t="s">
        <v>10308</v>
      </c>
      <c r="R802" s="34" t="s">
        <v>10309</v>
      </c>
      <c r="S802" s="105">
        <v>0</v>
      </c>
      <c r="T802" s="113">
        <v>93401</v>
      </c>
      <c r="U802" s="106">
        <v>2021</v>
      </c>
      <c r="V802" s="113">
        <v>41340</v>
      </c>
      <c r="W802" s="127">
        <v>7473</v>
      </c>
      <c r="X802" s="108">
        <v>9452520</v>
      </c>
      <c r="Y802" s="108">
        <v>103082936</v>
      </c>
      <c r="Z802" s="113">
        <v>44926</v>
      </c>
      <c r="AA802" s="105" t="s">
        <v>8041</v>
      </c>
      <c r="AB802" s="105" t="s">
        <v>7632</v>
      </c>
      <c r="AC802" s="105" t="s">
        <v>217</v>
      </c>
      <c r="AD802" s="105">
        <v>0</v>
      </c>
      <c r="AE802" s="134"/>
      <c r="AF802" s="134"/>
      <c r="AG802" s="134"/>
      <c r="AH802" s="134"/>
      <c r="AI802" s="134"/>
      <c r="AJ802" s="134"/>
    </row>
    <row r="803" spans="2:36" s="111" customFormat="1" ht="15.75" customHeight="1" x14ac:dyDescent="0.2">
      <c r="B803" s="34" t="s">
        <v>1868</v>
      </c>
      <c r="C803" s="103" t="s">
        <v>7246</v>
      </c>
      <c r="D803" s="104" t="s">
        <v>152</v>
      </c>
      <c r="E803" s="34" t="s">
        <v>1869</v>
      </c>
      <c r="F803" s="34" t="s">
        <v>10304</v>
      </c>
      <c r="G803" s="34" t="s">
        <v>1870</v>
      </c>
      <c r="H803" s="34" t="s">
        <v>10305</v>
      </c>
      <c r="I803" s="34" t="s">
        <v>1871</v>
      </c>
      <c r="J803" s="34" t="s">
        <v>10306</v>
      </c>
      <c r="K803" s="34" t="s">
        <v>1872</v>
      </c>
      <c r="L803" s="105" t="s">
        <v>9404</v>
      </c>
      <c r="M803" s="105" t="s">
        <v>10307</v>
      </c>
      <c r="N803" s="104" t="s">
        <v>1873</v>
      </c>
      <c r="O803" s="105" t="s">
        <v>715</v>
      </c>
      <c r="P803" s="34" t="s">
        <v>213</v>
      </c>
      <c r="Q803" s="104" t="s">
        <v>10308</v>
      </c>
      <c r="R803" s="34" t="s">
        <v>10309</v>
      </c>
      <c r="S803" s="105">
        <v>0</v>
      </c>
      <c r="T803" s="113">
        <v>93401</v>
      </c>
      <c r="U803" s="106">
        <v>2021</v>
      </c>
      <c r="V803" s="113">
        <v>41340</v>
      </c>
      <c r="W803" s="127">
        <v>7473</v>
      </c>
      <c r="X803" s="108">
        <v>27566593</v>
      </c>
      <c r="Y803" s="108">
        <v>57762010</v>
      </c>
      <c r="Z803" s="113">
        <v>44926</v>
      </c>
      <c r="AA803" s="105" t="s">
        <v>8041</v>
      </c>
      <c r="AB803" s="105" t="s">
        <v>7632</v>
      </c>
      <c r="AC803" s="105" t="s">
        <v>7930</v>
      </c>
      <c r="AD803" s="105">
        <v>0</v>
      </c>
      <c r="AE803" s="134"/>
      <c r="AF803" s="134"/>
      <c r="AG803" s="134"/>
      <c r="AH803" s="134"/>
      <c r="AI803" s="134"/>
      <c r="AJ803" s="134"/>
    </row>
    <row r="804" spans="2:36" s="111" customFormat="1" ht="15.75" customHeight="1" x14ac:dyDescent="0.2">
      <c r="B804" s="34" t="s">
        <v>1868</v>
      </c>
      <c r="C804" s="103" t="s">
        <v>7246</v>
      </c>
      <c r="D804" s="104" t="s">
        <v>152</v>
      </c>
      <c r="E804" s="34" t="s">
        <v>1869</v>
      </c>
      <c r="F804" s="34" t="s">
        <v>10304</v>
      </c>
      <c r="G804" s="34" t="s">
        <v>1870</v>
      </c>
      <c r="H804" s="34" t="s">
        <v>10305</v>
      </c>
      <c r="I804" s="34" t="s">
        <v>1871</v>
      </c>
      <c r="J804" s="34" t="s">
        <v>10306</v>
      </c>
      <c r="K804" s="34" t="s">
        <v>1872</v>
      </c>
      <c r="L804" s="105" t="s">
        <v>9404</v>
      </c>
      <c r="M804" s="105" t="s">
        <v>10307</v>
      </c>
      <c r="N804" s="104" t="s">
        <v>1873</v>
      </c>
      <c r="O804" s="105" t="s">
        <v>715</v>
      </c>
      <c r="P804" s="34" t="s">
        <v>213</v>
      </c>
      <c r="Q804" s="104" t="s">
        <v>10308</v>
      </c>
      <c r="R804" s="34" t="s">
        <v>10309</v>
      </c>
      <c r="S804" s="105">
        <v>0</v>
      </c>
      <c r="T804" s="113">
        <v>93401</v>
      </c>
      <c r="U804" s="106">
        <v>2021</v>
      </c>
      <c r="V804" s="113">
        <v>41340</v>
      </c>
      <c r="W804" s="127">
        <v>7473</v>
      </c>
      <c r="X804" s="108">
        <v>9161835</v>
      </c>
      <c r="Y804" s="108">
        <v>29856208</v>
      </c>
      <c r="Z804" s="113">
        <v>44926</v>
      </c>
      <c r="AA804" s="105" t="s">
        <v>8041</v>
      </c>
      <c r="AB804" s="105" t="s">
        <v>7632</v>
      </c>
      <c r="AC804" s="105" t="s">
        <v>194</v>
      </c>
      <c r="AD804" s="105">
        <v>0</v>
      </c>
      <c r="AE804" s="134"/>
      <c r="AF804" s="134"/>
      <c r="AG804" s="134"/>
      <c r="AH804" s="134"/>
      <c r="AI804" s="134"/>
      <c r="AJ804" s="134"/>
    </row>
    <row r="805" spans="2:36" s="111" customFormat="1" ht="15.75" customHeight="1" x14ac:dyDescent="0.2">
      <c r="B805" s="34" t="s">
        <v>1868</v>
      </c>
      <c r="C805" s="103" t="s">
        <v>7246</v>
      </c>
      <c r="D805" s="104" t="s">
        <v>152</v>
      </c>
      <c r="E805" s="34" t="s">
        <v>1869</v>
      </c>
      <c r="F805" s="34" t="s">
        <v>10304</v>
      </c>
      <c r="G805" s="34" t="s">
        <v>1870</v>
      </c>
      <c r="H805" s="34" t="s">
        <v>10305</v>
      </c>
      <c r="I805" s="34" t="s">
        <v>1871</v>
      </c>
      <c r="J805" s="34" t="s">
        <v>10306</v>
      </c>
      <c r="K805" s="34" t="s">
        <v>1872</v>
      </c>
      <c r="L805" s="105" t="s">
        <v>9404</v>
      </c>
      <c r="M805" s="105" t="s">
        <v>10307</v>
      </c>
      <c r="N805" s="104" t="s">
        <v>1873</v>
      </c>
      <c r="O805" s="105" t="s">
        <v>715</v>
      </c>
      <c r="P805" s="34" t="s">
        <v>213</v>
      </c>
      <c r="Q805" s="104" t="s">
        <v>10308</v>
      </c>
      <c r="R805" s="34" t="s">
        <v>10309</v>
      </c>
      <c r="S805" s="105">
        <v>0</v>
      </c>
      <c r="T805" s="113">
        <v>93401</v>
      </c>
      <c r="U805" s="106">
        <v>2021</v>
      </c>
      <c r="V805" s="113">
        <v>41340</v>
      </c>
      <c r="W805" s="127">
        <v>7473</v>
      </c>
      <c r="X805" s="108">
        <v>9954252</v>
      </c>
      <c r="Y805" s="108">
        <v>113184901</v>
      </c>
      <c r="Z805" s="113">
        <v>44926</v>
      </c>
      <c r="AA805" s="105" t="s">
        <v>8041</v>
      </c>
      <c r="AB805" s="105" t="s">
        <v>7632</v>
      </c>
      <c r="AC805" s="105" t="s">
        <v>907</v>
      </c>
      <c r="AD805" s="105">
        <v>0</v>
      </c>
      <c r="AE805" s="134"/>
      <c r="AF805" s="134"/>
      <c r="AG805" s="134"/>
      <c r="AH805" s="134"/>
      <c r="AI805" s="134"/>
      <c r="AJ805" s="134"/>
    </row>
    <row r="806" spans="2:36" s="111" customFormat="1" ht="15.75" customHeight="1" x14ac:dyDescent="0.2">
      <c r="B806" s="34" t="s">
        <v>1868</v>
      </c>
      <c r="C806" s="103" t="s">
        <v>7246</v>
      </c>
      <c r="D806" s="104" t="s">
        <v>152</v>
      </c>
      <c r="E806" s="34" t="s">
        <v>1869</v>
      </c>
      <c r="F806" s="34" t="s">
        <v>10304</v>
      </c>
      <c r="G806" s="34" t="s">
        <v>1870</v>
      </c>
      <c r="H806" s="34" t="s">
        <v>10305</v>
      </c>
      <c r="I806" s="34" t="s">
        <v>1871</v>
      </c>
      <c r="J806" s="34" t="s">
        <v>10306</v>
      </c>
      <c r="K806" s="34" t="s">
        <v>1872</v>
      </c>
      <c r="L806" s="105" t="s">
        <v>9404</v>
      </c>
      <c r="M806" s="105" t="s">
        <v>10307</v>
      </c>
      <c r="N806" s="104" t="s">
        <v>1873</v>
      </c>
      <c r="O806" s="105" t="s">
        <v>715</v>
      </c>
      <c r="P806" s="34" t="s">
        <v>213</v>
      </c>
      <c r="Q806" s="104" t="s">
        <v>10308</v>
      </c>
      <c r="R806" s="34" t="s">
        <v>10309</v>
      </c>
      <c r="S806" s="105">
        <v>0</v>
      </c>
      <c r="T806" s="113">
        <v>93401</v>
      </c>
      <c r="U806" s="106">
        <v>2021</v>
      </c>
      <c r="V806" s="113">
        <v>41340</v>
      </c>
      <c r="W806" s="127">
        <v>7473</v>
      </c>
      <c r="X806" s="108">
        <v>10997078</v>
      </c>
      <c r="Y806" s="108">
        <v>107106056</v>
      </c>
      <c r="Z806" s="113">
        <v>44926</v>
      </c>
      <c r="AA806" s="105" t="s">
        <v>8041</v>
      </c>
      <c r="AB806" s="105" t="s">
        <v>7632</v>
      </c>
      <c r="AC806" s="105" t="s">
        <v>856</v>
      </c>
      <c r="AD806" s="105">
        <v>0</v>
      </c>
      <c r="AE806" s="134"/>
      <c r="AF806" s="134"/>
      <c r="AG806" s="134"/>
      <c r="AH806" s="134"/>
      <c r="AI806" s="134"/>
      <c r="AJ806" s="134"/>
    </row>
    <row r="807" spans="2:36" s="111" customFormat="1" ht="15.75" customHeight="1" x14ac:dyDescent="0.2">
      <c r="B807" s="34" t="s">
        <v>1868</v>
      </c>
      <c r="C807" s="103" t="s">
        <v>7246</v>
      </c>
      <c r="D807" s="104" t="s">
        <v>152</v>
      </c>
      <c r="E807" s="34" t="s">
        <v>1869</v>
      </c>
      <c r="F807" s="34" t="s">
        <v>10304</v>
      </c>
      <c r="G807" s="34" t="s">
        <v>1870</v>
      </c>
      <c r="H807" s="34" t="s">
        <v>10305</v>
      </c>
      <c r="I807" s="34" t="s">
        <v>1871</v>
      </c>
      <c r="J807" s="34" t="s">
        <v>10306</v>
      </c>
      <c r="K807" s="34" t="s">
        <v>1872</v>
      </c>
      <c r="L807" s="105" t="s">
        <v>9404</v>
      </c>
      <c r="M807" s="105" t="s">
        <v>10307</v>
      </c>
      <c r="N807" s="104" t="s">
        <v>1873</v>
      </c>
      <c r="O807" s="105" t="s">
        <v>715</v>
      </c>
      <c r="P807" s="34" t="s">
        <v>213</v>
      </c>
      <c r="Q807" s="104" t="s">
        <v>10308</v>
      </c>
      <c r="R807" s="34" t="s">
        <v>10309</v>
      </c>
      <c r="S807" s="105">
        <v>0</v>
      </c>
      <c r="T807" s="113">
        <v>93401</v>
      </c>
      <c r="U807" s="106">
        <v>2021</v>
      </c>
      <c r="V807" s="113">
        <v>41340</v>
      </c>
      <c r="W807" s="127">
        <v>7473</v>
      </c>
      <c r="X807" s="108">
        <v>15029340</v>
      </c>
      <c r="Y807" s="108">
        <v>181875237</v>
      </c>
      <c r="Z807" s="113">
        <v>44926</v>
      </c>
      <c r="AA807" s="105" t="s">
        <v>8041</v>
      </c>
      <c r="AB807" s="105" t="s">
        <v>7632</v>
      </c>
      <c r="AC807" s="105" t="s">
        <v>7960</v>
      </c>
      <c r="AD807" s="105">
        <v>0</v>
      </c>
      <c r="AE807" s="134"/>
      <c r="AF807" s="134"/>
      <c r="AG807" s="134"/>
      <c r="AH807" s="134"/>
      <c r="AI807" s="134"/>
      <c r="AJ807" s="134"/>
    </row>
    <row r="808" spans="2:36" s="111" customFormat="1" ht="15.75" customHeight="1" x14ac:dyDescent="0.2">
      <c r="B808" s="34" t="s">
        <v>1868</v>
      </c>
      <c r="C808" s="103" t="s">
        <v>7246</v>
      </c>
      <c r="D808" s="104" t="s">
        <v>152</v>
      </c>
      <c r="E808" s="34" t="s">
        <v>1869</v>
      </c>
      <c r="F808" s="34" t="s">
        <v>10304</v>
      </c>
      <c r="G808" s="34" t="s">
        <v>1870</v>
      </c>
      <c r="H808" s="34" t="s">
        <v>10305</v>
      </c>
      <c r="I808" s="34" t="s">
        <v>1871</v>
      </c>
      <c r="J808" s="34" t="s">
        <v>10306</v>
      </c>
      <c r="K808" s="34" t="s">
        <v>1872</v>
      </c>
      <c r="L808" s="105" t="s">
        <v>9404</v>
      </c>
      <c r="M808" s="105" t="s">
        <v>10307</v>
      </c>
      <c r="N808" s="104" t="s">
        <v>1873</v>
      </c>
      <c r="O808" s="105" t="s">
        <v>715</v>
      </c>
      <c r="P808" s="34" t="s">
        <v>213</v>
      </c>
      <c r="Q808" s="104" t="s">
        <v>10308</v>
      </c>
      <c r="R808" s="34" t="s">
        <v>10309</v>
      </c>
      <c r="S808" s="105">
        <v>0</v>
      </c>
      <c r="T808" s="113">
        <v>93401</v>
      </c>
      <c r="U808" s="106">
        <v>2021</v>
      </c>
      <c r="V808" s="113">
        <v>41340</v>
      </c>
      <c r="W808" s="127">
        <v>7473</v>
      </c>
      <c r="X808" s="108">
        <v>19548440</v>
      </c>
      <c r="Y808" s="108">
        <v>60937186</v>
      </c>
      <c r="Z808" s="113">
        <v>44926</v>
      </c>
      <c r="AA808" s="105" t="s">
        <v>8041</v>
      </c>
      <c r="AB808" s="105" t="s">
        <v>7632</v>
      </c>
      <c r="AC808" s="105" t="s">
        <v>330</v>
      </c>
      <c r="AD808" s="105">
        <v>0</v>
      </c>
      <c r="AE808" s="134"/>
      <c r="AF808" s="134"/>
      <c r="AG808" s="134"/>
      <c r="AH808" s="134"/>
      <c r="AI808" s="134"/>
      <c r="AJ808" s="134"/>
    </row>
    <row r="809" spans="2:36" s="111" customFormat="1" ht="15.75" customHeight="1" x14ac:dyDescent="0.2">
      <c r="B809" s="34" t="s">
        <v>1868</v>
      </c>
      <c r="C809" s="103" t="s">
        <v>7246</v>
      </c>
      <c r="D809" s="104" t="s">
        <v>152</v>
      </c>
      <c r="E809" s="34" t="s">
        <v>1869</v>
      </c>
      <c r="F809" s="34" t="s">
        <v>10304</v>
      </c>
      <c r="G809" s="34" t="s">
        <v>1870</v>
      </c>
      <c r="H809" s="34" t="s">
        <v>10305</v>
      </c>
      <c r="I809" s="34" t="s">
        <v>1871</v>
      </c>
      <c r="J809" s="34" t="s">
        <v>10306</v>
      </c>
      <c r="K809" s="34" t="s">
        <v>1872</v>
      </c>
      <c r="L809" s="105" t="s">
        <v>9404</v>
      </c>
      <c r="M809" s="105" t="s">
        <v>10307</v>
      </c>
      <c r="N809" s="104" t="s">
        <v>1873</v>
      </c>
      <c r="O809" s="105" t="s">
        <v>715</v>
      </c>
      <c r="P809" s="34" t="s">
        <v>213</v>
      </c>
      <c r="Q809" s="104" t="s">
        <v>10308</v>
      </c>
      <c r="R809" s="34" t="s">
        <v>10309</v>
      </c>
      <c r="S809" s="105">
        <v>0</v>
      </c>
      <c r="T809" s="113">
        <v>93401</v>
      </c>
      <c r="U809" s="106">
        <v>2021</v>
      </c>
      <c r="V809" s="113">
        <v>41340</v>
      </c>
      <c r="W809" s="127">
        <v>7473</v>
      </c>
      <c r="X809" s="108">
        <v>0</v>
      </c>
      <c r="Y809" s="108">
        <v>118070567</v>
      </c>
      <c r="Z809" s="113">
        <v>44926</v>
      </c>
      <c r="AA809" s="105" t="s">
        <v>8041</v>
      </c>
      <c r="AB809" s="105" t="s">
        <v>7632</v>
      </c>
      <c r="AC809" s="105" t="s">
        <v>199</v>
      </c>
      <c r="AD809" s="105">
        <v>0</v>
      </c>
      <c r="AE809" s="134"/>
      <c r="AF809" s="134"/>
      <c r="AG809" s="134"/>
      <c r="AH809" s="134"/>
      <c r="AI809" s="134"/>
      <c r="AJ809" s="134"/>
    </row>
    <row r="810" spans="2:36" s="111" customFormat="1" ht="15.75" customHeight="1" x14ac:dyDescent="0.2">
      <c r="B810" s="34" t="s">
        <v>1868</v>
      </c>
      <c r="C810" s="103" t="s">
        <v>7246</v>
      </c>
      <c r="D810" s="104" t="s">
        <v>152</v>
      </c>
      <c r="E810" s="34" t="s">
        <v>1869</v>
      </c>
      <c r="F810" s="34" t="s">
        <v>10304</v>
      </c>
      <c r="G810" s="34" t="s">
        <v>1870</v>
      </c>
      <c r="H810" s="34" t="s">
        <v>10305</v>
      </c>
      <c r="I810" s="34" t="s">
        <v>1871</v>
      </c>
      <c r="J810" s="34" t="s">
        <v>10306</v>
      </c>
      <c r="K810" s="34" t="s">
        <v>1872</v>
      </c>
      <c r="L810" s="105" t="s">
        <v>9404</v>
      </c>
      <c r="M810" s="105" t="s">
        <v>10307</v>
      </c>
      <c r="N810" s="104" t="s">
        <v>1873</v>
      </c>
      <c r="O810" s="105" t="s">
        <v>715</v>
      </c>
      <c r="P810" s="34" t="s">
        <v>213</v>
      </c>
      <c r="Q810" s="104" t="s">
        <v>10308</v>
      </c>
      <c r="R810" s="34" t="s">
        <v>10309</v>
      </c>
      <c r="S810" s="105">
        <v>0</v>
      </c>
      <c r="T810" s="113">
        <v>93401</v>
      </c>
      <c r="U810" s="106">
        <v>2021</v>
      </c>
      <c r="V810" s="113">
        <v>41340</v>
      </c>
      <c r="W810" s="127">
        <v>7473</v>
      </c>
      <c r="X810" s="108">
        <v>65104496</v>
      </c>
      <c r="Y810" s="108">
        <v>136138601</v>
      </c>
      <c r="Z810" s="113">
        <v>44926</v>
      </c>
      <c r="AA810" s="105" t="s">
        <v>8041</v>
      </c>
      <c r="AB810" s="105" t="s">
        <v>7632</v>
      </c>
      <c r="AC810" s="105" t="s">
        <v>7989</v>
      </c>
      <c r="AD810" s="105">
        <v>0</v>
      </c>
      <c r="AE810" s="134"/>
      <c r="AF810" s="134"/>
      <c r="AG810" s="134"/>
      <c r="AH810" s="134"/>
      <c r="AI810" s="134"/>
      <c r="AJ810" s="134"/>
    </row>
    <row r="811" spans="2:36" s="111" customFormat="1" ht="15.75" customHeight="1" x14ac:dyDescent="0.2">
      <c r="B811" s="34" t="s">
        <v>1868</v>
      </c>
      <c r="C811" s="103" t="s">
        <v>7246</v>
      </c>
      <c r="D811" s="104" t="s">
        <v>152</v>
      </c>
      <c r="E811" s="34" t="s">
        <v>1869</v>
      </c>
      <c r="F811" s="34" t="s">
        <v>10304</v>
      </c>
      <c r="G811" s="34" t="s">
        <v>1870</v>
      </c>
      <c r="H811" s="34" t="s">
        <v>10305</v>
      </c>
      <c r="I811" s="34" t="s">
        <v>1871</v>
      </c>
      <c r="J811" s="34" t="s">
        <v>10306</v>
      </c>
      <c r="K811" s="34" t="s">
        <v>1872</v>
      </c>
      <c r="L811" s="105" t="s">
        <v>9404</v>
      </c>
      <c r="M811" s="105" t="s">
        <v>10307</v>
      </c>
      <c r="N811" s="104" t="s">
        <v>1873</v>
      </c>
      <c r="O811" s="105" t="s">
        <v>715</v>
      </c>
      <c r="P811" s="34" t="s">
        <v>213</v>
      </c>
      <c r="Q811" s="104" t="s">
        <v>10308</v>
      </c>
      <c r="R811" s="34" t="s">
        <v>10309</v>
      </c>
      <c r="S811" s="105">
        <v>0</v>
      </c>
      <c r="T811" s="113">
        <v>93401</v>
      </c>
      <c r="U811" s="106">
        <v>2021</v>
      </c>
      <c r="V811" s="113">
        <v>41340</v>
      </c>
      <c r="W811" s="127">
        <v>7473</v>
      </c>
      <c r="X811" s="108">
        <v>17687355</v>
      </c>
      <c r="Y811" s="108">
        <v>88232655</v>
      </c>
      <c r="Z811" s="113">
        <v>44926</v>
      </c>
      <c r="AA811" s="105" t="s">
        <v>8041</v>
      </c>
      <c r="AB811" s="105" t="s">
        <v>7632</v>
      </c>
      <c r="AC811" s="105" t="s">
        <v>90</v>
      </c>
      <c r="AD811" s="105">
        <v>0</v>
      </c>
      <c r="AE811" s="134"/>
      <c r="AF811" s="134"/>
      <c r="AG811" s="134"/>
      <c r="AH811" s="134"/>
      <c r="AI811" s="134"/>
      <c r="AJ811" s="134"/>
    </row>
    <row r="812" spans="2:36" s="111" customFormat="1" ht="15.75" customHeight="1" x14ac:dyDescent="0.2">
      <c r="B812" s="34" t="s">
        <v>1868</v>
      </c>
      <c r="C812" s="103" t="s">
        <v>7246</v>
      </c>
      <c r="D812" s="104" t="s">
        <v>152</v>
      </c>
      <c r="E812" s="34" t="s">
        <v>1869</v>
      </c>
      <c r="F812" s="34" t="s">
        <v>10304</v>
      </c>
      <c r="G812" s="34" t="s">
        <v>1870</v>
      </c>
      <c r="H812" s="34" t="s">
        <v>10305</v>
      </c>
      <c r="I812" s="34" t="s">
        <v>1871</v>
      </c>
      <c r="J812" s="34" t="s">
        <v>10306</v>
      </c>
      <c r="K812" s="34" t="s">
        <v>1872</v>
      </c>
      <c r="L812" s="105" t="s">
        <v>9404</v>
      </c>
      <c r="M812" s="105" t="s">
        <v>10307</v>
      </c>
      <c r="N812" s="104" t="s">
        <v>1873</v>
      </c>
      <c r="O812" s="105" t="s">
        <v>715</v>
      </c>
      <c r="P812" s="34" t="s">
        <v>213</v>
      </c>
      <c r="Q812" s="104" t="s">
        <v>10308</v>
      </c>
      <c r="R812" s="34" t="s">
        <v>10309</v>
      </c>
      <c r="S812" s="105">
        <v>0</v>
      </c>
      <c r="T812" s="113">
        <v>93401</v>
      </c>
      <c r="U812" s="106">
        <v>2021</v>
      </c>
      <c r="V812" s="113">
        <v>41340</v>
      </c>
      <c r="W812" s="127">
        <v>7473</v>
      </c>
      <c r="X812" s="108">
        <v>7905744</v>
      </c>
      <c r="Y812" s="108">
        <v>84900816</v>
      </c>
      <c r="Z812" s="113">
        <v>44926</v>
      </c>
      <c r="AA812" s="105" t="s">
        <v>8041</v>
      </c>
      <c r="AB812" s="105" t="s">
        <v>7632</v>
      </c>
      <c r="AC812" s="105" t="s">
        <v>150</v>
      </c>
      <c r="AD812" s="105">
        <v>0</v>
      </c>
      <c r="AE812" s="134"/>
      <c r="AF812" s="134"/>
      <c r="AG812" s="134"/>
      <c r="AH812" s="134"/>
      <c r="AI812" s="134"/>
      <c r="AJ812" s="134"/>
    </row>
    <row r="813" spans="2:36" s="111" customFormat="1" ht="15.75" customHeight="1" x14ac:dyDescent="0.2">
      <c r="B813" s="34" t="s">
        <v>1868</v>
      </c>
      <c r="C813" s="103" t="s">
        <v>7246</v>
      </c>
      <c r="D813" s="104" t="s">
        <v>152</v>
      </c>
      <c r="E813" s="34" t="s">
        <v>1869</v>
      </c>
      <c r="F813" s="34" t="s">
        <v>10304</v>
      </c>
      <c r="G813" s="34" t="s">
        <v>1870</v>
      </c>
      <c r="H813" s="34" t="s">
        <v>10305</v>
      </c>
      <c r="I813" s="34" t="s">
        <v>1871</v>
      </c>
      <c r="J813" s="34" t="s">
        <v>10306</v>
      </c>
      <c r="K813" s="34" t="s">
        <v>1872</v>
      </c>
      <c r="L813" s="105" t="s">
        <v>9404</v>
      </c>
      <c r="M813" s="105" t="s">
        <v>10307</v>
      </c>
      <c r="N813" s="104" t="s">
        <v>1873</v>
      </c>
      <c r="O813" s="105" t="s">
        <v>715</v>
      </c>
      <c r="P813" s="34" t="s">
        <v>213</v>
      </c>
      <c r="Q813" s="104" t="s">
        <v>10308</v>
      </c>
      <c r="R813" s="34" t="s">
        <v>10309</v>
      </c>
      <c r="S813" s="105">
        <v>0</v>
      </c>
      <c r="T813" s="113">
        <v>93401</v>
      </c>
      <c r="U813" s="106">
        <v>2021</v>
      </c>
      <c r="V813" s="113">
        <v>41340</v>
      </c>
      <c r="W813" s="127">
        <v>7473</v>
      </c>
      <c r="X813" s="108">
        <v>26902683</v>
      </c>
      <c r="Y813" s="108">
        <v>91453780</v>
      </c>
      <c r="Z813" s="113">
        <v>44926</v>
      </c>
      <c r="AA813" s="105" t="s">
        <v>8041</v>
      </c>
      <c r="AB813" s="105" t="s">
        <v>7632</v>
      </c>
      <c r="AC813" s="105" t="s">
        <v>7996</v>
      </c>
      <c r="AD813" s="105">
        <v>0</v>
      </c>
      <c r="AE813" s="134"/>
      <c r="AF813" s="134"/>
      <c r="AG813" s="134"/>
      <c r="AH813" s="134"/>
      <c r="AI813" s="134"/>
      <c r="AJ813" s="134"/>
    </row>
    <row r="814" spans="2:36" s="111" customFormat="1" ht="15.75" customHeight="1" x14ac:dyDescent="0.2">
      <c r="B814" s="34" t="s">
        <v>1868</v>
      </c>
      <c r="C814" s="103" t="s">
        <v>7246</v>
      </c>
      <c r="D814" s="104" t="s">
        <v>152</v>
      </c>
      <c r="E814" s="34" t="s">
        <v>1869</v>
      </c>
      <c r="F814" s="34" t="s">
        <v>10304</v>
      </c>
      <c r="G814" s="34" t="s">
        <v>1870</v>
      </c>
      <c r="H814" s="34" t="s">
        <v>10305</v>
      </c>
      <c r="I814" s="34" t="s">
        <v>1871</v>
      </c>
      <c r="J814" s="34" t="s">
        <v>10306</v>
      </c>
      <c r="K814" s="34" t="s">
        <v>1872</v>
      </c>
      <c r="L814" s="105" t="s">
        <v>9404</v>
      </c>
      <c r="M814" s="105" t="s">
        <v>10307</v>
      </c>
      <c r="N814" s="104" t="s">
        <v>1873</v>
      </c>
      <c r="O814" s="105" t="s">
        <v>715</v>
      </c>
      <c r="P814" s="34" t="s">
        <v>213</v>
      </c>
      <c r="Q814" s="104" t="s">
        <v>10308</v>
      </c>
      <c r="R814" s="34" t="s">
        <v>10309</v>
      </c>
      <c r="S814" s="105">
        <v>0</v>
      </c>
      <c r="T814" s="113">
        <v>93401</v>
      </c>
      <c r="U814" s="106">
        <v>2021</v>
      </c>
      <c r="V814" s="113">
        <v>41340</v>
      </c>
      <c r="W814" s="127">
        <v>7473</v>
      </c>
      <c r="X814" s="108">
        <v>19592496</v>
      </c>
      <c r="Y814" s="108">
        <v>463638841</v>
      </c>
      <c r="Z814" s="113">
        <v>44926</v>
      </c>
      <c r="AA814" s="105" t="s">
        <v>8041</v>
      </c>
      <c r="AB814" s="105" t="s">
        <v>7632</v>
      </c>
      <c r="AC814" s="105" t="s">
        <v>202</v>
      </c>
      <c r="AD814" s="105">
        <v>0</v>
      </c>
      <c r="AE814" s="135"/>
      <c r="AF814" s="135"/>
      <c r="AG814" s="135"/>
      <c r="AH814" s="135"/>
      <c r="AI814" s="135"/>
      <c r="AJ814" s="135"/>
    </row>
    <row r="815" spans="2:36" s="111" customFormat="1" ht="15.75" customHeight="1" x14ac:dyDescent="0.2">
      <c r="B815" s="34" t="s">
        <v>8302</v>
      </c>
      <c r="C815" s="103" t="s">
        <v>7557</v>
      </c>
      <c r="D815" s="104" t="s">
        <v>432</v>
      </c>
      <c r="E815" s="34" t="s">
        <v>433</v>
      </c>
      <c r="F815" s="34" t="s">
        <v>99</v>
      </c>
      <c r="G815" s="34" t="s">
        <v>434</v>
      </c>
      <c r="H815" s="34" t="s">
        <v>86</v>
      </c>
      <c r="I815" s="34">
        <v>0</v>
      </c>
      <c r="J815" s="34">
        <v>0</v>
      </c>
      <c r="K815" s="34" t="s">
        <v>1874</v>
      </c>
      <c r="L815" s="105" t="s">
        <v>9868</v>
      </c>
      <c r="M815" s="105">
        <v>0</v>
      </c>
      <c r="N815" s="104" t="s">
        <v>1875</v>
      </c>
      <c r="O815" s="105" t="s">
        <v>89</v>
      </c>
      <c r="P815" s="34" t="s">
        <v>257</v>
      </c>
      <c r="Q815" s="104" t="s">
        <v>1876</v>
      </c>
      <c r="R815" s="34" t="s">
        <v>1877</v>
      </c>
      <c r="S815" s="105">
        <v>0</v>
      </c>
      <c r="T815" s="113">
        <v>91001</v>
      </c>
      <c r="U815" s="106" t="s">
        <v>1157</v>
      </c>
      <c r="V815" s="113">
        <v>41361</v>
      </c>
      <c r="W815" s="127">
        <v>7475</v>
      </c>
      <c r="X815" s="108">
        <v>6135360</v>
      </c>
      <c r="Y815" s="108">
        <v>73624319</v>
      </c>
      <c r="Z815" s="113">
        <v>44926</v>
      </c>
      <c r="AA815" s="105" t="s">
        <v>8041</v>
      </c>
      <c r="AB815" s="105" t="s">
        <v>7632</v>
      </c>
      <c r="AC815" s="105" t="s">
        <v>90</v>
      </c>
      <c r="AD815" s="105">
        <v>0</v>
      </c>
      <c r="AE815" s="138" t="s">
        <v>10657</v>
      </c>
      <c r="AF815" s="138" t="s">
        <v>10657</v>
      </c>
      <c r="AG815" s="138" t="s">
        <v>10657</v>
      </c>
      <c r="AH815" s="138" t="s">
        <v>10657</v>
      </c>
      <c r="AI815" s="138" t="s">
        <v>10657</v>
      </c>
      <c r="AJ815" s="138" t="s">
        <v>10657</v>
      </c>
    </row>
    <row r="816" spans="2:36" s="111" customFormat="1" ht="15.75" customHeight="1" x14ac:dyDescent="0.2">
      <c r="B816" s="34" t="s">
        <v>8130</v>
      </c>
      <c r="C816" s="103" t="s">
        <v>7187</v>
      </c>
      <c r="D816" s="104" t="s">
        <v>432</v>
      </c>
      <c r="E816" s="34" t="s">
        <v>433</v>
      </c>
      <c r="F816" s="34" t="s">
        <v>99</v>
      </c>
      <c r="G816" s="34" t="s">
        <v>434</v>
      </c>
      <c r="H816" s="34" t="s">
        <v>86</v>
      </c>
      <c r="I816" s="34">
        <v>0</v>
      </c>
      <c r="J816" s="34">
        <v>0</v>
      </c>
      <c r="K816" s="34" t="s">
        <v>10388</v>
      </c>
      <c r="L816" s="105" t="s">
        <v>9654</v>
      </c>
      <c r="M816" s="105">
        <v>0</v>
      </c>
      <c r="N816" s="104" t="s">
        <v>10389</v>
      </c>
      <c r="O816" s="105" t="s">
        <v>102</v>
      </c>
      <c r="P816" s="34" t="s">
        <v>1878</v>
      </c>
      <c r="Q816" s="104" t="s">
        <v>10390</v>
      </c>
      <c r="R816" s="34" t="s">
        <v>10391</v>
      </c>
      <c r="S816" s="105">
        <v>0</v>
      </c>
      <c r="T816" s="113">
        <v>91001</v>
      </c>
      <c r="U816" s="106" t="s">
        <v>1157</v>
      </c>
      <c r="V816" s="113">
        <v>41394</v>
      </c>
      <c r="W816" s="127">
        <v>7476</v>
      </c>
      <c r="X816" s="108">
        <v>8761848</v>
      </c>
      <c r="Y816" s="108">
        <v>95085876</v>
      </c>
      <c r="Z816" s="113">
        <v>44926</v>
      </c>
      <c r="AA816" s="105" t="s">
        <v>8041</v>
      </c>
      <c r="AB816" s="105" t="s">
        <v>7632</v>
      </c>
      <c r="AC816" s="105" t="s">
        <v>1879</v>
      </c>
      <c r="AD816" s="105">
        <v>0</v>
      </c>
      <c r="AE816" s="138" t="s">
        <v>10657</v>
      </c>
      <c r="AF816" s="138" t="s">
        <v>10657</v>
      </c>
      <c r="AG816" s="138" t="s">
        <v>10657</v>
      </c>
      <c r="AH816" s="138" t="s">
        <v>10657</v>
      </c>
      <c r="AI816" s="138" t="s">
        <v>10657</v>
      </c>
      <c r="AJ816" s="138" t="s">
        <v>10657</v>
      </c>
    </row>
    <row r="817" spans="2:36" s="111" customFormat="1" ht="15.75" customHeight="1" x14ac:dyDescent="0.2">
      <c r="B817" s="34" t="s">
        <v>8143</v>
      </c>
      <c r="C817" s="103" t="s">
        <v>7558</v>
      </c>
      <c r="D817" s="104" t="s">
        <v>432</v>
      </c>
      <c r="E817" s="34" t="s">
        <v>433</v>
      </c>
      <c r="F817" s="34" t="s">
        <v>99</v>
      </c>
      <c r="G817" s="34" t="s">
        <v>434</v>
      </c>
      <c r="H817" s="34" t="s">
        <v>86</v>
      </c>
      <c r="I817" s="34">
        <v>0</v>
      </c>
      <c r="J817" s="34">
        <v>0</v>
      </c>
      <c r="K817" s="34" t="s">
        <v>1892</v>
      </c>
      <c r="L817" s="105" t="s">
        <v>9668</v>
      </c>
      <c r="M817" s="105">
        <v>0</v>
      </c>
      <c r="N817" s="104" t="s">
        <v>10406</v>
      </c>
      <c r="O817" s="105" t="s">
        <v>167</v>
      </c>
      <c r="P817" s="34" t="s">
        <v>1893</v>
      </c>
      <c r="Q817" s="104" t="s">
        <v>10407</v>
      </c>
      <c r="R817" s="34" t="s">
        <v>10408</v>
      </c>
      <c r="S817" s="105">
        <v>0</v>
      </c>
      <c r="T817" s="113">
        <v>91001</v>
      </c>
      <c r="U817" s="106" t="s">
        <v>439</v>
      </c>
      <c r="V817" s="113">
        <v>41443</v>
      </c>
      <c r="W817" s="127">
        <v>7480</v>
      </c>
      <c r="X817" s="108">
        <v>4371444</v>
      </c>
      <c r="Y817" s="108">
        <v>52457327</v>
      </c>
      <c r="Z817" s="113">
        <v>44926</v>
      </c>
      <c r="AA817" s="105" t="s">
        <v>8041</v>
      </c>
      <c r="AB817" s="105" t="s">
        <v>7632</v>
      </c>
      <c r="AC817" s="105" t="s">
        <v>173</v>
      </c>
      <c r="AD817" s="105">
        <v>0</v>
      </c>
      <c r="AE817" s="138" t="s">
        <v>10657</v>
      </c>
      <c r="AF817" s="138" t="s">
        <v>10657</v>
      </c>
      <c r="AG817" s="138" t="s">
        <v>10657</v>
      </c>
      <c r="AH817" s="138" t="s">
        <v>10657</v>
      </c>
      <c r="AI817" s="138" t="s">
        <v>10657</v>
      </c>
      <c r="AJ817" s="138" t="s">
        <v>10657</v>
      </c>
    </row>
    <row r="818" spans="2:36" s="111" customFormat="1" ht="15.75" customHeight="1" x14ac:dyDescent="0.2">
      <c r="B818" s="34" t="s">
        <v>1894</v>
      </c>
      <c r="C818" s="103" t="s">
        <v>7559</v>
      </c>
      <c r="D818" s="104" t="s">
        <v>51</v>
      </c>
      <c r="E818" s="34" t="s">
        <v>10057</v>
      </c>
      <c r="F818" s="34" t="s">
        <v>10058</v>
      </c>
      <c r="G818" s="34" t="s">
        <v>10059</v>
      </c>
      <c r="H818" s="34" t="s">
        <v>10060</v>
      </c>
      <c r="I818" s="34" t="s">
        <v>1895</v>
      </c>
      <c r="J818" s="34" t="s">
        <v>10061</v>
      </c>
      <c r="K818" s="34" t="s">
        <v>10062</v>
      </c>
      <c r="L818" s="105" t="s">
        <v>10063</v>
      </c>
      <c r="M818" s="105" t="s">
        <v>10064</v>
      </c>
      <c r="N818" s="104" t="s">
        <v>10065</v>
      </c>
      <c r="O818" s="105" t="s">
        <v>89</v>
      </c>
      <c r="P818" s="34" t="s">
        <v>1403</v>
      </c>
      <c r="Q818" s="104" t="s">
        <v>10066</v>
      </c>
      <c r="R818" s="34" t="s">
        <v>10067</v>
      </c>
      <c r="S818" s="105">
        <v>0</v>
      </c>
      <c r="T818" s="113" t="s">
        <v>247</v>
      </c>
      <c r="U818" s="106" t="s">
        <v>9015</v>
      </c>
      <c r="V818" s="113">
        <v>41463</v>
      </c>
      <c r="W818" s="127">
        <v>7481</v>
      </c>
      <c r="X818" s="108">
        <v>17530128</v>
      </c>
      <c r="Y818" s="108">
        <v>202439176</v>
      </c>
      <c r="Z818" s="113">
        <v>44926</v>
      </c>
      <c r="AA818" s="105" t="s">
        <v>8041</v>
      </c>
      <c r="AB818" s="105" t="s">
        <v>7632</v>
      </c>
      <c r="AC818" s="105" t="s">
        <v>7921</v>
      </c>
      <c r="AD818" s="105">
        <v>0</v>
      </c>
      <c r="AE818" s="132" t="s">
        <v>10657</v>
      </c>
      <c r="AF818" s="132" t="s">
        <v>10657</v>
      </c>
      <c r="AG818" s="132" t="s">
        <v>10657</v>
      </c>
      <c r="AH818" s="132" t="s">
        <v>10657</v>
      </c>
      <c r="AI818" s="132" t="s">
        <v>10657</v>
      </c>
      <c r="AJ818" s="132" t="s">
        <v>10657</v>
      </c>
    </row>
    <row r="819" spans="2:36" s="111" customFormat="1" ht="15.75" customHeight="1" x14ac:dyDescent="0.2">
      <c r="B819" s="34" t="s">
        <v>1894</v>
      </c>
      <c r="C819" s="103" t="s">
        <v>7559</v>
      </c>
      <c r="D819" s="104" t="s">
        <v>51</v>
      </c>
      <c r="E819" s="34" t="s">
        <v>10057</v>
      </c>
      <c r="F819" s="34" t="s">
        <v>10058</v>
      </c>
      <c r="G819" s="34" t="s">
        <v>10059</v>
      </c>
      <c r="H819" s="34" t="s">
        <v>10060</v>
      </c>
      <c r="I819" s="34" t="s">
        <v>1895</v>
      </c>
      <c r="J819" s="34" t="s">
        <v>10061</v>
      </c>
      <c r="K819" s="34" t="s">
        <v>10062</v>
      </c>
      <c r="L819" s="105" t="s">
        <v>10063</v>
      </c>
      <c r="M819" s="105" t="s">
        <v>10064</v>
      </c>
      <c r="N819" s="104" t="s">
        <v>10065</v>
      </c>
      <c r="O819" s="105" t="s">
        <v>89</v>
      </c>
      <c r="P819" s="34" t="s">
        <v>1403</v>
      </c>
      <c r="Q819" s="104" t="s">
        <v>10066</v>
      </c>
      <c r="R819" s="34" t="s">
        <v>10067</v>
      </c>
      <c r="S819" s="105">
        <v>0</v>
      </c>
      <c r="T819" s="113" t="s">
        <v>247</v>
      </c>
      <c r="U819" s="106" t="s">
        <v>9015</v>
      </c>
      <c r="V819" s="113">
        <v>41463</v>
      </c>
      <c r="W819" s="127">
        <v>7481</v>
      </c>
      <c r="X819" s="108">
        <v>34029072</v>
      </c>
      <c r="Y819" s="108">
        <v>364948615</v>
      </c>
      <c r="Z819" s="113">
        <v>44926</v>
      </c>
      <c r="AA819" s="105" t="s">
        <v>8041</v>
      </c>
      <c r="AB819" s="105" t="s">
        <v>7632</v>
      </c>
      <c r="AC819" s="105" t="s">
        <v>531</v>
      </c>
      <c r="AD819" s="105">
        <v>0</v>
      </c>
      <c r="AE819" s="134"/>
      <c r="AF819" s="134"/>
      <c r="AG819" s="134"/>
      <c r="AH819" s="134"/>
      <c r="AI819" s="134"/>
      <c r="AJ819" s="134"/>
    </row>
    <row r="820" spans="2:36" s="111" customFormat="1" ht="15.75" customHeight="1" x14ac:dyDescent="0.2">
      <c r="B820" s="34" t="s">
        <v>1894</v>
      </c>
      <c r="C820" s="103" t="s">
        <v>7559</v>
      </c>
      <c r="D820" s="104" t="s">
        <v>51</v>
      </c>
      <c r="E820" s="34" t="s">
        <v>10057</v>
      </c>
      <c r="F820" s="34" t="s">
        <v>10058</v>
      </c>
      <c r="G820" s="34" t="s">
        <v>10059</v>
      </c>
      <c r="H820" s="34" t="s">
        <v>10060</v>
      </c>
      <c r="I820" s="34" t="s">
        <v>1895</v>
      </c>
      <c r="J820" s="34" t="s">
        <v>10061</v>
      </c>
      <c r="K820" s="34" t="s">
        <v>10062</v>
      </c>
      <c r="L820" s="105" t="s">
        <v>10063</v>
      </c>
      <c r="M820" s="105" t="s">
        <v>10064</v>
      </c>
      <c r="N820" s="104" t="s">
        <v>10065</v>
      </c>
      <c r="O820" s="105" t="s">
        <v>89</v>
      </c>
      <c r="P820" s="34" t="s">
        <v>1403</v>
      </c>
      <c r="Q820" s="104" t="s">
        <v>10066</v>
      </c>
      <c r="R820" s="34" t="s">
        <v>10067</v>
      </c>
      <c r="S820" s="105">
        <v>0</v>
      </c>
      <c r="T820" s="113" t="s">
        <v>247</v>
      </c>
      <c r="U820" s="106" t="s">
        <v>9015</v>
      </c>
      <c r="V820" s="113">
        <v>41463</v>
      </c>
      <c r="W820" s="127">
        <v>7481</v>
      </c>
      <c r="X820" s="108">
        <v>46403280</v>
      </c>
      <c r="Y820" s="108">
        <v>425829142</v>
      </c>
      <c r="Z820" s="113">
        <v>44926</v>
      </c>
      <c r="AA820" s="105" t="s">
        <v>8041</v>
      </c>
      <c r="AB820" s="105" t="s">
        <v>7632</v>
      </c>
      <c r="AC820" s="105" t="s">
        <v>66</v>
      </c>
      <c r="AD820" s="105">
        <v>0</v>
      </c>
      <c r="AE820" s="135"/>
      <c r="AF820" s="135"/>
      <c r="AG820" s="135"/>
      <c r="AH820" s="135"/>
      <c r="AI820" s="135"/>
      <c r="AJ820" s="135"/>
    </row>
    <row r="821" spans="2:36" s="111" customFormat="1" ht="15.75" customHeight="1" x14ac:dyDescent="0.2">
      <c r="B821" s="34" t="s">
        <v>8288</v>
      </c>
      <c r="C821" s="103" t="s">
        <v>7560</v>
      </c>
      <c r="D821" s="104" t="s">
        <v>432</v>
      </c>
      <c r="E821" s="34" t="s">
        <v>433</v>
      </c>
      <c r="F821" s="34" t="s">
        <v>99</v>
      </c>
      <c r="G821" s="34" t="s">
        <v>434</v>
      </c>
      <c r="H821" s="34" t="s">
        <v>86</v>
      </c>
      <c r="I821" s="34">
        <v>0</v>
      </c>
      <c r="J821" s="34">
        <v>0</v>
      </c>
      <c r="K821" s="34" t="s">
        <v>10524</v>
      </c>
      <c r="L821" s="105" t="s">
        <v>9850</v>
      </c>
      <c r="M821" s="105">
        <v>0</v>
      </c>
      <c r="N821" s="104" t="s">
        <v>10525</v>
      </c>
      <c r="O821" s="105" t="s">
        <v>637</v>
      </c>
      <c r="P821" s="34" t="s">
        <v>1896</v>
      </c>
      <c r="Q821" s="104" t="s">
        <v>1897</v>
      </c>
      <c r="R821" s="34" t="s">
        <v>10526</v>
      </c>
      <c r="S821" s="105">
        <v>0</v>
      </c>
      <c r="T821" s="113">
        <v>91001</v>
      </c>
      <c r="U821" s="106" t="s">
        <v>439</v>
      </c>
      <c r="V821" s="113">
        <v>41495</v>
      </c>
      <c r="W821" s="127">
        <v>7482</v>
      </c>
      <c r="X821" s="108">
        <v>5245733</v>
      </c>
      <c r="Y821" s="108">
        <v>62948796</v>
      </c>
      <c r="Z821" s="113">
        <v>44926</v>
      </c>
      <c r="AA821" s="105" t="s">
        <v>8041</v>
      </c>
      <c r="AB821" s="105" t="s">
        <v>7632</v>
      </c>
      <c r="AC821" s="105" t="s">
        <v>7981</v>
      </c>
      <c r="AD821" s="105">
        <v>0</v>
      </c>
      <c r="AE821" s="138" t="s">
        <v>10657</v>
      </c>
      <c r="AF821" s="138" t="s">
        <v>10657</v>
      </c>
      <c r="AG821" s="138" t="s">
        <v>10657</v>
      </c>
      <c r="AH821" s="138" t="s">
        <v>10657</v>
      </c>
      <c r="AI821" s="138" t="s">
        <v>10657</v>
      </c>
      <c r="AJ821" s="138" t="s">
        <v>10657</v>
      </c>
    </row>
    <row r="822" spans="2:36" s="111" customFormat="1" ht="15.75" customHeight="1" x14ac:dyDescent="0.2">
      <c r="B822" s="34" t="s">
        <v>8158</v>
      </c>
      <c r="C822" s="103" t="s">
        <v>7561</v>
      </c>
      <c r="D822" s="104" t="s">
        <v>432</v>
      </c>
      <c r="E822" s="34" t="s">
        <v>1331</v>
      </c>
      <c r="F822" s="34" t="s">
        <v>99</v>
      </c>
      <c r="G822" s="34" t="s">
        <v>1351</v>
      </c>
      <c r="H822" s="34" t="s">
        <v>86</v>
      </c>
      <c r="I822" s="34">
        <v>0</v>
      </c>
      <c r="J822" s="34">
        <v>0</v>
      </c>
      <c r="K822" s="34" t="s">
        <v>1898</v>
      </c>
      <c r="L822" s="105" t="s">
        <v>9684</v>
      </c>
      <c r="M822" s="105">
        <v>0</v>
      </c>
      <c r="N822" s="104" t="s">
        <v>10417</v>
      </c>
      <c r="O822" s="105" t="s">
        <v>32</v>
      </c>
      <c r="P822" s="34" t="s">
        <v>1899</v>
      </c>
      <c r="Q822" s="104" t="s">
        <v>1900</v>
      </c>
      <c r="R822" s="34" t="s">
        <v>1901</v>
      </c>
      <c r="S822" s="105">
        <v>0</v>
      </c>
      <c r="T822" s="113">
        <v>91001</v>
      </c>
      <c r="U822" s="106" t="s">
        <v>880</v>
      </c>
      <c r="V822" s="113">
        <v>41547</v>
      </c>
      <c r="W822" s="127">
        <v>7487</v>
      </c>
      <c r="X822" s="108">
        <v>4371444</v>
      </c>
      <c r="Y822" s="108">
        <v>52457327</v>
      </c>
      <c r="Z822" s="113">
        <v>44926</v>
      </c>
      <c r="AA822" s="105" t="s">
        <v>8041</v>
      </c>
      <c r="AB822" s="105" t="s">
        <v>7632</v>
      </c>
      <c r="AC822" s="105" t="s">
        <v>7904</v>
      </c>
      <c r="AD822" s="105">
        <v>0</v>
      </c>
      <c r="AE822" s="138" t="s">
        <v>10657</v>
      </c>
      <c r="AF822" s="138" t="s">
        <v>10657</v>
      </c>
      <c r="AG822" s="138" t="s">
        <v>10657</v>
      </c>
      <c r="AH822" s="138" t="s">
        <v>10657</v>
      </c>
      <c r="AI822" s="138" t="s">
        <v>10657</v>
      </c>
      <c r="AJ822" s="138" t="s">
        <v>10657</v>
      </c>
    </row>
    <row r="823" spans="2:36" s="111" customFormat="1" ht="15.75" customHeight="1" x14ac:dyDescent="0.2">
      <c r="B823" s="34" t="s">
        <v>8191</v>
      </c>
      <c r="C823" s="103" t="s">
        <v>7210</v>
      </c>
      <c r="D823" s="104" t="s">
        <v>432</v>
      </c>
      <c r="E823" s="34" t="s">
        <v>1331</v>
      </c>
      <c r="F823" s="34" t="s">
        <v>99</v>
      </c>
      <c r="G823" s="34" t="s">
        <v>1351</v>
      </c>
      <c r="H823" s="34" t="s">
        <v>86</v>
      </c>
      <c r="I823" s="34">
        <v>0</v>
      </c>
      <c r="J823" s="34">
        <v>0</v>
      </c>
      <c r="K823" s="34" t="s">
        <v>1902</v>
      </c>
      <c r="L823" s="105" t="s">
        <v>9728</v>
      </c>
      <c r="M823" s="105">
        <v>0</v>
      </c>
      <c r="N823" s="104" t="s">
        <v>1903</v>
      </c>
      <c r="O823" s="105" t="s">
        <v>60</v>
      </c>
      <c r="P823" s="34" t="s">
        <v>1904</v>
      </c>
      <c r="Q823" s="104" t="s">
        <v>1905</v>
      </c>
      <c r="R823" s="34">
        <v>0</v>
      </c>
      <c r="S823" s="105">
        <v>0</v>
      </c>
      <c r="T823" s="113">
        <v>91001</v>
      </c>
      <c r="U823" s="106" t="s">
        <v>439</v>
      </c>
      <c r="V823" s="113">
        <v>41563</v>
      </c>
      <c r="W823" s="127">
        <v>7488</v>
      </c>
      <c r="X823" s="108">
        <v>3527832</v>
      </c>
      <c r="Y823" s="108">
        <v>42333983</v>
      </c>
      <c r="Z823" s="113">
        <v>44926</v>
      </c>
      <c r="AA823" s="105" t="s">
        <v>8041</v>
      </c>
      <c r="AB823" s="105" t="s">
        <v>7632</v>
      </c>
      <c r="AC823" s="105" t="s">
        <v>431</v>
      </c>
      <c r="AD823" s="105">
        <v>0</v>
      </c>
      <c r="AE823" s="138" t="s">
        <v>10657</v>
      </c>
      <c r="AF823" s="138" t="s">
        <v>10657</v>
      </c>
      <c r="AG823" s="138" t="s">
        <v>10657</v>
      </c>
      <c r="AH823" s="138" t="s">
        <v>10657</v>
      </c>
      <c r="AI823" s="138" t="s">
        <v>10657</v>
      </c>
      <c r="AJ823" s="138" t="s">
        <v>10657</v>
      </c>
    </row>
    <row r="824" spans="2:36" s="111" customFormat="1" ht="15.75" customHeight="1" x14ac:dyDescent="0.2">
      <c r="B824" s="34" t="s">
        <v>8117</v>
      </c>
      <c r="C824" s="103" t="s">
        <v>7229</v>
      </c>
      <c r="D824" s="104" t="s">
        <v>432</v>
      </c>
      <c r="E824" s="34" t="s">
        <v>1331</v>
      </c>
      <c r="F824" s="34" t="s">
        <v>99</v>
      </c>
      <c r="G824" s="34" t="s">
        <v>1351</v>
      </c>
      <c r="H824" s="34" t="s">
        <v>86</v>
      </c>
      <c r="I824" s="34">
        <v>0</v>
      </c>
      <c r="J824" s="34">
        <v>0</v>
      </c>
      <c r="K824" s="34" t="s">
        <v>1906</v>
      </c>
      <c r="L824" s="105" t="s">
        <v>9640</v>
      </c>
      <c r="M824" s="105">
        <v>0</v>
      </c>
      <c r="N824" s="104" t="s">
        <v>1907</v>
      </c>
      <c r="O824" s="105" t="s">
        <v>167</v>
      </c>
      <c r="P824" s="34" t="s">
        <v>1908</v>
      </c>
      <c r="Q824" s="104" t="s">
        <v>1909</v>
      </c>
      <c r="R824" s="34">
        <v>0</v>
      </c>
      <c r="S824" s="105">
        <v>0</v>
      </c>
      <c r="T824" s="113">
        <v>91001</v>
      </c>
      <c r="U824" s="106" t="s">
        <v>880</v>
      </c>
      <c r="V824" s="113">
        <v>41596</v>
      </c>
      <c r="W824" s="127">
        <v>7491</v>
      </c>
      <c r="X824" s="108">
        <v>6994310</v>
      </c>
      <c r="Y824" s="108">
        <v>83931719</v>
      </c>
      <c r="Z824" s="113">
        <v>44926</v>
      </c>
      <c r="AA824" s="105" t="s">
        <v>8041</v>
      </c>
      <c r="AB824" s="105" t="s">
        <v>7632</v>
      </c>
      <c r="AC824" s="105" t="s">
        <v>188</v>
      </c>
      <c r="AD824" s="105">
        <v>0</v>
      </c>
      <c r="AE824" s="138" t="s">
        <v>10657</v>
      </c>
      <c r="AF824" s="138" t="s">
        <v>10657</v>
      </c>
      <c r="AG824" s="138" t="s">
        <v>10657</v>
      </c>
      <c r="AH824" s="138" t="s">
        <v>10657</v>
      </c>
      <c r="AI824" s="138" t="s">
        <v>10657</v>
      </c>
      <c r="AJ824" s="138" t="s">
        <v>10657</v>
      </c>
    </row>
    <row r="825" spans="2:36" s="111" customFormat="1" ht="15.75" customHeight="1" x14ac:dyDescent="0.2">
      <c r="B825" s="34" t="s">
        <v>8229</v>
      </c>
      <c r="C825" s="103" t="s">
        <v>7239</v>
      </c>
      <c r="D825" s="104" t="s">
        <v>432</v>
      </c>
      <c r="E825" s="34" t="s">
        <v>1331</v>
      </c>
      <c r="F825" s="34" t="s">
        <v>99</v>
      </c>
      <c r="G825" s="34" t="s">
        <v>1351</v>
      </c>
      <c r="H825" s="34" t="s">
        <v>86</v>
      </c>
      <c r="I825" s="34">
        <v>0</v>
      </c>
      <c r="J825" s="34">
        <v>0</v>
      </c>
      <c r="K825" s="34" t="s">
        <v>10470</v>
      </c>
      <c r="L825" s="105" t="s">
        <v>9767</v>
      </c>
      <c r="M825" s="105">
        <v>0</v>
      </c>
      <c r="N825" s="104" t="s">
        <v>1922</v>
      </c>
      <c r="O825" s="105" t="s">
        <v>715</v>
      </c>
      <c r="P825" s="34" t="s">
        <v>1923</v>
      </c>
      <c r="Q825" s="104" t="s">
        <v>10471</v>
      </c>
      <c r="R825" s="34" t="s">
        <v>1924</v>
      </c>
      <c r="S825" s="105">
        <v>0</v>
      </c>
      <c r="T825" s="113">
        <v>91001</v>
      </c>
      <c r="U825" s="106" t="s">
        <v>1925</v>
      </c>
      <c r="V825" s="113">
        <v>41614</v>
      </c>
      <c r="W825" s="127">
        <v>7495</v>
      </c>
      <c r="X825" s="108">
        <v>20982930</v>
      </c>
      <c r="Y825" s="108">
        <v>90456714</v>
      </c>
      <c r="Z825" s="113">
        <v>44926</v>
      </c>
      <c r="AA825" s="105" t="s">
        <v>8041</v>
      </c>
      <c r="AB825" s="105" t="s">
        <v>7632</v>
      </c>
      <c r="AC825" s="105" t="s">
        <v>907</v>
      </c>
      <c r="AD825" s="105">
        <v>0</v>
      </c>
      <c r="AE825" s="138" t="s">
        <v>10657</v>
      </c>
      <c r="AF825" s="138" t="s">
        <v>10657</v>
      </c>
      <c r="AG825" s="138" t="s">
        <v>10657</v>
      </c>
      <c r="AH825" s="138" t="s">
        <v>10657</v>
      </c>
      <c r="AI825" s="138" t="s">
        <v>10657</v>
      </c>
      <c r="AJ825" s="138" t="s">
        <v>10657</v>
      </c>
    </row>
    <row r="826" spans="2:36" s="111" customFormat="1" ht="15.75" customHeight="1" x14ac:dyDescent="0.2">
      <c r="B826" s="34" t="s">
        <v>1933</v>
      </c>
      <c r="C826" s="103" t="s">
        <v>7203</v>
      </c>
      <c r="D826" s="104" t="s">
        <v>1934</v>
      </c>
      <c r="E826" s="34" t="s">
        <v>1935</v>
      </c>
      <c r="F826" s="34" t="s">
        <v>10023</v>
      </c>
      <c r="G826" s="34" t="s">
        <v>1936</v>
      </c>
      <c r="H826" s="34" t="s">
        <v>10564</v>
      </c>
      <c r="I826" s="34" t="s">
        <v>379</v>
      </c>
      <c r="J826" s="34" t="s">
        <v>10565</v>
      </c>
      <c r="K826" s="34" t="s">
        <v>10024</v>
      </c>
      <c r="L826" s="105" t="s">
        <v>10025</v>
      </c>
      <c r="M826" s="105">
        <v>0</v>
      </c>
      <c r="N826" s="104" t="s">
        <v>1937</v>
      </c>
      <c r="O826" s="105" t="s">
        <v>60</v>
      </c>
      <c r="P826" s="34" t="s">
        <v>1938</v>
      </c>
      <c r="Q826" s="104" t="s">
        <v>10026</v>
      </c>
      <c r="R826" s="34" t="s">
        <v>10027</v>
      </c>
      <c r="S826" s="105">
        <v>0</v>
      </c>
      <c r="T826" s="113" t="s">
        <v>247</v>
      </c>
      <c r="U826" s="106">
        <v>2021</v>
      </c>
      <c r="V826" s="113">
        <v>41717</v>
      </c>
      <c r="W826" s="127">
        <v>7498</v>
      </c>
      <c r="X826" s="108">
        <v>9480240</v>
      </c>
      <c r="Y826" s="108">
        <v>110270160</v>
      </c>
      <c r="Z826" s="113">
        <v>44926</v>
      </c>
      <c r="AA826" s="105" t="s">
        <v>8041</v>
      </c>
      <c r="AB826" s="105" t="s">
        <v>7632</v>
      </c>
      <c r="AC826" s="105" t="s">
        <v>309</v>
      </c>
      <c r="AD826" s="105">
        <v>0</v>
      </c>
      <c r="AE826" s="138" t="s">
        <v>10657</v>
      </c>
      <c r="AF826" s="138" t="s">
        <v>10657</v>
      </c>
      <c r="AG826" s="138" t="s">
        <v>10657</v>
      </c>
      <c r="AH826" s="138" t="s">
        <v>10657</v>
      </c>
      <c r="AI826" s="138" t="s">
        <v>10657</v>
      </c>
      <c r="AJ826" s="138" t="s">
        <v>10657</v>
      </c>
    </row>
    <row r="827" spans="2:36" s="111" customFormat="1" ht="15.75" customHeight="1" x14ac:dyDescent="0.2">
      <c r="B827" s="34" t="s">
        <v>1939</v>
      </c>
      <c r="C827" s="103" t="s">
        <v>7562</v>
      </c>
      <c r="D827" s="104" t="s">
        <v>1940</v>
      </c>
      <c r="E827" s="34" t="s">
        <v>1941</v>
      </c>
      <c r="F827" s="34" t="s">
        <v>1942</v>
      </c>
      <c r="G827" s="34" t="s">
        <v>1943</v>
      </c>
      <c r="H827" s="34" t="s">
        <v>1944</v>
      </c>
      <c r="I827" s="34" t="s">
        <v>1945</v>
      </c>
      <c r="J827" s="34" t="s">
        <v>1946</v>
      </c>
      <c r="K827" s="34" t="s">
        <v>1947</v>
      </c>
      <c r="L827" s="105" t="s">
        <v>9334</v>
      </c>
      <c r="M827" s="105">
        <v>0</v>
      </c>
      <c r="N827" s="104" t="s">
        <v>1948</v>
      </c>
      <c r="O827" s="105" t="s">
        <v>918</v>
      </c>
      <c r="P827" s="34" t="s">
        <v>1949</v>
      </c>
      <c r="Q827" s="104" t="s">
        <v>1950</v>
      </c>
      <c r="R827" s="34" t="s">
        <v>1951</v>
      </c>
      <c r="S827" s="105">
        <v>0</v>
      </c>
      <c r="T827" s="113" t="s">
        <v>247</v>
      </c>
      <c r="U827" s="106" t="s">
        <v>7316</v>
      </c>
      <c r="V827" s="113">
        <v>41739</v>
      </c>
      <c r="W827" s="127">
        <v>7499</v>
      </c>
      <c r="X827" s="108">
        <v>55075468</v>
      </c>
      <c r="Y827" s="108">
        <v>695914752</v>
      </c>
      <c r="Z827" s="113">
        <v>44926</v>
      </c>
      <c r="AA827" s="105" t="s">
        <v>8041</v>
      </c>
      <c r="AB827" s="105" t="s">
        <v>7632</v>
      </c>
      <c r="AC827" s="105" t="s">
        <v>248</v>
      </c>
      <c r="AD827" s="105">
        <v>0</v>
      </c>
      <c r="AE827" s="138" t="s">
        <v>10657</v>
      </c>
      <c r="AF827" s="138" t="s">
        <v>10657</v>
      </c>
      <c r="AG827" s="138" t="s">
        <v>10657</v>
      </c>
      <c r="AH827" s="138" t="s">
        <v>10657</v>
      </c>
      <c r="AI827" s="138" t="s">
        <v>10657</v>
      </c>
      <c r="AJ827" s="138" t="s">
        <v>10657</v>
      </c>
    </row>
    <row r="828" spans="2:36" s="111" customFormat="1" ht="15.75" customHeight="1" x14ac:dyDescent="0.2">
      <c r="B828" s="34" t="s">
        <v>8185</v>
      </c>
      <c r="C828" s="103" t="s">
        <v>7283</v>
      </c>
      <c r="D828" s="104" t="s">
        <v>432</v>
      </c>
      <c r="E828" s="34" t="s">
        <v>1331</v>
      </c>
      <c r="F828" s="34" t="s">
        <v>99</v>
      </c>
      <c r="G828" s="34" t="s">
        <v>1351</v>
      </c>
      <c r="H828" s="34" t="s">
        <v>86</v>
      </c>
      <c r="I828" s="34">
        <v>0</v>
      </c>
      <c r="J828" s="34">
        <v>0</v>
      </c>
      <c r="K828" s="34" t="s">
        <v>1952</v>
      </c>
      <c r="L828" s="105" t="s">
        <v>9717</v>
      </c>
      <c r="M828" s="105">
        <v>0</v>
      </c>
      <c r="N828" s="104" t="s">
        <v>1953</v>
      </c>
      <c r="O828" s="105" t="s">
        <v>89</v>
      </c>
      <c r="P828" s="34" t="s">
        <v>1954</v>
      </c>
      <c r="Q828" s="104" t="s">
        <v>9718</v>
      </c>
      <c r="R828" s="34" t="s">
        <v>9719</v>
      </c>
      <c r="S828" s="105">
        <v>0</v>
      </c>
      <c r="T828" s="113">
        <v>91001</v>
      </c>
      <c r="U828" s="106" t="s">
        <v>9720</v>
      </c>
      <c r="V828" s="113">
        <v>41848</v>
      </c>
      <c r="W828" s="127">
        <v>7502</v>
      </c>
      <c r="X828" s="108">
        <v>3067680</v>
      </c>
      <c r="Y828" s="108">
        <v>34904266</v>
      </c>
      <c r="Z828" s="113">
        <v>44926</v>
      </c>
      <c r="AA828" s="105" t="s">
        <v>8041</v>
      </c>
      <c r="AB828" s="105" t="s">
        <v>7632</v>
      </c>
      <c r="AC828" s="105" t="s">
        <v>228</v>
      </c>
      <c r="AD828" s="105">
        <v>0</v>
      </c>
      <c r="AE828" s="138" t="s">
        <v>10657</v>
      </c>
      <c r="AF828" s="138" t="s">
        <v>10657</v>
      </c>
      <c r="AG828" s="138" t="s">
        <v>10657</v>
      </c>
      <c r="AH828" s="138" t="s">
        <v>10657</v>
      </c>
      <c r="AI828" s="138" t="s">
        <v>10657</v>
      </c>
      <c r="AJ828" s="138" t="s">
        <v>10657</v>
      </c>
    </row>
    <row r="829" spans="2:36" s="111" customFormat="1" ht="15.75" customHeight="1" x14ac:dyDescent="0.2">
      <c r="B829" s="34" t="s">
        <v>8231</v>
      </c>
      <c r="C829" s="103" t="s">
        <v>7563</v>
      </c>
      <c r="D829" s="104" t="s">
        <v>432</v>
      </c>
      <c r="E829" s="34" t="s">
        <v>1331</v>
      </c>
      <c r="F829" s="34" t="s">
        <v>99</v>
      </c>
      <c r="G829" s="34" t="s">
        <v>1351</v>
      </c>
      <c r="H829" s="34" t="s">
        <v>86</v>
      </c>
      <c r="I829" s="34">
        <v>0</v>
      </c>
      <c r="J829" s="34">
        <v>0</v>
      </c>
      <c r="K829" s="34" t="s">
        <v>1955</v>
      </c>
      <c r="L829" s="105" t="s">
        <v>9769</v>
      </c>
      <c r="M829" s="105">
        <v>0</v>
      </c>
      <c r="N829" s="104" t="s">
        <v>1956</v>
      </c>
      <c r="O829" s="105" t="s">
        <v>501</v>
      </c>
      <c r="P829" s="34" t="s">
        <v>1957</v>
      </c>
      <c r="Q829" s="104" t="s">
        <v>1958</v>
      </c>
      <c r="R829" s="34" t="s">
        <v>1959</v>
      </c>
      <c r="S829" s="105">
        <v>0</v>
      </c>
      <c r="T829" s="113">
        <v>91001</v>
      </c>
      <c r="U829" s="106" t="s">
        <v>1925</v>
      </c>
      <c r="V829" s="113">
        <v>41872</v>
      </c>
      <c r="W829" s="127">
        <v>7504</v>
      </c>
      <c r="X829" s="108">
        <v>5070875</v>
      </c>
      <c r="Y829" s="108">
        <v>60850500</v>
      </c>
      <c r="Z829" s="113">
        <v>44926</v>
      </c>
      <c r="AA829" s="105" t="s">
        <v>8041</v>
      </c>
      <c r="AB829" s="105" t="s">
        <v>7632</v>
      </c>
      <c r="AC829" s="105" t="s">
        <v>195</v>
      </c>
      <c r="AD829" s="105">
        <v>0</v>
      </c>
      <c r="AE829" s="138" t="s">
        <v>10657</v>
      </c>
      <c r="AF829" s="138" t="s">
        <v>10657</v>
      </c>
      <c r="AG829" s="138" t="s">
        <v>10657</v>
      </c>
      <c r="AH829" s="138" t="s">
        <v>10657</v>
      </c>
      <c r="AI829" s="138" t="s">
        <v>10657</v>
      </c>
      <c r="AJ829" s="138" t="s">
        <v>10657</v>
      </c>
    </row>
    <row r="830" spans="2:36" s="111" customFormat="1" ht="15.75" customHeight="1" x14ac:dyDescent="0.2">
      <c r="B830" s="34" t="s">
        <v>8209</v>
      </c>
      <c r="C830" s="103" t="s">
        <v>7564</v>
      </c>
      <c r="D830" s="104" t="s">
        <v>432</v>
      </c>
      <c r="E830" s="34" t="s">
        <v>1331</v>
      </c>
      <c r="F830" s="34" t="s">
        <v>99</v>
      </c>
      <c r="G830" s="34" t="s">
        <v>1351</v>
      </c>
      <c r="H830" s="34" t="s">
        <v>86</v>
      </c>
      <c r="I830" s="34">
        <v>0</v>
      </c>
      <c r="J830" s="34">
        <v>0</v>
      </c>
      <c r="K830" s="34" t="s">
        <v>1960</v>
      </c>
      <c r="L830" s="105" t="s">
        <v>9747</v>
      </c>
      <c r="M830" s="105">
        <v>0</v>
      </c>
      <c r="N830" s="104" t="s">
        <v>10447</v>
      </c>
      <c r="O830" s="105" t="s">
        <v>1074</v>
      </c>
      <c r="P830" s="34" t="s">
        <v>1961</v>
      </c>
      <c r="Q830" s="104" t="s">
        <v>10448</v>
      </c>
      <c r="R830" s="34" t="s">
        <v>10449</v>
      </c>
      <c r="S830" s="105">
        <v>0</v>
      </c>
      <c r="T830" s="113">
        <v>91001</v>
      </c>
      <c r="U830" s="106" t="s">
        <v>1925</v>
      </c>
      <c r="V830" s="113">
        <v>41906</v>
      </c>
      <c r="W830" s="127">
        <v>7508</v>
      </c>
      <c r="X830" s="108">
        <v>3834600</v>
      </c>
      <c r="Y830" s="108">
        <v>46015199</v>
      </c>
      <c r="Z830" s="113">
        <v>44926</v>
      </c>
      <c r="AA830" s="105" t="s">
        <v>8041</v>
      </c>
      <c r="AB830" s="105" t="s">
        <v>7632</v>
      </c>
      <c r="AC830" s="105" t="s">
        <v>7937</v>
      </c>
      <c r="AD830" s="105">
        <v>0</v>
      </c>
      <c r="AE830" s="138" t="s">
        <v>10657</v>
      </c>
      <c r="AF830" s="138" t="s">
        <v>10657</v>
      </c>
      <c r="AG830" s="138" t="s">
        <v>10657</v>
      </c>
      <c r="AH830" s="138" t="s">
        <v>10657</v>
      </c>
      <c r="AI830" s="138" t="s">
        <v>10657</v>
      </c>
      <c r="AJ830" s="138" t="s">
        <v>10657</v>
      </c>
    </row>
    <row r="831" spans="2:36" s="111" customFormat="1" ht="15.75" customHeight="1" x14ac:dyDescent="0.2">
      <c r="B831" s="34" t="s">
        <v>1962</v>
      </c>
      <c r="C831" s="103" t="s">
        <v>7565</v>
      </c>
      <c r="D831" s="104" t="s">
        <v>152</v>
      </c>
      <c r="E831" s="34" t="s">
        <v>1963</v>
      </c>
      <c r="F831" s="34" t="s">
        <v>9395</v>
      </c>
      <c r="G831" s="34" t="s">
        <v>1964</v>
      </c>
      <c r="H831" s="34" t="s">
        <v>9396</v>
      </c>
      <c r="I831" s="34" t="s">
        <v>1965</v>
      </c>
      <c r="J831" s="34" t="s">
        <v>10303</v>
      </c>
      <c r="K831" s="34" t="s">
        <v>8991</v>
      </c>
      <c r="L831" s="105" t="s">
        <v>9397</v>
      </c>
      <c r="M831" s="105" t="s">
        <v>9398</v>
      </c>
      <c r="N831" s="104" t="s">
        <v>9399</v>
      </c>
      <c r="O831" s="105" t="s">
        <v>89</v>
      </c>
      <c r="P831" s="34" t="s">
        <v>257</v>
      </c>
      <c r="Q831" s="104" t="s">
        <v>9400</v>
      </c>
      <c r="R831" s="34" t="s">
        <v>9401</v>
      </c>
      <c r="S831" s="105">
        <v>0</v>
      </c>
      <c r="T831" s="113" t="s">
        <v>216</v>
      </c>
      <c r="U831" s="106">
        <v>2021</v>
      </c>
      <c r="V831" s="113">
        <v>41908</v>
      </c>
      <c r="W831" s="127">
        <v>7510</v>
      </c>
      <c r="X831" s="108">
        <v>19420632</v>
      </c>
      <c r="Y831" s="108">
        <v>214813384</v>
      </c>
      <c r="Z831" s="113">
        <v>44926</v>
      </c>
      <c r="AA831" s="105" t="s">
        <v>8041</v>
      </c>
      <c r="AB831" s="105" t="s">
        <v>7632</v>
      </c>
      <c r="AC831" s="105" t="s">
        <v>130</v>
      </c>
      <c r="AD831" s="105">
        <v>0</v>
      </c>
      <c r="AE831" s="132" t="s">
        <v>10657</v>
      </c>
      <c r="AF831" s="132" t="s">
        <v>10657</v>
      </c>
      <c r="AG831" s="132" t="s">
        <v>10657</v>
      </c>
      <c r="AH831" s="132" t="s">
        <v>10657</v>
      </c>
      <c r="AI831" s="132" t="s">
        <v>10657</v>
      </c>
      <c r="AJ831" s="132" t="s">
        <v>10657</v>
      </c>
    </row>
    <row r="832" spans="2:36" s="111" customFormat="1" ht="15.75" customHeight="1" x14ac:dyDescent="0.2">
      <c r="B832" s="34" t="s">
        <v>1962</v>
      </c>
      <c r="C832" s="103" t="s">
        <v>7565</v>
      </c>
      <c r="D832" s="104" t="s">
        <v>152</v>
      </c>
      <c r="E832" s="34" t="s">
        <v>1963</v>
      </c>
      <c r="F832" s="34" t="s">
        <v>9395</v>
      </c>
      <c r="G832" s="34" t="s">
        <v>1964</v>
      </c>
      <c r="H832" s="34" t="s">
        <v>9396</v>
      </c>
      <c r="I832" s="34" t="s">
        <v>1965</v>
      </c>
      <c r="J832" s="34" t="s">
        <v>10303</v>
      </c>
      <c r="K832" s="34" t="s">
        <v>8991</v>
      </c>
      <c r="L832" s="105" t="s">
        <v>9397</v>
      </c>
      <c r="M832" s="105" t="s">
        <v>9398</v>
      </c>
      <c r="N832" s="104" t="s">
        <v>9399</v>
      </c>
      <c r="O832" s="105" t="s">
        <v>89</v>
      </c>
      <c r="P832" s="34" t="s">
        <v>257</v>
      </c>
      <c r="Q832" s="104" t="s">
        <v>9400</v>
      </c>
      <c r="R832" s="34" t="s">
        <v>9401</v>
      </c>
      <c r="S832" s="105">
        <v>0</v>
      </c>
      <c r="T832" s="113" t="s">
        <v>216</v>
      </c>
      <c r="U832" s="106">
        <v>2021</v>
      </c>
      <c r="V832" s="113">
        <v>41908</v>
      </c>
      <c r="W832" s="127">
        <v>7510</v>
      </c>
      <c r="X832" s="108">
        <v>37078272</v>
      </c>
      <c r="Y832" s="108">
        <v>380501207</v>
      </c>
      <c r="Z832" s="113">
        <v>44926</v>
      </c>
      <c r="AA832" s="105" t="s">
        <v>8041</v>
      </c>
      <c r="AB832" s="105" t="s">
        <v>7632</v>
      </c>
      <c r="AC832" s="105" t="s">
        <v>558</v>
      </c>
      <c r="AD832" s="105">
        <v>0</v>
      </c>
      <c r="AE832" s="134"/>
      <c r="AF832" s="134"/>
      <c r="AG832" s="134"/>
      <c r="AH832" s="134"/>
      <c r="AI832" s="134"/>
      <c r="AJ832" s="134"/>
    </row>
    <row r="833" spans="2:36" s="111" customFormat="1" ht="15.75" customHeight="1" x14ac:dyDescent="0.2">
      <c r="B833" s="34" t="s">
        <v>1962</v>
      </c>
      <c r="C833" s="103" t="s">
        <v>7565</v>
      </c>
      <c r="D833" s="104" t="s">
        <v>152</v>
      </c>
      <c r="E833" s="34" t="s">
        <v>1963</v>
      </c>
      <c r="F833" s="34" t="s">
        <v>9395</v>
      </c>
      <c r="G833" s="34" t="s">
        <v>1964</v>
      </c>
      <c r="H833" s="34" t="s">
        <v>9396</v>
      </c>
      <c r="I833" s="34" t="s">
        <v>1965</v>
      </c>
      <c r="J833" s="34" t="s">
        <v>10303</v>
      </c>
      <c r="K833" s="34" t="s">
        <v>8991</v>
      </c>
      <c r="L833" s="105" t="s">
        <v>9397</v>
      </c>
      <c r="M833" s="105" t="s">
        <v>9398</v>
      </c>
      <c r="N833" s="104" t="s">
        <v>9399</v>
      </c>
      <c r="O833" s="105" t="s">
        <v>89</v>
      </c>
      <c r="P833" s="34" t="s">
        <v>257</v>
      </c>
      <c r="Q833" s="104" t="s">
        <v>9400</v>
      </c>
      <c r="R833" s="34" t="s">
        <v>9401</v>
      </c>
      <c r="S833" s="105">
        <v>0</v>
      </c>
      <c r="T833" s="113" t="s">
        <v>216</v>
      </c>
      <c r="U833" s="106">
        <v>2021</v>
      </c>
      <c r="V833" s="113">
        <v>41908</v>
      </c>
      <c r="W833" s="127">
        <v>7510</v>
      </c>
      <c r="X833" s="108">
        <v>14092848</v>
      </c>
      <c r="Y833" s="108">
        <v>136116288</v>
      </c>
      <c r="Z833" s="113">
        <v>44926</v>
      </c>
      <c r="AA833" s="105" t="s">
        <v>8041</v>
      </c>
      <c r="AB833" s="105" t="s">
        <v>7632</v>
      </c>
      <c r="AC833" s="105" t="s">
        <v>7890</v>
      </c>
      <c r="AD833" s="105">
        <v>0</v>
      </c>
      <c r="AE833" s="134"/>
      <c r="AF833" s="134"/>
      <c r="AG833" s="134"/>
      <c r="AH833" s="134"/>
      <c r="AI833" s="134"/>
      <c r="AJ833" s="134"/>
    </row>
    <row r="834" spans="2:36" s="111" customFormat="1" ht="15.75" customHeight="1" x14ac:dyDescent="0.2">
      <c r="B834" s="34" t="s">
        <v>1962</v>
      </c>
      <c r="C834" s="103" t="s">
        <v>7565</v>
      </c>
      <c r="D834" s="104" t="s">
        <v>152</v>
      </c>
      <c r="E834" s="34" t="s">
        <v>1963</v>
      </c>
      <c r="F834" s="34" t="s">
        <v>9395</v>
      </c>
      <c r="G834" s="34" t="s">
        <v>1964</v>
      </c>
      <c r="H834" s="34" t="s">
        <v>9396</v>
      </c>
      <c r="I834" s="34" t="s">
        <v>1965</v>
      </c>
      <c r="J834" s="34" t="s">
        <v>10303</v>
      </c>
      <c r="K834" s="34" t="s">
        <v>8991</v>
      </c>
      <c r="L834" s="105" t="s">
        <v>9397</v>
      </c>
      <c r="M834" s="105" t="s">
        <v>9398</v>
      </c>
      <c r="N834" s="104" t="s">
        <v>9399</v>
      </c>
      <c r="O834" s="105" t="s">
        <v>89</v>
      </c>
      <c r="P834" s="34" t="s">
        <v>257</v>
      </c>
      <c r="Q834" s="104" t="s">
        <v>9400</v>
      </c>
      <c r="R834" s="34" t="s">
        <v>9401</v>
      </c>
      <c r="S834" s="105">
        <v>0</v>
      </c>
      <c r="T834" s="113" t="s">
        <v>216</v>
      </c>
      <c r="U834" s="106">
        <v>2021</v>
      </c>
      <c r="V834" s="113">
        <v>41908</v>
      </c>
      <c r="W834" s="127">
        <v>7510</v>
      </c>
      <c r="X834" s="108">
        <v>28191240</v>
      </c>
      <c r="Y834" s="108">
        <v>172885076</v>
      </c>
      <c r="Z834" s="113">
        <v>44926</v>
      </c>
      <c r="AA834" s="105" t="s">
        <v>8041</v>
      </c>
      <c r="AB834" s="105" t="s">
        <v>7632</v>
      </c>
      <c r="AC834" s="105" t="s">
        <v>7899</v>
      </c>
      <c r="AD834" s="105">
        <v>0</v>
      </c>
      <c r="AE834" s="134"/>
      <c r="AF834" s="134"/>
      <c r="AG834" s="134"/>
      <c r="AH834" s="134"/>
      <c r="AI834" s="134"/>
      <c r="AJ834" s="134"/>
    </row>
    <row r="835" spans="2:36" s="111" customFormat="1" ht="15.75" customHeight="1" x14ac:dyDescent="0.2">
      <c r="B835" s="34" t="s">
        <v>1962</v>
      </c>
      <c r="C835" s="103" t="s">
        <v>7565</v>
      </c>
      <c r="D835" s="104" t="s">
        <v>152</v>
      </c>
      <c r="E835" s="34" t="s">
        <v>1963</v>
      </c>
      <c r="F835" s="34" t="s">
        <v>9395</v>
      </c>
      <c r="G835" s="34" t="s">
        <v>1964</v>
      </c>
      <c r="H835" s="34" t="s">
        <v>9396</v>
      </c>
      <c r="I835" s="34" t="s">
        <v>1965</v>
      </c>
      <c r="J835" s="34" t="s">
        <v>10303</v>
      </c>
      <c r="K835" s="34" t="s">
        <v>8991</v>
      </c>
      <c r="L835" s="105" t="s">
        <v>9397</v>
      </c>
      <c r="M835" s="105" t="s">
        <v>9398</v>
      </c>
      <c r="N835" s="104" t="s">
        <v>9399</v>
      </c>
      <c r="O835" s="105" t="s">
        <v>89</v>
      </c>
      <c r="P835" s="34" t="s">
        <v>257</v>
      </c>
      <c r="Q835" s="104" t="s">
        <v>9400</v>
      </c>
      <c r="R835" s="34" t="s">
        <v>9401</v>
      </c>
      <c r="S835" s="105">
        <v>0</v>
      </c>
      <c r="T835" s="113" t="s">
        <v>216</v>
      </c>
      <c r="U835" s="106">
        <v>2021</v>
      </c>
      <c r="V835" s="113">
        <v>41908</v>
      </c>
      <c r="W835" s="127">
        <v>7510</v>
      </c>
      <c r="X835" s="108">
        <v>20457360</v>
      </c>
      <c r="Y835" s="108">
        <v>161923260</v>
      </c>
      <c r="Z835" s="113">
        <v>44926</v>
      </c>
      <c r="AA835" s="105" t="s">
        <v>8041</v>
      </c>
      <c r="AB835" s="105" t="s">
        <v>7632</v>
      </c>
      <c r="AC835" s="105" t="s">
        <v>7900</v>
      </c>
      <c r="AD835" s="105">
        <v>0</v>
      </c>
      <c r="AE835" s="134"/>
      <c r="AF835" s="134"/>
      <c r="AG835" s="134"/>
      <c r="AH835" s="134"/>
      <c r="AI835" s="134"/>
      <c r="AJ835" s="134"/>
    </row>
    <row r="836" spans="2:36" s="111" customFormat="1" ht="15.75" customHeight="1" x14ac:dyDescent="0.2">
      <c r="B836" s="34" t="s">
        <v>1962</v>
      </c>
      <c r="C836" s="103" t="s">
        <v>7565</v>
      </c>
      <c r="D836" s="104" t="s">
        <v>152</v>
      </c>
      <c r="E836" s="34" t="s">
        <v>1963</v>
      </c>
      <c r="F836" s="34" t="s">
        <v>9395</v>
      </c>
      <c r="G836" s="34" t="s">
        <v>1964</v>
      </c>
      <c r="H836" s="34" t="s">
        <v>9396</v>
      </c>
      <c r="I836" s="34" t="s">
        <v>1965</v>
      </c>
      <c r="J836" s="34" t="s">
        <v>10303</v>
      </c>
      <c r="K836" s="34" t="s">
        <v>8991</v>
      </c>
      <c r="L836" s="105" t="s">
        <v>9397</v>
      </c>
      <c r="M836" s="105" t="s">
        <v>9398</v>
      </c>
      <c r="N836" s="104" t="s">
        <v>9399</v>
      </c>
      <c r="O836" s="105" t="s">
        <v>89</v>
      </c>
      <c r="P836" s="34" t="s">
        <v>257</v>
      </c>
      <c r="Q836" s="104" t="s">
        <v>9400</v>
      </c>
      <c r="R836" s="34" t="s">
        <v>9401</v>
      </c>
      <c r="S836" s="105">
        <v>0</v>
      </c>
      <c r="T836" s="113" t="s">
        <v>216</v>
      </c>
      <c r="U836" s="106">
        <v>2021</v>
      </c>
      <c r="V836" s="113">
        <v>41908</v>
      </c>
      <c r="W836" s="127">
        <v>7510</v>
      </c>
      <c r="X836" s="108">
        <v>17186400</v>
      </c>
      <c r="Y836" s="108">
        <v>194378183</v>
      </c>
      <c r="Z836" s="113">
        <v>44926</v>
      </c>
      <c r="AA836" s="105" t="s">
        <v>8041</v>
      </c>
      <c r="AB836" s="105" t="s">
        <v>7632</v>
      </c>
      <c r="AC836" s="105" t="s">
        <v>7902</v>
      </c>
      <c r="AD836" s="105">
        <v>0</v>
      </c>
      <c r="AE836" s="134"/>
      <c r="AF836" s="134"/>
      <c r="AG836" s="134"/>
      <c r="AH836" s="134"/>
      <c r="AI836" s="134"/>
      <c r="AJ836" s="134"/>
    </row>
    <row r="837" spans="2:36" s="111" customFormat="1" ht="15.75" customHeight="1" x14ac:dyDescent="0.2">
      <c r="B837" s="34" t="s">
        <v>1962</v>
      </c>
      <c r="C837" s="103" t="s">
        <v>7565</v>
      </c>
      <c r="D837" s="104" t="s">
        <v>152</v>
      </c>
      <c r="E837" s="34" t="s">
        <v>1963</v>
      </c>
      <c r="F837" s="34" t="s">
        <v>9395</v>
      </c>
      <c r="G837" s="34" t="s">
        <v>1964</v>
      </c>
      <c r="H837" s="34" t="s">
        <v>9396</v>
      </c>
      <c r="I837" s="34" t="s">
        <v>1965</v>
      </c>
      <c r="J837" s="34" t="s">
        <v>10303</v>
      </c>
      <c r="K837" s="34" t="s">
        <v>8991</v>
      </c>
      <c r="L837" s="105" t="s">
        <v>9397</v>
      </c>
      <c r="M837" s="105" t="s">
        <v>9398</v>
      </c>
      <c r="N837" s="104" t="s">
        <v>9399</v>
      </c>
      <c r="O837" s="105" t="s">
        <v>89</v>
      </c>
      <c r="P837" s="34" t="s">
        <v>257</v>
      </c>
      <c r="Q837" s="104" t="s">
        <v>9400</v>
      </c>
      <c r="R837" s="34" t="s">
        <v>9401</v>
      </c>
      <c r="S837" s="105">
        <v>0</v>
      </c>
      <c r="T837" s="113" t="s">
        <v>216</v>
      </c>
      <c r="U837" s="106">
        <v>2021</v>
      </c>
      <c r="V837" s="113">
        <v>41908</v>
      </c>
      <c r="W837" s="127">
        <v>7510</v>
      </c>
      <c r="X837" s="108">
        <v>11858616</v>
      </c>
      <c r="Y837" s="108">
        <v>130788504</v>
      </c>
      <c r="Z837" s="113">
        <v>44926</v>
      </c>
      <c r="AA837" s="105" t="s">
        <v>8041</v>
      </c>
      <c r="AB837" s="105" t="s">
        <v>7632</v>
      </c>
      <c r="AC837" s="105" t="s">
        <v>7928</v>
      </c>
      <c r="AD837" s="105">
        <v>0</v>
      </c>
      <c r="AE837" s="134"/>
      <c r="AF837" s="134"/>
      <c r="AG837" s="134"/>
      <c r="AH837" s="134"/>
      <c r="AI837" s="134"/>
      <c r="AJ837" s="134"/>
    </row>
    <row r="838" spans="2:36" s="111" customFormat="1" ht="15.75" customHeight="1" x14ac:dyDescent="0.2">
      <c r="B838" s="34" t="s">
        <v>1962</v>
      </c>
      <c r="C838" s="103" t="s">
        <v>7565</v>
      </c>
      <c r="D838" s="104" t="s">
        <v>152</v>
      </c>
      <c r="E838" s="34" t="s">
        <v>1963</v>
      </c>
      <c r="F838" s="34" t="s">
        <v>9395</v>
      </c>
      <c r="G838" s="34" t="s">
        <v>1964</v>
      </c>
      <c r="H838" s="34" t="s">
        <v>9396</v>
      </c>
      <c r="I838" s="34" t="s">
        <v>1965</v>
      </c>
      <c r="J838" s="34" t="s">
        <v>10303</v>
      </c>
      <c r="K838" s="34" t="s">
        <v>8991</v>
      </c>
      <c r="L838" s="105" t="s">
        <v>9397</v>
      </c>
      <c r="M838" s="105" t="s">
        <v>9398</v>
      </c>
      <c r="N838" s="104" t="s">
        <v>9399</v>
      </c>
      <c r="O838" s="105" t="s">
        <v>89</v>
      </c>
      <c r="P838" s="34" t="s">
        <v>257</v>
      </c>
      <c r="Q838" s="104" t="s">
        <v>9400</v>
      </c>
      <c r="R838" s="34" t="s">
        <v>9401</v>
      </c>
      <c r="S838" s="105">
        <v>0</v>
      </c>
      <c r="T838" s="113" t="s">
        <v>216</v>
      </c>
      <c r="U838" s="106">
        <v>2021</v>
      </c>
      <c r="V838" s="113">
        <v>41908</v>
      </c>
      <c r="W838" s="127">
        <v>7510</v>
      </c>
      <c r="X838" s="108">
        <v>10655568</v>
      </c>
      <c r="Y838" s="108">
        <v>102800448</v>
      </c>
      <c r="Z838" s="113">
        <v>44926</v>
      </c>
      <c r="AA838" s="105" t="s">
        <v>8041</v>
      </c>
      <c r="AB838" s="105" t="s">
        <v>7632</v>
      </c>
      <c r="AC838" s="105" t="s">
        <v>7943</v>
      </c>
      <c r="AD838" s="105">
        <v>0</v>
      </c>
      <c r="AE838" s="134"/>
      <c r="AF838" s="134"/>
      <c r="AG838" s="134"/>
      <c r="AH838" s="134"/>
      <c r="AI838" s="134"/>
      <c r="AJ838" s="134"/>
    </row>
    <row r="839" spans="2:36" s="111" customFormat="1" ht="15.75" customHeight="1" x14ac:dyDescent="0.2">
      <c r="B839" s="34" t="s">
        <v>1962</v>
      </c>
      <c r="C839" s="103" t="s">
        <v>7565</v>
      </c>
      <c r="D839" s="104" t="s">
        <v>152</v>
      </c>
      <c r="E839" s="34" t="s">
        <v>1963</v>
      </c>
      <c r="F839" s="34" t="s">
        <v>9395</v>
      </c>
      <c r="G839" s="34" t="s">
        <v>1964</v>
      </c>
      <c r="H839" s="34" t="s">
        <v>9396</v>
      </c>
      <c r="I839" s="34" t="s">
        <v>1965</v>
      </c>
      <c r="J839" s="34" t="s">
        <v>10303</v>
      </c>
      <c r="K839" s="34" t="s">
        <v>8991</v>
      </c>
      <c r="L839" s="105" t="s">
        <v>9397</v>
      </c>
      <c r="M839" s="105" t="s">
        <v>9398</v>
      </c>
      <c r="N839" s="104" t="s">
        <v>9399</v>
      </c>
      <c r="O839" s="105" t="s">
        <v>89</v>
      </c>
      <c r="P839" s="34" t="s">
        <v>257</v>
      </c>
      <c r="Q839" s="104" t="s">
        <v>9400</v>
      </c>
      <c r="R839" s="34" t="s">
        <v>9401</v>
      </c>
      <c r="S839" s="105">
        <v>0</v>
      </c>
      <c r="T839" s="113" t="s">
        <v>216</v>
      </c>
      <c r="U839" s="106">
        <v>2021</v>
      </c>
      <c r="V839" s="113">
        <v>41908</v>
      </c>
      <c r="W839" s="127">
        <v>7510</v>
      </c>
      <c r="X839" s="108">
        <v>20572121</v>
      </c>
      <c r="Y839" s="108">
        <v>221856603</v>
      </c>
      <c r="Z839" s="113">
        <v>44926</v>
      </c>
      <c r="AA839" s="105" t="s">
        <v>8041</v>
      </c>
      <c r="AB839" s="105" t="s">
        <v>7632</v>
      </c>
      <c r="AC839" s="105" t="s">
        <v>250</v>
      </c>
      <c r="AD839" s="105">
        <v>0</v>
      </c>
      <c r="AE839" s="134"/>
      <c r="AF839" s="134"/>
      <c r="AG839" s="134"/>
      <c r="AH839" s="134"/>
      <c r="AI839" s="134"/>
      <c r="AJ839" s="134"/>
    </row>
    <row r="840" spans="2:36" s="111" customFormat="1" ht="15.75" customHeight="1" x14ac:dyDescent="0.2">
      <c r="B840" s="34" t="s">
        <v>1962</v>
      </c>
      <c r="C840" s="103" t="s">
        <v>7565</v>
      </c>
      <c r="D840" s="104" t="s">
        <v>152</v>
      </c>
      <c r="E840" s="34" t="s">
        <v>1963</v>
      </c>
      <c r="F840" s="34" t="s">
        <v>9395</v>
      </c>
      <c r="G840" s="34" t="s">
        <v>1964</v>
      </c>
      <c r="H840" s="34" t="s">
        <v>9396</v>
      </c>
      <c r="I840" s="34" t="s">
        <v>1965</v>
      </c>
      <c r="J840" s="34" t="s">
        <v>10303</v>
      </c>
      <c r="K840" s="34" t="s">
        <v>8991</v>
      </c>
      <c r="L840" s="105" t="s">
        <v>9397</v>
      </c>
      <c r="M840" s="105" t="s">
        <v>9398</v>
      </c>
      <c r="N840" s="104" t="s">
        <v>9399</v>
      </c>
      <c r="O840" s="105" t="s">
        <v>89</v>
      </c>
      <c r="P840" s="34" t="s">
        <v>257</v>
      </c>
      <c r="Q840" s="104" t="s">
        <v>9400</v>
      </c>
      <c r="R840" s="34" t="s">
        <v>9401</v>
      </c>
      <c r="S840" s="105">
        <v>0</v>
      </c>
      <c r="T840" s="113" t="s">
        <v>216</v>
      </c>
      <c r="U840" s="106">
        <v>2021</v>
      </c>
      <c r="V840" s="113">
        <v>41908</v>
      </c>
      <c r="W840" s="127">
        <v>7510</v>
      </c>
      <c r="X840" s="108">
        <v>17186400</v>
      </c>
      <c r="Y840" s="108">
        <v>104149583</v>
      </c>
      <c r="Z840" s="113">
        <v>44926</v>
      </c>
      <c r="AA840" s="105" t="s">
        <v>8041</v>
      </c>
      <c r="AB840" s="105" t="s">
        <v>7632</v>
      </c>
      <c r="AC840" s="105" t="s">
        <v>237</v>
      </c>
      <c r="AD840" s="105">
        <v>0</v>
      </c>
      <c r="AE840" s="134"/>
      <c r="AF840" s="134"/>
      <c r="AG840" s="134"/>
      <c r="AH840" s="134"/>
      <c r="AI840" s="134"/>
      <c r="AJ840" s="134"/>
    </row>
    <row r="841" spans="2:36" s="111" customFormat="1" ht="15.75" customHeight="1" x14ac:dyDescent="0.2">
      <c r="B841" s="34" t="s">
        <v>1962</v>
      </c>
      <c r="C841" s="103" t="s">
        <v>7565</v>
      </c>
      <c r="D841" s="104" t="s">
        <v>152</v>
      </c>
      <c r="E841" s="34" t="s">
        <v>1963</v>
      </c>
      <c r="F841" s="34" t="s">
        <v>9395</v>
      </c>
      <c r="G841" s="34" t="s">
        <v>1964</v>
      </c>
      <c r="H841" s="34" t="s">
        <v>9396</v>
      </c>
      <c r="I841" s="34" t="s">
        <v>1965</v>
      </c>
      <c r="J841" s="34" t="s">
        <v>10303</v>
      </c>
      <c r="K841" s="34" t="s">
        <v>8991</v>
      </c>
      <c r="L841" s="105" t="s">
        <v>9397</v>
      </c>
      <c r="M841" s="105" t="s">
        <v>9398</v>
      </c>
      <c r="N841" s="104" t="s">
        <v>9399</v>
      </c>
      <c r="O841" s="105" t="s">
        <v>89</v>
      </c>
      <c r="P841" s="34" t="s">
        <v>257</v>
      </c>
      <c r="Q841" s="104" t="s">
        <v>9400</v>
      </c>
      <c r="R841" s="34" t="s">
        <v>9401</v>
      </c>
      <c r="S841" s="105">
        <v>0</v>
      </c>
      <c r="T841" s="113" t="s">
        <v>216</v>
      </c>
      <c r="U841" s="106">
        <v>2021</v>
      </c>
      <c r="V841" s="113">
        <v>41908</v>
      </c>
      <c r="W841" s="127">
        <v>7510</v>
      </c>
      <c r="X841" s="108">
        <v>34888392</v>
      </c>
      <c r="Y841" s="108">
        <v>350436276</v>
      </c>
      <c r="Z841" s="113">
        <v>44926</v>
      </c>
      <c r="AA841" s="105" t="s">
        <v>8041</v>
      </c>
      <c r="AB841" s="105" t="s">
        <v>7632</v>
      </c>
      <c r="AC841" s="105" t="s">
        <v>284</v>
      </c>
      <c r="AD841" s="105">
        <v>0</v>
      </c>
      <c r="AE841" s="134"/>
      <c r="AF841" s="134"/>
      <c r="AG841" s="134"/>
      <c r="AH841" s="134"/>
      <c r="AI841" s="134"/>
      <c r="AJ841" s="134"/>
    </row>
    <row r="842" spans="2:36" s="111" customFormat="1" ht="15.75" customHeight="1" x14ac:dyDescent="0.2">
      <c r="B842" s="34" t="s">
        <v>1962</v>
      </c>
      <c r="C842" s="103" t="s">
        <v>7565</v>
      </c>
      <c r="D842" s="104" t="s">
        <v>152</v>
      </c>
      <c r="E842" s="34" t="s">
        <v>1963</v>
      </c>
      <c r="F842" s="34" t="s">
        <v>9395</v>
      </c>
      <c r="G842" s="34" t="s">
        <v>1964</v>
      </c>
      <c r="H842" s="34" t="s">
        <v>9396</v>
      </c>
      <c r="I842" s="34" t="s">
        <v>1965</v>
      </c>
      <c r="J842" s="34" t="s">
        <v>10303</v>
      </c>
      <c r="K842" s="34" t="s">
        <v>8991</v>
      </c>
      <c r="L842" s="105" t="s">
        <v>9397</v>
      </c>
      <c r="M842" s="105" t="s">
        <v>9398</v>
      </c>
      <c r="N842" s="104" t="s">
        <v>9399</v>
      </c>
      <c r="O842" s="105" t="s">
        <v>89</v>
      </c>
      <c r="P842" s="34" t="s">
        <v>257</v>
      </c>
      <c r="Q842" s="104" t="s">
        <v>9400</v>
      </c>
      <c r="R842" s="34" t="s">
        <v>9401</v>
      </c>
      <c r="S842" s="105">
        <v>0</v>
      </c>
      <c r="T842" s="113" t="s">
        <v>216</v>
      </c>
      <c r="U842" s="106">
        <v>2021</v>
      </c>
      <c r="V842" s="113">
        <v>41908</v>
      </c>
      <c r="W842" s="127">
        <v>7510</v>
      </c>
      <c r="X842" s="108">
        <v>8538204</v>
      </c>
      <c r="Y842" s="108">
        <v>86646956</v>
      </c>
      <c r="Z842" s="113">
        <v>44926</v>
      </c>
      <c r="AA842" s="105" t="s">
        <v>8041</v>
      </c>
      <c r="AB842" s="105" t="s">
        <v>7632</v>
      </c>
      <c r="AC842" s="105" t="s">
        <v>629</v>
      </c>
      <c r="AD842" s="105">
        <v>0</v>
      </c>
      <c r="AE842" s="134"/>
      <c r="AF842" s="134"/>
      <c r="AG842" s="134"/>
      <c r="AH842" s="134"/>
      <c r="AI842" s="134"/>
      <c r="AJ842" s="134"/>
    </row>
    <row r="843" spans="2:36" s="111" customFormat="1" ht="15.75" customHeight="1" x14ac:dyDescent="0.2">
      <c r="B843" s="34" t="s">
        <v>1962</v>
      </c>
      <c r="C843" s="103" t="s">
        <v>7565</v>
      </c>
      <c r="D843" s="104" t="s">
        <v>152</v>
      </c>
      <c r="E843" s="34" t="s">
        <v>1963</v>
      </c>
      <c r="F843" s="34" t="s">
        <v>9395</v>
      </c>
      <c r="G843" s="34" t="s">
        <v>1964</v>
      </c>
      <c r="H843" s="34" t="s">
        <v>9396</v>
      </c>
      <c r="I843" s="34" t="s">
        <v>1965</v>
      </c>
      <c r="J843" s="34" t="s">
        <v>10303</v>
      </c>
      <c r="K843" s="34" t="s">
        <v>8991</v>
      </c>
      <c r="L843" s="105" t="s">
        <v>9397</v>
      </c>
      <c r="M843" s="105" t="s">
        <v>9398</v>
      </c>
      <c r="N843" s="104" t="s">
        <v>9399</v>
      </c>
      <c r="O843" s="105" t="s">
        <v>89</v>
      </c>
      <c r="P843" s="34" t="s">
        <v>257</v>
      </c>
      <c r="Q843" s="104" t="s">
        <v>9400</v>
      </c>
      <c r="R843" s="34" t="s">
        <v>9401</v>
      </c>
      <c r="S843" s="105">
        <v>0</v>
      </c>
      <c r="T843" s="113" t="s">
        <v>216</v>
      </c>
      <c r="U843" s="106">
        <v>2021</v>
      </c>
      <c r="V843" s="113">
        <v>41908</v>
      </c>
      <c r="W843" s="127">
        <v>7510</v>
      </c>
      <c r="X843" s="108">
        <v>17254037</v>
      </c>
      <c r="Y843" s="108">
        <v>176967089</v>
      </c>
      <c r="Z843" s="113">
        <v>44926</v>
      </c>
      <c r="AA843" s="105" t="s">
        <v>8041</v>
      </c>
      <c r="AB843" s="105" t="s">
        <v>7632</v>
      </c>
      <c r="AC843" s="105" t="s">
        <v>260</v>
      </c>
      <c r="AD843" s="105">
        <v>0</v>
      </c>
      <c r="AE843" s="134"/>
      <c r="AF843" s="134"/>
      <c r="AG843" s="134"/>
      <c r="AH843" s="134"/>
      <c r="AI843" s="134"/>
      <c r="AJ843" s="134"/>
    </row>
    <row r="844" spans="2:36" s="111" customFormat="1" ht="15.75" customHeight="1" x14ac:dyDescent="0.2">
      <c r="B844" s="34" t="s">
        <v>1962</v>
      </c>
      <c r="C844" s="103" t="s">
        <v>7565</v>
      </c>
      <c r="D844" s="104" t="s">
        <v>152</v>
      </c>
      <c r="E844" s="34" t="s">
        <v>1963</v>
      </c>
      <c r="F844" s="34" t="s">
        <v>9395</v>
      </c>
      <c r="G844" s="34" t="s">
        <v>1964</v>
      </c>
      <c r="H844" s="34" t="s">
        <v>9396</v>
      </c>
      <c r="I844" s="34" t="s">
        <v>1965</v>
      </c>
      <c r="J844" s="34" t="s">
        <v>10303</v>
      </c>
      <c r="K844" s="34" t="s">
        <v>8991</v>
      </c>
      <c r="L844" s="105" t="s">
        <v>9397</v>
      </c>
      <c r="M844" s="105" t="s">
        <v>9398</v>
      </c>
      <c r="N844" s="104" t="s">
        <v>9399</v>
      </c>
      <c r="O844" s="105" t="s">
        <v>89</v>
      </c>
      <c r="P844" s="34" t="s">
        <v>257</v>
      </c>
      <c r="Q844" s="104" t="s">
        <v>9400</v>
      </c>
      <c r="R844" s="34" t="s">
        <v>9401</v>
      </c>
      <c r="S844" s="105">
        <v>0</v>
      </c>
      <c r="T844" s="113" t="s">
        <v>216</v>
      </c>
      <c r="U844" s="106">
        <v>2021</v>
      </c>
      <c r="V844" s="113">
        <v>41908</v>
      </c>
      <c r="W844" s="127">
        <v>7510</v>
      </c>
      <c r="X844" s="108">
        <v>27326376</v>
      </c>
      <c r="Y844" s="108">
        <v>276304674</v>
      </c>
      <c r="Z844" s="113">
        <v>44926</v>
      </c>
      <c r="AA844" s="105" t="s">
        <v>8041</v>
      </c>
      <c r="AB844" s="105" t="s">
        <v>7632</v>
      </c>
      <c r="AC844" s="105" t="s">
        <v>7970</v>
      </c>
      <c r="AD844" s="105">
        <v>0</v>
      </c>
      <c r="AE844" s="134"/>
      <c r="AF844" s="134"/>
      <c r="AG844" s="134"/>
      <c r="AH844" s="134"/>
      <c r="AI844" s="134"/>
      <c r="AJ844" s="134"/>
    </row>
    <row r="845" spans="2:36" s="111" customFormat="1" ht="15.75" customHeight="1" x14ac:dyDescent="0.2">
      <c r="B845" s="34" t="s">
        <v>1962</v>
      </c>
      <c r="C845" s="103" t="s">
        <v>7565</v>
      </c>
      <c r="D845" s="104" t="s">
        <v>152</v>
      </c>
      <c r="E845" s="34" t="s">
        <v>1963</v>
      </c>
      <c r="F845" s="34" t="s">
        <v>9395</v>
      </c>
      <c r="G845" s="34" t="s">
        <v>1964</v>
      </c>
      <c r="H845" s="34" t="s">
        <v>9396</v>
      </c>
      <c r="I845" s="34" t="s">
        <v>1965</v>
      </c>
      <c r="J845" s="34" t="s">
        <v>10303</v>
      </c>
      <c r="K845" s="34" t="s">
        <v>8991</v>
      </c>
      <c r="L845" s="105" t="s">
        <v>9397</v>
      </c>
      <c r="M845" s="105" t="s">
        <v>9398</v>
      </c>
      <c r="N845" s="104" t="s">
        <v>9399</v>
      </c>
      <c r="O845" s="105" t="s">
        <v>89</v>
      </c>
      <c r="P845" s="34" t="s">
        <v>257</v>
      </c>
      <c r="Q845" s="104" t="s">
        <v>9400</v>
      </c>
      <c r="R845" s="34" t="s">
        <v>9401</v>
      </c>
      <c r="S845" s="105">
        <v>0</v>
      </c>
      <c r="T845" s="113" t="s">
        <v>216</v>
      </c>
      <c r="U845" s="106">
        <v>2021</v>
      </c>
      <c r="V845" s="113">
        <v>41908</v>
      </c>
      <c r="W845" s="127">
        <v>7510</v>
      </c>
      <c r="X845" s="108">
        <v>38065104</v>
      </c>
      <c r="Y845" s="108">
        <v>381581567</v>
      </c>
      <c r="Z845" s="113">
        <v>44926</v>
      </c>
      <c r="AA845" s="105" t="s">
        <v>8041</v>
      </c>
      <c r="AB845" s="105" t="s">
        <v>7632</v>
      </c>
      <c r="AC845" s="105" t="s">
        <v>199</v>
      </c>
      <c r="AD845" s="105">
        <v>0</v>
      </c>
      <c r="AE845" s="134"/>
      <c r="AF845" s="134"/>
      <c r="AG845" s="134"/>
      <c r="AH845" s="134"/>
      <c r="AI845" s="134"/>
      <c r="AJ845" s="134"/>
    </row>
    <row r="846" spans="2:36" s="111" customFormat="1" ht="15.75" customHeight="1" x14ac:dyDescent="0.2">
      <c r="B846" s="34" t="s">
        <v>1962</v>
      </c>
      <c r="C846" s="103" t="s">
        <v>7565</v>
      </c>
      <c r="D846" s="104" t="s">
        <v>152</v>
      </c>
      <c r="E846" s="34" t="s">
        <v>1963</v>
      </c>
      <c r="F846" s="34" t="s">
        <v>9395</v>
      </c>
      <c r="G846" s="34" t="s">
        <v>1964</v>
      </c>
      <c r="H846" s="34" t="s">
        <v>9396</v>
      </c>
      <c r="I846" s="34" t="s">
        <v>1965</v>
      </c>
      <c r="J846" s="34" t="s">
        <v>10303</v>
      </c>
      <c r="K846" s="34" t="s">
        <v>8991</v>
      </c>
      <c r="L846" s="105" t="s">
        <v>9397</v>
      </c>
      <c r="M846" s="105" t="s">
        <v>9398</v>
      </c>
      <c r="N846" s="104" t="s">
        <v>9399</v>
      </c>
      <c r="O846" s="105" t="s">
        <v>89</v>
      </c>
      <c r="P846" s="34" t="s">
        <v>257</v>
      </c>
      <c r="Q846" s="104" t="s">
        <v>9400</v>
      </c>
      <c r="R846" s="34" t="s">
        <v>9401</v>
      </c>
      <c r="S846" s="105">
        <v>0</v>
      </c>
      <c r="T846" s="113" t="s">
        <v>216</v>
      </c>
      <c r="U846" s="106">
        <v>2021</v>
      </c>
      <c r="V846" s="113">
        <v>41908</v>
      </c>
      <c r="W846" s="127">
        <v>7510</v>
      </c>
      <c r="X846" s="108">
        <v>9796248</v>
      </c>
      <c r="Y846" s="108">
        <v>99636792</v>
      </c>
      <c r="Z846" s="113">
        <v>44926</v>
      </c>
      <c r="AA846" s="105" t="s">
        <v>8041</v>
      </c>
      <c r="AB846" s="105" t="s">
        <v>7632</v>
      </c>
      <c r="AC846" s="105" t="s">
        <v>331</v>
      </c>
      <c r="AD846" s="105">
        <v>0</v>
      </c>
      <c r="AE846" s="134"/>
      <c r="AF846" s="134"/>
      <c r="AG846" s="134"/>
      <c r="AH846" s="134"/>
      <c r="AI846" s="134"/>
      <c r="AJ846" s="134"/>
    </row>
    <row r="847" spans="2:36" s="111" customFormat="1" ht="15.75" customHeight="1" x14ac:dyDescent="0.2">
      <c r="B847" s="34" t="s">
        <v>1962</v>
      </c>
      <c r="C847" s="103" t="s">
        <v>7565</v>
      </c>
      <c r="D847" s="104" t="s">
        <v>152</v>
      </c>
      <c r="E847" s="34" t="s">
        <v>1963</v>
      </c>
      <c r="F847" s="34" t="s">
        <v>9395</v>
      </c>
      <c r="G847" s="34" t="s">
        <v>1964</v>
      </c>
      <c r="H847" s="34" t="s">
        <v>9396</v>
      </c>
      <c r="I847" s="34" t="s">
        <v>1965</v>
      </c>
      <c r="J847" s="34" t="s">
        <v>10303</v>
      </c>
      <c r="K847" s="34" t="s">
        <v>8991</v>
      </c>
      <c r="L847" s="105" t="s">
        <v>9397</v>
      </c>
      <c r="M847" s="105" t="s">
        <v>9398</v>
      </c>
      <c r="N847" s="104" t="s">
        <v>9399</v>
      </c>
      <c r="O847" s="105" t="s">
        <v>89</v>
      </c>
      <c r="P847" s="34" t="s">
        <v>257</v>
      </c>
      <c r="Q847" s="104" t="s">
        <v>9400</v>
      </c>
      <c r="R847" s="34" t="s">
        <v>9401</v>
      </c>
      <c r="S847" s="105">
        <v>0</v>
      </c>
      <c r="T847" s="113" t="s">
        <v>216</v>
      </c>
      <c r="U847" s="106">
        <v>2021</v>
      </c>
      <c r="V847" s="113">
        <v>41908</v>
      </c>
      <c r="W847" s="127">
        <v>7510</v>
      </c>
      <c r="X847" s="108">
        <v>9646560</v>
      </c>
      <c r="Y847" s="108">
        <v>96402840</v>
      </c>
      <c r="Z847" s="113">
        <v>44926</v>
      </c>
      <c r="AA847" s="105" t="s">
        <v>8041</v>
      </c>
      <c r="AB847" s="105" t="s">
        <v>7632</v>
      </c>
      <c r="AC847" s="105" t="s">
        <v>230</v>
      </c>
      <c r="AD847" s="105">
        <v>0</v>
      </c>
      <c r="AE847" s="135"/>
      <c r="AF847" s="135"/>
      <c r="AG847" s="135"/>
      <c r="AH847" s="135"/>
      <c r="AI847" s="135"/>
      <c r="AJ847" s="135"/>
    </row>
    <row r="848" spans="2:36" s="111" customFormat="1" ht="15.75" customHeight="1" x14ac:dyDescent="0.2">
      <c r="B848" s="34" t="s">
        <v>8277</v>
      </c>
      <c r="C848" s="103" t="s">
        <v>7566</v>
      </c>
      <c r="D848" s="104" t="s">
        <v>432</v>
      </c>
      <c r="E848" s="34" t="s">
        <v>921</v>
      </c>
      <c r="F848" s="34" t="s">
        <v>313</v>
      </c>
      <c r="G848" s="34" t="s">
        <v>1516</v>
      </c>
      <c r="H848" s="34" t="s">
        <v>86</v>
      </c>
      <c r="I848" s="34">
        <v>0</v>
      </c>
      <c r="J848" s="34">
        <v>0</v>
      </c>
      <c r="K848" s="34" t="s">
        <v>10517</v>
      </c>
      <c r="L848" s="105" t="s">
        <v>9831</v>
      </c>
      <c r="M848" s="105">
        <v>0</v>
      </c>
      <c r="N848" s="104" t="s">
        <v>1967</v>
      </c>
      <c r="O848" s="105" t="s">
        <v>437</v>
      </c>
      <c r="P848" s="34" t="s">
        <v>1968</v>
      </c>
      <c r="Q848" s="104" t="s">
        <v>1969</v>
      </c>
      <c r="R848" s="34" t="s">
        <v>1970</v>
      </c>
      <c r="S848" s="105">
        <v>0</v>
      </c>
      <c r="T848" s="113">
        <v>91001</v>
      </c>
      <c r="U848" s="106" t="s">
        <v>439</v>
      </c>
      <c r="V848" s="113">
        <v>41925</v>
      </c>
      <c r="W848" s="127">
        <v>7512</v>
      </c>
      <c r="X848" s="108">
        <v>5644531</v>
      </c>
      <c r="Y848" s="108">
        <v>67734372</v>
      </c>
      <c r="Z848" s="113">
        <v>44926</v>
      </c>
      <c r="AA848" s="105" t="s">
        <v>8041</v>
      </c>
      <c r="AB848" s="105" t="s">
        <v>7632</v>
      </c>
      <c r="AC848" s="105" t="s">
        <v>8028</v>
      </c>
      <c r="AD848" s="105">
        <v>0</v>
      </c>
      <c r="AE848" s="138" t="s">
        <v>10657</v>
      </c>
      <c r="AF848" s="138" t="s">
        <v>10657</v>
      </c>
      <c r="AG848" s="138" t="s">
        <v>10657</v>
      </c>
      <c r="AH848" s="138" t="s">
        <v>10657</v>
      </c>
      <c r="AI848" s="138" t="s">
        <v>10657</v>
      </c>
      <c r="AJ848" s="138" t="s">
        <v>10657</v>
      </c>
    </row>
    <row r="849" spans="2:36" s="111" customFormat="1" ht="15.75" customHeight="1" x14ac:dyDescent="0.2">
      <c r="B849" s="34" t="s">
        <v>8167</v>
      </c>
      <c r="C849" s="103" t="s">
        <v>7182</v>
      </c>
      <c r="D849" s="104" t="s">
        <v>432</v>
      </c>
      <c r="E849" s="34" t="s">
        <v>1331</v>
      </c>
      <c r="F849" s="34" t="s">
        <v>99</v>
      </c>
      <c r="G849" s="34" t="s">
        <v>1351</v>
      </c>
      <c r="H849" s="34" t="s">
        <v>86</v>
      </c>
      <c r="I849" s="34">
        <v>0</v>
      </c>
      <c r="J849" s="34">
        <v>0</v>
      </c>
      <c r="K849" s="34" t="s">
        <v>1971</v>
      </c>
      <c r="L849" s="105" t="s">
        <v>9695</v>
      </c>
      <c r="M849" s="105">
        <v>0</v>
      </c>
      <c r="N849" s="104" t="s">
        <v>10422</v>
      </c>
      <c r="O849" s="105" t="s">
        <v>1210</v>
      </c>
      <c r="P849" s="34" t="s">
        <v>1972</v>
      </c>
      <c r="Q849" s="104" t="s">
        <v>10423</v>
      </c>
      <c r="R849" s="34" t="s">
        <v>10424</v>
      </c>
      <c r="S849" s="105">
        <v>0</v>
      </c>
      <c r="T849" s="113">
        <v>91001</v>
      </c>
      <c r="U849" s="106" t="s">
        <v>1925</v>
      </c>
      <c r="V849" s="113">
        <v>41927</v>
      </c>
      <c r="W849" s="127">
        <v>7513</v>
      </c>
      <c r="X849" s="108">
        <v>2944973</v>
      </c>
      <c r="Y849" s="108">
        <v>34423885</v>
      </c>
      <c r="Z849" s="113">
        <v>44926</v>
      </c>
      <c r="AA849" s="105" t="s">
        <v>8041</v>
      </c>
      <c r="AB849" s="105" t="s">
        <v>7632</v>
      </c>
      <c r="AC849" s="105" t="s">
        <v>10220</v>
      </c>
      <c r="AD849" s="105">
        <v>0</v>
      </c>
      <c r="AE849" s="138" t="s">
        <v>10657</v>
      </c>
      <c r="AF849" s="138" t="s">
        <v>10657</v>
      </c>
      <c r="AG849" s="138" t="s">
        <v>10657</v>
      </c>
      <c r="AH849" s="138" t="s">
        <v>10657</v>
      </c>
      <c r="AI849" s="138" t="s">
        <v>10657</v>
      </c>
      <c r="AJ849" s="138" t="s">
        <v>10657</v>
      </c>
    </row>
    <row r="850" spans="2:36" s="111" customFormat="1" ht="15.75" customHeight="1" x14ac:dyDescent="0.2">
      <c r="B850" s="34" t="s">
        <v>8177</v>
      </c>
      <c r="C850" s="103" t="s">
        <v>7567</v>
      </c>
      <c r="D850" s="104" t="s">
        <v>432</v>
      </c>
      <c r="E850" s="34" t="s">
        <v>1331</v>
      </c>
      <c r="F850" s="34" t="s">
        <v>99</v>
      </c>
      <c r="G850" s="34" t="s">
        <v>1351</v>
      </c>
      <c r="H850" s="34" t="s">
        <v>86</v>
      </c>
      <c r="I850" s="34">
        <v>0</v>
      </c>
      <c r="J850" s="34">
        <v>0</v>
      </c>
      <c r="K850" s="34" t="s">
        <v>1973</v>
      </c>
      <c r="L850" s="105" t="s">
        <v>9708</v>
      </c>
      <c r="M850" s="105">
        <v>0</v>
      </c>
      <c r="N850" s="104" t="s">
        <v>1974</v>
      </c>
      <c r="O850" s="105" t="s">
        <v>32</v>
      </c>
      <c r="P850" s="34" t="s">
        <v>1975</v>
      </c>
      <c r="Q850" s="104">
        <v>0</v>
      </c>
      <c r="R850" s="34">
        <v>0</v>
      </c>
      <c r="S850" s="105">
        <v>0</v>
      </c>
      <c r="T850" s="113">
        <v>91001</v>
      </c>
      <c r="U850" s="106" t="s">
        <v>880</v>
      </c>
      <c r="V850" s="113">
        <v>41939</v>
      </c>
      <c r="W850" s="127">
        <v>7514</v>
      </c>
      <c r="X850" s="108">
        <v>3497155</v>
      </c>
      <c r="Y850" s="108">
        <v>41853049</v>
      </c>
      <c r="Z850" s="113">
        <v>44926</v>
      </c>
      <c r="AA850" s="105" t="s">
        <v>8041</v>
      </c>
      <c r="AB850" s="105" t="s">
        <v>7632</v>
      </c>
      <c r="AC850" s="105" t="s">
        <v>7923</v>
      </c>
      <c r="AD850" s="105">
        <v>0</v>
      </c>
      <c r="AE850" s="138" t="s">
        <v>10657</v>
      </c>
      <c r="AF850" s="138" t="s">
        <v>10657</v>
      </c>
      <c r="AG850" s="138" t="s">
        <v>10657</v>
      </c>
      <c r="AH850" s="138" t="s">
        <v>10657</v>
      </c>
      <c r="AI850" s="138" t="s">
        <v>10657</v>
      </c>
      <c r="AJ850" s="138" t="s">
        <v>10657</v>
      </c>
    </row>
    <row r="851" spans="2:36" s="111" customFormat="1" ht="15.75" customHeight="1" x14ac:dyDescent="0.2">
      <c r="B851" s="34" t="s">
        <v>8065</v>
      </c>
      <c r="C851" s="103" t="s">
        <v>7707</v>
      </c>
      <c r="D851" s="104" t="s">
        <v>152</v>
      </c>
      <c r="E851" s="34" t="s">
        <v>1976</v>
      </c>
      <c r="F851" s="34" t="s">
        <v>10312</v>
      </c>
      <c r="G851" s="34" t="s">
        <v>1977</v>
      </c>
      <c r="H851" s="34" t="s">
        <v>10313</v>
      </c>
      <c r="I851" s="34" t="s">
        <v>1978</v>
      </c>
      <c r="J851" s="34" t="s">
        <v>1979</v>
      </c>
      <c r="K851" s="34" t="s">
        <v>9425</v>
      </c>
      <c r="L851" s="105" t="s">
        <v>9426</v>
      </c>
      <c r="M851" s="105">
        <v>0</v>
      </c>
      <c r="N851" s="104" t="s">
        <v>1980</v>
      </c>
      <c r="O851" s="105" t="s">
        <v>89</v>
      </c>
      <c r="P851" s="34" t="s">
        <v>359</v>
      </c>
      <c r="Q851" s="104" t="s">
        <v>1981</v>
      </c>
      <c r="R851" s="34" t="s">
        <v>1982</v>
      </c>
      <c r="S851" s="105">
        <v>0</v>
      </c>
      <c r="T851" s="113" t="s">
        <v>307</v>
      </c>
      <c r="U851" s="106">
        <v>2021</v>
      </c>
      <c r="V851" s="113">
        <v>41950</v>
      </c>
      <c r="W851" s="127">
        <v>7517</v>
      </c>
      <c r="X851" s="108">
        <v>13804560</v>
      </c>
      <c r="Y851" s="108">
        <v>108649882</v>
      </c>
      <c r="Z851" s="113">
        <v>44926</v>
      </c>
      <c r="AA851" s="105" t="s">
        <v>8041</v>
      </c>
      <c r="AB851" s="105" t="s">
        <v>7632</v>
      </c>
      <c r="AC851" s="105" t="s">
        <v>7902</v>
      </c>
      <c r="AD851" s="105">
        <v>0</v>
      </c>
      <c r="AE851" s="138" t="s">
        <v>10657</v>
      </c>
      <c r="AF851" s="138" t="s">
        <v>10657</v>
      </c>
      <c r="AG851" s="138" t="s">
        <v>10657</v>
      </c>
      <c r="AH851" s="138" t="s">
        <v>10657</v>
      </c>
      <c r="AI851" s="138" t="s">
        <v>10657</v>
      </c>
      <c r="AJ851" s="138" t="s">
        <v>10657</v>
      </c>
    </row>
    <row r="852" spans="2:36" s="111" customFormat="1" ht="15.75" customHeight="1" x14ac:dyDescent="0.2">
      <c r="B852" s="34" t="s">
        <v>8211</v>
      </c>
      <c r="C852" s="103" t="s">
        <v>7568</v>
      </c>
      <c r="D852" s="104" t="s">
        <v>432</v>
      </c>
      <c r="E852" s="34" t="s">
        <v>1331</v>
      </c>
      <c r="F852" s="34" t="s">
        <v>99</v>
      </c>
      <c r="G852" s="34" t="s">
        <v>1351</v>
      </c>
      <c r="H852" s="34" t="s">
        <v>1252</v>
      </c>
      <c r="I852" s="34">
        <v>0</v>
      </c>
      <c r="J852" s="34">
        <v>0</v>
      </c>
      <c r="K852" s="34" t="s">
        <v>1983</v>
      </c>
      <c r="L852" s="105" t="s">
        <v>9749</v>
      </c>
      <c r="M852" s="105">
        <v>0</v>
      </c>
      <c r="N852" s="104" t="s">
        <v>1984</v>
      </c>
      <c r="O852" s="105" t="s">
        <v>501</v>
      </c>
      <c r="P852" s="34" t="s">
        <v>1985</v>
      </c>
      <c r="Q852" s="104" t="s">
        <v>1986</v>
      </c>
      <c r="R852" s="34" t="s">
        <v>1987</v>
      </c>
      <c r="S852" s="105">
        <v>0</v>
      </c>
      <c r="T852" s="113">
        <v>91001</v>
      </c>
      <c r="U852" s="106" t="s">
        <v>1925</v>
      </c>
      <c r="V852" s="113">
        <v>41996</v>
      </c>
      <c r="W852" s="127">
        <v>7520</v>
      </c>
      <c r="X852" s="108">
        <v>5889946</v>
      </c>
      <c r="Y852" s="108">
        <v>70679352</v>
      </c>
      <c r="Z852" s="113">
        <v>44926</v>
      </c>
      <c r="AA852" s="105" t="s">
        <v>8041</v>
      </c>
      <c r="AB852" s="105" t="s">
        <v>7632</v>
      </c>
      <c r="AC852" s="105" t="s">
        <v>7940</v>
      </c>
      <c r="AD852" s="105">
        <v>0</v>
      </c>
      <c r="AE852" s="138" t="s">
        <v>10657</v>
      </c>
      <c r="AF852" s="138" t="s">
        <v>10657</v>
      </c>
      <c r="AG852" s="138" t="s">
        <v>10657</v>
      </c>
      <c r="AH852" s="138" t="s">
        <v>10657</v>
      </c>
      <c r="AI852" s="138" t="s">
        <v>10657</v>
      </c>
      <c r="AJ852" s="138" t="s">
        <v>10657</v>
      </c>
    </row>
    <row r="853" spans="2:36" s="111" customFormat="1" ht="15.75" customHeight="1" x14ac:dyDescent="0.2">
      <c r="B853" s="34" t="s">
        <v>8139</v>
      </c>
      <c r="C853" s="103" t="s">
        <v>7569</v>
      </c>
      <c r="D853" s="104" t="s">
        <v>432</v>
      </c>
      <c r="E853" s="34" t="s">
        <v>1331</v>
      </c>
      <c r="F853" s="34" t="s">
        <v>99</v>
      </c>
      <c r="G853" s="34" t="s">
        <v>1351</v>
      </c>
      <c r="H853" s="34" t="s">
        <v>86</v>
      </c>
      <c r="I853" s="34">
        <v>0</v>
      </c>
      <c r="J853" s="34">
        <v>0</v>
      </c>
      <c r="K853" s="34" t="s">
        <v>10399</v>
      </c>
      <c r="L853" s="105" t="s">
        <v>10400</v>
      </c>
      <c r="M853" s="105">
        <v>0</v>
      </c>
      <c r="N853" s="104" t="s">
        <v>10401</v>
      </c>
      <c r="O853" s="105" t="s">
        <v>501</v>
      </c>
      <c r="P853" s="34" t="s">
        <v>1988</v>
      </c>
      <c r="Q853" s="104" t="s">
        <v>1989</v>
      </c>
      <c r="R853" s="34" t="s">
        <v>10402</v>
      </c>
      <c r="S853" s="105">
        <v>0</v>
      </c>
      <c r="T853" s="113">
        <v>91001</v>
      </c>
      <c r="U853" s="106" t="s">
        <v>880</v>
      </c>
      <c r="V853" s="113">
        <v>41996</v>
      </c>
      <c r="W853" s="127">
        <v>7521</v>
      </c>
      <c r="X853" s="108">
        <v>4371444</v>
      </c>
      <c r="Y853" s="108">
        <v>52457327</v>
      </c>
      <c r="Z853" s="113">
        <v>44926</v>
      </c>
      <c r="AA853" s="105" t="s">
        <v>8041</v>
      </c>
      <c r="AB853" s="105" t="s">
        <v>7632</v>
      </c>
      <c r="AC853" s="105" t="s">
        <v>7893</v>
      </c>
      <c r="AD853" s="105">
        <v>0</v>
      </c>
      <c r="AE853" s="138" t="s">
        <v>10657</v>
      </c>
      <c r="AF853" s="138" t="s">
        <v>10657</v>
      </c>
      <c r="AG853" s="138" t="s">
        <v>10657</v>
      </c>
      <c r="AH853" s="138" t="s">
        <v>10657</v>
      </c>
      <c r="AI853" s="138" t="s">
        <v>10657</v>
      </c>
      <c r="AJ853" s="138" t="s">
        <v>10657</v>
      </c>
    </row>
    <row r="854" spans="2:36" s="111" customFormat="1" ht="15.75" customHeight="1" x14ac:dyDescent="0.2">
      <c r="B854" s="34" t="s">
        <v>8160</v>
      </c>
      <c r="C854" s="103" t="s">
        <v>7570</v>
      </c>
      <c r="D854" s="104" t="s">
        <v>432</v>
      </c>
      <c r="E854" s="34" t="s">
        <v>1331</v>
      </c>
      <c r="F854" s="34" t="s">
        <v>99</v>
      </c>
      <c r="G854" s="34" t="s">
        <v>1351</v>
      </c>
      <c r="H854" s="34" t="s">
        <v>86</v>
      </c>
      <c r="I854" s="34">
        <v>0</v>
      </c>
      <c r="J854" s="34">
        <v>0</v>
      </c>
      <c r="K854" s="34" t="s">
        <v>1990</v>
      </c>
      <c r="L854" s="105" t="s">
        <v>9686</v>
      </c>
      <c r="M854" s="105">
        <v>0</v>
      </c>
      <c r="N854" s="104" t="s">
        <v>1991</v>
      </c>
      <c r="O854" s="105" t="s">
        <v>501</v>
      </c>
      <c r="P854" s="34" t="s">
        <v>1992</v>
      </c>
      <c r="Q854" s="104" t="s">
        <v>1993</v>
      </c>
      <c r="R854" s="34" t="s">
        <v>1994</v>
      </c>
      <c r="S854" s="105">
        <v>0</v>
      </c>
      <c r="T854" s="113">
        <v>91001</v>
      </c>
      <c r="U854" s="106" t="s">
        <v>927</v>
      </c>
      <c r="V854" s="113">
        <v>42032</v>
      </c>
      <c r="W854" s="127">
        <v>7523</v>
      </c>
      <c r="X854" s="108">
        <v>5245733</v>
      </c>
      <c r="Y854" s="108">
        <v>59686298</v>
      </c>
      <c r="Z854" s="113">
        <v>44926</v>
      </c>
      <c r="AA854" s="105" t="s">
        <v>8041</v>
      </c>
      <c r="AB854" s="105" t="s">
        <v>7632</v>
      </c>
      <c r="AC854" s="105" t="s">
        <v>7907</v>
      </c>
      <c r="AD854" s="105">
        <v>0</v>
      </c>
      <c r="AE854" s="138" t="s">
        <v>10657</v>
      </c>
      <c r="AF854" s="138" t="s">
        <v>10657</v>
      </c>
      <c r="AG854" s="138" t="s">
        <v>10657</v>
      </c>
      <c r="AH854" s="138" t="s">
        <v>10657</v>
      </c>
      <c r="AI854" s="138" t="s">
        <v>10657</v>
      </c>
      <c r="AJ854" s="138" t="s">
        <v>10657</v>
      </c>
    </row>
    <row r="855" spans="2:36" s="111" customFormat="1" ht="15.75" customHeight="1" x14ac:dyDescent="0.2">
      <c r="B855" s="34" t="s">
        <v>8245</v>
      </c>
      <c r="C855" s="103" t="s">
        <v>7571</v>
      </c>
      <c r="D855" s="104" t="s">
        <v>432</v>
      </c>
      <c r="E855" s="34" t="s">
        <v>1331</v>
      </c>
      <c r="F855" s="34" t="s">
        <v>99</v>
      </c>
      <c r="G855" s="34" t="s">
        <v>1351</v>
      </c>
      <c r="H855" s="34" t="s">
        <v>86</v>
      </c>
      <c r="I855" s="34">
        <v>0</v>
      </c>
      <c r="J855" s="34">
        <v>0</v>
      </c>
      <c r="K855" s="34" t="s">
        <v>10491</v>
      </c>
      <c r="L855" s="105" t="s">
        <v>10492</v>
      </c>
      <c r="M855" s="105">
        <v>0</v>
      </c>
      <c r="N855" s="104" t="s">
        <v>10493</v>
      </c>
      <c r="O855" s="105" t="s">
        <v>1074</v>
      </c>
      <c r="P855" s="34" t="s">
        <v>10494</v>
      </c>
      <c r="Q855" s="104" t="s">
        <v>1995</v>
      </c>
      <c r="R855" s="34" t="s">
        <v>10495</v>
      </c>
      <c r="S855" s="105">
        <v>0</v>
      </c>
      <c r="T855" s="113">
        <v>91001</v>
      </c>
      <c r="U855" s="106" t="s">
        <v>1925</v>
      </c>
      <c r="V855" s="113">
        <v>42032</v>
      </c>
      <c r="W855" s="127">
        <v>7524</v>
      </c>
      <c r="X855" s="108">
        <v>4448136</v>
      </c>
      <c r="Y855" s="108">
        <v>51302797</v>
      </c>
      <c r="Z855" s="113">
        <v>44926</v>
      </c>
      <c r="AA855" s="105" t="s">
        <v>8041</v>
      </c>
      <c r="AB855" s="105" t="s">
        <v>7632</v>
      </c>
      <c r="AC855" s="105" t="s">
        <v>7954</v>
      </c>
      <c r="AD855" s="105">
        <v>0</v>
      </c>
      <c r="AE855" s="138" t="s">
        <v>10657</v>
      </c>
      <c r="AF855" s="138" t="s">
        <v>10657</v>
      </c>
      <c r="AG855" s="138" t="s">
        <v>10657</v>
      </c>
      <c r="AH855" s="138" t="s">
        <v>10657</v>
      </c>
      <c r="AI855" s="138" t="s">
        <v>10657</v>
      </c>
      <c r="AJ855" s="138" t="s">
        <v>10657</v>
      </c>
    </row>
    <row r="856" spans="2:36" s="111" customFormat="1" ht="15.75" customHeight="1" x14ac:dyDescent="0.2">
      <c r="B856" s="34" t="s">
        <v>8258</v>
      </c>
      <c r="C856" s="103" t="s">
        <v>7572</v>
      </c>
      <c r="D856" s="104" t="s">
        <v>432</v>
      </c>
      <c r="E856" s="34" t="s">
        <v>1331</v>
      </c>
      <c r="F856" s="34" t="s">
        <v>99</v>
      </c>
      <c r="G856" s="34" t="s">
        <v>1351</v>
      </c>
      <c r="H856" s="34" t="s">
        <v>86</v>
      </c>
      <c r="I856" s="34">
        <v>0</v>
      </c>
      <c r="J856" s="34">
        <v>0</v>
      </c>
      <c r="K856" s="34" t="s">
        <v>1996</v>
      </c>
      <c r="L856" s="105" t="s">
        <v>9802</v>
      </c>
      <c r="M856" s="105">
        <v>0</v>
      </c>
      <c r="N856" s="104" t="s">
        <v>1997</v>
      </c>
      <c r="O856" s="105" t="s">
        <v>715</v>
      </c>
      <c r="P856" s="34" t="s">
        <v>1998</v>
      </c>
      <c r="Q856" s="104" t="s">
        <v>1999</v>
      </c>
      <c r="R856" s="34" t="s">
        <v>2000</v>
      </c>
      <c r="S856" s="105">
        <v>0</v>
      </c>
      <c r="T856" s="113">
        <v>91001</v>
      </c>
      <c r="U856" s="106" t="s">
        <v>880</v>
      </c>
      <c r="V856" s="113">
        <v>42047</v>
      </c>
      <c r="W856" s="127">
        <v>7526</v>
      </c>
      <c r="X856" s="108">
        <v>5070875</v>
      </c>
      <c r="Y856" s="108">
        <v>60850500</v>
      </c>
      <c r="Z856" s="113">
        <v>44926</v>
      </c>
      <c r="AA856" s="105" t="s">
        <v>8041</v>
      </c>
      <c r="AB856" s="105" t="s">
        <v>7632</v>
      </c>
      <c r="AC856" s="105" t="s">
        <v>7963</v>
      </c>
      <c r="AD856" s="105">
        <v>0</v>
      </c>
      <c r="AE856" s="138" t="s">
        <v>10657</v>
      </c>
      <c r="AF856" s="138" t="s">
        <v>10657</v>
      </c>
      <c r="AG856" s="138" t="s">
        <v>10657</v>
      </c>
      <c r="AH856" s="138" t="s">
        <v>10657</v>
      </c>
      <c r="AI856" s="138" t="s">
        <v>10657</v>
      </c>
      <c r="AJ856" s="138" t="s">
        <v>10657</v>
      </c>
    </row>
    <row r="857" spans="2:36" s="111" customFormat="1" ht="15.75" customHeight="1" x14ac:dyDescent="0.2">
      <c r="B857" s="34" t="s">
        <v>8105</v>
      </c>
      <c r="C857" s="103" t="s">
        <v>7573</v>
      </c>
      <c r="D857" s="104" t="s">
        <v>432</v>
      </c>
      <c r="E857" s="34" t="s">
        <v>1331</v>
      </c>
      <c r="F857" s="34" t="s">
        <v>99</v>
      </c>
      <c r="G857" s="34" t="s">
        <v>1351</v>
      </c>
      <c r="H857" s="34">
        <v>0</v>
      </c>
      <c r="I857" s="34">
        <v>0</v>
      </c>
      <c r="J857" s="34">
        <v>0</v>
      </c>
      <c r="K857" s="34" t="s">
        <v>2001</v>
      </c>
      <c r="L857" s="105" t="s">
        <v>9626</v>
      </c>
      <c r="M857" s="105">
        <v>0</v>
      </c>
      <c r="N857" s="104" t="s">
        <v>10367</v>
      </c>
      <c r="O857" s="105" t="s">
        <v>918</v>
      </c>
      <c r="P857" s="34" t="s">
        <v>2002</v>
      </c>
      <c r="Q857" s="104" t="s">
        <v>2003</v>
      </c>
      <c r="R857" s="34" t="s">
        <v>2004</v>
      </c>
      <c r="S857" s="105">
        <v>0</v>
      </c>
      <c r="T857" s="113">
        <v>91001</v>
      </c>
      <c r="U857" s="106" t="s">
        <v>927</v>
      </c>
      <c r="V857" s="113">
        <v>42047</v>
      </c>
      <c r="W857" s="127">
        <v>7527</v>
      </c>
      <c r="X857" s="108">
        <v>3497155</v>
      </c>
      <c r="Y857" s="108">
        <v>41965859</v>
      </c>
      <c r="Z857" s="113">
        <v>44926</v>
      </c>
      <c r="AA857" s="105" t="s">
        <v>8041</v>
      </c>
      <c r="AB857" s="105" t="s">
        <v>7632</v>
      </c>
      <c r="AC857" s="105" t="s">
        <v>7874</v>
      </c>
      <c r="AD857" s="105">
        <v>0</v>
      </c>
      <c r="AE857" s="138" t="s">
        <v>10657</v>
      </c>
      <c r="AF857" s="138" t="s">
        <v>10657</v>
      </c>
      <c r="AG857" s="138" t="s">
        <v>10657</v>
      </c>
      <c r="AH857" s="138" t="s">
        <v>10657</v>
      </c>
      <c r="AI857" s="138" t="s">
        <v>10657</v>
      </c>
      <c r="AJ857" s="138" t="s">
        <v>10657</v>
      </c>
    </row>
    <row r="858" spans="2:36" s="111" customFormat="1" ht="15.75" customHeight="1" x14ac:dyDescent="0.2">
      <c r="B858" s="34" t="s">
        <v>8256</v>
      </c>
      <c r="C858" s="103" t="s">
        <v>7574</v>
      </c>
      <c r="D858" s="104" t="s">
        <v>432</v>
      </c>
      <c r="E858" s="34" t="s">
        <v>1331</v>
      </c>
      <c r="F858" s="34" t="s">
        <v>99</v>
      </c>
      <c r="G858" s="34" t="s">
        <v>1351</v>
      </c>
      <c r="H858" s="34" t="s">
        <v>86</v>
      </c>
      <c r="I858" s="34">
        <v>0</v>
      </c>
      <c r="J858" s="34">
        <v>0</v>
      </c>
      <c r="K858" s="34" t="s">
        <v>2005</v>
      </c>
      <c r="L858" s="105" t="s">
        <v>9794</v>
      </c>
      <c r="M858" s="105">
        <v>0</v>
      </c>
      <c r="N858" s="104" t="s">
        <v>2006</v>
      </c>
      <c r="O858" s="105" t="s">
        <v>102</v>
      </c>
      <c r="P858" s="34" t="s">
        <v>2007</v>
      </c>
      <c r="Q858" s="104" t="s">
        <v>2008</v>
      </c>
      <c r="R858" s="34" t="s">
        <v>2009</v>
      </c>
      <c r="S858" s="105">
        <v>0</v>
      </c>
      <c r="T858" s="113">
        <v>91001</v>
      </c>
      <c r="U858" s="106" t="s">
        <v>1157</v>
      </c>
      <c r="V858" s="113">
        <v>42052</v>
      </c>
      <c r="W858" s="127">
        <v>7528</v>
      </c>
      <c r="X858" s="108">
        <v>5070875</v>
      </c>
      <c r="Y858" s="108">
        <v>60850500</v>
      </c>
      <c r="Z858" s="113">
        <v>44926</v>
      </c>
      <c r="AA858" s="105" t="s">
        <v>8041</v>
      </c>
      <c r="AB858" s="105" t="s">
        <v>7632</v>
      </c>
      <c r="AC858" s="105" t="s">
        <v>7962</v>
      </c>
      <c r="AD858" s="105">
        <v>0</v>
      </c>
      <c r="AE858" s="138" t="s">
        <v>10657</v>
      </c>
      <c r="AF858" s="138" t="s">
        <v>10657</v>
      </c>
      <c r="AG858" s="138" t="s">
        <v>10657</v>
      </c>
      <c r="AH858" s="138" t="s">
        <v>10657</v>
      </c>
      <c r="AI858" s="138" t="s">
        <v>10657</v>
      </c>
      <c r="AJ858" s="138" t="s">
        <v>10657</v>
      </c>
    </row>
    <row r="859" spans="2:36" s="111" customFormat="1" ht="15.75" customHeight="1" x14ac:dyDescent="0.2">
      <c r="B859" s="34" t="s">
        <v>2010</v>
      </c>
      <c r="C859" s="103" t="s">
        <v>7249</v>
      </c>
      <c r="D859" s="104" t="s">
        <v>2011</v>
      </c>
      <c r="E859" s="34" t="s">
        <v>2012</v>
      </c>
      <c r="F859" s="34" t="s">
        <v>99</v>
      </c>
      <c r="G859" s="34" t="s">
        <v>2013</v>
      </c>
      <c r="H859" s="34" t="s">
        <v>86</v>
      </c>
      <c r="I859" s="34">
        <v>0</v>
      </c>
      <c r="J859" s="34">
        <v>0</v>
      </c>
      <c r="K859" s="34" t="s">
        <v>10349</v>
      </c>
      <c r="L859" s="105" t="s">
        <v>10350</v>
      </c>
      <c r="M859" s="105">
        <v>0</v>
      </c>
      <c r="N859" s="104" t="s">
        <v>2014</v>
      </c>
      <c r="O859" s="105" t="s">
        <v>437</v>
      </c>
      <c r="P859" s="34" t="s">
        <v>2015</v>
      </c>
      <c r="Q859" s="104" t="s">
        <v>10351</v>
      </c>
      <c r="R859" s="34" t="s">
        <v>10352</v>
      </c>
      <c r="S859" s="105">
        <v>0</v>
      </c>
      <c r="T859" s="113">
        <v>91001</v>
      </c>
      <c r="U859" s="106" t="s">
        <v>880</v>
      </c>
      <c r="V859" s="113">
        <v>42052</v>
      </c>
      <c r="W859" s="127">
        <v>7529</v>
      </c>
      <c r="X859" s="108">
        <v>5644531</v>
      </c>
      <c r="Y859" s="108">
        <v>67703828</v>
      </c>
      <c r="Z859" s="113">
        <v>44926</v>
      </c>
      <c r="AA859" s="105" t="s">
        <v>8041</v>
      </c>
      <c r="AB859" s="105" t="s">
        <v>7632</v>
      </c>
      <c r="AC859" s="105" t="s">
        <v>384</v>
      </c>
      <c r="AD859" s="105">
        <v>0</v>
      </c>
      <c r="AE859" s="138" t="s">
        <v>10657</v>
      </c>
      <c r="AF859" s="138" t="s">
        <v>10657</v>
      </c>
      <c r="AG859" s="138" t="s">
        <v>10657</v>
      </c>
      <c r="AH859" s="138" t="s">
        <v>10657</v>
      </c>
      <c r="AI859" s="138" t="s">
        <v>10657</v>
      </c>
      <c r="AJ859" s="138" t="s">
        <v>10657</v>
      </c>
    </row>
    <row r="860" spans="2:36" s="111" customFormat="1" ht="15.75" customHeight="1" x14ac:dyDescent="0.2">
      <c r="B860" s="34" t="s">
        <v>8099</v>
      </c>
      <c r="C860" s="103" t="s">
        <v>7251</v>
      </c>
      <c r="D860" s="104" t="s">
        <v>432</v>
      </c>
      <c r="E860" s="34" t="s">
        <v>1331</v>
      </c>
      <c r="F860" s="34" t="s">
        <v>99</v>
      </c>
      <c r="G860" s="34" t="s">
        <v>1351</v>
      </c>
      <c r="H860" s="34" t="s">
        <v>86</v>
      </c>
      <c r="I860" s="34">
        <v>0</v>
      </c>
      <c r="J860" s="34">
        <v>0</v>
      </c>
      <c r="K860" s="34" t="s">
        <v>2016</v>
      </c>
      <c r="L860" s="105" t="s">
        <v>9613</v>
      </c>
      <c r="M860" s="105">
        <v>0</v>
      </c>
      <c r="N860" s="104" t="s">
        <v>9614</v>
      </c>
      <c r="O860" s="105" t="s">
        <v>625</v>
      </c>
      <c r="P860" s="34" t="s">
        <v>2017</v>
      </c>
      <c r="Q860" s="104" t="s">
        <v>9615</v>
      </c>
      <c r="R860" s="34" t="s">
        <v>9616</v>
      </c>
      <c r="S860" s="105">
        <v>0</v>
      </c>
      <c r="T860" s="113">
        <v>91001</v>
      </c>
      <c r="U860" s="106" t="s">
        <v>880</v>
      </c>
      <c r="V860" s="113">
        <v>42053</v>
      </c>
      <c r="W860" s="127">
        <v>7531</v>
      </c>
      <c r="X860" s="108">
        <v>6135360</v>
      </c>
      <c r="Y860" s="108">
        <v>74578266</v>
      </c>
      <c r="Z860" s="113">
        <v>44926</v>
      </c>
      <c r="AA860" s="105" t="s">
        <v>8041</v>
      </c>
      <c r="AB860" s="105" t="s">
        <v>7632</v>
      </c>
      <c r="AC860" s="105" t="s">
        <v>2018</v>
      </c>
      <c r="AD860" s="105">
        <v>0</v>
      </c>
      <c r="AE860" s="138" t="s">
        <v>10657</v>
      </c>
      <c r="AF860" s="138" t="s">
        <v>10657</v>
      </c>
      <c r="AG860" s="138" t="s">
        <v>10657</v>
      </c>
      <c r="AH860" s="138" t="s">
        <v>10657</v>
      </c>
      <c r="AI860" s="138" t="s">
        <v>10657</v>
      </c>
      <c r="AJ860" s="138" t="s">
        <v>10657</v>
      </c>
    </row>
    <row r="861" spans="2:36" s="111" customFormat="1" ht="15.75" customHeight="1" x14ac:dyDescent="0.2">
      <c r="B861" s="34" t="s">
        <v>8141</v>
      </c>
      <c r="C861" s="103" t="s">
        <v>7575</v>
      </c>
      <c r="D861" s="104" t="s">
        <v>432</v>
      </c>
      <c r="E861" s="34" t="s">
        <v>1331</v>
      </c>
      <c r="F861" s="34" t="s">
        <v>99</v>
      </c>
      <c r="G861" s="34" t="s">
        <v>1351</v>
      </c>
      <c r="H861" s="34" t="s">
        <v>86</v>
      </c>
      <c r="I861" s="34">
        <v>0</v>
      </c>
      <c r="J861" s="34">
        <v>0</v>
      </c>
      <c r="K861" s="34" t="s">
        <v>10403</v>
      </c>
      <c r="L861" s="105" t="s">
        <v>9666</v>
      </c>
      <c r="M861" s="105">
        <v>0</v>
      </c>
      <c r="N861" s="104" t="s">
        <v>2019</v>
      </c>
      <c r="O861" s="105" t="s">
        <v>715</v>
      </c>
      <c r="P861" s="34" t="s">
        <v>2020</v>
      </c>
      <c r="Q861" s="104" t="s">
        <v>10404</v>
      </c>
      <c r="R861" s="34" t="s">
        <v>10405</v>
      </c>
      <c r="S861" s="105">
        <v>0</v>
      </c>
      <c r="T861" s="113">
        <v>91001</v>
      </c>
      <c r="U861" s="106" t="s">
        <v>927</v>
      </c>
      <c r="V861" s="113">
        <v>42053</v>
      </c>
      <c r="W861" s="127">
        <v>7532</v>
      </c>
      <c r="X861" s="108">
        <v>5070875</v>
      </c>
      <c r="Y861" s="108">
        <v>60850500</v>
      </c>
      <c r="Z861" s="113">
        <v>44926</v>
      </c>
      <c r="AA861" s="105" t="s">
        <v>8041</v>
      </c>
      <c r="AB861" s="105" t="s">
        <v>7632</v>
      </c>
      <c r="AC861" s="105" t="s">
        <v>7894</v>
      </c>
      <c r="AD861" s="105">
        <v>0</v>
      </c>
      <c r="AE861" s="138" t="s">
        <v>10657</v>
      </c>
      <c r="AF861" s="138" t="s">
        <v>10657</v>
      </c>
      <c r="AG861" s="138" t="s">
        <v>10657</v>
      </c>
      <c r="AH861" s="138" t="s">
        <v>10657</v>
      </c>
      <c r="AI861" s="138" t="s">
        <v>10657</v>
      </c>
      <c r="AJ861" s="138" t="s">
        <v>10657</v>
      </c>
    </row>
    <row r="862" spans="2:36" s="111" customFormat="1" ht="15.75" customHeight="1" x14ac:dyDescent="0.2">
      <c r="B862" s="34" t="s">
        <v>8325</v>
      </c>
      <c r="C862" s="103" t="s">
        <v>7576</v>
      </c>
      <c r="D862" s="104" t="s">
        <v>432</v>
      </c>
      <c r="E862" s="34" t="s">
        <v>1331</v>
      </c>
      <c r="F862" s="34" t="s">
        <v>99</v>
      </c>
      <c r="G862" s="34" t="s">
        <v>1351</v>
      </c>
      <c r="H862" s="34" t="s">
        <v>86</v>
      </c>
      <c r="I862" s="34">
        <v>0</v>
      </c>
      <c r="J862" s="34">
        <v>0</v>
      </c>
      <c r="K862" s="34" t="s">
        <v>2021</v>
      </c>
      <c r="L862" s="105" t="s">
        <v>9898</v>
      </c>
      <c r="M862" s="105">
        <v>0</v>
      </c>
      <c r="N862" s="104" t="s">
        <v>2022</v>
      </c>
      <c r="O862" s="105" t="s">
        <v>715</v>
      </c>
      <c r="P862" s="34" t="s">
        <v>2023</v>
      </c>
      <c r="Q862" s="104" t="s">
        <v>2024</v>
      </c>
      <c r="R862" s="34" t="s">
        <v>2025</v>
      </c>
      <c r="S862" s="105">
        <v>0</v>
      </c>
      <c r="T862" s="113">
        <v>91001</v>
      </c>
      <c r="U862" s="106" t="s">
        <v>1551</v>
      </c>
      <c r="V862" s="113">
        <v>42053</v>
      </c>
      <c r="W862" s="127">
        <v>7533</v>
      </c>
      <c r="X862" s="108">
        <v>6120022</v>
      </c>
      <c r="Y862" s="108">
        <v>73440264</v>
      </c>
      <c r="Z862" s="113">
        <v>44926</v>
      </c>
      <c r="AA862" s="105" t="s">
        <v>8041</v>
      </c>
      <c r="AB862" s="105" t="s">
        <v>7632</v>
      </c>
      <c r="AC862" s="105" t="s">
        <v>8005</v>
      </c>
      <c r="AD862" s="105">
        <v>0</v>
      </c>
      <c r="AE862" s="138" t="s">
        <v>10657</v>
      </c>
      <c r="AF862" s="138" t="s">
        <v>10657</v>
      </c>
      <c r="AG862" s="138" t="s">
        <v>10657</v>
      </c>
      <c r="AH862" s="138" t="s">
        <v>10657</v>
      </c>
      <c r="AI862" s="138" t="s">
        <v>10657</v>
      </c>
      <c r="AJ862" s="138" t="s">
        <v>10657</v>
      </c>
    </row>
    <row r="863" spans="2:36" s="111" customFormat="1" ht="15.75" customHeight="1" x14ac:dyDescent="0.2">
      <c r="B863" s="34" t="s">
        <v>8202</v>
      </c>
      <c r="C863" s="103" t="s">
        <v>7577</v>
      </c>
      <c r="D863" s="104" t="s">
        <v>432</v>
      </c>
      <c r="E863" s="34" t="s">
        <v>1331</v>
      </c>
      <c r="F863" s="34" t="s">
        <v>99</v>
      </c>
      <c r="G863" s="34" t="s">
        <v>1351</v>
      </c>
      <c r="H863" s="34" t="s">
        <v>86</v>
      </c>
      <c r="I863" s="34">
        <v>0</v>
      </c>
      <c r="J863" s="34">
        <v>0</v>
      </c>
      <c r="K863" s="34" t="s">
        <v>2026</v>
      </c>
      <c r="L863" s="105" t="s">
        <v>9740</v>
      </c>
      <c r="M863" s="105">
        <v>0</v>
      </c>
      <c r="N863" s="104" t="s">
        <v>2027</v>
      </c>
      <c r="O863" s="105" t="s">
        <v>102</v>
      </c>
      <c r="P863" s="34" t="s">
        <v>2028</v>
      </c>
      <c r="Q863" s="104" t="s">
        <v>2029</v>
      </c>
      <c r="R863" s="34" t="s">
        <v>2030</v>
      </c>
      <c r="S863" s="105">
        <v>0</v>
      </c>
      <c r="T863" s="113">
        <v>91001</v>
      </c>
      <c r="U863" s="106" t="s">
        <v>1091</v>
      </c>
      <c r="V863" s="113">
        <v>42053</v>
      </c>
      <c r="W863" s="127">
        <v>7534</v>
      </c>
      <c r="X863" s="108">
        <v>5070875</v>
      </c>
      <c r="Y863" s="108">
        <v>59273626</v>
      </c>
      <c r="Z863" s="113">
        <v>44926</v>
      </c>
      <c r="AA863" s="105" t="s">
        <v>8041</v>
      </c>
      <c r="AB863" s="105" t="s">
        <v>7632</v>
      </c>
      <c r="AC863" s="105" t="s">
        <v>7933</v>
      </c>
      <c r="AD863" s="105">
        <v>0</v>
      </c>
      <c r="AE863" s="138" t="s">
        <v>10657</v>
      </c>
      <c r="AF863" s="138" t="s">
        <v>10657</v>
      </c>
      <c r="AG863" s="138" t="s">
        <v>10657</v>
      </c>
      <c r="AH863" s="138" t="s">
        <v>10657</v>
      </c>
      <c r="AI863" s="138" t="s">
        <v>10657</v>
      </c>
      <c r="AJ863" s="138" t="s">
        <v>10657</v>
      </c>
    </row>
    <row r="864" spans="2:36" s="111" customFormat="1" ht="15.75" customHeight="1" x14ac:dyDescent="0.2">
      <c r="B864" s="34" t="s">
        <v>8144</v>
      </c>
      <c r="C864" s="103" t="s">
        <v>7272</v>
      </c>
      <c r="D864" s="104" t="s">
        <v>432</v>
      </c>
      <c r="E864" s="34" t="s">
        <v>1331</v>
      </c>
      <c r="F864" s="34" t="s">
        <v>99</v>
      </c>
      <c r="G864" s="34" t="s">
        <v>1351</v>
      </c>
      <c r="H864" s="34" t="s">
        <v>86</v>
      </c>
      <c r="I864" s="34">
        <v>0</v>
      </c>
      <c r="J864" s="34">
        <v>0</v>
      </c>
      <c r="K864" s="34" t="s">
        <v>2031</v>
      </c>
      <c r="L864" s="105" t="s">
        <v>9669</v>
      </c>
      <c r="M864" s="105">
        <v>0</v>
      </c>
      <c r="N864" s="104" t="s">
        <v>2032</v>
      </c>
      <c r="O864" s="105" t="s">
        <v>89</v>
      </c>
      <c r="P864" s="34" t="s">
        <v>2033</v>
      </c>
      <c r="Q864" s="104" t="s">
        <v>2034</v>
      </c>
      <c r="R864" s="34" t="s">
        <v>2035</v>
      </c>
      <c r="S864" s="105">
        <v>0</v>
      </c>
      <c r="T864" s="113">
        <v>91001</v>
      </c>
      <c r="U864" s="106" t="s">
        <v>880</v>
      </c>
      <c r="V864" s="113">
        <v>42053</v>
      </c>
      <c r="W864" s="127">
        <v>7535</v>
      </c>
      <c r="X864" s="108">
        <v>3834600</v>
      </c>
      <c r="Y864" s="108">
        <v>49592500</v>
      </c>
      <c r="Z864" s="113">
        <v>44926</v>
      </c>
      <c r="AA864" s="105" t="s">
        <v>8041</v>
      </c>
      <c r="AB864" s="105" t="s">
        <v>7632</v>
      </c>
      <c r="AC864" s="105" t="s">
        <v>8428</v>
      </c>
      <c r="AD864" s="105">
        <v>0</v>
      </c>
      <c r="AE864" s="138" t="s">
        <v>10657</v>
      </c>
      <c r="AF864" s="138" t="s">
        <v>10657</v>
      </c>
      <c r="AG864" s="138" t="s">
        <v>10657</v>
      </c>
      <c r="AH864" s="138" t="s">
        <v>10657</v>
      </c>
      <c r="AI864" s="138" t="s">
        <v>10657</v>
      </c>
      <c r="AJ864" s="138" t="s">
        <v>10657</v>
      </c>
    </row>
    <row r="865" spans="2:36" s="111" customFormat="1" ht="15.75" customHeight="1" x14ac:dyDescent="0.2">
      <c r="B865" s="34" t="s">
        <v>8300</v>
      </c>
      <c r="C865" s="103" t="s">
        <v>7578</v>
      </c>
      <c r="D865" s="104" t="s">
        <v>432</v>
      </c>
      <c r="E865" s="34" t="s">
        <v>1331</v>
      </c>
      <c r="F865" s="34" t="s">
        <v>99</v>
      </c>
      <c r="G865" s="34" t="s">
        <v>1351</v>
      </c>
      <c r="H865" s="34" t="s">
        <v>86</v>
      </c>
      <c r="I865" s="34">
        <v>0</v>
      </c>
      <c r="J865" s="34">
        <v>0</v>
      </c>
      <c r="K865" s="34" t="s">
        <v>2036</v>
      </c>
      <c r="L865" s="105" t="s">
        <v>9866</v>
      </c>
      <c r="M865" s="105">
        <v>0</v>
      </c>
      <c r="N865" s="104" t="s">
        <v>10531</v>
      </c>
      <c r="O865" s="105" t="s">
        <v>167</v>
      </c>
      <c r="P865" s="34" t="s">
        <v>2037</v>
      </c>
      <c r="Q865" s="104" t="s">
        <v>2038</v>
      </c>
      <c r="R865" s="34" t="s">
        <v>10532</v>
      </c>
      <c r="S865" s="105">
        <v>0</v>
      </c>
      <c r="T865" s="113">
        <v>91001</v>
      </c>
      <c r="U865" s="106" t="s">
        <v>880</v>
      </c>
      <c r="V865" s="113">
        <v>42053</v>
      </c>
      <c r="W865" s="127">
        <v>7536</v>
      </c>
      <c r="X865" s="108">
        <v>3497155</v>
      </c>
      <c r="Y865" s="108">
        <v>41965859</v>
      </c>
      <c r="Z865" s="113">
        <v>44926</v>
      </c>
      <c r="AA865" s="105" t="s">
        <v>8041</v>
      </c>
      <c r="AB865" s="105" t="s">
        <v>7632</v>
      </c>
      <c r="AC865" s="105" t="s">
        <v>7994</v>
      </c>
      <c r="AD865" s="105">
        <v>0</v>
      </c>
      <c r="AE865" s="138" t="s">
        <v>10657</v>
      </c>
      <c r="AF865" s="138" t="s">
        <v>10657</v>
      </c>
      <c r="AG865" s="138" t="s">
        <v>10657</v>
      </c>
      <c r="AH865" s="138" t="s">
        <v>10657</v>
      </c>
      <c r="AI865" s="138" t="s">
        <v>10657</v>
      </c>
      <c r="AJ865" s="138" t="s">
        <v>10657</v>
      </c>
    </row>
    <row r="866" spans="2:36" s="111" customFormat="1" ht="15.75" customHeight="1" x14ac:dyDescent="0.2">
      <c r="B866" s="34" t="s">
        <v>8219</v>
      </c>
      <c r="C866" s="103" t="s">
        <v>7579</v>
      </c>
      <c r="D866" s="104" t="s">
        <v>432</v>
      </c>
      <c r="E866" s="34" t="s">
        <v>1331</v>
      </c>
      <c r="F866" s="34" t="s">
        <v>99</v>
      </c>
      <c r="G866" s="34" t="s">
        <v>1351</v>
      </c>
      <c r="H866" s="34" t="s">
        <v>86</v>
      </c>
      <c r="I866" s="34">
        <v>0</v>
      </c>
      <c r="J866" s="34">
        <v>0</v>
      </c>
      <c r="K866" s="34" t="s">
        <v>10457</v>
      </c>
      <c r="L866" s="105" t="s">
        <v>9755</v>
      </c>
      <c r="M866" s="105">
        <v>0</v>
      </c>
      <c r="N866" s="104" t="s">
        <v>10458</v>
      </c>
      <c r="O866" s="105" t="s">
        <v>167</v>
      </c>
      <c r="P866" s="34" t="s">
        <v>2039</v>
      </c>
      <c r="Q866" s="104" t="s">
        <v>10459</v>
      </c>
      <c r="R866" s="34" t="s">
        <v>10460</v>
      </c>
      <c r="S866" s="105">
        <v>0</v>
      </c>
      <c r="T866" s="113">
        <v>91001</v>
      </c>
      <c r="U866" s="106" t="s">
        <v>880</v>
      </c>
      <c r="V866" s="113">
        <v>42053</v>
      </c>
      <c r="W866" s="127">
        <v>7537</v>
      </c>
      <c r="X866" s="108">
        <v>5070875</v>
      </c>
      <c r="Y866" s="108">
        <v>59273626</v>
      </c>
      <c r="Z866" s="113">
        <v>44926</v>
      </c>
      <c r="AA866" s="105" t="s">
        <v>8041</v>
      </c>
      <c r="AB866" s="105" t="s">
        <v>7632</v>
      </c>
      <c r="AC866" s="105" t="s">
        <v>7946</v>
      </c>
      <c r="AD866" s="105">
        <v>0</v>
      </c>
      <c r="AE866" s="138" t="s">
        <v>10657</v>
      </c>
      <c r="AF866" s="138" t="s">
        <v>10657</v>
      </c>
      <c r="AG866" s="138" t="s">
        <v>10657</v>
      </c>
      <c r="AH866" s="138" t="s">
        <v>10657</v>
      </c>
      <c r="AI866" s="138" t="s">
        <v>10657</v>
      </c>
      <c r="AJ866" s="138" t="s">
        <v>10657</v>
      </c>
    </row>
    <row r="867" spans="2:36" s="111" customFormat="1" ht="15.75" customHeight="1" x14ac:dyDescent="0.2">
      <c r="B867" s="34" t="s">
        <v>8127</v>
      </c>
      <c r="C867" s="103" t="s">
        <v>7580</v>
      </c>
      <c r="D867" s="104" t="s">
        <v>432</v>
      </c>
      <c r="E867" s="34" t="s">
        <v>1331</v>
      </c>
      <c r="F867" s="34" t="s">
        <v>99</v>
      </c>
      <c r="G867" s="34" t="s">
        <v>1351</v>
      </c>
      <c r="H867" s="34" t="s">
        <v>86</v>
      </c>
      <c r="I867" s="34">
        <v>0</v>
      </c>
      <c r="J867" s="34">
        <v>0</v>
      </c>
      <c r="K867" s="34" t="s">
        <v>10383</v>
      </c>
      <c r="L867" s="105" t="s">
        <v>9651</v>
      </c>
      <c r="M867" s="105">
        <v>0</v>
      </c>
      <c r="N867" s="104" t="s">
        <v>10384</v>
      </c>
      <c r="O867" s="105" t="s">
        <v>637</v>
      </c>
      <c r="P867" s="34" t="s">
        <v>2040</v>
      </c>
      <c r="Q867" s="104" t="s">
        <v>10385</v>
      </c>
      <c r="R867" s="34" t="s">
        <v>10386</v>
      </c>
      <c r="S867" s="105">
        <v>0</v>
      </c>
      <c r="T867" s="113">
        <v>91001</v>
      </c>
      <c r="U867" s="106" t="s">
        <v>880</v>
      </c>
      <c r="V867" s="113">
        <v>42053</v>
      </c>
      <c r="W867" s="127">
        <v>7538</v>
      </c>
      <c r="X867" s="108">
        <v>4371444</v>
      </c>
      <c r="Y867" s="108">
        <v>52457327</v>
      </c>
      <c r="Z867" s="113">
        <v>44926</v>
      </c>
      <c r="AA867" s="105" t="s">
        <v>8041</v>
      </c>
      <c r="AB867" s="105" t="s">
        <v>7632</v>
      </c>
      <c r="AC867" s="105" t="s">
        <v>7887</v>
      </c>
      <c r="AD867" s="105">
        <v>0</v>
      </c>
      <c r="AE867" s="138" t="s">
        <v>10657</v>
      </c>
      <c r="AF867" s="138" t="s">
        <v>10657</v>
      </c>
      <c r="AG867" s="138" t="s">
        <v>10657</v>
      </c>
      <c r="AH867" s="138" t="s">
        <v>10657</v>
      </c>
      <c r="AI867" s="138" t="s">
        <v>10657</v>
      </c>
      <c r="AJ867" s="138" t="s">
        <v>10657</v>
      </c>
    </row>
    <row r="868" spans="2:36" s="111" customFormat="1" ht="15.75" customHeight="1" x14ac:dyDescent="0.2">
      <c r="B868" s="34" t="s">
        <v>8100</v>
      </c>
      <c r="C868" s="103" t="s">
        <v>7581</v>
      </c>
      <c r="D868" s="104" t="s">
        <v>432</v>
      </c>
      <c r="E868" s="34" t="s">
        <v>1331</v>
      </c>
      <c r="F868" s="34" t="s">
        <v>99</v>
      </c>
      <c r="G868" s="34" t="s">
        <v>1351</v>
      </c>
      <c r="H868" s="34" t="s">
        <v>86</v>
      </c>
      <c r="I868" s="34">
        <v>0</v>
      </c>
      <c r="J868" s="34">
        <v>0</v>
      </c>
      <c r="K868" s="34" t="s">
        <v>2041</v>
      </c>
      <c r="L868" s="105" t="s">
        <v>9617</v>
      </c>
      <c r="M868" s="105">
        <v>0</v>
      </c>
      <c r="N868" s="104" t="s">
        <v>10365</v>
      </c>
      <c r="O868" s="105" t="s">
        <v>167</v>
      </c>
      <c r="P868" s="34" t="s">
        <v>2042</v>
      </c>
      <c r="Q868" s="104" t="s">
        <v>2043</v>
      </c>
      <c r="R868" s="34" t="s">
        <v>10366</v>
      </c>
      <c r="S868" s="105">
        <v>0</v>
      </c>
      <c r="T868" s="113">
        <v>91001</v>
      </c>
      <c r="U868" s="106" t="s">
        <v>880</v>
      </c>
      <c r="V868" s="113">
        <v>42053</v>
      </c>
      <c r="W868" s="127">
        <v>7540</v>
      </c>
      <c r="X868" s="108">
        <v>4371444</v>
      </c>
      <c r="Y868" s="108">
        <v>52018821</v>
      </c>
      <c r="Z868" s="113">
        <v>44926</v>
      </c>
      <c r="AA868" s="105" t="s">
        <v>8041</v>
      </c>
      <c r="AB868" s="105" t="s">
        <v>7632</v>
      </c>
      <c r="AC868" s="105" t="s">
        <v>7869</v>
      </c>
      <c r="AD868" s="105">
        <v>0</v>
      </c>
      <c r="AE868" s="138" t="s">
        <v>10657</v>
      </c>
      <c r="AF868" s="138" t="s">
        <v>10657</v>
      </c>
      <c r="AG868" s="138" t="s">
        <v>10657</v>
      </c>
      <c r="AH868" s="138" t="s">
        <v>10657</v>
      </c>
      <c r="AI868" s="138" t="s">
        <v>10657</v>
      </c>
      <c r="AJ868" s="138" t="s">
        <v>10657</v>
      </c>
    </row>
    <row r="869" spans="2:36" s="111" customFormat="1" ht="15.75" customHeight="1" x14ac:dyDescent="0.2">
      <c r="B869" s="34" t="s">
        <v>8313</v>
      </c>
      <c r="C869" s="103" t="s">
        <v>7271</v>
      </c>
      <c r="D869" s="104" t="s">
        <v>432</v>
      </c>
      <c r="E869" s="34" t="s">
        <v>1331</v>
      </c>
      <c r="F869" s="34" t="s">
        <v>99</v>
      </c>
      <c r="G869" s="34" t="s">
        <v>1351</v>
      </c>
      <c r="H869" s="34" t="s">
        <v>86</v>
      </c>
      <c r="I869" s="34">
        <v>0</v>
      </c>
      <c r="J869" s="34">
        <v>0</v>
      </c>
      <c r="K869" s="34" t="s">
        <v>2049</v>
      </c>
      <c r="L869" s="105" t="s">
        <v>9886</v>
      </c>
      <c r="M869" s="105">
        <v>0</v>
      </c>
      <c r="N869" s="104" t="s">
        <v>2050</v>
      </c>
      <c r="O869" s="105" t="s">
        <v>89</v>
      </c>
      <c r="P869" s="34" t="s">
        <v>2051</v>
      </c>
      <c r="Q869" s="104" t="s">
        <v>2052</v>
      </c>
      <c r="R869" s="34" t="s">
        <v>2053</v>
      </c>
      <c r="S869" s="105">
        <v>0</v>
      </c>
      <c r="T869" s="113">
        <v>91001</v>
      </c>
      <c r="U869" s="106" t="s">
        <v>880</v>
      </c>
      <c r="V869" s="113">
        <v>42058</v>
      </c>
      <c r="W869" s="127">
        <v>7543</v>
      </c>
      <c r="X869" s="108">
        <v>3834600</v>
      </c>
      <c r="Y869" s="108">
        <v>48400068</v>
      </c>
      <c r="Z869" s="113">
        <v>44926</v>
      </c>
      <c r="AA869" s="105" t="s">
        <v>8041</v>
      </c>
      <c r="AB869" s="105" t="s">
        <v>7632</v>
      </c>
      <c r="AC869" s="105" t="s">
        <v>8420</v>
      </c>
      <c r="AD869" s="105">
        <v>0</v>
      </c>
      <c r="AE869" s="138" t="s">
        <v>10657</v>
      </c>
      <c r="AF869" s="138" t="s">
        <v>10657</v>
      </c>
      <c r="AG869" s="138" t="s">
        <v>10657</v>
      </c>
      <c r="AH869" s="138" t="s">
        <v>10657</v>
      </c>
      <c r="AI869" s="138" t="s">
        <v>10657</v>
      </c>
      <c r="AJ869" s="138" t="s">
        <v>10657</v>
      </c>
    </row>
    <row r="870" spans="2:36" s="111" customFormat="1" ht="15.75" customHeight="1" x14ac:dyDescent="0.2">
      <c r="B870" s="34" t="s">
        <v>8132</v>
      </c>
      <c r="C870" s="103" t="s">
        <v>7213</v>
      </c>
      <c r="D870" s="104" t="s">
        <v>432</v>
      </c>
      <c r="E870" s="34" t="s">
        <v>1331</v>
      </c>
      <c r="F870" s="34" t="s">
        <v>99</v>
      </c>
      <c r="G870" s="34" t="s">
        <v>1351</v>
      </c>
      <c r="H870" s="34" t="s">
        <v>86</v>
      </c>
      <c r="I870" s="34">
        <v>0</v>
      </c>
      <c r="J870" s="34">
        <v>0</v>
      </c>
      <c r="K870" s="34" t="s">
        <v>2054</v>
      </c>
      <c r="L870" s="105" t="s">
        <v>9657</v>
      </c>
      <c r="M870" s="105">
        <v>0</v>
      </c>
      <c r="N870" s="104" t="s">
        <v>2055</v>
      </c>
      <c r="O870" s="105" t="s">
        <v>60</v>
      </c>
      <c r="P870" s="34" t="s">
        <v>2056</v>
      </c>
      <c r="Q870" s="104" t="s">
        <v>2057</v>
      </c>
      <c r="R870" s="34" t="s">
        <v>2058</v>
      </c>
      <c r="S870" s="105">
        <v>0</v>
      </c>
      <c r="T870" s="113">
        <v>91001</v>
      </c>
      <c r="U870" s="106" t="s">
        <v>880</v>
      </c>
      <c r="V870" s="113">
        <v>42059</v>
      </c>
      <c r="W870" s="127">
        <v>7544</v>
      </c>
      <c r="X870" s="108">
        <v>4448136</v>
      </c>
      <c r="Y870" s="108">
        <v>53377630</v>
      </c>
      <c r="Z870" s="113">
        <v>44926</v>
      </c>
      <c r="AA870" s="105" t="s">
        <v>8041</v>
      </c>
      <c r="AB870" s="105" t="s">
        <v>7632</v>
      </c>
      <c r="AC870" s="105" t="s">
        <v>748</v>
      </c>
      <c r="AD870" s="105">
        <v>0</v>
      </c>
      <c r="AE870" s="138" t="s">
        <v>10657</v>
      </c>
      <c r="AF870" s="138" t="s">
        <v>10657</v>
      </c>
      <c r="AG870" s="138" t="s">
        <v>10657</v>
      </c>
      <c r="AH870" s="138" t="s">
        <v>10657</v>
      </c>
      <c r="AI870" s="138" t="s">
        <v>10657</v>
      </c>
      <c r="AJ870" s="138" t="s">
        <v>10657</v>
      </c>
    </row>
    <row r="871" spans="2:36" s="111" customFormat="1" ht="15.75" customHeight="1" x14ac:dyDescent="0.2">
      <c r="B871" s="34" t="s">
        <v>8252</v>
      </c>
      <c r="C871" s="103" t="s">
        <v>7212</v>
      </c>
      <c r="D871" s="104" t="s">
        <v>432</v>
      </c>
      <c r="E871" s="34" t="s">
        <v>1331</v>
      </c>
      <c r="F871" s="34" t="s">
        <v>99</v>
      </c>
      <c r="G871" s="34" t="s">
        <v>1351</v>
      </c>
      <c r="H871" s="34" t="s">
        <v>86</v>
      </c>
      <c r="I871" s="34">
        <v>0</v>
      </c>
      <c r="J871" s="34">
        <v>0</v>
      </c>
      <c r="K871" s="34" t="s">
        <v>2059</v>
      </c>
      <c r="L871" s="105">
        <v>0</v>
      </c>
      <c r="M871" s="105">
        <v>0</v>
      </c>
      <c r="N871" s="104" t="s">
        <v>2060</v>
      </c>
      <c r="O871" s="105" t="s">
        <v>60</v>
      </c>
      <c r="P871" s="34" t="s">
        <v>2061</v>
      </c>
      <c r="Q871" s="104" t="s">
        <v>2062</v>
      </c>
      <c r="R871" s="34">
        <v>0</v>
      </c>
      <c r="S871" s="105">
        <v>0</v>
      </c>
      <c r="T871" s="113">
        <v>91001</v>
      </c>
      <c r="U871" s="106" t="s">
        <v>880</v>
      </c>
      <c r="V871" s="113">
        <v>42059</v>
      </c>
      <c r="W871" s="127">
        <v>7545</v>
      </c>
      <c r="X871" s="108">
        <v>0</v>
      </c>
      <c r="Y871" s="108">
        <v>38345999</v>
      </c>
      <c r="Z871" s="113">
        <v>44926</v>
      </c>
      <c r="AA871" s="105" t="s">
        <v>8041</v>
      </c>
      <c r="AB871" s="105" t="s">
        <v>7632</v>
      </c>
      <c r="AC871" s="105" t="s">
        <v>691</v>
      </c>
      <c r="AD871" s="105">
        <v>0</v>
      </c>
      <c r="AE871" s="138" t="s">
        <v>10657</v>
      </c>
      <c r="AF871" s="138" t="s">
        <v>10657</v>
      </c>
      <c r="AG871" s="138" t="s">
        <v>10657</v>
      </c>
      <c r="AH871" s="138" t="s">
        <v>10657</v>
      </c>
      <c r="AI871" s="138" t="s">
        <v>10657</v>
      </c>
      <c r="AJ871" s="138" t="s">
        <v>10657</v>
      </c>
    </row>
    <row r="872" spans="2:36" s="111" customFormat="1" ht="15.75" customHeight="1" x14ac:dyDescent="0.2">
      <c r="B872" s="34" t="s">
        <v>8157</v>
      </c>
      <c r="C872" s="103" t="s">
        <v>7186</v>
      </c>
      <c r="D872" s="104" t="s">
        <v>432</v>
      </c>
      <c r="E872" s="34" t="s">
        <v>1331</v>
      </c>
      <c r="F872" s="34" t="s">
        <v>99</v>
      </c>
      <c r="G872" s="34" t="s">
        <v>1351</v>
      </c>
      <c r="H872" s="34" t="s">
        <v>86</v>
      </c>
      <c r="I872" s="34">
        <v>0</v>
      </c>
      <c r="J872" s="34">
        <v>0</v>
      </c>
      <c r="K872" s="34" t="s">
        <v>2063</v>
      </c>
      <c r="L872" s="105" t="s">
        <v>9683</v>
      </c>
      <c r="M872" s="105">
        <v>0</v>
      </c>
      <c r="N872" s="104" t="s">
        <v>2064</v>
      </c>
      <c r="O872" s="105" t="s">
        <v>918</v>
      </c>
      <c r="P872" s="34" t="s">
        <v>2065</v>
      </c>
      <c r="Q872" s="104" t="s">
        <v>2066</v>
      </c>
      <c r="R872" s="34" t="s">
        <v>2067</v>
      </c>
      <c r="S872" s="105">
        <v>0</v>
      </c>
      <c r="T872" s="113">
        <v>91001</v>
      </c>
      <c r="U872" s="106" t="s">
        <v>880</v>
      </c>
      <c r="V872" s="113">
        <v>42059</v>
      </c>
      <c r="W872" s="127">
        <v>7546</v>
      </c>
      <c r="X872" s="108">
        <v>29416464</v>
      </c>
      <c r="Y872" s="108">
        <v>366704851</v>
      </c>
      <c r="Z872" s="113">
        <v>44926</v>
      </c>
      <c r="AA872" s="105" t="s">
        <v>8041</v>
      </c>
      <c r="AB872" s="105" t="s">
        <v>7632</v>
      </c>
      <c r="AC872" s="105" t="s">
        <v>249</v>
      </c>
      <c r="AD872" s="105">
        <v>0</v>
      </c>
      <c r="AE872" s="138" t="s">
        <v>10657</v>
      </c>
      <c r="AF872" s="138" t="s">
        <v>10657</v>
      </c>
      <c r="AG872" s="138" t="s">
        <v>10657</v>
      </c>
      <c r="AH872" s="138" t="s">
        <v>10657</v>
      </c>
      <c r="AI872" s="138" t="s">
        <v>10657</v>
      </c>
      <c r="AJ872" s="138" t="s">
        <v>10657</v>
      </c>
    </row>
    <row r="873" spans="2:36" s="111" customFormat="1" ht="15.75" customHeight="1" x14ac:dyDescent="0.2">
      <c r="B873" s="34" t="s">
        <v>8087</v>
      </c>
      <c r="C873" s="103" t="s">
        <v>7582</v>
      </c>
      <c r="D873" s="104" t="s">
        <v>432</v>
      </c>
      <c r="E873" s="34" t="s">
        <v>1331</v>
      </c>
      <c r="F873" s="34" t="s">
        <v>99</v>
      </c>
      <c r="G873" s="34" t="s">
        <v>1351</v>
      </c>
      <c r="H873" s="34" t="s">
        <v>86</v>
      </c>
      <c r="I873" s="34">
        <v>0</v>
      </c>
      <c r="J873" s="34">
        <v>0</v>
      </c>
      <c r="K873" s="34" t="s">
        <v>2068</v>
      </c>
      <c r="L873" s="105" t="s">
        <v>9600</v>
      </c>
      <c r="M873" s="105">
        <v>0</v>
      </c>
      <c r="N873" s="104" t="s">
        <v>2069</v>
      </c>
      <c r="O873" s="105" t="s">
        <v>918</v>
      </c>
      <c r="P873" s="34" t="s">
        <v>2070</v>
      </c>
      <c r="Q873" s="104" t="s">
        <v>2071</v>
      </c>
      <c r="R873" s="34" t="s">
        <v>2072</v>
      </c>
      <c r="S873" s="105">
        <v>0</v>
      </c>
      <c r="T873" s="113">
        <v>91001</v>
      </c>
      <c r="U873" s="106" t="s">
        <v>880</v>
      </c>
      <c r="V873" s="113">
        <v>42059</v>
      </c>
      <c r="W873" s="127">
        <v>7547</v>
      </c>
      <c r="X873" s="108">
        <v>5070875</v>
      </c>
      <c r="Y873" s="108">
        <v>57696752</v>
      </c>
      <c r="Z873" s="113">
        <v>44926</v>
      </c>
      <c r="AA873" s="105" t="s">
        <v>8041</v>
      </c>
      <c r="AB873" s="105" t="s">
        <v>7632</v>
      </c>
      <c r="AC873" s="105" t="s">
        <v>7864</v>
      </c>
      <c r="AD873" s="105">
        <v>0</v>
      </c>
      <c r="AE873" s="138" t="s">
        <v>10657</v>
      </c>
      <c r="AF873" s="138" t="s">
        <v>10657</v>
      </c>
      <c r="AG873" s="138" t="s">
        <v>10657</v>
      </c>
      <c r="AH873" s="138" t="s">
        <v>10657</v>
      </c>
      <c r="AI873" s="138" t="s">
        <v>10657</v>
      </c>
      <c r="AJ873" s="138" t="s">
        <v>10657</v>
      </c>
    </row>
    <row r="874" spans="2:36" s="111" customFormat="1" ht="15.75" customHeight="1" x14ac:dyDescent="0.2">
      <c r="B874" s="34" t="s">
        <v>8312</v>
      </c>
      <c r="C874" s="103" t="s">
        <v>7583</v>
      </c>
      <c r="D874" s="104" t="s">
        <v>432</v>
      </c>
      <c r="E874" s="34" t="s">
        <v>1331</v>
      </c>
      <c r="F874" s="34" t="s">
        <v>1331</v>
      </c>
      <c r="G874" s="34" t="s">
        <v>1351</v>
      </c>
      <c r="H874" s="34" t="s">
        <v>86</v>
      </c>
      <c r="I874" s="34">
        <v>0</v>
      </c>
      <c r="J874" s="34">
        <v>0</v>
      </c>
      <c r="K874" s="34" t="s">
        <v>9881</v>
      </c>
      <c r="L874" s="105" t="s">
        <v>9882</v>
      </c>
      <c r="M874" s="105">
        <v>0</v>
      </c>
      <c r="N874" s="104" t="s">
        <v>9883</v>
      </c>
      <c r="O874" s="105" t="s">
        <v>918</v>
      </c>
      <c r="P874" s="34" t="s">
        <v>2073</v>
      </c>
      <c r="Q874" s="104" t="s">
        <v>9884</v>
      </c>
      <c r="R874" s="34" t="s">
        <v>9885</v>
      </c>
      <c r="S874" s="105">
        <v>0</v>
      </c>
      <c r="T874" s="113">
        <v>91001</v>
      </c>
      <c r="U874" s="106" t="s">
        <v>880</v>
      </c>
      <c r="V874" s="113">
        <v>42059</v>
      </c>
      <c r="W874" s="127">
        <v>7548</v>
      </c>
      <c r="X874" s="108">
        <v>4021728</v>
      </c>
      <c r="Y874" s="108">
        <v>45759487</v>
      </c>
      <c r="Z874" s="113">
        <v>44926</v>
      </c>
      <c r="AA874" s="105" t="s">
        <v>8041</v>
      </c>
      <c r="AB874" s="105" t="s">
        <v>7632</v>
      </c>
      <c r="AC874" s="105" t="s">
        <v>7999</v>
      </c>
      <c r="AD874" s="105">
        <v>0</v>
      </c>
      <c r="AE874" s="138" t="s">
        <v>10657</v>
      </c>
      <c r="AF874" s="138" t="s">
        <v>10657</v>
      </c>
      <c r="AG874" s="138" t="s">
        <v>10657</v>
      </c>
      <c r="AH874" s="138" t="s">
        <v>10657</v>
      </c>
      <c r="AI874" s="138" t="s">
        <v>10657</v>
      </c>
      <c r="AJ874" s="138" t="s">
        <v>10657</v>
      </c>
    </row>
    <row r="875" spans="2:36" s="111" customFormat="1" ht="15.75" customHeight="1" x14ac:dyDescent="0.2">
      <c r="B875" s="34" t="s">
        <v>8115</v>
      </c>
      <c r="C875" s="103" t="s">
        <v>7185</v>
      </c>
      <c r="D875" s="104" t="s">
        <v>432</v>
      </c>
      <c r="E875" s="34" t="s">
        <v>1331</v>
      </c>
      <c r="F875" s="34" t="s">
        <v>99</v>
      </c>
      <c r="G875" s="34" t="s">
        <v>1351</v>
      </c>
      <c r="H875" s="34" t="s">
        <v>86</v>
      </c>
      <c r="I875" s="34">
        <v>0</v>
      </c>
      <c r="J875" s="34">
        <v>0</v>
      </c>
      <c r="K875" s="34" t="s">
        <v>2074</v>
      </c>
      <c r="L875" s="105" t="s">
        <v>9636</v>
      </c>
      <c r="M875" s="105">
        <v>0</v>
      </c>
      <c r="N875" s="104" t="s">
        <v>10373</v>
      </c>
      <c r="O875" s="105" t="s">
        <v>918</v>
      </c>
      <c r="P875" s="34" t="s">
        <v>2075</v>
      </c>
      <c r="Q875" s="104" t="s">
        <v>10374</v>
      </c>
      <c r="R875" s="34" t="s">
        <v>10375</v>
      </c>
      <c r="S875" s="105">
        <v>0</v>
      </c>
      <c r="T875" s="113">
        <v>91001</v>
      </c>
      <c r="U875" s="106" t="s">
        <v>880</v>
      </c>
      <c r="V875" s="113">
        <v>42059</v>
      </c>
      <c r="W875" s="127">
        <v>7549</v>
      </c>
      <c r="X875" s="108">
        <v>20690319</v>
      </c>
      <c r="Y875" s="108">
        <v>236998920</v>
      </c>
      <c r="Z875" s="113">
        <v>44926</v>
      </c>
      <c r="AA875" s="105" t="s">
        <v>8041</v>
      </c>
      <c r="AB875" s="105" t="s">
        <v>7632</v>
      </c>
      <c r="AC875" s="105" t="s">
        <v>751</v>
      </c>
      <c r="AD875" s="105">
        <v>0</v>
      </c>
      <c r="AE875" s="132" t="s">
        <v>10657</v>
      </c>
      <c r="AF875" s="132" t="s">
        <v>10657</v>
      </c>
      <c r="AG875" s="132" t="s">
        <v>10657</v>
      </c>
      <c r="AH875" s="132" t="s">
        <v>10657</v>
      </c>
      <c r="AI875" s="132" t="s">
        <v>10657</v>
      </c>
      <c r="AJ875" s="132" t="s">
        <v>10657</v>
      </c>
    </row>
    <row r="876" spans="2:36" s="111" customFormat="1" ht="15.75" customHeight="1" x14ac:dyDescent="0.2">
      <c r="B876" s="34" t="s">
        <v>8115</v>
      </c>
      <c r="C876" s="103" t="s">
        <v>7185</v>
      </c>
      <c r="D876" s="104" t="s">
        <v>432</v>
      </c>
      <c r="E876" s="34" t="s">
        <v>1331</v>
      </c>
      <c r="F876" s="34" t="s">
        <v>99</v>
      </c>
      <c r="G876" s="34" t="s">
        <v>1351</v>
      </c>
      <c r="H876" s="34" t="s">
        <v>86</v>
      </c>
      <c r="I876" s="34">
        <v>0</v>
      </c>
      <c r="J876" s="34">
        <v>0</v>
      </c>
      <c r="K876" s="34" t="s">
        <v>2074</v>
      </c>
      <c r="L876" s="105" t="s">
        <v>9636</v>
      </c>
      <c r="M876" s="105">
        <v>0</v>
      </c>
      <c r="N876" s="104" t="s">
        <v>10373</v>
      </c>
      <c r="O876" s="105" t="s">
        <v>918</v>
      </c>
      <c r="P876" s="34" t="s">
        <v>2075</v>
      </c>
      <c r="Q876" s="104" t="s">
        <v>10374</v>
      </c>
      <c r="R876" s="34" t="s">
        <v>10375</v>
      </c>
      <c r="S876" s="105">
        <v>0</v>
      </c>
      <c r="T876" s="113">
        <v>91001</v>
      </c>
      <c r="U876" s="106" t="s">
        <v>880</v>
      </c>
      <c r="V876" s="113">
        <v>42059</v>
      </c>
      <c r="W876" s="127">
        <v>7549</v>
      </c>
      <c r="X876" s="108">
        <v>15600000</v>
      </c>
      <c r="Y876" s="108">
        <v>15600000</v>
      </c>
      <c r="Z876" s="113">
        <v>44926</v>
      </c>
      <c r="AA876" s="105" t="s">
        <v>8041</v>
      </c>
      <c r="AB876" s="105" t="s">
        <v>7632</v>
      </c>
      <c r="AC876" s="105" t="s">
        <v>751</v>
      </c>
      <c r="AD876" s="105">
        <v>0</v>
      </c>
      <c r="AE876" s="135"/>
      <c r="AF876" s="135"/>
      <c r="AG876" s="135"/>
      <c r="AH876" s="135"/>
      <c r="AI876" s="135"/>
      <c r="AJ876" s="135"/>
    </row>
    <row r="877" spans="2:36" s="111" customFormat="1" ht="15.75" customHeight="1" x14ac:dyDescent="0.2">
      <c r="B877" s="34" t="s">
        <v>8248</v>
      </c>
      <c r="C877" s="103" t="s">
        <v>7584</v>
      </c>
      <c r="D877" s="104" t="s">
        <v>432</v>
      </c>
      <c r="E877" s="34" t="s">
        <v>1331</v>
      </c>
      <c r="F877" s="34" t="s">
        <v>99</v>
      </c>
      <c r="G877" s="34" t="s">
        <v>1351</v>
      </c>
      <c r="H877" s="34" t="s">
        <v>86</v>
      </c>
      <c r="I877" s="34">
        <v>0</v>
      </c>
      <c r="J877" s="34">
        <v>0</v>
      </c>
      <c r="K877" s="34" t="s">
        <v>10496</v>
      </c>
      <c r="L877" s="105" t="s">
        <v>10497</v>
      </c>
      <c r="M877" s="105">
        <v>0</v>
      </c>
      <c r="N877" s="104" t="s">
        <v>10498</v>
      </c>
      <c r="O877" s="105" t="s">
        <v>625</v>
      </c>
      <c r="P877" s="34" t="s">
        <v>2076</v>
      </c>
      <c r="Q877" s="104" t="s">
        <v>2077</v>
      </c>
      <c r="R877" s="34" t="s">
        <v>2078</v>
      </c>
      <c r="S877" s="105">
        <v>0</v>
      </c>
      <c r="T877" s="113">
        <v>91001</v>
      </c>
      <c r="U877" s="106" t="s">
        <v>1925</v>
      </c>
      <c r="V877" s="113">
        <v>42059</v>
      </c>
      <c r="W877" s="127">
        <v>7550</v>
      </c>
      <c r="X877" s="108">
        <v>5644531</v>
      </c>
      <c r="Y877" s="108">
        <v>65979110</v>
      </c>
      <c r="Z877" s="113">
        <v>44926</v>
      </c>
      <c r="AA877" s="105" t="s">
        <v>8041</v>
      </c>
      <c r="AB877" s="105" t="s">
        <v>7632</v>
      </c>
      <c r="AC877" s="105" t="s">
        <v>629</v>
      </c>
      <c r="AD877" s="105">
        <v>0</v>
      </c>
      <c r="AE877" s="138" t="s">
        <v>10657</v>
      </c>
      <c r="AF877" s="138" t="s">
        <v>10657</v>
      </c>
      <c r="AG877" s="138" t="s">
        <v>10657</v>
      </c>
      <c r="AH877" s="138" t="s">
        <v>10657</v>
      </c>
      <c r="AI877" s="138" t="s">
        <v>10657</v>
      </c>
      <c r="AJ877" s="138" t="s">
        <v>10657</v>
      </c>
    </row>
    <row r="878" spans="2:36" s="111" customFormat="1" ht="15.75" customHeight="1" x14ac:dyDescent="0.2">
      <c r="B878" s="34" t="s">
        <v>8292</v>
      </c>
      <c r="C878" s="103" t="s">
        <v>7585</v>
      </c>
      <c r="D878" s="104" t="s">
        <v>432</v>
      </c>
      <c r="E878" s="34" t="s">
        <v>1331</v>
      </c>
      <c r="F878" s="34" t="s">
        <v>99</v>
      </c>
      <c r="G878" s="34" t="s">
        <v>1351</v>
      </c>
      <c r="H878" s="34" t="s">
        <v>86</v>
      </c>
      <c r="I878" s="34">
        <v>0</v>
      </c>
      <c r="J878" s="34">
        <v>0</v>
      </c>
      <c r="K878" s="34" t="s">
        <v>2079</v>
      </c>
      <c r="L878" s="105" t="s">
        <v>9854</v>
      </c>
      <c r="M878" s="105">
        <v>0</v>
      </c>
      <c r="N878" s="104" t="s">
        <v>2080</v>
      </c>
      <c r="O878" s="105" t="s">
        <v>32</v>
      </c>
      <c r="P878" s="34" t="s">
        <v>2081</v>
      </c>
      <c r="Q878" s="104" t="s">
        <v>2082</v>
      </c>
      <c r="R878" s="34" t="s">
        <v>2083</v>
      </c>
      <c r="S878" s="105">
        <v>0</v>
      </c>
      <c r="T878" s="113">
        <v>91001</v>
      </c>
      <c r="U878" s="106" t="s">
        <v>927</v>
      </c>
      <c r="V878" s="113">
        <v>42061</v>
      </c>
      <c r="W878" s="127">
        <v>7553</v>
      </c>
      <c r="X878" s="108">
        <v>0</v>
      </c>
      <c r="Y878" s="108">
        <v>38468704</v>
      </c>
      <c r="Z878" s="113">
        <v>44926</v>
      </c>
      <c r="AA878" s="105" t="s">
        <v>8041</v>
      </c>
      <c r="AB878" s="105" t="s">
        <v>7632</v>
      </c>
      <c r="AC878" s="105" t="s">
        <v>7984</v>
      </c>
      <c r="AD878" s="105">
        <v>0</v>
      </c>
      <c r="AE878" s="138" t="s">
        <v>10657</v>
      </c>
      <c r="AF878" s="138" t="s">
        <v>10657</v>
      </c>
      <c r="AG878" s="138" t="s">
        <v>10657</v>
      </c>
      <c r="AH878" s="138" t="s">
        <v>10657</v>
      </c>
      <c r="AI878" s="138" t="s">
        <v>10657</v>
      </c>
      <c r="AJ878" s="138" t="s">
        <v>10657</v>
      </c>
    </row>
    <row r="879" spans="2:36" s="111" customFormat="1" ht="15.75" customHeight="1" x14ac:dyDescent="0.2">
      <c r="B879" s="34" t="s">
        <v>8251</v>
      </c>
      <c r="C879" s="103" t="s">
        <v>7586</v>
      </c>
      <c r="D879" s="104" t="s">
        <v>432</v>
      </c>
      <c r="E879" s="34" t="s">
        <v>1331</v>
      </c>
      <c r="F879" s="34" t="s">
        <v>99</v>
      </c>
      <c r="G879" s="34" t="s">
        <v>1351</v>
      </c>
      <c r="H879" s="34" t="s">
        <v>86</v>
      </c>
      <c r="I879" s="34">
        <v>0</v>
      </c>
      <c r="J879" s="34">
        <v>0</v>
      </c>
      <c r="K879" s="34" t="s">
        <v>2084</v>
      </c>
      <c r="L879" s="105" t="s">
        <v>9790</v>
      </c>
      <c r="M879" s="105">
        <v>0</v>
      </c>
      <c r="N879" s="104" t="s">
        <v>2085</v>
      </c>
      <c r="O879" s="105" t="s">
        <v>89</v>
      </c>
      <c r="P879" s="34" t="s">
        <v>183</v>
      </c>
      <c r="Q879" s="104" t="s">
        <v>2086</v>
      </c>
      <c r="R879" s="34" t="s">
        <v>2087</v>
      </c>
      <c r="S879" s="105">
        <v>0</v>
      </c>
      <c r="T879" s="113">
        <v>91001</v>
      </c>
      <c r="U879" s="106" t="s">
        <v>1925</v>
      </c>
      <c r="V879" s="113">
        <v>42061</v>
      </c>
      <c r="W879" s="127">
        <v>7554</v>
      </c>
      <c r="X879" s="108">
        <v>0</v>
      </c>
      <c r="Y879" s="108">
        <v>47242272</v>
      </c>
      <c r="Z879" s="113">
        <v>44926</v>
      </c>
      <c r="AA879" s="105" t="s">
        <v>8041</v>
      </c>
      <c r="AB879" s="105" t="s">
        <v>7632</v>
      </c>
      <c r="AC879" s="105" t="s">
        <v>229</v>
      </c>
      <c r="AD879" s="105">
        <v>0</v>
      </c>
      <c r="AE879" s="138" t="s">
        <v>10657</v>
      </c>
      <c r="AF879" s="138" t="s">
        <v>10657</v>
      </c>
      <c r="AG879" s="138" t="s">
        <v>10657</v>
      </c>
      <c r="AH879" s="138" t="s">
        <v>10657</v>
      </c>
      <c r="AI879" s="138" t="s">
        <v>10657</v>
      </c>
      <c r="AJ879" s="138" t="s">
        <v>10657</v>
      </c>
    </row>
    <row r="880" spans="2:36" s="111" customFormat="1" ht="15.75" customHeight="1" x14ac:dyDescent="0.2">
      <c r="B880" s="34" t="s">
        <v>8194</v>
      </c>
      <c r="C880" s="103" t="s">
        <v>7587</v>
      </c>
      <c r="D880" s="104" t="s">
        <v>432</v>
      </c>
      <c r="E880" s="34" t="s">
        <v>1331</v>
      </c>
      <c r="F880" s="34" t="s">
        <v>99</v>
      </c>
      <c r="G880" s="34" t="s">
        <v>1351</v>
      </c>
      <c r="H880" s="34" t="s">
        <v>86</v>
      </c>
      <c r="I880" s="34">
        <v>0</v>
      </c>
      <c r="J880" s="34">
        <v>0</v>
      </c>
      <c r="K880" s="34" t="s">
        <v>10438</v>
      </c>
      <c r="L880" s="105" t="s">
        <v>10439</v>
      </c>
      <c r="M880" s="105">
        <v>0</v>
      </c>
      <c r="N880" s="104" t="s">
        <v>2088</v>
      </c>
      <c r="O880" s="105" t="s">
        <v>32</v>
      </c>
      <c r="P880" s="34" t="s">
        <v>2089</v>
      </c>
      <c r="Q880" s="104" t="s">
        <v>2090</v>
      </c>
      <c r="R880" s="34" t="s">
        <v>10440</v>
      </c>
      <c r="S880" s="105">
        <v>0</v>
      </c>
      <c r="T880" s="113">
        <v>91001</v>
      </c>
      <c r="U880" s="106" t="s">
        <v>1925</v>
      </c>
      <c r="V880" s="113">
        <v>42061</v>
      </c>
      <c r="W880" s="127">
        <v>7555</v>
      </c>
      <c r="X880" s="108">
        <v>5245733</v>
      </c>
      <c r="Y880" s="108">
        <v>60501922</v>
      </c>
      <c r="Z880" s="113">
        <v>44926</v>
      </c>
      <c r="AA880" s="105" t="s">
        <v>8041</v>
      </c>
      <c r="AB880" s="105" t="s">
        <v>7632</v>
      </c>
      <c r="AC880" s="105" t="s">
        <v>7926</v>
      </c>
      <c r="AD880" s="105">
        <v>0</v>
      </c>
      <c r="AE880" s="138" t="s">
        <v>10657</v>
      </c>
      <c r="AF880" s="138" t="s">
        <v>10657</v>
      </c>
      <c r="AG880" s="138" t="s">
        <v>10657</v>
      </c>
      <c r="AH880" s="138" t="s">
        <v>10657</v>
      </c>
      <c r="AI880" s="138" t="s">
        <v>10657</v>
      </c>
      <c r="AJ880" s="138" t="s">
        <v>10657</v>
      </c>
    </row>
    <row r="881" spans="2:36" s="111" customFormat="1" ht="15.75" customHeight="1" x14ac:dyDescent="0.2">
      <c r="B881" s="34" t="s">
        <v>8145</v>
      </c>
      <c r="C881" s="103" t="s">
        <v>7588</v>
      </c>
      <c r="D881" s="104" t="s">
        <v>432</v>
      </c>
      <c r="E881" s="34" t="s">
        <v>1331</v>
      </c>
      <c r="F881" s="34" t="s">
        <v>99</v>
      </c>
      <c r="G881" s="34" t="s">
        <v>1351</v>
      </c>
      <c r="H881" s="34" t="s">
        <v>86</v>
      </c>
      <c r="I881" s="34">
        <v>0</v>
      </c>
      <c r="J881" s="34">
        <v>0</v>
      </c>
      <c r="K881" s="34" t="s">
        <v>2091</v>
      </c>
      <c r="L881" s="105" t="s">
        <v>9670</v>
      </c>
      <c r="M881" s="105">
        <v>0</v>
      </c>
      <c r="N881" s="104" t="s">
        <v>2092</v>
      </c>
      <c r="O881" s="105" t="s">
        <v>371</v>
      </c>
      <c r="P881" s="34" t="s">
        <v>2093</v>
      </c>
      <c r="Q881" s="104" t="s">
        <v>2094</v>
      </c>
      <c r="R881" s="34">
        <v>0</v>
      </c>
      <c r="S881" s="105">
        <v>0</v>
      </c>
      <c r="T881" s="113">
        <v>91001</v>
      </c>
      <c r="U881" s="106" t="s">
        <v>880</v>
      </c>
      <c r="V881" s="113">
        <v>42068</v>
      </c>
      <c r="W881" s="127">
        <v>7557</v>
      </c>
      <c r="X881" s="108">
        <v>4021728</v>
      </c>
      <c r="Y881" s="108">
        <v>49511360</v>
      </c>
      <c r="Z881" s="113">
        <v>44926</v>
      </c>
      <c r="AA881" s="105" t="s">
        <v>8041</v>
      </c>
      <c r="AB881" s="105" t="s">
        <v>7632</v>
      </c>
      <c r="AC881" s="105" t="s">
        <v>7897</v>
      </c>
      <c r="AD881" s="105">
        <v>0</v>
      </c>
      <c r="AE881" s="138" t="s">
        <v>10657</v>
      </c>
      <c r="AF881" s="138" t="s">
        <v>10657</v>
      </c>
      <c r="AG881" s="138" t="s">
        <v>10657</v>
      </c>
      <c r="AH881" s="138" t="s">
        <v>10657</v>
      </c>
      <c r="AI881" s="138" t="s">
        <v>10657</v>
      </c>
      <c r="AJ881" s="138" t="s">
        <v>10657</v>
      </c>
    </row>
    <row r="882" spans="2:36" s="111" customFormat="1" ht="15.75" customHeight="1" x14ac:dyDescent="0.2">
      <c r="B882" s="34" t="s">
        <v>8114</v>
      </c>
      <c r="C882" s="103" t="s">
        <v>7589</v>
      </c>
      <c r="D882" s="104" t="s">
        <v>432</v>
      </c>
      <c r="E882" s="34" t="s">
        <v>1331</v>
      </c>
      <c r="F882" s="34" t="s">
        <v>99</v>
      </c>
      <c r="G882" s="34" t="s">
        <v>1351</v>
      </c>
      <c r="H882" s="34" t="s">
        <v>86</v>
      </c>
      <c r="I882" s="34">
        <v>0</v>
      </c>
      <c r="J882" s="34">
        <v>0</v>
      </c>
      <c r="K882" s="34" t="s">
        <v>2095</v>
      </c>
      <c r="L882" s="105" t="s">
        <v>9635</v>
      </c>
      <c r="M882" s="105">
        <v>0</v>
      </c>
      <c r="N882" s="104" t="s">
        <v>2096</v>
      </c>
      <c r="O882" s="105" t="s">
        <v>371</v>
      </c>
      <c r="P882" s="34" t="s">
        <v>2093</v>
      </c>
      <c r="Q882" s="104" t="s">
        <v>10371</v>
      </c>
      <c r="R882" s="34" t="s">
        <v>10372</v>
      </c>
      <c r="S882" s="105">
        <v>0</v>
      </c>
      <c r="T882" s="113">
        <v>91001</v>
      </c>
      <c r="U882" s="106" t="s">
        <v>880</v>
      </c>
      <c r="V882" s="113">
        <v>42068</v>
      </c>
      <c r="W882" s="127">
        <v>7558</v>
      </c>
      <c r="X882" s="108">
        <v>3846871</v>
      </c>
      <c r="Y882" s="108">
        <v>46162452</v>
      </c>
      <c r="Z882" s="113">
        <v>44926</v>
      </c>
      <c r="AA882" s="105" t="s">
        <v>8041</v>
      </c>
      <c r="AB882" s="105" t="s">
        <v>7632</v>
      </c>
      <c r="AC882" s="105" t="s">
        <v>7881</v>
      </c>
      <c r="AD882" s="105">
        <v>0</v>
      </c>
      <c r="AE882" s="138" t="s">
        <v>10657</v>
      </c>
      <c r="AF882" s="138" t="s">
        <v>10657</v>
      </c>
      <c r="AG882" s="138" t="s">
        <v>10657</v>
      </c>
      <c r="AH882" s="138" t="s">
        <v>10657</v>
      </c>
      <c r="AI882" s="138" t="s">
        <v>10657</v>
      </c>
      <c r="AJ882" s="138" t="s">
        <v>10657</v>
      </c>
    </row>
    <row r="883" spans="2:36" s="111" customFormat="1" ht="15.75" customHeight="1" x14ac:dyDescent="0.2">
      <c r="B883" s="34" t="s">
        <v>8234</v>
      </c>
      <c r="C883" s="103" t="s">
        <v>7590</v>
      </c>
      <c r="D883" s="104" t="s">
        <v>432</v>
      </c>
      <c r="E883" s="34" t="s">
        <v>1331</v>
      </c>
      <c r="F883" s="34" t="s">
        <v>99</v>
      </c>
      <c r="G883" s="34" t="s">
        <v>1351</v>
      </c>
      <c r="H883" s="34" t="s">
        <v>86</v>
      </c>
      <c r="I883" s="34">
        <v>0</v>
      </c>
      <c r="J883" s="34">
        <v>0</v>
      </c>
      <c r="K883" s="34" t="s">
        <v>2097</v>
      </c>
      <c r="L883" s="105" t="s">
        <v>9770</v>
      </c>
      <c r="M883" s="105">
        <v>0</v>
      </c>
      <c r="N883" s="104" t="s">
        <v>9771</v>
      </c>
      <c r="O883" s="105" t="s">
        <v>1074</v>
      </c>
      <c r="P883" s="34" t="s">
        <v>2098</v>
      </c>
      <c r="Q883" s="104" t="s">
        <v>9772</v>
      </c>
      <c r="R883" s="34" t="s">
        <v>9773</v>
      </c>
      <c r="S883" s="105">
        <v>0</v>
      </c>
      <c r="T883" s="113">
        <v>91001</v>
      </c>
      <c r="U883" s="106" t="s">
        <v>880</v>
      </c>
      <c r="V883" s="113">
        <v>42080</v>
      </c>
      <c r="W883" s="127">
        <v>7559</v>
      </c>
      <c r="X883" s="108">
        <v>3527832</v>
      </c>
      <c r="Y883" s="108">
        <v>39042868</v>
      </c>
      <c r="Z883" s="113">
        <v>44926</v>
      </c>
      <c r="AA883" s="105" t="s">
        <v>8041</v>
      </c>
      <c r="AB883" s="105" t="s">
        <v>7632</v>
      </c>
      <c r="AC883" s="105" t="s">
        <v>7951</v>
      </c>
      <c r="AD883" s="105">
        <v>0</v>
      </c>
      <c r="AE883" s="138" t="s">
        <v>10657</v>
      </c>
      <c r="AF883" s="138" t="s">
        <v>10657</v>
      </c>
      <c r="AG883" s="138" t="s">
        <v>10657</v>
      </c>
      <c r="AH883" s="138" t="s">
        <v>10657</v>
      </c>
      <c r="AI883" s="138" t="s">
        <v>10657</v>
      </c>
      <c r="AJ883" s="138" t="s">
        <v>10657</v>
      </c>
    </row>
    <row r="884" spans="2:36" s="111" customFormat="1" ht="15.75" customHeight="1" x14ac:dyDescent="0.2">
      <c r="B884" s="34" t="s">
        <v>8315</v>
      </c>
      <c r="C884" s="103" t="s">
        <v>7183</v>
      </c>
      <c r="D884" s="104" t="s">
        <v>432</v>
      </c>
      <c r="E884" s="34" t="s">
        <v>1331</v>
      </c>
      <c r="F884" s="34" t="s">
        <v>99</v>
      </c>
      <c r="G884" s="34" t="s">
        <v>1351</v>
      </c>
      <c r="H884" s="34" t="s">
        <v>86</v>
      </c>
      <c r="I884" s="34">
        <v>0</v>
      </c>
      <c r="J884" s="34">
        <v>0</v>
      </c>
      <c r="K884" s="34" t="s">
        <v>10544</v>
      </c>
      <c r="L884" s="105" t="s">
        <v>9888</v>
      </c>
      <c r="M884" s="105">
        <v>0</v>
      </c>
      <c r="N884" s="104" t="s">
        <v>10545</v>
      </c>
      <c r="O884" s="105" t="s">
        <v>918</v>
      </c>
      <c r="P884" s="34" t="s">
        <v>2099</v>
      </c>
      <c r="Q884" s="104" t="s">
        <v>10546</v>
      </c>
      <c r="R884" s="34" t="s">
        <v>2100</v>
      </c>
      <c r="S884" s="105">
        <v>0</v>
      </c>
      <c r="T884" s="113">
        <v>91001</v>
      </c>
      <c r="U884" s="106" t="s">
        <v>880</v>
      </c>
      <c r="V884" s="113">
        <v>42087</v>
      </c>
      <c r="W884" s="127">
        <v>7560</v>
      </c>
      <c r="X884" s="108">
        <v>4515625</v>
      </c>
      <c r="Y884" s="108">
        <v>51379082</v>
      </c>
      <c r="Z884" s="113">
        <v>44926</v>
      </c>
      <c r="AA884" s="105" t="s">
        <v>8041</v>
      </c>
      <c r="AB884" s="105" t="s">
        <v>7632</v>
      </c>
      <c r="AC884" s="105" t="s">
        <v>750</v>
      </c>
      <c r="AD884" s="105">
        <v>0</v>
      </c>
      <c r="AE884" s="138" t="s">
        <v>10657</v>
      </c>
      <c r="AF884" s="138" t="s">
        <v>10657</v>
      </c>
      <c r="AG884" s="138" t="s">
        <v>10657</v>
      </c>
      <c r="AH884" s="138" t="s">
        <v>10657</v>
      </c>
      <c r="AI884" s="138" t="s">
        <v>10657</v>
      </c>
      <c r="AJ884" s="138" t="s">
        <v>10657</v>
      </c>
    </row>
    <row r="885" spans="2:36" s="111" customFormat="1" ht="15.75" customHeight="1" x14ac:dyDescent="0.2">
      <c r="B885" s="34" t="s">
        <v>8267</v>
      </c>
      <c r="C885" s="103" t="s">
        <v>7591</v>
      </c>
      <c r="D885" s="104" t="s">
        <v>432</v>
      </c>
      <c r="E885" s="34" t="s">
        <v>1331</v>
      </c>
      <c r="F885" s="34" t="s">
        <v>99</v>
      </c>
      <c r="G885" s="34" t="s">
        <v>1351</v>
      </c>
      <c r="H885" s="34" t="s">
        <v>86</v>
      </c>
      <c r="I885" s="34">
        <v>0</v>
      </c>
      <c r="J885" s="34">
        <v>0</v>
      </c>
      <c r="K885" s="34" t="s">
        <v>9817</v>
      </c>
      <c r="L885" s="105" t="s">
        <v>9818</v>
      </c>
      <c r="M885" s="105">
        <v>0</v>
      </c>
      <c r="N885" s="104" t="s">
        <v>9819</v>
      </c>
      <c r="O885" s="105" t="s">
        <v>32</v>
      </c>
      <c r="P885" s="34" t="s">
        <v>2101</v>
      </c>
      <c r="Q885" s="104" t="s">
        <v>2102</v>
      </c>
      <c r="R885" s="34" t="s">
        <v>2103</v>
      </c>
      <c r="S885" s="105">
        <v>0</v>
      </c>
      <c r="T885" s="113">
        <v>91001</v>
      </c>
      <c r="U885" s="106" t="s">
        <v>880</v>
      </c>
      <c r="V885" s="113">
        <v>42110</v>
      </c>
      <c r="W885" s="127">
        <v>7562</v>
      </c>
      <c r="X885" s="108">
        <v>5889946</v>
      </c>
      <c r="Y885" s="108">
        <v>66100408</v>
      </c>
      <c r="Z885" s="113">
        <v>44926</v>
      </c>
      <c r="AA885" s="105" t="s">
        <v>8041</v>
      </c>
      <c r="AB885" s="105" t="s">
        <v>7632</v>
      </c>
      <c r="AC885" s="105" t="s">
        <v>7968</v>
      </c>
      <c r="AD885" s="105">
        <v>0</v>
      </c>
      <c r="AE885" s="138" t="s">
        <v>10657</v>
      </c>
      <c r="AF885" s="138" t="s">
        <v>10657</v>
      </c>
      <c r="AG885" s="138" t="s">
        <v>10657</v>
      </c>
      <c r="AH885" s="138" t="s">
        <v>10657</v>
      </c>
      <c r="AI885" s="138" t="s">
        <v>10657</v>
      </c>
      <c r="AJ885" s="138" t="s">
        <v>10657</v>
      </c>
    </row>
    <row r="886" spans="2:36" s="111" customFormat="1" ht="15.75" customHeight="1" x14ac:dyDescent="0.2">
      <c r="B886" s="34" t="s">
        <v>2116</v>
      </c>
      <c r="C886" s="103" t="s">
        <v>7592</v>
      </c>
      <c r="D886" s="104" t="s">
        <v>2011</v>
      </c>
      <c r="E886" s="34" t="s">
        <v>2117</v>
      </c>
      <c r="F886" s="34" t="s">
        <v>99</v>
      </c>
      <c r="G886" s="34" t="s">
        <v>2013</v>
      </c>
      <c r="H886" s="34" t="s">
        <v>86</v>
      </c>
      <c r="I886" s="34">
        <v>0</v>
      </c>
      <c r="J886" s="34">
        <v>0</v>
      </c>
      <c r="K886" s="34" t="s">
        <v>2118</v>
      </c>
      <c r="L886" s="105" t="s">
        <v>9594</v>
      </c>
      <c r="M886" s="105">
        <v>0</v>
      </c>
      <c r="N886" s="104" t="s">
        <v>2119</v>
      </c>
      <c r="O886" s="105" t="s">
        <v>616</v>
      </c>
      <c r="P886" s="34" t="s">
        <v>2120</v>
      </c>
      <c r="Q886" s="104" t="s">
        <v>2121</v>
      </c>
      <c r="R886" s="34" t="s">
        <v>2122</v>
      </c>
      <c r="S886" s="105">
        <v>0</v>
      </c>
      <c r="T886" s="113">
        <v>91001</v>
      </c>
      <c r="U886" s="106" t="s">
        <v>880</v>
      </c>
      <c r="V886" s="113">
        <v>42136</v>
      </c>
      <c r="W886" s="127">
        <v>7566</v>
      </c>
      <c r="X886" s="108">
        <v>5981976</v>
      </c>
      <c r="Y886" s="108">
        <v>71783712</v>
      </c>
      <c r="Z886" s="113">
        <v>44926</v>
      </c>
      <c r="AA886" s="105" t="s">
        <v>8041</v>
      </c>
      <c r="AB886" s="105" t="s">
        <v>7632</v>
      </c>
      <c r="AC886" s="105" t="s">
        <v>7965</v>
      </c>
      <c r="AD886" s="105">
        <v>0</v>
      </c>
      <c r="AE886" s="138" t="s">
        <v>10657</v>
      </c>
      <c r="AF886" s="138" t="s">
        <v>10657</v>
      </c>
      <c r="AG886" s="138" t="s">
        <v>10657</v>
      </c>
      <c r="AH886" s="138" t="s">
        <v>10657</v>
      </c>
      <c r="AI886" s="138" t="s">
        <v>10657</v>
      </c>
      <c r="AJ886" s="138" t="s">
        <v>10657</v>
      </c>
    </row>
    <row r="887" spans="2:36" s="111" customFormat="1" ht="15.75" customHeight="1" x14ac:dyDescent="0.2">
      <c r="B887" s="34" t="s">
        <v>8301</v>
      </c>
      <c r="C887" s="103" t="s">
        <v>7593</v>
      </c>
      <c r="D887" s="104" t="s">
        <v>432</v>
      </c>
      <c r="E887" s="34" t="s">
        <v>1454</v>
      </c>
      <c r="F887" s="34" t="s">
        <v>99</v>
      </c>
      <c r="G887" s="34" t="s">
        <v>1351</v>
      </c>
      <c r="H887" s="34" t="s">
        <v>86</v>
      </c>
      <c r="I887" s="34">
        <v>0</v>
      </c>
      <c r="J887" s="34">
        <v>0</v>
      </c>
      <c r="K887" s="34" t="s">
        <v>2123</v>
      </c>
      <c r="L887" s="105" t="s">
        <v>9867</v>
      </c>
      <c r="M887" s="105">
        <v>0</v>
      </c>
      <c r="N887" s="104" t="s">
        <v>2124</v>
      </c>
      <c r="O887" s="105" t="s">
        <v>60</v>
      </c>
      <c r="P887" s="34" t="s">
        <v>2125</v>
      </c>
      <c r="Q887" s="104" t="s">
        <v>2126</v>
      </c>
      <c r="R887" s="34" t="s">
        <v>2127</v>
      </c>
      <c r="S887" s="105">
        <v>0</v>
      </c>
      <c r="T887" s="113">
        <v>91001</v>
      </c>
      <c r="U887" s="106" t="s">
        <v>880</v>
      </c>
      <c r="V887" s="113">
        <v>42195</v>
      </c>
      <c r="W887" s="127">
        <v>7572</v>
      </c>
      <c r="X887" s="108">
        <v>19105862</v>
      </c>
      <c r="Y887" s="108">
        <v>239567220</v>
      </c>
      <c r="Z887" s="113">
        <v>44926</v>
      </c>
      <c r="AA887" s="105" t="s">
        <v>8041</v>
      </c>
      <c r="AB887" s="105" t="s">
        <v>7632</v>
      </c>
      <c r="AC887" s="105" t="s">
        <v>7995</v>
      </c>
      <c r="AD887" s="105">
        <v>0</v>
      </c>
      <c r="AE887" s="138" t="s">
        <v>10657</v>
      </c>
      <c r="AF887" s="138" t="s">
        <v>10657</v>
      </c>
      <c r="AG887" s="138" t="s">
        <v>10657</v>
      </c>
      <c r="AH887" s="138" t="s">
        <v>10657</v>
      </c>
      <c r="AI887" s="138" t="s">
        <v>10657</v>
      </c>
      <c r="AJ887" s="138" t="s">
        <v>10657</v>
      </c>
    </row>
    <row r="888" spans="2:36" s="111" customFormat="1" ht="15.75" customHeight="1" x14ac:dyDescent="0.2">
      <c r="B888" s="34" t="s">
        <v>2128</v>
      </c>
      <c r="C888" s="103" t="s">
        <v>7289</v>
      </c>
      <c r="D888" s="104" t="s">
        <v>152</v>
      </c>
      <c r="E888" s="34" t="s">
        <v>2129</v>
      </c>
      <c r="F888" s="34" t="s">
        <v>9521</v>
      </c>
      <c r="G888" s="34" t="s">
        <v>2130</v>
      </c>
      <c r="H888" s="34" t="s">
        <v>2131</v>
      </c>
      <c r="I888" s="34" t="s">
        <v>2132</v>
      </c>
      <c r="J888" s="34" t="s">
        <v>9522</v>
      </c>
      <c r="K888" s="34" t="s">
        <v>9523</v>
      </c>
      <c r="L888" s="105" t="s">
        <v>9524</v>
      </c>
      <c r="M888" s="105" t="s">
        <v>9525</v>
      </c>
      <c r="N888" s="104" t="s">
        <v>2133</v>
      </c>
      <c r="O888" s="105" t="s">
        <v>637</v>
      </c>
      <c r="P888" s="34" t="s">
        <v>2134</v>
      </c>
      <c r="Q888" s="104" t="s">
        <v>2135</v>
      </c>
      <c r="R888" s="34" t="s">
        <v>9526</v>
      </c>
      <c r="S888" s="105">
        <v>0</v>
      </c>
      <c r="T888" s="113">
        <v>93401</v>
      </c>
      <c r="U888" s="106">
        <v>2021</v>
      </c>
      <c r="V888" s="113">
        <v>42202</v>
      </c>
      <c r="W888" s="127">
        <v>7574</v>
      </c>
      <c r="X888" s="108">
        <v>44398888</v>
      </c>
      <c r="Y888" s="108">
        <v>358385150</v>
      </c>
      <c r="Z888" s="113">
        <v>44926</v>
      </c>
      <c r="AA888" s="105" t="s">
        <v>8041</v>
      </c>
      <c r="AB888" s="105" t="s">
        <v>7632</v>
      </c>
      <c r="AC888" s="105" t="s">
        <v>294</v>
      </c>
      <c r="AD888" s="105">
        <v>0</v>
      </c>
      <c r="AE888" s="132" t="s">
        <v>10657</v>
      </c>
      <c r="AF888" s="132" t="s">
        <v>10657</v>
      </c>
      <c r="AG888" s="132" t="s">
        <v>10657</v>
      </c>
      <c r="AH888" s="132" t="s">
        <v>10657</v>
      </c>
      <c r="AI888" s="132" t="s">
        <v>10657</v>
      </c>
      <c r="AJ888" s="132" t="s">
        <v>10657</v>
      </c>
    </row>
    <row r="889" spans="2:36" s="111" customFormat="1" ht="15.75" customHeight="1" x14ac:dyDescent="0.2">
      <c r="B889" s="34" t="s">
        <v>2128</v>
      </c>
      <c r="C889" s="103" t="s">
        <v>7289</v>
      </c>
      <c r="D889" s="104" t="s">
        <v>152</v>
      </c>
      <c r="E889" s="34" t="s">
        <v>2129</v>
      </c>
      <c r="F889" s="34" t="s">
        <v>9521</v>
      </c>
      <c r="G889" s="34" t="s">
        <v>2130</v>
      </c>
      <c r="H889" s="34" t="s">
        <v>2131</v>
      </c>
      <c r="I889" s="34" t="s">
        <v>2132</v>
      </c>
      <c r="J889" s="34" t="s">
        <v>9522</v>
      </c>
      <c r="K889" s="34" t="s">
        <v>9523</v>
      </c>
      <c r="L889" s="105" t="s">
        <v>9524</v>
      </c>
      <c r="M889" s="105" t="s">
        <v>9525</v>
      </c>
      <c r="N889" s="104" t="s">
        <v>2133</v>
      </c>
      <c r="O889" s="105" t="s">
        <v>637</v>
      </c>
      <c r="P889" s="34" t="s">
        <v>2134</v>
      </c>
      <c r="Q889" s="104" t="s">
        <v>2135</v>
      </c>
      <c r="R889" s="34" t="s">
        <v>9526</v>
      </c>
      <c r="S889" s="105">
        <v>0</v>
      </c>
      <c r="T889" s="113">
        <v>93401</v>
      </c>
      <c r="U889" s="106">
        <v>2021</v>
      </c>
      <c r="V889" s="113">
        <v>42202</v>
      </c>
      <c r="W889" s="127">
        <v>7574</v>
      </c>
      <c r="X889" s="108">
        <v>82701956</v>
      </c>
      <c r="Y889" s="108">
        <v>737724007</v>
      </c>
      <c r="Z889" s="113">
        <v>44926</v>
      </c>
      <c r="AA889" s="105" t="s">
        <v>8041</v>
      </c>
      <c r="AB889" s="105" t="s">
        <v>7632</v>
      </c>
      <c r="AC889" s="105" t="s">
        <v>189</v>
      </c>
      <c r="AD889" s="105">
        <v>0</v>
      </c>
      <c r="AE889" s="134"/>
      <c r="AF889" s="134"/>
      <c r="AG889" s="134"/>
      <c r="AH889" s="134"/>
      <c r="AI889" s="134"/>
      <c r="AJ889" s="134"/>
    </row>
    <row r="890" spans="2:36" s="111" customFormat="1" ht="15.75" customHeight="1" x14ac:dyDescent="0.2">
      <c r="B890" s="34" t="s">
        <v>2128</v>
      </c>
      <c r="C890" s="103" t="s">
        <v>7289</v>
      </c>
      <c r="D890" s="104" t="s">
        <v>152</v>
      </c>
      <c r="E890" s="34" t="s">
        <v>2129</v>
      </c>
      <c r="F890" s="34" t="s">
        <v>9521</v>
      </c>
      <c r="G890" s="34" t="s">
        <v>2130</v>
      </c>
      <c r="H890" s="34" t="s">
        <v>2131</v>
      </c>
      <c r="I890" s="34" t="s">
        <v>2132</v>
      </c>
      <c r="J890" s="34" t="s">
        <v>9522</v>
      </c>
      <c r="K890" s="34" t="s">
        <v>9523</v>
      </c>
      <c r="L890" s="105" t="s">
        <v>9524</v>
      </c>
      <c r="M890" s="105" t="s">
        <v>9525</v>
      </c>
      <c r="N890" s="104" t="s">
        <v>2133</v>
      </c>
      <c r="O890" s="105" t="s">
        <v>637</v>
      </c>
      <c r="P890" s="34" t="s">
        <v>2134</v>
      </c>
      <c r="Q890" s="104" t="s">
        <v>2135</v>
      </c>
      <c r="R890" s="34" t="s">
        <v>9526</v>
      </c>
      <c r="S890" s="105">
        <v>0</v>
      </c>
      <c r="T890" s="113">
        <v>93401</v>
      </c>
      <c r="U890" s="106">
        <v>2021</v>
      </c>
      <c r="V890" s="113">
        <v>42202</v>
      </c>
      <c r="W890" s="127">
        <v>7574</v>
      </c>
      <c r="X890" s="108">
        <v>27672850</v>
      </c>
      <c r="Y890" s="108">
        <v>111853895</v>
      </c>
      <c r="Z890" s="113">
        <v>44926</v>
      </c>
      <c r="AA890" s="105" t="s">
        <v>8041</v>
      </c>
      <c r="AB890" s="105" t="s">
        <v>7632</v>
      </c>
      <c r="AC890" s="105" t="s">
        <v>2339</v>
      </c>
      <c r="AD890" s="105">
        <v>0</v>
      </c>
      <c r="AE890" s="135"/>
      <c r="AF890" s="135"/>
      <c r="AG890" s="135"/>
      <c r="AH890" s="135"/>
      <c r="AI890" s="135"/>
      <c r="AJ890" s="135"/>
    </row>
    <row r="891" spans="2:36" s="111" customFormat="1" ht="15.75" customHeight="1" x14ac:dyDescent="0.2">
      <c r="B891" s="34" t="s">
        <v>2136</v>
      </c>
      <c r="C891" s="103" t="s">
        <v>7594</v>
      </c>
      <c r="D891" s="104" t="s">
        <v>2011</v>
      </c>
      <c r="E891" s="34" t="s">
        <v>2117</v>
      </c>
      <c r="F891" s="34" t="s">
        <v>99</v>
      </c>
      <c r="G891" s="34" t="s">
        <v>2013</v>
      </c>
      <c r="H891" s="34" t="s">
        <v>86</v>
      </c>
      <c r="I891" s="34">
        <v>0</v>
      </c>
      <c r="J891" s="34">
        <v>0</v>
      </c>
      <c r="K891" s="34">
        <v>0</v>
      </c>
      <c r="L891" s="105">
        <v>0</v>
      </c>
      <c r="M891" s="105">
        <v>0</v>
      </c>
      <c r="N891" s="104" t="s">
        <v>2137</v>
      </c>
      <c r="O891" s="105" t="s">
        <v>918</v>
      </c>
      <c r="P891" s="34" t="s">
        <v>1149</v>
      </c>
      <c r="Q891" s="104" t="s">
        <v>2138</v>
      </c>
      <c r="R891" s="34">
        <v>0</v>
      </c>
      <c r="S891" s="105">
        <v>0</v>
      </c>
      <c r="T891" s="113">
        <v>91001</v>
      </c>
      <c r="U891" s="106" t="s">
        <v>880</v>
      </c>
      <c r="V891" s="113">
        <v>42206</v>
      </c>
      <c r="W891" s="127">
        <v>7575</v>
      </c>
      <c r="X891" s="108">
        <v>0</v>
      </c>
      <c r="Y891" s="108">
        <v>8428984</v>
      </c>
      <c r="Z891" s="113">
        <v>44926</v>
      </c>
      <c r="AA891" s="105" t="s">
        <v>8041</v>
      </c>
      <c r="AB891" s="105" t="s">
        <v>7632</v>
      </c>
      <c r="AC891" s="105" t="s">
        <v>7870</v>
      </c>
      <c r="AD891" s="105">
        <v>0</v>
      </c>
      <c r="AE891" s="138" t="s">
        <v>10657</v>
      </c>
      <c r="AF891" s="138" t="s">
        <v>10657</v>
      </c>
      <c r="AG891" s="138" t="s">
        <v>10657</v>
      </c>
      <c r="AH891" s="138" t="s">
        <v>10657</v>
      </c>
      <c r="AI891" s="138" t="s">
        <v>10657</v>
      </c>
      <c r="AJ891" s="138" t="s">
        <v>10657</v>
      </c>
    </row>
    <row r="892" spans="2:36" s="111" customFormat="1" ht="15.75" customHeight="1" x14ac:dyDescent="0.2">
      <c r="B892" s="34" t="s">
        <v>8152</v>
      </c>
      <c r="C892" s="103" t="s">
        <v>7200</v>
      </c>
      <c r="D892" s="104" t="s">
        <v>432</v>
      </c>
      <c r="E892" s="34" t="s">
        <v>1454</v>
      </c>
      <c r="F892" s="34" t="s">
        <v>99</v>
      </c>
      <c r="G892" s="34" t="s">
        <v>1351</v>
      </c>
      <c r="H892" s="34" t="s">
        <v>86</v>
      </c>
      <c r="I892" s="34">
        <v>0</v>
      </c>
      <c r="J892" s="34">
        <v>0</v>
      </c>
      <c r="K892" s="34" t="s">
        <v>2139</v>
      </c>
      <c r="L892" s="105" t="s">
        <v>9676</v>
      </c>
      <c r="M892" s="105">
        <v>0</v>
      </c>
      <c r="N892" s="104" t="s">
        <v>2140</v>
      </c>
      <c r="O892" s="105" t="s">
        <v>60</v>
      </c>
      <c r="P892" s="34" t="s">
        <v>1938</v>
      </c>
      <c r="Q892" s="104" t="s">
        <v>2141</v>
      </c>
      <c r="R892" s="34" t="s">
        <v>2142</v>
      </c>
      <c r="S892" s="105">
        <v>0</v>
      </c>
      <c r="T892" s="113">
        <v>91001</v>
      </c>
      <c r="U892" s="106" t="s">
        <v>880</v>
      </c>
      <c r="V892" s="113">
        <v>42215</v>
      </c>
      <c r="W892" s="127">
        <v>7577</v>
      </c>
      <c r="X892" s="108">
        <v>4601520</v>
      </c>
      <c r="Y892" s="108">
        <v>52356399</v>
      </c>
      <c r="Z892" s="113">
        <v>44926</v>
      </c>
      <c r="AA892" s="105" t="s">
        <v>8041</v>
      </c>
      <c r="AB892" s="105" t="s">
        <v>7632</v>
      </c>
      <c r="AC892" s="105" t="s">
        <v>309</v>
      </c>
      <c r="AD892" s="105">
        <v>0</v>
      </c>
      <c r="AE892" s="138" t="s">
        <v>10657</v>
      </c>
      <c r="AF892" s="138" t="s">
        <v>10657</v>
      </c>
      <c r="AG892" s="138" t="s">
        <v>10657</v>
      </c>
      <c r="AH892" s="138" t="s">
        <v>10657</v>
      </c>
      <c r="AI892" s="138" t="s">
        <v>10657</v>
      </c>
      <c r="AJ892" s="138" t="s">
        <v>10657</v>
      </c>
    </row>
    <row r="893" spans="2:36" s="111" customFormat="1" ht="15.75" customHeight="1" x14ac:dyDescent="0.2">
      <c r="B893" s="34" t="s">
        <v>8273</v>
      </c>
      <c r="C893" s="103" t="s">
        <v>7237</v>
      </c>
      <c r="D893" s="104" t="s">
        <v>432</v>
      </c>
      <c r="E893" s="34" t="s">
        <v>1454</v>
      </c>
      <c r="F893" s="34" t="s">
        <v>99</v>
      </c>
      <c r="G893" s="34" t="s">
        <v>1351</v>
      </c>
      <c r="H893" s="34" t="s">
        <v>86</v>
      </c>
      <c r="I893" s="34">
        <v>0</v>
      </c>
      <c r="J893" s="34">
        <v>0</v>
      </c>
      <c r="K893" s="34" t="s">
        <v>2146</v>
      </c>
      <c r="L893" s="105" t="s">
        <v>9828</v>
      </c>
      <c r="M893" s="105">
        <v>0</v>
      </c>
      <c r="N893" s="104" t="s">
        <v>2147</v>
      </c>
      <c r="O893" s="105" t="s">
        <v>715</v>
      </c>
      <c r="P893" s="34" t="s">
        <v>2148</v>
      </c>
      <c r="Q893" s="104" t="s">
        <v>2149</v>
      </c>
      <c r="R893" s="34" t="s">
        <v>2150</v>
      </c>
      <c r="S893" s="105">
        <v>0</v>
      </c>
      <c r="T893" s="113">
        <v>91001</v>
      </c>
      <c r="U893" s="106" t="s">
        <v>880</v>
      </c>
      <c r="V893" s="113">
        <v>42262</v>
      </c>
      <c r="W893" s="127">
        <v>7583</v>
      </c>
      <c r="X893" s="108">
        <v>8742888</v>
      </c>
      <c r="Y893" s="108">
        <v>52457327</v>
      </c>
      <c r="Z893" s="113">
        <v>44926</v>
      </c>
      <c r="AA893" s="105" t="s">
        <v>8041</v>
      </c>
      <c r="AB893" s="105" t="s">
        <v>7632</v>
      </c>
      <c r="AC893" s="105" t="s">
        <v>2151</v>
      </c>
      <c r="AD893" s="105">
        <v>0</v>
      </c>
      <c r="AE893" s="138" t="s">
        <v>10657</v>
      </c>
      <c r="AF893" s="138" t="s">
        <v>10657</v>
      </c>
      <c r="AG893" s="138" t="s">
        <v>10657</v>
      </c>
      <c r="AH893" s="138" t="s">
        <v>10657</v>
      </c>
      <c r="AI893" s="138" t="s">
        <v>10657</v>
      </c>
      <c r="AJ893" s="138" t="s">
        <v>10657</v>
      </c>
    </row>
    <row r="894" spans="2:36" s="111" customFormat="1" ht="15.75" customHeight="1" x14ac:dyDescent="0.2">
      <c r="B894" s="34" t="s">
        <v>8260</v>
      </c>
      <c r="C894" s="103" t="s">
        <v>7207</v>
      </c>
      <c r="D894" s="104" t="s">
        <v>432</v>
      </c>
      <c r="E894" s="34" t="s">
        <v>1454</v>
      </c>
      <c r="F894" s="34" t="s">
        <v>99</v>
      </c>
      <c r="G894" s="34" t="s">
        <v>1351</v>
      </c>
      <c r="H894" s="34" t="s">
        <v>86</v>
      </c>
      <c r="I894" s="34">
        <v>0</v>
      </c>
      <c r="J894" s="34">
        <v>0</v>
      </c>
      <c r="K894" s="34" t="s">
        <v>2152</v>
      </c>
      <c r="L894" s="105" t="s">
        <v>9804</v>
      </c>
      <c r="M894" s="105">
        <v>0</v>
      </c>
      <c r="N894" s="104" t="s">
        <v>2153</v>
      </c>
      <c r="O894" s="105" t="s">
        <v>60</v>
      </c>
      <c r="P894" s="34" t="s">
        <v>2154</v>
      </c>
      <c r="Q894" s="104" t="s">
        <v>2155</v>
      </c>
      <c r="R894" s="34" t="s">
        <v>2156</v>
      </c>
      <c r="S894" s="105">
        <v>0</v>
      </c>
      <c r="T894" s="113">
        <v>91001</v>
      </c>
      <c r="U894" s="106" t="s">
        <v>880</v>
      </c>
      <c r="V894" s="113">
        <v>38641</v>
      </c>
      <c r="W894" s="127">
        <v>7584</v>
      </c>
      <c r="X894" s="108">
        <v>0</v>
      </c>
      <c r="Y894" s="108">
        <v>40988168</v>
      </c>
      <c r="Z894" s="113">
        <v>44926</v>
      </c>
      <c r="AA894" s="105" t="s">
        <v>8041</v>
      </c>
      <c r="AB894" s="105" t="s">
        <v>7632</v>
      </c>
      <c r="AC894" s="105" t="s">
        <v>692</v>
      </c>
      <c r="AD894" s="105">
        <v>0</v>
      </c>
      <c r="AE894" s="138" t="s">
        <v>10657</v>
      </c>
      <c r="AF894" s="138" t="s">
        <v>10657</v>
      </c>
      <c r="AG894" s="138" t="s">
        <v>10657</v>
      </c>
      <c r="AH894" s="138" t="s">
        <v>10657</v>
      </c>
      <c r="AI894" s="138" t="s">
        <v>10657</v>
      </c>
      <c r="AJ894" s="138" t="s">
        <v>10657</v>
      </c>
    </row>
    <row r="895" spans="2:36" s="111" customFormat="1" ht="15.75" customHeight="1" x14ac:dyDescent="0.2">
      <c r="B895" s="34" t="s">
        <v>8168</v>
      </c>
      <c r="C895" s="103" t="s">
        <v>7595</v>
      </c>
      <c r="D895" s="104" t="s">
        <v>432</v>
      </c>
      <c r="E895" s="34" t="s">
        <v>1454</v>
      </c>
      <c r="F895" s="34" t="s">
        <v>99</v>
      </c>
      <c r="G895" s="34" t="s">
        <v>1351</v>
      </c>
      <c r="H895" s="34" t="s">
        <v>86</v>
      </c>
      <c r="I895" s="34">
        <v>0</v>
      </c>
      <c r="J895" s="34">
        <v>0</v>
      </c>
      <c r="K895" s="34" t="s">
        <v>2157</v>
      </c>
      <c r="L895" s="105" t="s">
        <v>9696</v>
      </c>
      <c r="M895" s="105">
        <v>0</v>
      </c>
      <c r="N895" s="104" t="s">
        <v>10425</v>
      </c>
      <c r="O895" s="105" t="s">
        <v>918</v>
      </c>
      <c r="P895" s="34" t="s">
        <v>2158</v>
      </c>
      <c r="Q895" s="104" t="s">
        <v>2159</v>
      </c>
      <c r="R895" s="34" t="s">
        <v>2160</v>
      </c>
      <c r="S895" s="105">
        <v>0</v>
      </c>
      <c r="T895" s="113">
        <v>91001</v>
      </c>
      <c r="U895" s="106" t="s">
        <v>880</v>
      </c>
      <c r="V895" s="113">
        <v>42347</v>
      </c>
      <c r="W895" s="127">
        <v>7586</v>
      </c>
      <c r="X895" s="108">
        <v>3497155</v>
      </c>
      <c r="Y895" s="108">
        <v>38697868</v>
      </c>
      <c r="Z895" s="113">
        <v>44926</v>
      </c>
      <c r="AA895" s="105" t="s">
        <v>8041</v>
      </c>
      <c r="AB895" s="105" t="s">
        <v>7632</v>
      </c>
      <c r="AC895" s="105" t="s">
        <v>7914</v>
      </c>
      <c r="AD895" s="105">
        <v>0</v>
      </c>
      <c r="AE895" s="138" t="s">
        <v>10657</v>
      </c>
      <c r="AF895" s="138" t="s">
        <v>10657</v>
      </c>
      <c r="AG895" s="138" t="s">
        <v>10657</v>
      </c>
      <c r="AH895" s="138" t="s">
        <v>10657</v>
      </c>
      <c r="AI895" s="138" t="s">
        <v>10657</v>
      </c>
      <c r="AJ895" s="138" t="s">
        <v>10657</v>
      </c>
    </row>
    <row r="896" spans="2:36" s="111" customFormat="1" ht="15.75" customHeight="1" x14ac:dyDescent="0.2">
      <c r="B896" s="34" t="s">
        <v>2161</v>
      </c>
      <c r="C896" s="103" t="s">
        <v>7206</v>
      </c>
      <c r="D896" s="104" t="s">
        <v>2011</v>
      </c>
      <c r="E896" s="34" t="s">
        <v>2117</v>
      </c>
      <c r="F896" s="34" t="s">
        <v>99</v>
      </c>
      <c r="G896" s="34" t="s">
        <v>2013</v>
      </c>
      <c r="H896" s="34" t="s">
        <v>86</v>
      </c>
      <c r="I896" s="34">
        <v>0</v>
      </c>
      <c r="J896" s="34">
        <v>0</v>
      </c>
      <c r="K896" s="34" t="s">
        <v>10354</v>
      </c>
      <c r="L896" s="105" t="s">
        <v>10355</v>
      </c>
      <c r="M896" s="105">
        <v>0</v>
      </c>
      <c r="N896" s="104" t="s">
        <v>2162</v>
      </c>
      <c r="O896" s="105" t="s">
        <v>60</v>
      </c>
      <c r="P896" s="34" t="s">
        <v>2163</v>
      </c>
      <c r="Q896" s="104">
        <v>322100252</v>
      </c>
      <c r="R896" s="34" t="s">
        <v>10356</v>
      </c>
      <c r="S896" s="105">
        <v>0</v>
      </c>
      <c r="T896" s="113">
        <v>91001</v>
      </c>
      <c r="U896" s="106" t="s">
        <v>880</v>
      </c>
      <c r="V896" s="113">
        <v>42348</v>
      </c>
      <c r="W896" s="127">
        <v>7587</v>
      </c>
      <c r="X896" s="108">
        <v>0</v>
      </c>
      <c r="Y896" s="108">
        <v>83052013</v>
      </c>
      <c r="Z896" s="113">
        <v>44926</v>
      </c>
      <c r="AA896" s="105" t="s">
        <v>8041</v>
      </c>
      <c r="AB896" s="105" t="s">
        <v>7632</v>
      </c>
      <c r="AC896" s="105" t="s">
        <v>401</v>
      </c>
      <c r="AD896" s="105">
        <v>0</v>
      </c>
      <c r="AE896" s="138" t="s">
        <v>10657</v>
      </c>
      <c r="AF896" s="138" t="s">
        <v>10657</v>
      </c>
      <c r="AG896" s="138" t="s">
        <v>10657</v>
      </c>
      <c r="AH896" s="138" t="s">
        <v>10657</v>
      </c>
      <c r="AI896" s="138" t="s">
        <v>10657</v>
      </c>
      <c r="AJ896" s="138" t="s">
        <v>10657</v>
      </c>
    </row>
    <row r="897" spans="2:36" s="111" customFormat="1" ht="15.75" customHeight="1" x14ac:dyDescent="0.2">
      <c r="B897" s="34" t="s">
        <v>8323</v>
      </c>
      <c r="C897" s="103" t="s">
        <v>7596</v>
      </c>
      <c r="D897" s="104" t="s">
        <v>432</v>
      </c>
      <c r="E897" s="34" t="s">
        <v>1331</v>
      </c>
      <c r="F897" s="34" t="s">
        <v>99</v>
      </c>
      <c r="G897" s="34" t="s">
        <v>1351</v>
      </c>
      <c r="H897" s="34" t="s">
        <v>86</v>
      </c>
      <c r="I897" s="34">
        <v>0</v>
      </c>
      <c r="J897" s="34">
        <v>0</v>
      </c>
      <c r="K897" s="34" t="s">
        <v>2164</v>
      </c>
      <c r="L897" s="105" t="s">
        <v>9896</v>
      </c>
      <c r="M897" s="105">
        <v>0</v>
      </c>
      <c r="N897" s="104" t="s">
        <v>2165</v>
      </c>
      <c r="O897" s="105" t="s">
        <v>371</v>
      </c>
      <c r="P897" s="34" t="s">
        <v>2166</v>
      </c>
      <c r="Q897" s="104" t="s">
        <v>2167</v>
      </c>
      <c r="R897" s="34" t="s">
        <v>2168</v>
      </c>
      <c r="S897" s="105">
        <v>0</v>
      </c>
      <c r="T897" s="113">
        <v>91001</v>
      </c>
      <c r="U897" s="106" t="s">
        <v>880</v>
      </c>
      <c r="V897" s="113">
        <v>42383</v>
      </c>
      <c r="W897" s="127">
        <v>7591</v>
      </c>
      <c r="X897" s="108">
        <v>3067680</v>
      </c>
      <c r="Y897" s="108">
        <v>38977443</v>
      </c>
      <c r="Z897" s="113">
        <v>44926</v>
      </c>
      <c r="AA897" s="105" t="s">
        <v>8041</v>
      </c>
      <c r="AB897" s="105" t="s">
        <v>7632</v>
      </c>
      <c r="AC897" s="105" t="s">
        <v>8004</v>
      </c>
      <c r="AD897" s="105">
        <v>0</v>
      </c>
      <c r="AE897" s="138" t="s">
        <v>10657</v>
      </c>
      <c r="AF897" s="138" t="s">
        <v>10657</v>
      </c>
      <c r="AG897" s="138" t="s">
        <v>10657</v>
      </c>
      <c r="AH897" s="138" t="s">
        <v>10657</v>
      </c>
      <c r="AI897" s="138" t="s">
        <v>10657</v>
      </c>
      <c r="AJ897" s="138" t="s">
        <v>10657</v>
      </c>
    </row>
    <row r="898" spans="2:36" s="111" customFormat="1" ht="15.75" customHeight="1" x14ac:dyDescent="0.2">
      <c r="B898" s="34" t="s">
        <v>8297</v>
      </c>
      <c r="C898" s="103" t="s">
        <v>7597</v>
      </c>
      <c r="D898" s="104" t="s">
        <v>432</v>
      </c>
      <c r="E898" s="34" t="s">
        <v>1331</v>
      </c>
      <c r="F898" s="34" t="s">
        <v>99</v>
      </c>
      <c r="G898" s="34" t="s">
        <v>1351</v>
      </c>
      <c r="H898" s="34" t="s">
        <v>86</v>
      </c>
      <c r="I898" s="34">
        <v>0</v>
      </c>
      <c r="J898" s="34">
        <v>0</v>
      </c>
      <c r="K898" s="34" t="s">
        <v>2169</v>
      </c>
      <c r="L898" s="105" t="s">
        <v>9863</v>
      </c>
      <c r="M898" s="105">
        <v>0</v>
      </c>
      <c r="N898" s="104" t="s">
        <v>2170</v>
      </c>
      <c r="O898" s="105" t="s">
        <v>371</v>
      </c>
      <c r="P898" s="34" t="s">
        <v>2171</v>
      </c>
      <c r="Q898" s="104" t="s">
        <v>2172</v>
      </c>
      <c r="R898" s="34" t="s">
        <v>2173</v>
      </c>
      <c r="S898" s="105">
        <v>0</v>
      </c>
      <c r="T898" s="113">
        <v>91001</v>
      </c>
      <c r="U898" s="106" t="s">
        <v>880</v>
      </c>
      <c r="V898" s="113">
        <v>42397</v>
      </c>
      <c r="W898" s="127">
        <v>7592</v>
      </c>
      <c r="X898" s="108">
        <v>5061672</v>
      </c>
      <c r="Y898" s="108">
        <v>60740064</v>
      </c>
      <c r="Z898" s="113">
        <v>44926</v>
      </c>
      <c r="AA898" s="105" t="s">
        <v>8041</v>
      </c>
      <c r="AB898" s="105" t="s">
        <v>7632</v>
      </c>
      <c r="AC898" s="105" t="s">
        <v>7990</v>
      </c>
      <c r="AD898" s="105">
        <v>0</v>
      </c>
      <c r="AE898" s="138" t="s">
        <v>10657</v>
      </c>
      <c r="AF898" s="138" t="s">
        <v>10657</v>
      </c>
      <c r="AG898" s="138" t="s">
        <v>10657</v>
      </c>
      <c r="AH898" s="138" t="s">
        <v>10657</v>
      </c>
      <c r="AI898" s="138" t="s">
        <v>10657</v>
      </c>
      <c r="AJ898" s="138" t="s">
        <v>10657</v>
      </c>
    </row>
    <row r="899" spans="2:36" s="111" customFormat="1" ht="15.75" customHeight="1" x14ac:dyDescent="0.2">
      <c r="B899" s="34" t="s">
        <v>8280</v>
      </c>
      <c r="C899" s="103" t="s">
        <v>7598</v>
      </c>
      <c r="D899" s="104" t="s">
        <v>432</v>
      </c>
      <c r="E899" s="34" t="s">
        <v>1331</v>
      </c>
      <c r="F899" s="34" t="s">
        <v>99</v>
      </c>
      <c r="G899" s="34" t="s">
        <v>1351</v>
      </c>
      <c r="H899" s="34" t="s">
        <v>86</v>
      </c>
      <c r="I899" s="34">
        <v>0</v>
      </c>
      <c r="J899" s="34">
        <v>0</v>
      </c>
      <c r="K899" s="34" t="s">
        <v>2174</v>
      </c>
      <c r="L899" s="105" t="s">
        <v>9835</v>
      </c>
      <c r="M899" s="105">
        <v>0</v>
      </c>
      <c r="N899" s="104" t="s">
        <v>10518</v>
      </c>
      <c r="O899" s="105" t="s">
        <v>60</v>
      </c>
      <c r="P899" s="34" t="s">
        <v>2175</v>
      </c>
      <c r="Q899" s="104" t="s">
        <v>10519</v>
      </c>
      <c r="R899" s="34" t="s">
        <v>10520</v>
      </c>
      <c r="S899" s="105">
        <v>0</v>
      </c>
      <c r="T899" s="113">
        <v>91001</v>
      </c>
      <c r="U899" s="106" t="s">
        <v>880</v>
      </c>
      <c r="V899" s="113">
        <v>42402</v>
      </c>
      <c r="W899" s="127">
        <v>7593</v>
      </c>
      <c r="X899" s="108">
        <v>3834600</v>
      </c>
      <c r="Y899" s="108">
        <v>46015199</v>
      </c>
      <c r="Z899" s="113">
        <v>44926</v>
      </c>
      <c r="AA899" s="105" t="s">
        <v>8041</v>
      </c>
      <c r="AB899" s="105" t="s">
        <v>7632</v>
      </c>
      <c r="AC899" s="105" t="s">
        <v>7976</v>
      </c>
      <c r="AD899" s="105">
        <v>0</v>
      </c>
      <c r="AE899" s="138" t="s">
        <v>10657</v>
      </c>
      <c r="AF899" s="138" t="s">
        <v>10657</v>
      </c>
      <c r="AG899" s="138" t="s">
        <v>10657</v>
      </c>
      <c r="AH899" s="138" t="s">
        <v>10657</v>
      </c>
      <c r="AI899" s="138" t="s">
        <v>10657</v>
      </c>
      <c r="AJ899" s="138" t="s">
        <v>10657</v>
      </c>
    </row>
    <row r="900" spans="2:36" s="111" customFormat="1" ht="15.75" customHeight="1" x14ac:dyDescent="0.2">
      <c r="B900" s="34" t="s">
        <v>8281</v>
      </c>
      <c r="C900" s="103" t="s">
        <v>7214</v>
      </c>
      <c r="D900" s="104" t="s">
        <v>432</v>
      </c>
      <c r="E900" s="34" t="s">
        <v>1331</v>
      </c>
      <c r="F900" s="34" t="s">
        <v>99</v>
      </c>
      <c r="G900" s="34" t="s">
        <v>1351</v>
      </c>
      <c r="H900" s="34" t="s">
        <v>86</v>
      </c>
      <c r="I900" s="34">
        <v>0</v>
      </c>
      <c r="J900" s="34">
        <v>0</v>
      </c>
      <c r="K900" s="34" t="s">
        <v>2176</v>
      </c>
      <c r="L900" s="105" t="s">
        <v>9836</v>
      </c>
      <c r="M900" s="105">
        <v>0</v>
      </c>
      <c r="N900" s="104" t="s">
        <v>10521</v>
      </c>
      <c r="O900" s="105" t="s">
        <v>371</v>
      </c>
      <c r="P900" s="34" t="s">
        <v>2177</v>
      </c>
      <c r="Q900" s="104" t="s">
        <v>10522</v>
      </c>
      <c r="R900" s="34" t="s">
        <v>10523</v>
      </c>
      <c r="S900" s="105">
        <v>0</v>
      </c>
      <c r="T900" s="113">
        <v>91001</v>
      </c>
      <c r="U900" s="106" t="s">
        <v>880</v>
      </c>
      <c r="V900" s="113">
        <v>42402</v>
      </c>
      <c r="W900" s="127">
        <v>7594</v>
      </c>
      <c r="X900" s="108">
        <v>3374448</v>
      </c>
      <c r="Y900" s="108">
        <v>40493376</v>
      </c>
      <c r="Z900" s="113">
        <v>44926</v>
      </c>
      <c r="AA900" s="105" t="s">
        <v>8041</v>
      </c>
      <c r="AB900" s="105" t="s">
        <v>7632</v>
      </c>
      <c r="AC900" s="105" t="s">
        <v>2178</v>
      </c>
      <c r="AD900" s="105">
        <v>0</v>
      </c>
      <c r="AE900" s="138" t="s">
        <v>10657</v>
      </c>
      <c r="AF900" s="138" t="s">
        <v>10657</v>
      </c>
      <c r="AG900" s="138" t="s">
        <v>10657</v>
      </c>
      <c r="AH900" s="138" t="s">
        <v>10657</v>
      </c>
      <c r="AI900" s="138" t="s">
        <v>10657</v>
      </c>
      <c r="AJ900" s="138" t="s">
        <v>10657</v>
      </c>
    </row>
    <row r="901" spans="2:36" s="111" customFormat="1" ht="15.75" customHeight="1" x14ac:dyDescent="0.2">
      <c r="B901" s="34" t="s">
        <v>8153</v>
      </c>
      <c r="C901" s="103" t="s">
        <v>7201</v>
      </c>
      <c r="D901" s="104" t="s">
        <v>432</v>
      </c>
      <c r="E901" s="34" t="s">
        <v>1331</v>
      </c>
      <c r="F901" s="34" t="s">
        <v>99</v>
      </c>
      <c r="G901" s="34" t="s">
        <v>1351</v>
      </c>
      <c r="H901" s="34" t="s">
        <v>86</v>
      </c>
      <c r="I901" s="34">
        <v>0</v>
      </c>
      <c r="J901" s="34">
        <v>0</v>
      </c>
      <c r="K901" s="34" t="s">
        <v>2182</v>
      </c>
      <c r="L901" s="105" t="s">
        <v>9677</v>
      </c>
      <c r="M901" s="105">
        <v>0</v>
      </c>
      <c r="N901" s="104" t="s">
        <v>9678</v>
      </c>
      <c r="O901" s="105" t="s">
        <v>60</v>
      </c>
      <c r="P901" s="34" t="s">
        <v>2183</v>
      </c>
      <c r="Q901" s="104" t="s">
        <v>2184</v>
      </c>
      <c r="R901" s="34" t="s">
        <v>9679</v>
      </c>
      <c r="S901" s="105">
        <v>0</v>
      </c>
      <c r="T901" s="113">
        <v>91001</v>
      </c>
      <c r="U901" s="106" t="s">
        <v>880</v>
      </c>
      <c r="V901" s="113">
        <v>42410</v>
      </c>
      <c r="W901" s="127">
        <v>7596</v>
      </c>
      <c r="X901" s="108">
        <v>3834600</v>
      </c>
      <c r="Y901" s="108">
        <v>46015199</v>
      </c>
      <c r="Z901" s="113">
        <v>44926</v>
      </c>
      <c r="AA901" s="105" t="s">
        <v>8041</v>
      </c>
      <c r="AB901" s="105" t="s">
        <v>7632</v>
      </c>
      <c r="AC901" s="105" t="s">
        <v>2185</v>
      </c>
      <c r="AD901" s="105">
        <v>0</v>
      </c>
      <c r="AE901" s="138" t="s">
        <v>10657</v>
      </c>
      <c r="AF901" s="138" t="s">
        <v>10657</v>
      </c>
      <c r="AG901" s="138" t="s">
        <v>10657</v>
      </c>
      <c r="AH901" s="138" t="s">
        <v>10657</v>
      </c>
      <c r="AI901" s="138" t="s">
        <v>10657</v>
      </c>
      <c r="AJ901" s="138" t="s">
        <v>10657</v>
      </c>
    </row>
    <row r="902" spans="2:36" s="111" customFormat="1" ht="15.75" customHeight="1" x14ac:dyDescent="0.2">
      <c r="B902" s="34" t="s">
        <v>8230</v>
      </c>
      <c r="C902" s="103" t="s">
        <v>7599</v>
      </c>
      <c r="D902" s="104" t="s">
        <v>432</v>
      </c>
      <c r="E902" s="34" t="s">
        <v>2186</v>
      </c>
      <c r="F902" s="34" t="s">
        <v>99</v>
      </c>
      <c r="G902" s="34" t="s">
        <v>1351</v>
      </c>
      <c r="H902" s="34" t="s">
        <v>86</v>
      </c>
      <c r="I902" s="34">
        <v>0</v>
      </c>
      <c r="J902" s="34">
        <v>0</v>
      </c>
      <c r="K902" s="34" t="s">
        <v>2187</v>
      </c>
      <c r="L902" s="105" t="s">
        <v>9768</v>
      </c>
      <c r="M902" s="105">
        <v>0</v>
      </c>
      <c r="N902" s="104" t="s">
        <v>2188</v>
      </c>
      <c r="O902" s="105" t="s">
        <v>102</v>
      </c>
      <c r="P902" s="34" t="s">
        <v>2189</v>
      </c>
      <c r="Q902" s="104" t="s">
        <v>2190</v>
      </c>
      <c r="R902" s="34" t="s">
        <v>2191</v>
      </c>
      <c r="S902" s="105">
        <v>0</v>
      </c>
      <c r="T902" s="113">
        <v>91001</v>
      </c>
      <c r="U902" s="106" t="s">
        <v>880</v>
      </c>
      <c r="V902" s="113">
        <v>42416</v>
      </c>
      <c r="W902" s="127">
        <v>7598</v>
      </c>
      <c r="X902" s="108">
        <v>3497155</v>
      </c>
      <c r="Y902" s="108">
        <v>41965859</v>
      </c>
      <c r="Z902" s="113">
        <v>44926</v>
      </c>
      <c r="AA902" s="105" t="s">
        <v>8041</v>
      </c>
      <c r="AB902" s="105" t="s">
        <v>7632</v>
      </c>
      <c r="AC902" s="105" t="s">
        <v>8038</v>
      </c>
      <c r="AD902" s="105">
        <v>0</v>
      </c>
      <c r="AE902" s="138" t="s">
        <v>10657</v>
      </c>
      <c r="AF902" s="138" t="s">
        <v>10657</v>
      </c>
      <c r="AG902" s="138" t="s">
        <v>10657</v>
      </c>
      <c r="AH902" s="138" t="s">
        <v>10657</v>
      </c>
      <c r="AI902" s="138" t="s">
        <v>10657</v>
      </c>
      <c r="AJ902" s="138" t="s">
        <v>10657</v>
      </c>
    </row>
    <row r="903" spans="2:36" s="111" customFormat="1" ht="15.75" customHeight="1" x14ac:dyDescent="0.2">
      <c r="B903" s="34" t="s">
        <v>8182</v>
      </c>
      <c r="C903" s="103" t="s">
        <v>7600</v>
      </c>
      <c r="D903" s="104" t="s">
        <v>432</v>
      </c>
      <c r="E903" s="34" t="s">
        <v>2192</v>
      </c>
      <c r="F903" s="34" t="s">
        <v>99</v>
      </c>
      <c r="G903" s="34" t="s">
        <v>1351</v>
      </c>
      <c r="H903" s="34" t="s">
        <v>86</v>
      </c>
      <c r="I903" s="34">
        <v>0</v>
      </c>
      <c r="J903" s="34">
        <v>0</v>
      </c>
      <c r="K903" s="34" t="s">
        <v>2193</v>
      </c>
      <c r="L903" s="105" t="s">
        <v>9714</v>
      </c>
      <c r="M903" s="105">
        <v>0</v>
      </c>
      <c r="N903" s="104" t="s">
        <v>2194</v>
      </c>
      <c r="O903" s="105" t="s">
        <v>102</v>
      </c>
      <c r="P903" s="34" t="s">
        <v>2195</v>
      </c>
      <c r="Q903" s="104" t="s">
        <v>10429</v>
      </c>
      <c r="R903" s="34" t="s">
        <v>10430</v>
      </c>
      <c r="S903" s="105">
        <v>0</v>
      </c>
      <c r="T903" s="113">
        <v>91001</v>
      </c>
      <c r="U903" s="106" t="s">
        <v>880</v>
      </c>
      <c r="V903" s="113">
        <v>42422</v>
      </c>
      <c r="W903" s="127">
        <v>7601</v>
      </c>
      <c r="X903" s="108">
        <v>4098666</v>
      </c>
      <c r="Y903" s="108">
        <v>49183991</v>
      </c>
      <c r="Z903" s="113">
        <v>44926</v>
      </c>
      <c r="AA903" s="105" t="s">
        <v>8041</v>
      </c>
      <c r="AB903" s="105" t="s">
        <v>7632</v>
      </c>
      <c r="AC903" s="105" t="s">
        <v>7920</v>
      </c>
      <c r="AD903" s="105">
        <v>0</v>
      </c>
      <c r="AE903" s="138" t="s">
        <v>10657</v>
      </c>
      <c r="AF903" s="138" t="s">
        <v>10657</v>
      </c>
      <c r="AG903" s="138" t="s">
        <v>10657</v>
      </c>
      <c r="AH903" s="138" t="s">
        <v>10657</v>
      </c>
      <c r="AI903" s="138" t="s">
        <v>10657</v>
      </c>
      <c r="AJ903" s="138" t="s">
        <v>10657</v>
      </c>
    </row>
    <row r="904" spans="2:36" s="111" customFormat="1" ht="15.75" customHeight="1" x14ac:dyDescent="0.2">
      <c r="B904" s="34" t="s">
        <v>6775</v>
      </c>
      <c r="C904" s="103" t="s">
        <v>7625</v>
      </c>
      <c r="D904" s="104" t="s">
        <v>51</v>
      </c>
      <c r="E904" s="34" t="s">
        <v>6776</v>
      </c>
      <c r="F904" s="34" t="s">
        <v>6777</v>
      </c>
      <c r="G904" s="34" t="s">
        <v>6778</v>
      </c>
      <c r="H904" s="34" t="s">
        <v>6779</v>
      </c>
      <c r="I904" s="34" t="s">
        <v>390</v>
      </c>
      <c r="J904" s="34" t="s">
        <v>6780</v>
      </c>
      <c r="K904" s="34" t="s">
        <v>6781</v>
      </c>
      <c r="L904" s="105" t="s">
        <v>10131</v>
      </c>
      <c r="M904" s="105">
        <v>0</v>
      </c>
      <c r="N904" s="104" t="s">
        <v>6782</v>
      </c>
      <c r="O904" s="105" t="s">
        <v>637</v>
      </c>
      <c r="P904" s="34" t="s">
        <v>2134</v>
      </c>
      <c r="Q904" s="104" t="s">
        <v>6783</v>
      </c>
      <c r="R904" s="34" t="s">
        <v>6784</v>
      </c>
      <c r="S904" s="105">
        <v>0</v>
      </c>
      <c r="T904" s="113" t="s">
        <v>2230</v>
      </c>
      <c r="U904" s="106" t="s">
        <v>6514</v>
      </c>
      <c r="V904" s="113">
        <v>42424</v>
      </c>
      <c r="W904" s="127">
        <v>7602</v>
      </c>
      <c r="X904" s="108">
        <v>0</v>
      </c>
      <c r="Y904" s="108">
        <v>130367207</v>
      </c>
      <c r="Z904" s="113">
        <v>44926</v>
      </c>
      <c r="AA904" s="105" t="s">
        <v>8041</v>
      </c>
      <c r="AB904" s="105" t="s">
        <v>7632</v>
      </c>
      <c r="AC904" s="105" t="s">
        <v>189</v>
      </c>
      <c r="AD904" s="105">
        <v>0</v>
      </c>
      <c r="AE904" s="138" t="s">
        <v>10657</v>
      </c>
      <c r="AF904" s="138" t="s">
        <v>10657</v>
      </c>
      <c r="AG904" s="138" t="s">
        <v>10657</v>
      </c>
      <c r="AH904" s="138" t="s">
        <v>10657</v>
      </c>
      <c r="AI904" s="138" t="s">
        <v>10657</v>
      </c>
      <c r="AJ904" s="138" t="s">
        <v>10657</v>
      </c>
    </row>
    <row r="905" spans="2:36" s="111" customFormat="1" ht="15.75" customHeight="1" x14ac:dyDescent="0.2">
      <c r="B905" s="34" t="s">
        <v>2196</v>
      </c>
      <c r="C905" s="103" t="s">
        <v>7238</v>
      </c>
      <c r="D905" s="104" t="s">
        <v>432</v>
      </c>
      <c r="E905" s="34" t="s">
        <v>433</v>
      </c>
      <c r="F905" s="34" t="s">
        <v>99</v>
      </c>
      <c r="G905" s="34" t="s">
        <v>434</v>
      </c>
      <c r="H905" s="34" t="s">
        <v>86</v>
      </c>
      <c r="I905" s="34">
        <v>0</v>
      </c>
      <c r="J905" s="34">
        <v>0</v>
      </c>
      <c r="K905" s="34" t="s">
        <v>2197</v>
      </c>
      <c r="L905" s="105" t="s">
        <v>9787</v>
      </c>
      <c r="M905" s="105">
        <v>0</v>
      </c>
      <c r="N905" s="104" t="s">
        <v>2198</v>
      </c>
      <c r="O905" s="105" t="s">
        <v>715</v>
      </c>
      <c r="P905" s="34" t="s">
        <v>2199</v>
      </c>
      <c r="Q905" s="104" t="s">
        <v>2200</v>
      </c>
      <c r="R905" s="34" t="s">
        <v>2201</v>
      </c>
      <c r="S905" s="105">
        <v>0</v>
      </c>
      <c r="T905" s="113">
        <v>91001</v>
      </c>
      <c r="U905" s="106" t="s">
        <v>439</v>
      </c>
      <c r="V905" s="113">
        <v>42446</v>
      </c>
      <c r="W905" s="127">
        <v>7603</v>
      </c>
      <c r="X905" s="108">
        <v>0</v>
      </c>
      <c r="Y905" s="108">
        <v>47211597</v>
      </c>
      <c r="Z905" s="113">
        <v>44926</v>
      </c>
      <c r="AA905" s="105" t="s">
        <v>8041</v>
      </c>
      <c r="AB905" s="105" t="s">
        <v>7632</v>
      </c>
      <c r="AC905" s="105" t="s">
        <v>856</v>
      </c>
      <c r="AD905" s="105">
        <v>0</v>
      </c>
      <c r="AE905" s="138" t="s">
        <v>10657</v>
      </c>
      <c r="AF905" s="138" t="s">
        <v>10657</v>
      </c>
      <c r="AG905" s="138" t="s">
        <v>10657</v>
      </c>
      <c r="AH905" s="138" t="s">
        <v>10657</v>
      </c>
      <c r="AI905" s="138" t="s">
        <v>10657</v>
      </c>
      <c r="AJ905" s="138" t="s">
        <v>10657</v>
      </c>
    </row>
    <row r="906" spans="2:36" s="111" customFormat="1" ht="15.75" customHeight="1" x14ac:dyDescent="0.2">
      <c r="B906" s="34" t="s">
        <v>2202</v>
      </c>
      <c r="C906" s="103" t="s">
        <v>7221</v>
      </c>
      <c r="D906" s="104" t="s">
        <v>51</v>
      </c>
      <c r="E906" s="34" t="s">
        <v>2203</v>
      </c>
      <c r="F906" s="34" t="s">
        <v>2204</v>
      </c>
      <c r="G906" s="34" t="s">
        <v>2205</v>
      </c>
      <c r="H906" s="34" t="s">
        <v>2206</v>
      </c>
      <c r="I906" s="34" t="s">
        <v>379</v>
      </c>
      <c r="J906" s="34" t="s">
        <v>2207</v>
      </c>
      <c r="K906" s="34" t="s">
        <v>2208</v>
      </c>
      <c r="L906" s="105" t="s">
        <v>9186</v>
      </c>
      <c r="M906" s="105">
        <v>0</v>
      </c>
      <c r="N906" s="104" t="s">
        <v>2209</v>
      </c>
      <c r="O906" s="105" t="s">
        <v>371</v>
      </c>
      <c r="P906" s="34" t="s">
        <v>760</v>
      </c>
      <c r="Q906" s="104" t="s">
        <v>2210</v>
      </c>
      <c r="R906" s="34" t="s">
        <v>2211</v>
      </c>
      <c r="S906" s="105">
        <v>0</v>
      </c>
      <c r="T906" s="113" t="s">
        <v>247</v>
      </c>
      <c r="U906" s="106" t="s">
        <v>2212</v>
      </c>
      <c r="V906" s="113">
        <v>42472</v>
      </c>
      <c r="W906" s="127">
        <v>7605</v>
      </c>
      <c r="X906" s="108">
        <v>32304888</v>
      </c>
      <c r="Y906" s="108">
        <v>370082952</v>
      </c>
      <c r="Z906" s="113">
        <v>44926</v>
      </c>
      <c r="AA906" s="105" t="s">
        <v>8041</v>
      </c>
      <c r="AB906" s="105" t="s">
        <v>7632</v>
      </c>
      <c r="AC906" s="105" t="s">
        <v>150</v>
      </c>
      <c r="AD906" s="105">
        <v>0</v>
      </c>
      <c r="AE906" s="138" t="s">
        <v>10657</v>
      </c>
      <c r="AF906" s="138" t="s">
        <v>10657</v>
      </c>
      <c r="AG906" s="138" t="s">
        <v>10657</v>
      </c>
      <c r="AH906" s="138" t="s">
        <v>10657</v>
      </c>
      <c r="AI906" s="138" t="s">
        <v>10657</v>
      </c>
      <c r="AJ906" s="138" t="s">
        <v>10657</v>
      </c>
    </row>
    <row r="907" spans="2:36" s="111" customFormat="1" ht="15.75" customHeight="1" x14ac:dyDescent="0.2">
      <c r="B907" s="34" t="s">
        <v>2225</v>
      </c>
      <c r="C907" s="103" t="s">
        <v>7253</v>
      </c>
      <c r="D907" s="104" t="s">
        <v>51</v>
      </c>
      <c r="E907" s="34" t="s">
        <v>2226</v>
      </c>
      <c r="F907" s="34" t="s">
        <v>9983</v>
      </c>
      <c r="G907" s="34" t="s">
        <v>2227</v>
      </c>
      <c r="H907" s="34" t="s">
        <v>2228</v>
      </c>
      <c r="I907" s="34" t="s">
        <v>2229</v>
      </c>
      <c r="J907" s="34" t="s">
        <v>10563</v>
      </c>
      <c r="K907" s="34" t="s">
        <v>9984</v>
      </c>
      <c r="L907" s="105" t="s">
        <v>9985</v>
      </c>
      <c r="M907" s="105">
        <v>0</v>
      </c>
      <c r="N907" s="104" t="s">
        <v>9986</v>
      </c>
      <c r="O907" s="105" t="s">
        <v>32</v>
      </c>
      <c r="P907" s="34" t="s">
        <v>1178</v>
      </c>
      <c r="Q907" s="104" t="s">
        <v>9987</v>
      </c>
      <c r="R907" s="34" t="s">
        <v>9988</v>
      </c>
      <c r="S907" s="105">
        <v>0</v>
      </c>
      <c r="T907" s="113" t="s">
        <v>2230</v>
      </c>
      <c r="U907" s="106">
        <v>2021</v>
      </c>
      <c r="V907" s="113">
        <v>42599</v>
      </c>
      <c r="W907" s="127">
        <v>7614</v>
      </c>
      <c r="X907" s="108">
        <v>25264747</v>
      </c>
      <c r="Y907" s="108">
        <v>223255769</v>
      </c>
      <c r="Z907" s="113">
        <v>44926</v>
      </c>
      <c r="AA907" s="105" t="s">
        <v>8041</v>
      </c>
      <c r="AB907" s="105" t="s">
        <v>7632</v>
      </c>
      <c r="AC907" s="105" t="s">
        <v>7878</v>
      </c>
      <c r="AD907" s="105">
        <v>0</v>
      </c>
      <c r="AE907" s="132" t="s">
        <v>10640</v>
      </c>
      <c r="AF907" s="132">
        <v>1</v>
      </c>
      <c r="AG907" s="132" t="s">
        <v>10651</v>
      </c>
      <c r="AH907" s="132">
        <v>282</v>
      </c>
      <c r="AI907" s="133">
        <v>44914</v>
      </c>
      <c r="AJ907" s="132" t="s">
        <v>10643</v>
      </c>
    </row>
    <row r="908" spans="2:36" s="111" customFormat="1" ht="15.75" customHeight="1" x14ac:dyDescent="0.2">
      <c r="B908" s="34" t="s">
        <v>2225</v>
      </c>
      <c r="C908" s="103" t="s">
        <v>7253</v>
      </c>
      <c r="D908" s="104" t="s">
        <v>51</v>
      </c>
      <c r="E908" s="34" t="s">
        <v>2226</v>
      </c>
      <c r="F908" s="34" t="s">
        <v>9983</v>
      </c>
      <c r="G908" s="34" t="s">
        <v>2227</v>
      </c>
      <c r="H908" s="34" t="s">
        <v>2228</v>
      </c>
      <c r="I908" s="34" t="s">
        <v>2229</v>
      </c>
      <c r="J908" s="34" t="s">
        <v>10563</v>
      </c>
      <c r="K908" s="34" t="s">
        <v>9984</v>
      </c>
      <c r="L908" s="105" t="s">
        <v>9985</v>
      </c>
      <c r="M908" s="105">
        <v>0</v>
      </c>
      <c r="N908" s="104" t="s">
        <v>9986</v>
      </c>
      <c r="O908" s="105" t="s">
        <v>32</v>
      </c>
      <c r="P908" s="34" t="s">
        <v>1178</v>
      </c>
      <c r="Q908" s="104" t="s">
        <v>9987</v>
      </c>
      <c r="R908" s="34" t="s">
        <v>9988</v>
      </c>
      <c r="S908" s="105">
        <v>0</v>
      </c>
      <c r="T908" s="113" t="s">
        <v>2230</v>
      </c>
      <c r="U908" s="106">
        <v>2021</v>
      </c>
      <c r="V908" s="113">
        <v>42599</v>
      </c>
      <c r="W908" s="127">
        <v>7614</v>
      </c>
      <c r="X908" s="108">
        <v>11565893</v>
      </c>
      <c r="Y908" s="108">
        <v>120863895</v>
      </c>
      <c r="Z908" s="113">
        <v>44926</v>
      </c>
      <c r="AA908" s="105" t="s">
        <v>8041</v>
      </c>
      <c r="AB908" s="105" t="s">
        <v>7632</v>
      </c>
      <c r="AC908" s="105" t="s">
        <v>7907</v>
      </c>
      <c r="AD908" s="105">
        <v>0</v>
      </c>
      <c r="AE908" s="134"/>
      <c r="AF908" s="134"/>
      <c r="AG908" s="134"/>
      <c r="AH908" s="134"/>
      <c r="AI908" s="134"/>
      <c r="AJ908" s="134"/>
    </row>
    <row r="909" spans="2:36" s="111" customFormat="1" ht="15.75" customHeight="1" x14ac:dyDescent="0.2">
      <c r="B909" s="34" t="s">
        <v>2225</v>
      </c>
      <c r="C909" s="103" t="s">
        <v>7253</v>
      </c>
      <c r="D909" s="104" t="s">
        <v>51</v>
      </c>
      <c r="E909" s="34" t="s">
        <v>2226</v>
      </c>
      <c r="F909" s="34" t="s">
        <v>9983</v>
      </c>
      <c r="G909" s="34" t="s">
        <v>2227</v>
      </c>
      <c r="H909" s="34" t="s">
        <v>2228</v>
      </c>
      <c r="I909" s="34" t="s">
        <v>2229</v>
      </c>
      <c r="J909" s="34" t="s">
        <v>10563</v>
      </c>
      <c r="K909" s="34" t="s">
        <v>9984</v>
      </c>
      <c r="L909" s="105" t="s">
        <v>9985</v>
      </c>
      <c r="M909" s="105">
        <v>0</v>
      </c>
      <c r="N909" s="104" t="s">
        <v>9986</v>
      </c>
      <c r="O909" s="105" t="s">
        <v>32</v>
      </c>
      <c r="P909" s="34" t="s">
        <v>1178</v>
      </c>
      <c r="Q909" s="104" t="s">
        <v>9987</v>
      </c>
      <c r="R909" s="34" t="s">
        <v>9988</v>
      </c>
      <c r="S909" s="105">
        <v>0</v>
      </c>
      <c r="T909" s="113" t="s">
        <v>2230</v>
      </c>
      <c r="U909" s="106">
        <v>2021</v>
      </c>
      <c r="V909" s="113">
        <v>42599</v>
      </c>
      <c r="W909" s="127">
        <v>7614</v>
      </c>
      <c r="X909" s="108">
        <v>39969703</v>
      </c>
      <c r="Y909" s="108">
        <v>319004914</v>
      </c>
      <c r="Z909" s="113">
        <v>44926</v>
      </c>
      <c r="AA909" s="105" t="s">
        <v>8041</v>
      </c>
      <c r="AB909" s="105" t="s">
        <v>7632</v>
      </c>
      <c r="AC909" s="105" t="s">
        <v>196</v>
      </c>
      <c r="AD909" s="105">
        <v>0</v>
      </c>
      <c r="AE909" s="134"/>
      <c r="AF909" s="134"/>
      <c r="AG909" s="134"/>
      <c r="AH909" s="134"/>
      <c r="AI909" s="134"/>
      <c r="AJ909" s="134"/>
    </row>
    <row r="910" spans="2:36" s="111" customFormat="1" ht="15.75" customHeight="1" x14ac:dyDescent="0.2">
      <c r="B910" s="34" t="s">
        <v>2225</v>
      </c>
      <c r="C910" s="103" t="s">
        <v>7253</v>
      </c>
      <c r="D910" s="104" t="s">
        <v>51</v>
      </c>
      <c r="E910" s="34" t="s">
        <v>2226</v>
      </c>
      <c r="F910" s="34" t="s">
        <v>9983</v>
      </c>
      <c r="G910" s="34" t="s">
        <v>2227</v>
      </c>
      <c r="H910" s="34" t="s">
        <v>2228</v>
      </c>
      <c r="I910" s="34" t="s">
        <v>2229</v>
      </c>
      <c r="J910" s="34" t="s">
        <v>10563</v>
      </c>
      <c r="K910" s="34" t="s">
        <v>9984</v>
      </c>
      <c r="L910" s="105" t="s">
        <v>9985</v>
      </c>
      <c r="M910" s="105">
        <v>0</v>
      </c>
      <c r="N910" s="104" t="s">
        <v>9986</v>
      </c>
      <c r="O910" s="105" t="s">
        <v>32</v>
      </c>
      <c r="P910" s="34" t="s">
        <v>1178</v>
      </c>
      <c r="Q910" s="104" t="s">
        <v>9987</v>
      </c>
      <c r="R910" s="34" t="s">
        <v>9988</v>
      </c>
      <c r="S910" s="105">
        <v>0</v>
      </c>
      <c r="T910" s="113" t="s">
        <v>2230</v>
      </c>
      <c r="U910" s="106">
        <v>2021</v>
      </c>
      <c r="V910" s="113">
        <v>42599</v>
      </c>
      <c r="W910" s="127">
        <v>7614</v>
      </c>
      <c r="X910" s="108">
        <v>9486893</v>
      </c>
      <c r="Y910" s="108">
        <v>107845565</v>
      </c>
      <c r="Z910" s="113">
        <v>44926</v>
      </c>
      <c r="AA910" s="105" t="s">
        <v>8041</v>
      </c>
      <c r="AB910" s="105" t="s">
        <v>7632</v>
      </c>
      <c r="AC910" s="105" t="s">
        <v>629</v>
      </c>
      <c r="AD910" s="105">
        <v>0</v>
      </c>
      <c r="AE910" s="134"/>
      <c r="AF910" s="134"/>
      <c r="AG910" s="134"/>
      <c r="AH910" s="134"/>
      <c r="AI910" s="134"/>
      <c r="AJ910" s="134"/>
    </row>
    <row r="911" spans="2:36" s="111" customFormat="1" ht="15.75" customHeight="1" x14ac:dyDescent="0.2">
      <c r="B911" s="34" t="s">
        <v>2225</v>
      </c>
      <c r="C911" s="103" t="s">
        <v>7253</v>
      </c>
      <c r="D911" s="104" t="s">
        <v>51</v>
      </c>
      <c r="E911" s="34" t="s">
        <v>2226</v>
      </c>
      <c r="F911" s="34" t="s">
        <v>9983</v>
      </c>
      <c r="G911" s="34" t="s">
        <v>2227</v>
      </c>
      <c r="H911" s="34" t="s">
        <v>2228</v>
      </c>
      <c r="I911" s="34" t="s">
        <v>2229</v>
      </c>
      <c r="J911" s="34" t="s">
        <v>10563</v>
      </c>
      <c r="K911" s="34" t="s">
        <v>9984</v>
      </c>
      <c r="L911" s="105" t="s">
        <v>9985</v>
      </c>
      <c r="M911" s="105">
        <v>0</v>
      </c>
      <c r="N911" s="104" t="s">
        <v>9986</v>
      </c>
      <c r="O911" s="105" t="s">
        <v>32</v>
      </c>
      <c r="P911" s="34" t="s">
        <v>1178</v>
      </c>
      <c r="Q911" s="104" t="s">
        <v>9987</v>
      </c>
      <c r="R911" s="34" t="s">
        <v>9988</v>
      </c>
      <c r="S911" s="105">
        <v>0</v>
      </c>
      <c r="T911" s="113" t="s">
        <v>2230</v>
      </c>
      <c r="U911" s="106">
        <v>2021</v>
      </c>
      <c r="V911" s="113">
        <v>42599</v>
      </c>
      <c r="W911" s="127">
        <v>7614</v>
      </c>
      <c r="X911" s="108">
        <v>105674667</v>
      </c>
      <c r="Y911" s="108">
        <v>975880202</v>
      </c>
      <c r="Z911" s="113">
        <v>44926</v>
      </c>
      <c r="AA911" s="105" t="s">
        <v>8041</v>
      </c>
      <c r="AB911" s="105" t="s">
        <v>7632</v>
      </c>
      <c r="AC911" s="105" t="s">
        <v>7960</v>
      </c>
      <c r="AD911" s="105">
        <v>0</v>
      </c>
      <c r="AE911" s="134"/>
      <c r="AF911" s="134"/>
      <c r="AG911" s="134"/>
      <c r="AH911" s="134"/>
      <c r="AI911" s="134"/>
      <c r="AJ911" s="134"/>
    </row>
    <row r="912" spans="2:36" s="111" customFormat="1" ht="15.75" customHeight="1" x14ac:dyDescent="0.2">
      <c r="B912" s="34" t="s">
        <v>2225</v>
      </c>
      <c r="C912" s="103" t="s">
        <v>7253</v>
      </c>
      <c r="D912" s="104" t="s">
        <v>51</v>
      </c>
      <c r="E912" s="34" t="s">
        <v>2226</v>
      </c>
      <c r="F912" s="34" t="s">
        <v>9983</v>
      </c>
      <c r="G912" s="34" t="s">
        <v>2227</v>
      </c>
      <c r="H912" s="34" t="s">
        <v>2228</v>
      </c>
      <c r="I912" s="34" t="s">
        <v>2229</v>
      </c>
      <c r="J912" s="34" t="s">
        <v>10563</v>
      </c>
      <c r="K912" s="34" t="s">
        <v>9984</v>
      </c>
      <c r="L912" s="105" t="s">
        <v>9985</v>
      </c>
      <c r="M912" s="105">
        <v>0</v>
      </c>
      <c r="N912" s="104" t="s">
        <v>9986</v>
      </c>
      <c r="O912" s="105" t="s">
        <v>32</v>
      </c>
      <c r="P912" s="34" t="s">
        <v>1178</v>
      </c>
      <c r="Q912" s="104" t="s">
        <v>9987</v>
      </c>
      <c r="R912" s="34" t="s">
        <v>9988</v>
      </c>
      <c r="S912" s="105">
        <v>0</v>
      </c>
      <c r="T912" s="113" t="s">
        <v>2230</v>
      </c>
      <c r="U912" s="106">
        <v>2021</v>
      </c>
      <c r="V912" s="113">
        <v>42599</v>
      </c>
      <c r="W912" s="127">
        <v>7614</v>
      </c>
      <c r="X912" s="108">
        <v>35050354</v>
      </c>
      <c r="Y912" s="108">
        <v>329742457</v>
      </c>
      <c r="Z912" s="113">
        <v>44926</v>
      </c>
      <c r="AA912" s="105" t="s">
        <v>8041</v>
      </c>
      <c r="AB912" s="105" t="s">
        <v>7632</v>
      </c>
      <c r="AC912" s="105" t="s">
        <v>7961</v>
      </c>
      <c r="AD912" s="105">
        <v>0</v>
      </c>
      <c r="AE912" s="134"/>
      <c r="AF912" s="134"/>
      <c r="AG912" s="134"/>
      <c r="AH912" s="134"/>
      <c r="AI912" s="134"/>
      <c r="AJ912" s="134"/>
    </row>
    <row r="913" spans="2:36" s="111" customFormat="1" ht="15.75" customHeight="1" x14ac:dyDescent="0.2">
      <c r="B913" s="34" t="s">
        <v>2225</v>
      </c>
      <c r="C913" s="103" t="s">
        <v>7253</v>
      </c>
      <c r="D913" s="104" t="s">
        <v>51</v>
      </c>
      <c r="E913" s="34" t="s">
        <v>2226</v>
      </c>
      <c r="F913" s="34" t="s">
        <v>9983</v>
      </c>
      <c r="G913" s="34" t="s">
        <v>2227</v>
      </c>
      <c r="H913" s="34" t="s">
        <v>2228</v>
      </c>
      <c r="I913" s="34" t="s">
        <v>2229</v>
      </c>
      <c r="J913" s="34" t="s">
        <v>10563</v>
      </c>
      <c r="K913" s="34" t="s">
        <v>9984</v>
      </c>
      <c r="L913" s="105" t="s">
        <v>9985</v>
      </c>
      <c r="M913" s="105">
        <v>0</v>
      </c>
      <c r="N913" s="104" t="s">
        <v>9986</v>
      </c>
      <c r="O913" s="105" t="s">
        <v>32</v>
      </c>
      <c r="P913" s="34" t="s">
        <v>1178</v>
      </c>
      <c r="Q913" s="104" t="s">
        <v>9987</v>
      </c>
      <c r="R913" s="34" t="s">
        <v>9988</v>
      </c>
      <c r="S913" s="105">
        <v>0</v>
      </c>
      <c r="T913" s="113" t="s">
        <v>2230</v>
      </c>
      <c r="U913" s="106">
        <v>2021</v>
      </c>
      <c r="V913" s="113">
        <v>42599</v>
      </c>
      <c r="W913" s="127">
        <v>7614</v>
      </c>
      <c r="X913" s="108">
        <v>12798324</v>
      </c>
      <c r="Y913" s="108">
        <v>130839554</v>
      </c>
      <c r="Z913" s="113">
        <v>44926</v>
      </c>
      <c r="AA913" s="105" t="s">
        <v>8041</v>
      </c>
      <c r="AB913" s="105" t="s">
        <v>7632</v>
      </c>
      <c r="AC913" s="105" t="s">
        <v>7964</v>
      </c>
      <c r="AD913" s="105">
        <v>0</v>
      </c>
      <c r="AE913" s="135"/>
      <c r="AF913" s="135"/>
      <c r="AG913" s="135"/>
      <c r="AH913" s="135"/>
      <c r="AI913" s="135"/>
      <c r="AJ913" s="135"/>
    </row>
    <row r="914" spans="2:36" s="111" customFormat="1" ht="15.75" customHeight="1" x14ac:dyDescent="0.2">
      <c r="B914" s="34" t="s">
        <v>2232</v>
      </c>
      <c r="C914" s="103" t="s">
        <v>7601</v>
      </c>
      <c r="D914" s="104" t="s">
        <v>432</v>
      </c>
      <c r="E914" s="34" t="s">
        <v>433</v>
      </c>
      <c r="F914" s="34" t="s">
        <v>99</v>
      </c>
      <c r="G914" s="34" t="s">
        <v>434</v>
      </c>
      <c r="H914" s="34" t="s">
        <v>86</v>
      </c>
      <c r="I914" s="34">
        <v>0</v>
      </c>
      <c r="J914" s="34">
        <v>0</v>
      </c>
      <c r="K914" s="34" t="s">
        <v>2233</v>
      </c>
      <c r="L914" s="105" t="s">
        <v>9645</v>
      </c>
      <c r="M914" s="105">
        <v>0</v>
      </c>
      <c r="N914" s="104" t="s">
        <v>2234</v>
      </c>
      <c r="O914" s="105" t="s">
        <v>715</v>
      </c>
      <c r="P914" s="34" t="s">
        <v>2235</v>
      </c>
      <c r="Q914" s="104">
        <v>0</v>
      </c>
      <c r="R914" s="34" t="s">
        <v>2236</v>
      </c>
      <c r="S914" s="105">
        <v>0</v>
      </c>
      <c r="T914" s="113">
        <v>91001</v>
      </c>
      <c r="U914" s="106" t="s">
        <v>439</v>
      </c>
      <c r="V914" s="113">
        <v>42615</v>
      </c>
      <c r="W914" s="127">
        <v>7615</v>
      </c>
      <c r="X914" s="108">
        <v>5245733</v>
      </c>
      <c r="Y914" s="108">
        <v>62948796</v>
      </c>
      <c r="Z914" s="113">
        <v>44926</v>
      </c>
      <c r="AA914" s="105" t="s">
        <v>8041</v>
      </c>
      <c r="AB914" s="105" t="s">
        <v>7632</v>
      </c>
      <c r="AC914" s="105" t="s">
        <v>7884</v>
      </c>
      <c r="AD914" s="105">
        <v>0</v>
      </c>
      <c r="AE914" s="138" t="s">
        <v>10657</v>
      </c>
      <c r="AF914" s="138" t="s">
        <v>10657</v>
      </c>
      <c r="AG914" s="138" t="s">
        <v>10657</v>
      </c>
      <c r="AH914" s="138" t="s">
        <v>10657</v>
      </c>
      <c r="AI914" s="138" t="s">
        <v>10657</v>
      </c>
      <c r="AJ914" s="138" t="s">
        <v>10657</v>
      </c>
    </row>
    <row r="915" spans="2:36" s="111" customFormat="1" ht="15.75" customHeight="1" x14ac:dyDescent="0.2">
      <c r="B915" s="34" t="s">
        <v>2237</v>
      </c>
      <c r="C915" s="103" t="s">
        <v>7602</v>
      </c>
      <c r="D915" s="104" t="s">
        <v>152</v>
      </c>
      <c r="E915" s="34" t="s">
        <v>2238</v>
      </c>
      <c r="F915" s="34" t="s">
        <v>2239</v>
      </c>
      <c r="G915" s="34" t="s">
        <v>2240</v>
      </c>
      <c r="H915" s="34" t="s">
        <v>2241</v>
      </c>
      <c r="I915" s="34" t="s">
        <v>2242</v>
      </c>
      <c r="J915" s="34" t="s">
        <v>2243</v>
      </c>
      <c r="K915" s="34" t="s">
        <v>2244</v>
      </c>
      <c r="L915" s="105" t="s">
        <v>9479</v>
      </c>
      <c r="M915" s="105">
        <v>0</v>
      </c>
      <c r="N915" s="104" t="s">
        <v>2245</v>
      </c>
      <c r="O915" s="105" t="s">
        <v>89</v>
      </c>
      <c r="P915" s="34" t="s">
        <v>546</v>
      </c>
      <c r="Q915" s="104" t="s">
        <v>2246</v>
      </c>
      <c r="R915" s="34" t="s">
        <v>2247</v>
      </c>
      <c r="S915" s="105">
        <v>0</v>
      </c>
      <c r="T915" s="113" t="s">
        <v>2230</v>
      </c>
      <c r="U915" s="106" t="s">
        <v>2248</v>
      </c>
      <c r="V915" s="113">
        <v>42688</v>
      </c>
      <c r="W915" s="127">
        <v>7620</v>
      </c>
      <c r="X915" s="108">
        <v>72610933</v>
      </c>
      <c r="Y915" s="108">
        <v>782429204</v>
      </c>
      <c r="Z915" s="113">
        <v>44926</v>
      </c>
      <c r="AA915" s="105" t="s">
        <v>8041</v>
      </c>
      <c r="AB915" s="105" t="s">
        <v>7632</v>
      </c>
      <c r="AC915" s="105" t="s">
        <v>206</v>
      </c>
      <c r="AD915" s="105" t="s">
        <v>8030</v>
      </c>
      <c r="AE915" s="138" t="s">
        <v>10657</v>
      </c>
      <c r="AF915" s="138" t="s">
        <v>10657</v>
      </c>
      <c r="AG915" s="138" t="s">
        <v>10657</v>
      </c>
      <c r="AH915" s="138" t="s">
        <v>10657</v>
      </c>
      <c r="AI915" s="138" t="s">
        <v>10657</v>
      </c>
      <c r="AJ915" s="138" t="s">
        <v>10657</v>
      </c>
    </row>
    <row r="916" spans="2:36" s="111" customFormat="1" ht="15.75" customHeight="1" x14ac:dyDescent="0.2">
      <c r="B916" s="34" t="s">
        <v>2249</v>
      </c>
      <c r="C916" s="103" t="s">
        <v>8860</v>
      </c>
      <c r="D916" s="104" t="s">
        <v>51</v>
      </c>
      <c r="E916" s="34" t="s">
        <v>2250</v>
      </c>
      <c r="F916" s="34" t="s">
        <v>2251</v>
      </c>
      <c r="G916" s="34" t="s">
        <v>2252</v>
      </c>
      <c r="H916" s="34" t="s">
        <v>2253</v>
      </c>
      <c r="I916" s="34" t="s">
        <v>2254</v>
      </c>
      <c r="J916" s="34" t="s">
        <v>2255</v>
      </c>
      <c r="K916" s="34" t="s">
        <v>2256</v>
      </c>
      <c r="L916" s="105" t="s">
        <v>10010</v>
      </c>
      <c r="M916" s="105">
        <v>0</v>
      </c>
      <c r="N916" s="104" t="s">
        <v>2257</v>
      </c>
      <c r="O916" s="105" t="s">
        <v>167</v>
      </c>
      <c r="P916" s="34" t="s">
        <v>2258</v>
      </c>
      <c r="Q916" s="104" t="s">
        <v>2259</v>
      </c>
      <c r="R916" s="34" t="s">
        <v>2260</v>
      </c>
      <c r="S916" s="105">
        <v>0</v>
      </c>
      <c r="T916" s="113" t="s">
        <v>2230</v>
      </c>
      <c r="U916" s="106" t="s">
        <v>2261</v>
      </c>
      <c r="V916" s="113">
        <v>42762</v>
      </c>
      <c r="W916" s="127">
        <v>7626</v>
      </c>
      <c r="X916" s="108">
        <v>0</v>
      </c>
      <c r="Y916" s="108">
        <v>1279450</v>
      </c>
      <c r="Z916" s="113">
        <v>44926</v>
      </c>
      <c r="AA916" s="105" t="s">
        <v>8041</v>
      </c>
      <c r="AB916" s="105" t="s">
        <v>7632</v>
      </c>
      <c r="AC916" s="105" t="s">
        <v>227</v>
      </c>
      <c r="AD916" s="105">
        <v>0</v>
      </c>
      <c r="AE916" s="138" t="s">
        <v>10657</v>
      </c>
      <c r="AF916" s="138" t="s">
        <v>10657</v>
      </c>
      <c r="AG916" s="138" t="s">
        <v>10657</v>
      </c>
      <c r="AH916" s="138" t="s">
        <v>10657</v>
      </c>
      <c r="AI916" s="138" t="s">
        <v>10657</v>
      </c>
      <c r="AJ916" s="138" t="s">
        <v>10657</v>
      </c>
    </row>
    <row r="917" spans="2:36" s="111" customFormat="1" ht="15.75" customHeight="1" x14ac:dyDescent="0.2">
      <c r="B917" s="34" t="s">
        <v>2584</v>
      </c>
      <c r="C917" s="103" t="s">
        <v>7279</v>
      </c>
      <c r="D917" s="104" t="s">
        <v>990</v>
      </c>
      <c r="E917" s="34" t="s">
        <v>2585</v>
      </c>
      <c r="F917" s="34" t="s">
        <v>2586</v>
      </c>
      <c r="G917" s="34" t="s">
        <v>2587</v>
      </c>
      <c r="H917" s="34" t="s">
        <v>86</v>
      </c>
      <c r="I917" s="34" t="s">
        <v>86</v>
      </c>
      <c r="J917" s="34" t="s">
        <v>86</v>
      </c>
      <c r="K917" s="34" t="s">
        <v>2588</v>
      </c>
      <c r="L917" s="105" t="s">
        <v>2588</v>
      </c>
      <c r="M917" s="105">
        <v>0</v>
      </c>
      <c r="N917" s="104" t="s">
        <v>994</v>
      </c>
      <c r="O917" s="105" t="s">
        <v>89</v>
      </c>
      <c r="P917" s="34" t="s">
        <v>469</v>
      </c>
      <c r="Q917" s="104" t="s">
        <v>2589</v>
      </c>
      <c r="R917" s="34" t="s">
        <v>2590</v>
      </c>
      <c r="S917" s="105">
        <v>0</v>
      </c>
      <c r="T917" s="113">
        <v>93401</v>
      </c>
      <c r="U917" s="106" t="s">
        <v>2591</v>
      </c>
      <c r="V917" s="113">
        <v>42772</v>
      </c>
      <c r="W917" s="127">
        <v>7627</v>
      </c>
      <c r="X917" s="108">
        <v>7983360</v>
      </c>
      <c r="Y917" s="108">
        <v>93455760</v>
      </c>
      <c r="Z917" s="113">
        <v>44926</v>
      </c>
      <c r="AA917" s="105" t="s">
        <v>8041</v>
      </c>
      <c r="AB917" s="105" t="s">
        <v>7632</v>
      </c>
      <c r="AC917" s="105" t="s">
        <v>217</v>
      </c>
      <c r="AD917" s="105">
        <v>0</v>
      </c>
      <c r="AE917" s="138" t="s">
        <v>10657</v>
      </c>
      <c r="AF917" s="138" t="s">
        <v>10657</v>
      </c>
      <c r="AG917" s="138" t="s">
        <v>10657</v>
      </c>
      <c r="AH917" s="138" t="s">
        <v>10657</v>
      </c>
      <c r="AI917" s="138" t="s">
        <v>10657</v>
      </c>
      <c r="AJ917" s="138" t="s">
        <v>10657</v>
      </c>
    </row>
    <row r="918" spans="2:36" s="111" customFormat="1" ht="15.75" customHeight="1" x14ac:dyDescent="0.2">
      <c r="B918" s="34" t="s">
        <v>2262</v>
      </c>
      <c r="C918" s="103" t="s">
        <v>7603</v>
      </c>
      <c r="D918" s="104" t="s">
        <v>2263</v>
      </c>
      <c r="E918" s="34" t="s">
        <v>2264</v>
      </c>
      <c r="F918" s="34" t="s">
        <v>9236</v>
      </c>
      <c r="G918" s="34" t="s">
        <v>2265</v>
      </c>
      <c r="H918" s="34" t="s">
        <v>2266</v>
      </c>
      <c r="I918" s="34" t="s">
        <v>2267</v>
      </c>
      <c r="J918" s="34" t="s">
        <v>9237</v>
      </c>
      <c r="K918" s="34" t="s">
        <v>2268</v>
      </c>
      <c r="L918" s="105" t="s">
        <v>9238</v>
      </c>
      <c r="M918" s="105" t="s">
        <v>9239</v>
      </c>
      <c r="N918" s="104" t="s">
        <v>9240</v>
      </c>
      <c r="O918" s="105" t="s">
        <v>371</v>
      </c>
      <c r="P918" s="34" t="s">
        <v>2269</v>
      </c>
      <c r="Q918" s="104" t="s">
        <v>9241</v>
      </c>
      <c r="R918" s="34" t="s">
        <v>2270</v>
      </c>
      <c r="S918" s="105">
        <v>0</v>
      </c>
      <c r="T918" s="113">
        <v>93401</v>
      </c>
      <c r="U918" s="106">
        <v>2021</v>
      </c>
      <c r="V918" s="113" t="s">
        <v>10264</v>
      </c>
      <c r="W918" s="127">
        <v>7638</v>
      </c>
      <c r="X918" s="108">
        <v>22698799</v>
      </c>
      <c r="Y918" s="108">
        <v>240403084</v>
      </c>
      <c r="Z918" s="113">
        <v>44926</v>
      </c>
      <c r="AA918" s="105" t="s">
        <v>8041</v>
      </c>
      <c r="AB918" s="105" t="s">
        <v>7632</v>
      </c>
      <c r="AC918" s="105" t="s">
        <v>414</v>
      </c>
      <c r="AD918" s="105">
        <v>0</v>
      </c>
      <c r="AE918" s="138" t="s">
        <v>10657</v>
      </c>
      <c r="AF918" s="138" t="s">
        <v>10657</v>
      </c>
      <c r="AG918" s="138" t="s">
        <v>10657</v>
      </c>
      <c r="AH918" s="138" t="s">
        <v>10657</v>
      </c>
      <c r="AI918" s="138" t="s">
        <v>10657</v>
      </c>
      <c r="AJ918" s="138" t="s">
        <v>10657</v>
      </c>
    </row>
    <row r="919" spans="2:36" s="111" customFormat="1" ht="15.75" customHeight="1" x14ac:dyDescent="0.2">
      <c r="B919" s="34" t="s">
        <v>2271</v>
      </c>
      <c r="C919" s="103" t="s">
        <v>7228</v>
      </c>
      <c r="D919" s="104" t="s">
        <v>1934</v>
      </c>
      <c r="E919" s="34" t="s">
        <v>2272</v>
      </c>
      <c r="F919" s="34" t="s">
        <v>2273</v>
      </c>
      <c r="G919" s="34" t="s">
        <v>2274</v>
      </c>
      <c r="H919" s="34" t="s">
        <v>2275</v>
      </c>
      <c r="I919" s="34" t="s">
        <v>2276</v>
      </c>
      <c r="J919" s="34" t="s">
        <v>2277</v>
      </c>
      <c r="K919" s="34" t="s">
        <v>2278</v>
      </c>
      <c r="L919" s="105" t="s">
        <v>10113</v>
      </c>
      <c r="M919" s="105">
        <v>0</v>
      </c>
      <c r="N919" s="104" t="s">
        <v>2279</v>
      </c>
      <c r="O919" s="105" t="s">
        <v>167</v>
      </c>
      <c r="P919" s="34" t="s">
        <v>2280</v>
      </c>
      <c r="Q919" s="104">
        <v>0</v>
      </c>
      <c r="R919" s="34">
        <v>0</v>
      </c>
      <c r="S919" s="105">
        <v>0</v>
      </c>
      <c r="T919" s="113" t="s">
        <v>2281</v>
      </c>
      <c r="U919" s="106" t="s">
        <v>2282</v>
      </c>
      <c r="V919" s="113">
        <v>43165</v>
      </c>
      <c r="W919" s="127">
        <v>7644</v>
      </c>
      <c r="X919" s="108">
        <v>0</v>
      </c>
      <c r="Y919" s="108">
        <v>19980828</v>
      </c>
      <c r="Z919" s="113">
        <v>44926</v>
      </c>
      <c r="AA919" s="105" t="s">
        <v>8041</v>
      </c>
      <c r="AB919" s="105" t="s">
        <v>7632</v>
      </c>
      <c r="AC919" s="105" t="s">
        <v>8435</v>
      </c>
      <c r="AD919" s="105">
        <v>0</v>
      </c>
      <c r="AE919" s="132" t="s">
        <v>10657</v>
      </c>
      <c r="AF919" s="132" t="s">
        <v>10657</v>
      </c>
      <c r="AG919" s="132" t="s">
        <v>10657</v>
      </c>
      <c r="AH919" s="132" t="s">
        <v>10657</v>
      </c>
      <c r="AI919" s="132" t="s">
        <v>10657</v>
      </c>
      <c r="AJ919" s="132" t="s">
        <v>10657</v>
      </c>
    </row>
    <row r="920" spans="2:36" s="111" customFormat="1" ht="15.75" customHeight="1" x14ac:dyDescent="0.2">
      <c r="B920" s="34" t="s">
        <v>2271</v>
      </c>
      <c r="C920" s="103" t="s">
        <v>7228</v>
      </c>
      <c r="D920" s="104" t="s">
        <v>1934</v>
      </c>
      <c r="E920" s="34" t="s">
        <v>2272</v>
      </c>
      <c r="F920" s="34" t="s">
        <v>2273</v>
      </c>
      <c r="G920" s="34" t="s">
        <v>2274</v>
      </c>
      <c r="H920" s="34" t="s">
        <v>2275</v>
      </c>
      <c r="I920" s="34" t="s">
        <v>2276</v>
      </c>
      <c r="J920" s="34" t="s">
        <v>2277</v>
      </c>
      <c r="K920" s="34" t="s">
        <v>2278</v>
      </c>
      <c r="L920" s="105" t="s">
        <v>10113</v>
      </c>
      <c r="M920" s="105">
        <v>0</v>
      </c>
      <c r="N920" s="104" t="s">
        <v>2279</v>
      </c>
      <c r="O920" s="105" t="s">
        <v>167</v>
      </c>
      <c r="P920" s="34" t="s">
        <v>2280</v>
      </c>
      <c r="Q920" s="104">
        <v>0</v>
      </c>
      <c r="R920" s="34">
        <v>0</v>
      </c>
      <c r="S920" s="105">
        <v>0</v>
      </c>
      <c r="T920" s="113" t="s">
        <v>2281</v>
      </c>
      <c r="U920" s="106" t="s">
        <v>2282</v>
      </c>
      <c r="V920" s="113">
        <v>43165</v>
      </c>
      <c r="W920" s="127">
        <v>7644</v>
      </c>
      <c r="X920" s="108">
        <v>0</v>
      </c>
      <c r="Y920" s="108">
        <v>167869721</v>
      </c>
      <c r="Z920" s="113">
        <v>44926</v>
      </c>
      <c r="AA920" s="105" t="s">
        <v>8041</v>
      </c>
      <c r="AB920" s="105" t="s">
        <v>7632</v>
      </c>
      <c r="AC920" s="105" t="s">
        <v>96</v>
      </c>
      <c r="AD920" s="105">
        <v>0</v>
      </c>
      <c r="AE920" s="134"/>
      <c r="AF920" s="134"/>
      <c r="AG920" s="134"/>
      <c r="AH920" s="134"/>
      <c r="AI920" s="134"/>
      <c r="AJ920" s="134"/>
    </row>
    <row r="921" spans="2:36" s="111" customFormat="1" ht="15.75" customHeight="1" x14ac:dyDescent="0.2">
      <c r="B921" s="34" t="s">
        <v>2271</v>
      </c>
      <c r="C921" s="103" t="s">
        <v>7228</v>
      </c>
      <c r="D921" s="104" t="s">
        <v>1934</v>
      </c>
      <c r="E921" s="34" t="s">
        <v>2272</v>
      </c>
      <c r="F921" s="34" t="s">
        <v>2273</v>
      </c>
      <c r="G921" s="34" t="s">
        <v>2274</v>
      </c>
      <c r="H921" s="34" t="s">
        <v>2275</v>
      </c>
      <c r="I921" s="34" t="s">
        <v>2276</v>
      </c>
      <c r="J921" s="34" t="s">
        <v>2277</v>
      </c>
      <c r="K921" s="34" t="s">
        <v>2278</v>
      </c>
      <c r="L921" s="105" t="s">
        <v>10113</v>
      </c>
      <c r="M921" s="105">
        <v>0</v>
      </c>
      <c r="N921" s="104" t="s">
        <v>2279</v>
      </c>
      <c r="O921" s="105" t="s">
        <v>167</v>
      </c>
      <c r="P921" s="34" t="s">
        <v>2280</v>
      </c>
      <c r="Q921" s="104">
        <v>0</v>
      </c>
      <c r="R921" s="34">
        <v>0</v>
      </c>
      <c r="S921" s="105">
        <v>0</v>
      </c>
      <c r="T921" s="113" t="s">
        <v>2281</v>
      </c>
      <c r="U921" s="106" t="s">
        <v>2282</v>
      </c>
      <c r="V921" s="113">
        <v>43165</v>
      </c>
      <c r="W921" s="127">
        <v>7644</v>
      </c>
      <c r="X921" s="108">
        <v>79255373</v>
      </c>
      <c r="Y921" s="108">
        <v>550512797</v>
      </c>
      <c r="Z921" s="113">
        <v>44926</v>
      </c>
      <c r="AA921" s="105" t="s">
        <v>8041</v>
      </c>
      <c r="AB921" s="105" t="s">
        <v>7632</v>
      </c>
      <c r="AC921" s="105" t="s">
        <v>1563</v>
      </c>
      <c r="AD921" s="105">
        <v>0</v>
      </c>
      <c r="AE921" s="134"/>
      <c r="AF921" s="134"/>
      <c r="AG921" s="134"/>
      <c r="AH921" s="134"/>
      <c r="AI921" s="134"/>
      <c r="AJ921" s="134"/>
    </row>
    <row r="922" spans="2:36" s="111" customFormat="1" ht="15.75" customHeight="1" x14ac:dyDescent="0.2">
      <c r="B922" s="34" t="s">
        <v>2271</v>
      </c>
      <c r="C922" s="103" t="s">
        <v>7228</v>
      </c>
      <c r="D922" s="104" t="s">
        <v>1934</v>
      </c>
      <c r="E922" s="34" t="s">
        <v>2272</v>
      </c>
      <c r="F922" s="34" t="s">
        <v>2273</v>
      </c>
      <c r="G922" s="34" t="s">
        <v>2274</v>
      </c>
      <c r="H922" s="34" t="s">
        <v>2275</v>
      </c>
      <c r="I922" s="34" t="s">
        <v>2276</v>
      </c>
      <c r="J922" s="34" t="s">
        <v>2277</v>
      </c>
      <c r="K922" s="34" t="s">
        <v>2278</v>
      </c>
      <c r="L922" s="105" t="s">
        <v>10113</v>
      </c>
      <c r="M922" s="105">
        <v>0</v>
      </c>
      <c r="N922" s="104" t="s">
        <v>2279</v>
      </c>
      <c r="O922" s="105" t="s">
        <v>167</v>
      </c>
      <c r="P922" s="34" t="s">
        <v>2280</v>
      </c>
      <c r="Q922" s="104">
        <v>0</v>
      </c>
      <c r="R922" s="34">
        <v>0</v>
      </c>
      <c r="S922" s="105">
        <v>0</v>
      </c>
      <c r="T922" s="113" t="s">
        <v>2281</v>
      </c>
      <c r="U922" s="106" t="s">
        <v>2282</v>
      </c>
      <c r="V922" s="113">
        <v>43165</v>
      </c>
      <c r="W922" s="127">
        <v>7644</v>
      </c>
      <c r="X922" s="108">
        <v>0</v>
      </c>
      <c r="Y922" s="108">
        <v>91502978</v>
      </c>
      <c r="Z922" s="113">
        <v>44926</v>
      </c>
      <c r="AA922" s="105" t="s">
        <v>8041</v>
      </c>
      <c r="AB922" s="105" t="s">
        <v>7632</v>
      </c>
      <c r="AC922" s="105" t="s">
        <v>203</v>
      </c>
      <c r="AD922" s="105">
        <v>0</v>
      </c>
      <c r="AE922" s="135"/>
      <c r="AF922" s="135"/>
      <c r="AG922" s="135"/>
      <c r="AH922" s="135"/>
      <c r="AI922" s="135"/>
      <c r="AJ922" s="135"/>
    </row>
    <row r="923" spans="2:36" s="111" customFormat="1" ht="15.75" customHeight="1" x14ac:dyDescent="0.2">
      <c r="B923" s="34" t="s">
        <v>2288</v>
      </c>
      <c r="C923" s="103" t="s">
        <v>7604</v>
      </c>
      <c r="D923" s="104" t="s">
        <v>2289</v>
      </c>
      <c r="E923" s="34" t="s">
        <v>2290</v>
      </c>
      <c r="F923" s="34" t="s">
        <v>2291</v>
      </c>
      <c r="G923" s="34" t="s">
        <v>2292</v>
      </c>
      <c r="H923" s="34" t="s">
        <v>2293</v>
      </c>
      <c r="I923" s="34" t="s">
        <v>2294</v>
      </c>
      <c r="J923" s="34" t="s">
        <v>2295</v>
      </c>
      <c r="K923" s="34" t="s">
        <v>2296</v>
      </c>
      <c r="L923" s="105" t="s">
        <v>9243</v>
      </c>
      <c r="M923" s="105">
        <v>0</v>
      </c>
      <c r="N923" s="104" t="s">
        <v>2297</v>
      </c>
      <c r="O923" s="105" t="s">
        <v>89</v>
      </c>
      <c r="P923" s="34" t="s">
        <v>2298</v>
      </c>
      <c r="Q923" s="104" t="s">
        <v>2299</v>
      </c>
      <c r="R923" s="34" t="s">
        <v>2300</v>
      </c>
      <c r="S923" s="105">
        <v>0</v>
      </c>
      <c r="T923" s="113" t="s">
        <v>216</v>
      </c>
      <c r="U923" s="106" t="s">
        <v>2301</v>
      </c>
      <c r="V923" s="113">
        <v>43276</v>
      </c>
      <c r="W923" s="127">
        <v>7650</v>
      </c>
      <c r="X923" s="108">
        <v>6530832</v>
      </c>
      <c r="Y923" s="108">
        <v>72260504</v>
      </c>
      <c r="Z923" s="113">
        <v>44926</v>
      </c>
      <c r="AA923" s="105" t="s">
        <v>8041</v>
      </c>
      <c r="AB923" s="105" t="s">
        <v>7632</v>
      </c>
      <c r="AC923" s="105" t="s">
        <v>7899</v>
      </c>
      <c r="AD923" s="105">
        <v>0</v>
      </c>
      <c r="AE923" s="132" t="s">
        <v>10657</v>
      </c>
      <c r="AF923" s="132" t="s">
        <v>10657</v>
      </c>
      <c r="AG923" s="132" t="s">
        <v>10657</v>
      </c>
      <c r="AH923" s="132" t="s">
        <v>10657</v>
      </c>
      <c r="AI923" s="132" t="s">
        <v>10657</v>
      </c>
      <c r="AJ923" s="132" t="s">
        <v>10657</v>
      </c>
    </row>
    <row r="924" spans="2:36" s="111" customFormat="1" ht="15.75" customHeight="1" x14ac:dyDescent="0.2">
      <c r="B924" s="34" t="s">
        <v>2288</v>
      </c>
      <c r="C924" s="103" t="s">
        <v>7604</v>
      </c>
      <c r="D924" s="104" t="s">
        <v>2289</v>
      </c>
      <c r="E924" s="34" t="s">
        <v>2290</v>
      </c>
      <c r="F924" s="34" t="s">
        <v>2291</v>
      </c>
      <c r="G924" s="34" t="s">
        <v>2292</v>
      </c>
      <c r="H924" s="34" t="s">
        <v>2293</v>
      </c>
      <c r="I924" s="34" t="s">
        <v>2294</v>
      </c>
      <c r="J924" s="34" t="s">
        <v>2295</v>
      </c>
      <c r="K924" s="34" t="s">
        <v>2296</v>
      </c>
      <c r="L924" s="105" t="s">
        <v>9243</v>
      </c>
      <c r="M924" s="105">
        <v>0</v>
      </c>
      <c r="N924" s="104" t="s">
        <v>2297</v>
      </c>
      <c r="O924" s="105" t="s">
        <v>89</v>
      </c>
      <c r="P924" s="34" t="s">
        <v>2298</v>
      </c>
      <c r="Q924" s="104" t="s">
        <v>2299</v>
      </c>
      <c r="R924" s="34" t="s">
        <v>2300</v>
      </c>
      <c r="S924" s="105">
        <v>0</v>
      </c>
      <c r="T924" s="113" t="s">
        <v>216</v>
      </c>
      <c r="U924" s="106" t="s">
        <v>2301</v>
      </c>
      <c r="V924" s="113">
        <v>43276</v>
      </c>
      <c r="W924" s="127">
        <v>7650</v>
      </c>
      <c r="X924" s="108">
        <v>5499648</v>
      </c>
      <c r="Y924" s="108">
        <v>86189976</v>
      </c>
      <c r="Z924" s="113">
        <v>44926</v>
      </c>
      <c r="AA924" s="105" t="s">
        <v>8041</v>
      </c>
      <c r="AB924" s="105" t="s">
        <v>7632</v>
      </c>
      <c r="AC924" s="105" t="s">
        <v>236</v>
      </c>
      <c r="AD924" s="105">
        <v>0</v>
      </c>
      <c r="AE924" s="134"/>
      <c r="AF924" s="134"/>
      <c r="AG924" s="134"/>
      <c r="AH924" s="134"/>
      <c r="AI924" s="134"/>
      <c r="AJ924" s="134"/>
    </row>
    <row r="925" spans="2:36" s="111" customFormat="1" ht="15.75" customHeight="1" x14ac:dyDescent="0.2">
      <c r="B925" s="34" t="s">
        <v>2288</v>
      </c>
      <c r="C925" s="103" t="s">
        <v>7604</v>
      </c>
      <c r="D925" s="104" t="s">
        <v>2289</v>
      </c>
      <c r="E925" s="34" t="s">
        <v>2290</v>
      </c>
      <c r="F925" s="34" t="s">
        <v>2291</v>
      </c>
      <c r="G925" s="34" t="s">
        <v>2292</v>
      </c>
      <c r="H925" s="34" t="s">
        <v>2293</v>
      </c>
      <c r="I925" s="34" t="s">
        <v>2294</v>
      </c>
      <c r="J925" s="34" t="s">
        <v>2295</v>
      </c>
      <c r="K925" s="34" t="s">
        <v>2296</v>
      </c>
      <c r="L925" s="105" t="s">
        <v>9243</v>
      </c>
      <c r="M925" s="105">
        <v>0</v>
      </c>
      <c r="N925" s="104" t="s">
        <v>2297</v>
      </c>
      <c r="O925" s="105" t="s">
        <v>89</v>
      </c>
      <c r="P925" s="34" t="s">
        <v>2298</v>
      </c>
      <c r="Q925" s="104" t="s">
        <v>2299</v>
      </c>
      <c r="R925" s="34" t="s">
        <v>2300</v>
      </c>
      <c r="S925" s="105">
        <v>0</v>
      </c>
      <c r="T925" s="113" t="s">
        <v>216</v>
      </c>
      <c r="U925" s="106" t="s">
        <v>2301</v>
      </c>
      <c r="V925" s="113">
        <v>43276</v>
      </c>
      <c r="W925" s="127">
        <v>7650</v>
      </c>
      <c r="X925" s="108">
        <v>6874560</v>
      </c>
      <c r="Y925" s="108">
        <v>75850800</v>
      </c>
      <c r="Z925" s="113">
        <v>44926</v>
      </c>
      <c r="AA925" s="105" t="s">
        <v>8041</v>
      </c>
      <c r="AB925" s="105" t="s">
        <v>7632</v>
      </c>
      <c r="AC925" s="105" t="s">
        <v>199</v>
      </c>
      <c r="AD925" s="105">
        <v>0</v>
      </c>
      <c r="AE925" s="135"/>
      <c r="AF925" s="135"/>
      <c r="AG925" s="135"/>
      <c r="AH925" s="135"/>
      <c r="AI925" s="135"/>
      <c r="AJ925" s="135"/>
    </row>
    <row r="926" spans="2:36" s="111" customFormat="1" ht="15.75" customHeight="1" x14ac:dyDescent="0.2">
      <c r="B926" s="34" t="s">
        <v>2288</v>
      </c>
      <c r="C926" s="103" t="s">
        <v>7604</v>
      </c>
      <c r="D926" s="104" t="s">
        <v>2289</v>
      </c>
      <c r="E926" s="34" t="s">
        <v>2290</v>
      </c>
      <c r="F926" s="34" t="s">
        <v>2291</v>
      </c>
      <c r="G926" s="34" t="s">
        <v>2292</v>
      </c>
      <c r="H926" s="34" t="s">
        <v>2293</v>
      </c>
      <c r="I926" s="34" t="s">
        <v>2294</v>
      </c>
      <c r="J926" s="34" t="s">
        <v>2295</v>
      </c>
      <c r="K926" s="34" t="s">
        <v>2296</v>
      </c>
      <c r="L926" s="105" t="s">
        <v>9243</v>
      </c>
      <c r="M926" s="105">
        <v>0</v>
      </c>
      <c r="N926" s="104" t="s">
        <v>2297</v>
      </c>
      <c r="O926" s="105" t="s">
        <v>89</v>
      </c>
      <c r="P926" s="34" t="s">
        <v>2298</v>
      </c>
      <c r="Q926" s="104" t="s">
        <v>2299</v>
      </c>
      <c r="R926" s="34" t="s">
        <v>2300</v>
      </c>
      <c r="S926" s="105">
        <v>0</v>
      </c>
      <c r="T926" s="113" t="s">
        <v>216</v>
      </c>
      <c r="U926" s="106" t="s">
        <v>2301</v>
      </c>
      <c r="V926" s="113">
        <v>43276</v>
      </c>
      <c r="W926" s="127">
        <v>7650</v>
      </c>
      <c r="X926" s="108">
        <v>6874560</v>
      </c>
      <c r="Y926" s="108">
        <v>82494720</v>
      </c>
      <c r="Z926" s="113">
        <v>44926</v>
      </c>
      <c r="AA926" s="105" t="s">
        <v>8041</v>
      </c>
      <c r="AB926" s="105" t="s">
        <v>7632</v>
      </c>
      <c r="AC926" s="105" t="s">
        <v>230</v>
      </c>
      <c r="AD926" s="105">
        <v>0</v>
      </c>
      <c r="AE926" s="138" t="s">
        <v>10657</v>
      </c>
      <c r="AF926" s="138" t="s">
        <v>10657</v>
      </c>
      <c r="AG926" s="138" t="s">
        <v>10657</v>
      </c>
      <c r="AH926" s="138" t="s">
        <v>10657</v>
      </c>
      <c r="AI926" s="138" t="s">
        <v>10657</v>
      </c>
      <c r="AJ926" s="138" t="s">
        <v>10657</v>
      </c>
    </row>
    <row r="927" spans="2:36" s="111" customFormat="1" ht="15.75" customHeight="1" x14ac:dyDescent="0.2">
      <c r="B927" s="34" t="s">
        <v>2302</v>
      </c>
      <c r="C927" s="103" t="s">
        <v>7605</v>
      </c>
      <c r="D927" s="104" t="s">
        <v>2303</v>
      </c>
      <c r="E927" s="34" t="s">
        <v>2304</v>
      </c>
      <c r="F927" s="34" t="s">
        <v>9176</v>
      </c>
      <c r="G927" s="34" t="s">
        <v>2305</v>
      </c>
      <c r="H927" s="34" t="s">
        <v>9177</v>
      </c>
      <c r="I927" s="34" t="s">
        <v>2306</v>
      </c>
      <c r="J927" s="34" t="s">
        <v>7297</v>
      </c>
      <c r="K927" s="34" t="s">
        <v>7298</v>
      </c>
      <c r="L927" s="105" t="s">
        <v>10246</v>
      </c>
      <c r="M927" s="105">
        <v>0</v>
      </c>
      <c r="N927" s="104" t="s">
        <v>2307</v>
      </c>
      <c r="O927" s="105" t="s">
        <v>102</v>
      </c>
      <c r="P927" s="34" t="s">
        <v>2308</v>
      </c>
      <c r="Q927" s="104" t="s">
        <v>2309</v>
      </c>
      <c r="R927" s="34" t="s">
        <v>2310</v>
      </c>
      <c r="S927" s="105" t="s">
        <v>2311</v>
      </c>
      <c r="T927" s="113" t="s">
        <v>2230</v>
      </c>
      <c r="U927" s="106">
        <v>2021</v>
      </c>
      <c r="V927" s="113">
        <v>43307</v>
      </c>
      <c r="W927" s="127">
        <v>7652</v>
      </c>
      <c r="X927" s="108">
        <v>24288707</v>
      </c>
      <c r="Y927" s="108">
        <v>188688379</v>
      </c>
      <c r="Z927" s="113">
        <v>44926</v>
      </c>
      <c r="AA927" s="105" t="s">
        <v>8041</v>
      </c>
      <c r="AB927" s="105" t="s">
        <v>7632</v>
      </c>
      <c r="AC927" s="105" t="s">
        <v>107</v>
      </c>
      <c r="AD927" s="105">
        <v>0</v>
      </c>
      <c r="AE927" s="132" t="s">
        <v>10657</v>
      </c>
      <c r="AF927" s="132" t="s">
        <v>10657</v>
      </c>
      <c r="AG927" s="132" t="s">
        <v>10657</v>
      </c>
      <c r="AH927" s="132" t="s">
        <v>10657</v>
      </c>
      <c r="AI927" s="132" t="s">
        <v>10657</v>
      </c>
      <c r="AJ927" s="132" t="s">
        <v>10657</v>
      </c>
    </row>
    <row r="928" spans="2:36" s="111" customFormat="1" ht="15.75" customHeight="1" x14ac:dyDescent="0.2">
      <c r="B928" s="34" t="s">
        <v>2302</v>
      </c>
      <c r="C928" s="103" t="s">
        <v>7605</v>
      </c>
      <c r="D928" s="104" t="s">
        <v>2303</v>
      </c>
      <c r="E928" s="34" t="s">
        <v>2304</v>
      </c>
      <c r="F928" s="34" t="s">
        <v>9176</v>
      </c>
      <c r="G928" s="34" t="s">
        <v>2305</v>
      </c>
      <c r="H928" s="34" t="s">
        <v>9177</v>
      </c>
      <c r="I928" s="34" t="s">
        <v>2306</v>
      </c>
      <c r="J928" s="34" t="s">
        <v>7297</v>
      </c>
      <c r="K928" s="34" t="s">
        <v>7298</v>
      </c>
      <c r="L928" s="105" t="s">
        <v>10246</v>
      </c>
      <c r="M928" s="105">
        <v>0</v>
      </c>
      <c r="N928" s="104" t="s">
        <v>2307</v>
      </c>
      <c r="O928" s="105" t="s">
        <v>102</v>
      </c>
      <c r="P928" s="34" t="s">
        <v>2308</v>
      </c>
      <c r="Q928" s="104" t="s">
        <v>2309</v>
      </c>
      <c r="R928" s="34" t="s">
        <v>2310</v>
      </c>
      <c r="S928" s="105" t="s">
        <v>2311</v>
      </c>
      <c r="T928" s="113" t="s">
        <v>2230</v>
      </c>
      <c r="U928" s="106">
        <v>2021</v>
      </c>
      <c r="V928" s="113">
        <v>43307</v>
      </c>
      <c r="W928" s="127">
        <v>7652</v>
      </c>
      <c r="X928" s="108">
        <v>33315891</v>
      </c>
      <c r="Y928" s="108">
        <v>362769783</v>
      </c>
      <c r="Z928" s="113">
        <v>44926</v>
      </c>
      <c r="AA928" s="105" t="s">
        <v>8041</v>
      </c>
      <c r="AB928" s="105" t="s">
        <v>7632</v>
      </c>
      <c r="AC928" s="105" t="s">
        <v>192</v>
      </c>
      <c r="AD928" s="105">
        <v>0</v>
      </c>
      <c r="AE928" s="135"/>
      <c r="AF928" s="135"/>
      <c r="AG928" s="135"/>
      <c r="AH928" s="135"/>
      <c r="AI928" s="135"/>
      <c r="AJ928" s="135"/>
    </row>
    <row r="929" spans="2:36" s="111" customFormat="1" ht="15.75" customHeight="1" x14ac:dyDescent="0.2">
      <c r="B929" s="34" t="s">
        <v>8033</v>
      </c>
      <c r="C929" s="103" t="s">
        <v>7830</v>
      </c>
      <c r="D929" s="104" t="s">
        <v>177</v>
      </c>
      <c r="E929" s="34" t="s">
        <v>2312</v>
      </c>
      <c r="F929" s="34" t="s">
        <v>9545</v>
      </c>
      <c r="G929" s="34" t="s">
        <v>2313</v>
      </c>
      <c r="H929" s="34" t="s">
        <v>9546</v>
      </c>
      <c r="I929" s="34" t="s">
        <v>2314</v>
      </c>
      <c r="J929" s="34" t="s">
        <v>2315</v>
      </c>
      <c r="K929" s="34" t="s">
        <v>9547</v>
      </c>
      <c r="L929" s="105" t="s">
        <v>9548</v>
      </c>
      <c r="M929" s="105" t="s">
        <v>9476</v>
      </c>
      <c r="N929" s="104" t="s">
        <v>9549</v>
      </c>
      <c r="O929" s="105" t="s">
        <v>89</v>
      </c>
      <c r="P929" s="34" t="s">
        <v>2316</v>
      </c>
      <c r="Q929" s="104" t="s">
        <v>2317</v>
      </c>
      <c r="R929" s="34" t="s">
        <v>9550</v>
      </c>
      <c r="S929" s="105">
        <v>0</v>
      </c>
      <c r="T929" s="113" t="s">
        <v>1032</v>
      </c>
      <c r="U929" s="106">
        <v>2021</v>
      </c>
      <c r="V929" s="113">
        <v>43353</v>
      </c>
      <c r="W929" s="127">
        <v>7655</v>
      </c>
      <c r="X929" s="108">
        <v>15484947</v>
      </c>
      <c r="Y929" s="108">
        <v>193249667</v>
      </c>
      <c r="Z929" s="113">
        <v>44926</v>
      </c>
      <c r="AA929" s="105" t="s">
        <v>8041</v>
      </c>
      <c r="AB929" s="105" t="s">
        <v>7632</v>
      </c>
      <c r="AC929" s="105" t="s">
        <v>90</v>
      </c>
      <c r="AD929" s="105" t="s">
        <v>8030</v>
      </c>
      <c r="AE929" s="138" t="s">
        <v>10657</v>
      </c>
      <c r="AF929" s="138" t="s">
        <v>10657</v>
      </c>
      <c r="AG929" s="138" t="s">
        <v>10657</v>
      </c>
      <c r="AH929" s="138" t="s">
        <v>10657</v>
      </c>
      <c r="AI929" s="138" t="s">
        <v>10657</v>
      </c>
      <c r="AJ929" s="138" t="s">
        <v>10657</v>
      </c>
    </row>
    <row r="930" spans="2:36" s="111" customFormat="1" ht="15.75" customHeight="1" x14ac:dyDescent="0.2">
      <c r="B930" s="34" t="s">
        <v>2318</v>
      </c>
      <c r="C930" s="103" t="s">
        <v>7263</v>
      </c>
      <c r="D930" s="104" t="s">
        <v>1934</v>
      </c>
      <c r="E930" s="34" t="s">
        <v>2319</v>
      </c>
      <c r="F930" s="34" t="s">
        <v>2320</v>
      </c>
      <c r="G930" s="34" t="s">
        <v>2321</v>
      </c>
      <c r="H930" s="34" t="s">
        <v>2322</v>
      </c>
      <c r="I930" s="34" t="s">
        <v>2323</v>
      </c>
      <c r="J930" s="34" t="s">
        <v>2324</v>
      </c>
      <c r="K930" s="34" t="s">
        <v>2325</v>
      </c>
      <c r="L930" s="105" t="s">
        <v>9137</v>
      </c>
      <c r="M930" s="105">
        <v>0</v>
      </c>
      <c r="N930" s="104" t="s">
        <v>10231</v>
      </c>
      <c r="O930" s="105" t="s">
        <v>10232</v>
      </c>
      <c r="P930" s="34" t="s">
        <v>2326</v>
      </c>
      <c r="Q930" s="104">
        <v>984478316</v>
      </c>
      <c r="R930" s="34" t="s">
        <v>2327</v>
      </c>
      <c r="S930" s="105">
        <v>0</v>
      </c>
      <c r="T930" s="113" t="s">
        <v>216</v>
      </c>
      <c r="U930" s="106" t="s">
        <v>2328</v>
      </c>
      <c r="V930" s="113">
        <v>43374</v>
      </c>
      <c r="W930" s="127">
        <v>7657</v>
      </c>
      <c r="X930" s="108">
        <v>55933930</v>
      </c>
      <c r="Y930" s="108">
        <v>86443346</v>
      </c>
      <c r="Z930" s="113">
        <v>44926</v>
      </c>
      <c r="AA930" s="105" t="s">
        <v>8041</v>
      </c>
      <c r="AB930" s="105" t="s">
        <v>7632</v>
      </c>
      <c r="AC930" s="105" t="s">
        <v>7866</v>
      </c>
      <c r="AD930" s="105">
        <v>0</v>
      </c>
      <c r="AE930" s="132" t="s">
        <v>10657</v>
      </c>
      <c r="AF930" s="132" t="s">
        <v>10657</v>
      </c>
      <c r="AG930" s="132" t="s">
        <v>10657</v>
      </c>
      <c r="AH930" s="132" t="s">
        <v>10657</v>
      </c>
      <c r="AI930" s="132" t="s">
        <v>10657</v>
      </c>
      <c r="AJ930" s="132" t="s">
        <v>10657</v>
      </c>
    </row>
    <row r="931" spans="2:36" s="111" customFormat="1" ht="15.75" customHeight="1" x14ac:dyDescent="0.2">
      <c r="B931" s="34" t="s">
        <v>2318</v>
      </c>
      <c r="C931" s="103" t="s">
        <v>7263</v>
      </c>
      <c r="D931" s="104" t="s">
        <v>1934</v>
      </c>
      <c r="E931" s="34" t="s">
        <v>2319</v>
      </c>
      <c r="F931" s="34" t="s">
        <v>2320</v>
      </c>
      <c r="G931" s="34" t="s">
        <v>2321</v>
      </c>
      <c r="H931" s="34" t="s">
        <v>2322</v>
      </c>
      <c r="I931" s="34" t="s">
        <v>2323</v>
      </c>
      <c r="J931" s="34" t="s">
        <v>2324</v>
      </c>
      <c r="K931" s="34" t="s">
        <v>2325</v>
      </c>
      <c r="L931" s="105" t="s">
        <v>9137</v>
      </c>
      <c r="M931" s="105">
        <v>0</v>
      </c>
      <c r="N931" s="104" t="s">
        <v>10231</v>
      </c>
      <c r="O931" s="105" t="s">
        <v>10232</v>
      </c>
      <c r="P931" s="34" t="s">
        <v>2326</v>
      </c>
      <c r="Q931" s="104">
        <v>984478316</v>
      </c>
      <c r="R931" s="34" t="s">
        <v>2327</v>
      </c>
      <c r="S931" s="105">
        <v>0</v>
      </c>
      <c r="T931" s="113" t="s">
        <v>216</v>
      </c>
      <c r="U931" s="106" t="s">
        <v>2328</v>
      </c>
      <c r="V931" s="113">
        <v>43374</v>
      </c>
      <c r="W931" s="127">
        <v>7657</v>
      </c>
      <c r="X931" s="108">
        <v>22598256</v>
      </c>
      <c r="Y931" s="108">
        <v>22598256</v>
      </c>
      <c r="Z931" s="113">
        <v>44926</v>
      </c>
      <c r="AA931" s="105" t="s">
        <v>8041</v>
      </c>
      <c r="AB931" s="105" t="s">
        <v>7632</v>
      </c>
      <c r="AC931" s="105" t="s">
        <v>107</v>
      </c>
      <c r="AD931" s="105">
        <v>0</v>
      </c>
      <c r="AE931" s="134"/>
      <c r="AF931" s="134"/>
      <c r="AG931" s="134"/>
      <c r="AH931" s="134"/>
      <c r="AI931" s="134"/>
      <c r="AJ931" s="134"/>
    </row>
    <row r="932" spans="2:36" s="111" customFormat="1" ht="15.75" customHeight="1" x14ac:dyDescent="0.2">
      <c r="B932" s="34" t="s">
        <v>2318</v>
      </c>
      <c r="C932" s="103" t="s">
        <v>7263</v>
      </c>
      <c r="D932" s="104" t="s">
        <v>1934</v>
      </c>
      <c r="E932" s="34" t="s">
        <v>2319</v>
      </c>
      <c r="F932" s="34" t="s">
        <v>2320</v>
      </c>
      <c r="G932" s="34" t="s">
        <v>2321</v>
      </c>
      <c r="H932" s="34" t="s">
        <v>2322</v>
      </c>
      <c r="I932" s="34" t="s">
        <v>2323</v>
      </c>
      <c r="J932" s="34" t="s">
        <v>2324</v>
      </c>
      <c r="K932" s="34" t="s">
        <v>2325</v>
      </c>
      <c r="L932" s="105" t="s">
        <v>9137</v>
      </c>
      <c r="M932" s="105">
        <v>0</v>
      </c>
      <c r="N932" s="104" t="s">
        <v>10231</v>
      </c>
      <c r="O932" s="105" t="s">
        <v>10232</v>
      </c>
      <c r="P932" s="34" t="s">
        <v>2326</v>
      </c>
      <c r="Q932" s="104">
        <v>984478316</v>
      </c>
      <c r="R932" s="34" t="s">
        <v>2327</v>
      </c>
      <c r="S932" s="105">
        <v>0</v>
      </c>
      <c r="T932" s="113" t="s">
        <v>216</v>
      </c>
      <c r="U932" s="106" t="s">
        <v>2328</v>
      </c>
      <c r="V932" s="113">
        <v>43374</v>
      </c>
      <c r="W932" s="127">
        <v>7657</v>
      </c>
      <c r="X932" s="108">
        <v>22598256</v>
      </c>
      <c r="Y932" s="108">
        <v>22598256</v>
      </c>
      <c r="Z932" s="113">
        <v>44926</v>
      </c>
      <c r="AA932" s="105" t="s">
        <v>8041</v>
      </c>
      <c r="AB932" s="105" t="s">
        <v>7632</v>
      </c>
      <c r="AC932" s="105" t="s">
        <v>192</v>
      </c>
      <c r="AD932" s="105">
        <v>0</v>
      </c>
      <c r="AE932" s="134"/>
      <c r="AF932" s="134"/>
      <c r="AG932" s="134"/>
      <c r="AH932" s="134"/>
      <c r="AI932" s="134"/>
      <c r="AJ932" s="134"/>
    </row>
    <row r="933" spans="2:36" s="111" customFormat="1" ht="15.75" customHeight="1" x14ac:dyDescent="0.2">
      <c r="B933" s="34" t="s">
        <v>2318</v>
      </c>
      <c r="C933" s="103" t="s">
        <v>7263</v>
      </c>
      <c r="D933" s="104" t="s">
        <v>1934</v>
      </c>
      <c r="E933" s="34" t="s">
        <v>2319</v>
      </c>
      <c r="F933" s="34" t="s">
        <v>2320</v>
      </c>
      <c r="G933" s="34" t="s">
        <v>2321</v>
      </c>
      <c r="H933" s="34" t="s">
        <v>2322</v>
      </c>
      <c r="I933" s="34" t="s">
        <v>2323</v>
      </c>
      <c r="J933" s="34" t="s">
        <v>2324</v>
      </c>
      <c r="K933" s="34" t="s">
        <v>2325</v>
      </c>
      <c r="L933" s="105" t="s">
        <v>9137</v>
      </c>
      <c r="M933" s="105">
        <v>0</v>
      </c>
      <c r="N933" s="104" t="s">
        <v>10231</v>
      </c>
      <c r="O933" s="105" t="s">
        <v>10232</v>
      </c>
      <c r="P933" s="34" t="s">
        <v>2326</v>
      </c>
      <c r="Q933" s="104">
        <v>984478316</v>
      </c>
      <c r="R933" s="34" t="s">
        <v>2327</v>
      </c>
      <c r="S933" s="105">
        <v>0</v>
      </c>
      <c r="T933" s="113" t="s">
        <v>216</v>
      </c>
      <c r="U933" s="106" t="s">
        <v>2328</v>
      </c>
      <c r="V933" s="113">
        <v>43374</v>
      </c>
      <c r="W933" s="127">
        <v>7657</v>
      </c>
      <c r="X933" s="108">
        <v>10455304</v>
      </c>
      <c r="Y933" s="108">
        <v>37061734</v>
      </c>
      <c r="Z933" s="113">
        <v>44926</v>
      </c>
      <c r="AA933" s="105" t="s">
        <v>8041</v>
      </c>
      <c r="AB933" s="105" t="s">
        <v>7632</v>
      </c>
      <c r="AC933" s="105" t="s">
        <v>718</v>
      </c>
      <c r="AD933" s="105">
        <v>0</v>
      </c>
      <c r="AE933" s="134"/>
      <c r="AF933" s="134"/>
      <c r="AG933" s="134"/>
      <c r="AH933" s="134"/>
      <c r="AI933" s="134"/>
      <c r="AJ933" s="134"/>
    </row>
    <row r="934" spans="2:36" s="111" customFormat="1" ht="15.75" customHeight="1" x14ac:dyDescent="0.2">
      <c r="B934" s="34" t="s">
        <v>2318</v>
      </c>
      <c r="C934" s="103" t="s">
        <v>7263</v>
      </c>
      <c r="D934" s="104" t="s">
        <v>1934</v>
      </c>
      <c r="E934" s="34" t="s">
        <v>2319</v>
      </c>
      <c r="F934" s="34" t="s">
        <v>2320</v>
      </c>
      <c r="G934" s="34" t="s">
        <v>2321</v>
      </c>
      <c r="H934" s="34" t="s">
        <v>2322</v>
      </c>
      <c r="I934" s="34" t="s">
        <v>2323</v>
      </c>
      <c r="J934" s="34" t="s">
        <v>2324</v>
      </c>
      <c r="K934" s="34" t="s">
        <v>2325</v>
      </c>
      <c r="L934" s="105" t="s">
        <v>9137</v>
      </c>
      <c r="M934" s="105">
        <v>0</v>
      </c>
      <c r="N934" s="104" t="s">
        <v>10231</v>
      </c>
      <c r="O934" s="105" t="s">
        <v>10232</v>
      </c>
      <c r="P934" s="34" t="s">
        <v>2326</v>
      </c>
      <c r="Q934" s="104">
        <v>984478316</v>
      </c>
      <c r="R934" s="34" t="s">
        <v>2327</v>
      </c>
      <c r="S934" s="105">
        <v>0</v>
      </c>
      <c r="T934" s="113" t="s">
        <v>216</v>
      </c>
      <c r="U934" s="106" t="s">
        <v>2328</v>
      </c>
      <c r="V934" s="113">
        <v>43374</v>
      </c>
      <c r="W934" s="127">
        <v>7657</v>
      </c>
      <c r="X934" s="108">
        <v>0</v>
      </c>
      <c r="Y934" s="108">
        <v>19373616</v>
      </c>
      <c r="Z934" s="113">
        <v>44926</v>
      </c>
      <c r="AA934" s="105" t="s">
        <v>8041</v>
      </c>
      <c r="AB934" s="105" t="s">
        <v>7632</v>
      </c>
      <c r="AC934" s="105" t="s">
        <v>7947</v>
      </c>
      <c r="AD934" s="105">
        <v>0</v>
      </c>
      <c r="AE934" s="134"/>
      <c r="AF934" s="134"/>
      <c r="AG934" s="134"/>
      <c r="AH934" s="134"/>
      <c r="AI934" s="134"/>
      <c r="AJ934" s="134"/>
    </row>
    <row r="935" spans="2:36" s="111" customFormat="1" ht="15.75" customHeight="1" x14ac:dyDescent="0.2">
      <c r="B935" s="34" t="s">
        <v>2318</v>
      </c>
      <c r="C935" s="103" t="s">
        <v>7263</v>
      </c>
      <c r="D935" s="104" t="s">
        <v>1934</v>
      </c>
      <c r="E935" s="34" t="s">
        <v>2319</v>
      </c>
      <c r="F935" s="34" t="s">
        <v>2320</v>
      </c>
      <c r="G935" s="34" t="s">
        <v>2321</v>
      </c>
      <c r="H935" s="34" t="s">
        <v>2322</v>
      </c>
      <c r="I935" s="34" t="s">
        <v>2323</v>
      </c>
      <c r="J935" s="34" t="s">
        <v>2324</v>
      </c>
      <c r="K935" s="34" t="s">
        <v>2325</v>
      </c>
      <c r="L935" s="105" t="s">
        <v>9137</v>
      </c>
      <c r="M935" s="105">
        <v>0</v>
      </c>
      <c r="N935" s="104" t="s">
        <v>10231</v>
      </c>
      <c r="O935" s="105" t="s">
        <v>10232</v>
      </c>
      <c r="P935" s="34" t="s">
        <v>2326</v>
      </c>
      <c r="Q935" s="104">
        <v>984478316</v>
      </c>
      <c r="R935" s="34" t="s">
        <v>2327</v>
      </c>
      <c r="S935" s="105">
        <v>0</v>
      </c>
      <c r="T935" s="113" t="s">
        <v>216</v>
      </c>
      <c r="U935" s="106" t="s">
        <v>2328</v>
      </c>
      <c r="V935" s="113">
        <v>43374</v>
      </c>
      <c r="W935" s="127">
        <v>7657</v>
      </c>
      <c r="X935" s="108">
        <v>37245146</v>
      </c>
      <c r="Y935" s="108">
        <v>385485561</v>
      </c>
      <c r="Z935" s="113">
        <v>44926</v>
      </c>
      <c r="AA935" s="105" t="s">
        <v>8041</v>
      </c>
      <c r="AB935" s="105" t="s">
        <v>7632</v>
      </c>
      <c r="AC935" s="105" t="s">
        <v>229</v>
      </c>
      <c r="AD935" s="105">
        <v>0</v>
      </c>
      <c r="AE935" s="134"/>
      <c r="AF935" s="134"/>
      <c r="AG935" s="134"/>
      <c r="AH935" s="134"/>
      <c r="AI935" s="134"/>
      <c r="AJ935" s="134"/>
    </row>
    <row r="936" spans="2:36" s="111" customFormat="1" ht="15.75" customHeight="1" x14ac:dyDescent="0.2">
      <c r="B936" s="34" t="s">
        <v>2318</v>
      </c>
      <c r="C936" s="103" t="s">
        <v>7263</v>
      </c>
      <c r="D936" s="104" t="s">
        <v>1934</v>
      </c>
      <c r="E936" s="34" t="s">
        <v>2319</v>
      </c>
      <c r="F936" s="34" t="s">
        <v>2320</v>
      </c>
      <c r="G936" s="34" t="s">
        <v>2321</v>
      </c>
      <c r="H936" s="34" t="s">
        <v>2322</v>
      </c>
      <c r="I936" s="34" t="s">
        <v>2323</v>
      </c>
      <c r="J936" s="34" t="s">
        <v>2324</v>
      </c>
      <c r="K936" s="34" t="s">
        <v>2325</v>
      </c>
      <c r="L936" s="105" t="s">
        <v>9137</v>
      </c>
      <c r="M936" s="105">
        <v>0</v>
      </c>
      <c r="N936" s="104" t="s">
        <v>10231</v>
      </c>
      <c r="O936" s="105" t="s">
        <v>10232</v>
      </c>
      <c r="P936" s="34" t="s">
        <v>2326</v>
      </c>
      <c r="Q936" s="104">
        <v>984478316</v>
      </c>
      <c r="R936" s="34" t="s">
        <v>2327</v>
      </c>
      <c r="S936" s="105">
        <v>0</v>
      </c>
      <c r="T936" s="113" t="s">
        <v>216</v>
      </c>
      <c r="U936" s="106" t="s">
        <v>2328</v>
      </c>
      <c r="V936" s="113">
        <v>43374</v>
      </c>
      <c r="W936" s="127">
        <v>7657</v>
      </c>
      <c r="X936" s="108">
        <v>18831879</v>
      </c>
      <c r="Y936" s="108">
        <v>56086011</v>
      </c>
      <c r="Z936" s="113">
        <v>44926</v>
      </c>
      <c r="AA936" s="105" t="s">
        <v>8041</v>
      </c>
      <c r="AB936" s="105" t="s">
        <v>7632</v>
      </c>
      <c r="AC936" s="105" t="s">
        <v>7974</v>
      </c>
      <c r="AD936" s="105">
        <v>0</v>
      </c>
      <c r="AE936" s="134"/>
      <c r="AF936" s="134"/>
      <c r="AG936" s="134"/>
      <c r="AH936" s="134"/>
      <c r="AI936" s="134"/>
      <c r="AJ936" s="134"/>
    </row>
    <row r="937" spans="2:36" s="111" customFormat="1" ht="15.75" customHeight="1" x14ac:dyDescent="0.2">
      <c r="B937" s="34" t="s">
        <v>2318</v>
      </c>
      <c r="C937" s="103" t="s">
        <v>7263</v>
      </c>
      <c r="D937" s="104" t="s">
        <v>1934</v>
      </c>
      <c r="E937" s="34" t="s">
        <v>2319</v>
      </c>
      <c r="F937" s="34" t="s">
        <v>2320</v>
      </c>
      <c r="G937" s="34" t="s">
        <v>2321</v>
      </c>
      <c r="H937" s="34" t="s">
        <v>2322</v>
      </c>
      <c r="I937" s="34" t="s">
        <v>2323</v>
      </c>
      <c r="J937" s="34" t="s">
        <v>2324</v>
      </c>
      <c r="K937" s="34" t="s">
        <v>2325</v>
      </c>
      <c r="L937" s="105" t="s">
        <v>9137</v>
      </c>
      <c r="M937" s="105">
        <v>0</v>
      </c>
      <c r="N937" s="104" t="s">
        <v>10231</v>
      </c>
      <c r="O937" s="105" t="s">
        <v>10232</v>
      </c>
      <c r="P937" s="34" t="s">
        <v>2326</v>
      </c>
      <c r="Q937" s="104">
        <v>984478316</v>
      </c>
      <c r="R937" s="34" t="s">
        <v>2327</v>
      </c>
      <c r="S937" s="105">
        <v>0</v>
      </c>
      <c r="T937" s="113" t="s">
        <v>216</v>
      </c>
      <c r="U937" s="106" t="s">
        <v>2328</v>
      </c>
      <c r="V937" s="113">
        <v>43374</v>
      </c>
      <c r="W937" s="127">
        <v>7657</v>
      </c>
      <c r="X937" s="108">
        <v>11088000</v>
      </c>
      <c r="Y937" s="108">
        <v>119535731</v>
      </c>
      <c r="Z937" s="113">
        <v>44926</v>
      </c>
      <c r="AA937" s="105" t="s">
        <v>8041</v>
      </c>
      <c r="AB937" s="105" t="s">
        <v>7632</v>
      </c>
      <c r="AC937" s="105" t="s">
        <v>417</v>
      </c>
      <c r="AD937" s="105">
        <v>0</v>
      </c>
      <c r="AE937" s="134"/>
      <c r="AF937" s="134"/>
      <c r="AG937" s="134"/>
      <c r="AH937" s="134"/>
      <c r="AI937" s="134"/>
      <c r="AJ937" s="134"/>
    </row>
    <row r="938" spans="2:36" s="111" customFormat="1" ht="15.75" customHeight="1" x14ac:dyDescent="0.2">
      <c r="B938" s="34" t="s">
        <v>2318</v>
      </c>
      <c r="C938" s="103" t="s">
        <v>7263</v>
      </c>
      <c r="D938" s="104" t="s">
        <v>1934</v>
      </c>
      <c r="E938" s="34" t="s">
        <v>2319</v>
      </c>
      <c r="F938" s="34" t="s">
        <v>2320</v>
      </c>
      <c r="G938" s="34" t="s">
        <v>2321</v>
      </c>
      <c r="H938" s="34" t="s">
        <v>2322</v>
      </c>
      <c r="I938" s="34" t="s">
        <v>2323</v>
      </c>
      <c r="J938" s="34" t="s">
        <v>2324</v>
      </c>
      <c r="K938" s="34" t="s">
        <v>2325</v>
      </c>
      <c r="L938" s="105" t="s">
        <v>9137</v>
      </c>
      <c r="M938" s="105">
        <v>0</v>
      </c>
      <c r="N938" s="104" t="s">
        <v>10231</v>
      </c>
      <c r="O938" s="105" t="s">
        <v>10232</v>
      </c>
      <c r="P938" s="34" t="s">
        <v>2326</v>
      </c>
      <c r="Q938" s="104">
        <v>984478316</v>
      </c>
      <c r="R938" s="34" t="s">
        <v>2327</v>
      </c>
      <c r="S938" s="105">
        <v>0</v>
      </c>
      <c r="T938" s="113" t="s">
        <v>216</v>
      </c>
      <c r="U938" s="106" t="s">
        <v>2328</v>
      </c>
      <c r="V938" s="113">
        <v>43374</v>
      </c>
      <c r="W938" s="127">
        <v>7657</v>
      </c>
      <c r="X938" s="108">
        <v>35801265</v>
      </c>
      <c r="Y938" s="108">
        <v>72559445</v>
      </c>
      <c r="Z938" s="113">
        <v>44926</v>
      </c>
      <c r="AA938" s="105" t="s">
        <v>8041</v>
      </c>
      <c r="AB938" s="105" t="s">
        <v>7632</v>
      </c>
      <c r="AC938" s="105" t="s">
        <v>7992</v>
      </c>
      <c r="AD938" s="105">
        <v>0</v>
      </c>
      <c r="AE938" s="134"/>
      <c r="AF938" s="134"/>
      <c r="AG938" s="134"/>
      <c r="AH938" s="134"/>
      <c r="AI938" s="134"/>
      <c r="AJ938" s="134"/>
    </row>
    <row r="939" spans="2:36" s="111" customFormat="1" ht="15.75" customHeight="1" x14ac:dyDescent="0.2">
      <c r="B939" s="34" t="s">
        <v>2318</v>
      </c>
      <c r="C939" s="103" t="s">
        <v>7263</v>
      </c>
      <c r="D939" s="104" t="s">
        <v>1934</v>
      </c>
      <c r="E939" s="34" t="s">
        <v>2319</v>
      </c>
      <c r="F939" s="34" t="s">
        <v>2320</v>
      </c>
      <c r="G939" s="34" t="s">
        <v>2321</v>
      </c>
      <c r="H939" s="34" t="s">
        <v>2322</v>
      </c>
      <c r="I939" s="34" t="s">
        <v>2323</v>
      </c>
      <c r="J939" s="34" t="s">
        <v>2324</v>
      </c>
      <c r="K939" s="34" t="s">
        <v>2325</v>
      </c>
      <c r="L939" s="105" t="s">
        <v>9137</v>
      </c>
      <c r="M939" s="105">
        <v>0</v>
      </c>
      <c r="N939" s="104" t="s">
        <v>10231</v>
      </c>
      <c r="O939" s="105" t="s">
        <v>10232</v>
      </c>
      <c r="P939" s="34" t="s">
        <v>2326</v>
      </c>
      <c r="Q939" s="104">
        <v>984478316</v>
      </c>
      <c r="R939" s="34" t="s">
        <v>2327</v>
      </c>
      <c r="S939" s="105">
        <v>0</v>
      </c>
      <c r="T939" s="113" t="s">
        <v>216</v>
      </c>
      <c r="U939" s="106" t="s">
        <v>2328</v>
      </c>
      <c r="V939" s="113">
        <v>43374</v>
      </c>
      <c r="W939" s="127">
        <v>7657</v>
      </c>
      <c r="X939" s="108">
        <v>12071999</v>
      </c>
      <c r="Y939" s="108">
        <v>32998445.664000001</v>
      </c>
      <c r="Z939" s="113">
        <v>44926</v>
      </c>
      <c r="AA939" s="105" t="s">
        <v>8041</v>
      </c>
      <c r="AB939" s="105" t="s">
        <v>7632</v>
      </c>
      <c r="AC939" s="105" t="s">
        <v>8005</v>
      </c>
      <c r="AD939" s="105">
        <v>0</v>
      </c>
      <c r="AE939" s="134"/>
      <c r="AF939" s="134"/>
      <c r="AG939" s="134"/>
      <c r="AH939" s="134"/>
      <c r="AI939" s="134"/>
      <c r="AJ939" s="134"/>
    </row>
    <row r="940" spans="2:36" s="111" customFormat="1" ht="15.75" customHeight="1" x14ac:dyDescent="0.2">
      <c r="B940" s="34" t="s">
        <v>2318</v>
      </c>
      <c r="C940" s="103" t="s">
        <v>7263</v>
      </c>
      <c r="D940" s="104" t="s">
        <v>1934</v>
      </c>
      <c r="E940" s="34" t="s">
        <v>2319</v>
      </c>
      <c r="F940" s="34" t="s">
        <v>2320</v>
      </c>
      <c r="G940" s="34" t="s">
        <v>2321</v>
      </c>
      <c r="H940" s="34" t="s">
        <v>2322</v>
      </c>
      <c r="I940" s="34" t="s">
        <v>2323</v>
      </c>
      <c r="J940" s="34" t="s">
        <v>2324</v>
      </c>
      <c r="K940" s="34" t="s">
        <v>2325</v>
      </c>
      <c r="L940" s="105" t="s">
        <v>9137</v>
      </c>
      <c r="M940" s="105">
        <v>0</v>
      </c>
      <c r="N940" s="104" t="s">
        <v>10231</v>
      </c>
      <c r="O940" s="105" t="s">
        <v>10232</v>
      </c>
      <c r="P940" s="34" t="s">
        <v>2326</v>
      </c>
      <c r="Q940" s="104">
        <v>984478316</v>
      </c>
      <c r="R940" s="34" t="s">
        <v>2327</v>
      </c>
      <c r="S940" s="105">
        <v>0</v>
      </c>
      <c r="T940" s="113" t="s">
        <v>216</v>
      </c>
      <c r="U940" s="106" t="s">
        <v>2328</v>
      </c>
      <c r="V940" s="113">
        <v>43374</v>
      </c>
      <c r="W940" s="127">
        <v>7657</v>
      </c>
      <c r="X940" s="108">
        <v>10311840</v>
      </c>
      <c r="Y940" s="108">
        <v>104386620</v>
      </c>
      <c r="Z940" s="113">
        <v>44926</v>
      </c>
      <c r="AA940" s="105" t="s">
        <v>8041</v>
      </c>
      <c r="AB940" s="105" t="s">
        <v>7632</v>
      </c>
      <c r="AC940" s="105" t="s">
        <v>68</v>
      </c>
      <c r="AD940" s="105">
        <v>0</v>
      </c>
      <c r="AE940" s="135"/>
      <c r="AF940" s="135"/>
      <c r="AG940" s="135"/>
      <c r="AH940" s="135"/>
      <c r="AI940" s="135"/>
      <c r="AJ940" s="135"/>
    </row>
    <row r="941" spans="2:36" s="111" customFormat="1" ht="15.75" customHeight="1" x14ac:dyDescent="0.2">
      <c r="B941" s="34" t="s">
        <v>2329</v>
      </c>
      <c r="C941" s="103" t="s">
        <v>7293</v>
      </c>
      <c r="D941" s="104" t="s">
        <v>152</v>
      </c>
      <c r="E941" s="34" t="s">
        <v>2330</v>
      </c>
      <c r="F941" s="34" t="s">
        <v>7324</v>
      </c>
      <c r="G941" s="34" t="s">
        <v>2331</v>
      </c>
      <c r="H941" s="34" t="s">
        <v>2332</v>
      </c>
      <c r="I941" s="34" t="s">
        <v>2333</v>
      </c>
      <c r="J941" s="34" t="s">
        <v>2334</v>
      </c>
      <c r="K941" s="34" t="s">
        <v>2335</v>
      </c>
      <c r="L941" s="105" t="s">
        <v>9492</v>
      </c>
      <c r="M941" s="105">
        <v>0</v>
      </c>
      <c r="N941" s="104" t="s">
        <v>2336</v>
      </c>
      <c r="O941" s="105" t="s">
        <v>637</v>
      </c>
      <c r="P941" s="34" t="s">
        <v>2337</v>
      </c>
      <c r="Q941" s="104" t="s">
        <v>7325</v>
      </c>
      <c r="R941" s="34" t="s">
        <v>2338</v>
      </c>
      <c r="S941" s="105">
        <v>0</v>
      </c>
      <c r="T941" s="113" t="s">
        <v>216</v>
      </c>
      <c r="U941" s="106" t="s">
        <v>7326</v>
      </c>
      <c r="V941" s="113">
        <v>43374</v>
      </c>
      <c r="W941" s="127">
        <v>7658</v>
      </c>
      <c r="X941" s="108">
        <v>0</v>
      </c>
      <c r="Y941" s="108">
        <v>316681020</v>
      </c>
      <c r="Z941" s="113">
        <v>44926</v>
      </c>
      <c r="AA941" s="105" t="s">
        <v>8041</v>
      </c>
      <c r="AB941" s="105" t="s">
        <v>7632</v>
      </c>
      <c r="AC941" s="105" t="s">
        <v>2339</v>
      </c>
      <c r="AD941" s="105">
        <v>0</v>
      </c>
      <c r="AE941" s="138" t="s">
        <v>10657</v>
      </c>
      <c r="AF941" s="138" t="s">
        <v>10657</v>
      </c>
      <c r="AG941" s="138" t="s">
        <v>10657</v>
      </c>
      <c r="AH941" s="138" t="s">
        <v>10657</v>
      </c>
      <c r="AI941" s="138" t="s">
        <v>10657</v>
      </c>
      <c r="AJ941" s="138" t="s">
        <v>10657</v>
      </c>
    </row>
    <row r="942" spans="2:36" s="111" customFormat="1" ht="15.75" customHeight="1" x14ac:dyDescent="0.2">
      <c r="B942" s="34" t="s">
        <v>8066</v>
      </c>
      <c r="C942" s="103" t="s">
        <v>7606</v>
      </c>
      <c r="D942" s="104" t="s">
        <v>4209</v>
      </c>
      <c r="E942" s="34" t="s">
        <v>4210</v>
      </c>
      <c r="F942" s="34" t="s">
        <v>7321</v>
      </c>
      <c r="G942" s="34" t="s">
        <v>4211</v>
      </c>
      <c r="H942" s="34" t="s">
        <v>8992</v>
      </c>
      <c r="I942" s="34" t="s">
        <v>7322</v>
      </c>
      <c r="J942" s="34" t="s">
        <v>9430</v>
      </c>
      <c r="K942" s="34" t="s">
        <v>8993</v>
      </c>
      <c r="L942" s="105" t="s">
        <v>9431</v>
      </c>
      <c r="M942" s="105" t="s">
        <v>9432</v>
      </c>
      <c r="N942" s="104" t="s">
        <v>8994</v>
      </c>
      <c r="O942" s="105" t="s">
        <v>60</v>
      </c>
      <c r="P942" s="34" t="s">
        <v>6801</v>
      </c>
      <c r="Q942" s="104" t="s">
        <v>4212</v>
      </c>
      <c r="R942" s="34" t="s">
        <v>4213</v>
      </c>
      <c r="S942" s="105">
        <v>0</v>
      </c>
      <c r="T942" s="113">
        <v>93401</v>
      </c>
      <c r="U942" s="106" t="s">
        <v>7323</v>
      </c>
      <c r="V942" s="113">
        <v>43395</v>
      </c>
      <c r="W942" s="127">
        <v>7660</v>
      </c>
      <c r="X942" s="108">
        <v>39826069</v>
      </c>
      <c r="Y942" s="108">
        <v>423232969</v>
      </c>
      <c r="Z942" s="113">
        <v>44926</v>
      </c>
      <c r="AA942" s="105" t="s">
        <v>8041</v>
      </c>
      <c r="AB942" s="105" t="s">
        <v>7632</v>
      </c>
      <c r="AC942" s="105" t="s">
        <v>191</v>
      </c>
      <c r="AD942" s="105">
        <v>0</v>
      </c>
      <c r="AE942" s="132" t="s">
        <v>10657</v>
      </c>
      <c r="AF942" s="132" t="s">
        <v>10657</v>
      </c>
      <c r="AG942" s="132" t="s">
        <v>10657</v>
      </c>
      <c r="AH942" s="132" t="s">
        <v>10657</v>
      </c>
      <c r="AI942" s="132" t="s">
        <v>10657</v>
      </c>
      <c r="AJ942" s="132" t="s">
        <v>10657</v>
      </c>
    </row>
    <row r="943" spans="2:36" s="111" customFormat="1" ht="15.75" customHeight="1" x14ac:dyDescent="0.2">
      <c r="B943" s="34" t="s">
        <v>8066</v>
      </c>
      <c r="C943" s="103" t="s">
        <v>7606</v>
      </c>
      <c r="D943" s="104" t="s">
        <v>4209</v>
      </c>
      <c r="E943" s="34" t="s">
        <v>4210</v>
      </c>
      <c r="F943" s="34" t="s">
        <v>7321</v>
      </c>
      <c r="G943" s="34" t="s">
        <v>4211</v>
      </c>
      <c r="H943" s="34" t="s">
        <v>8992</v>
      </c>
      <c r="I943" s="34" t="s">
        <v>7322</v>
      </c>
      <c r="J943" s="34" t="s">
        <v>9430</v>
      </c>
      <c r="K943" s="34" t="s">
        <v>8993</v>
      </c>
      <c r="L943" s="105" t="s">
        <v>9431</v>
      </c>
      <c r="M943" s="105" t="s">
        <v>9432</v>
      </c>
      <c r="N943" s="104" t="s">
        <v>8994</v>
      </c>
      <c r="O943" s="105" t="s">
        <v>60</v>
      </c>
      <c r="P943" s="34" t="s">
        <v>6801</v>
      </c>
      <c r="Q943" s="104" t="s">
        <v>4212</v>
      </c>
      <c r="R943" s="34" t="s">
        <v>4213</v>
      </c>
      <c r="S943" s="105">
        <v>0</v>
      </c>
      <c r="T943" s="113">
        <v>93401</v>
      </c>
      <c r="U943" s="106" t="s">
        <v>7323</v>
      </c>
      <c r="V943" s="113">
        <v>43395</v>
      </c>
      <c r="W943" s="127">
        <v>7660</v>
      </c>
      <c r="X943" s="108">
        <v>13276883</v>
      </c>
      <c r="Y943" s="108">
        <v>93806948</v>
      </c>
      <c r="Z943" s="113">
        <v>44926</v>
      </c>
      <c r="AA943" s="105" t="s">
        <v>8041</v>
      </c>
      <c r="AB943" s="105" t="s">
        <v>7632</v>
      </c>
      <c r="AC943" s="105" t="s">
        <v>250</v>
      </c>
      <c r="AD943" s="105">
        <v>0</v>
      </c>
      <c r="AE943" s="134"/>
      <c r="AF943" s="134"/>
      <c r="AG943" s="134"/>
      <c r="AH943" s="134"/>
      <c r="AI943" s="134"/>
      <c r="AJ943" s="134"/>
    </row>
    <row r="944" spans="2:36" s="111" customFormat="1" ht="15.75" customHeight="1" x14ac:dyDescent="0.2">
      <c r="B944" s="34" t="s">
        <v>8066</v>
      </c>
      <c r="C944" s="103" t="s">
        <v>7606</v>
      </c>
      <c r="D944" s="104" t="s">
        <v>4209</v>
      </c>
      <c r="E944" s="34" t="s">
        <v>4210</v>
      </c>
      <c r="F944" s="34" t="s">
        <v>7321</v>
      </c>
      <c r="G944" s="34" t="s">
        <v>4211</v>
      </c>
      <c r="H944" s="34" t="s">
        <v>8992</v>
      </c>
      <c r="I944" s="34" t="s">
        <v>7322</v>
      </c>
      <c r="J944" s="34" t="s">
        <v>9430</v>
      </c>
      <c r="K944" s="34" t="s">
        <v>8993</v>
      </c>
      <c r="L944" s="105" t="s">
        <v>9431</v>
      </c>
      <c r="M944" s="105" t="s">
        <v>9432</v>
      </c>
      <c r="N944" s="104" t="s">
        <v>8994</v>
      </c>
      <c r="O944" s="105" t="s">
        <v>60</v>
      </c>
      <c r="P944" s="34" t="s">
        <v>6801</v>
      </c>
      <c r="Q944" s="104" t="s">
        <v>4212</v>
      </c>
      <c r="R944" s="34" t="s">
        <v>4213</v>
      </c>
      <c r="S944" s="105">
        <v>0</v>
      </c>
      <c r="T944" s="113">
        <v>93401</v>
      </c>
      <c r="U944" s="106" t="s">
        <v>7323</v>
      </c>
      <c r="V944" s="113">
        <v>43395</v>
      </c>
      <c r="W944" s="127">
        <v>7660</v>
      </c>
      <c r="X944" s="108">
        <v>16926779</v>
      </c>
      <c r="Y944" s="108">
        <v>16926779</v>
      </c>
      <c r="Z944" s="113">
        <v>44926</v>
      </c>
      <c r="AA944" s="105" t="s">
        <v>8041</v>
      </c>
      <c r="AB944" s="105" t="s">
        <v>7632</v>
      </c>
      <c r="AC944" s="105" t="s">
        <v>67</v>
      </c>
      <c r="AD944" s="105">
        <v>0</v>
      </c>
      <c r="AE944" s="135"/>
      <c r="AF944" s="135"/>
      <c r="AG944" s="135"/>
      <c r="AH944" s="135"/>
      <c r="AI944" s="135"/>
      <c r="AJ944" s="135"/>
    </row>
    <row r="945" spans="2:36" s="111" customFormat="1" ht="15.75" customHeight="1" x14ac:dyDescent="0.2">
      <c r="B945" s="34" t="s">
        <v>2340</v>
      </c>
      <c r="C945" s="103" t="s">
        <v>7191</v>
      </c>
      <c r="D945" s="104" t="s">
        <v>2341</v>
      </c>
      <c r="E945" s="34" t="s">
        <v>2342</v>
      </c>
      <c r="F945" s="34" t="s">
        <v>10233</v>
      </c>
      <c r="G945" s="34" t="s">
        <v>2343</v>
      </c>
      <c r="H945" s="34" t="s">
        <v>10234</v>
      </c>
      <c r="I945" s="34" t="s">
        <v>2344</v>
      </c>
      <c r="J945" s="34" t="s">
        <v>10235</v>
      </c>
      <c r="K945" s="34" t="s">
        <v>10236</v>
      </c>
      <c r="L945" s="105" t="s">
        <v>10237</v>
      </c>
      <c r="M945" s="105">
        <v>0</v>
      </c>
      <c r="N945" s="104" t="s">
        <v>2345</v>
      </c>
      <c r="O945" s="105" t="s">
        <v>102</v>
      </c>
      <c r="P945" s="34" t="s">
        <v>244</v>
      </c>
      <c r="Q945" s="104" t="s">
        <v>2346</v>
      </c>
      <c r="R945" s="34" t="s">
        <v>2347</v>
      </c>
      <c r="S945" s="105">
        <v>0</v>
      </c>
      <c r="T945" s="113" t="s">
        <v>216</v>
      </c>
      <c r="U945" s="106" t="s">
        <v>1966</v>
      </c>
      <c r="V945" s="113">
        <v>43453</v>
      </c>
      <c r="W945" s="127">
        <v>7664</v>
      </c>
      <c r="X945" s="108">
        <v>42504500</v>
      </c>
      <c r="Y945" s="108">
        <v>377142865</v>
      </c>
      <c r="Z945" s="113">
        <v>44926</v>
      </c>
      <c r="AA945" s="105" t="s">
        <v>8041</v>
      </c>
      <c r="AB945" s="105" t="s">
        <v>7632</v>
      </c>
      <c r="AC945" s="105" t="s">
        <v>107</v>
      </c>
      <c r="AD945" s="105">
        <v>0</v>
      </c>
      <c r="AE945" s="138" t="s">
        <v>10657</v>
      </c>
      <c r="AF945" s="138" t="s">
        <v>10657</v>
      </c>
      <c r="AG945" s="138" t="s">
        <v>10657</v>
      </c>
      <c r="AH945" s="138" t="s">
        <v>10657</v>
      </c>
      <c r="AI945" s="138" t="s">
        <v>10657</v>
      </c>
      <c r="AJ945" s="138" t="s">
        <v>10657</v>
      </c>
    </row>
    <row r="946" spans="2:36" s="111" customFormat="1" ht="15.75" customHeight="1" x14ac:dyDescent="0.2">
      <c r="B946" s="34" t="s">
        <v>2348</v>
      </c>
      <c r="C946" s="103" t="s">
        <v>7607</v>
      </c>
      <c r="D946" s="104" t="s">
        <v>51</v>
      </c>
      <c r="E946" s="34" t="s">
        <v>2349</v>
      </c>
      <c r="F946" s="34" t="s">
        <v>2350</v>
      </c>
      <c r="G946" s="34" t="s">
        <v>2351</v>
      </c>
      <c r="H946" s="34" t="s">
        <v>2352</v>
      </c>
      <c r="I946" s="34" t="s">
        <v>2254</v>
      </c>
      <c r="J946" s="34" t="s">
        <v>2353</v>
      </c>
      <c r="K946" s="34" t="s">
        <v>2354</v>
      </c>
      <c r="L946" s="105" t="s">
        <v>9456</v>
      </c>
      <c r="M946" s="105">
        <v>0</v>
      </c>
      <c r="N946" s="104" t="s">
        <v>2355</v>
      </c>
      <c r="O946" s="105" t="s">
        <v>89</v>
      </c>
      <c r="P946" s="34" t="s">
        <v>2298</v>
      </c>
      <c r="Q946" s="104">
        <v>226698697</v>
      </c>
      <c r="R946" s="34" t="s">
        <v>2356</v>
      </c>
      <c r="S946" s="105">
        <v>0</v>
      </c>
      <c r="T946" s="113" t="s">
        <v>2281</v>
      </c>
      <c r="U946" s="106" t="s">
        <v>2357</v>
      </c>
      <c r="V946" s="113">
        <v>43503</v>
      </c>
      <c r="W946" s="127">
        <v>7670</v>
      </c>
      <c r="X946" s="108">
        <v>50559063</v>
      </c>
      <c r="Y946" s="108">
        <v>441408301</v>
      </c>
      <c r="Z946" s="113">
        <v>44926</v>
      </c>
      <c r="AA946" s="105" t="s">
        <v>8041</v>
      </c>
      <c r="AB946" s="105" t="s">
        <v>7632</v>
      </c>
      <c r="AC946" s="105" t="s">
        <v>90</v>
      </c>
      <c r="AD946" s="105">
        <v>0</v>
      </c>
      <c r="AE946" s="138" t="s">
        <v>10657</v>
      </c>
      <c r="AF946" s="138" t="s">
        <v>10657</v>
      </c>
      <c r="AG946" s="138" t="s">
        <v>10657</v>
      </c>
      <c r="AH946" s="138" t="s">
        <v>10657</v>
      </c>
      <c r="AI946" s="138" t="s">
        <v>10657</v>
      </c>
      <c r="AJ946" s="138" t="s">
        <v>10657</v>
      </c>
    </row>
    <row r="947" spans="2:36" s="111" customFormat="1" ht="15.75" customHeight="1" x14ac:dyDescent="0.2">
      <c r="B947" s="34" t="s">
        <v>2358</v>
      </c>
      <c r="C947" s="103" t="s">
        <v>7608</v>
      </c>
      <c r="D947" s="104" t="s">
        <v>2011</v>
      </c>
      <c r="E947" s="34" t="s">
        <v>2012</v>
      </c>
      <c r="F947" s="34" t="s">
        <v>99</v>
      </c>
      <c r="G947" s="34" t="s">
        <v>2359</v>
      </c>
      <c r="H947" s="34" t="s">
        <v>86</v>
      </c>
      <c r="I947" s="34">
        <v>0</v>
      </c>
      <c r="J947" s="34">
        <v>0</v>
      </c>
      <c r="K947" s="34" t="s">
        <v>10353</v>
      </c>
      <c r="L947" s="105" t="s">
        <v>9592</v>
      </c>
      <c r="M947" s="105">
        <v>0</v>
      </c>
      <c r="N947" s="104" t="s">
        <v>2360</v>
      </c>
      <c r="O947" s="105" t="s">
        <v>102</v>
      </c>
      <c r="P947" s="34" t="s">
        <v>2361</v>
      </c>
      <c r="Q947" s="104" t="s">
        <v>2362</v>
      </c>
      <c r="R947" s="34">
        <v>0</v>
      </c>
      <c r="S947" s="105">
        <v>0</v>
      </c>
      <c r="T947" s="113">
        <v>91001</v>
      </c>
      <c r="U947" s="106" t="s">
        <v>1208</v>
      </c>
      <c r="V947" s="113">
        <v>43553</v>
      </c>
      <c r="W947" s="127">
        <v>7672</v>
      </c>
      <c r="X947" s="108">
        <v>23872020</v>
      </c>
      <c r="Y947" s="108">
        <v>282716959</v>
      </c>
      <c r="Z947" s="113">
        <v>44926</v>
      </c>
      <c r="AA947" s="105" t="s">
        <v>8041</v>
      </c>
      <c r="AB947" s="105" t="s">
        <v>7632</v>
      </c>
      <c r="AC947" s="105" t="s">
        <v>191</v>
      </c>
      <c r="AD947" s="105">
        <v>0</v>
      </c>
      <c r="AE947" s="138" t="s">
        <v>10657</v>
      </c>
      <c r="AF947" s="138" t="s">
        <v>10657</v>
      </c>
      <c r="AG947" s="138" t="s">
        <v>10657</v>
      </c>
      <c r="AH947" s="138" t="s">
        <v>10657</v>
      </c>
      <c r="AI947" s="138" t="s">
        <v>10657</v>
      </c>
      <c r="AJ947" s="138" t="s">
        <v>10657</v>
      </c>
    </row>
    <row r="948" spans="2:36" s="111" customFormat="1" ht="15.75" customHeight="1" x14ac:dyDescent="0.2">
      <c r="B948" s="34" t="s">
        <v>2363</v>
      </c>
      <c r="C948" s="103" t="s">
        <v>7609</v>
      </c>
      <c r="D948" s="104">
        <v>0</v>
      </c>
      <c r="E948" s="34" t="s">
        <v>2364</v>
      </c>
      <c r="F948" s="34" t="s">
        <v>9990</v>
      </c>
      <c r="G948" s="34" t="s">
        <v>2365</v>
      </c>
      <c r="H948" s="34" t="s">
        <v>9991</v>
      </c>
      <c r="I948" s="34" t="s">
        <v>2366</v>
      </c>
      <c r="J948" s="34" t="s">
        <v>2367</v>
      </c>
      <c r="K948" s="34" t="s">
        <v>2368</v>
      </c>
      <c r="L948" s="105" t="s">
        <v>9992</v>
      </c>
      <c r="M948" s="105" t="s">
        <v>9476</v>
      </c>
      <c r="N948" s="104" t="s">
        <v>2369</v>
      </c>
      <c r="O948" s="105" t="s">
        <v>60</v>
      </c>
      <c r="P948" s="34" t="s">
        <v>1403</v>
      </c>
      <c r="Q948" s="104" t="s">
        <v>2370</v>
      </c>
      <c r="R948" s="34" t="s">
        <v>2371</v>
      </c>
      <c r="S948" s="105">
        <v>0</v>
      </c>
      <c r="T948" s="113">
        <v>93401</v>
      </c>
      <c r="U948" s="106" t="s">
        <v>2372</v>
      </c>
      <c r="V948" s="113">
        <v>43644</v>
      </c>
      <c r="W948" s="127">
        <v>7683</v>
      </c>
      <c r="X948" s="108">
        <v>12320099</v>
      </c>
      <c r="Y948" s="108">
        <v>138963466</v>
      </c>
      <c r="Z948" s="113">
        <v>44926</v>
      </c>
      <c r="AA948" s="105" t="s">
        <v>8041</v>
      </c>
      <c r="AB948" s="105" t="s">
        <v>7632</v>
      </c>
      <c r="AC948" s="105" t="s">
        <v>187</v>
      </c>
      <c r="AD948" s="105">
        <v>0</v>
      </c>
      <c r="AE948" s="132" t="s">
        <v>10657</v>
      </c>
      <c r="AF948" s="132" t="s">
        <v>10657</v>
      </c>
      <c r="AG948" s="132" t="s">
        <v>10657</v>
      </c>
      <c r="AH948" s="132" t="s">
        <v>10657</v>
      </c>
      <c r="AI948" s="132" t="s">
        <v>10657</v>
      </c>
      <c r="AJ948" s="132" t="s">
        <v>10657</v>
      </c>
    </row>
    <row r="949" spans="2:36" s="111" customFormat="1" ht="15.75" customHeight="1" x14ac:dyDescent="0.2">
      <c r="B949" s="34" t="s">
        <v>2363</v>
      </c>
      <c r="C949" s="103" t="s">
        <v>7609</v>
      </c>
      <c r="D949" s="104">
        <v>0</v>
      </c>
      <c r="E949" s="34" t="s">
        <v>2364</v>
      </c>
      <c r="F949" s="34" t="s">
        <v>9990</v>
      </c>
      <c r="G949" s="34" t="s">
        <v>2365</v>
      </c>
      <c r="H949" s="34" t="s">
        <v>9991</v>
      </c>
      <c r="I949" s="34" t="s">
        <v>2366</v>
      </c>
      <c r="J949" s="34" t="s">
        <v>2367</v>
      </c>
      <c r="K949" s="34" t="s">
        <v>2368</v>
      </c>
      <c r="L949" s="105" t="s">
        <v>9992</v>
      </c>
      <c r="M949" s="105" t="s">
        <v>9476</v>
      </c>
      <c r="N949" s="104" t="s">
        <v>2369</v>
      </c>
      <c r="O949" s="105" t="s">
        <v>60</v>
      </c>
      <c r="P949" s="34" t="s">
        <v>1403</v>
      </c>
      <c r="Q949" s="104" t="s">
        <v>2370</v>
      </c>
      <c r="R949" s="34" t="s">
        <v>2371</v>
      </c>
      <c r="S949" s="105">
        <v>0</v>
      </c>
      <c r="T949" s="113">
        <v>93401</v>
      </c>
      <c r="U949" s="106" t="s">
        <v>2372</v>
      </c>
      <c r="V949" s="113">
        <v>43644</v>
      </c>
      <c r="W949" s="127">
        <v>7683</v>
      </c>
      <c r="X949" s="108">
        <v>29713179</v>
      </c>
      <c r="Y949" s="108">
        <v>266749584</v>
      </c>
      <c r="Z949" s="113">
        <v>44926</v>
      </c>
      <c r="AA949" s="105" t="s">
        <v>8041</v>
      </c>
      <c r="AB949" s="105" t="s">
        <v>7632</v>
      </c>
      <c r="AC949" s="105" t="s">
        <v>107</v>
      </c>
      <c r="AD949" s="105">
        <v>0</v>
      </c>
      <c r="AE949" s="134"/>
      <c r="AF949" s="134"/>
      <c r="AG949" s="134"/>
      <c r="AH949" s="134"/>
      <c r="AI949" s="134"/>
      <c r="AJ949" s="134"/>
    </row>
    <row r="950" spans="2:36" s="111" customFormat="1" ht="15.75" customHeight="1" x14ac:dyDescent="0.2">
      <c r="B950" s="34" t="s">
        <v>2363</v>
      </c>
      <c r="C950" s="103" t="s">
        <v>7609</v>
      </c>
      <c r="D950" s="104">
        <v>0</v>
      </c>
      <c r="E950" s="34" t="s">
        <v>2364</v>
      </c>
      <c r="F950" s="34" t="s">
        <v>9990</v>
      </c>
      <c r="G950" s="34" t="s">
        <v>2365</v>
      </c>
      <c r="H950" s="34" t="s">
        <v>9991</v>
      </c>
      <c r="I950" s="34" t="s">
        <v>2366</v>
      </c>
      <c r="J950" s="34" t="s">
        <v>2367</v>
      </c>
      <c r="K950" s="34" t="s">
        <v>2368</v>
      </c>
      <c r="L950" s="105" t="s">
        <v>9992</v>
      </c>
      <c r="M950" s="105" t="s">
        <v>9476</v>
      </c>
      <c r="N950" s="104" t="s">
        <v>2369</v>
      </c>
      <c r="O950" s="105" t="s">
        <v>60</v>
      </c>
      <c r="P950" s="34" t="s">
        <v>1403</v>
      </c>
      <c r="Q950" s="104" t="s">
        <v>2370</v>
      </c>
      <c r="R950" s="34" t="s">
        <v>2371</v>
      </c>
      <c r="S950" s="105">
        <v>0</v>
      </c>
      <c r="T950" s="113">
        <v>93401</v>
      </c>
      <c r="U950" s="106" t="s">
        <v>2372</v>
      </c>
      <c r="V950" s="113">
        <v>43644</v>
      </c>
      <c r="W950" s="127">
        <v>7683</v>
      </c>
      <c r="X950" s="108">
        <v>9357681</v>
      </c>
      <c r="Y950" s="108">
        <v>109647608</v>
      </c>
      <c r="Z950" s="113">
        <v>44926</v>
      </c>
      <c r="AA950" s="105" t="s">
        <v>8041</v>
      </c>
      <c r="AB950" s="105" t="s">
        <v>7632</v>
      </c>
      <c r="AC950" s="105" t="s">
        <v>191</v>
      </c>
      <c r="AD950" s="105">
        <v>0</v>
      </c>
      <c r="AE950" s="134"/>
      <c r="AF950" s="134"/>
      <c r="AG950" s="134"/>
      <c r="AH950" s="134"/>
      <c r="AI950" s="134"/>
      <c r="AJ950" s="134"/>
    </row>
    <row r="951" spans="2:36" s="111" customFormat="1" ht="15.75" customHeight="1" x14ac:dyDescent="0.2">
      <c r="B951" s="34" t="s">
        <v>2363</v>
      </c>
      <c r="C951" s="103" t="s">
        <v>7609</v>
      </c>
      <c r="D951" s="104">
        <v>0</v>
      </c>
      <c r="E951" s="34" t="s">
        <v>2364</v>
      </c>
      <c r="F951" s="34" t="s">
        <v>9990</v>
      </c>
      <c r="G951" s="34" t="s">
        <v>2365</v>
      </c>
      <c r="H951" s="34" t="s">
        <v>9991</v>
      </c>
      <c r="I951" s="34" t="s">
        <v>2366</v>
      </c>
      <c r="J951" s="34" t="s">
        <v>2367</v>
      </c>
      <c r="K951" s="34" t="s">
        <v>2368</v>
      </c>
      <c r="L951" s="105" t="s">
        <v>9992</v>
      </c>
      <c r="M951" s="105" t="s">
        <v>9476</v>
      </c>
      <c r="N951" s="104" t="s">
        <v>2369</v>
      </c>
      <c r="O951" s="105" t="s">
        <v>60</v>
      </c>
      <c r="P951" s="34" t="s">
        <v>1403</v>
      </c>
      <c r="Q951" s="104" t="s">
        <v>2370</v>
      </c>
      <c r="R951" s="34" t="s">
        <v>2371</v>
      </c>
      <c r="S951" s="105">
        <v>0</v>
      </c>
      <c r="T951" s="113">
        <v>93401</v>
      </c>
      <c r="U951" s="106" t="s">
        <v>2372</v>
      </c>
      <c r="V951" s="113">
        <v>43644</v>
      </c>
      <c r="W951" s="127">
        <v>7683</v>
      </c>
      <c r="X951" s="108">
        <v>34786160</v>
      </c>
      <c r="Y951" s="108">
        <v>264267992</v>
      </c>
      <c r="Z951" s="113">
        <v>44926</v>
      </c>
      <c r="AA951" s="105" t="s">
        <v>8041</v>
      </c>
      <c r="AB951" s="105" t="s">
        <v>7632</v>
      </c>
      <c r="AC951" s="105" t="s">
        <v>192</v>
      </c>
      <c r="AD951" s="105">
        <v>0</v>
      </c>
      <c r="AE951" s="134"/>
      <c r="AF951" s="134"/>
      <c r="AG951" s="134"/>
      <c r="AH951" s="134"/>
      <c r="AI951" s="134"/>
      <c r="AJ951" s="134"/>
    </row>
    <row r="952" spans="2:36" s="111" customFormat="1" ht="15.75" customHeight="1" x14ac:dyDescent="0.2">
      <c r="B952" s="34" t="s">
        <v>2363</v>
      </c>
      <c r="C952" s="103" t="s">
        <v>7609</v>
      </c>
      <c r="D952" s="104">
        <v>0</v>
      </c>
      <c r="E952" s="34" t="s">
        <v>2364</v>
      </c>
      <c r="F952" s="34" t="s">
        <v>9990</v>
      </c>
      <c r="G952" s="34" t="s">
        <v>2365</v>
      </c>
      <c r="H952" s="34" t="s">
        <v>9991</v>
      </c>
      <c r="I952" s="34" t="s">
        <v>2366</v>
      </c>
      <c r="J952" s="34" t="s">
        <v>2367</v>
      </c>
      <c r="K952" s="34" t="s">
        <v>2368</v>
      </c>
      <c r="L952" s="105" t="s">
        <v>9992</v>
      </c>
      <c r="M952" s="105" t="s">
        <v>9476</v>
      </c>
      <c r="N952" s="104" t="s">
        <v>2369</v>
      </c>
      <c r="O952" s="105" t="s">
        <v>60</v>
      </c>
      <c r="P952" s="34" t="s">
        <v>1403</v>
      </c>
      <c r="Q952" s="104" t="s">
        <v>2370</v>
      </c>
      <c r="R952" s="34" t="s">
        <v>2371</v>
      </c>
      <c r="S952" s="105">
        <v>0</v>
      </c>
      <c r="T952" s="113">
        <v>93401</v>
      </c>
      <c r="U952" s="106" t="s">
        <v>2372</v>
      </c>
      <c r="V952" s="113">
        <v>43644</v>
      </c>
      <c r="W952" s="127">
        <v>7683</v>
      </c>
      <c r="X952" s="108">
        <v>18480149</v>
      </c>
      <c r="Y952" s="108">
        <v>186956010</v>
      </c>
      <c r="Z952" s="113">
        <v>44926</v>
      </c>
      <c r="AA952" s="105" t="s">
        <v>8041</v>
      </c>
      <c r="AB952" s="105" t="s">
        <v>7632</v>
      </c>
      <c r="AC952" s="105" t="s">
        <v>250</v>
      </c>
      <c r="AD952" s="105">
        <v>0</v>
      </c>
      <c r="AE952" s="134"/>
      <c r="AF952" s="134"/>
      <c r="AG952" s="134"/>
      <c r="AH952" s="134"/>
      <c r="AI952" s="134"/>
      <c r="AJ952" s="134"/>
    </row>
    <row r="953" spans="2:36" s="111" customFormat="1" ht="15.75" customHeight="1" x14ac:dyDescent="0.2">
      <c r="B953" s="34" t="s">
        <v>2363</v>
      </c>
      <c r="C953" s="103" t="s">
        <v>7609</v>
      </c>
      <c r="D953" s="104">
        <v>0</v>
      </c>
      <c r="E953" s="34" t="s">
        <v>2364</v>
      </c>
      <c r="F953" s="34" t="s">
        <v>9990</v>
      </c>
      <c r="G953" s="34" t="s">
        <v>2365</v>
      </c>
      <c r="H953" s="34" t="s">
        <v>9991</v>
      </c>
      <c r="I953" s="34" t="s">
        <v>2366</v>
      </c>
      <c r="J953" s="34" t="s">
        <v>2367</v>
      </c>
      <c r="K953" s="34" t="s">
        <v>2368</v>
      </c>
      <c r="L953" s="105" t="s">
        <v>9992</v>
      </c>
      <c r="M953" s="105" t="s">
        <v>9476</v>
      </c>
      <c r="N953" s="104" t="s">
        <v>2369</v>
      </c>
      <c r="O953" s="105" t="s">
        <v>60</v>
      </c>
      <c r="P953" s="34" t="s">
        <v>1403</v>
      </c>
      <c r="Q953" s="104" t="s">
        <v>2370</v>
      </c>
      <c r="R953" s="34" t="s">
        <v>2371</v>
      </c>
      <c r="S953" s="105">
        <v>0</v>
      </c>
      <c r="T953" s="113">
        <v>93401</v>
      </c>
      <c r="U953" s="106" t="s">
        <v>2372</v>
      </c>
      <c r="V953" s="113">
        <v>43644</v>
      </c>
      <c r="W953" s="127">
        <v>7683</v>
      </c>
      <c r="X953" s="108">
        <v>41403923</v>
      </c>
      <c r="Y953" s="108">
        <v>425443901</v>
      </c>
      <c r="Z953" s="113">
        <v>44926</v>
      </c>
      <c r="AA953" s="105" t="s">
        <v>8041</v>
      </c>
      <c r="AB953" s="105" t="s">
        <v>7632</v>
      </c>
      <c r="AC953" s="105" t="s">
        <v>260</v>
      </c>
      <c r="AD953" s="105">
        <v>0</v>
      </c>
      <c r="AE953" s="134"/>
      <c r="AF953" s="134"/>
      <c r="AG953" s="134"/>
      <c r="AH953" s="134"/>
      <c r="AI953" s="134"/>
      <c r="AJ953" s="134"/>
    </row>
    <row r="954" spans="2:36" s="111" customFormat="1" ht="15.75" customHeight="1" x14ac:dyDescent="0.2">
      <c r="B954" s="34" t="s">
        <v>2363</v>
      </c>
      <c r="C954" s="103" t="s">
        <v>7609</v>
      </c>
      <c r="D954" s="104">
        <v>0</v>
      </c>
      <c r="E954" s="34" t="s">
        <v>2364</v>
      </c>
      <c r="F954" s="34" t="s">
        <v>9990</v>
      </c>
      <c r="G954" s="34" t="s">
        <v>2365</v>
      </c>
      <c r="H954" s="34" t="s">
        <v>9991</v>
      </c>
      <c r="I954" s="34" t="s">
        <v>2366</v>
      </c>
      <c r="J954" s="34" t="s">
        <v>2367</v>
      </c>
      <c r="K954" s="34" t="s">
        <v>2368</v>
      </c>
      <c r="L954" s="105" t="s">
        <v>9992</v>
      </c>
      <c r="M954" s="105" t="s">
        <v>9476</v>
      </c>
      <c r="N954" s="104" t="s">
        <v>2369</v>
      </c>
      <c r="O954" s="105" t="s">
        <v>60</v>
      </c>
      <c r="P954" s="34" t="s">
        <v>1403</v>
      </c>
      <c r="Q954" s="104" t="s">
        <v>2370</v>
      </c>
      <c r="R954" s="34" t="s">
        <v>2371</v>
      </c>
      <c r="S954" s="105">
        <v>0</v>
      </c>
      <c r="T954" s="113">
        <v>93401</v>
      </c>
      <c r="U954" s="106" t="s">
        <v>2372</v>
      </c>
      <c r="V954" s="113">
        <v>43644</v>
      </c>
      <c r="W954" s="127">
        <v>7683</v>
      </c>
      <c r="X954" s="108">
        <v>22090992</v>
      </c>
      <c r="Y954" s="108">
        <v>228127728</v>
      </c>
      <c r="Z954" s="113">
        <v>44926</v>
      </c>
      <c r="AA954" s="105" t="s">
        <v>8041</v>
      </c>
      <c r="AB954" s="105" t="s">
        <v>7632</v>
      </c>
      <c r="AC954" s="105" t="s">
        <v>65</v>
      </c>
      <c r="AD954" s="105">
        <v>0</v>
      </c>
      <c r="AE954" s="134"/>
      <c r="AF954" s="134"/>
      <c r="AG954" s="134"/>
      <c r="AH954" s="134"/>
      <c r="AI954" s="134"/>
      <c r="AJ954" s="134"/>
    </row>
    <row r="955" spans="2:36" s="111" customFormat="1" ht="15.75" customHeight="1" x14ac:dyDescent="0.2">
      <c r="B955" s="34" t="s">
        <v>2363</v>
      </c>
      <c r="C955" s="103" t="s">
        <v>7609</v>
      </c>
      <c r="D955" s="104">
        <v>0</v>
      </c>
      <c r="E955" s="34" t="s">
        <v>2364</v>
      </c>
      <c r="F955" s="34" t="s">
        <v>9990</v>
      </c>
      <c r="G955" s="34" t="s">
        <v>2365</v>
      </c>
      <c r="H955" s="34" t="s">
        <v>9991</v>
      </c>
      <c r="I955" s="34" t="s">
        <v>2366</v>
      </c>
      <c r="J955" s="34" t="s">
        <v>2367</v>
      </c>
      <c r="K955" s="34" t="s">
        <v>2368</v>
      </c>
      <c r="L955" s="105" t="s">
        <v>9992</v>
      </c>
      <c r="M955" s="105" t="s">
        <v>9476</v>
      </c>
      <c r="N955" s="104" t="s">
        <v>2369</v>
      </c>
      <c r="O955" s="105" t="s">
        <v>60</v>
      </c>
      <c r="P955" s="34" t="s">
        <v>1403</v>
      </c>
      <c r="Q955" s="104" t="s">
        <v>2370</v>
      </c>
      <c r="R955" s="34" t="s">
        <v>2371</v>
      </c>
      <c r="S955" s="105">
        <v>0</v>
      </c>
      <c r="T955" s="113">
        <v>93401</v>
      </c>
      <c r="U955" s="106" t="s">
        <v>2372</v>
      </c>
      <c r="V955" s="113">
        <v>43644</v>
      </c>
      <c r="W955" s="127">
        <v>7683</v>
      </c>
      <c r="X955" s="108">
        <v>11442816</v>
      </c>
      <c r="Y955" s="108">
        <v>151071843</v>
      </c>
      <c r="Z955" s="113">
        <v>44926</v>
      </c>
      <c r="AA955" s="105" t="s">
        <v>8041</v>
      </c>
      <c r="AB955" s="105" t="s">
        <v>7632</v>
      </c>
      <c r="AC955" s="105" t="s">
        <v>200</v>
      </c>
      <c r="AD955" s="105">
        <v>0</v>
      </c>
      <c r="AE955" s="134"/>
      <c r="AF955" s="134"/>
      <c r="AG955" s="134"/>
      <c r="AH955" s="134"/>
      <c r="AI955" s="134"/>
      <c r="AJ955" s="134"/>
    </row>
    <row r="956" spans="2:36" s="111" customFormat="1" ht="15.75" customHeight="1" x14ac:dyDescent="0.2">
      <c r="B956" s="34" t="s">
        <v>2363</v>
      </c>
      <c r="C956" s="103" t="s">
        <v>7609</v>
      </c>
      <c r="D956" s="104">
        <v>0</v>
      </c>
      <c r="E956" s="34" t="s">
        <v>2364</v>
      </c>
      <c r="F956" s="34" t="s">
        <v>9990</v>
      </c>
      <c r="G956" s="34" t="s">
        <v>2365</v>
      </c>
      <c r="H956" s="34" t="s">
        <v>9991</v>
      </c>
      <c r="I956" s="34" t="s">
        <v>2366</v>
      </c>
      <c r="J956" s="34" t="s">
        <v>2367</v>
      </c>
      <c r="K956" s="34" t="s">
        <v>2368</v>
      </c>
      <c r="L956" s="105" t="s">
        <v>9992</v>
      </c>
      <c r="M956" s="105" t="s">
        <v>9476</v>
      </c>
      <c r="N956" s="104" t="s">
        <v>2369</v>
      </c>
      <c r="O956" s="105" t="s">
        <v>60</v>
      </c>
      <c r="P956" s="34" t="s">
        <v>1403</v>
      </c>
      <c r="Q956" s="104" t="s">
        <v>2370</v>
      </c>
      <c r="R956" s="34" t="s">
        <v>2371</v>
      </c>
      <c r="S956" s="105">
        <v>0</v>
      </c>
      <c r="T956" s="113">
        <v>93401</v>
      </c>
      <c r="U956" s="106" t="s">
        <v>2372</v>
      </c>
      <c r="V956" s="113">
        <v>43644</v>
      </c>
      <c r="W956" s="127">
        <v>7683</v>
      </c>
      <c r="X956" s="108">
        <v>12873168</v>
      </c>
      <c r="Y956" s="108">
        <v>145179007</v>
      </c>
      <c r="Z956" s="113">
        <v>44926</v>
      </c>
      <c r="AA956" s="105" t="s">
        <v>8041</v>
      </c>
      <c r="AB956" s="105" t="s">
        <v>7632</v>
      </c>
      <c r="AC956" s="105" t="s">
        <v>66</v>
      </c>
      <c r="AD956" s="105">
        <v>0</v>
      </c>
      <c r="AE956" s="134"/>
      <c r="AF956" s="134"/>
      <c r="AG956" s="134"/>
      <c r="AH956" s="134"/>
      <c r="AI956" s="134"/>
      <c r="AJ956" s="134"/>
    </row>
    <row r="957" spans="2:36" s="111" customFormat="1" ht="15.75" customHeight="1" x14ac:dyDescent="0.2">
      <c r="B957" s="34" t="s">
        <v>2363</v>
      </c>
      <c r="C957" s="103" t="s">
        <v>7609</v>
      </c>
      <c r="D957" s="104">
        <v>0</v>
      </c>
      <c r="E957" s="34" t="s">
        <v>2364</v>
      </c>
      <c r="F957" s="34" t="s">
        <v>9990</v>
      </c>
      <c r="G957" s="34" t="s">
        <v>2365</v>
      </c>
      <c r="H957" s="34" t="s">
        <v>9991</v>
      </c>
      <c r="I957" s="34" t="s">
        <v>2366</v>
      </c>
      <c r="J957" s="34" t="s">
        <v>2367</v>
      </c>
      <c r="K957" s="34" t="s">
        <v>2368</v>
      </c>
      <c r="L957" s="105" t="s">
        <v>9992</v>
      </c>
      <c r="M957" s="105" t="s">
        <v>9476</v>
      </c>
      <c r="N957" s="104" t="s">
        <v>2369</v>
      </c>
      <c r="O957" s="105" t="s">
        <v>60</v>
      </c>
      <c r="P957" s="34" t="s">
        <v>1403</v>
      </c>
      <c r="Q957" s="104" t="s">
        <v>2370</v>
      </c>
      <c r="R957" s="34" t="s">
        <v>2371</v>
      </c>
      <c r="S957" s="105">
        <v>0</v>
      </c>
      <c r="T957" s="113">
        <v>93401</v>
      </c>
      <c r="U957" s="106" t="s">
        <v>2372</v>
      </c>
      <c r="V957" s="113">
        <v>43644</v>
      </c>
      <c r="W957" s="127">
        <v>7683</v>
      </c>
      <c r="X957" s="108">
        <v>10145964</v>
      </c>
      <c r="Y957" s="108">
        <v>120483322</v>
      </c>
      <c r="Z957" s="113">
        <v>44926</v>
      </c>
      <c r="AA957" s="105" t="s">
        <v>8041</v>
      </c>
      <c r="AB957" s="105" t="s">
        <v>7632</v>
      </c>
      <c r="AC957" s="105" t="s">
        <v>202</v>
      </c>
      <c r="AD957" s="105">
        <v>0</v>
      </c>
      <c r="AE957" s="134"/>
      <c r="AF957" s="134"/>
      <c r="AG957" s="134"/>
      <c r="AH957" s="134"/>
      <c r="AI957" s="134"/>
      <c r="AJ957" s="134"/>
    </row>
    <row r="958" spans="2:36" s="111" customFormat="1" ht="15.75" customHeight="1" x14ac:dyDescent="0.2">
      <c r="B958" s="34" t="s">
        <v>2363</v>
      </c>
      <c r="C958" s="103" t="s">
        <v>7609</v>
      </c>
      <c r="D958" s="104">
        <v>0</v>
      </c>
      <c r="E958" s="34" t="s">
        <v>2364</v>
      </c>
      <c r="F958" s="34" t="s">
        <v>9990</v>
      </c>
      <c r="G958" s="34" t="s">
        <v>2365</v>
      </c>
      <c r="H958" s="34" t="s">
        <v>9991</v>
      </c>
      <c r="I958" s="34" t="s">
        <v>2366</v>
      </c>
      <c r="J958" s="34" t="s">
        <v>2367</v>
      </c>
      <c r="K958" s="34" t="s">
        <v>2368</v>
      </c>
      <c r="L958" s="105" t="s">
        <v>9992</v>
      </c>
      <c r="M958" s="105" t="s">
        <v>9476</v>
      </c>
      <c r="N958" s="104" t="s">
        <v>2369</v>
      </c>
      <c r="O958" s="105" t="s">
        <v>60</v>
      </c>
      <c r="P958" s="34" t="s">
        <v>1403</v>
      </c>
      <c r="Q958" s="104" t="s">
        <v>2370</v>
      </c>
      <c r="R958" s="34" t="s">
        <v>2371</v>
      </c>
      <c r="S958" s="105">
        <v>0</v>
      </c>
      <c r="T958" s="113">
        <v>93401</v>
      </c>
      <c r="U958" s="106" t="s">
        <v>2372</v>
      </c>
      <c r="V958" s="113">
        <v>43644</v>
      </c>
      <c r="W958" s="127">
        <v>7683</v>
      </c>
      <c r="X958" s="108">
        <v>0</v>
      </c>
      <c r="Y958" s="108">
        <v>39496787</v>
      </c>
      <c r="Z958" s="113">
        <v>44926</v>
      </c>
      <c r="AA958" s="105" t="s">
        <v>8041</v>
      </c>
      <c r="AB958" s="105" t="s">
        <v>7632</v>
      </c>
      <c r="AC958" s="105" t="s">
        <v>251</v>
      </c>
      <c r="AD958" s="105">
        <v>0</v>
      </c>
      <c r="AE958" s="134"/>
      <c r="AF958" s="134"/>
      <c r="AG958" s="134"/>
      <c r="AH958" s="134"/>
      <c r="AI958" s="134"/>
      <c r="AJ958" s="134"/>
    </row>
    <row r="959" spans="2:36" s="111" customFormat="1" ht="15.75" customHeight="1" x14ac:dyDescent="0.2">
      <c r="B959" s="34" t="s">
        <v>2363</v>
      </c>
      <c r="C959" s="103" t="s">
        <v>7609</v>
      </c>
      <c r="D959" s="104">
        <v>0</v>
      </c>
      <c r="E959" s="34" t="s">
        <v>2364</v>
      </c>
      <c r="F959" s="34" t="s">
        <v>9990</v>
      </c>
      <c r="G959" s="34" t="s">
        <v>2365</v>
      </c>
      <c r="H959" s="34" t="s">
        <v>9991</v>
      </c>
      <c r="I959" s="34" t="s">
        <v>2366</v>
      </c>
      <c r="J959" s="34" t="s">
        <v>2367</v>
      </c>
      <c r="K959" s="34" t="s">
        <v>2368</v>
      </c>
      <c r="L959" s="105" t="s">
        <v>9992</v>
      </c>
      <c r="M959" s="105" t="s">
        <v>9476</v>
      </c>
      <c r="N959" s="104" t="s">
        <v>2369</v>
      </c>
      <c r="O959" s="105" t="s">
        <v>60</v>
      </c>
      <c r="P959" s="34" t="s">
        <v>1403</v>
      </c>
      <c r="Q959" s="104" t="s">
        <v>2370</v>
      </c>
      <c r="R959" s="34" t="s">
        <v>2371</v>
      </c>
      <c r="S959" s="105">
        <v>0</v>
      </c>
      <c r="T959" s="113">
        <v>93401</v>
      </c>
      <c r="U959" s="106" t="s">
        <v>2372</v>
      </c>
      <c r="V959" s="113">
        <v>43644</v>
      </c>
      <c r="W959" s="127">
        <v>7683</v>
      </c>
      <c r="X959" s="108">
        <v>16528512</v>
      </c>
      <c r="Y959" s="108">
        <v>203179356</v>
      </c>
      <c r="Z959" s="113">
        <v>44926</v>
      </c>
      <c r="AA959" s="105" t="s">
        <v>8041</v>
      </c>
      <c r="AB959" s="105" t="s">
        <v>7632</v>
      </c>
      <c r="AC959" s="105" t="s">
        <v>204</v>
      </c>
      <c r="AD959" s="105">
        <v>0</v>
      </c>
      <c r="AE959" s="134"/>
      <c r="AF959" s="134"/>
      <c r="AG959" s="134"/>
      <c r="AH959" s="134"/>
      <c r="AI959" s="134"/>
      <c r="AJ959" s="134"/>
    </row>
    <row r="960" spans="2:36" s="111" customFormat="1" ht="15.75" customHeight="1" x14ac:dyDescent="0.2">
      <c r="B960" s="34" t="s">
        <v>2363</v>
      </c>
      <c r="C960" s="103" t="s">
        <v>7609</v>
      </c>
      <c r="D960" s="104">
        <v>0</v>
      </c>
      <c r="E960" s="34" t="s">
        <v>2364</v>
      </c>
      <c r="F960" s="34" t="s">
        <v>9990</v>
      </c>
      <c r="G960" s="34" t="s">
        <v>2365</v>
      </c>
      <c r="H960" s="34" t="s">
        <v>9991</v>
      </c>
      <c r="I960" s="34" t="s">
        <v>2366</v>
      </c>
      <c r="J960" s="34" t="s">
        <v>2367</v>
      </c>
      <c r="K960" s="34" t="s">
        <v>2368</v>
      </c>
      <c r="L960" s="105" t="s">
        <v>9992</v>
      </c>
      <c r="M960" s="105" t="s">
        <v>9476</v>
      </c>
      <c r="N960" s="104" t="s">
        <v>2369</v>
      </c>
      <c r="O960" s="105" t="s">
        <v>60</v>
      </c>
      <c r="P960" s="34" t="s">
        <v>1403</v>
      </c>
      <c r="Q960" s="104" t="s">
        <v>2370</v>
      </c>
      <c r="R960" s="34" t="s">
        <v>2371</v>
      </c>
      <c r="S960" s="105">
        <v>0</v>
      </c>
      <c r="T960" s="113">
        <v>93401</v>
      </c>
      <c r="U960" s="106" t="s">
        <v>2372</v>
      </c>
      <c r="V960" s="113">
        <v>43644</v>
      </c>
      <c r="W960" s="127">
        <v>7683</v>
      </c>
      <c r="X960" s="108">
        <v>31467744</v>
      </c>
      <c r="Y960" s="108">
        <v>259432644</v>
      </c>
      <c r="Z960" s="113">
        <v>44926</v>
      </c>
      <c r="AA960" s="105" t="s">
        <v>8041</v>
      </c>
      <c r="AB960" s="105" t="s">
        <v>7632</v>
      </c>
      <c r="AC960" s="105" t="s">
        <v>68</v>
      </c>
      <c r="AD960" s="105">
        <v>0</v>
      </c>
      <c r="AE960" s="135"/>
      <c r="AF960" s="135"/>
      <c r="AG960" s="135"/>
      <c r="AH960" s="135"/>
      <c r="AI960" s="135"/>
      <c r="AJ960" s="135"/>
    </row>
    <row r="961" spans="2:36" s="111" customFormat="1" ht="15.75" customHeight="1" x14ac:dyDescent="0.2">
      <c r="B961" s="34" t="s">
        <v>2373</v>
      </c>
      <c r="C961" s="103" t="s">
        <v>7610</v>
      </c>
      <c r="D961" s="104">
        <v>0</v>
      </c>
      <c r="E961" s="34" t="s">
        <v>2374</v>
      </c>
      <c r="F961" s="34" t="s">
        <v>9023</v>
      </c>
      <c r="G961" s="34" t="s">
        <v>2375</v>
      </c>
      <c r="H961" s="34" t="s">
        <v>2376</v>
      </c>
      <c r="I961" s="34" t="s">
        <v>798</v>
      </c>
      <c r="J961" s="34" t="s">
        <v>9553</v>
      </c>
      <c r="K961" s="34" t="s">
        <v>2377</v>
      </c>
      <c r="L961" s="105" t="s">
        <v>9554</v>
      </c>
      <c r="M961" s="105" t="s">
        <v>9555</v>
      </c>
      <c r="N961" s="104" t="s">
        <v>9024</v>
      </c>
      <c r="O961" s="105" t="s">
        <v>2378</v>
      </c>
      <c r="P961" s="34" t="s">
        <v>475</v>
      </c>
      <c r="Q961" s="104">
        <v>322360620</v>
      </c>
      <c r="R961" s="34" t="s">
        <v>9025</v>
      </c>
      <c r="S961" s="105">
        <v>0</v>
      </c>
      <c r="T961" s="113">
        <v>93401</v>
      </c>
      <c r="U961" s="106">
        <v>2021</v>
      </c>
      <c r="V961" s="113" t="s">
        <v>10339</v>
      </c>
      <c r="W961" s="127">
        <v>7691</v>
      </c>
      <c r="X961" s="108">
        <v>15867372</v>
      </c>
      <c r="Y961" s="108">
        <v>184101100</v>
      </c>
      <c r="Z961" s="113">
        <v>44926</v>
      </c>
      <c r="AA961" s="105" t="s">
        <v>8041</v>
      </c>
      <c r="AB961" s="105" t="s">
        <v>7632</v>
      </c>
      <c r="AC961" s="105" t="s">
        <v>557</v>
      </c>
      <c r="AD961" s="105">
        <v>0</v>
      </c>
      <c r="AE961" s="132" t="s">
        <v>10657</v>
      </c>
      <c r="AF961" s="132" t="s">
        <v>10657</v>
      </c>
      <c r="AG961" s="132" t="s">
        <v>10657</v>
      </c>
      <c r="AH961" s="132" t="s">
        <v>10657</v>
      </c>
      <c r="AI961" s="132" t="s">
        <v>10657</v>
      </c>
      <c r="AJ961" s="132" t="s">
        <v>10657</v>
      </c>
    </row>
    <row r="962" spans="2:36" s="111" customFormat="1" ht="15.75" customHeight="1" x14ac:dyDescent="0.2">
      <c r="B962" s="34" t="s">
        <v>2373</v>
      </c>
      <c r="C962" s="103" t="s">
        <v>7610</v>
      </c>
      <c r="D962" s="104">
        <v>0</v>
      </c>
      <c r="E962" s="34" t="s">
        <v>2374</v>
      </c>
      <c r="F962" s="34" t="s">
        <v>9023</v>
      </c>
      <c r="G962" s="34" t="s">
        <v>2375</v>
      </c>
      <c r="H962" s="34" t="s">
        <v>2376</v>
      </c>
      <c r="I962" s="34" t="s">
        <v>798</v>
      </c>
      <c r="J962" s="34" t="s">
        <v>9553</v>
      </c>
      <c r="K962" s="34" t="s">
        <v>2377</v>
      </c>
      <c r="L962" s="105" t="s">
        <v>9554</v>
      </c>
      <c r="M962" s="105" t="s">
        <v>9555</v>
      </c>
      <c r="N962" s="104" t="s">
        <v>9024</v>
      </c>
      <c r="O962" s="105" t="s">
        <v>2378</v>
      </c>
      <c r="P962" s="34" t="s">
        <v>475</v>
      </c>
      <c r="Q962" s="104">
        <v>322360620</v>
      </c>
      <c r="R962" s="34" t="s">
        <v>9025</v>
      </c>
      <c r="S962" s="105">
        <v>0</v>
      </c>
      <c r="T962" s="113">
        <v>93401</v>
      </c>
      <c r="U962" s="106">
        <v>2021</v>
      </c>
      <c r="V962" s="113" t="s">
        <v>10339</v>
      </c>
      <c r="W962" s="127">
        <v>7691</v>
      </c>
      <c r="X962" s="108">
        <v>33362166</v>
      </c>
      <c r="Y962" s="108">
        <v>265676755</v>
      </c>
      <c r="Z962" s="113">
        <v>44926</v>
      </c>
      <c r="AA962" s="105" t="s">
        <v>8041</v>
      </c>
      <c r="AB962" s="105" t="s">
        <v>7632</v>
      </c>
      <c r="AC962" s="105" t="s">
        <v>7878</v>
      </c>
      <c r="AD962" s="105">
        <v>0</v>
      </c>
      <c r="AE962" s="134"/>
      <c r="AF962" s="134"/>
      <c r="AG962" s="134"/>
      <c r="AH962" s="134"/>
      <c r="AI962" s="134"/>
      <c r="AJ962" s="134"/>
    </row>
    <row r="963" spans="2:36" s="111" customFormat="1" ht="15.75" customHeight="1" x14ac:dyDescent="0.2">
      <c r="B963" s="34" t="s">
        <v>2373</v>
      </c>
      <c r="C963" s="103" t="s">
        <v>7610</v>
      </c>
      <c r="D963" s="104">
        <v>0</v>
      </c>
      <c r="E963" s="34" t="s">
        <v>2374</v>
      </c>
      <c r="F963" s="34" t="s">
        <v>9023</v>
      </c>
      <c r="G963" s="34" t="s">
        <v>2375</v>
      </c>
      <c r="H963" s="34" t="s">
        <v>2376</v>
      </c>
      <c r="I963" s="34" t="s">
        <v>798</v>
      </c>
      <c r="J963" s="34" t="s">
        <v>9553</v>
      </c>
      <c r="K963" s="34" t="s">
        <v>2377</v>
      </c>
      <c r="L963" s="105" t="s">
        <v>9554</v>
      </c>
      <c r="M963" s="105" t="s">
        <v>9555</v>
      </c>
      <c r="N963" s="104" t="s">
        <v>9024</v>
      </c>
      <c r="O963" s="105" t="s">
        <v>2378</v>
      </c>
      <c r="P963" s="34" t="s">
        <v>475</v>
      </c>
      <c r="Q963" s="104">
        <v>322360620</v>
      </c>
      <c r="R963" s="34" t="s">
        <v>9025</v>
      </c>
      <c r="S963" s="105">
        <v>0</v>
      </c>
      <c r="T963" s="113">
        <v>93401</v>
      </c>
      <c r="U963" s="106">
        <v>2021</v>
      </c>
      <c r="V963" s="113" t="s">
        <v>10339</v>
      </c>
      <c r="W963" s="127">
        <v>7691</v>
      </c>
      <c r="X963" s="108">
        <v>11595387</v>
      </c>
      <c r="Y963" s="108">
        <v>138782288</v>
      </c>
      <c r="Z963" s="113">
        <v>44926</v>
      </c>
      <c r="AA963" s="105" t="s">
        <v>8041</v>
      </c>
      <c r="AB963" s="105" t="s">
        <v>7632</v>
      </c>
      <c r="AC963" s="105" t="s">
        <v>7880</v>
      </c>
      <c r="AD963" s="105">
        <v>0</v>
      </c>
      <c r="AE963" s="134"/>
      <c r="AF963" s="134"/>
      <c r="AG963" s="134"/>
      <c r="AH963" s="134"/>
      <c r="AI963" s="134"/>
      <c r="AJ963" s="134"/>
    </row>
    <row r="964" spans="2:36" s="111" customFormat="1" ht="15.75" customHeight="1" x14ac:dyDescent="0.2">
      <c r="B964" s="34" t="s">
        <v>2373</v>
      </c>
      <c r="C964" s="103" t="s">
        <v>7610</v>
      </c>
      <c r="D964" s="104">
        <v>0</v>
      </c>
      <c r="E964" s="34" t="s">
        <v>2374</v>
      </c>
      <c r="F964" s="34" t="s">
        <v>9023</v>
      </c>
      <c r="G964" s="34" t="s">
        <v>2375</v>
      </c>
      <c r="H964" s="34" t="s">
        <v>2376</v>
      </c>
      <c r="I964" s="34" t="s">
        <v>798</v>
      </c>
      <c r="J964" s="34" t="s">
        <v>9553</v>
      </c>
      <c r="K964" s="34" t="s">
        <v>2377</v>
      </c>
      <c r="L964" s="105" t="s">
        <v>9554</v>
      </c>
      <c r="M964" s="105" t="s">
        <v>9555</v>
      </c>
      <c r="N964" s="104" t="s">
        <v>9024</v>
      </c>
      <c r="O964" s="105" t="s">
        <v>2378</v>
      </c>
      <c r="P964" s="34" t="s">
        <v>475</v>
      </c>
      <c r="Q964" s="104">
        <v>322360620</v>
      </c>
      <c r="R964" s="34" t="s">
        <v>9025</v>
      </c>
      <c r="S964" s="105">
        <v>0</v>
      </c>
      <c r="T964" s="113">
        <v>93401</v>
      </c>
      <c r="U964" s="106">
        <v>2021</v>
      </c>
      <c r="V964" s="113" t="s">
        <v>10339</v>
      </c>
      <c r="W964" s="127">
        <v>7691</v>
      </c>
      <c r="X964" s="108">
        <v>7609473</v>
      </c>
      <c r="Y964" s="108">
        <v>68485253</v>
      </c>
      <c r="Z964" s="113">
        <v>44926</v>
      </c>
      <c r="AA964" s="105" t="s">
        <v>8041</v>
      </c>
      <c r="AB964" s="105" t="s">
        <v>7632</v>
      </c>
      <c r="AC964" s="105" t="s">
        <v>751</v>
      </c>
      <c r="AD964" s="105">
        <v>0</v>
      </c>
      <c r="AE964" s="134"/>
      <c r="AF964" s="134"/>
      <c r="AG964" s="134"/>
      <c r="AH964" s="134"/>
      <c r="AI964" s="134"/>
      <c r="AJ964" s="134"/>
    </row>
    <row r="965" spans="2:36" s="111" customFormat="1" ht="15.75" customHeight="1" x14ac:dyDescent="0.2">
      <c r="B965" s="34" t="s">
        <v>2373</v>
      </c>
      <c r="C965" s="103" t="s">
        <v>7610</v>
      </c>
      <c r="D965" s="104">
        <v>0</v>
      </c>
      <c r="E965" s="34" t="s">
        <v>2374</v>
      </c>
      <c r="F965" s="34" t="s">
        <v>9023</v>
      </c>
      <c r="G965" s="34" t="s">
        <v>2375</v>
      </c>
      <c r="H965" s="34" t="s">
        <v>2376</v>
      </c>
      <c r="I965" s="34" t="s">
        <v>798</v>
      </c>
      <c r="J965" s="34" t="s">
        <v>9553</v>
      </c>
      <c r="K965" s="34" t="s">
        <v>2377</v>
      </c>
      <c r="L965" s="105" t="s">
        <v>9554</v>
      </c>
      <c r="M965" s="105" t="s">
        <v>9555</v>
      </c>
      <c r="N965" s="104" t="s">
        <v>9024</v>
      </c>
      <c r="O965" s="105" t="s">
        <v>2378</v>
      </c>
      <c r="P965" s="34" t="s">
        <v>475</v>
      </c>
      <c r="Q965" s="104">
        <v>322360620</v>
      </c>
      <c r="R965" s="34" t="s">
        <v>9025</v>
      </c>
      <c r="S965" s="105">
        <v>0</v>
      </c>
      <c r="T965" s="113">
        <v>93401</v>
      </c>
      <c r="U965" s="106">
        <v>2021</v>
      </c>
      <c r="V965" s="113" t="s">
        <v>10339</v>
      </c>
      <c r="W965" s="127">
        <v>7691</v>
      </c>
      <c r="X965" s="108">
        <v>10870675</v>
      </c>
      <c r="Y965" s="108">
        <v>124106872</v>
      </c>
      <c r="Z965" s="113">
        <v>44926</v>
      </c>
      <c r="AA965" s="105" t="s">
        <v>8041</v>
      </c>
      <c r="AB965" s="105" t="s">
        <v>7632</v>
      </c>
      <c r="AC965" s="105" t="s">
        <v>248</v>
      </c>
      <c r="AD965" s="105">
        <v>0</v>
      </c>
      <c r="AE965" s="134"/>
      <c r="AF965" s="134"/>
      <c r="AG965" s="134"/>
      <c r="AH965" s="134"/>
      <c r="AI965" s="134"/>
      <c r="AJ965" s="134"/>
    </row>
    <row r="966" spans="2:36" s="111" customFormat="1" ht="15.75" customHeight="1" x14ac:dyDescent="0.2">
      <c r="B966" s="34" t="s">
        <v>2373</v>
      </c>
      <c r="C966" s="103" t="s">
        <v>7610</v>
      </c>
      <c r="D966" s="104">
        <v>0</v>
      </c>
      <c r="E966" s="34" t="s">
        <v>2374</v>
      </c>
      <c r="F966" s="34" t="s">
        <v>9023</v>
      </c>
      <c r="G966" s="34" t="s">
        <v>2375</v>
      </c>
      <c r="H966" s="34" t="s">
        <v>2376</v>
      </c>
      <c r="I966" s="34" t="s">
        <v>798</v>
      </c>
      <c r="J966" s="34" t="s">
        <v>9553</v>
      </c>
      <c r="K966" s="34" t="s">
        <v>2377</v>
      </c>
      <c r="L966" s="105" t="s">
        <v>9554</v>
      </c>
      <c r="M966" s="105" t="s">
        <v>9555</v>
      </c>
      <c r="N966" s="104" t="s">
        <v>9024</v>
      </c>
      <c r="O966" s="105" t="s">
        <v>2378</v>
      </c>
      <c r="P966" s="34" t="s">
        <v>475</v>
      </c>
      <c r="Q966" s="104">
        <v>322360620</v>
      </c>
      <c r="R966" s="34" t="s">
        <v>9025</v>
      </c>
      <c r="S966" s="105">
        <v>0</v>
      </c>
      <c r="T966" s="113">
        <v>93401</v>
      </c>
      <c r="U966" s="106">
        <v>2021</v>
      </c>
      <c r="V966" s="113" t="s">
        <v>10339</v>
      </c>
      <c r="W966" s="127">
        <v>7691</v>
      </c>
      <c r="X966" s="108">
        <v>18105078</v>
      </c>
      <c r="Y966" s="108">
        <v>217057509</v>
      </c>
      <c r="Z966" s="113">
        <v>44926</v>
      </c>
      <c r="AA966" s="105" t="s">
        <v>8041</v>
      </c>
      <c r="AB966" s="105" t="s">
        <v>7632</v>
      </c>
      <c r="AC966" s="105" t="s">
        <v>174</v>
      </c>
      <c r="AD966" s="105">
        <v>0</v>
      </c>
      <c r="AE966" s="134"/>
      <c r="AF966" s="134"/>
      <c r="AG966" s="134"/>
      <c r="AH966" s="134"/>
      <c r="AI966" s="134"/>
      <c r="AJ966" s="134"/>
    </row>
    <row r="967" spans="2:36" s="111" customFormat="1" ht="15.75" customHeight="1" x14ac:dyDescent="0.2">
      <c r="B967" s="34" t="s">
        <v>2373</v>
      </c>
      <c r="C967" s="103" t="s">
        <v>7610</v>
      </c>
      <c r="D967" s="104">
        <v>0</v>
      </c>
      <c r="E967" s="34" t="s">
        <v>2374</v>
      </c>
      <c r="F967" s="34" t="s">
        <v>9023</v>
      </c>
      <c r="G967" s="34" t="s">
        <v>2375</v>
      </c>
      <c r="H967" s="34" t="s">
        <v>2376</v>
      </c>
      <c r="I967" s="34" t="s">
        <v>798</v>
      </c>
      <c r="J967" s="34" t="s">
        <v>9553</v>
      </c>
      <c r="K967" s="34" t="s">
        <v>2377</v>
      </c>
      <c r="L967" s="105" t="s">
        <v>9554</v>
      </c>
      <c r="M967" s="105" t="s">
        <v>9555</v>
      </c>
      <c r="N967" s="104" t="s">
        <v>9024</v>
      </c>
      <c r="O967" s="105" t="s">
        <v>2378</v>
      </c>
      <c r="P967" s="34" t="s">
        <v>475</v>
      </c>
      <c r="Q967" s="104">
        <v>322360620</v>
      </c>
      <c r="R967" s="34" t="s">
        <v>9025</v>
      </c>
      <c r="S967" s="105">
        <v>0</v>
      </c>
      <c r="T967" s="113">
        <v>93401</v>
      </c>
      <c r="U967" s="106">
        <v>2021</v>
      </c>
      <c r="V967" s="113" t="s">
        <v>10339</v>
      </c>
      <c r="W967" s="127">
        <v>7691</v>
      </c>
      <c r="X967" s="108">
        <v>17164224</v>
      </c>
      <c r="Y967" s="108">
        <v>151617311</v>
      </c>
      <c r="Z967" s="113">
        <v>44926</v>
      </c>
      <c r="AA967" s="105" t="s">
        <v>8041</v>
      </c>
      <c r="AB967" s="105" t="s">
        <v>7632</v>
      </c>
      <c r="AC967" s="105" t="s">
        <v>7974</v>
      </c>
      <c r="AD967" s="105">
        <v>0</v>
      </c>
      <c r="AE967" s="134"/>
      <c r="AF967" s="134"/>
      <c r="AG967" s="134"/>
      <c r="AH967" s="134"/>
      <c r="AI967" s="134"/>
      <c r="AJ967" s="134"/>
    </row>
    <row r="968" spans="2:36" s="111" customFormat="1" ht="15.75" customHeight="1" x14ac:dyDescent="0.2">
      <c r="B968" s="34" t="s">
        <v>2373</v>
      </c>
      <c r="C968" s="103" t="s">
        <v>7610</v>
      </c>
      <c r="D968" s="104">
        <v>0</v>
      </c>
      <c r="E968" s="34" t="s">
        <v>2374</v>
      </c>
      <c r="F968" s="34" t="s">
        <v>9023</v>
      </c>
      <c r="G968" s="34" t="s">
        <v>2375</v>
      </c>
      <c r="H968" s="34" t="s">
        <v>2376</v>
      </c>
      <c r="I968" s="34" t="s">
        <v>798</v>
      </c>
      <c r="J968" s="34" t="s">
        <v>9553</v>
      </c>
      <c r="K968" s="34" t="s">
        <v>2377</v>
      </c>
      <c r="L968" s="105" t="s">
        <v>9554</v>
      </c>
      <c r="M968" s="105" t="s">
        <v>9555</v>
      </c>
      <c r="N968" s="104" t="s">
        <v>9024</v>
      </c>
      <c r="O968" s="105" t="s">
        <v>2378</v>
      </c>
      <c r="P968" s="34" t="s">
        <v>475</v>
      </c>
      <c r="Q968" s="104">
        <v>322360620</v>
      </c>
      <c r="R968" s="34" t="s">
        <v>9025</v>
      </c>
      <c r="S968" s="105">
        <v>0</v>
      </c>
      <c r="T968" s="113">
        <v>93401</v>
      </c>
      <c r="U968" s="106">
        <v>2021</v>
      </c>
      <c r="V968" s="113" t="s">
        <v>10339</v>
      </c>
      <c r="W968" s="127">
        <v>7691</v>
      </c>
      <c r="X968" s="108">
        <v>15892800</v>
      </c>
      <c r="Y968" s="108">
        <v>143163398</v>
      </c>
      <c r="Z968" s="113">
        <v>44926</v>
      </c>
      <c r="AA968" s="105" t="s">
        <v>8041</v>
      </c>
      <c r="AB968" s="105" t="s">
        <v>7632</v>
      </c>
      <c r="AC968" s="105" t="s">
        <v>201</v>
      </c>
      <c r="AD968" s="105">
        <v>0</v>
      </c>
      <c r="AE968" s="135"/>
      <c r="AF968" s="135"/>
      <c r="AG968" s="135"/>
      <c r="AH968" s="135"/>
      <c r="AI968" s="135"/>
      <c r="AJ968" s="135"/>
    </row>
    <row r="969" spans="2:36" s="111" customFormat="1" ht="15.75" customHeight="1" x14ac:dyDescent="0.2">
      <c r="B969" s="34" t="s">
        <v>2373</v>
      </c>
      <c r="C969" s="103" t="s">
        <v>7610</v>
      </c>
      <c r="D969" s="104">
        <v>0</v>
      </c>
      <c r="E969" s="34" t="s">
        <v>2374</v>
      </c>
      <c r="F969" s="34" t="s">
        <v>9023</v>
      </c>
      <c r="G969" s="34" t="s">
        <v>2375</v>
      </c>
      <c r="H969" s="34" t="s">
        <v>2376</v>
      </c>
      <c r="I969" s="34" t="s">
        <v>798</v>
      </c>
      <c r="J969" s="34" t="s">
        <v>9553</v>
      </c>
      <c r="K969" s="34" t="s">
        <v>2377</v>
      </c>
      <c r="L969" s="105" t="s">
        <v>9554</v>
      </c>
      <c r="M969" s="105" t="s">
        <v>9555</v>
      </c>
      <c r="N969" s="104" t="s">
        <v>9024</v>
      </c>
      <c r="O969" s="105" t="s">
        <v>2378</v>
      </c>
      <c r="P969" s="34" t="s">
        <v>475</v>
      </c>
      <c r="Q969" s="104">
        <v>322360620</v>
      </c>
      <c r="R969" s="34" t="s">
        <v>9025</v>
      </c>
      <c r="S969" s="105">
        <v>0</v>
      </c>
      <c r="T969" s="113">
        <v>93401</v>
      </c>
      <c r="U969" s="106">
        <v>2021</v>
      </c>
      <c r="V969" s="113" t="s">
        <v>10339</v>
      </c>
      <c r="W969" s="127">
        <v>7691</v>
      </c>
      <c r="X969" s="108">
        <v>15037767</v>
      </c>
      <c r="Y969" s="108">
        <v>140594059</v>
      </c>
      <c r="Z969" s="113">
        <v>44926</v>
      </c>
      <c r="AA969" s="105" t="s">
        <v>8041</v>
      </c>
      <c r="AB969" s="105" t="s">
        <v>7632</v>
      </c>
      <c r="AC969" s="105" t="s">
        <v>8003</v>
      </c>
      <c r="AD969" s="105">
        <v>0</v>
      </c>
      <c r="AE969" s="138" t="s">
        <v>10657</v>
      </c>
      <c r="AF969" s="138" t="s">
        <v>10657</v>
      </c>
      <c r="AG969" s="138" t="s">
        <v>10657</v>
      </c>
      <c r="AH969" s="138" t="s">
        <v>10657</v>
      </c>
      <c r="AI969" s="138" t="s">
        <v>10657</v>
      </c>
      <c r="AJ969" s="138" t="s">
        <v>10657</v>
      </c>
    </row>
    <row r="970" spans="2:36" s="111" customFormat="1" ht="15.75" customHeight="1" x14ac:dyDescent="0.2">
      <c r="B970" s="34" t="s">
        <v>2379</v>
      </c>
      <c r="C970" s="103" t="s">
        <v>7266</v>
      </c>
      <c r="D970" s="104">
        <v>0</v>
      </c>
      <c r="E970" s="34" t="s">
        <v>2380</v>
      </c>
      <c r="F970" s="34" t="s">
        <v>2381</v>
      </c>
      <c r="G970" s="34" t="s">
        <v>2382</v>
      </c>
      <c r="H970" s="34" t="s">
        <v>2383</v>
      </c>
      <c r="I970" s="34" t="s">
        <v>2384</v>
      </c>
      <c r="J970" s="34" t="s">
        <v>2385</v>
      </c>
      <c r="K970" s="34" t="s">
        <v>2386</v>
      </c>
      <c r="L970" s="105" t="s">
        <v>9537</v>
      </c>
      <c r="M970" s="105">
        <v>0</v>
      </c>
      <c r="N970" s="104" t="s">
        <v>2387</v>
      </c>
      <c r="O970" s="105" t="s">
        <v>60</v>
      </c>
      <c r="P970" s="34" t="s">
        <v>520</v>
      </c>
      <c r="Q970" s="104" t="s">
        <v>2388</v>
      </c>
      <c r="R970" s="34" t="s">
        <v>2389</v>
      </c>
      <c r="S970" s="105">
        <v>0</v>
      </c>
      <c r="T970" s="113">
        <v>93401</v>
      </c>
      <c r="U970" s="106" t="s">
        <v>2390</v>
      </c>
      <c r="V970" s="113">
        <v>43802</v>
      </c>
      <c r="W970" s="127">
        <v>7692</v>
      </c>
      <c r="X970" s="108">
        <v>36413583</v>
      </c>
      <c r="Y970" s="108">
        <v>408517008</v>
      </c>
      <c r="Z970" s="113">
        <v>44926</v>
      </c>
      <c r="AA970" s="105" t="s">
        <v>8041</v>
      </c>
      <c r="AB970" s="105" t="s">
        <v>7632</v>
      </c>
      <c r="AC970" s="105" t="s">
        <v>7866</v>
      </c>
      <c r="AD970" s="105">
        <v>0</v>
      </c>
      <c r="AE970" s="132" t="s">
        <v>10657</v>
      </c>
      <c r="AF970" s="132" t="s">
        <v>10657</v>
      </c>
      <c r="AG970" s="132" t="s">
        <v>10657</v>
      </c>
      <c r="AH970" s="132" t="s">
        <v>10657</v>
      </c>
      <c r="AI970" s="132" t="s">
        <v>10657</v>
      </c>
      <c r="AJ970" s="132" t="s">
        <v>10657</v>
      </c>
    </row>
    <row r="971" spans="2:36" s="111" customFormat="1" ht="15.75" customHeight="1" x14ac:dyDescent="0.2">
      <c r="B971" s="34" t="s">
        <v>2379</v>
      </c>
      <c r="C971" s="103" t="s">
        <v>7266</v>
      </c>
      <c r="D971" s="104">
        <v>0</v>
      </c>
      <c r="E971" s="34" t="s">
        <v>2380</v>
      </c>
      <c r="F971" s="34" t="s">
        <v>2381</v>
      </c>
      <c r="G971" s="34" t="s">
        <v>2382</v>
      </c>
      <c r="H971" s="34" t="s">
        <v>2383</v>
      </c>
      <c r="I971" s="34" t="s">
        <v>2384</v>
      </c>
      <c r="J971" s="34" t="s">
        <v>2385</v>
      </c>
      <c r="K971" s="34" t="s">
        <v>2386</v>
      </c>
      <c r="L971" s="105" t="s">
        <v>9537</v>
      </c>
      <c r="M971" s="105">
        <v>0</v>
      </c>
      <c r="N971" s="104" t="s">
        <v>2387</v>
      </c>
      <c r="O971" s="105" t="s">
        <v>60</v>
      </c>
      <c r="P971" s="34" t="s">
        <v>520</v>
      </c>
      <c r="Q971" s="104" t="s">
        <v>2388</v>
      </c>
      <c r="R971" s="34" t="s">
        <v>2389</v>
      </c>
      <c r="S971" s="105">
        <v>0</v>
      </c>
      <c r="T971" s="113">
        <v>93401</v>
      </c>
      <c r="U971" s="106" t="s">
        <v>2390</v>
      </c>
      <c r="V971" s="113">
        <v>43802</v>
      </c>
      <c r="W971" s="127">
        <v>7692</v>
      </c>
      <c r="X971" s="108">
        <v>18511933</v>
      </c>
      <c r="Y971" s="108">
        <v>196307862</v>
      </c>
      <c r="Z971" s="113">
        <v>44926</v>
      </c>
      <c r="AA971" s="105" t="s">
        <v>8041</v>
      </c>
      <c r="AB971" s="105" t="s">
        <v>7632</v>
      </c>
      <c r="AC971" s="105" t="s">
        <v>7870</v>
      </c>
      <c r="AD971" s="105">
        <v>0</v>
      </c>
      <c r="AE971" s="134"/>
      <c r="AF971" s="134"/>
      <c r="AG971" s="134"/>
      <c r="AH971" s="134"/>
      <c r="AI971" s="134"/>
      <c r="AJ971" s="134"/>
    </row>
    <row r="972" spans="2:36" s="111" customFormat="1" ht="15.75" customHeight="1" x14ac:dyDescent="0.2">
      <c r="B972" s="34" t="s">
        <v>2379</v>
      </c>
      <c r="C972" s="103" t="s">
        <v>7266</v>
      </c>
      <c r="D972" s="104">
        <v>0</v>
      </c>
      <c r="E972" s="34" t="s">
        <v>2380</v>
      </c>
      <c r="F972" s="34" t="s">
        <v>2381</v>
      </c>
      <c r="G972" s="34" t="s">
        <v>2382</v>
      </c>
      <c r="H972" s="34" t="s">
        <v>2383</v>
      </c>
      <c r="I972" s="34" t="s">
        <v>2384</v>
      </c>
      <c r="J972" s="34" t="s">
        <v>2385</v>
      </c>
      <c r="K972" s="34" t="s">
        <v>2386</v>
      </c>
      <c r="L972" s="105" t="s">
        <v>9537</v>
      </c>
      <c r="M972" s="105">
        <v>0</v>
      </c>
      <c r="N972" s="104" t="s">
        <v>2387</v>
      </c>
      <c r="O972" s="105" t="s">
        <v>60</v>
      </c>
      <c r="P972" s="34" t="s">
        <v>520</v>
      </c>
      <c r="Q972" s="104" t="s">
        <v>2388</v>
      </c>
      <c r="R972" s="34" t="s">
        <v>2389</v>
      </c>
      <c r="S972" s="105">
        <v>0</v>
      </c>
      <c r="T972" s="113">
        <v>93401</v>
      </c>
      <c r="U972" s="106" t="s">
        <v>2390</v>
      </c>
      <c r="V972" s="113">
        <v>43802</v>
      </c>
      <c r="W972" s="127">
        <v>7692</v>
      </c>
      <c r="X972" s="108">
        <v>9535680</v>
      </c>
      <c r="Y972" s="108">
        <v>109819248</v>
      </c>
      <c r="Z972" s="113">
        <v>44926</v>
      </c>
      <c r="AA972" s="105" t="s">
        <v>8041</v>
      </c>
      <c r="AB972" s="105" t="s">
        <v>7632</v>
      </c>
      <c r="AC972" s="105" t="s">
        <v>226</v>
      </c>
      <c r="AD972" s="105">
        <v>0</v>
      </c>
      <c r="AE972" s="134"/>
      <c r="AF972" s="134"/>
      <c r="AG972" s="134"/>
      <c r="AH972" s="134"/>
      <c r="AI972" s="134"/>
      <c r="AJ972" s="134"/>
    </row>
    <row r="973" spans="2:36" s="111" customFormat="1" ht="15.75" customHeight="1" x14ac:dyDescent="0.2">
      <c r="B973" s="34" t="s">
        <v>2379</v>
      </c>
      <c r="C973" s="103" t="s">
        <v>7266</v>
      </c>
      <c r="D973" s="104">
        <v>0</v>
      </c>
      <c r="E973" s="34" t="s">
        <v>2380</v>
      </c>
      <c r="F973" s="34" t="s">
        <v>2381</v>
      </c>
      <c r="G973" s="34" t="s">
        <v>2382</v>
      </c>
      <c r="H973" s="34" t="s">
        <v>2383</v>
      </c>
      <c r="I973" s="34" t="s">
        <v>2384</v>
      </c>
      <c r="J973" s="34" t="s">
        <v>2385</v>
      </c>
      <c r="K973" s="34" t="s">
        <v>2386</v>
      </c>
      <c r="L973" s="105" t="s">
        <v>9537</v>
      </c>
      <c r="M973" s="105">
        <v>0</v>
      </c>
      <c r="N973" s="104" t="s">
        <v>2387</v>
      </c>
      <c r="O973" s="105" t="s">
        <v>60</v>
      </c>
      <c r="P973" s="34" t="s">
        <v>520</v>
      </c>
      <c r="Q973" s="104" t="s">
        <v>2388</v>
      </c>
      <c r="R973" s="34" t="s">
        <v>2389</v>
      </c>
      <c r="S973" s="105">
        <v>0</v>
      </c>
      <c r="T973" s="113">
        <v>93401</v>
      </c>
      <c r="U973" s="106" t="s">
        <v>2390</v>
      </c>
      <c r="V973" s="113">
        <v>43802</v>
      </c>
      <c r="W973" s="127">
        <v>7692</v>
      </c>
      <c r="X973" s="108">
        <v>47678400</v>
      </c>
      <c r="Y973" s="108">
        <v>373321872</v>
      </c>
      <c r="Z973" s="113">
        <v>44926</v>
      </c>
      <c r="AA973" s="105" t="s">
        <v>8041</v>
      </c>
      <c r="AB973" s="105" t="s">
        <v>7632</v>
      </c>
      <c r="AC973" s="105" t="s">
        <v>7890</v>
      </c>
      <c r="AD973" s="105">
        <v>0</v>
      </c>
      <c r="AE973" s="134"/>
      <c r="AF973" s="134"/>
      <c r="AG973" s="134"/>
      <c r="AH973" s="134"/>
      <c r="AI973" s="134"/>
      <c r="AJ973" s="134"/>
    </row>
    <row r="974" spans="2:36" s="111" customFormat="1" ht="15.75" customHeight="1" x14ac:dyDescent="0.2">
      <c r="B974" s="34" t="s">
        <v>2379</v>
      </c>
      <c r="C974" s="103" t="s">
        <v>7266</v>
      </c>
      <c r="D974" s="104">
        <v>0</v>
      </c>
      <c r="E974" s="34" t="s">
        <v>2380</v>
      </c>
      <c r="F974" s="34" t="s">
        <v>2381</v>
      </c>
      <c r="G974" s="34" t="s">
        <v>2382</v>
      </c>
      <c r="H974" s="34" t="s">
        <v>2383</v>
      </c>
      <c r="I974" s="34" t="s">
        <v>2384</v>
      </c>
      <c r="J974" s="34" t="s">
        <v>2385</v>
      </c>
      <c r="K974" s="34" t="s">
        <v>2386</v>
      </c>
      <c r="L974" s="105" t="s">
        <v>9537</v>
      </c>
      <c r="M974" s="105">
        <v>0</v>
      </c>
      <c r="N974" s="104" t="s">
        <v>2387</v>
      </c>
      <c r="O974" s="105" t="s">
        <v>60</v>
      </c>
      <c r="P974" s="34" t="s">
        <v>520</v>
      </c>
      <c r="Q974" s="104" t="s">
        <v>2388</v>
      </c>
      <c r="R974" s="34" t="s">
        <v>2389</v>
      </c>
      <c r="S974" s="105">
        <v>0</v>
      </c>
      <c r="T974" s="113">
        <v>93401</v>
      </c>
      <c r="U974" s="106" t="s">
        <v>2390</v>
      </c>
      <c r="V974" s="113">
        <v>43802</v>
      </c>
      <c r="W974" s="127">
        <v>7692</v>
      </c>
      <c r="X974" s="108">
        <v>19707072</v>
      </c>
      <c r="Y974" s="108">
        <v>196911792</v>
      </c>
      <c r="Z974" s="113">
        <v>44926</v>
      </c>
      <c r="AA974" s="105" t="s">
        <v>8041</v>
      </c>
      <c r="AB974" s="105" t="s">
        <v>7632</v>
      </c>
      <c r="AC974" s="105" t="s">
        <v>7915</v>
      </c>
      <c r="AD974" s="105">
        <v>0</v>
      </c>
      <c r="AE974" s="134"/>
      <c r="AF974" s="134"/>
      <c r="AG974" s="134"/>
      <c r="AH974" s="134"/>
      <c r="AI974" s="134"/>
      <c r="AJ974" s="134"/>
    </row>
    <row r="975" spans="2:36" s="111" customFormat="1" ht="15.75" customHeight="1" x14ac:dyDescent="0.2">
      <c r="B975" s="34" t="s">
        <v>2379</v>
      </c>
      <c r="C975" s="103" t="s">
        <v>7266</v>
      </c>
      <c r="D975" s="104">
        <v>0</v>
      </c>
      <c r="E975" s="34" t="s">
        <v>2380</v>
      </c>
      <c r="F975" s="34" t="s">
        <v>2381</v>
      </c>
      <c r="G975" s="34" t="s">
        <v>2382</v>
      </c>
      <c r="H975" s="34" t="s">
        <v>2383</v>
      </c>
      <c r="I975" s="34" t="s">
        <v>2384</v>
      </c>
      <c r="J975" s="34" t="s">
        <v>2385</v>
      </c>
      <c r="K975" s="34" t="s">
        <v>2386</v>
      </c>
      <c r="L975" s="105" t="s">
        <v>9537</v>
      </c>
      <c r="M975" s="105">
        <v>0</v>
      </c>
      <c r="N975" s="104" t="s">
        <v>2387</v>
      </c>
      <c r="O975" s="105" t="s">
        <v>60</v>
      </c>
      <c r="P975" s="34" t="s">
        <v>520</v>
      </c>
      <c r="Q975" s="104" t="s">
        <v>2388</v>
      </c>
      <c r="R975" s="34" t="s">
        <v>2389</v>
      </c>
      <c r="S975" s="105">
        <v>0</v>
      </c>
      <c r="T975" s="113">
        <v>93401</v>
      </c>
      <c r="U975" s="106" t="s">
        <v>2390</v>
      </c>
      <c r="V975" s="113">
        <v>43802</v>
      </c>
      <c r="W975" s="127">
        <v>7692</v>
      </c>
      <c r="X975" s="108">
        <v>19389216</v>
      </c>
      <c r="Y975" s="108">
        <v>198977856</v>
      </c>
      <c r="Z975" s="113">
        <v>44926</v>
      </c>
      <c r="AA975" s="105" t="s">
        <v>8041</v>
      </c>
      <c r="AB975" s="105" t="s">
        <v>7632</v>
      </c>
      <c r="AC975" s="105" t="s">
        <v>7918</v>
      </c>
      <c r="AD975" s="105">
        <v>0</v>
      </c>
      <c r="AE975" s="134"/>
      <c r="AF975" s="134"/>
      <c r="AG975" s="134"/>
      <c r="AH975" s="134"/>
      <c r="AI975" s="134"/>
      <c r="AJ975" s="134"/>
    </row>
    <row r="976" spans="2:36" s="111" customFormat="1" ht="15.75" customHeight="1" x14ac:dyDescent="0.2">
      <c r="B976" s="34" t="s">
        <v>2379</v>
      </c>
      <c r="C976" s="103" t="s">
        <v>7266</v>
      </c>
      <c r="D976" s="104">
        <v>0</v>
      </c>
      <c r="E976" s="34" t="s">
        <v>2380</v>
      </c>
      <c r="F976" s="34" t="s">
        <v>2381</v>
      </c>
      <c r="G976" s="34" t="s">
        <v>2382</v>
      </c>
      <c r="H976" s="34" t="s">
        <v>2383</v>
      </c>
      <c r="I976" s="34" t="s">
        <v>2384</v>
      </c>
      <c r="J976" s="34" t="s">
        <v>2385</v>
      </c>
      <c r="K976" s="34" t="s">
        <v>2386</v>
      </c>
      <c r="L976" s="105" t="s">
        <v>9537</v>
      </c>
      <c r="M976" s="105">
        <v>0</v>
      </c>
      <c r="N976" s="104" t="s">
        <v>2387</v>
      </c>
      <c r="O976" s="105" t="s">
        <v>60</v>
      </c>
      <c r="P976" s="34" t="s">
        <v>520</v>
      </c>
      <c r="Q976" s="104" t="s">
        <v>2388</v>
      </c>
      <c r="R976" s="34" t="s">
        <v>2389</v>
      </c>
      <c r="S976" s="105">
        <v>0</v>
      </c>
      <c r="T976" s="113">
        <v>93401</v>
      </c>
      <c r="U976" s="106" t="s">
        <v>2390</v>
      </c>
      <c r="V976" s="113">
        <v>43802</v>
      </c>
      <c r="W976" s="127">
        <v>7692</v>
      </c>
      <c r="X976" s="108">
        <v>16051728</v>
      </c>
      <c r="Y976" s="108">
        <v>192302880</v>
      </c>
      <c r="Z976" s="113">
        <v>44926</v>
      </c>
      <c r="AA976" s="105" t="s">
        <v>8041</v>
      </c>
      <c r="AB976" s="105" t="s">
        <v>7632</v>
      </c>
      <c r="AC976" s="105" t="s">
        <v>217</v>
      </c>
      <c r="AD976" s="105">
        <v>0</v>
      </c>
      <c r="AE976" s="134"/>
      <c r="AF976" s="134"/>
      <c r="AG976" s="134"/>
      <c r="AH976" s="134"/>
      <c r="AI976" s="134"/>
      <c r="AJ976" s="134"/>
    </row>
    <row r="977" spans="2:36" s="111" customFormat="1" ht="15.75" customHeight="1" x14ac:dyDescent="0.2">
      <c r="B977" s="34" t="s">
        <v>2379</v>
      </c>
      <c r="C977" s="103" t="s">
        <v>7266</v>
      </c>
      <c r="D977" s="104">
        <v>0</v>
      </c>
      <c r="E977" s="34" t="s">
        <v>2380</v>
      </c>
      <c r="F977" s="34" t="s">
        <v>2381</v>
      </c>
      <c r="G977" s="34" t="s">
        <v>2382</v>
      </c>
      <c r="H977" s="34" t="s">
        <v>2383</v>
      </c>
      <c r="I977" s="34" t="s">
        <v>2384</v>
      </c>
      <c r="J977" s="34" t="s">
        <v>2385</v>
      </c>
      <c r="K977" s="34" t="s">
        <v>2386</v>
      </c>
      <c r="L977" s="105" t="s">
        <v>9537</v>
      </c>
      <c r="M977" s="105">
        <v>0</v>
      </c>
      <c r="N977" s="104" t="s">
        <v>2387</v>
      </c>
      <c r="O977" s="105" t="s">
        <v>60</v>
      </c>
      <c r="P977" s="34" t="s">
        <v>520</v>
      </c>
      <c r="Q977" s="104" t="s">
        <v>2388</v>
      </c>
      <c r="R977" s="34" t="s">
        <v>2389</v>
      </c>
      <c r="S977" s="105">
        <v>0</v>
      </c>
      <c r="T977" s="113">
        <v>93401</v>
      </c>
      <c r="U977" s="106" t="s">
        <v>2390</v>
      </c>
      <c r="V977" s="113">
        <v>43802</v>
      </c>
      <c r="W977" s="127">
        <v>7692</v>
      </c>
      <c r="X977" s="108">
        <v>29878464</v>
      </c>
      <c r="Y977" s="108">
        <v>334384512</v>
      </c>
      <c r="Z977" s="113">
        <v>44926</v>
      </c>
      <c r="AA977" s="105" t="s">
        <v>8041</v>
      </c>
      <c r="AB977" s="105" t="s">
        <v>7632</v>
      </c>
      <c r="AC977" s="105" t="s">
        <v>194</v>
      </c>
      <c r="AD977" s="105">
        <v>0</v>
      </c>
      <c r="AE977" s="134"/>
      <c r="AF977" s="134"/>
      <c r="AG977" s="134"/>
      <c r="AH977" s="134"/>
      <c r="AI977" s="134"/>
      <c r="AJ977" s="134"/>
    </row>
    <row r="978" spans="2:36" s="111" customFormat="1" ht="15.75" customHeight="1" x14ac:dyDescent="0.2">
      <c r="B978" s="34" t="s">
        <v>2379</v>
      </c>
      <c r="C978" s="103" t="s">
        <v>7266</v>
      </c>
      <c r="D978" s="104">
        <v>0</v>
      </c>
      <c r="E978" s="34" t="s">
        <v>2380</v>
      </c>
      <c r="F978" s="34" t="s">
        <v>2381</v>
      </c>
      <c r="G978" s="34" t="s">
        <v>2382</v>
      </c>
      <c r="H978" s="34" t="s">
        <v>2383</v>
      </c>
      <c r="I978" s="34" t="s">
        <v>2384</v>
      </c>
      <c r="J978" s="34" t="s">
        <v>2385</v>
      </c>
      <c r="K978" s="34" t="s">
        <v>2386</v>
      </c>
      <c r="L978" s="105" t="s">
        <v>9537</v>
      </c>
      <c r="M978" s="105">
        <v>0</v>
      </c>
      <c r="N978" s="104" t="s">
        <v>2387</v>
      </c>
      <c r="O978" s="105" t="s">
        <v>60</v>
      </c>
      <c r="P978" s="34" t="s">
        <v>520</v>
      </c>
      <c r="Q978" s="104" t="s">
        <v>2388</v>
      </c>
      <c r="R978" s="34" t="s">
        <v>2389</v>
      </c>
      <c r="S978" s="105">
        <v>0</v>
      </c>
      <c r="T978" s="113">
        <v>93401</v>
      </c>
      <c r="U978" s="106" t="s">
        <v>2390</v>
      </c>
      <c r="V978" s="113">
        <v>43802</v>
      </c>
      <c r="W978" s="127">
        <v>7692</v>
      </c>
      <c r="X978" s="108">
        <v>11919600</v>
      </c>
      <c r="Y978" s="108">
        <v>138956908</v>
      </c>
      <c r="Z978" s="113">
        <v>44926</v>
      </c>
      <c r="AA978" s="105" t="s">
        <v>8041</v>
      </c>
      <c r="AB978" s="105" t="s">
        <v>7632</v>
      </c>
      <c r="AC978" s="105" t="s">
        <v>7943</v>
      </c>
      <c r="AD978" s="105">
        <v>0</v>
      </c>
      <c r="AE978" s="134"/>
      <c r="AF978" s="134"/>
      <c r="AG978" s="134"/>
      <c r="AH978" s="134"/>
      <c r="AI978" s="134"/>
      <c r="AJ978" s="134"/>
    </row>
    <row r="979" spans="2:36" s="111" customFormat="1" ht="15.75" customHeight="1" x14ac:dyDescent="0.2">
      <c r="B979" s="34" t="s">
        <v>2379</v>
      </c>
      <c r="C979" s="103" t="s">
        <v>7266</v>
      </c>
      <c r="D979" s="104">
        <v>0</v>
      </c>
      <c r="E979" s="34" t="s">
        <v>2380</v>
      </c>
      <c r="F979" s="34" t="s">
        <v>2381</v>
      </c>
      <c r="G979" s="34" t="s">
        <v>2382</v>
      </c>
      <c r="H979" s="34" t="s">
        <v>2383</v>
      </c>
      <c r="I979" s="34" t="s">
        <v>2384</v>
      </c>
      <c r="J979" s="34" t="s">
        <v>2385</v>
      </c>
      <c r="K979" s="34" t="s">
        <v>2386</v>
      </c>
      <c r="L979" s="105" t="s">
        <v>9537</v>
      </c>
      <c r="M979" s="105">
        <v>0</v>
      </c>
      <c r="N979" s="104" t="s">
        <v>2387</v>
      </c>
      <c r="O979" s="105" t="s">
        <v>60</v>
      </c>
      <c r="P979" s="34" t="s">
        <v>520</v>
      </c>
      <c r="Q979" s="104" t="s">
        <v>2388</v>
      </c>
      <c r="R979" s="34" t="s">
        <v>2389</v>
      </c>
      <c r="S979" s="105">
        <v>0</v>
      </c>
      <c r="T979" s="113">
        <v>93401</v>
      </c>
      <c r="U979" s="106" t="s">
        <v>2390</v>
      </c>
      <c r="V979" s="113">
        <v>43802</v>
      </c>
      <c r="W979" s="127">
        <v>7692</v>
      </c>
      <c r="X979" s="108">
        <v>20342784</v>
      </c>
      <c r="Y979" s="108">
        <v>196593936</v>
      </c>
      <c r="Z979" s="113">
        <v>44926</v>
      </c>
      <c r="AA979" s="105" t="s">
        <v>8041</v>
      </c>
      <c r="AB979" s="105" t="s">
        <v>7632</v>
      </c>
      <c r="AC979" s="105" t="s">
        <v>7947</v>
      </c>
      <c r="AD979" s="105">
        <v>0</v>
      </c>
      <c r="AE979" s="134"/>
      <c r="AF979" s="134"/>
      <c r="AG979" s="134"/>
      <c r="AH979" s="134"/>
      <c r="AI979" s="134"/>
      <c r="AJ979" s="134"/>
    </row>
    <row r="980" spans="2:36" s="111" customFormat="1" ht="15.75" customHeight="1" x14ac:dyDescent="0.2">
      <c r="B980" s="34" t="s">
        <v>2379</v>
      </c>
      <c r="C980" s="103" t="s">
        <v>7266</v>
      </c>
      <c r="D980" s="104">
        <v>0</v>
      </c>
      <c r="E980" s="34" t="s">
        <v>2380</v>
      </c>
      <c r="F980" s="34" t="s">
        <v>2381</v>
      </c>
      <c r="G980" s="34" t="s">
        <v>2382</v>
      </c>
      <c r="H980" s="34" t="s">
        <v>2383</v>
      </c>
      <c r="I980" s="34" t="s">
        <v>2384</v>
      </c>
      <c r="J980" s="34" t="s">
        <v>2385</v>
      </c>
      <c r="K980" s="34" t="s">
        <v>2386</v>
      </c>
      <c r="L980" s="105" t="s">
        <v>9537</v>
      </c>
      <c r="M980" s="105">
        <v>0</v>
      </c>
      <c r="N980" s="104" t="s">
        <v>2387</v>
      </c>
      <c r="O980" s="105" t="s">
        <v>60</v>
      </c>
      <c r="P980" s="34" t="s">
        <v>520</v>
      </c>
      <c r="Q980" s="104" t="s">
        <v>2388</v>
      </c>
      <c r="R980" s="34" t="s">
        <v>2389</v>
      </c>
      <c r="S980" s="105">
        <v>0</v>
      </c>
      <c r="T980" s="113">
        <v>93401</v>
      </c>
      <c r="U980" s="106" t="s">
        <v>2390</v>
      </c>
      <c r="V980" s="113">
        <v>43802</v>
      </c>
      <c r="W980" s="127">
        <v>7692</v>
      </c>
      <c r="X980" s="108">
        <v>19386038</v>
      </c>
      <c r="Y980" s="108">
        <v>183714416</v>
      </c>
      <c r="Z980" s="113">
        <v>44926</v>
      </c>
      <c r="AA980" s="105" t="s">
        <v>8041</v>
      </c>
      <c r="AB980" s="105" t="s">
        <v>7632</v>
      </c>
      <c r="AC980" s="105" t="s">
        <v>7949</v>
      </c>
      <c r="AD980" s="105">
        <v>0</v>
      </c>
      <c r="AE980" s="134"/>
      <c r="AF980" s="134"/>
      <c r="AG980" s="134"/>
      <c r="AH980" s="134"/>
      <c r="AI980" s="134"/>
      <c r="AJ980" s="134"/>
    </row>
    <row r="981" spans="2:36" s="111" customFormat="1" ht="15.75" customHeight="1" x14ac:dyDescent="0.2">
      <c r="B981" s="34" t="s">
        <v>2379</v>
      </c>
      <c r="C981" s="103" t="s">
        <v>7266</v>
      </c>
      <c r="D981" s="104">
        <v>0</v>
      </c>
      <c r="E981" s="34" t="s">
        <v>2380</v>
      </c>
      <c r="F981" s="34" t="s">
        <v>2381</v>
      </c>
      <c r="G981" s="34" t="s">
        <v>2382</v>
      </c>
      <c r="H981" s="34" t="s">
        <v>2383</v>
      </c>
      <c r="I981" s="34" t="s">
        <v>2384</v>
      </c>
      <c r="J981" s="34" t="s">
        <v>2385</v>
      </c>
      <c r="K981" s="34" t="s">
        <v>2386</v>
      </c>
      <c r="L981" s="105" t="s">
        <v>9537</v>
      </c>
      <c r="M981" s="105">
        <v>0</v>
      </c>
      <c r="N981" s="104" t="s">
        <v>2387</v>
      </c>
      <c r="O981" s="105" t="s">
        <v>60</v>
      </c>
      <c r="P981" s="34" t="s">
        <v>520</v>
      </c>
      <c r="Q981" s="104" t="s">
        <v>2388</v>
      </c>
      <c r="R981" s="34" t="s">
        <v>2389</v>
      </c>
      <c r="S981" s="105">
        <v>0</v>
      </c>
      <c r="T981" s="113">
        <v>93401</v>
      </c>
      <c r="U981" s="106" t="s">
        <v>2390</v>
      </c>
      <c r="V981" s="113">
        <v>43802</v>
      </c>
      <c r="W981" s="127">
        <v>7692</v>
      </c>
      <c r="X981" s="108">
        <v>22249920</v>
      </c>
      <c r="Y981" s="108">
        <v>229174177</v>
      </c>
      <c r="Z981" s="113">
        <v>44926</v>
      </c>
      <c r="AA981" s="105" t="s">
        <v>8041</v>
      </c>
      <c r="AB981" s="105" t="s">
        <v>7632</v>
      </c>
      <c r="AC981" s="105" t="s">
        <v>229</v>
      </c>
      <c r="AD981" s="105">
        <v>0</v>
      </c>
      <c r="AE981" s="134"/>
      <c r="AF981" s="134"/>
      <c r="AG981" s="134"/>
      <c r="AH981" s="134"/>
      <c r="AI981" s="134"/>
      <c r="AJ981" s="134"/>
    </row>
    <row r="982" spans="2:36" s="111" customFormat="1" ht="15.75" customHeight="1" x14ac:dyDescent="0.2">
      <c r="B982" s="34" t="s">
        <v>2379</v>
      </c>
      <c r="C982" s="103" t="s">
        <v>7266</v>
      </c>
      <c r="D982" s="104">
        <v>0</v>
      </c>
      <c r="E982" s="34" t="s">
        <v>2380</v>
      </c>
      <c r="F982" s="34" t="s">
        <v>2381</v>
      </c>
      <c r="G982" s="34" t="s">
        <v>2382</v>
      </c>
      <c r="H982" s="34" t="s">
        <v>2383</v>
      </c>
      <c r="I982" s="34" t="s">
        <v>2384</v>
      </c>
      <c r="J982" s="34" t="s">
        <v>2385</v>
      </c>
      <c r="K982" s="34" t="s">
        <v>2386</v>
      </c>
      <c r="L982" s="105" t="s">
        <v>9537</v>
      </c>
      <c r="M982" s="105">
        <v>0</v>
      </c>
      <c r="N982" s="104" t="s">
        <v>2387</v>
      </c>
      <c r="O982" s="105" t="s">
        <v>60</v>
      </c>
      <c r="P982" s="34" t="s">
        <v>520</v>
      </c>
      <c r="Q982" s="104" t="s">
        <v>2388</v>
      </c>
      <c r="R982" s="34" t="s">
        <v>2389</v>
      </c>
      <c r="S982" s="105">
        <v>0</v>
      </c>
      <c r="T982" s="113">
        <v>93401</v>
      </c>
      <c r="U982" s="106" t="s">
        <v>2390</v>
      </c>
      <c r="V982" s="113">
        <v>43802</v>
      </c>
      <c r="W982" s="127">
        <v>7692</v>
      </c>
      <c r="X982" s="108">
        <v>15574944</v>
      </c>
      <c r="Y982" s="108">
        <v>160040496</v>
      </c>
      <c r="Z982" s="113">
        <v>44926</v>
      </c>
      <c r="AA982" s="105" t="s">
        <v>8041</v>
      </c>
      <c r="AB982" s="105" t="s">
        <v>7632</v>
      </c>
      <c r="AC982" s="105" t="s">
        <v>164</v>
      </c>
      <c r="AD982" s="105">
        <v>0</v>
      </c>
      <c r="AE982" s="134"/>
      <c r="AF982" s="134"/>
      <c r="AG982" s="134"/>
      <c r="AH982" s="134"/>
      <c r="AI982" s="134"/>
      <c r="AJ982" s="134"/>
    </row>
    <row r="983" spans="2:36" s="111" customFormat="1" ht="15.75" customHeight="1" x14ac:dyDescent="0.2">
      <c r="B983" s="34" t="s">
        <v>2379</v>
      </c>
      <c r="C983" s="103" t="s">
        <v>7266</v>
      </c>
      <c r="D983" s="104">
        <v>0</v>
      </c>
      <c r="E983" s="34" t="s">
        <v>2380</v>
      </c>
      <c r="F983" s="34" t="s">
        <v>2381</v>
      </c>
      <c r="G983" s="34" t="s">
        <v>2382</v>
      </c>
      <c r="H983" s="34" t="s">
        <v>2383</v>
      </c>
      <c r="I983" s="34" t="s">
        <v>2384</v>
      </c>
      <c r="J983" s="34" t="s">
        <v>2385</v>
      </c>
      <c r="K983" s="34" t="s">
        <v>2386</v>
      </c>
      <c r="L983" s="105" t="s">
        <v>9537</v>
      </c>
      <c r="M983" s="105">
        <v>0</v>
      </c>
      <c r="N983" s="104" t="s">
        <v>2387</v>
      </c>
      <c r="O983" s="105" t="s">
        <v>60</v>
      </c>
      <c r="P983" s="34" t="s">
        <v>520</v>
      </c>
      <c r="Q983" s="104" t="s">
        <v>2388</v>
      </c>
      <c r="R983" s="34" t="s">
        <v>2389</v>
      </c>
      <c r="S983" s="105">
        <v>0</v>
      </c>
      <c r="T983" s="113">
        <v>93401</v>
      </c>
      <c r="U983" s="106" t="s">
        <v>2390</v>
      </c>
      <c r="V983" s="113">
        <v>43802</v>
      </c>
      <c r="W983" s="127">
        <v>7692</v>
      </c>
      <c r="X983" s="108">
        <v>30981425</v>
      </c>
      <c r="Y983" s="108">
        <v>171575493</v>
      </c>
      <c r="Z983" s="113">
        <v>44926</v>
      </c>
      <c r="AA983" s="105" t="s">
        <v>8041</v>
      </c>
      <c r="AB983" s="105" t="s">
        <v>7632</v>
      </c>
      <c r="AC983" s="105" t="s">
        <v>7960</v>
      </c>
      <c r="AD983" s="105">
        <v>0</v>
      </c>
      <c r="AE983" s="134"/>
      <c r="AF983" s="134"/>
      <c r="AG983" s="134"/>
      <c r="AH983" s="134"/>
      <c r="AI983" s="134"/>
      <c r="AJ983" s="134"/>
    </row>
    <row r="984" spans="2:36" s="111" customFormat="1" ht="15.75" customHeight="1" x14ac:dyDescent="0.2">
      <c r="B984" s="34" t="s">
        <v>2379</v>
      </c>
      <c r="C984" s="103" t="s">
        <v>7266</v>
      </c>
      <c r="D984" s="104">
        <v>0</v>
      </c>
      <c r="E984" s="34" t="s">
        <v>2380</v>
      </c>
      <c r="F984" s="34" t="s">
        <v>2381</v>
      </c>
      <c r="G984" s="34" t="s">
        <v>2382</v>
      </c>
      <c r="H984" s="34" t="s">
        <v>2383</v>
      </c>
      <c r="I984" s="34" t="s">
        <v>2384</v>
      </c>
      <c r="J984" s="34" t="s">
        <v>2385</v>
      </c>
      <c r="K984" s="34" t="s">
        <v>2386</v>
      </c>
      <c r="L984" s="105" t="s">
        <v>9537</v>
      </c>
      <c r="M984" s="105">
        <v>0</v>
      </c>
      <c r="N984" s="104" t="s">
        <v>2387</v>
      </c>
      <c r="O984" s="105" t="s">
        <v>60</v>
      </c>
      <c r="P984" s="34" t="s">
        <v>520</v>
      </c>
      <c r="Q984" s="104" t="s">
        <v>2388</v>
      </c>
      <c r="R984" s="34" t="s">
        <v>2389</v>
      </c>
      <c r="S984" s="105">
        <v>0</v>
      </c>
      <c r="T984" s="113">
        <v>93401</v>
      </c>
      <c r="U984" s="106" t="s">
        <v>2390</v>
      </c>
      <c r="V984" s="113">
        <v>43802</v>
      </c>
      <c r="W984" s="127">
        <v>7692</v>
      </c>
      <c r="X984" s="108">
        <v>15892800</v>
      </c>
      <c r="Y984" s="108">
        <v>167827968</v>
      </c>
      <c r="Z984" s="113">
        <v>44926</v>
      </c>
      <c r="AA984" s="105" t="s">
        <v>8041</v>
      </c>
      <c r="AB984" s="105" t="s">
        <v>7632</v>
      </c>
      <c r="AC984" s="105" t="s">
        <v>7970</v>
      </c>
      <c r="AD984" s="105">
        <v>0</v>
      </c>
      <c r="AE984" s="134"/>
      <c r="AF984" s="134"/>
      <c r="AG984" s="134"/>
      <c r="AH984" s="134"/>
      <c r="AI984" s="134"/>
      <c r="AJ984" s="134"/>
    </row>
    <row r="985" spans="2:36" s="111" customFormat="1" ht="15.75" customHeight="1" x14ac:dyDescent="0.2">
      <c r="B985" s="34" t="s">
        <v>2379</v>
      </c>
      <c r="C985" s="103" t="s">
        <v>7266</v>
      </c>
      <c r="D985" s="104">
        <v>0</v>
      </c>
      <c r="E985" s="34" t="s">
        <v>2380</v>
      </c>
      <c r="F985" s="34" t="s">
        <v>2381</v>
      </c>
      <c r="G985" s="34" t="s">
        <v>2382</v>
      </c>
      <c r="H985" s="34" t="s">
        <v>2383</v>
      </c>
      <c r="I985" s="34" t="s">
        <v>2384</v>
      </c>
      <c r="J985" s="34" t="s">
        <v>2385</v>
      </c>
      <c r="K985" s="34" t="s">
        <v>2386</v>
      </c>
      <c r="L985" s="105" t="s">
        <v>9537</v>
      </c>
      <c r="M985" s="105">
        <v>0</v>
      </c>
      <c r="N985" s="104" t="s">
        <v>2387</v>
      </c>
      <c r="O985" s="105" t="s">
        <v>60</v>
      </c>
      <c r="P985" s="34" t="s">
        <v>520</v>
      </c>
      <c r="Q985" s="104" t="s">
        <v>2388</v>
      </c>
      <c r="R985" s="34" t="s">
        <v>2389</v>
      </c>
      <c r="S985" s="105">
        <v>0</v>
      </c>
      <c r="T985" s="113">
        <v>93401</v>
      </c>
      <c r="U985" s="106" t="s">
        <v>2390</v>
      </c>
      <c r="V985" s="113">
        <v>43802</v>
      </c>
      <c r="W985" s="127">
        <v>7692</v>
      </c>
      <c r="X985" s="108">
        <v>15892800</v>
      </c>
      <c r="Y985" s="108">
        <v>166874400</v>
      </c>
      <c r="Z985" s="113">
        <v>44926</v>
      </c>
      <c r="AA985" s="105" t="s">
        <v>8041</v>
      </c>
      <c r="AB985" s="105" t="s">
        <v>7632</v>
      </c>
      <c r="AC985" s="105" t="s">
        <v>330</v>
      </c>
      <c r="AD985" s="105">
        <v>0</v>
      </c>
      <c r="AE985" s="134"/>
      <c r="AF985" s="134"/>
      <c r="AG985" s="134"/>
      <c r="AH985" s="134"/>
      <c r="AI985" s="134"/>
      <c r="AJ985" s="134"/>
    </row>
    <row r="986" spans="2:36" s="111" customFormat="1" ht="15.75" customHeight="1" x14ac:dyDescent="0.2">
      <c r="B986" s="34" t="s">
        <v>2379</v>
      </c>
      <c r="C986" s="103" t="s">
        <v>7266</v>
      </c>
      <c r="D986" s="104">
        <v>0</v>
      </c>
      <c r="E986" s="34" t="s">
        <v>2380</v>
      </c>
      <c r="F986" s="34" t="s">
        <v>2381</v>
      </c>
      <c r="G986" s="34" t="s">
        <v>2382</v>
      </c>
      <c r="H986" s="34" t="s">
        <v>2383</v>
      </c>
      <c r="I986" s="34" t="s">
        <v>2384</v>
      </c>
      <c r="J986" s="34" t="s">
        <v>2385</v>
      </c>
      <c r="K986" s="34" t="s">
        <v>2386</v>
      </c>
      <c r="L986" s="105" t="s">
        <v>9537</v>
      </c>
      <c r="M986" s="105">
        <v>0</v>
      </c>
      <c r="N986" s="104" t="s">
        <v>2387</v>
      </c>
      <c r="O986" s="105" t="s">
        <v>60</v>
      </c>
      <c r="P986" s="34" t="s">
        <v>520</v>
      </c>
      <c r="Q986" s="104" t="s">
        <v>2388</v>
      </c>
      <c r="R986" s="34" t="s">
        <v>2389</v>
      </c>
      <c r="S986" s="105">
        <v>0</v>
      </c>
      <c r="T986" s="113">
        <v>93401</v>
      </c>
      <c r="U986" s="106" t="s">
        <v>2390</v>
      </c>
      <c r="V986" s="113">
        <v>43802</v>
      </c>
      <c r="W986" s="127">
        <v>7692</v>
      </c>
      <c r="X986" s="108">
        <v>17641008</v>
      </c>
      <c r="Y986" s="108">
        <v>190872528</v>
      </c>
      <c r="Z986" s="113">
        <v>44926</v>
      </c>
      <c r="AA986" s="105" t="s">
        <v>8041</v>
      </c>
      <c r="AB986" s="105" t="s">
        <v>7632</v>
      </c>
      <c r="AC986" s="105" t="s">
        <v>331</v>
      </c>
      <c r="AD986" s="105">
        <v>0</v>
      </c>
      <c r="AE986" s="134"/>
      <c r="AF986" s="134"/>
      <c r="AG986" s="134"/>
      <c r="AH986" s="134"/>
      <c r="AI986" s="134"/>
      <c r="AJ986" s="134"/>
    </row>
    <row r="987" spans="2:36" s="111" customFormat="1" ht="15.75" customHeight="1" x14ac:dyDescent="0.2">
      <c r="B987" s="34" t="s">
        <v>2379</v>
      </c>
      <c r="C987" s="103" t="s">
        <v>7266</v>
      </c>
      <c r="D987" s="104">
        <v>0</v>
      </c>
      <c r="E987" s="34" t="s">
        <v>2380</v>
      </c>
      <c r="F987" s="34" t="s">
        <v>2381</v>
      </c>
      <c r="G987" s="34" t="s">
        <v>2382</v>
      </c>
      <c r="H987" s="34" t="s">
        <v>2383</v>
      </c>
      <c r="I987" s="34" t="s">
        <v>2384</v>
      </c>
      <c r="J987" s="34" t="s">
        <v>2385</v>
      </c>
      <c r="K987" s="34" t="s">
        <v>2386</v>
      </c>
      <c r="L987" s="105" t="s">
        <v>9537</v>
      </c>
      <c r="M987" s="105">
        <v>0</v>
      </c>
      <c r="N987" s="104" t="s">
        <v>2387</v>
      </c>
      <c r="O987" s="105" t="s">
        <v>60</v>
      </c>
      <c r="P987" s="34" t="s">
        <v>520</v>
      </c>
      <c r="Q987" s="104" t="s">
        <v>2388</v>
      </c>
      <c r="R987" s="34" t="s">
        <v>2389</v>
      </c>
      <c r="S987" s="105">
        <v>0</v>
      </c>
      <c r="T987" s="113">
        <v>93401</v>
      </c>
      <c r="U987" s="106" t="s">
        <v>2390</v>
      </c>
      <c r="V987" s="113">
        <v>43802</v>
      </c>
      <c r="W987" s="127">
        <v>7692</v>
      </c>
      <c r="X987" s="108">
        <v>15892800</v>
      </c>
      <c r="Y987" s="108">
        <v>182131488</v>
      </c>
      <c r="Z987" s="113">
        <v>44926</v>
      </c>
      <c r="AA987" s="105" t="s">
        <v>8041</v>
      </c>
      <c r="AB987" s="105" t="s">
        <v>7632</v>
      </c>
      <c r="AC987" s="105" t="s">
        <v>201</v>
      </c>
      <c r="AD987" s="105">
        <v>0</v>
      </c>
      <c r="AE987" s="135"/>
      <c r="AF987" s="135"/>
      <c r="AG987" s="135"/>
      <c r="AH987" s="135"/>
      <c r="AI987" s="135"/>
      <c r="AJ987" s="135"/>
    </row>
    <row r="988" spans="2:36" s="111" customFormat="1" ht="15.75" customHeight="1" x14ac:dyDescent="0.2">
      <c r="B988" s="34" t="s">
        <v>2391</v>
      </c>
      <c r="C988" s="103" t="s">
        <v>7611</v>
      </c>
      <c r="D988" s="104">
        <v>0</v>
      </c>
      <c r="E988" s="34" t="s">
        <v>2392</v>
      </c>
      <c r="F988" s="34" t="s">
        <v>10122</v>
      </c>
      <c r="G988" s="34" t="s">
        <v>2393</v>
      </c>
      <c r="H988" s="34" t="s">
        <v>10123</v>
      </c>
      <c r="I988" s="34" t="s">
        <v>390</v>
      </c>
      <c r="J988" s="34" t="s">
        <v>2394</v>
      </c>
      <c r="K988" s="34" t="s">
        <v>2395</v>
      </c>
      <c r="L988" s="105" t="s">
        <v>10124</v>
      </c>
      <c r="M988" s="105">
        <v>0</v>
      </c>
      <c r="N988" s="104" t="s">
        <v>2396</v>
      </c>
      <c r="O988" s="105" t="s">
        <v>371</v>
      </c>
      <c r="P988" s="34" t="s">
        <v>372</v>
      </c>
      <c r="Q988" s="104" t="s">
        <v>2397</v>
      </c>
      <c r="R988" s="34" t="s">
        <v>2398</v>
      </c>
      <c r="S988" s="105">
        <v>0</v>
      </c>
      <c r="T988" s="113">
        <v>93401</v>
      </c>
      <c r="U988" s="106" t="s">
        <v>2357</v>
      </c>
      <c r="V988" s="113">
        <v>43812</v>
      </c>
      <c r="W988" s="127">
        <v>7694</v>
      </c>
      <c r="X988" s="108">
        <v>38778432</v>
      </c>
      <c r="Y988" s="108">
        <v>328426775</v>
      </c>
      <c r="Z988" s="113">
        <v>44926</v>
      </c>
      <c r="AA988" s="105" t="s">
        <v>8041</v>
      </c>
      <c r="AB988" s="105" t="s">
        <v>7632</v>
      </c>
      <c r="AC988" s="105" t="s">
        <v>190</v>
      </c>
      <c r="AD988" s="105">
        <v>0</v>
      </c>
      <c r="AE988" s="132" t="s">
        <v>10657</v>
      </c>
      <c r="AF988" s="132" t="s">
        <v>10657</v>
      </c>
      <c r="AG988" s="132" t="s">
        <v>10657</v>
      </c>
      <c r="AH988" s="132" t="s">
        <v>10657</v>
      </c>
      <c r="AI988" s="132" t="s">
        <v>10657</v>
      </c>
      <c r="AJ988" s="132" t="s">
        <v>10657</v>
      </c>
    </row>
    <row r="989" spans="2:36" s="111" customFormat="1" ht="15.75" customHeight="1" x14ac:dyDescent="0.2">
      <c r="B989" s="34" t="s">
        <v>2391</v>
      </c>
      <c r="C989" s="103" t="s">
        <v>7611</v>
      </c>
      <c r="D989" s="104">
        <v>0</v>
      </c>
      <c r="E989" s="34" t="s">
        <v>2392</v>
      </c>
      <c r="F989" s="34" t="s">
        <v>10122</v>
      </c>
      <c r="G989" s="34" t="s">
        <v>2393</v>
      </c>
      <c r="H989" s="34" t="s">
        <v>10123</v>
      </c>
      <c r="I989" s="34" t="s">
        <v>390</v>
      </c>
      <c r="J989" s="34" t="s">
        <v>2394</v>
      </c>
      <c r="K989" s="34" t="s">
        <v>2395</v>
      </c>
      <c r="L989" s="105" t="s">
        <v>10124</v>
      </c>
      <c r="M989" s="105">
        <v>0</v>
      </c>
      <c r="N989" s="104" t="s">
        <v>2396</v>
      </c>
      <c r="O989" s="105" t="s">
        <v>371</v>
      </c>
      <c r="P989" s="34" t="s">
        <v>372</v>
      </c>
      <c r="Q989" s="104" t="s">
        <v>2397</v>
      </c>
      <c r="R989" s="34" t="s">
        <v>2398</v>
      </c>
      <c r="S989" s="105">
        <v>0</v>
      </c>
      <c r="T989" s="113">
        <v>93401</v>
      </c>
      <c r="U989" s="106" t="s">
        <v>2357</v>
      </c>
      <c r="V989" s="113">
        <v>43812</v>
      </c>
      <c r="W989" s="127">
        <v>7694</v>
      </c>
      <c r="X989" s="108">
        <v>47360544</v>
      </c>
      <c r="Y989" s="108">
        <v>304890811</v>
      </c>
      <c r="Z989" s="113">
        <v>44926</v>
      </c>
      <c r="AA989" s="105" t="s">
        <v>8041</v>
      </c>
      <c r="AB989" s="105" t="s">
        <v>7632</v>
      </c>
      <c r="AC989" s="105" t="s">
        <v>414</v>
      </c>
      <c r="AD989" s="105">
        <v>0</v>
      </c>
      <c r="AE989" s="134"/>
      <c r="AF989" s="134"/>
      <c r="AG989" s="134"/>
      <c r="AH989" s="134"/>
      <c r="AI989" s="134"/>
      <c r="AJ989" s="134"/>
    </row>
    <row r="990" spans="2:36" s="111" customFormat="1" ht="15.75" customHeight="1" x14ac:dyDescent="0.2">
      <c r="B990" s="34" t="s">
        <v>2391</v>
      </c>
      <c r="C990" s="103" t="s">
        <v>7611</v>
      </c>
      <c r="D990" s="104">
        <v>0</v>
      </c>
      <c r="E990" s="34" t="s">
        <v>2392</v>
      </c>
      <c r="F990" s="34" t="s">
        <v>10122</v>
      </c>
      <c r="G990" s="34" t="s">
        <v>2393</v>
      </c>
      <c r="H990" s="34" t="s">
        <v>10123</v>
      </c>
      <c r="I990" s="34" t="s">
        <v>390</v>
      </c>
      <c r="J990" s="34" t="s">
        <v>2394</v>
      </c>
      <c r="K990" s="34" t="s">
        <v>2395</v>
      </c>
      <c r="L990" s="105" t="s">
        <v>10124</v>
      </c>
      <c r="M990" s="105">
        <v>0</v>
      </c>
      <c r="N990" s="104" t="s">
        <v>2396</v>
      </c>
      <c r="O990" s="105" t="s">
        <v>371</v>
      </c>
      <c r="P990" s="34" t="s">
        <v>372</v>
      </c>
      <c r="Q990" s="104" t="s">
        <v>2397</v>
      </c>
      <c r="R990" s="34" t="s">
        <v>2398</v>
      </c>
      <c r="S990" s="105">
        <v>0</v>
      </c>
      <c r="T990" s="113">
        <v>93401</v>
      </c>
      <c r="U990" s="106" t="s">
        <v>2357</v>
      </c>
      <c r="V990" s="113">
        <v>43812</v>
      </c>
      <c r="W990" s="127">
        <v>7694</v>
      </c>
      <c r="X990" s="108">
        <v>30514176</v>
      </c>
      <c r="Y990" s="108">
        <v>208642363</v>
      </c>
      <c r="Z990" s="113">
        <v>44926</v>
      </c>
      <c r="AA990" s="105" t="s">
        <v>8041</v>
      </c>
      <c r="AB990" s="105" t="s">
        <v>7632</v>
      </c>
      <c r="AC990" s="105" t="s">
        <v>150</v>
      </c>
      <c r="AD990" s="105">
        <v>0</v>
      </c>
      <c r="AE990" s="135"/>
      <c r="AF990" s="135"/>
      <c r="AG990" s="135"/>
      <c r="AH990" s="135"/>
      <c r="AI990" s="135"/>
      <c r="AJ990" s="135"/>
    </row>
    <row r="991" spans="2:36" s="111" customFormat="1" ht="15.75" customHeight="1" x14ac:dyDescent="0.2">
      <c r="B991" s="34" t="s">
        <v>2399</v>
      </c>
      <c r="C991" s="103" t="s">
        <v>7612</v>
      </c>
      <c r="D991" s="104">
        <v>0</v>
      </c>
      <c r="E991" s="34" t="s">
        <v>2400</v>
      </c>
      <c r="F991" s="34" t="s">
        <v>2401</v>
      </c>
      <c r="G991" s="34" t="s">
        <v>2402</v>
      </c>
      <c r="H991" s="34" t="s">
        <v>2403</v>
      </c>
      <c r="I991" s="34" t="s">
        <v>2404</v>
      </c>
      <c r="J991" s="34" t="s">
        <v>2405</v>
      </c>
      <c r="K991" s="34" t="s">
        <v>2406</v>
      </c>
      <c r="L991" s="105" t="s">
        <v>10011</v>
      </c>
      <c r="M991" s="105">
        <v>0</v>
      </c>
      <c r="N991" s="104" t="s">
        <v>2407</v>
      </c>
      <c r="O991" s="105" t="s">
        <v>637</v>
      </c>
      <c r="P991" s="34" t="s">
        <v>1531</v>
      </c>
      <c r="Q991" s="104" t="s">
        <v>2408</v>
      </c>
      <c r="R991" s="34" t="s">
        <v>2409</v>
      </c>
      <c r="S991" s="105">
        <v>0</v>
      </c>
      <c r="T991" s="113">
        <v>93401</v>
      </c>
      <c r="U991" s="106" t="s">
        <v>2410</v>
      </c>
      <c r="V991" s="113">
        <v>43858</v>
      </c>
      <c r="W991" s="127">
        <v>7696</v>
      </c>
      <c r="X991" s="108">
        <v>9964786</v>
      </c>
      <c r="Y991" s="108">
        <v>144398808</v>
      </c>
      <c r="Z991" s="113">
        <v>44926</v>
      </c>
      <c r="AA991" s="105" t="s">
        <v>8041</v>
      </c>
      <c r="AB991" s="105" t="s">
        <v>7632</v>
      </c>
      <c r="AC991" s="105" t="s">
        <v>7875</v>
      </c>
      <c r="AD991" s="105">
        <v>0</v>
      </c>
      <c r="AE991" s="132" t="s">
        <v>10657</v>
      </c>
      <c r="AF991" s="132" t="s">
        <v>10657</v>
      </c>
      <c r="AG991" s="132" t="s">
        <v>10657</v>
      </c>
      <c r="AH991" s="132" t="s">
        <v>10657</v>
      </c>
      <c r="AI991" s="132" t="s">
        <v>10657</v>
      </c>
      <c r="AJ991" s="132" t="s">
        <v>10657</v>
      </c>
    </row>
    <row r="992" spans="2:36" s="111" customFormat="1" ht="15.75" customHeight="1" x14ac:dyDescent="0.2">
      <c r="B992" s="34" t="s">
        <v>2399</v>
      </c>
      <c r="C992" s="103" t="s">
        <v>7612</v>
      </c>
      <c r="D992" s="104">
        <v>0</v>
      </c>
      <c r="E992" s="34" t="s">
        <v>2400</v>
      </c>
      <c r="F992" s="34" t="s">
        <v>2401</v>
      </c>
      <c r="G992" s="34" t="s">
        <v>2402</v>
      </c>
      <c r="H992" s="34" t="s">
        <v>2403</v>
      </c>
      <c r="I992" s="34" t="s">
        <v>2404</v>
      </c>
      <c r="J992" s="34" t="s">
        <v>2405</v>
      </c>
      <c r="K992" s="34" t="s">
        <v>2406</v>
      </c>
      <c r="L992" s="105" t="s">
        <v>10011</v>
      </c>
      <c r="M992" s="105">
        <v>0</v>
      </c>
      <c r="N992" s="104" t="s">
        <v>2407</v>
      </c>
      <c r="O992" s="105" t="s">
        <v>637</v>
      </c>
      <c r="P992" s="34" t="s">
        <v>1531</v>
      </c>
      <c r="Q992" s="104" t="s">
        <v>2408</v>
      </c>
      <c r="R992" s="34" t="s">
        <v>2409</v>
      </c>
      <c r="S992" s="105">
        <v>0</v>
      </c>
      <c r="T992" s="113">
        <v>93401</v>
      </c>
      <c r="U992" s="106" t="s">
        <v>2410</v>
      </c>
      <c r="V992" s="113">
        <v>43858</v>
      </c>
      <c r="W992" s="127">
        <v>7696</v>
      </c>
      <c r="X992" s="108">
        <v>124469232</v>
      </c>
      <c r="Y992" s="108">
        <v>610750767</v>
      </c>
      <c r="Z992" s="113">
        <v>44926</v>
      </c>
      <c r="AA992" s="105" t="s">
        <v>8041</v>
      </c>
      <c r="AB992" s="105" t="s">
        <v>7632</v>
      </c>
      <c r="AC992" s="105" t="s">
        <v>189</v>
      </c>
      <c r="AD992" s="105">
        <v>0</v>
      </c>
      <c r="AE992" s="134"/>
      <c r="AF992" s="134"/>
      <c r="AG992" s="134"/>
      <c r="AH992" s="134"/>
      <c r="AI992" s="134"/>
      <c r="AJ992" s="134"/>
    </row>
    <row r="993" spans="2:36" s="111" customFormat="1" ht="15.75" customHeight="1" x14ac:dyDescent="0.2">
      <c r="B993" s="34" t="s">
        <v>2399</v>
      </c>
      <c r="C993" s="103" t="s">
        <v>7612</v>
      </c>
      <c r="D993" s="104">
        <v>0</v>
      </c>
      <c r="E993" s="34" t="s">
        <v>2400</v>
      </c>
      <c r="F993" s="34" t="s">
        <v>2401</v>
      </c>
      <c r="G993" s="34" t="s">
        <v>2402</v>
      </c>
      <c r="H993" s="34" t="s">
        <v>2403</v>
      </c>
      <c r="I993" s="34" t="s">
        <v>2404</v>
      </c>
      <c r="J993" s="34" t="s">
        <v>2405</v>
      </c>
      <c r="K993" s="34" t="s">
        <v>2406</v>
      </c>
      <c r="L993" s="105" t="s">
        <v>10011</v>
      </c>
      <c r="M993" s="105">
        <v>0</v>
      </c>
      <c r="N993" s="104" t="s">
        <v>2407</v>
      </c>
      <c r="O993" s="105" t="s">
        <v>637</v>
      </c>
      <c r="P993" s="34" t="s">
        <v>1531</v>
      </c>
      <c r="Q993" s="104" t="s">
        <v>2408</v>
      </c>
      <c r="R993" s="34" t="s">
        <v>2409</v>
      </c>
      <c r="S993" s="105">
        <v>0</v>
      </c>
      <c r="T993" s="113">
        <v>93401</v>
      </c>
      <c r="U993" s="106" t="s">
        <v>2410</v>
      </c>
      <c r="V993" s="113">
        <v>43858</v>
      </c>
      <c r="W993" s="127">
        <v>7696</v>
      </c>
      <c r="X993" s="108">
        <v>19023682</v>
      </c>
      <c r="Y993" s="108">
        <v>246945511</v>
      </c>
      <c r="Z993" s="113">
        <v>44926</v>
      </c>
      <c r="AA993" s="105" t="s">
        <v>8041</v>
      </c>
      <c r="AB993" s="105" t="s">
        <v>7632</v>
      </c>
      <c r="AC993" s="105" t="s">
        <v>96</v>
      </c>
      <c r="AD993" s="105">
        <v>0</v>
      </c>
      <c r="AE993" s="134"/>
      <c r="AF993" s="134"/>
      <c r="AG993" s="134"/>
      <c r="AH993" s="134"/>
      <c r="AI993" s="134"/>
      <c r="AJ993" s="134"/>
    </row>
    <row r="994" spans="2:36" s="111" customFormat="1" ht="15.75" customHeight="1" x14ac:dyDescent="0.2">
      <c r="B994" s="34" t="s">
        <v>2399</v>
      </c>
      <c r="C994" s="103" t="s">
        <v>7612</v>
      </c>
      <c r="D994" s="104">
        <v>0</v>
      </c>
      <c r="E994" s="34" t="s">
        <v>2400</v>
      </c>
      <c r="F994" s="34" t="s">
        <v>2401</v>
      </c>
      <c r="G994" s="34" t="s">
        <v>2402</v>
      </c>
      <c r="H994" s="34" t="s">
        <v>2403</v>
      </c>
      <c r="I994" s="34" t="s">
        <v>2404</v>
      </c>
      <c r="J994" s="34" t="s">
        <v>2405</v>
      </c>
      <c r="K994" s="34" t="s">
        <v>2406</v>
      </c>
      <c r="L994" s="105" t="s">
        <v>10011</v>
      </c>
      <c r="M994" s="105">
        <v>0</v>
      </c>
      <c r="N994" s="104" t="s">
        <v>2407</v>
      </c>
      <c r="O994" s="105" t="s">
        <v>637</v>
      </c>
      <c r="P994" s="34" t="s">
        <v>1531</v>
      </c>
      <c r="Q994" s="104" t="s">
        <v>2408</v>
      </c>
      <c r="R994" s="34" t="s">
        <v>2409</v>
      </c>
      <c r="S994" s="105">
        <v>0</v>
      </c>
      <c r="T994" s="113">
        <v>93401</v>
      </c>
      <c r="U994" s="106" t="s">
        <v>2410</v>
      </c>
      <c r="V994" s="113">
        <v>43858</v>
      </c>
      <c r="W994" s="127">
        <v>7696</v>
      </c>
      <c r="X994" s="108">
        <v>11124960</v>
      </c>
      <c r="Y994" s="108">
        <v>126665615</v>
      </c>
      <c r="Z994" s="113">
        <v>44926</v>
      </c>
      <c r="AA994" s="105" t="s">
        <v>8041</v>
      </c>
      <c r="AB994" s="105" t="s">
        <v>7632</v>
      </c>
      <c r="AC994" s="105" t="s">
        <v>7910</v>
      </c>
      <c r="AD994" s="105">
        <v>0</v>
      </c>
      <c r="AE994" s="134"/>
      <c r="AF994" s="134"/>
      <c r="AG994" s="134"/>
      <c r="AH994" s="134"/>
      <c r="AI994" s="134"/>
      <c r="AJ994" s="134"/>
    </row>
    <row r="995" spans="2:36" s="111" customFormat="1" ht="15.75" customHeight="1" x14ac:dyDescent="0.2">
      <c r="B995" s="34" t="s">
        <v>2399</v>
      </c>
      <c r="C995" s="103" t="s">
        <v>7612</v>
      </c>
      <c r="D995" s="104">
        <v>0</v>
      </c>
      <c r="E995" s="34" t="s">
        <v>2400</v>
      </c>
      <c r="F995" s="34" t="s">
        <v>2401</v>
      </c>
      <c r="G995" s="34" t="s">
        <v>2402</v>
      </c>
      <c r="H995" s="34" t="s">
        <v>2403</v>
      </c>
      <c r="I995" s="34" t="s">
        <v>2404</v>
      </c>
      <c r="J995" s="34" t="s">
        <v>2405</v>
      </c>
      <c r="K995" s="34" t="s">
        <v>2406</v>
      </c>
      <c r="L995" s="105" t="s">
        <v>10011</v>
      </c>
      <c r="M995" s="105">
        <v>0</v>
      </c>
      <c r="N995" s="104" t="s">
        <v>2407</v>
      </c>
      <c r="O995" s="105" t="s">
        <v>637</v>
      </c>
      <c r="P995" s="34" t="s">
        <v>1531</v>
      </c>
      <c r="Q995" s="104" t="s">
        <v>2408</v>
      </c>
      <c r="R995" s="34" t="s">
        <v>2409</v>
      </c>
      <c r="S995" s="105">
        <v>0</v>
      </c>
      <c r="T995" s="113">
        <v>93401</v>
      </c>
      <c r="U995" s="106" t="s">
        <v>2410</v>
      </c>
      <c r="V995" s="113">
        <v>43858</v>
      </c>
      <c r="W995" s="127">
        <v>7696</v>
      </c>
      <c r="X995" s="108">
        <v>16124834</v>
      </c>
      <c r="Y995" s="108">
        <v>226472390</v>
      </c>
      <c r="Z995" s="113">
        <v>44926</v>
      </c>
      <c r="AA995" s="105" t="s">
        <v>8041</v>
      </c>
      <c r="AB995" s="105" t="s">
        <v>7632</v>
      </c>
      <c r="AC995" s="105" t="s">
        <v>7930</v>
      </c>
      <c r="AD995" s="105">
        <v>0</v>
      </c>
      <c r="AE995" s="134"/>
      <c r="AF995" s="134"/>
      <c r="AG995" s="134"/>
      <c r="AH995" s="134"/>
      <c r="AI995" s="134"/>
      <c r="AJ995" s="134"/>
    </row>
    <row r="996" spans="2:36" s="111" customFormat="1" ht="15.75" customHeight="1" x14ac:dyDescent="0.2">
      <c r="B996" s="34" t="s">
        <v>2399</v>
      </c>
      <c r="C996" s="103" t="s">
        <v>7612</v>
      </c>
      <c r="D996" s="104">
        <v>0</v>
      </c>
      <c r="E996" s="34" t="s">
        <v>2400</v>
      </c>
      <c r="F996" s="34" t="s">
        <v>2401</v>
      </c>
      <c r="G996" s="34" t="s">
        <v>2402</v>
      </c>
      <c r="H996" s="34" t="s">
        <v>2403</v>
      </c>
      <c r="I996" s="34" t="s">
        <v>2404</v>
      </c>
      <c r="J996" s="34" t="s">
        <v>2405</v>
      </c>
      <c r="K996" s="34" t="s">
        <v>2406</v>
      </c>
      <c r="L996" s="105" t="s">
        <v>10011</v>
      </c>
      <c r="M996" s="105">
        <v>0</v>
      </c>
      <c r="N996" s="104" t="s">
        <v>2407</v>
      </c>
      <c r="O996" s="105" t="s">
        <v>637</v>
      </c>
      <c r="P996" s="34" t="s">
        <v>1531</v>
      </c>
      <c r="Q996" s="104" t="s">
        <v>2408</v>
      </c>
      <c r="R996" s="34" t="s">
        <v>2409</v>
      </c>
      <c r="S996" s="105">
        <v>0</v>
      </c>
      <c r="T996" s="113">
        <v>93401</v>
      </c>
      <c r="U996" s="106" t="s">
        <v>2410</v>
      </c>
      <c r="V996" s="113">
        <v>43858</v>
      </c>
      <c r="W996" s="127">
        <v>7696</v>
      </c>
      <c r="X996" s="108">
        <v>15037767</v>
      </c>
      <c r="Y996" s="108">
        <v>156537720</v>
      </c>
      <c r="Z996" s="113">
        <v>44926</v>
      </c>
      <c r="AA996" s="105" t="s">
        <v>8041</v>
      </c>
      <c r="AB996" s="105" t="s">
        <v>7632</v>
      </c>
      <c r="AC996" s="105" t="s">
        <v>7949</v>
      </c>
      <c r="AD996" s="105">
        <v>0</v>
      </c>
      <c r="AE996" s="134"/>
      <c r="AF996" s="134"/>
      <c r="AG996" s="134"/>
      <c r="AH996" s="134"/>
      <c r="AI996" s="134"/>
      <c r="AJ996" s="134"/>
    </row>
    <row r="997" spans="2:36" s="111" customFormat="1" ht="15.75" customHeight="1" x14ac:dyDescent="0.2">
      <c r="B997" s="34" t="s">
        <v>2399</v>
      </c>
      <c r="C997" s="103" t="s">
        <v>7612</v>
      </c>
      <c r="D997" s="104">
        <v>0</v>
      </c>
      <c r="E997" s="34" t="s">
        <v>2400</v>
      </c>
      <c r="F997" s="34" t="s">
        <v>2401</v>
      </c>
      <c r="G997" s="34" t="s">
        <v>2402</v>
      </c>
      <c r="H997" s="34" t="s">
        <v>2403</v>
      </c>
      <c r="I997" s="34" t="s">
        <v>2404</v>
      </c>
      <c r="J997" s="34" t="s">
        <v>2405</v>
      </c>
      <c r="K997" s="34" t="s">
        <v>2406</v>
      </c>
      <c r="L997" s="105" t="s">
        <v>10011</v>
      </c>
      <c r="M997" s="105">
        <v>0</v>
      </c>
      <c r="N997" s="104" t="s">
        <v>2407</v>
      </c>
      <c r="O997" s="105" t="s">
        <v>637</v>
      </c>
      <c r="P997" s="34" t="s">
        <v>1531</v>
      </c>
      <c r="Q997" s="104" t="s">
        <v>2408</v>
      </c>
      <c r="R997" s="34" t="s">
        <v>2409</v>
      </c>
      <c r="S997" s="105">
        <v>0</v>
      </c>
      <c r="T997" s="113">
        <v>93401</v>
      </c>
      <c r="U997" s="106" t="s">
        <v>2410</v>
      </c>
      <c r="V997" s="113">
        <v>43858</v>
      </c>
      <c r="W997" s="127">
        <v>7696</v>
      </c>
      <c r="X997" s="108">
        <v>19748393</v>
      </c>
      <c r="Y997" s="108">
        <v>177916714</v>
      </c>
      <c r="Z997" s="113">
        <v>44926</v>
      </c>
      <c r="AA997" s="105" t="s">
        <v>8041</v>
      </c>
      <c r="AB997" s="105" t="s">
        <v>7632</v>
      </c>
      <c r="AC997" s="105" t="s">
        <v>7960</v>
      </c>
      <c r="AD997" s="105">
        <v>0</v>
      </c>
      <c r="AE997" s="134"/>
      <c r="AF997" s="134"/>
      <c r="AG997" s="134"/>
      <c r="AH997" s="134"/>
      <c r="AI997" s="134"/>
      <c r="AJ997" s="134"/>
    </row>
    <row r="998" spans="2:36" s="111" customFormat="1" ht="15.75" customHeight="1" x14ac:dyDescent="0.2">
      <c r="B998" s="34" t="s">
        <v>2399</v>
      </c>
      <c r="C998" s="103" t="s">
        <v>7612</v>
      </c>
      <c r="D998" s="104">
        <v>0</v>
      </c>
      <c r="E998" s="34" t="s">
        <v>2400</v>
      </c>
      <c r="F998" s="34" t="s">
        <v>2401</v>
      </c>
      <c r="G998" s="34" t="s">
        <v>2402</v>
      </c>
      <c r="H998" s="34" t="s">
        <v>2403</v>
      </c>
      <c r="I998" s="34" t="s">
        <v>2404</v>
      </c>
      <c r="J998" s="34" t="s">
        <v>2405</v>
      </c>
      <c r="K998" s="34" t="s">
        <v>2406</v>
      </c>
      <c r="L998" s="105" t="s">
        <v>10011</v>
      </c>
      <c r="M998" s="105">
        <v>0</v>
      </c>
      <c r="N998" s="104" t="s">
        <v>2407</v>
      </c>
      <c r="O998" s="105" t="s">
        <v>637</v>
      </c>
      <c r="P998" s="34" t="s">
        <v>1531</v>
      </c>
      <c r="Q998" s="104" t="s">
        <v>2408</v>
      </c>
      <c r="R998" s="34" t="s">
        <v>2409</v>
      </c>
      <c r="S998" s="105">
        <v>0</v>
      </c>
      <c r="T998" s="113">
        <v>93401</v>
      </c>
      <c r="U998" s="106" t="s">
        <v>2410</v>
      </c>
      <c r="V998" s="113">
        <v>43858</v>
      </c>
      <c r="W998" s="127">
        <v>7696</v>
      </c>
      <c r="X998" s="108">
        <v>27971328</v>
      </c>
      <c r="Y998" s="108">
        <v>310704239</v>
      </c>
      <c r="Z998" s="113">
        <v>44926</v>
      </c>
      <c r="AA998" s="105" t="s">
        <v>8041</v>
      </c>
      <c r="AB998" s="105" t="s">
        <v>7632</v>
      </c>
      <c r="AC998" s="105" t="s">
        <v>7973</v>
      </c>
      <c r="AD998" s="105">
        <v>0</v>
      </c>
      <c r="AE998" s="134"/>
      <c r="AF998" s="134"/>
      <c r="AG998" s="134"/>
      <c r="AH998" s="134"/>
      <c r="AI998" s="134"/>
      <c r="AJ998" s="134"/>
    </row>
    <row r="999" spans="2:36" s="111" customFormat="1" ht="15.75" customHeight="1" x14ac:dyDescent="0.2">
      <c r="B999" s="34" t="s">
        <v>2399</v>
      </c>
      <c r="C999" s="103" t="s">
        <v>7612</v>
      </c>
      <c r="D999" s="104">
        <v>0</v>
      </c>
      <c r="E999" s="34" t="s">
        <v>2400</v>
      </c>
      <c r="F999" s="34" t="s">
        <v>2401</v>
      </c>
      <c r="G999" s="34" t="s">
        <v>2402</v>
      </c>
      <c r="H999" s="34" t="s">
        <v>2403</v>
      </c>
      <c r="I999" s="34" t="s">
        <v>2404</v>
      </c>
      <c r="J999" s="34" t="s">
        <v>2405</v>
      </c>
      <c r="K999" s="34" t="s">
        <v>2406</v>
      </c>
      <c r="L999" s="105" t="s">
        <v>10011</v>
      </c>
      <c r="M999" s="105">
        <v>0</v>
      </c>
      <c r="N999" s="104" t="s">
        <v>2407</v>
      </c>
      <c r="O999" s="105" t="s">
        <v>637</v>
      </c>
      <c r="P999" s="34" t="s">
        <v>1531</v>
      </c>
      <c r="Q999" s="104" t="s">
        <v>2408</v>
      </c>
      <c r="R999" s="34" t="s">
        <v>2409</v>
      </c>
      <c r="S999" s="105">
        <v>0</v>
      </c>
      <c r="T999" s="113">
        <v>93401</v>
      </c>
      <c r="U999" s="106" t="s">
        <v>2410</v>
      </c>
      <c r="V999" s="113">
        <v>43858</v>
      </c>
      <c r="W999" s="127">
        <v>7696</v>
      </c>
      <c r="X999" s="108">
        <v>12863632</v>
      </c>
      <c r="Y999" s="108">
        <v>151283559</v>
      </c>
      <c r="Z999" s="113">
        <v>44926</v>
      </c>
      <c r="AA999" s="105" t="s">
        <v>8041</v>
      </c>
      <c r="AB999" s="105" t="s">
        <v>7632</v>
      </c>
      <c r="AC999" s="105" t="s">
        <v>7996</v>
      </c>
      <c r="AD999" s="105">
        <v>0</v>
      </c>
      <c r="AE999" s="134"/>
      <c r="AF999" s="134"/>
      <c r="AG999" s="134"/>
      <c r="AH999" s="134"/>
      <c r="AI999" s="134"/>
      <c r="AJ999" s="134"/>
    </row>
    <row r="1000" spans="2:36" s="111" customFormat="1" ht="15.75" customHeight="1" x14ac:dyDescent="0.2">
      <c r="B1000" s="34" t="s">
        <v>2399</v>
      </c>
      <c r="C1000" s="103" t="s">
        <v>7612</v>
      </c>
      <c r="D1000" s="104">
        <v>0</v>
      </c>
      <c r="E1000" s="34" t="s">
        <v>2400</v>
      </c>
      <c r="F1000" s="34" t="s">
        <v>2401</v>
      </c>
      <c r="G1000" s="34" t="s">
        <v>2402</v>
      </c>
      <c r="H1000" s="34" t="s">
        <v>2403</v>
      </c>
      <c r="I1000" s="34" t="s">
        <v>2404</v>
      </c>
      <c r="J1000" s="34" t="s">
        <v>2405</v>
      </c>
      <c r="K1000" s="34" t="s">
        <v>2406</v>
      </c>
      <c r="L1000" s="105" t="s">
        <v>10011</v>
      </c>
      <c r="M1000" s="105">
        <v>0</v>
      </c>
      <c r="N1000" s="104" t="s">
        <v>2407</v>
      </c>
      <c r="O1000" s="105" t="s">
        <v>637</v>
      </c>
      <c r="P1000" s="34" t="s">
        <v>1531</v>
      </c>
      <c r="Q1000" s="104" t="s">
        <v>2408</v>
      </c>
      <c r="R1000" s="34" t="s">
        <v>2409</v>
      </c>
      <c r="S1000" s="105">
        <v>0</v>
      </c>
      <c r="T1000" s="113">
        <v>93401</v>
      </c>
      <c r="U1000" s="106" t="s">
        <v>2410</v>
      </c>
      <c r="V1000" s="113">
        <v>43858</v>
      </c>
      <c r="W1000" s="127">
        <v>7696</v>
      </c>
      <c r="X1000" s="108">
        <v>25908442</v>
      </c>
      <c r="Y1000" s="108">
        <v>232632453</v>
      </c>
      <c r="Z1000" s="113">
        <v>44926</v>
      </c>
      <c r="AA1000" s="105" t="s">
        <v>8041</v>
      </c>
      <c r="AB1000" s="105" t="s">
        <v>7632</v>
      </c>
      <c r="AC1000" s="105" t="s">
        <v>202</v>
      </c>
      <c r="AD1000" s="105">
        <v>0</v>
      </c>
      <c r="AE1000" s="134"/>
      <c r="AF1000" s="134"/>
      <c r="AG1000" s="134"/>
      <c r="AH1000" s="134"/>
      <c r="AI1000" s="134"/>
      <c r="AJ1000" s="134"/>
    </row>
    <row r="1001" spans="2:36" s="111" customFormat="1" ht="15.75" customHeight="1" x14ac:dyDescent="0.2">
      <c r="B1001" s="34" t="s">
        <v>2399</v>
      </c>
      <c r="C1001" s="103" t="s">
        <v>7612</v>
      </c>
      <c r="D1001" s="104">
        <v>0</v>
      </c>
      <c r="E1001" s="34" t="s">
        <v>2400</v>
      </c>
      <c r="F1001" s="34" t="s">
        <v>2401</v>
      </c>
      <c r="G1001" s="34" t="s">
        <v>2402</v>
      </c>
      <c r="H1001" s="34" t="s">
        <v>2403</v>
      </c>
      <c r="I1001" s="34" t="s">
        <v>2404</v>
      </c>
      <c r="J1001" s="34" t="s">
        <v>2405</v>
      </c>
      <c r="K1001" s="34" t="s">
        <v>2406</v>
      </c>
      <c r="L1001" s="105" t="s">
        <v>10011</v>
      </c>
      <c r="M1001" s="105">
        <v>0</v>
      </c>
      <c r="N1001" s="104" t="s">
        <v>2407</v>
      </c>
      <c r="O1001" s="105" t="s">
        <v>637</v>
      </c>
      <c r="P1001" s="34" t="s">
        <v>1531</v>
      </c>
      <c r="Q1001" s="104" t="s">
        <v>2408</v>
      </c>
      <c r="R1001" s="34" t="s">
        <v>2409</v>
      </c>
      <c r="S1001" s="105">
        <v>0</v>
      </c>
      <c r="T1001" s="113">
        <v>93401</v>
      </c>
      <c r="U1001" s="106" t="s">
        <v>2410</v>
      </c>
      <c r="V1001" s="113">
        <v>43858</v>
      </c>
      <c r="W1001" s="127">
        <v>7696</v>
      </c>
      <c r="X1001" s="108">
        <v>26699904</v>
      </c>
      <c r="Y1001" s="108">
        <v>236643792</v>
      </c>
      <c r="Z1001" s="113">
        <v>44926</v>
      </c>
      <c r="AA1001" s="105" t="s">
        <v>8041</v>
      </c>
      <c r="AB1001" s="105" t="s">
        <v>7632</v>
      </c>
      <c r="AC1001" s="105" t="s">
        <v>67</v>
      </c>
      <c r="AD1001" s="105">
        <v>0</v>
      </c>
      <c r="AE1001" s="134"/>
      <c r="AF1001" s="134"/>
      <c r="AG1001" s="134"/>
      <c r="AH1001" s="134"/>
      <c r="AI1001" s="134"/>
      <c r="AJ1001" s="134"/>
    </row>
    <row r="1002" spans="2:36" s="111" customFormat="1" ht="15.75" customHeight="1" x14ac:dyDescent="0.2">
      <c r="B1002" s="34" t="s">
        <v>2399</v>
      </c>
      <c r="C1002" s="103" t="s">
        <v>7612</v>
      </c>
      <c r="D1002" s="104">
        <v>0</v>
      </c>
      <c r="E1002" s="34" t="s">
        <v>2400</v>
      </c>
      <c r="F1002" s="34" t="s">
        <v>2401</v>
      </c>
      <c r="G1002" s="34" t="s">
        <v>2402</v>
      </c>
      <c r="H1002" s="34" t="s">
        <v>2403</v>
      </c>
      <c r="I1002" s="34" t="s">
        <v>2404</v>
      </c>
      <c r="J1002" s="34" t="s">
        <v>2405</v>
      </c>
      <c r="K1002" s="34" t="s">
        <v>2406</v>
      </c>
      <c r="L1002" s="105" t="s">
        <v>10011</v>
      </c>
      <c r="M1002" s="105">
        <v>0</v>
      </c>
      <c r="N1002" s="104" t="s">
        <v>2407</v>
      </c>
      <c r="O1002" s="105" t="s">
        <v>637</v>
      </c>
      <c r="P1002" s="34" t="s">
        <v>1531</v>
      </c>
      <c r="Q1002" s="104" t="s">
        <v>2408</v>
      </c>
      <c r="R1002" s="34" t="s">
        <v>2409</v>
      </c>
      <c r="S1002" s="105">
        <v>0</v>
      </c>
      <c r="T1002" s="113">
        <v>93401</v>
      </c>
      <c r="U1002" s="106" t="s">
        <v>2410</v>
      </c>
      <c r="V1002" s="113">
        <v>43858</v>
      </c>
      <c r="W1002" s="127">
        <v>7696</v>
      </c>
      <c r="X1002" s="108">
        <v>21560173</v>
      </c>
      <c r="Y1002" s="108">
        <v>159255393</v>
      </c>
      <c r="Z1002" s="113">
        <v>44926</v>
      </c>
      <c r="AA1002" s="105" t="s">
        <v>8041</v>
      </c>
      <c r="AB1002" s="105" t="s">
        <v>7632</v>
      </c>
      <c r="AC1002" s="105" t="s">
        <v>8005</v>
      </c>
      <c r="AD1002" s="105">
        <v>0</v>
      </c>
      <c r="AE1002" s="135"/>
      <c r="AF1002" s="135"/>
      <c r="AG1002" s="135"/>
      <c r="AH1002" s="135"/>
      <c r="AI1002" s="135"/>
      <c r="AJ1002" s="135"/>
    </row>
    <row r="1003" spans="2:36" s="111" customFormat="1" ht="15.75" customHeight="1" x14ac:dyDescent="0.2">
      <c r="B1003" s="34" t="s">
        <v>4566</v>
      </c>
      <c r="C1003" s="103" t="s">
        <v>7613</v>
      </c>
      <c r="D1003" s="104">
        <v>0</v>
      </c>
      <c r="E1003" s="34" t="s">
        <v>4567</v>
      </c>
      <c r="F1003" s="34" t="s">
        <v>9504</v>
      </c>
      <c r="G1003" s="34" t="s">
        <v>4568</v>
      </c>
      <c r="H1003" s="34" t="s">
        <v>9505</v>
      </c>
      <c r="I1003" s="34" t="s">
        <v>210</v>
      </c>
      <c r="J1003" s="34" t="s">
        <v>4569</v>
      </c>
      <c r="K1003" s="34" t="s">
        <v>4570</v>
      </c>
      <c r="L1003" s="105" t="s">
        <v>9506</v>
      </c>
      <c r="M1003" s="105">
        <v>0</v>
      </c>
      <c r="N1003" s="104" t="s">
        <v>4571</v>
      </c>
      <c r="O1003" s="105" t="s">
        <v>60</v>
      </c>
      <c r="P1003" s="34" t="s">
        <v>475</v>
      </c>
      <c r="Q1003" s="104" t="s">
        <v>4572</v>
      </c>
      <c r="R1003" s="34" t="s">
        <v>4573</v>
      </c>
      <c r="S1003" s="105">
        <v>0</v>
      </c>
      <c r="T1003" s="113">
        <v>93401</v>
      </c>
      <c r="U1003" s="106">
        <v>2021</v>
      </c>
      <c r="V1003" s="113">
        <v>43887</v>
      </c>
      <c r="W1003" s="127">
        <v>7697</v>
      </c>
      <c r="X1003" s="108">
        <v>16738444</v>
      </c>
      <c r="Y1003" s="108">
        <v>179374004</v>
      </c>
      <c r="Z1003" s="113">
        <v>44926</v>
      </c>
      <c r="AA1003" s="105" t="s">
        <v>8041</v>
      </c>
      <c r="AB1003" s="105" t="s">
        <v>7632</v>
      </c>
      <c r="AC1003" s="105" t="s">
        <v>68</v>
      </c>
      <c r="AD1003" s="105">
        <v>0</v>
      </c>
      <c r="AE1003" s="138" t="s">
        <v>10657</v>
      </c>
      <c r="AF1003" s="138" t="s">
        <v>10657</v>
      </c>
      <c r="AG1003" s="138" t="s">
        <v>10657</v>
      </c>
      <c r="AH1003" s="138" t="s">
        <v>10657</v>
      </c>
      <c r="AI1003" s="138" t="s">
        <v>10657</v>
      </c>
      <c r="AJ1003" s="138" t="s">
        <v>10657</v>
      </c>
    </row>
    <row r="1004" spans="2:36" s="111" customFormat="1" ht="15.75" customHeight="1" x14ac:dyDescent="0.2">
      <c r="B1004" s="34" t="s">
        <v>4659</v>
      </c>
      <c r="C1004" s="103" t="s">
        <v>7614</v>
      </c>
      <c r="D1004" s="104">
        <v>0</v>
      </c>
      <c r="E1004" s="34" t="s">
        <v>4660</v>
      </c>
      <c r="F1004" s="34" t="s">
        <v>4661</v>
      </c>
      <c r="G1004" s="34" t="s">
        <v>4662</v>
      </c>
      <c r="H1004" s="34" t="s">
        <v>4663</v>
      </c>
      <c r="I1004" s="34" t="s">
        <v>4664</v>
      </c>
      <c r="J1004" s="34">
        <v>43636</v>
      </c>
      <c r="K1004" s="34" t="s">
        <v>10336</v>
      </c>
      <c r="L1004" s="105" t="s">
        <v>9531</v>
      </c>
      <c r="M1004" s="105">
        <v>0</v>
      </c>
      <c r="N1004" s="104" t="s">
        <v>4665</v>
      </c>
      <c r="O1004" s="105" t="s">
        <v>102</v>
      </c>
      <c r="P1004" s="34" t="s">
        <v>244</v>
      </c>
      <c r="Q1004" s="104" t="s">
        <v>4666</v>
      </c>
      <c r="R1004" s="34" t="s">
        <v>4667</v>
      </c>
      <c r="S1004" s="105">
        <v>0</v>
      </c>
      <c r="T1004" s="113">
        <v>93401</v>
      </c>
      <c r="U1004" s="106" t="s">
        <v>4668</v>
      </c>
      <c r="V1004" s="113">
        <v>43893</v>
      </c>
      <c r="W1004" s="127">
        <v>7698</v>
      </c>
      <c r="X1004" s="108">
        <v>23906356</v>
      </c>
      <c r="Y1004" s="108">
        <v>280864104</v>
      </c>
      <c r="Z1004" s="113">
        <v>44926</v>
      </c>
      <c r="AA1004" s="105" t="s">
        <v>8041</v>
      </c>
      <c r="AB1004" s="105" t="s">
        <v>7632</v>
      </c>
      <c r="AC1004" s="105" t="s">
        <v>107</v>
      </c>
      <c r="AD1004" s="105">
        <v>0</v>
      </c>
      <c r="AE1004" s="138" t="s">
        <v>10657</v>
      </c>
      <c r="AF1004" s="138" t="s">
        <v>10657</v>
      </c>
      <c r="AG1004" s="138" t="s">
        <v>10657</v>
      </c>
      <c r="AH1004" s="138" t="s">
        <v>10657</v>
      </c>
      <c r="AI1004" s="138" t="s">
        <v>10657</v>
      </c>
      <c r="AJ1004" s="138" t="s">
        <v>10657</v>
      </c>
    </row>
    <row r="1005" spans="2:36" s="111" customFormat="1" ht="15.75" customHeight="1" x14ac:dyDescent="0.2">
      <c r="B1005" s="34" t="s">
        <v>4452</v>
      </c>
      <c r="C1005" s="103" t="s">
        <v>7615</v>
      </c>
      <c r="D1005" s="104">
        <v>0</v>
      </c>
      <c r="E1005" s="34" t="s">
        <v>4453</v>
      </c>
      <c r="F1005" s="34" t="s">
        <v>4454</v>
      </c>
      <c r="G1005" s="34" t="s">
        <v>4455</v>
      </c>
      <c r="H1005" s="34" t="s">
        <v>4456</v>
      </c>
      <c r="I1005" s="34" t="s">
        <v>2444</v>
      </c>
      <c r="J1005" s="34" t="s">
        <v>4457</v>
      </c>
      <c r="K1005" s="34" t="s">
        <v>4458</v>
      </c>
      <c r="L1005" s="105" t="s">
        <v>9469</v>
      </c>
      <c r="M1005" s="105">
        <v>0</v>
      </c>
      <c r="N1005" s="104" t="s">
        <v>4459</v>
      </c>
      <c r="O1005" s="105" t="s">
        <v>1074</v>
      </c>
      <c r="P1005" s="34" t="s">
        <v>4460</v>
      </c>
      <c r="Q1005" s="104">
        <v>964560714</v>
      </c>
      <c r="R1005" s="34" t="s">
        <v>4461</v>
      </c>
      <c r="S1005" s="105">
        <v>0</v>
      </c>
      <c r="T1005" s="113">
        <v>93401</v>
      </c>
      <c r="U1005" s="106" t="s">
        <v>4462</v>
      </c>
      <c r="V1005" s="113">
        <v>43927</v>
      </c>
      <c r="W1005" s="127">
        <v>7703</v>
      </c>
      <c r="X1005" s="108">
        <v>20568240</v>
      </c>
      <c r="Y1005" s="108">
        <v>250090841</v>
      </c>
      <c r="Z1005" s="113">
        <v>44926</v>
      </c>
      <c r="AA1005" s="105" t="s">
        <v>8041</v>
      </c>
      <c r="AB1005" s="105" t="s">
        <v>7632</v>
      </c>
      <c r="AC1005" s="105" t="s">
        <v>7935</v>
      </c>
      <c r="AD1005" s="105">
        <v>0</v>
      </c>
      <c r="AE1005" s="138" t="s">
        <v>10657</v>
      </c>
      <c r="AF1005" s="138" t="s">
        <v>10657</v>
      </c>
      <c r="AG1005" s="138" t="s">
        <v>10657</v>
      </c>
      <c r="AH1005" s="138" t="s">
        <v>10657</v>
      </c>
      <c r="AI1005" s="138" t="s">
        <v>10657</v>
      </c>
      <c r="AJ1005" s="138" t="s">
        <v>10657</v>
      </c>
    </row>
    <row r="1006" spans="2:36" s="111" customFormat="1" ht="15.75" customHeight="1" x14ac:dyDescent="0.2">
      <c r="B1006" s="112" t="s">
        <v>2411</v>
      </c>
      <c r="C1006" s="35" t="s">
        <v>7616</v>
      </c>
      <c r="D1006" s="104">
        <v>0</v>
      </c>
      <c r="E1006" s="104" t="s">
        <v>2412</v>
      </c>
      <c r="F1006" s="105" t="s">
        <v>2413</v>
      </c>
      <c r="G1006" s="104" t="s">
        <v>2414</v>
      </c>
      <c r="H1006" s="104" t="s">
        <v>2415</v>
      </c>
      <c r="I1006" s="105" t="s">
        <v>2416</v>
      </c>
      <c r="J1006" s="113" t="s">
        <v>2417</v>
      </c>
      <c r="K1006" s="105" t="s">
        <v>2418</v>
      </c>
      <c r="L1006" s="105" t="s">
        <v>9998</v>
      </c>
      <c r="M1006" s="105">
        <v>0</v>
      </c>
      <c r="N1006" s="105" t="s">
        <v>2419</v>
      </c>
      <c r="O1006" s="105" t="s">
        <v>616</v>
      </c>
      <c r="P1006" s="105" t="s">
        <v>2420</v>
      </c>
      <c r="Q1006" s="105" t="s">
        <v>2421</v>
      </c>
      <c r="R1006" s="105" t="s">
        <v>2422</v>
      </c>
      <c r="S1006" s="105">
        <v>0</v>
      </c>
      <c r="T1006" s="113">
        <v>93401</v>
      </c>
      <c r="U1006" s="105" t="s">
        <v>2423</v>
      </c>
      <c r="V1006" s="125">
        <v>43934</v>
      </c>
      <c r="W1006" s="122">
        <v>7704</v>
      </c>
      <c r="X1006" s="119">
        <v>21156495</v>
      </c>
      <c r="Y1006" s="119">
        <v>256319074</v>
      </c>
      <c r="Z1006" s="113">
        <v>44926</v>
      </c>
      <c r="AA1006" s="105" t="s">
        <v>8041</v>
      </c>
      <c r="AB1006" s="105" t="s">
        <v>7632</v>
      </c>
      <c r="AC1006" s="105" t="s">
        <v>172</v>
      </c>
      <c r="AD1006" s="105">
        <v>0</v>
      </c>
      <c r="AE1006" s="138" t="s">
        <v>10657</v>
      </c>
      <c r="AF1006" s="138" t="s">
        <v>10657</v>
      </c>
      <c r="AG1006" s="138" t="s">
        <v>10657</v>
      </c>
      <c r="AH1006" s="138" t="s">
        <v>10657</v>
      </c>
      <c r="AI1006" s="138" t="s">
        <v>10657</v>
      </c>
      <c r="AJ1006" s="138" t="s">
        <v>10657</v>
      </c>
    </row>
    <row r="1007" spans="2:36" s="111" customFormat="1" ht="15.75" customHeight="1" x14ac:dyDescent="0.2">
      <c r="B1007" s="112" t="s">
        <v>2424</v>
      </c>
      <c r="C1007" s="35" t="s">
        <v>7617</v>
      </c>
      <c r="D1007" s="104">
        <v>0</v>
      </c>
      <c r="E1007" s="104" t="s">
        <v>2425</v>
      </c>
      <c r="F1007" s="105" t="s">
        <v>2426</v>
      </c>
      <c r="G1007" s="104" t="s">
        <v>2427</v>
      </c>
      <c r="H1007" s="104" t="s">
        <v>2428</v>
      </c>
      <c r="I1007" s="105" t="s">
        <v>2366</v>
      </c>
      <c r="J1007" s="113" t="s">
        <v>2429</v>
      </c>
      <c r="K1007" s="105" t="s">
        <v>2430</v>
      </c>
      <c r="L1007" s="105" t="s">
        <v>9979</v>
      </c>
      <c r="M1007" s="105">
        <v>0</v>
      </c>
      <c r="N1007" s="105" t="s">
        <v>2431</v>
      </c>
      <c r="O1007" s="105" t="s">
        <v>371</v>
      </c>
      <c r="P1007" s="105" t="s">
        <v>734</v>
      </c>
      <c r="Q1007" s="105" t="s">
        <v>2432</v>
      </c>
      <c r="R1007" s="105" t="s">
        <v>2433</v>
      </c>
      <c r="S1007" s="105">
        <v>0</v>
      </c>
      <c r="T1007" s="113">
        <v>93401</v>
      </c>
      <c r="U1007" s="105" t="s">
        <v>2372</v>
      </c>
      <c r="V1007" s="125">
        <v>43990</v>
      </c>
      <c r="W1007" s="122">
        <v>7706</v>
      </c>
      <c r="X1007" s="119">
        <v>17073303</v>
      </c>
      <c r="Y1007" s="119">
        <v>176864184</v>
      </c>
      <c r="Z1007" s="113">
        <v>44926</v>
      </c>
      <c r="AA1007" s="105" t="s">
        <v>8041</v>
      </c>
      <c r="AB1007" s="105" t="s">
        <v>7632</v>
      </c>
      <c r="AC1007" s="105" t="s">
        <v>190</v>
      </c>
      <c r="AD1007" s="105">
        <v>0</v>
      </c>
      <c r="AE1007" s="138" t="s">
        <v>10657</v>
      </c>
      <c r="AF1007" s="138" t="s">
        <v>10657</v>
      </c>
      <c r="AG1007" s="138" t="s">
        <v>10657</v>
      </c>
      <c r="AH1007" s="138" t="s">
        <v>10657</v>
      </c>
      <c r="AI1007" s="138" t="s">
        <v>10657</v>
      </c>
      <c r="AJ1007" s="138" t="s">
        <v>10657</v>
      </c>
    </row>
    <row r="1008" spans="2:36" s="111" customFormat="1" ht="15.75" customHeight="1" x14ac:dyDescent="0.2">
      <c r="B1008" s="112" t="s">
        <v>2424</v>
      </c>
      <c r="C1008" s="35" t="s">
        <v>7617</v>
      </c>
      <c r="D1008" s="104">
        <v>0</v>
      </c>
      <c r="E1008" s="104" t="s">
        <v>2425</v>
      </c>
      <c r="F1008" s="105" t="s">
        <v>2426</v>
      </c>
      <c r="G1008" s="104" t="s">
        <v>2427</v>
      </c>
      <c r="H1008" s="104" t="s">
        <v>2428</v>
      </c>
      <c r="I1008" s="105" t="s">
        <v>2366</v>
      </c>
      <c r="J1008" s="113" t="s">
        <v>2429</v>
      </c>
      <c r="K1008" s="105" t="s">
        <v>2430</v>
      </c>
      <c r="L1008" s="105" t="s">
        <v>9979</v>
      </c>
      <c r="M1008" s="105">
        <v>0</v>
      </c>
      <c r="N1008" s="105" t="s">
        <v>2431</v>
      </c>
      <c r="O1008" s="105" t="s">
        <v>371</v>
      </c>
      <c r="P1008" s="105" t="s">
        <v>734</v>
      </c>
      <c r="Q1008" s="105" t="s">
        <v>2432</v>
      </c>
      <c r="R1008" s="105" t="s">
        <v>2433</v>
      </c>
      <c r="S1008" s="105">
        <v>0</v>
      </c>
      <c r="T1008" s="113">
        <v>93401</v>
      </c>
      <c r="U1008" s="105" t="s">
        <v>2372</v>
      </c>
      <c r="V1008" s="125">
        <v>43990</v>
      </c>
      <c r="W1008" s="122">
        <v>7706</v>
      </c>
      <c r="X1008" s="119">
        <v>18793606</v>
      </c>
      <c r="Y1008" s="119">
        <v>236411145</v>
      </c>
      <c r="Z1008" s="113">
        <v>44926</v>
      </c>
      <c r="AA1008" s="105" t="s">
        <v>8041</v>
      </c>
      <c r="AB1008" s="105" t="s">
        <v>7632</v>
      </c>
      <c r="AC1008" s="105" t="s">
        <v>150</v>
      </c>
      <c r="AD1008" s="105">
        <v>0</v>
      </c>
      <c r="AE1008" s="138" t="s">
        <v>10657</v>
      </c>
      <c r="AF1008" s="138" t="s">
        <v>10657</v>
      </c>
      <c r="AG1008" s="138" t="s">
        <v>10657</v>
      </c>
      <c r="AH1008" s="138" t="s">
        <v>10657</v>
      </c>
      <c r="AI1008" s="138" t="s">
        <v>10657</v>
      </c>
      <c r="AJ1008" s="138" t="s">
        <v>10657</v>
      </c>
    </row>
    <row r="1009" spans="2:36" s="111" customFormat="1" ht="15.75" customHeight="1" x14ac:dyDescent="0.2">
      <c r="B1009" s="112" t="s">
        <v>2441</v>
      </c>
      <c r="C1009" s="35" t="s">
        <v>7618</v>
      </c>
      <c r="D1009" s="104" t="s">
        <v>4918</v>
      </c>
      <c r="E1009" s="104" t="s">
        <v>2442</v>
      </c>
      <c r="F1009" s="105" t="s">
        <v>9040</v>
      </c>
      <c r="G1009" s="104" t="s">
        <v>2443</v>
      </c>
      <c r="H1009" s="104" t="s">
        <v>9041</v>
      </c>
      <c r="I1009" s="105" t="s">
        <v>2444</v>
      </c>
      <c r="J1009" s="113" t="s">
        <v>9578</v>
      </c>
      <c r="K1009" s="105" t="s">
        <v>2445</v>
      </c>
      <c r="L1009" s="105" t="s">
        <v>9579</v>
      </c>
      <c r="M1009" s="105" t="s">
        <v>9580</v>
      </c>
      <c r="N1009" s="105" t="s">
        <v>9042</v>
      </c>
      <c r="O1009" s="105" t="s">
        <v>89</v>
      </c>
      <c r="P1009" s="105" t="s">
        <v>10344</v>
      </c>
      <c r="Q1009" s="105" t="s">
        <v>9043</v>
      </c>
      <c r="R1009" s="105" t="s">
        <v>2446</v>
      </c>
      <c r="S1009" s="105">
        <v>0</v>
      </c>
      <c r="T1009" s="113">
        <v>93401</v>
      </c>
      <c r="U1009" s="105">
        <v>2021</v>
      </c>
      <c r="V1009" s="125" t="s">
        <v>10345</v>
      </c>
      <c r="W1009" s="122">
        <v>7708</v>
      </c>
      <c r="X1009" s="119">
        <v>11233031</v>
      </c>
      <c r="Y1009" s="119">
        <v>106351438</v>
      </c>
      <c r="Z1009" s="113">
        <v>44926</v>
      </c>
      <c r="AA1009" s="105" t="s">
        <v>8041</v>
      </c>
      <c r="AB1009" s="105" t="s">
        <v>7632</v>
      </c>
      <c r="AC1009" s="105" t="s">
        <v>248</v>
      </c>
      <c r="AD1009" s="105">
        <v>0</v>
      </c>
      <c r="AE1009" s="132" t="s">
        <v>10657</v>
      </c>
      <c r="AF1009" s="132" t="s">
        <v>10657</v>
      </c>
      <c r="AG1009" s="132" t="s">
        <v>10657</v>
      </c>
      <c r="AH1009" s="132" t="s">
        <v>10657</v>
      </c>
      <c r="AI1009" s="132" t="s">
        <v>10657</v>
      </c>
      <c r="AJ1009" s="132" t="s">
        <v>10657</v>
      </c>
    </row>
    <row r="1010" spans="2:36" s="111" customFormat="1" ht="15.75" customHeight="1" x14ac:dyDescent="0.2">
      <c r="B1010" s="112" t="s">
        <v>2441</v>
      </c>
      <c r="C1010" s="35" t="s">
        <v>7618</v>
      </c>
      <c r="D1010" s="104" t="s">
        <v>4918</v>
      </c>
      <c r="E1010" s="104" t="s">
        <v>2442</v>
      </c>
      <c r="F1010" s="105" t="s">
        <v>9040</v>
      </c>
      <c r="G1010" s="104" t="s">
        <v>2443</v>
      </c>
      <c r="H1010" s="104" t="s">
        <v>9041</v>
      </c>
      <c r="I1010" s="105" t="s">
        <v>2444</v>
      </c>
      <c r="J1010" s="113" t="s">
        <v>9578</v>
      </c>
      <c r="K1010" s="105" t="s">
        <v>2445</v>
      </c>
      <c r="L1010" s="105" t="s">
        <v>9579</v>
      </c>
      <c r="M1010" s="105" t="s">
        <v>9580</v>
      </c>
      <c r="N1010" s="105" t="s">
        <v>9042</v>
      </c>
      <c r="O1010" s="105" t="s">
        <v>89</v>
      </c>
      <c r="P1010" s="105" t="s">
        <v>10344</v>
      </c>
      <c r="Q1010" s="105" t="s">
        <v>9043</v>
      </c>
      <c r="R1010" s="105" t="s">
        <v>2446</v>
      </c>
      <c r="S1010" s="105">
        <v>0</v>
      </c>
      <c r="T1010" s="113">
        <v>93401</v>
      </c>
      <c r="U1010" s="105">
        <v>2021</v>
      </c>
      <c r="V1010" s="125" t="s">
        <v>10345</v>
      </c>
      <c r="W1010" s="122">
        <v>7708</v>
      </c>
      <c r="X1010" s="119">
        <v>9853536</v>
      </c>
      <c r="Y1010" s="119">
        <v>118719216</v>
      </c>
      <c r="Z1010" s="113">
        <v>44926</v>
      </c>
      <c r="AA1010" s="105" t="s">
        <v>8041</v>
      </c>
      <c r="AB1010" s="105" t="s">
        <v>7632</v>
      </c>
      <c r="AC1010" s="105" t="s">
        <v>284</v>
      </c>
      <c r="AD1010" s="105">
        <v>0</v>
      </c>
      <c r="AE1010" s="134"/>
      <c r="AF1010" s="134"/>
      <c r="AG1010" s="134"/>
      <c r="AH1010" s="134"/>
      <c r="AI1010" s="134"/>
      <c r="AJ1010" s="134"/>
    </row>
    <row r="1011" spans="2:36" s="111" customFormat="1" ht="15.75" customHeight="1" x14ac:dyDescent="0.2">
      <c r="B1011" s="112" t="s">
        <v>2441</v>
      </c>
      <c r="C1011" s="35" t="s">
        <v>7618</v>
      </c>
      <c r="D1011" s="104" t="s">
        <v>4918</v>
      </c>
      <c r="E1011" s="104" t="s">
        <v>2442</v>
      </c>
      <c r="F1011" s="105" t="s">
        <v>9040</v>
      </c>
      <c r="G1011" s="104" t="s">
        <v>2443</v>
      </c>
      <c r="H1011" s="104" t="s">
        <v>9041</v>
      </c>
      <c r="I1011" s="105" t="s">
        <v>2444</v>
      </c>
      <c r="J1011" s="113" t="s">
        <v>9578</v>
      </c>
      <c r="K1011" s="105" t="s">
        <v>2445</v>
      </c>
      <c r="L1011" s="105" t="s">
        <v>9579</v>
      </c>
      <c r="M1011" s="105" t="s">
        <v>9580</v>
      </c>
      <c r="N1011" s="105" t="s">
        <v>9042</v>
      </c>
      <c r="O1011" s="105" t="s">
        <v>89</v>
      </c>
      <c r="P1011" s="105" t="s">
        <v>10344</v>
      </c>
      <c r="Q1011" s="105" t="s">
        <v>9043</v>
      </c>
      <c r="R1011" s="105" t="s">
        <v>2446</v>
      </c>
      <c r="S1011" s="105">
        <v>0</v>
      </c>
      <c r="T1011" s="113">
        <v>93401</v>
      </c>
      <c r="U1011" s="105">
        <v>2021</v>
      </c>
      <c r="V1011" s="125" t="s">
        <v>10345</v>
      </c>
      <c r="W1011" s="122">
        <v>7708</v>
      </c>
      <c r="X1011" s="119">
        <v>9694608</v>
      </c>
      <c r="Y1011" s="119">
        <v>100760351</v>
      </c>
      <c r="Z1011" s="113">
        <v>44926</v>
      </c>
      <c r="AA1011" s="105" t="s">
        <v>8041</v>
      </c>
      <c r="AB1011" s="105" t="s">
        <v>7632</v>
      </c>
      <c r="AC1011" s="105" t="s">
        <v>7955</v>
      </c>
      <c r="AD1011" s="105">
        <v>0</v>
      </c>
      <c r="AE1011" s="134"/>
      <c r="AF1011" s="134"/>
      <c r="AG1011" s="134"/>
      <c r="AH1011" s="134"/>
      <c r="AI1011" s="134"/>
      <c r="AJ1011" s="134"/>
    </row>
    <row r="1012" spans="2:36" s="111" customFormat="1" ht="15.75" customHeight="1" x14ac:dyDescent="0.2">
      <c r="B1012" s="112" t="s">
        <v>2441</v>
      </c>
      <c r="C1012" s="35" t="s">
        <v>7618</v>
      </c>
      <c r="D1012" s="104" t="s">
        <v>4918</v>
      </c>
      <c r="E1012" s="104" t="s">
        <v>2442</v>
      </c>
      <c r="F1012" s="105" t="s">
        <v>9040</v>
      </c>
      <c r="G1012" s="104" t="s">
        <v>2443</v>
      </c>
      <c r="H1012" s="104" t="s">
        <v>9041</v>
      </c>
      <c r="I1012" s="105" t="s">
        <v>2444</v>
      </c>
      <c r="J1012" s="113" t="s">
        <v>9578</v>
      </c>
      <c r="K1012" s="105" t="s">
        <v>2445</v>
      </c>
      <c r="L1012" s="105" t="s">
        <v>9579</v>
      </c>
      <c r="M1012" s="105" t="s">
        <v>9580</v>
      </c>
      <c r="N1012" s="105" t="s">
        <v>9042</v>
      </c>
      <c r="O1012" s="105" t="s">
        <v>89</v>
      </c>
      <c r="P1012" s="105" t="s">
        <v>10344</v>
      </c>
      <c r="Q1012" s="105" t="s">
        <v>9043</v>
      </c>
      <c r="R1012" s="105" t="s">
        <v>2446</v>
      </c>
      <c r="S1012" s="105">
        <v>0</v>
      </c>
      <c r="T1012" s="113">
        <v>93401</v>
      </c>
      <c r="U1012" s="105">
        <v>2021</v>
      </c>
      <c r="V1012" s="125" t="s">
        <v>10345</v>
      </c>
      <c r="W1012" s="122">
        <v>7708</v>
      </c>
      <c r="X1012" s="119">
        <v>23203488</v>
      </c>
      <c r="Y1012" s="119">
        <v>173747290</v>
      </c>
      <c r="Z1012" s="113">
        <v>44926</v>
      </c>
      <c r="AA1012" s="105" t="s">
        <v>8041</v>
      </c>
      <c r="AB1012" s="105" t="s">
        <v>7632</v>
      </c>
      <c r="AC1012" s="105" t="s">
        <v>7980</v>
      </c>
      <c r="AD1012" s="105">
        <v>0</v>
      </c>
      <c r="AE1012" s="134"/>
      <c r="AF1012" s="134"/>
      <c r="AG1012" s="134"/>
      <c r="AH1012" s="134"/>
      <c r="AI1012" s="134"/>
      <c r="AJ1012" s="134"/>
    </row>
    <row r="1013" spans="2:36" s="111" customFormat="1" ht="15.75" customHeight="1" x14ac:dyDescent="0.2">
      <c r="B1013" s="112" t="s">
        <v>2441</v>
      </c>
      <c r="C1013" s="35" t="s">
        <v>7618</v>
      </c>
      <c r="D1013" s="104" t="s">
        <v>4918</v>
      </c>
      <c r="E1013" s="104" t="s">
        <v>2442</v>
      </c>
      <c r="F1013" s="105" t="s">
        <v>9040</v>
      </c>
      <c r="G1013" s="104" t="s">
        <v>2443</v>
      </c>
      <c r="H1013" s="104" t="s">
        <v>9041</v>
      </c>
      <c r="I1013" s="105" t="s">
        <v>2444</v>
      </c>
      <c r="J1013" s="113" t="s">
        <v>9578</v>
      </c>
      <c r="K1013" s="105" t="s">
        <v>2445</v>
      </c>
      <c r="L1013" s="105" t="s">
        <v>9579</v>
      </c>
      <c r="M1013" s="105" t="s">
        <v>9580</v>
      </c>
      <c r="N1013" s="105" t="s">
        <v>9042</v>
      </c>
      <c r="O1013" s="105" t="s">
        <v>89</v>
      </c>
      <c r="P1013" s="105" t="s">
        <v>10344</v>
      </c>
      <c r="Q1013" s="105" t="s">
        <v>9043</v>
      </c>
      <c r="R1013" s="105" t="s">
        <v>2446</v>
      </c>
      <c r="S1013" s="105">
        <v>0</v>
      </c>
      <c r="T1013" s="113">
        <v>93401</v>
      </c>
      <c r="U1013" s="105">
        <v>2021</v>
      </c>
      <c r="V1013" s="125" t="s">
        <v>10345</v>
      </c>
      <c r="W1013" s="122">
        <v>7708</v>
      </c>
      <c r="X1013" s="119">
        <v>11919600</v>
      </c>
      <c r="Y1013" s="119">
        <v>161152991</v>
      </c>
      <c r="Z1013" s="113">
        <v>44926</v>
      </c>
      <c r="AA1013" s="105" t="s">
        <v>8041</v>
      </c>
      <c r="AB1013" s="105" t="s">
        <v>7632</v>
      </c>
      <c r="AC1013" s="105" t="s">
        <v>7992</v>
      </c>
      <c r="AD1013" s="105">
        <v>0</v>
      </c>
      <c r="AE1013" s="134"/>
      <c r="AF1013" s="134"/>
      <c r="AG1013" s="134"/>
      <c r="AH1013" s="134"/>
      <c r="AI1013" s="134"/>
      <c r="AJ1013" s="134"/>
    </row>
    <row r="1014" spans="2:36" s="111" customFormat="1" ht="15.75" customHeight="1" x14ac:dyDescent="0.2">
      <c r="B1014" s="112" t="s">
        <v>2441</v>
      </c>
      <c r="C1014" s="35" t="s">
        <v>7618</v>
      </c>
      <c r="D1014" s="104" t="s">
        <v>4918</v>
      </c>
      <c r="E1014" s="104" t="s">
        <v>2442</v>
      </c>
      <c r="F1014" s="105" t="s">
        <v>9040</v>
      </c>
      <c r="G1014" s="104" t="s">
        <v>2443</v>
      </c>
      <c r="H1014" s="104" t="s">
        <v>9041</v>
      </c>
      <c r="I1014" s="105" t="s">
        <v>2444</v>
      </c>
      <c r="J1014" s="113" t="s">
        <v>9578</v>
      </c>
      <c r="K1014" s="105" t="s">
        <v>2445</v>
      </c>
      <c r="L1014" s="105" t="s">
        <v>9579</v>
      </c>
      <c r="M1014" s="105" t="s">
        <v>9580</v>
      </c>
      <c r="N1014" s="105" t="s">
        <v>9042</v>
      </c>
      <c r="O1014" s="105" t="s">
        <v>89</v>
      </c>
      <c r="P1014" s="105" t="s">
        <v>10344</v>
      </c>
      <c r="Q1014" s="105" t="s">
        <v>9043</v>
      </c>
      <c r="R1014" s="105" t="s">
        <v>2446</v>
      </c>
      <c r="S1014" s="105">
        <v>0</v>
      </c>
      <c r="T1014" s="113">
        <v>93401</v>
      </c>
      <c r="U1014" s="105">
        <v>2021</v>
      </c>
      <c r="V1014" s="125" t="s">
        <v>10345</v>
      </c>
      <c r="W1014" s="122">
        <v>7708</v>
      </c>
      <c r="X1014" s="119">
        <v>12078528</v>
      </c>
      <c r="Y1014" s="119">
        <v>141922704</v>
      </c>
      <c r="Z1014" s="113">
        <v>44926</v>
      </c>
      <c r="AA1014" s="105" t="s">
        <v>8041</v>
      </c>
      <c r="AB1014" s="105" t="s">
        <v>7632</v>
      </c>
      <c r="AC1014" s="105" t="s">
        <v>7993</v>
      </c>
      <c r="AD1014" s="105">
        <v>0</v>
      </c>
      <c r="AE1014" s="135"/>
      <c r="AF1014" s="135"/>
      <c r="AG1014" s="135"/>
      <c r="AH1014" s="135"/>
      <c r="AI1014" s="135"/>
      <c r="AJ1014" s="135"/>
    </row>
    <row r="1015" spans="2:36" s="111" customFormat="1" ht="15.75" customHeight="1" x14ac:dyDescent="0.2">
      <c r="B1015" s="112" t="s">
        <v>2447</v>
      </c>
      <c r="C1015" s="35" t="s">
        <v>7619</v>
      </c>
      <c r="D1015" s="104">
        <v>0</v>
      </c>
      <c r="E1015" s="104" t="s">
        <v>2448</v>
      </c>
      <c r="F1015" s="105" t="s">
        <v>2449</v>
      </c>
      <c r="G1015" s="104" t="s">
        <v>2450</v>
      </c>
      <c r="H1015" s="104" t="s">
        <v>2451</v>
      </c>
      <c r="I1015" s="105" t="s">
        <v>2452</v>
      </c>
      <c r="J1015" s="113" t="s">
        <v>2453</v>
      </c>
      <c r="K1015" s="105" t="s">
        <v>2454</v>
      </c>
      <c r="L1015" s="105" t="s">
        <v>9403</v>
      </c>
      <c r="M1015" s="105">
        <v>0</v>
      </c>
      <c r="N1015" s="105" t="s">
        <v>2455</v>
      </c>
      <c r="O1015" s="105" t="s">
        <v>1074</v>
      </c>
      <c r="P1015" s="105" t="s">
        <v>1075</v>
      </c>
      <c r="Q1015" s="105" t="s">
        <v>2456</v>
      </c>
      <c r="R1015" s="105" t="s">
        <v>2457</v>
      </c>
      <c r="S1015" s="105">
        <v>0</v>
      </c>
      <c r="T1015" s="113">
        <v>94301</v>
      </c>
      <c r="U1015" s="105" t="s">
        <v>2458</v>
      </c>
      <c r="V1015" s="125">
        <v>44102</v>
      </c>
      <c r="W1015" s="122">
        <v>7713</v>
      </c>
      <c r="X1015" s="119">
        <v>26944372</v>
      </c>
      <c r="Y1015" s="119">
        <v>254237599</v>
      </c>
      <c r="Z1015" s="113">
        <v>44926</v>
      </c>
      <c r="AA1015" s="105" t="s">
        <v>8041</v>
      </c>
      <c r="AB1015" s="105" t="s">
        <v>7632</v>
      </c>
      <c r="AC1015" s="105" t="s">
        <v>7922</v>
      </c>
      <c r="AD1015" s="105">
        <v>0</v>
      </c>
      <c r="AE1015" s="132" t="s">
        <v>10640</v>
      </c>
      <c r="AF1015" s="132">
        <v>1</v>
      </c>
      <c r="AG1015" s="132" t="s">
        <v>10641</v>
      </c>
      <c r="AH1015" s="132">
        <v>279</v>
      </c>
      <c r="AI1015" s="133">
        <v>44859</v>
      </c>
      <c r="AJ1015" s="132" t="s">
        <v>10643</v>
      </c>
    </row>
    <row r="1016" spans="2:36" s="111" customFormat="1" ht="15.75" customHeight="1" x14ac:dyDescent="0.2">
      <c r="B1016" s="112" t="s">
        <v>2447</v>
      </c>
      <c r="C1016" s="35" t="s">
        <v>7619</v>
      </c>
      <c r="D1016" s="104">
        <v>0</v>
      </c>
      <c r="E1016" s="104" t="s">
        <v>2448</v>
      </c>
      <c r="F1016" s="105" t="s">
        <v>2449</v>
      </c>
      <c r="G1016" s="104" t="s">
        <v>2450</v>
      </c>
      <c r="H1016" s="104" t="s">
        <v>2451</v>
      </c>
      <c r="I1016" s="105" t="s">
        <v>2452</v>
      </c>
      <c r="J1016" s="113" t="s">
        <v>2453</v>
      </c>
      <c r="K1016" s="105" t="s">
        <v>2454</v>
      </c>
      <c r="L1016" s="105" t="s">
        <v>9403</v>
      </c>
      <c r="M1016" s="105">
        <v>0</v>
      </c>
      <c r="N1016" s="105" t="s">
        <v>2455</v>
      </c>
      <c r="O1016" s="105" t="s">
        <v>1074</v>
      </c>
      <c r="P1016" s="105" t="s">
        <v>1075</v>
      </c>
      <c r="Q1016" s="105" t="s">
        <v>2456</v>
      </c>
      <c r="R1016" s="105" t="s">
        <v>2457</v>
      </c>
      <c r="S1016" s="105">
        <v>0</v>
      </c>
      <c r="T1016" s="113">
        <v>94301</v>
      </c>
      <c r="U1016" s="105" t="s">
        <v>2458</v>
      </c>
      <c r="V1016" s="125">
        <v>44102</v>
      </c>
      <c r="W1016" s="122">
        <v>7713</v>
      </c>
      <c r="X1016" s="119">
        <v>2577960</v>
      </c>
      <c r="Y1016" s="119">
        <v>37734688</v>
      </c>
      <c r="Z1016" s="113">
        <v>44926</v>
      </c>
      <c r="AA1016" s="105" t="s">
        <v>8041</v>
      </c>
      <c r="AB1016" s="105" t="s">
        <v>7632</v>
      </c>
      <c r="AC1016" s="105" t="s">
        <v>7973</v>
      </c>
      <c r="AD1016" s="105">
        <v>0</v>
      </c>
      <c r="AE1016" s="134"/>
      <c r="AF1016" s="134"/>
      <c r="AG1016" s="134"/>
      <c r="AH1016" s="134"/>
      <c r="AI1016" s="134"/>
      <c r="AJ1016" s="134"/>
    </row>
    <row r="1017" spans="2:36" s="111" customFormat="1" ht="15.75" customHeight="1" x14ac:dyDescent="0.2">
      <c r="B1017" s="112" t="s">
        <v>2447</v>
      </c>
      <c r="C1017" s="35" t="s">
        <v>7619</v>
      </c>
      <c r="D1017" s="104">
        <v>0</v>
      </c>
      <c r="E1017" s="104" t="s">
        <v>2448</v>
      </c>
      <c r="F1017" s="105" t="s">
        <v>2449</v>
      </c>
      <c r="G1017" s="104" t="s">
        <v>2450</v>
      </c>
      <c r="H1017" s="104" t="s">
        <v>2451</v>
      </c>
      <c r="I1017" s="105" t="s">
        <v>2452</v>
      </c>
      <c r="J1017" s="113" t="s">
        <v>2453</v>
      </c>
      <c r="K1017" s="105" t="s">
        <v>2454</v>
      </c>
      <c r="L1017" s="105" t="s">
        <v>9403</v>
      </c>
      <c r="M1017" s="105">
        <v>0</v>
      </c>
      <c r="N1017" s="105" t="s">
        <v>2455</v>
      </c>
      <c r="O1017" s="105" t="s">
        <v>1074</v>
      </c>
      <c r="P1017" s="105" t="s">
        <v>1075</v>
      </c>
      <c r="Q1017" s="105" t="s">
        <v>2456</v>
      </c>
      <c r="R1017" s="105" t="s">
        <v>2457</v>
      </c>
      <c r="S1017" s="105">
        <v>0</v>
      </c>
      <c r="T1017" s="113">
        <v>94301</v>
      </c>
      <c r="U1017" s="105" t="s">
        <v>2458</v>
      </c>
      <c r="V1017" s="125">
        <v>44102</v>
      </c>
      <c r="W1017" s="122">
        <v>7713</v>
      </c>
      <c r="X1017" s="119">
        <v>12364562</v>
      </c>
      <c r="Y1017" s="119">
        <v>192595813</v>
      </c>
      <c r="Z1017" s="113">
        <v>44926</v>
      </c>
      <c r="AA1017" s="105" t="s">
        <v>8041</v>
      </c>
      <c r="AB1017" s="105" t="s">
        <v>7632</v>
      </c>
      <c r="AC1017" s="105" t="s">
        <v>203</v>
      </c>
      <c r="AD1017" s="105">
        <v>0</v>
      </c>
      <c r="AE1017" s="135"/>
      <c r="AF1017" s="135"/>
      <c r="AG1017" s="135"/>
      <c r="AH1017" s="135"/>
      <c r="AI1017" s="135"/>
      <c r="AJ1017" s="135"/>
    </row>
    <row r="1018" spans="2:36" s="111" customFormat="1" ht="15.75" customHeight="1" x14ac:dyDescent="0.2">
      <c r="B1018" s="112" t="s">
        <v>2459</v>
      </c>
      <c r="C1018" s="35" t="s">
        <v>7286</v>
      </c>
      <c r="D1018" s="104">
        <v>0</v>
      </c>
      <c r="E1018" s="104" t="s">
        <v>2460</v>
      </c>
      <c r="F1018" s="105" t="s">
        <v>2461</v>
      </c>
      <c r="G1018" s="104" t="s">
        <v>2462</v>
      </c>
      <c r="H1018" s="104" t="s">
        <v>2463</v>
      </c>
      <c r="I1018" s="105" t="s">
        <v>2464</v>
      </c>
      <c r="J1018" s="113" t="s">
        <v>2465</v>
      </c>
      <c r="K1018" s="105" t="s">
        <v>2466</v>
      </c>
      <c r="L1018" s="105" t="s">
        <v>9434</v>
      </c>
      <c r="M1018" s="105">
        <v>0</v>
      </c>
      <c r="N1018" s="105" t="s">
        <v>2467</v>
      </c>
      <c r="O1018" s="105" t="s">
        <v>89</v>
      </c>
      <c r="P1018" s="105" t="s">
        <v>224</v>
      </c>
      <c r="Q1018" s="105" t="s">
        <v>2468</v>
      </c>
      <c r="R1018" s="105" t="s">
        <v>2469</v>
      </c>
      <c r="S1018" s="105">
        <v>0</v>
      </c>
      <c r="T1018" s="113">
        <v>93401</v>
      </c>
      <c r="U1018" s="105" t="s">
        <v>2470</v>
      </c>
      <c r="V1018" s="125">
        <v>44104</v>
      </c>
      <c r="W1018" s="122">
        <v>7714</v>
      </c>
      <c r="X1018" s="119">
        <v>18715361</v>
      </c>
      <c r="Y1018" s="119">
        <v>205576546</v>
      </c>
      <c r="Z1018" s="113">
        <v>44926</v>
      </c>
      <c r="AA1018" s="105" t="s">
        <v>8041</v>
      </c>
      <c r="AB1018" s="105" t="s">
        <v>7632</v>
      </c>
      <c r="AC1018" s="105" t="s">
        <v>7867</v>
      </c>
      <c r="AD1018" s="105">
        <v>0</v>
      </c>
      <c r="AE1018" s="132" t="s">
        <v>10640</v>
      </c>
      <c r="AF1018" s="132">
        <v>1</v>
      </c>
      <c r="AG1018" s="132" t="s">
        <v>10651</v>
      </c>
      <c r="AH1018" s="132">
        <v>275</v>
      </c>
      <c r="AI1018" s="133">
        <v>44894</v>
      </c>
      <c r="AJ1018" s="132" t="s">
        <v>10652</v>
      </c>
    </row>
    <row r="1019" spans="2:36" s="111" customFormat="1" ht="15.75" customHeight="1" x14ac:dyDescent="0.2">
      <c r="B1019" s="112" t="s">
        <v>2459</v>
      </c>
      <c r="C1019" s="35" t="s">
        <v>7286</v>
      </c>
      <c r="D1019" s="104">
        <v>0</v>
      </c>
      <c r="E1019" s="104" t="s">
        <v>2460</v>
      </c>
      <c r="F1019" s="105" t="s">
        <v>2461</v>
      </c>
      <c r="G1019" s="104" t="s">
        <v>2462</v>
      </c>
      <c r="H1019" s="104" t="s">
        <v>2463</v>
      </c>
      <c r="I1019" s="105" t="s">
        <v>2464</v>
      </c>
      <c r="J1019" s="113" t="s">
        <v>2465</v>
      </c>
      <c r="K1019" s="105" t="s">
        <v>2466</v>
      </c>
      <c r="L1019" s="105" t="s">
        <v>9434</v>
      </c>
      <c r="M1019" s="105">
        <v>0</v>
      </c>
      <c r="N1019" s="105" t="s">
        <v>2467</v>
      </c>
      <c r="O1019" s="105" t="s">
        <v>89</v>
      </c>
      <c r="P1019" s="105" t="s">
        <v>224</v>
      </c>
      <c r="Q1019" s="105" t="s">
        <v>2468</v>
      </c>
      <c r="R1019" s="105" t="s">
        <v>2469</v>
      </c>
      <c r="S1019" s="105">
        <v>0</v>
      </c>
      <c r="T1019" s="113">
        <v>93401</v>
      </c>
      <c r="U1019" s="105" t="s">
        <v>2470</v>
      </c>
      <c r="V1019" s="125">
        <v>44104</v>
      </c>
      <c r="W1019" s="122">
        <v>7714</v>
      </c>
      <c r="X1019" s="119">
        <v>21347209</v>
      </c>
      <c r="Y1019" s="119">
        <v>209378106</v>
      </c>
      <c r="Z1019" s="113">
        <v>44926</v>
      </c>
      <c r="AA1019" s="105" t="s">
        <v>8041</v>
      </c>
      <c r="AB1019" s="105" t="s">
        <v>7632</v>
      </c>
      <c r="AC1019" s="105" t="s">
        <v>8037</v>
      </c>
      <c r="AD1019" s="105">
        <v>0</v>
      </c>
      <c r="AE1019" s="134"/>
      <c r="AF1019" s="134"/>
      <c r="AG1019" s="134"/>
      <c r="AH1019" s="134"/>
      <c r="AI1019" s="134"/>
      <c r="AJ1019" s="134"/>
    </row>
    <row r="1020" spans="2:36" s="111" customFormat="1" ht="15.75" customHeight="1" x14ac:dyDescent="0.2">
      <c r="B1020" s="112" t="s">
        <v>2459</v>
      </c>
      <c r="C1020" s="35" t="s">
        <v>7286</v>
      </c>
      <c r="D1020" s="104">
        <v>0</v>
      </c>
      <c r="E1020" s="104" t="s">
        <v>2460</v>
      </c>
      <c r="F1020" s="105" t="s">
        <v>2461</v>
      </c>
      <c r="G1020" s="104" t="s">
        <v>2462</v>
      </c>
      <c r="H1020" s="104" t="s">
        <v>2463</v>
      </c>
      <c r="I1020" s="105" t="s">
        <v>2464</v>
      </c>
      <c r="J1020" s="113" t="s">
        <v>2465</v>
      </c>
      <c r="K1020" s="105" t="s">
        <v>2466</v>
      </c>
      <c r="L1020" s="105" t="s">
        <v>9434</v>
      </c>
      <c r="M1020" s="105">
        <v>0</v>
      </c>
      <c r="N1020" s="105" t="s">
        <v>2467</v>
      </c>
      <c r="O1020" s="105" t="s">
        <v>89</v>
      </c>
      <c r="P1020" s="105" t="s">
        <v>224</v>
      </c>
      <c r="Q1020" s="105" t="s">
        <v>2468</v>
      </c>
      <c r="R1020" s="105" t="s">
        <v>2469</v>
      </c>
      <c r="S1020" s="105">
        <v>0</v>
      </c>
      <c r="T1020" s="113">
        <v>93401</v>
      </c>
      <c r="U1020" s="105" t="s">
        <v>2470</v>
      </c>
      <c r="V1020" s="125">
        <v>44104</v>
      </c>
      <c r="W1020" s="122">
        <v>7714</v>
      </c>
      <c r="X1020" s="119">
        <v>15937619</v>
      </c>
      <c r="Y1020" s="119">
        <v>169828027</v>
      </c>
      <c r="Z1020" s="113">
        <v>44926</v>
      </c>
      <c r="AA1020" s="105" t="s">
        <v>8041</v>
      </c>
      <c r="AB1020" s="105" t="s">
        <v>7632</v>
      </c>
      <c r="AC1020" s="105" t="s">
        <v>195</v>
      </c>
      <c r="AD1020" s="105">
        <v>0</v>
      </c>
      <c r="AE1020" s="134"/>
      <c r="AF1020" s="134"/>
      <c r="AG1020" s="134"/>
      <c r="AH1020" s="134"/>
      <c r="AI1020" s="134"/>
      <c r="AJ1020" s="134"/>
    </row>
    <row r="1021" spans="2:36" s="111" customFormat="1" ht="15.75" customHeight="1" x14ac:dyDescent="0.2">
      <c r="B1021" s="112" t="s">
        <v>2459</v>
      </c>
      <c r="C1021" s="35" t="s">
        <v>7286</v>
      </c>
      <c r="D1021" s="104">
        <v>0</v>
      </c>
      <c r="E1021" s="104" t="s">
        <v>2460</v>
      </c>
      <c r="F1021" s="105" t="s">
        <v>2461</v>
      </c>
      <c r="G1021" s="104" t="s">
        <v>2462</v>
      </c>
      <c r="H1021" s="104" t="s">
        <v>2463</v>
      </c>
      <c r="I1021" s="105" t="s">
        <v>2464</v>
      </c>
      <c r="J1021" s="113" t="s">
        <v>2465</v>
      </c>
      <c r="K1021" s="105" t="s">
        <v>2466</v>
      </c>
      <c r="L1021" s="105" t="s">
        <v>9434</v>
      </c>
      <c r="M1021" s="105">
        <v>0</v>
      </c>
      <c r="N1021" s="105" t="s">
        <v>2467</v>
      </c>
      <c r="O1021" s="105" t="s">
        <v>89</v>
      </c>
      <c r="P1021" s="105" t="s">
        <v>224</v>
      </c>
      <c r="Q1021" s="105" t="s">
        <v>2468</v>
      </c>
      <c r="R1021" s="105" t="s">
        <v>2469</v>
      </c>
      <c r="S1021" s="105">
        <v>0</v>
      </c>
      <c r="T1021" s="113">
        <v>93401</v>
      </c>
      <c r="U1021" s="105" t="s">
        <v>2470</v>
      </c>
      <c r="V1021" s="125">
        <v>44104</v>
      </c>
      <c r="W1021" s="122">
        <v>7714</v>
      </c>
      <c r="X1021" s="119">
        <v>16668369</v>
      </c>
      <c r="Y1021" s="119">
        <v>181235373</v>
      </c>
      <c r="Z1021" s="113">
        <v>44926</v>
      </c>
      <c r="AA1021" s="105" t="s">
        <v>8041</v>
      </c>
      <c r="AB1021" s="105" t="s">
        <v>7632</v>
      </c>
      <c r="AC1021" s="105" t="s">
        <v>203</v>
      </c>
      <c r="AD1021" s="105">
        <v>0</v>
      </c>
      <c r="AE1021" s="135"/>
      <c r="AF1021" s="135"/>
      <c r="AG1021" s="135"/>
      <c r="AH1021" s="135"/>
      <c r="AI1021" s="135"/>
      <c r="AJ1021" s="135"/>
    </row>
    <row r="1022" spans="2:36" s="111" customFormat="1" ht="15.75" customHeight="1" x14ac:dyDescent="0.2">
      <c r="B1022" s="112" t="s">
        <v>2434</v>
      </c>
      <c r="C1022" s="35" t="s">
        <v>7620</v>
      </c>
      <c r="D1022" s="104">
        <v>0</v>
      </c>
      <c r="E1022" s="104" t="s">
        <v>2435</v>
      </c>
      <c r="F1022" s="105" t="s">
        <v>10287</v>
      </c>
      <c r="G1022" s="104" t="s">
        <v>2436</v>
      </c>
      <c r="H1022" s="104" t="s">
        <v>2437</v>
      </c>
      <c r="I1022" s="105" t="s">
        <v>2438</v>
      </c>
      <c r="J1022" s="113" t="s">
        <v>9341</v>
      </c>
      <c r="K1022" s="105" t="s">
        <v>2439</v>
      </c>
      <c r="L1022" s="105" t="s">
        <v>9342</v>
      </c>
      <c r="M1022" s="105">
        <v>0</v>
      </c>
      <c r="N1022" s="105" t="s">
        <v>9343</v>
      </c>
      <c r="O1022" s="105" t="s">
        <v>60</v>
      </c>
      <c r="P1022" s="105" t="s">
        <v>61</v>
      </c>
      <c r="Q1022" s="105" t="s">
        <v>10288</v>
      </c>
      <c r="R1022" s="105" t="s">
        <v>2440</v>
      </c>
      <c r="S1022" s="105">
        <v>0</v>
      </c>
      <c r="T1022" s="113">
        <v>93401</v>
      </c>
      <c r="U1022" s="105">
        <v>2021</v>
      </c>
      <c r="V1022" s="125">
        <v>44050</v>
      </c>
      <c r="W1022" s="122">
        <v>7717</v>
      </c>
      <c r="X1022" s="119">
        <v>33994394</v>
      </c>
      <c r="Y1022" s="119">
        <v>343383652</v>
      </c>
      <c r="Z1022" s="113">
        <v>44926</v>
      </c>
      <c r="AA1022" s="105" t="s">
        <v>8041</v>
      </c>
      <c r="AB1022" s="105" t="s">
        <v>7632</v>
      </c>
      <c r="AC1022" s="105" t="s">
        <v>189</v>
      </c>
      <c r="AD1022" s="105">
        <v>0</v>
      </c>
      <c r="AE1022" s="132" t="s">
        <v>10640</v>
      </c>
      <c r="AF1022" s="132">
        <v>1</v>
      </c>
      <c r="AG1022" s="132" t="s">
        <v>10641</v>
      </c>
      <c r="AH1022" s="132">
        <v>286</v>
      </c>
      <c r="AI1022" s="133">
        <v>44921</v>
      </c>
      <c r="AJ1022" s="132" t="s">
        <v>10646</v>
      </c>
    </row>
    <row r="1023" spans="2:36" s="111" customFormat="1" ht="15.75" customHeight="1" x14ac:dyDescent="0.2">
      <c r="B1023" s="112" t="s">
        <v>2434</v>
      </c>
      <c r="C1023" s="35" t="s">
        <v>7620</v>
      </c>
      <c r="D1023" s="104">
        <v>0</v>
      </c>
      <c r="E1023" s="104" t="s">
        <v>2435</v>
      </c>
      <c r="F1023" s="105" t="s">
        <v>10287</v>
      </c>
      <c r="G1023" s="104" t="s">
        <v>2436</v>
      </c>
      <c r="H1023" s="104" t="s">
        <v>2437</v>
      </c>
      <c r="I1023" s="105" t="s">
        <v>2438</v>
      </c>
      <c r="J1023" s="113" t="s">
        <v>9341</v>
      </c>
      <c r="K1023" s="105" t="s">
        <v>2439</v>
      </c>
      <c r="L1023" s="105" t="s">
        <v>9342</v>
      </c>
      <c r="M1023" s="105">
        <v>0</v>
      </c>
      <c r="N1023" s="105" t="s">
        <v>9343</v>
      </c>
      <c r="O1023" s="105" t="s">
        <v>60</v>
      </c>
      <c r="P1023" s="105" t="s">
        <v>61</v>
      </c>
      <c r="Q1023" s="105" t="s">
        <v>10288</v>
      </c>
      <c r="R1023" s="105" t="s">
        <v>2440</v>
      </c>
      <c r="S1023" s="105">
        <v>0</v>
      </c>
      <c r="T1023" s="113">
        <v>93401</v>
      </c>
      <c r="U1023" s="105">
        <v>2021</v>
      </c>
      <c r="V1023" s="125">
        <v>44050</v>
      </c>
      <c r="W1023" s="122">
        <v>7717</v>
      </c>
      <c r="X1023" s="119">
        <v>30677807</v>
      </c>
      <c r="Y1023" s="119">
        <v>202274323</v>
      </c>
      <c r="Z1023" s="113">
        <v>44926</v>
      </c>
      <c r="AA1023" s="105" t="s">
        <v>8041</v>
      </c>
      <c r="AB1023" s="105" t="s">
        <v>7632</v>
      </c>
      <c r="AC1023" s="105" t="s">
        <v>431</v>
      </c>
      <c r="AD1023" s="105">
        <v>0</v>
      </c>
      <c r="AE1023" s="135"/>
      <c r="AF1023" s="135"/>
      <c r="AG1023" s="135"/>
      <c r="AH1023" s="135"/>
      <c r="AI1023" s="135"/>
      <c r="AJ1023" s="135"/>
    </row>
    <row r="1024" spans="2:36" s="111" customFormat="1" ht="15.75" customHeight="1" x14ac:dyDescent="0.2">
      <c r="B1024" s="112" t="s">
        <v>2471</v>
      </c>
      <c r="C1024" s="35" t="s">
        <v>7621</v>
      </c>
      <c r="D1024" s="104">
        <v>0</v>
      </c>
      <c r="E1024" s="104" t="s">
        <v>2472</v>
      </c>
      <c r="F1024" s="105" t="s">
        <v>10238</v>
      </c>
      <c r="G1024" s="104" t="s">
        <v>2473</v>
      </c>
      <c r="H1024" s="104" t="s">
        <v>2474</v>
      </c>
      <c r="I1024" s="105" t="s">
        <v>2132</v>
      </c>
      <c r="J1024" s="113" t="s">
        <v>2475</v>
      </c>
      <c r="K1024" s="105" t="s">
        <v>2476</v>
      </c>
      <c r="L1024" s="105" t="s">
        <v>9144</v>
      </c>
      <c r="M1024" s="105">
        <v>0</v>
      </c>
      <c r="N1024" s="105" t="s">
        <v>2477</v>
      </c>
      <c r="O1024" s="105" t="s">
        <v>167</v>
      </c>
      <c r="P1024" s="105" t="s">
        <v>1242</v>
      </c>
      <c r="Q1024" s="105" t="s">
        <v>2478</v>
      </c>
      <c r="R1024" s="105" t="s">
        <v>2479</v>
      </c>
      <c r="S1024" s="105">
        <v>0</v>
      </c>
      <c r="T1024" s="113">
        <v>93401</v>
      </c>
      <c r="U1024" s="105">
        <v>2021</v>
      </c>
      <c r="V1024" s="125">
        <v>44187</v>
      </c>
      <c r="W1024" s="122">
        <v>7723</v>
      </c>
      <c r="X1024" s="119">
        <v>28195198</v>
      </c>
      <c r="Y1024" s="119">
        <v>343957722</v>
      </c>
      <c r="Z1024" s="113">
        <v>44926</v>
      </c>
      <c r="AA1024" s="105" t="s">
        <v>8041</v>
      </c>
      <c r="AB1024" s="105" t="s">
        <v>7632</v>
      </c>
      <c r="AC1024" s="105" t="s">
        <v>7989</v>
      </c>
      <c r="AD1024" s="105">
        <v>0</v>
      </c>
      <c r="AE1024" s="138" t="s">
        <v>10657</v>
      </c>
      <c r="AF1024" s="138" t="s">
        <v>10657</v>
      </c>
      <c r="AG1024" s="138" t="s">
        <v>10657</v>
      </c>
      <c r="AH1024" s="138" t="s">
        <v>10657</v>
      </c>
      <c r="AI1024" s="138" t="s">
        <v>10657</v>
      </c>
      <c r="AJ1024" s="138" t="s">
        <v>10657</v>
      </c>
    </row>
    <row r="1025" spans="2:36" s="111" customFormat="1" ht="15.75" customHeight="1" x14ac:dyDescent="0.2">
      <c r="B1025" s="112" t="s">
        <v>2481</v>
      </c>
      <c r="C1025" s="35" t="s">
        <v>7622</v>
      </c>
      <c r="D1025" s="104">
        <v>0</v>
      </c>
      <c r="E1025" s="104" t="s">
        <v>2482</v>
      </c>
      <c r="F1025" s="105" t="s">
        <v>313</v>
      </c>
      <c r="G1025" s="104" t="s">
        <v>2483</v>
      </c>
      <c r="H1025" s="104" t="s">
        <v>86</v>
      </c>
      <c r="I1025" s="105" t="s">
        <v>86</v>
      </c>
      <c r="J1025" s="113" t="s">
        <v>86</v>
      </c>
      <c r="K1025" s="105" t="s">
        <v>2484</v>
      </c>
      <c r="L1025" s="105" t="s">
        <v>9905</v>
      </c>
      <c r="M1025" s="105">
        <v>0</v>
      </c>
      <c r="N1025" s="105" t="s">
        <v>2485</v>
      </c>
      <c r="O1025" s="105" t="s">
        <v>45</v>
      </c>
      <c r="P1025" s="105" t="s">
        <v>1262</v>
      </c>
      <c r="Q1025" s="105" t="s">
        <v>2486</v>
      </c>
      <c r="R1025" s="105" t="s">
        <v>2487</v>
      </c>
      <c r="S1025" s="105">
        <v>0</v>
      </c>
      <c r="T1025" s="113">
        <v>91001</v>
      </c>
      <c r="U1025" s="105" t="s">
        <v>1208</v>
      </c>
      <c r="V1025" s="125">
        <v>44294</v>
      </c>
      <c r="W1025" s="122">
        <v>7729</v>
      </c>
      <c r="X1025" s="119">
        <v>0</v>
      </c>
      <c r="Y1025" s="119">
        <v>21596467</v>
      </c>
      <c r="Z1025" s="113">
        <v>44926</v>
      </c>
      <c r="AA1025" s="105" t="s">
        <v>8041</v>
      </c>
      <c r="AB1025" s="105" t="s">
        <v>7632</v>
      </c>
      <c r="AC1025" s="105" t="s">
        <v>7866</v>
      </c>
      <c r="AD1025" s="105">
        <v>0</v>
      </c>
      <c r="AE1025" s="138" t="s">
        <v>10657</v>
      </c>
      <c r="AF1025" s="138" t="s">
        <v>10657</v>
      </c>
      <c r="AG1025" s="138" t="s">
        <v>10657</v>
      </c>
      <c r="AH1025" s="138" t="s">
        <v>10657</v>
      </c>
      <c r="AI1025" s="138" t="s">
        <v>10657</v>
      </c>
      <c r="AJ1025" s="138" t="s">
        <v>10657</v>
      </c>
    </row>
    <row r="1026" spans="2:36" s="111" customFormat="1" ht="15.75" customHeight="1" x14ac:dyDescent="0.2">
      <c r="B1026" s="112" t="s">
        <v>4557</v>
      </c>
      <c r="C1026" s="35" t="s">
        <v>7623</v>
      </c>
      <c r="D1026" s="104">
        <v>0</v>
      </c>
      <c r="E1026" s="104" t="s">
        <v>4558</v>
      </c>
      <c r="F1026" s="105" t="s">
        <v>4559</v>
      </c>
      <c r="G1026" s="104" t="s">
        <v>4560</v>
      </c>
      <c r="H1026" s="104" t="s">
        <v>4561</v>
      </c>
      <c r="I1026" s="105" t="s">
        <v>2444</v>
      </c>
      <c r="J1026" s="113" t="s">
        <v>4562</v>
      </c>
      <c r="K1026" s="105" t="s">
        <v>4563</v>
      </c>
      <c r="L1026" s="105" t="s">
        <v>9499</v>
      </c>
      <c r="M1026" s="105">
        <v>0</v>
      </c>
      <c r="N1026" s="105" t="s">
        <v>4564</v>
      </c>
      <c r="O1026" s="105" t="s">
        <v>637</v>
      </c>
      <c r="P1026" s="105" t="s">
        <v>1214</v>
      </c>
      <c r="Q1026" s="105">
        <v>987619046</v>
      </c>
      <c r="R1026" s="105" t="s">
        <v>4565</v>
      </c>
      <c r="S1026" s="105">
        <v>0</v>
      </c>
      <c r="T1026" s="113">
        <v>93401</v>
      </c>
      <c r="U1026" s="105" t="s">
        <v>1778</v>
      </c>
      <c r="V1026" s="125">
        <v>44355</v>
      </c>
      <c r="W1026" s="122">
        <v>7733</v>
      </c>
      <c r="X1026" s="119">
        <v>0</v>
      </c>
      <c r="Y1026" s="119">
        <v>139468146</v>
      </c>
      <c r="Z1026" s="113">
        <v>44926</v>
      </c>
      <c r="AA1026" s="105" t="s">
        <v>8041</v>
      </c>
      <c r="AB1026" s="105" t="s">
        <v>7632</v>
      </c>
      <c r="AC1026" s="105" t="s">
        <v>7979</v>
      </c>
      <c r="AD1026" s="105">
        <v>0</v>
      </c>
      <c r="AE1026" s="138" t="s">
        <v>10657</v>
      </c>
      <c r="AF1026" s="138" t="s">
        <v>10657</v>
      </c>
      <c r="AG1026" s="138" t="s">
        <v>10657</v>
      </c>
      <c r="AH1026" s="138" t="s">
        <v>10657</v>
      </c>
      <c r="AI1026" s="138" t="s">
        <v>10657</v>
      </c>
      <c r="AJ1026" s="138" t="s">
        <v>10657</v>
      </c>
    </row>
    <row r="1027" spans="2:36" s="111" customFormat="1" ht="15.75" customHeight="1" x14ac:dyDescent="0.2">
      <c r="B1027" s="112" t="s">
        <v>8084</v>
      </c>
      <c r="C1027" s="35" t="s">
        <v>7287</v>
      </c>
      <c r="D1027" s="104" t="s">
        <v>177</v>
      </c>
      <c r="E1027" s="104" t="s">
        <v>9036</v>
      </c>
      <c r="F1027" s="105" t="s">
        <v>9037</v>
      </c>
      <c r="G1027" s="104" t="s">
        <v>2283</v>
      </c>
      <c r="H1027" s="104" t="s">
        <v>9038</v>
      </c>
      <c r="I1027" s="105" t="s">
        <v>770</v>
      </c>
      <c r="J1027" s="113" t="s">
        <v>9575</v>
      </c>
      <c r="K1027" s="105" t="s">
        <v>2284</v>
      </c>
      <c r="L1027" s="105" t="s">
        <v>9576</v>
      </c>
      <c r="M1027" s="105" t="s">
        <v>9316</v>
      </c>
      <c r="N1027" s="105" t="s">
        <v>2285</v>
      </c>
      <c r="O1027" s="105" t="s">
        <v>60</v>
      </c>
      <c r="P1027" s="105" t="s">
        <v>475</v>
      </c>
      <c r="Q1027" s="105" t="s">
        <v>2286</v>
      </c>
      <c r="R1027" s="105" t="s">
        <v>2287</v>
      </c>
      <c r="S1027" s="105">
        <v>0</v>
      </c>
      <c r="T1027" s="113" t="s">
        <v>1032</v>
      </c>
      <c r="U1027" s="105" t="s">
        <v>9015</v>
      </c>
      <c r="V1027" s="125" t="s">
        <v>10343</v>
      </c>
      <c r="W1027" s="122">
        <v>7726</v>
      </c>
      <c r="X1027" s="119">
        <v>229600055</v>
      </c>
      <c r="Y1027" s="119">
        <v>2317179460</v>
      </c>
      <c r="Z1027" s="113">
        <v>44926</v>
      </c>
      <c r="AA1027" s="105" t="s">
        <v>8041</v>
      </c>
      <c r="AB1027" s="105" t="s">
        <v>7632</v>
      </c>
      <c r="AC1027" s="105" t="s">
        <v>172</v>
      </c>
      <c r="AD1027" s="105">
        <v>0</v>
      </c>
      <c r="AE1027" s="132" t="s">
        <v>10657</v>
      </c>
      <c r="AF1027" s="132" t="s">
        <v>10657</v>
      </c>
      <c r="AG1027" s="132" t="s">
        <v>10657</v>
      </c>
      <c r="AH1027" s="132" t="s">
        <v>10657</v>
      </c>
      <c r="AI1027" s="132" t="s">
        <v>10657</v>
      </c>
      <c r="AJ1027" s="132" t="s">
        <v>10657</v>
      </c>
    </row>
    <row r="1028" spans="2:36" s="111" customFormat="1" ht="15.75" customHeight="1" x14ac:dyDescent="0.2">
      <c r="B1028" s="112" t="s">
        <v>8084</v>
      </c>
      <c r="C1028" s="35" t="s">
        <v>7287</v>
      </c>
      <c r="D1028" s="104" t="s">
        <v>177</v>
      </c>
      <c r="E1028" s="104" t="s">
        <v>9036</v>
      </c>
      <c r="F1028" s="105" t="s">
        <v>9037</v>
      </c>
      <c r="G1028" s="104" t="s">
        <v>2283</v>
      </c>
      <c r="H1028" s="104" t="s">
        <v>9038</v>
      </c>
      <c r="I1028" s="105" t="s">
        <v>770</v>
      </c>
      <c r="J1028" s="113" t="s">
        <v>9575</v>
      </c>
      <c r="K1028" s="105" t="s">
        <v>2284</v>
      </c>
      <c r="L1028" s="105" t="s">
        <v>9576</v>
      </c>
      <c r="M1028" s="105" t="s">
        <v>9316</v>
      </c>
      <c r="N1028" s="105" t="s">
        <v>2285</v>
      </c>
      <c r="O1028" s="105" t="s">
        <v>60</v>
      </c>
      <c r="P1028" s="105" t="s">
        <v>475</v>
      </c>
      <c r="Q1028" s="105" t="s">
        <v>2286</v>
      </c>
      <c r="R1028" s="105" t="s">
        <v>2287</v>
      </c>
      <c r="S1028" s="105">
        <v>0</v>
      </c>
      <c r="T1028" s="113" t="s">
        <v>1032</v>
      </c>
      <c r="U1028" s="105" t="s">
        <v>9015</v>
      </c>
      <c r="V1028" s="125" t="s">
        <v>10343</v>
      </c>
      <c r="W1028" s="122">
        <v>7726</v>
      </c>
      <c r="X1028" s="119">
        <v>19396571</v>
      </c>
      <c r="Y1028" s="119">
        <v>180427947</v>
      </c>
      <c r="Z1028" s="113">
        <v>44926</v>
      </c>
      <c r="AA1028" s="105" t="s">
        <v>8041</v>
      </c>
      <c r="AB1028" s="105" t="s">
        <v>7632</v>
      </c>
      <c r="AC1028" s="105" t="s">
        <v>7871</v>
      </c>
      <c r="AD1028" s="105">
        <v>0</v>
      </c>
      <c r="AE1028" s="134"/>
      <c r="AF1028" s="134"/>
      <c r="AG1028" s="134"/>
      <c r="AH1028" s="134"/>
      <c r="AI1028" s="134"/>
      <c r="AJ1028" s="134"/>
    </row>
    <row r="1029" spans="2:36" s="111" customFormat="1" ht="15.75" customHeight="1" x14ac:dyDescent="0.2">
      <c r="B1029" s="112" t="s">
        <v>8084</v>
      </c>
      <c r="C1029" s="35" t="s">
        <v>7287</v>
      </c>
      <c r="D1029" s="104" t="s">
        <v>177</v>
      </c>
      <c r="E1029" s="104" t="s">
        <v>9036</v>
      </c>
      <c r="F1029" s="105" t="s">
        <v>9037</v>
      </c>
      <c r="G1029" s="104" t="s">
        <v>2283</v>
      </c>
      <c r="H1029" s="104" t="s">
        <v>9038</v>
      </c>
      <c r="I1029" s="105" t="s">
        <v>770</v>
      </c>
      <c r="J1029" s="113" t="s">
        <v>9575</v>
      </c>
      <c r="K1029" s="105" t="s">
        <v>2284</v>
      </c>
      <c r="L1029" s="105" t="s">
        <v>9576</v>
      </c>
      <c r="M1029" s="105" t="s">
        <v>9316</v>
      </c>
      <c r="N1029" s="105" t="s">
        <v>2285</v>
      </c>
      <c r="O1029" s="105" t="s">
        <v>60</v>
      </c>
      <c r="P1029" s="105" t="s">
        <v>475</v>
      </c>
      <c r="Q1029" s="105" t="s">
        <v>2286</v>
      </c>
      <c r="R1029" s="105" t="s">
        <v>2287</v>
      </c>
      <c r="S1029" s="105">
        <v>0</v>
      </c>
      <c r="T1029" s="113" t="s">
        <v>1032</v>
      </c>
      <c r="U1029" s="105" t="s">
        <v>9015</v>
      </c>
      <c r="V1029" s="125" t="s">
        <v>10343</v>
      </c>
      <c r="W1029" s="122">
        <v>7726</v>
      </c>
      <c r="X1029" s="119">
        <v>75494312</v>
      </c>
      <c r="Y1029" s="119">
        <v>724135388</v>
      </c>
      <c r="Z1029" s="113">
        <v>44926</v>
      </c>
      <c r="AA1029" s="105" t="s">
        <v>8041</v>
      </c>
      <c r="AB1029" s="105" t="s">
        <v>7632</v>
      </c>
      <c r="AC1029" s="105" t="s">
        <v>248</v>
      </c>
      <c r="AD1029" s="105">
        <v>0</v>
      </c>
      <c r="AE1029" s="134"/>
      <c r="AF1029" s="134"/>
      <c r="AG1029" s="134"/>
      <c r="AH1029" s="134"/>
      <c r="AI1029" s="134"/>
      <c r="AJ1029" s="134"/>
    </row>
    <row r="1030" spans="2:36" s="111" customFormat="1" ht="15.75" customHeight="1" x14ac:dyDescent="0.2">
      <c r="B1030" s="112" t="s">
        <v>8084</v>
      </c>
      <c r="C1030" s="35" t="s">
        <v>7287</v>
      </c>
      <c r="D1030" s="104" t="s">
        <v>177</v>
      </c>
      <c r="E1030" s="104" t="s">
        <v>9036</v>
      </c>
      <c r="F1030" s="105" t="s">
        <v>9037</v>
      </c>
      <c r="G1030" s="104" t="s">
        <v>2283</v>
      </c>
      <c r="H1030" s="104" t="s">
        <v>9038</v>
      </c>
      <c r="I1030" s="105" t="s">
        <v>770</v>
      </c>
      <c r="J1030" s="113" t="s">
        <v>9575</v>
      </c>
      <c r="K1030" s="105" t="s">
        <v>2284</v>
      </c>
      <c r="L1030" s="105" t="s">
        <v>9576</v>
      </c>
      <c r="M1030" s="105" t="s">
        <v>9316</v>
      </c>
      <c r="N1030" s="105" t="s">
        <v>2285</v>
      </c>
      <c r="O1030" s="105" t="s">
        <v>60</v>
      </c>
      <c r="P1030" s="105" t="s">
        <v>475</v>
      </c>
      <c r="Q1030" s="105" t="s">
        <v>2286</v>
      </c>
      <c r="R1030" s="105" t="s">
        <v>2287</v>
      </c>
      <c r="S1030" s="105">
        <v>0</v>
      </c>
      <c r="T1030" s="113" t="s">
        <v>1032</v>
      </c>
      <c r="U1030" s="105" t="s">
        <v>9015</v>
      </c>
      <c r="V1030" s="125" t="s">
        <v>10343</v>
      </c>
      <c r="W1030" s="122">
        <v>7726</v>
      </c>
      <c r="X1030" s="119">
        <v>18295200</v>
      </c>
      <c r="Y1030" s="119">
        <v>206352000</v>
      </c>
      <c r="Z1030" s="113">
        <v>44926</v>
      </c>
      <c r="AA1030" s="105" t="s">
        <v>8041</v>
      </c>
      <c r="AB1030" s="105" t="s">
        <v>7632</v>
      </c>
      <c r="AC1030" s="105" t="s">
        <v>7918</v>
      </c>
      <c r="AD1030" s="105">
        <v>0</v>
      </c>
      <c r="AE1030" s="134"/>
      <c r="AF1030" s="134"/>
      <c r="AG1030" s="134"/>
      <c r="AH1030" s="134"/>
      <c r="AI1030" s="134"/>
      <c r="AJ1030" s="134"/>
    </row>
    <row r="1031" spans="2:36" s="111" customFormat="1" ht="15.75" customHeight="1" x14ac:dyDescent="0.2">
      <c r="B1031" s="112" t="s">
        <v>8084</v>
      </c>
      <c r="C1031" s="35" t="s">
        <v>7287</v>
      </c>
      <c r="D1031" s="104" t="s">
        <v>177</v>
      </c>
      <c r="E1031" s="104" t="s">
        <v>9036</v>
      </c>
      <c r="F1031" s="105" t="s">
        <v>9037</v>
      </c>
      <c r="G1031" s="104" t="s">
        <v>2283</v>
      </c>
      <c r="H1031" s="104" t="s">
        <v>9038</v>
      </c>
      <c r="I1031" s="105" t="s">
        <v>770</v>
      </c>
      <c r="J1031" s="113" t="s">
        <v>9575</v>
      </c>
      <c r="K1031" s="105" t="s">
        <v>2284</v>
      </c>
      <c r="L1031" s="105" t="s">
        <v>9576</v>
      </c>
      <c r="M1031" s="105" t="s">
        <v>9316</v>
      </c>
      <c r="N1031" s="105" t="s">
        <v>2285</v>
      </c>
      <c r="O1031" s="105" t="s">
        <v>60</v>
      </c>
      <c r="P1031" s="105" t="s">
        <v>475</v>
      </c>
      <c r="Q1031" s="105" t="s">
        <v>2286</v>
      </c>
      <c r="R1031" s="105" t="s">
        <v>2287</v>
      </c>
      <c r="S1031" s="105">
        <v>0</v>
      </c>
      <c r="T1031" s="113" t="s">
        <v>1032</v>
      </c>
      <c r="U1031" s="105" t="s">
        <v>9015</v>
      </c>
      <c r="V1031" s="125" t="s">
        <v>10343</v>
      </c>
      <c r="W1031" s="122">
        <v>7726</v>
      </c>
      <c r="X1031" s="119">
        <v>6446563</v>
      </c>
      <c r="Y1031" s="119">
        <v>85860398</v>
      </c>
      <c r="Z1031" s="113">
        <v>44926</v>
      </c>
      <c r="AA1031" s="105" t="s">
        <v>8041</v>
      </c>
      <c r="AB1031" s="105" t="s">
        <v>7632</v>
      </c>
      <c r="AC1031" s="105" t="s">
        <v>7999</v>
      </c>
      <c r="AD1031" s="105">
        <v>0</v>
      </c>
      <c r="AE1031" s="135"/>
      <c r="AF1031" s="135"/>
      <c r="AG1031" s="135"/>
      <c r="AH1031" s="135"/>
      <c r="AI1031" s="135"/>
      <c r="AJ1031" s="135"/>
    </row>
    <row r="1032" spans="2:36" s="111" customFormat="1" ht="15.75" customHeight="1" x14ac:dyDescent="0.2">
      <c r="B1032" s="114"/>
      <c r="C1032" s="115"/>
      <c r="D1032" s="116"/>
      <c r="E1032" s="116"/>
      <c r="G1032" s="116"/>
      <c r="H1032" s="116"/>
      <c r="J1032" s="117"/>
      <c r="T1032" s="117"/>
      <c r="V1032" s="126"/>
      <c r="W1032" s="123"/>
      <c r="X1032" s="120"/>
      <c r="Y1032" s="120"/>
      <c r="Z1032" s="117"/>
    </row>
    <row r="1033" spans="2:36" s="111" customFormat="1" ht="15.75" customHeight="1" x14ac:dyDescent="0.2">
      <c r="B1033" s="114"/>
      <c r="C1033" s="115"/>
      <c r="D1033" s="116"/>
      <c r="E1033" s="116"/>
      <c r="G1033" s="116"/>
      <c r="H1033" s="116"/>
      <c r="J1033" s="117"/>
      <c r="T1033" s="117"/>
      <c r="V1033" s="126"/>
      <c r="W1033" s="123"/>
      <c r="X1033" s="120"/>
      <c r="Y1033" s="120"/>
      <c r="Z1033" s="117"/>
    </row>
  </sheetData>
  <sheetProtection algorithmName="SHA-512" hashValue="+Cpcg0fleQfoOEzIa+RtzNRrbjsw3TdHqMCeSuxs0aZClUGET0LjDvXCbIBxs7FD9tCZJ+ZmDgN9ZswxCpoTYw==" saltValue="kJtdfSPR/jg9Oo9RblbN4A==" spinCount="100000" sheet="1" objects="1" scenarios="1"/>
  <autoFilter ref="B6:AJ1031" xr:uid="{00000000-0001-0000-0000-000000000000}"/>
  <mergeCells count="508">
    <mergeCell ref="AJ1015:AJ1017"/>
    <mergeCell ref="AJ1018:AJ1021"/>
    <mergeCell ref="AJ1022:AJ1023"/>
    <mergeCell ref="AJ1027:AJ1031"/>
    <mergeCell ref="AJ961:AJ968"/>
    <mergeCell ref="AJ970:AJ987"/>
    <mergeCell ref="AJ988:AJ990"/>
    <mergeCell ref="AJ991:AJ1002"/>
    <mergeCell ref="AJ1009:AJ1014"/>
    <mergeCell ref="AJ923:AJ925"/>
    <mergeCell ref="AJ927:AJ928"/>
    <mergeCell ref="AJ930:AJ940"/>
    <mergeCell ref="AJ942:AJ944"/>
    <mergeCell ref="AJ948:AJ960"/>
    <mergeCell ref="AJ831:AJ847"/>
    <mergeCell ref="AJ875:AJ876"/>
    <mergeCell ref="AJ888:AJ890"/>
    <mergeCell ref="AJ907:AJ913"/>
    <mergeCell ref="AJ919:AJ922"/>
    <mergeCell ref="AJ771:AJ775"/>
    <mergeCell ref="AJ789:AJ790"/>
    <mergeCell ref="AJ792:AJ794"/>
    <mergeCell ref="AJ796:AJ814"/>
    <mergeCell ref="AJ818:AJ820"/>
    <mergeCell ref="AJ716:AJ725"/>
    <mergeCell ref="AJ729:AJ748"/>
    <mergeCell ref="AJ750:AJ752"/>
    <mergeCell ref="AJ753:AJ756"/>
    <mergeCell ref="AJ758:AJ768"/>
    <mergeCell ref="AJ584:AJ587"/>
    <mergeCell ref="AJ601:AJ603"/>
    <mergeCell ref="AJ687:AJ700"/>
    <mergeCell ref="AJ701:AJ702"/>
    <mergeCell ref="AJ703:AJ715"/>
    <mergeCell ref="AJ528:AJ531"/>
    <mergeCell ref="AJ537:AJ546"/>
    <mergeCell ref="AJ560:AJ562"/>
    <mergeCell ref="AJ567:AJ569"/>
    <mergeCell ref="AJ570:AJ582"/>
    <mergeCell ref="AJ476:AJ477"/>
    <mergeCell ref="AJ482:AJ495"/>
    <mergeCell ref="AJ497:AJ499"/>
    <mergeCell ref="AJ500:AJ505"/>
    <mergeCell ref="AJ518:AJ519"/>
    <mergeCell ref="AJ427:AJ438"/>
    <mergeCell ref="AJ442:AJ445"/>
    <mergeCell ref="AJ448:AJ449"/>
    <mergeCell ref="AJ450:AJ467"/>
    <mergeCell ref="AJ469:AJ471"/>
    <mergeCell ref="AJ330:AJ337"/>
    <mergeCell ref="AJ341:AJ352"/>
    <mergeCell ref="AJ354:AJ381"/>
    <mergeCell ref="AJ382:AJ389"/>
    <mergeCell ref="AJ391:AJ422"/>
    <mergeCell ref="AJ249:AJ264"/>
    <mergeCell ref="AJ266:AJ300"/>
    <mergeCell ref="AJ303:AJ306"/>
    <mergeCell ref="AJ311:AJ320"/>
    <mergeCell ref="AJ323:AJ329"/>
    <mergeCell ref="AJ207:AJ215"/>
    <mergeCell ref="AJ220:AJ221"/>
    <mergeCell ref="AJ223:AJ225"/>
    <mergeCell ref="AJ226:AJ243"/>
    <mergeCell ref="AJ247:AJ248"/>
    <mergeCell ref="AJ124:AJ173"/>
    <mergeCell ref="AJ174:AJ175"/>
    <mergeCell ref="AJ176:AJ186"/>
    <mergeCell ref="AJ187:AJ188"/>
    <mergeCell ref="AJ189:AJ206"/>
    <mergeCell ref="AJ106:AJ107"/>
    <mergeCell ref="AJ108:AJ109"/>
    <mergeCell ref="AJ110:AJ114"/>
    <mergeCell ref="AJ115:AJ119"/>
    <mergeCell ref="AJ120:AJ123"/>
    <mergeCell ref="AJ72:AJ86"/>
    <mergeCell ref="AJ87:AJ92"/>
    <mergeCell ref="AJ93:AJ101"/>
    <mergeCell ref="AJ102:AJ103"/>
    <mergeCell ref="AJ104:AJ105"/>
    <mergeCell ref="AJ11:AJ12"/>
    <mergeCell ref="AJ17:AJ18"/>
    <mergeCell ref="AJ20:AJ30"/>
    <mergeCell ref="AJ31:AJ69"/>
    <mergeCell ref="AJ70:AJ71"/>
    <mergeCell ref="AI1009:AI1014"/>
    <mergeCell ref="AI1015:AI1017"/>
    <mergeCell ref="AI1018:AI1021"/>
    <mergeCell ref="AI1022:AI1023"/>
    <mergeCell ref="AI1027:AI1031"/>
    <mergeCell ref="AI948:AI960"/>
    <mergeCell ref="AI961:AI968"/>
    <mergeCell ref="AI970:AI987"/>
    <mergeCell ref="AI988:AI990"/>
    <mergeCell ref="AI991:AI1002"/>
    <mergeCell ref="AI919:AI922"/>
    <mergeCell ref="AI923:AI925"/>
    <mergeCell ref="AI927:AI928"/>
    <mergeCell ref="AI930:AI940"/>
    <mergeCell ref="AI942:AI944"/>
    <mergeCell ref="AI818:AI820"/>
    <mergeCell ref="AI831:AI847"/>
    <mergeCell ref="AI875:AI876"/>
    <mergeCell ref="AI888:AI890"/>
    <mergeCell ref="AI907:AI913"/>
    <mergeCell ref="AI758:AI768"/>
    <mergeCell ref="AI771:AI775"/>
    <mergeCell ref="AI789:AI790"/>
    <mergeCell ref="AI792:AI794"/>
    <mergeCell ref="AI796:AI814"/>
    <mergeCell ref="AI703:AI715"/>
    <mergeCell ref="AI716:AI725"/>
    <mergeCell ref="AI729:AI748"/>
    <mergeCell ref="AI750:AI752"/>
    <mergeCell ref="AI753:AI756"/>
    <mergeCell ref="AI570:AI582"/>
    <mergeCell ref="AI584:AI587"/>
    <mergeCell ref="AI601:AI603"/>
    <mergeCell ref="AI687:AI700"/>
    <mergeCell ref="AI701:AI702"/>
    <mergeCell ref="AI518:AI519"/>
    <mergeCell ref="AI528:AI531"/>
    <mergeCell ref="AI537:AI546"/>
    <mergeCell ref="AI560:AI562"/>
    <mergeCell ref="AI567:AI569"/>
    <mergeCell ref="AI469:AI471"/>
    <mergeCell ref="AI476:AI477"/>
    <mergeCell ref="AI482:AI495"/>
    <mergeCell ref="AI497:AI499"/>
    <mergeCell ref="AI500:AI505"/>
    <mergeCell ref="AI391:AI422"/>
    <mergeCell ref="AI427:AI438"/>
    <mergeCell ref="AI442:AI445"/>
    <mergeCell ref="AI448:AI449"/>
    <mergeCell ref="AI450:AI467"/>
    <mergeCell ref="AI323:AI329"/>
    <mergeCell ref="AI330:AI337"/>
    <mergeCell ref="AI341:AI352"/>
    <mergeCell ref="AI354:AI381"/>
    <mergeCell ref="AI382:AI389"/>
    <mergeCell ref="AI247:AI248"/>
    <mergeCell ref="AI249:AI264"/>
    <mergeCell ref="AI266:AI300"/>
    <mergeCell ref="AI303:AI306"/>
    <mergeCell ref="AI311:AI320"/>
    <mergeCell ref="AI189:AI206"/>
    <mergeCell ref="AI207:AI215"/>
    <mergeCell ref="AI220:AI221"/>
    <mergeCell ref="AI223:AI225"/>
    <mergeCell ref="AI226:AI243"/>
    <mergeCell ref="AI120:AI123"/>
    <mergeCell ref="AI124:AI173"/>
    <mergeCell ref="AI174:AI175"/>
    <mergeCell ref="AI176:AI186"/>
    <mergeCell ref="AI187:AI188"/>
    <mergeCell ref="AH1022:AH1023"/>
    <mergeCell ref="AH1027:AH1031"/>
    <mergeCell ref="AI11:AI12"/>
    <mergeCell ref="AI17:AI18"/>
    <mergeCell ref="AI20:AI30"/>
    <mergeCell ref="AI31:AI69"/>
    <mergeCell ref="AI70:AI71"/>
    <mergeCell ref="AI72:AI86"/>
    <mergeCell ref="AI87:AI92"/>
    <mergeCell ref="AI93:AI101"/>
    <mergeCell ref="AI102:AI103"/>
    <mergeCell ref="AI104:AI105"/>
    <mergeCell ref="AI106:AI107"/>
    <mergeCell ref="AI108:AI109"/>
    <mergeCell ref="AI110:AI114"/>
    <mergeCell ref="AI115:AI119"/>
    <mergeCell ref="AH988:AH990"/>
    <mergeCell ref="AH991:AH1002"/>
    <mergeCell ref="AH1009:AH1014"/>
    <mergeCell ref="AH1015:AH1017"/>
    <mergeCell ref="AH1018:AH1021"/>
    <mergeCell ref="AH930:AH940"/>
    <mergeCell ref="AH942:AH944"/>
    <mergeCell ref="AH948:AH960"/>
    <mergeCell ref="AH961:AH968"/>
    <mergeCell ref="AH970:AH987"/>
    <mergeCell ref="AH888:AH890"/>
    <mergeCell ref="AH907:AH913"/>
    <mergeCell ref="AH919:AH922"/>
    <mergeCell ref="AH923:AH925"/>
    <mergeCell ref="AH927:AH928"/>
    <mergeCell ref="AH792:AH794"/>
    <mergeCell ref="AH796:AH814"/>
    <mergeCell ref="AH818:AH820"/>
    <mergeCell ref="AH831:AH847"/>
    <mergeCell ref="AH875:AH876"/>
    <mergeCell ref="AH750:AH752"/>
    <mergeCell ref="AH753:AH756"/>
    <mergeCell ref="AH758:AH768"/>
    <mergeCell ref="AH771:AH775"/>
    <mergeCell ref="AH789:AH790"/>
    <mergeCell ref="AH687:AH700"/>
    <mergeCell ref="AH701:AH702"/>
    <mergeCell ref="AH703:AH715"/>
    <mergeCell ref="AH716:AH725"/>
    <mergeCell ref="AH729:AH748"/>
    <mergeCell ref="AH560:AH562"/>
    <mergeCell ref="AH567:AH569"/>
    <mergeCell ref="AH570:AH582"/>
    <mergeCell ref="AH584:AH587"/>
    <mergeCell ref="AH601:AH603"/>
    <mergeCell ref="AH497:AH499"/>
    <mergeCell ref="AH500:AH505"/>
    <mergeCell ref="AH518:AH519"/>
    <mergeCell ref="AH528:AH531"/>
    <mergeCell ref="AH537:AH546"/>
    <mergeCell ref="AH448:AH449"/>
    <mergeCell ref="AH450:AH467"/>
    <mergeCell ref="AH469:AH471"/>
    <mergeCell ref="AH476:AH477"/>
    <mergeCell ref="AH482:AH495"/>
    <mergeCell ref="AH354:AH381"/>
    <mergeCell ref="AH382:AH389"/>
    <mergeCell ref="AH391:AH422"/>
    <mergeCell ref="AH427:AH438"/>
    <mergeCell ref="AH442:AH445"/>
    <mergeCell ref="AH303:AH306"/>
    <mergeCell ref="AH311:AH320"/>
    <mergeCell ref="AH323:AH329"/>
    <mergeCell ref="AH330:AH337"/>
    <mergeCell ref="AH341:AH352"/>
    <mergeCell ref="AH223:AH225"/>
    <mergeCell ref="AH226:AH243"/>
    <mergeCell ref="AH247:AH248"/>
    <mergeCell ref="AH249:AH264"/>
    <mergeCell ref="AH266:AH300"/>
    <mergeCell ref="AH176:AH186"/>
    <mergeCell ref="AH187:AH188"/>
    <mergeCell ref="AH189:AH206"/>
    <mergeCell ref="AH207:AH215"/>
    <mergeCell ref="AH220:AH221"/>
    <mergeCell ref="AH110:AH114"/>
    <mergeCell ref="AH115:AH119"/>
    <mergeCell ref="AH120:AH123"/>
    <mergeCell ref="AH124:AH173"/>
    <mergeCell ref="AH174:AH175"/>
    <mergeCell ref="AG1015:AG1017"/>
    <mergeCell ref="AG1018:AG1021"/>
    <mergeCell ref="AG1022:AG1023"/>
    <mergeCell ref="AG1027:AG1031"/>
    <mergeCell ref="AH11:AH12"/>
    <mergeCell ref="AH17:AH18"/>
    <mergeCell ref="AH20:AH30"/>
    <mergeCell ref="AH31:AH69"/>
    <mergeCell ref="AH70:AH71"/>
    <mergeCell ref="AH72:AH86"/>
    <mergeCell ref="AH87:AH92"/>
    <mergeCell ref="AH93:AH101"/>
    <mergeCell ref="AH102:AH103"/>
    <mergeCell ref="AH104:AH105"/>
    <mergeCell ref="AH106:AH107"/>
    <mergeCell ref="AH108:AH109"/>
    <mergeCell ref="AG961:AG968"/>
    <mergeCell ref="AG970:AG987"/>
    <mergeCell ref="AG988:AG990"/>
    <mergeCell ref="AG991:AG1002"/>
    <mergeCell ref="AG1009:AG1014"/>
    <mergeCell ref="AG923:AG925"/>
    <mergeCell ref="AG927:AG928"/>
    <mergeCell ref="AG930:AG940"/>
    <mergeCell ref="AG942:AG944"/>
    <mergeCell ref="AG948:AG960"/>
    <mergeCell ref="AG831:AG847"/>
    <mergeCell ref="AG875:AG876"/>
    <mergeCell ref="AG888:AG890"/>
    <mergeCell ref="AG907:AG913"/>
    <mergeCell ref="AG919:AG922"/>
    <mergeCell ref="AG771:AG775"/>
    <mergeCell ref="AG789:AG790"/>
    <mergeCell ref="AG792:AG794"/>
    <mergeCell ref="AG796:AG814"/>
    <mergeCell ref="AG818:AG820"/>
    <mergeCell ref="AG716:AG725"/>
    <mergeCell ref="AG729:AG748"/>
    <mergeCell ref="AG750:AG752"/>
    <mergeCell ref="AG753:AG756"/>
    <mergeCell ref="AG758:AG768"/>
    <mergeCell ref="AG584:AG587"/>
    <mergeCell ref="AG601:AG603"/>
    <mergeCell ref="AG687:AG700"/>
    <mergeCell ref="AG701:AG702"/>
    <mergeCell ref="AG703:AG715"/>
    <mergeCell ref="AG528:AG531"/>
    <mergeCell ref="AG537:AG546"/>
    <mergeCell ref="AG560:AG562"/>
    <mergeCell ref="AG567:AG569"/>
    <mergeCell ref="AG570:AG582"/>
    <mergeCell ref="AG476:AG477"/>
    <mergeCell ref="AG482:AG495"/>
    <mergeCell ref="AG497:AG499"/>
    <mergeCell ref="AG500:AG505"/>
    <mergeCell ref="AG518:AG519"/>
    <mergeCell ref="AG427:AG438"/>
    <mergeCell ref="AG442:AG445"/>
    <mergeCell ref="AG448:AG449"/>
    <mergeCell ref="AG450:AG467"/>
    <mergeCell ref="AG469:AG471"/>
    <mergeCell ref="AG330:AG337"/>
    <mergeCell ref="AG341:AG352"/>
    <mergeCell ref="AG354:AG381"/>
    <mergeCell ref="AG382:AG389"/>
    <mergeCell ref="AG391:AG422"/>
    <mergeCell ref="AG249:AG264"/>
    <mergeCell ref="AG266:AG300"/>
    <mergeCell ref="AG303:AG306"/>
    <mergeCell ref="AG311:AG320"/>
    <mergeCell ref="AG323:AG329"/>
    <mergeCell ref="AG207:AG215"/>
    <mergeCell ref="AG220:AG221"/>
    <mergeCell ref="AG223:AG225"/>
    <mergeCell ref="AG226:AG243"/>
    <mergeCell ref="AG247:AG248"/>
    <mergeCell ref="AG124:AG173"/>
    <mergeCell ref="AG174:AG175"/>
    <mergeCell ref="AG176:AG186"/>
    <mergeCell ref="AG187:AG188"/>
    <mergeCell ref="AG189:AG206"/>
    <mergeCell ref="AF1027:AF1031"/>
    <mergeCell ref="AG11:AG12"/>
    <mergeCell ref="AG17:AG18"/>
    <mergeCell ref="AG20:AG30"/>
    <mergeCell ref="AG31:AG69"/>
    <mergeCell ref="AG70:AG71"/>
    <mergeCell ref="AG72:AG86"/>
    <mergeCell ref="AG87:AG92"/>
    <mergeCell ref="AG93:AG101"/>
    <mergeCell ref="AG102:AG103"/>
    <mergeCell ref="AG104:AG105"/>
    <mergeCell ref="AG106:AG107"/>
    <mergeCell ref="AG108:AG109"/>
    <mergeCell ref="AG110:AG114"/>
    <mergeCell ref="AG115:AG119"/>
    <mergeCell ref="AG120:AG123"/>
    <mergeCell ref="AF991:AF1002"/>
    <mergeCell ref="AF1009:AF1014"/>
    <mergeCell ref="AF1015:AF1017"/>
    <mergeCell ref="AF1018:AF1021"/>
    <mergeCell ref="AF1022:AF1023"/>
    <mergeCell ref="AF942:AF944"/>
    <mergeCell ref="AF948:AF960"/>
    <mergeCell ref="AF961:AF968"/>
    <mergeCell ref="AF970:AF987"/>
    <mergeCell ref="AF988:AF990"/>
    <mergeCell ref="AF907:AF913"/>
    <mergeCell ref="AF919:AF922"/>
    <mergeCell ref="AF923:AF925"/>
    <mergeCell ref="AF927:AF928"/>
    <mergeCell ref="AF930:AF940"/>
    <mergeCell ref="AF796:AF814"/>
    <mergeCell ref="AF818:AF820"/>
    <mergeCell ref="AF831:AF847"/>
    <mergeCell ref="AF875:AF876"/>
    <mergeCell ref="AF888:AF890"/>
    <mergeCell ref="AF753:AF756"/>
    <mergeCell ref="AF758:AF768"/>
    <mergeCell ref="AF771:AF775"/>
    <mergeCell ref="AF789:AF790"/>
    <mergeCell ref="AF792:AF794"/>
    <mergeCell ref="AF701:AF702"/>
    <mergeCell ref="AF703:AF715"/>
    <mergeCell ref="AF716:AF725"/>
    <mergeCell ref="AF729:AF748"/>
    <mergeCell ref="AF750:AF752"/>
    <mergeCell ref="AF567:AF569"/>
    <mergeCell ref="AF570:AF582"/>
    <mergeCell ref="AF584:AF587"/>
    <mergeCell ref="AF601:AF603"/>
    <mergeCell ref="AF687:AF700"/>
    <mergeCell ref="AF500:AF505"/>
    <mergeCell ref="AF518:AF519"/>
    <mergeCell ref="AF528:AF531"/>
    <mergeCell ref="AF537:AF546"/>
    <mergeCell ref="AF560:AF562"/>
    <mergeCell ref="AF450:AF467"/>
    <mergeCell ref="AF469:AF471"/>
    <mergeCell ref="AF476:AF477"/>
    <mergeCell ref="AF482:AF495"/>
    <mergeCell ref="AF497:AF499"/>
    <mergeCell ref="AF382:AF389"/>
    <mergeCell ref="AF391:AF422"/>
    <mergeCell ref="AF427:AF438"/>
    <mergeCell ref="AF442:AF445"/>
    <mergeCell ref="AF448:AF449"/>
    <mergeCell ref="AF311:AF320"/>
    <mergeCell ref="AF323:AF329"/>
    <mergeCell ref="AF330:AF337"/>
    <mergeCell ref="AF341:AF352"/>
    <mergeCell ref="AF354:AF381"/>
    <mergeCell ref="AF226:AF243"/>
    <mergeCell ref="AF247:AF248"/>
    <mergeCell ref="AF249:AF264"/>
    <mergeCell ref="AF266:AF300"/>
    <mergeCell ref="AF303:AF306"/>
    <mergeCell ref="AF187:AF188"/>
    <mergeCell ref="AF189:AF206"/>
    <mergeCell ref="AF207:AF215"/>
    <mergeCell ref="AF220:AF221"/>
    <mergeCell ref="AF223:AF225"/>
    <mergeCell ref="AF115:AF119"/>
    <mergeCell ref="AF120:AF123"/>
    <mergeCell ref="AF124:AF173"/>
    <mergeCell ref="AF174:AF175"/>
    <mergeCell ref="AF176:AF186"/>
    <mergeCell ref="AE1018:AE1021"/>
    <mergeCell ref="AE1022:AE1023"/>
    <mergeCell ref="AE1027:AE1031"/>
    <mergeCell ref="AF11:AF12"/>
    <mergeCell ref="AF17:AF18"/>
    <mergeCell ref="AF20:AF30"/>
    <mergeCell ref="AF31:AF69"/>
    <mergeCell ref="AF70:AF71"/>
    <mergeCell ref="AF72:AF86"/>
    <mergeCell ref="AF87:AF92"/>
    <mergeCell ref="AF93:AF101"/>
    <mergeCell ref="AF102:AF103"/>
    <mergeCell ref="AF104:AF105"/>
    <mergeCell ref="AF106:AF107"/>
    <mergeCell ref="AF108:AF109"/>
    <mergeCell ref="AF110:AF114"/>
    <mergeCell ref="AE970:AE987"/>
    <mergeCell ref="AE988:AE990"/>
    <mergeCell ref="AE991:AE1002"/>
    <mergeCell ref="AE1009:AE1014"/>
    <mergeCell ref="AE1015:AE1017"/>
    <mergeCell ref="AE927:AE928"/>
    <mergeCell ref="AE930:AE940"/>
    <mergeCell ref="AE942:AE944"/>
    <mergeCell ref="AE948:AE960"/>
    <mergeCell ref="AE961:AE968"/>
    <mergeCell ref="AE875:AE876"/>
    <mergeCell ref="AE888:AE890"/>
    <mergeCell ref="AE907:AE913"/>
    <mergeCell ref="AE919:AE922"/>
    <mergeCell ref="AE923:AE925"/>
    <mergeCell ref="AE789:AE790"/>
    <mergeCell ref="AE792:AE794"/>
    <mergeCell ref="AE796:AE814"/>
    <mergeCell ref="AE818:AE820"/>
    <mergeCell ref="AE831:AE847"/>
    <mergeCell ref="AE729:AE748"/>
    <mergeCell ref="AE750:AE752"/>
    <mergeCell ref="AE753:AE756"/>
    <mergeCell ref="AE758:AE768"/>
    <mergeCell ref="AE771:AE775"/>
    <mergeCell ref="AE601:AE603"/>
    <mergeCell ref="AE687:AE700"/>
    <mergeCell ref="AE701:AE702"/>
    <mergeCell ref="AE703:AE715"/>
    <mergeCell ref="AE716:AE725"/>
    <mergeCell ref="AE537:AE546"/>
    <mergeCell ref="AE560:AE562"/>
    <mergeCell ref="AE567:AE569"/>
    <mergeCell ref="AE570:AE582"/>
    <mergeCell ref="AE584:AE587"/>
    <mergeCell ref="AE482:AE495"/>
    <mergeCell ref="AE500:AE505"/>
    <mergeCell ref="AE497:AE499"/>
    <mergeCell ref="AE518:AE519"/>
    <mergeCell ref="AE528:AE531"/>
    <mergeCell ref="AE442:AE445"/>
    <mergeCell ref="AE448:AE449"/>
    <mergeCell ref="AE450:AE467"/>
    <mergeCell ref="AE469:AE471"/>
    <mergeCell ref="AE476:AE477"/>
    <mergeCell ref="AE341:AE352"/>
    <mergeCell ref="AE354:AE381"/>
    <mergeCell ref="AE382:AE389"/>
    <mergeCell ref="AE391:AE422"/>
    <mergeCell ref="AE427:AE438"/>
    <mergeCell ref="AE266:AE300"/>
    <mergeCell ref="AE303:AE306"/>
    <mergeCell ref="AE311:AE320"/>
    <mergeCell ref="AE323:AE329"/>
    <mergeCell ref="AE330:AE337"/>
    <mergeCell ref="AE220:AE221"/>
    <mergeCell ref="AE223:AE225"/>
    <mergeCell ref="AE226:AE243"/>
    <mergeCell ref="AE247:AE248"/>
    <mergeCell ref="AE249:AE264"/>
    <mergeCell ref="AE174:AE175"/>
    <mergeCell ref="AE176:AE186"/>
    <mergeCell ref="AE187:AE188"/>
    <mergeCell ref="AE189:AE206"/>
    <mergeCell ref="AE207:AE215"/>
    <mergeCell ref="AE108:AE109"/>
    <mergeCell ref="AE110:AE114"/>
    <mergeCell ref="AE115:AE119"/>
    <mergeCell ref="AE120:AE123"/>
    <mergeCell ref="AE124:AE173"/>
    <mergeCell ref="AE87:AE92"/>
    <mergeCell ref="AE93:AE101"/>
    <mergeCell ref="AE102:AE103"/>
    <mergeCell ref="AE104:AE105"/>
    <mergeCell ref="AE106:AE107"/>
    <mergeCell ref="AE17:AE18"/>
    <mergeCell ref="AE20:AE30"/>
    <mergeCell ref="AE31:AE69"/>
    <mergeCell ref="AE70:AE71"/>
    <mergeCell ref="AE72:AE86"/>
    <mergeCell ref="B1:P1"/>
    <mergeCell ref="B2:P2"/>
    <mergeCell ref="B3:P3"/>
    <mergeCell ref="B4:P4"/>
    <mergeCell ref="AE11:AE1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3DE1-5022-491B-82C2-6CB77A34F8D1}">
  <dimension ref="A1:AD1030"/>
  <sheetViews>
    <sheetView topLeftCell="Y1" workbookViewId="0">
      <pane ySplit="3" topLeftCell="A4" activePane="bottomLeft" state="frozen"/>
      <selection pane="bottomLeft" activeCell="B1028" sqref="B4:AD1028"/>
    </sheetView>
  </sheetViews>
  <sheetFormatPr baseColWidth="10" defaultColWidth="37.42578125" defaultRowHeight="11.25" x14ac:dyDescent="0.2"/>
  <cols>
    <col min="1" max="1" width="4.42578125" style="10" bestFit="1" customWidth="1"/>
    <col min="2" max="2" width="21.85546875" style="10" customWidth="1"/>
    <col min="3" max="3" width="19.5703125" style="87" customWidth="1"/>
    <col min="4" max="4" width="16.42578125" style="88" customWidth="1"/>
    <col min="5" max="8" width="20" style="10" customWidth="1"/>
    <col min="9" max="9" width="10.7109375" style="10" customWidth="1"/>
    <col min="10" max="10" width="11.140625" style="10" customWidth="1"/>
    <col min="11" max="11" width="24.42578125" style="10" customWidth="1"/>
    <col min="12" max="12" width="18.85546875" style="10" customWidth="1"/>
    <col min="13" max="13" width="14.85546875" style="31" customWidth="1"/>
    <col min="14" max="14" width="23.7109375" style="88" customWidth="1"/>
    <col min="15" max="15" width="12.7109375" style="31" bestFit="1" customWidth="1"/>
    <col min="16" max="16" width="13" style="10" customWidth="1"/>
    <col min="17" max="17" width="15.28515625" style="88" customWidth="1"/>
    <col min="18" max="18" width="37.42578125" style="10"/>
    <col min="19" max="19" width="14.42578125" style="31" bestFit="1" customWidth="1"/>
    <col min="20" max="20" width="25.42578125" style="93" customWidth="1"/>
    <col min="21" max="21" width="12.85546875" style="93" customWidth="1"/>
    <col min="22" max="22" width="18.85546875" style="89" customWidth="1"/>
    <col min="23" max="23" width="11.7109375" style="10" customWidth="1"/>
    <col min="24" max="24" width="15" style="90" customWidth="1"/>
    <col min="25" max="25" width="17.42578125" style="90" customWidth="1"/>
    <col min="26" max="26" width="14.42578125" style="89" customWidth="1"/>
    <col min="27" max="27" width="16.7109375" style="10" customWidth="1"/>
    <col min="28" max="28" width="37.42578125" style="91"/>
    <col min="29" max="29" width="19.140625" style="31" customWidth="1"/>
    <col min="30" max="16384" width="37.42578125" style="10"/>
  </cols>
  <sheetData>
    <row r="1" spans="1:30" x14ac:dyDescent="0.2">
      <c r="A1" s="10">
        <v>1</v>
      </c>
      <c r="B1" s="10">
        <v>2</v>
      </c>
      <c r="C1" s="10">
        <v>3</v>
      </c>
      <c r="D1" s="10">
        <v>4</v>
      </c>
      <c r="E1" s="10">
        <v>5</v>
      </c>
      <c r="F1" s="10">
        <v>6</v>
      </c>
      <c r="G1" s="10">
        <v>7</v>
      </c>
      <c r="H1" s="10">
        <v>8</v>
      </c>
      <c r="I1" s="10">
        <v>9</v>
      </c>
      <c r="J1" s="10">
        <v>10</v>
      </c>
      <c r="K1" s="10">
        <v>11</v>
      </c>
      <c r="L1" s="10">
        <v>12</v>
      </c>
      <c r="M1" s="10">
        <v>13</v>
      </c>
      <c r="N1" s="88">
        <v>14</v>
      </c>
      <c r="O1" s="31">
        <v>15</v>
      </c>
      <c r="P1" s="10">
        <v>16</v>
      </c>
      <c r="Q1" s="88">
        <v>17</v>
      </c>
      <c r="R1" s="10">
        <v>18</v>
      </c>
      <c r="S1" s="31">
        <v>19</v>
      </c>
      <c r="T1" s="88">
        <v>20</v>
      </c>
      <c r="U1" s="88">
        <v>21</v>
      </c>
      <c r="V1" s="10">
        <v>22</v>
      </c>
    </row>
    <row r="2" spans="1:30" x14ac:dyDescent="0.2">
      <c r="D2" s="10"/>
      <c r="E2" s="87"/>
      <c r="G2" s="87"/>
      <c r="I2" s="87"/>
      <c r="K2" s="87"/>
      <c r="M2" s="87"/>
      <c r="T2" s="88"/>
      <c r="U2" s="88"/>
      <c r="V2" s="10"/>
    </row>
    <row r="3" spans="1:30" ht="39.75" customHeight="1" x14ac:dyDescent="0.2">
      <c r="A3" s="8"/>
      <c r="B3" s="1" t="s">
        <v>1</v>
      </c>
      <c r="C3" s="9" t="s">
        <v>2</v>
      </c>
      <c r="D3" s="39" t="s">
        <v>3</v>
      </c>
      <c r="E3" s="1" t="s">
        <v>4</v>
      </c>
      <c r="F3" s="1" t="s">
        <v>5</v>
      </c>
      <c r="G3" s="1" t="s">
        <v>6</v>
      </c>
      <c r="H3" s="1" t="s">
        <v>7</v>
      </c>
      <c r="I3" s="1" t="s">
        <v>8</v>
      </c>
      <c r="J3" s="2" t="s">
        <v>9</v>
      </c>
      <c r="K3" s="1" t="s">
        <v>10</v>
      </c>
      <c r="L3" s="1" t="s">
        <v>9067</v>
      </c>
      <c r="M3" s="1" t="s">
        <v>9068</v>
      </c>
      <c r="N3" s="41" t="s">
        <v>11</v>
      </c>
      <c r="O3" s="1" t="s">
        <v>12</v>
      </c>
      <c r="P3" s="1" t="s">
        <v>13</v>
      </c>
      <c r="Q3" s="41" t="s">
        <v>14</v>
      </c>
      <c r="R3" s="1" t="s">
        <v>15</v>
      </c>
      <c r="S3" s="1" t="s">
        <v>16</v>
      </c>
      <c r="T3" s="92" t="s">
        <v>17</v>
      </c>
      <c r="U3" s="92" t="s">
        <v>9069</v>
      </c>
      <c r="V3" s="2" t="s">
        <v>18</v>
      </c>
      <c r="W3" s="3" t="s">
        <v>19</v>
      </c>
      <c r="X3" s="4" t="s">
        <v>10221</v>
      </c>
      <c r="Y3" s="4" t="s">
        <v>20</v>
      </c>
      <c r="Z3" s="5" t="s">
        <v>21</v>
      </c>
      <c r="AA3" s="3" t="s">
        <v>22</v>
      </c>
      <c r="AB3" s="42" t="s">
        <v>23</v>
      </c>
      <c r="AC3" s="3" t="s">
        <v>24</v>
      </c>
      <c r="AD3" s="38" t="s">
        <v>8431</v>
      </c>
    </row>
    <row r="4" spans="1:30" s="98" customFormat="1" x14ac:dyDescent="0.2">
      <c r="A4" s="34">
        <v>150</v>
      </c>
      <c r="B4" s="34" t="str">
        <f>+LOOKUP(MATCH(A4,'REGISTRO DE DICIEMBRE 2022'!A:A,0),'REGISTRO DE DICIEMBRE 2022'!AI:AI,'REGISTRO DE DICIEMBRE 2022'!B:B)</f>
        <v>Iglesia Evangélica Asamblea de Dios Osorno.</v>
      </c>
      <c r="C4" s="103" t="str">
        <f>+LOOKUP(MATCH(A4,'REGISTRO DE DICIEMBRE 2022'!A:A,0),'REGISTRO DE DICIEMBRE 2022'!AI:AI,'REGISTRO DE DICIEMBRE 2022'!C:C)</f>
        <v>70070000-3</v>
      </c>
      <c r="D4" s="104" t="str">
        <f>+LOOKUP(MATCH(A4,'REGISTRO DE DICIEMBRE 2022'!A:A,0),'REGISTRO DE DICIEMBRE 2022'!AI:AI,'REGISTRO DE DICIEMBRE 2022'!D:D)</f>
        <v>Corporación de Derecho Privado</v>
      </c>
      <c r="E4" s="34" t="str">
        <f>+LOOKUP(MATCH(A4,'REGISTRO DE DICIEMBRE 2022'!A:A,0),'REGISTRO DE DICIEMBRE 2022'!AI:AI,'REGISTRO DE DICIEMBRE 2022'!E:E)</f>
        <v>Otorgado por Decreto Supremo Nº 4.088, de fecha 6 de agosto de 1958, por el Ministerio de Justicia.</v>
      </c>
      <c r="F4" s="34" t="str">
        <f>+LOOKUP(MATCH(A4,'REGISTRO DE DICIEMBRE 2022'!A:A,0),'REGISTRO DE DICIEMBRE 2022'!AI:AI,'REGISTRO DE DICIEMBRE 2022'!F:F)</f>
        <v>Certificado de Vigencia de fecha 08 de septiembre de 2021, emitido por el Servicio de Registro Civil e Identificación. Folio Nº 500407782874</v>
      </c>
      <c r="G4" s="34" t="str">
        <f>+LOOKUP(MATCH(A4,'REGISTRO DE DICIEMBRE 2022'!A:A,0),'REGISTRO DE DICIEMBRE 2022'!AI:AI,'REGISTRO DE DICIEMBRE 2022'!G:G)</f>
        <v xml:space="preserve">Difundir todas las obras de predicación de acuerdo a los preceptos de la Iglesia.
El auxilio moral, espiritual y material a huérfanos, viudas y desamparados, dentro del límite de su posibilidad económica.
</v>
      </c>
      <c r="H4" s="34" t="str">
        <f>+LOOKUP(MATCH(A4,'REGISTRO DE DICIEMBRE 2022'!A:A,0),'REGISTRO DE DICIEMBRE 2022'!AI:AI,'REGISTRO DE DICIEMBRE 2022'!H:H)</f>
        <v xml:space="preserve">Presidente: Jenaro Bahamondes Urrutia, 
Secretario: Pablo Maquehue Martínez, 
Vice presidente: Ricardo Ojeda Cea,
Tesorero General: Claudio Andrade Agüero,
Directores:
José Luis Arcos Castillo, 
Javier Gallegos Arteaga, 
Marcelo Soto González, </v>
      </c>
      <c r="I4" s="34" t="str">
        <f>+LOOKUP(MATCH(A4,'REGISTRO DE DICIEMBRE 2022'!A:A,0),'REGISTRO DE DICIEMBRE 2022'!AI:AI,'REGISTRO DE DICIEMBRE 2022'!I:I)</f>
        <v>un año.</v>
      </c>
      <c r="J4" s="34" t="str">
        <f>+LOOKUP(MATCH(A4,'REGISTRO DE DICIEMBRE 2022'!A:A,0),'REGISTRO DE DICIEMBRE 2022'!AI:AI,'REGISTRO DE DICIEMBRE 2022'!J:J)</f>
        <v>23 enero 2021 al 23 enero 2022</v>
      </c>
      <c r="K4" s="34" t="str">
        <f>+LOOKUP(MATCH(A4,'REGISTRO DE DICIEMBRE 2022'!A:A,0),'REGISTRO DE DICIEMBRE 2022'!AI:AI,'REGISTRO DE DICIEMBRE 2022'!K:K)</f>
        <v>Jenaro Segundo Bahamondes Urrutia      Poder especial: Claudio Bhamondes Sobarzo, RUT N 13.322.314-2 (Director Hogar El Alba)</v>
      </c>
      <c r="L4" s="34" t="str">
        <f>+LOOKUP(MATCH(A4,'REGISTRO DE DICIEMBRE 2022'!A:A,0),'REGISTRO DE DICIEMBRE 2022'!AI:AI,'REGISTRO DE DICIEMBRE 2022'!L:L)</f>
        <v xml:space="preserve"> RUT 6.351.554-K Poder especial:  RUT N 13.322.314-2 </v>
      </c>
      <c r="M4" s="105">
        <f>+LOOKUP(MATCH(A4,'REGISTRO DE DICIEMBRE 2022'!A:A,0),'REGISTRO DE DICIEMBRE 2022'!AI:AI,'REGISTRO DE DICIEMBRE 2022'!M:M)</f>
        <v>0</v>
      </c>
      <c r="N4" s="104" t="str">
        <f>+LOOKUP(MATCH(A4,'REGISTRO DE DICIEMBRE 2022'!A:A,0),'REGISTRO DE DICIEMBRE 2022'!AI:AI,'REGISTRO DE DICIEMBRE 2022'!N:N)</f>
        <v xml:space="preserve">Los Carrera Nº 429, comuna y ciudad de Osorno,  
</v>
      </c>
      <c r="O4" s="105" t="str">
        <f>+LOOKUP(MATCH(A4,'REGISTRO DE DICIEMBRE 2022'!A:A,0),'REGISTRO DE DICIEMBRE 2022'!AI:AI,'REGISTRO DE DICIEMBRE 2022'!O:O)</f>
        <v>X</v>
      </c>
      <c r="P4" s="34" t="str">
        <f>+LOOKUP(MATCH(A4,'REGISTRO DE DICIEMBRE 2022'!A:A,0),'REGISTRO DE DICIEMBRE 2022'!AI:AI,'REGISTRO DE DICIEMBRE 2022'!P:P)</f>
        <v xml:space="preserve"> Osorno</v>
      </c>
      <c r="Q4" s="104" t="str">
        <f>+LOOKUP(MATCH(A4,'REGISTRO DE DICIEMBRE 2022'!A:A,0),'REGISTRO DE DICIEMBRE 2022'!AI:AI,'REGISTRO DE DICIEMBRE 2022'!Q:Q)</f>
        <v>Teléfonos: (064) 234867 – 233314</v>
      </c>
      <c r="R4" s="34" t="str">
        <f>+LOOKUP(MATCH(A4,'REGISTRO DE DICIEMBRE 2022'!A:A,0),'REGISTRO DE DICIEMBRE 2022'!AI:AI,'REGISTRO DE DICIEMBRE 2022'!R:R)</f>
        <v>albahogar@yahoo.es</v>
      </c>
      <c r="S4" s="105">
        <f>+LOOKUP(MATCH(A4,'REGISTRO DE DICIEMBRE 2022'!A:A,0),'REGISTRO DE DICIEMBRE 2022'!AI:AI,'REGISTRO DE DICIEMBRE 2022'!S:S)</f>
        <v>0</v>
      </c>
      <c r="T4" s="106" t="str">
        <f>+LOOKUP(MATCH(A4,'REGISTRO DE DICIEMBRE 2022'!A:A,0),'REGISTRO DE DICIEMBRE 2022'!AI:AI,'REGISTRO DE DICIEMBRE 2022'!T:T)</f>
        <v xml:space="preserve">93401: Instituciones de Asistencia Social.
</v>
      </c>
      <c r="U4" s="106" t="str">
        <f>+LOOKUP(MATCH(A4,'REGISTRO DE DICIEMBRE 2022'!A:A,0),'REGISTRO DE DICIEMBRE 2022'!AI:AI,'REGISTRO DE DICIEMBRE 2022'!U:U)</f>
        <v>Se acompaña antecedentes Financieros correspondiente al año 2020, aprobados por USUFI</v>
      </c>
      <c r="V4" s="107">
        <f>+LOOKUP(MATCH(A4,'REGISTRO DE DICIEMBRE 2022'!A:A,0),'REGISTRO DE DICIEMBRE 2022'!AI:AI,'REGISTRO DE DICIEMBRE 2022'!V:V)</f>
        <v>37970</v>
      </c>
      <c r="W4" s="34">
        <v>150</v>
      </c>
      <c r="X4" s="108">
        <v>48905732</v>
      </c>
      <c r="Y4" s="108">
        <v>540362617</v>
      </c>
      <c r="Z4" s="107">
        <v>44926</v>
      </c>
      <c r="AA4" s="34" t="s">
        <v>8041</v>
      </c>
      <c r="AB4" s="109" t="s">
        <v>7632</v>
      </c>
      <c r="AC4" s="34" t="s">
        <v>7949</v>
      </c>
      <c r="AD4" s="34">
        <f>+LOOKUP(MATCH(A4,'REGISTRO DE DICIEMBRE 2022'!A:A,0),'REGISTRO DE DICIEMBRE 2022'!AI:AI,'REGISTRO DE DICIEMBRE 2022'!AF:AF)</f>
        <v>0</v>
      </c>
    </row>
    <row r="5" spans="1:30" s="98" customFormat="1" x14ac:dyDescent="0.2">
      <c r="A5" s="34">
        <v>250</v>
      </c>
      <c r="B5" s="34" t="str">
        <f>+LOOKUP(MATCH(A5,'REGISTRO DE DICIEMBRE 2022'!A:A,0),'REGISTRO DE DICIEMBRE 2022'!AI:AI,'REGISTRO DE DICIEMBRE 2022'!B:B)</f>
        <v>Asociación Cristiana de Jóvenes de Valparaíso</v>
      </c>
      <c r="C5" s="103" t="str">
        <f>+LOOKUP(MATCH(A5,'REGISTRO DE DICIEMBRE 2022'!A:A,0),'REGISTRO DE DICIEMBRE 2022'!AI:AI,'REGISTRO DE DICIEMBRE 2022'!C:C)</f>
        <v>81832900-8</v>
      </c>
      <c r="D5" s="104" t="str">
        <f>+LOOKUP(MATCH(A5,'REGISTRO DE DICIEMBRE 2022'!A:A,0),'REGISTRO DE DICIEMBRE 2022'!AI:AI,'REGISTRO DE DICIEMBRE 2022'!D:D)</f>
        <v>Corporación de Derecho Privado.</v>
      </c>
      <c r="E5" s="34" t="str">
        <f>+LOOKUP(MATCH(A5,'REGISTRO DE DICIEMBRE 2022'!A:A,0),'REGISTRO DE DICIEMBRE 2022'!AI:AI,'REGISTRO DE DICIEMBRE 2022'!E:E)</f>
        <v xml:space="preserve">Otorgado por Decreto Supremo Nº 17755, de fecha 18 de octubre de 1915, por el Ministerio de Justicia.  </v>
      </c>
      <c r="F5" s="34" t="str">
        <f>+LOOKUP(MATCH(A5,'REGISTRO DE DICIEMBRE 2022'!A:A,0),'REGISTRO DE DICIEMBRE 2022'!AI:AI,'REGISTRO DE DICIEMBRE 2022'!F:F)</f>
        <v>Certificado de vigencia de persona jurídica sin fines de lucro, folio N° 500400647593, emitido por el Servicio de Registro Civil e Identificación, con fecha 28 de julio de 2021.</v>
      </c>
      <c r="G5" s="34" t="str">
        <f>+LOOKUP(MATCH(A5,'REGISTRO DE DICIEMBRE 2022'!A:A,0),'REGISTRO DE DICIEMBRE 2022'!AI:AI,'REGISTRO DE DICIEMBRE 2022'!G:G)</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5" s="34" t="str">
        <f>+LOOKUP(MATCH(A5,'REGISTRO DE DICIEMBRE 2022'!A:A,0),'REGISTRO DE DICIEMBRE 2022'!AI:AI,'REGISTRO DE DICIEMBRE 2022'!H:H)</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5" s="34" t="str">
        <f>+LOOKUP(MATCH(A5,'REGISTRO DE DICIEMBRE 2022'!A:A,0),'REGISTRO DE DICIEMBRE 2022'!AI:AI,'REGISTRO DE DICIEMBRE 2022'!I:I)</f>
        <v xml:space="preserve">Los directores duran tres años en sus cargos, pudiendo ser reelegidos por una sola vez y se renuevan anualmente por terceras partes.
</v>
      </c>
      <c r="J5" s="34" t="str">
        <f>+LOOKUP(MATCH(A5,'REGISTRO DE DICIEMBRE 2022'!A:A,0),'REGISTRO DE DICIEMBRE 2022'!AI:AI,'REGISTRO DE DICIEMBRE 2022'!J:J)</f>
        <v xml:space="preserve">Ultimo Directorio que consta escritura pública: Del período 2019-2020. Vigencia Mandato General de Administración y Facultades otorgado a don Rodrigo Cárcamo Morales y don Diego Trincado Araya: 30 de julio de 2021.
</v>
      </c>
      <c r="K5" s="34" t="str">
        <f>+LOOKUP(MATCH(A5,'REGISTRO DE DICIEMBRE 2022'!A:A,0),'REGISTRO DE DICIEMBRE 2022'!AI:AI,'REGISTRO DE DICIEMBRE 2022'!K:K)</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5" s="34" t="str">
        <f>+LOOKUP(MATCH(A5,'REGISTRO DE DICIEMBRE 2022'!A:A,0),'REGISTRO DE DICIEMBRE 2022'!AI:AI,'REGISTRO DE DICIEMBRE 2022'!L:L)</f>
        <v>RUN N° 10.627.188-7</v>
      </c>
      <c r="M5" s="105">
        <f>+LOOKUP(MATCH(A5,'REGISTRO DE DICIEMBRE 2022'!A:A,0),'REGISTRO DE DICIEMBRE 2022'!AI:AI,'REGISTRO DE DICIEMBRE 2022'!M:M)</f>
        <v>0</v>
      </c>
      <c r="N5" s="104" t="str">
        <f>+LOOKUP(MATCH(A5,'REGISTRO DE DICIEMBRE 2022'!A:A,0),'REGISTRO DE DICIEMBRE 2022'!AI:AI,'REGISTRO DE DICIEMBRE 2022'!N:N)</f>
        <v xml:space="preserve">Blanco Nº1117, Valparaíso.Blanco N° 1117, Valparaíso, Región de Valparaíso. 
</v>
      </c>
      <c r="O5" s="105" t="str">
        <f>+LOOKUP(MATCH(A5,'REGISTRO DE DICIEMBRE 2022'!A:A,0),'REGISTRO DE DICIEMBRE 2022'!AI:AI,'REGISTRO DE DICIEMBRE 2022'!O:O)</f>
        <v>V</v>
      </c>
      <c r="P5" s="34" t="str">
        <f>+LOOKUP(MATCH(A5,'REGISTRO DE DICIEMBRE 2022'!A:A,0),'REGISTRO DE DICIEMBRE 2022'!AI:AI,'REGISTRO DE DICIEMBRE 2022'!P:P)</f>
        <v>Valparaíso</v>
      </c>
      <c r="Q5" s="104" t="str">
        <f>+LOOKUP(MATCH(A5,'REGISTRO DE DICIEMBRE 2022'!A:A,0),'REGISTRO DE DICIEMBRE 2022'!AI:AI,'REGISTRO DE DICIEMBRE 2022'!Q:Q)</f>
        <v>(32) 2156900</v>
      </c>
      <c r="R5" s="34" t="str">
        <f>+LOOKUP(MATCH(A5,'REGISTRO DE DICIEMBRE 2022'!A:A,0),'REGISTRO DE DICIEMBRE 2022'!AI:AI,'REGISTRO DE DICIEMBRE 2022'!R:R)</f>
        <v xml:space="preserve">acjvalpo@gmail.com
</v>
      </c>
      <c r="S5" s="105">
        <f>+LOOKUP(MATCH(A5,'REGISTRO DE DICIEMBRE 2022'!A:A,0),'REGISTRO DE DICIEMBRE 2022'!AI:AI,'REGISTRO DE DICIEMBRE 2022'!S:S)</f>
        <v>0</v>
      </c>
      <c r="T5" s="106">
        <f>+LOOKUP(MATCH(A5,'REGISTRO DE DICIEMBRE 2022'!A:A,0),'REGISTRO DE DICIEMBRE 2022'!AI:AI,'REGISTRO DE DICIEMBRE 2022'!T:T)</f>
        <v>93401</v>
      </c>
      <c r="U5" s="106" t="str">
        <f>+LOOKUP(MATCH(A5,'REGISTRO DE DICIEMBRE 2022'!A:A,0),'REGISTRO DE DICIEMBRE 2022'!AI:AI,'REGISTRO DE DICIEMBRE 2022'!U:U)</f>
        <v xml:space="preserve">Certificado de Antecedentes Financieros, correspondientes al año 2020, aprobados por el Subdepartamento de Supervisión Financiera Nacional.                                                                                                                                                                                                                                                                                                                                                                                                                                                                                                                                                                                                                                                                                                                                                                                                                                                                                                                                                                                                                                                                                      
</v>
      </c>
      <c r="V5" s="107">
        <f>+LOOKUP(MATCH(A5,'REGISTRO DE DICIEMBRE 2022'!A:A,0),'REGISTRO DE DICIEMBRE 2022'!AI:AI,'REGISTRO DE DICIEMBRE 2022'!V:V)</f>
        <v>37970</v>
      </c>
      <c r="W5" s="34">
        <v>250</v>
      </c>
      <c r="X5" s="108">
        <v>37920960</v>
      </c>
      <c r="Y5" s="108">
        <v>397826636</v>
      </c>
      <c r="Z5" s="107">
        <v>44926</v>
      </c>
      <c r="AA5" s="34" t="s">
        <v>8041</v>
      </c>
      <c r="AB5" s="109" t="s">
        <v>7632</v>
      </c>
      <c r="AC5" s="34" t="s">
        <v>67</v>
      </c>
      <c r="AD5" s="34">
        <f>+LOOKUP(MATCH(A5,'REGISTRO DE DICIEMBRE 2022'!A:A,0),'REGISTRO DE DICIEMBRE 2022'!AI:AI,'REGISTRO DE DICIEMBRE 2022'!AF:AF)</f>
        <v>0</v>
      </c>
    </row>
    <row r="6" spans="1:30" s="98" customFormat="1" x14ac:dyDescent="0.2">
      <c r="A6" s="34">
        <v>250</v>
      </c>
      <c r="B6" s="34" t="str">
        <f>+LOOKUP(MATCH(A6,'REGISTRO DE DICIEMBRE 2022'!A:A,0),'REGISTRO DE DICIEMBRE 2022'!AI:AI,'REGISTRO DE DICIEMBRE 2022'!B:B)</f>
        <v>Asociación Cristiana de Jóvenes de Valparaíso</v>
      </c>
      <c r="C6" s="103" t="str">
        <f>+LOOKUP(MATCH(A6,'REGISTRO DE DICIEMBRE 2022'!A:A,0),'REGISTRO DE DICIEMBRE 2022'!AI:AI,'REGISTRO DE DICIEMBRE 2022'!C:C)</f>
        <v>81832900-8</v>
      </c>
      <c r="D6" s="104" t="str">
        <f>+LOOKUP(MATCH(A6,'REGISTRO DE DICIEMBRE 2022'!A:A,0),'REGISTRO DE DICIEMBRE 2022'!AI:AI,'REGISTRO DE DICIEMBRE 2022'!D:D)</f>
        <v>Corporación de Derecho Privado.</v>
      </c>
      <c r="E6" s="34" t="str">
        <f>+LOOKUP(MATCH(A6,'REGISTRO DE DICIEMBRE 2022'!A:A,0),'REGISTRO DE DICIEMBRE 2022'!AI:AI,'REGISTRO DE DICIEMBRE 2022'!E:E)</f>
        <v xml:space="preserve">Otorgado por Decreto Supremo Nº 17755, de fecha 18 de octubre de 1915, por el Ministerio de Justicia.  </v>
      </c>
      <c r="F6" s="34" t="str">
        <f>+LOOKUP(MATCH(A6,'REGISTRO DE DICIEMBRE 2022'!A:A,0),'REGISTRO DE DICIEMBRE 2022'!AI:AI,'REGISTRO DE DICIEMBRE 2022'!F:F)</f>
        <v>Certificado de vigencia de persona jurídica sin fines de lucro, folio N° 500400647593, emitido por el Servicio de Registro Civil e Identificación, con fecha 28 de julio de 2021.</v>
      </c>
      <c r="G6" s="34" t="str">
        <f>+LOOKUP(MATCH(A6,'REGISTRO DE DICIEMBRE 2022'!A:A,0),'REGISTRO DE DICIEMBRE 2022'!AI:AI,'REGISTRO DE DICIEMBRE 2022'!G:G)</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6" s="34" t="str">
        <f>+LOOKUP(MATCH(A6,'REGISTRO DE DICIEMBRE 2022'!A:A,0),'REGISTRO DE DICIEMBRE 2022'!AI:AI,'REGISTRO DE DICIEMBRE 2022'!H:H)</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6" s="34" t="str">
        <f>+LOOKUP(MATCH(A6,'REGISTRO DE DICIEMBRE 2022'!A:A,0),'REGISTRO DE DICIEMBRE 2022'!AI:AI,'REGISTRO DE DICIEMBRE 2022'!I:I)</f>
        <v xml:space="preserve">Los directores duran tres años en sus cargos, pudiendo ser reelegidos por una sola vez y se renuevan anualmente por terceras partes.
</v>
      </c>
      <c r="J6" s="34" t="str">
        <f>+LOOKUP(MATCH(A6,'REGISTRO DE DICIEMBRE 2022'!A:A,0),'REGISTRO DE DICIEMBRE 2022'!AI:AI,'REGISTRO DE DICIEMBRE 2022'!J:J)</f>
        <v xml:space="preserve">Ultimo Directorio que consta escritura pública: Del período 2019-2020. Vigencia Mandato General de Administración y Facultades otorgado a don Rodrigo Cárcamo Morales y don Diego Trincado Araya: 30 de julio de 2021.
</v>
      </c>
      <c r="K6" s="34" t="str">
        <f>+LOOKUP(MATCH(A6,'REGISTRO DE DICIEMBRE 2022'!A:A,0),'REGISTRO DE DICIEMBRE 2022'!AI:AI,'REGISTRO DE DICIEMBRE 2022'!K:K)</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6" s="34" t="str">
        <f>+LOOKUP(MATCH(A6,'REGISTRO DE DICIEMBRE 2022'!A:A,0),'REGISTRO DE DICIEMBRE 2022'!AI:AI,'REGISTRO DE DICIEMBRE 2022'!L:L)</f>
        <v>RUN N° 10.627.188-7</v>
      </c>
      <c r="M6" s="105">
        <f>+LOOKUP(MATCH(A6,'REGISTRO DE DICIEMBRE 2022'!A:A,0),'REGISTRO DE DICIEMBRE 2022'!AI:AI,'REGISTRO DE DICIEMBRE 2022'!M:M)</f>
        <v>0</v>
      </c>
      <c r="N6" s="104" t="str">
        <f>+LOOKUP(MATCH(A6,'REGISTRO DE DICIEMBRE 2022'!A:A,0),'REGISTRO DE DICIEMBRE 2022'!AI:AI,'REGISTRO DE DICIEMBRE 2022'!N:N)</f>
        <v xml:space="preserve">Blanco Nº1117, Valparaíso.Blanco N° 1117, Valparaíso, Región de Valparaíso. 
</v>
      </c>
      <c r="O6" s="105" t="str">
        <f>+LOOKUP(MATCH(A6,'REGISTRO DE DICIEMBRE 2022'!A:A,0),'REGISTRO DE DICIEMBRE 2022'!AI:AI,'REGISTRO DE DICIEMBRE 2022'!O:O)</f>
        <v>V</v>
      </c>
      <c r="P6" s="34" t="str">
        <f>+LOOKUP(MATCH(A6,'REGISTRO DE DICIEMBRE 2022'!A:A,0),'REGISTRO DE DICIEMBRE 2022'!AI:AI,'REGISTRO DE DICIEMBRE 2022'!P:P)</f>
        <v>Valparaíso</v>
      </c>
      <c r="Q6" s="104" t="str">
        <f>+LOOKUP(MATCH(A6,'REGISTRO DE DICIEMBRE 2022'!A:A,0),'REGISTRO DE DICIEMBRE 2022'!AI:AI,'REGISTRO DE DICIEMBRE 2022'!Q:Q)</f>
        <v>(32) 2156900</v>
      </c>
      <c r="R6" s="34" t="str">
        <f>+LOOKUP(MATCH(A6,'REGISTRO DE DICIEMBRE 2022'!A:A,0),'REGISTRO DE DICIEMBRE 2022'!AI:AI,'REGISTRO DE DICIEMBRE 2022'!R:R)</f>
        <v xml:space="preserve">acjvalpo@gmail.com
</v>
      </c>
      <c r="S6" s="105">
        <f>+LOOKUP(MATCH(A6,'REGISTRO DE DICIEMBRE 2022'!A:A,0),'REGISTRO DE DICIEMBRE 2022'!AI:AI,'REGISTRO DE DICIEMBRE 2022'!S:S)</f>
        <v>0</v>
      </c>
      <c r="T6" s="106">
        <f>+LOOKUP(MATCH(A6,'REGISTRO DE DICIEMBRE 2022'!A:A,0),'REGISTRO DE DICIEMBRE 2022'!AI:AI,'REGISTRO DE DICIEMBRE 2022'!T:T)</f>
        <v>93401</v>
      </c>
      <c r="U6" s="106" t="str">
        <f>+LOOKUP(MATCH(A6,'REGISTRO DE DICIEMBRE 2022'!A:A,0),'REGISTRO DE DICIEMBRE 2022'!AI:AI,'REGISTRO DE DICIEMBRE 2022'!U:U)</f>
        <v xml:space="preserve">Certificado de Antecedentes Financieros, correspondientes al año 2020, aprobados por el Subdepartamento de Supervisión Financiera Nacional.                                                                                                                                                                                                                                                                                                                                                                                                                                                                                                                                                                                                                                                                                                                                                                                                                                                                                                                                                                                                                                                                                      
</v>
      </c>
      <c r="V6" s="107">
        <f>+LOOKUP(MATCH(A6,'REGISTRO DE DICIEMBRE 2022'!A:A,0),'REGISTRO DE DICIEMBRE 2022'!AI:AI,'REGISTRO DE DICIEMBRE 2022'!V:V)</f>
        <v>37970</v>
      </c>
      <c r="W6" s="34">
        <v>250</v>
      </c>
      <c r="X6" s="108">
        <v>12030480</v>
      </c>
      <c r="Y6" s="108">
        <v>133194599</v>
      </c>
      <c r="Z6" s="107">
        <v>44926</v>
      </c>
      <c r="AA6" s="34" t="s">
        <v>8041</v>
      </c>
      <c r="AB6" s="109" t="s">
        <v>7632</v>
      </c>
      <c r="AC6" s="34" t="s">
        <v>68</v>
      </c>
      <c r="AD6" s="34">
        <f>+LOOKUP(MATCH(A6,'REGISTRO DE DICIEMBRE 2022'!A:A,0),'REGISTRO DE DICIEMBRE 2022'!AI:AI,'REGISTRO DE DICIEMBRE 2022'!AF:AF)</f>
        <v>0</v>
      </c>
    </row>
    <row r="7" spans="1:30" s="98" customFormat="1" x14ac:dyDescent="0.2">
      <c r="A7" s="34">
        <v>400</v>
      </c>
      <c r="B7" s="34" t="str">
        <f>+LOOKUP(MATCH(A7,'REGISTRO DE DICIEMBRE 2022'!A:A,0),'REGISTRO DE DICIEMBRE 2022'!AI:AI,'REGISTRO DE DICIEMBRE 2022'!B:B)</f>
        <v>Asociación Hogar de Niños Arturo Prat</v>
      </c>
      <c r="C7" s="103" t="str">
        <f>+LOOKUP(MATCH(A7,'REGISTRO DE DICIEMBRE 2022'!A:A,0),'REGISTRO DE DICIEMBRE 2022'!AI:AI,'REGISTRO DE DICIEMBRE 2022'!C:C)</f>
        <v>70013440-7</v>
      </c>
      <c r="D7" s="104" t="str">
        <f>+LOOKUP(MATCH(A7,'REGISTRO DE DICIEMBRE 2022'!A:A,0),'REGISTRO DE DICIEMBRE 2022'!AI:AI,'REGISTRO DE DICIEMBRE 2022'!D:D)</f>
        <v>Corporación de Derecho Privado.</v>
      </c>
      <c r="E7" s="34" t="str">
        <f>+LOOKUP(MATCH(A7,'REGISTRO DE DICIEMBRE 2022'!A:A,0),'REGISTRO DE DICIEMBRE 2022'!AI:AI,'REGISTRO DE DICIEMBRE 2022'!E:E)</f>
        <v xml:space="preserve">Otorgado por Decreto Supremo Nº1033, de fecha 22 de agosto de 1922, por el Ministerio de Justicia.  </v>
      </c>
      <c r="F7" s="34" t="str">
        <f>+LOOKUP(MATCH(A7,'REGISTRO DE DICIEMBRE 2022'!A:A,0),'REGISTRO DE DICIEMBRE 2022'!AI:AI,'REGISTRO DE DICIEMBRE 2022'!F:F)</f>
        <v>Certificado de Vigencia de Persona Jurídica sin Fines de Lucro Folio N° 500237858010, de fecha 8 de julio de 2019, emitido por el Servicio de Registro Civil e Identificación.</v>
      </c>
      <c r="G7" s="34" t="str">
        <f>+LOOKUP(MATCH(A7,'REGISTRO DE DICIEMBRE 2022'!A:A,0),'REGISTRO DE DICIEMBRE 2022'!AI:AI,'REGISTRO DE DICIEMBRE 2022'!G:G)</f>
        <v>Mantener, sostener o colaborar en el funcionamiento de internados para niños.</v>
      </c>
      <c r="H7" s="34" t="str">
        <f>+LOOKUP(MATCH(A7,'REGISTRO DE DICIEMBRE 2022'!A:A,0),'REGISTRO DE DICIEMBRE 2022'!AI:AI,'REGISTRO DE DICIEMBRE 2022'!H:H)</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7" s="34" t="str">
        <f>+LOOKUP(MATCH(A7,'REGISTRO DE DICIEMBRE 2022'!A:A,0),'REGISTRO DE DICIEMBRE 2022'!AI:AI,'REGISTRO DE DICIEMBRE 2022'!I:I)</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7" s="34" t="str">
        <f>+LOOKUP(MATCH(A7,'REGISTRO DE DICIEMBRE 2022'!A:A,0),'REGISTRO DE DICIEMBRE 2022'!AI:AI,'REGISTRO DE DICIEMBRE 2022'!J:J)</f>
        <v>Del 23 de abril de 2019 al 23 de abril de 2020</v>
      </c>
      <c r="K7" s="34" t="str">
        <f>+LOOKUP(MATCH(A7,'REGISTRO DE DICIEMBRE 2022'!A:A,0),'REGISTRO DE DICIEMBRE 2022'!AI:AI,'REGISTRO DE DICIEMBRE 2022'!K:K)</f>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
      <c r="L7" s="34" t="str">
        <f>+LOOKUP(MATCH(A7,'REGISTRO DE DICIEMBRE 2022'!A:A,0),'REGISTRO DE DICIEMBRE 2022'!AI:AI,'REGISTRO DE DICIEMBRE 2022'!L:L)</f>
        <v>Carlos Alberto Ruiz Artigas, RUT Nº5.384.609-2</v>
      </c>
      <c r="M7" s="105">
        <f>+LOOKUP(MATCH(A7,'REGISTRO DE DICIEMBRE 2022'!A:A,0),'REGISTRO DE DICIEMBRE 2022'!AI:AI,'REGISTRO DE DICIEMBRE 2022'!M:M)</f>
        <v>0</v>
      </c>
      <c r="N7" s="104" t="str">
        <f>+LOOKUP(MATCH(A7,'REGISTRO DE DICIEMBRE 2022'!A:A,0),'REGISTRO DE DICIEMBRE 2022'!AI:AI,'REGISTRO DE DICIEMBRE 2022'!N:N)</f>
        <v xml:space="preserve">Blanco Nº1623, oficina Nº403, Valparaíso.
</v>
      </c>
      <c r="O7" s="105" t="str">
        <f>+LOOKUP(MATCH(A7,'REGISTRO DE DICIEMBRE 2022'!A:A,0),'REGISTRO DE DICIEMBRE 2022'!AI:AI,'REGISTRO DE DICIEMBRE 2022'!O:O)</f>
        <v>V</v>
      </c>
      <c r="P7" s="34" t="str">
        <f>+LOOKUP(MATCH(A7,'REGISTRO DE DICIEMBRE 2022'!A:A,0),'REGISTRO DE DICIEMBRE 2022'!AI:AI,'REGISTRO DE DICIEMBRE 2022'!P:P)</f>
        <v>Valparaíso</v>
      </c>
      <c r="Q7" s="104" t="str">
        <f>+LOOKUP(MATCH(A7,'REGISTRO DE DICIEMBRE 2022'!A:A,0),'REGISTRO DE DICIEMBRE 2022'!AI:AI,'REGISTRO DE DICIEMBRE 2022'!Q:Q)</f>
        <v>32- 2541480</v>
      </c>
      <c r="R7" s="34" t="str">
        <f>+LOOKUP(MATCH(A7,'REGISTRO DE DICIEMBRE 2022'!A:A,0),'REGISTRO DE DICIEMBRE 2022'!AI:AI,'REGISTRO DE DICIEMBRE 2022'!R:R)</f>
        <v xml:space="preserve">asistentegerencia@haprat.cl </v>
      </c>
      <c r="S7" s="105">
        <f>+LOOKUP(MATCH(A7,'REGISTRO DE DICIEMBRE 2022'!A:A,0),'REGISTRO DE DICIEMBRE 2022'!AI:AI,'REGISTRO DE DICIEMBRE 2022'!S:S)</f>
        <v>0</v>
      </c>
      <c r="T7" s="106">
        <f>+LOOKUP(MATCH(A7,'REGISTRO DE DICIEMBRE 2022'!A:A,0),'REGISTRO DE DICIEMBRE 2022'!AI:AI,'REGISTRO DE DICIEMBRE 2022'!T:T)</f>
        <v>93401</v>
      </c>
      <c r="U7" s="106" t="str">
        <f>+LOOKUP(MATCH(A7,'REGISTRO DE DICIEMBRE 2022'!A:A,0),'REGISTRO DE DICIEMBRE 2022'!AI:AI,'REGISTRO DE DICIEMBRE 2022'!U:U)</f>
        <v>Certificado de Antecedentes Financieros correspondiente al año 2020, aprobados por el Subdepartamento de Supervisión Financiera Nacional.</v>
      </c>
      <c r="V7" s="107">
        <f>+LOOKUP(MATCH(A7,'REGISTRO DE DICIEMBRE 2022'!A:A,0),'REGISTRO DE DICIEMBRE 2022'!AI:AI,'REGISTRO DE DICIEMBRE 2022'!V:V)</f>
        <v>37970</v>
      </c>
      <c r="W7" s="34">
        <v>400</v>
      </c>
      <c r="X7" s="108">
        <v>55384886</v>
      </c>
      <c r="Y7" s="108">
        <v>380378098</v>
      </c>
      <c r="Z7" s="107">
        <v>44926</v>
      </c>
      <c r="AA7" s="34" t="s">
        <v>8041</v>
      </c>
      <c r="AB7" s="109" t="s">
        <v>7632</v>
      </c>
      <c r="AC7" s="34" t="s">
        <v>67</v>
      </c>
      <c r="AD7" s="34">
        <f>+LOOKUP(MATCH(A7,'REGISTRO DE DICIEMBRE 2022'!A:A,0),'REGISTRO DE DICIEMBRE 2022'!AI:AI,'REGISTRO DE DICIEMBRE 2022'!AF:AF)</f>
        <v>0</v>
      </c>
    </row>
    <row r="8" spans="1:30" s="98" customFormat="1" x14ac:dyDescent="0.2">
      <c r="A8" s="34">
        <v>1050</v>
      </c>
      <c r="B8" s="34" t="str">
        <f>+LOOKUP(MATCH(A8,'REGISTRO DE DICIEMBRE 2022'!A:A,0),'REGISTRO DE DICIEMBRE 2022'!AI:AI,'REGISTRO DE DICIEMBRE 2022'!B:B)</f>
        <v xml:space="preserve">Congregación del Buen Pastor </v>
      </c>
      <c r="C8" s="103" t="str">
        <f>+LOOKUP(MATCH(A8,'REGISTRO DE DICIEMBRE 2022'!A:A,0),'REGISTRO DE DICIEMBRE 2022'!AI:AI,'REGISTRO DE DICIEMBRE 2022'!C:C)</f>
        <v>70000670-0</v>
      </c>
      <c r="D8" s="104" t="str">
        <f>+LOOKUP(MATCH(A8,'REGISTRO DE DICIEMBRE 2022'!A:A,0),'REGISTRO DE DICIEMBRE 2022'!AI:AI,'REGISTRO DE DICIEMBRE 2022'!D:D)</f>
        <v>Organización Religiosa</v>
      </c>
      <c r="E8" s="34" t="str">
        <f>+LOOKUP(MATCH(A8,'REGISTRO DE DICIEMBRE 2022'!A:A,0),'REGISTRO DE DICIEMBRE 2022'!AI:AI,'REGISTRO DE DICIEMBRE 2022'!E:E)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8" s="34" t="str">
        <f>+LOOKUP(MATCH(A8,'REGISTRO DE DICIEMBRE 2022'!A:A,0),'REGISTRO DE DICIEMBRE 2022'!AI:AI,'REGISTRO DE DICIEMBRE 2022'!F:F)</f>
        <v>Indefinida.Certificado C/967/2021, de 07 de julio de 2021, emitido por doña Constanza Reyes Mauret, Vicecanciller del Arzobispado de Santiago.</v>
      </c>
      <c r="G8" s="34" t="str">
        <f>+LOOKUP(MATCH(A8,'REGISTRO DE DICIEMBRE 2022'!A:A,0),'REGISTRO DE DICIEMBRE 2022'!AI:AI,'REGISTRO DE DICIEMBRE 2022'!G:G)</f>
        <v>Actividades Religiosas.</v>
      </c>
      <c r="H8" s="34" t="str">
        <f>+LOOKUP(MATCH(A8,'REGISTRO DE DICIEMBRE 2022'!A:A,0),'REGISTRO DE DICIEMBRE 2022'!AI:AI,'REGISTRO DE DICIEMBRE 2022'!H:H)</f>
        <v>no tiene</v>
      </c>
      <c r="I8" s="34">
        <f>+LOOKUP(MATCH(A8,'REGISTRO DE DICIEMBRE 2022'!A:A,0),'REGISTRO DE DICIEMBRE 2022'!AI:AI,'REGISTRO DE DICIEMBRE 2022'!I:I)</f>
        <v>0</v>
      </c>
      <c r="J8" s="34">
        <f>+LOOKUP(MATCH(A8,'REGISTRO DE DICIEMBRE 2022'!A:A,0),'REGISTRO DE DICIEMBRE 2022'!AI:AI,'REGISTRO DE DICIEMBRE 2022'!J:J)</f>
        <v>0</v>
      </c>
      <c r="K8" s="34" t="str">
        <f>+LOOKUP(MATCH(A8,'REGISTRO DE DICIEMBRE 2022'!A:A,0),'REGISTRO DE DICIEMBRE 2022'!AI:AI,'REGISTRO DE DICIEMBRE 2022'!K:K)</f>
        <v>Sandra Bertha Suárez Cordero</v>
      </c>
      <c r="L8" s="34" t="str">
        <f>+LOOKUP(MATCH(A8,'REGISTRO DE DICIEMBRE 2022'!A:A,0),'REGISTRO DE DICIEMBRE 2022'!AI:AI,'REGISTRO DE DICIEMBRE 2022'!L:L)</f>
        <v>Nº 22.720.484-2</v>
      </c>
      <c r="M8" s="105">
        <f>+LOOKUP(MATCH(A8,'REGISTRO DE DICIEMBRE 2022'!A:A,0),'REGISTRO DE DICIEMBRE 2022'!AI:AI,'REGISTRO DE DICIEMBRE 2022'!M:M)</f>
        <v>0</v>
      </c>
      <c r="N8" s="104" t="str">
        <f>+LOOKUP(MATCH(A8,'REGISTRO DE DICIEMBRE 2022'!A:A,0),'REGISTRO DE DICIEMBRE 2022'!AI:AI,'REGISTRO DE DICIEMBRE 2022'!N:N)</f>
        <v xml:space="preserve">Mac – Iver Nº702, Santiago. 
</v>
      </c>
      <c r="O8" s="105" t="str">
        <f>+LOOKUP(MATCH(A8,'REGISTRO DE DICIEMBRE 2022'!A:A,0),'REGISTRO DE DICIEMBRE 2022'!AI:AI,'REGISTRO DE DICIEMBRE 2022'!O:O)</f>
        <v>XIII</v>
      </c>
      <c r="P8" s="34" t="str">
        <f>+LOOKUP(MATCH(A8,'REGISTRO DE DICIEMBRE 2022'!A:A,0),'REGISTRO DE DICIEMBRE 2022'!AI:AI,'REGISTRO DE DICIEMBRE 2022'!P:P)</f>
        <v>SANTIAGO</v>
      </c>
      <c r="Q8" s="104" t="str">
        <f>+LOOKUP(MATCH(A8,'REGISTRO DE DICIEMBRE 2022'!A:A,0),'REGISTRO DE DICIEMBRE 2022'!AI:AI,'REGISTRO DE DICIEMBRE 2022'!Q:Q)</f>
        <v>Fono 6325682, fax 6385213.</v>
      </c>
      <c r="R8" s="34" t="str">
        <f>+LOOKUP(MATCH(A8,'REGISTRO DE DICIEMBRE 2022'!A:A,0),'REGISTRO DE DICIEMBRE 2022'!AI:AI,'REGISTRO DE DICIEMBRE 2022'!R:R)</f>
        <v>Mail: adelarey@gmail.com</v>
      </c>
      <c r="S8" s="105" t="str">
        <f>+LOOKUP(MATCH(A8,'REGISTRO DE DICIEMBRE 2022'!A:A,0),'REGISTRO DE DICIEMBRE 2022'!AI:AI,'REGISTRO DE DICIEMBRE 2022'!S:S)</f>
        <v xml:space="preserve">Casilla 51.918 </v>
      </c>
      <c r="T8" s="106" t="str">
        <f>+LOOKUP(MATCH(A8,'REGISTRO DE DICIEMBRE 2022'!A:A,0),'REGISTRO DE DICIEMBRE 2022'!AI:AI,'REGISTRO DE DICIEMBRE 2022'!T:T)</f>
        <v>93910: Organizaciones  Religiosas.</v>
      </c>
      <c r="U8" s="106" t="str">
        <f>+LOOKUP(MATCH(A8,'REGISTRO DE DICIEMBRE 2022'!A:A,0),'REGISTRO DE DICIEMBRE 2022'!AI:AI,'REGISTRO DE DICIEMBRE 2022'!U:U)</f>
        <v>Se remite Certificado de Antecedentes Financieros correspondientes al año 2020, aprobados por el al Subdepartamento de Supervisión Financiera Nacional</v>
      </c>
      <c r="V8" s="107">
        <f>+LOOKUP(MATCH(A8,'REGISTRO DE DICIEMBRE 2022'!A:A,0),'REGISTRO DE DICIEMBRE 2022'!AI:AI,'REGISTRO DE DICIEMBRE 2022'!V:V)</f>
        <v>37970</v>
      </c>
      <c r="W8" s="34">
        <v>1050</v>
      </c>
      <c r="X8" s="108">
        <v>63304083</v>
      </c>
      <c r="Y8" s="108">
        <v>606821078</v>
      </c>
      <c r="Z8" s="107">
        <v>44926</v>
      </c>
      <c r="AA8" s="34" t="s">
        <v>8041</v>
      </c>
      <c r="AB8" s="109" t="s">
        <v>7632</v>
      </c>
      <c r="AC8" s="34" t="s">
        <v>96</v>
      </c>
      <c r="AD8" s="34">
        <f>+LOOKUP(MATCH(A8,'REGISTRO DE DICIEMBRE 2022'!A:A,0),'REGISTRO DE DICIEMBRE 2022'!AI:AI,'REGISTRO DE DICIEMBRE 2022'!AF:AF)</f>
        <v>0</v>
      </c>
    </row>
    <row r="9" spans="1:30" s="98" customFormat="1" x14ac:dyDescent="0.2">
      <c r="A9" s="34">
        <v>1050</v>
      </c>
      <c r="B9" s="34" t="str">
        <f>+LOOKUP(MATCH(A9,'REGISTRO DE DICIEMBRE 2022'!A:A,0),'REGISTRO DE DICIEMBRE 2022'!AI:AI,'REGISTRO DE DICIEMBRE 2022'!B:B)</f>
        <v xml:space="preserve">Congregación del Buen Pastor </v>
      </c>
      <c r="C9" s="103" t="str">
        <f>+LOOKUP(MATCH(A9,'REGISTRO DE DICIEMBRE 2022'!A:A,0),'REGISTRO DE DICIEMBRE 2022'!AI:AI,'REGISTRO DE DICIEMBRE 2022'!C:C)</f>
        <v>70000670-0</v>
      </c>
      <c r="D9" s="104" t="str">
        <f>+LOOKUP(MATCH(A9,'REGISTRO DE DICIEMBRE 2022'!A:A,0),'REGISTRO DE DICIEMBRE 2022'!AI:AI,'REGISTRO DE DICIEMBRE 2022'!D:D)</f>
        <v>Organización Religiosa</v>
      </c>
      <c r="E9" s="34" t="str">
        <f>+LOOKUP(MATCH(A9,'REGISTRO DE DICIEMBRE 2022'!A:A,0),'REGISTRO DE DICIEMBRE 2022'!AI:AI,'REGISTRO DE DICIEMBRE 2022'!E:E)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9" s="34" t="str">
        <f>+LOOKUP(MATCH(A9,'REGISTRO DE DICIEMBRE 2022'!A:A,0),'REGISTRO DE DICIEMBRE 2022'!AI:AI,'REGISTRO DE DICIEMBRE 2022'!F:F)</f>
        <v>Indefinida.Certificado C/967/2021, de 07 de julio de 2021, emitido por doña Constanza Reyes Mauret, Vicecanciller del Arzobispado de Santiago.</v>
      </c>
      <c r="G9" s="34" t="str">
        <f>+LOOKUP(MATCH(A9,'REGISTRO DE DICIEMBRE 2022'!A:A,0),'REGISTRO DE DICIEMBRE 2022'!AI:AI,'REGISTRO DE DICIEMBRE 2022'!G:G)</f>
        <v>Actividades Religiosas.</v>
      </c>
      <c r="H9" s="34" t="str">
        <f>+LOOKUP(MATCH(A9,'REGISTRO DE DICIEMBRE 2022'!A:A,0),'REGISTRO DE DICIEMBRE 2022'!AI:AI,'REGISTRO DE DICIEMBRE 2022'!H:H)</f>
        <v>no tiene</v>
      </c>
      <c r="I9" s="34">
        <f>+LOOKUP(MATCH(A9,'REGISTRO DE DICIEMBRE 2022'!A:A,0),'REGISTRO DE DICIEMBRE 2022'!AI:AI,'REGISTRO DE DICIEMBRE 2022'!I:I)</f>
        <v>0</v>
      </c>
      <c r="J9" s="34">
        <f>+LOOKUP(MATCH(A9,'REGISTRO DE DICIEMBRE 2022'!A:A,0),'REGISTRO DE DICIEMBRE 2022'!AI:AI,'REGISTRO DE DICIEMBRE 2022'!J:J)</f>
        <v>0</v>
      </c>
      <c r="K9" s="34" t="str">
        <f>+LOOKUP(MATCH(A9,'REGISTRO DE DICIEMBRE 2022'!A:A,0),'REGISTRO DE DICIEMBRE 2022'!AI:AI,'REGISTRO DE DICIEMBRE 2022'!K:K)</f>
        <v>Sandra Bertha Suárez Cordero</v>
      </c>
      <c r="L9" s="34" t="str">
        <f>+LOOKUP(MATCH(A9,'REGISTRO DE DICIEMBRE 2022'!A:A,0),'REGISTRO DE DICIEMBRE 2022'!AI:AI,'REGISTRO DE DICIEMBRE 2022'!L:L)</f>
        <v>Nº 22.720.484-2</v>
      </c>
      <c r="M9" s="105">
        <f>+LOOKUP(MATCH(A9,'REGISTRO DE DICIEMBRE 2022'!A:A,0),'REGISTRO DE DICIEMBRE 2022'!AI:AI,'REGISTRO DE DICIEMBRE 2022'!M:M)</f>
        <v>0</v>
      </c>
      <c r="N9" s="104" t="str">
        <f>+LOOKUP(MATCH(A9,'REGISTRO DE DICIEMBRE 2022'!A:A,0),'REGISTRO DE DICIEMBRE 2022'!AI:AI,'REGISTRO DE DICIEMBRE 2022'!N:N)</f>
        <v xml:space="preserve">Mac – Iver Nº702, Santiago. 
</v>
      </c>
      <c r="O9" s="105" t="str">
        <f>+LOOKUP(MATCH(A9,'REGISTRO DE DICIEMBRE 2022'!A:A,0),'REGISTRO DE DICIEMBRE 2022'!AI:AI,'REGISTRO DE DICIEMBRE 2022'!O:O)</f>
        <v>XIII</v>
      </c>
      <c r="P9" s="34" t="str">
        <f>+LOOKUP(MATCH(A9,'REGISTRO DE DICIEMBRE 2022'!A:A,0),'REGISTRO DE DICIEMBRE 2022'!AI:AI,'REGISTRO DE DICIEMBRE 2022'!P:P)</f>
        <v>SANTIAGO</v>
      </c>
      <c r="Q9" s="104" t="str">
        <f>+LOOKUP(MATCH(A9,'REGISTRO DE DICIEMBRE 2022'!A:A,0),'REGISTRO DE DICIEMBRE 2022'!AI:AI,'REGISTRO DE DICIEMBRE 2022'!Q:Q)</f>
        <v>Fono 6325682, fax 6385213.</v>
      </c>
      <c r="R9" s="34" t="str">
        <f>+LOOKUP(MATCH(A9,'REGISTRO DE DICIEMBRE 2022'!A:A,0),'REGISTRO DE DICIEMBRE 2022'!AI:AI,'REGISTRO DE DICIEMBRE 2022'!R:R)</f>
        <v>Mail: adelarey@gmail.com</v>
      </c>
      <c r="S9" s="105" t="str">
        <f>+LOOKUP(MATCH(A9,'REGISTRO DE DICIEMBRE 2022'!A:A,0),'REGISTRO DE DICIEMBRE 2022'!AI:AI,'REGISTRO DE DICIEMBRE 2022'!S:S)</f>
        <v xml:space="preserve">Casilla 51.918 </v>
      </c>
      <c r="T9" s="106" t="str">
        <f>+LOOKUP(MATCH(A9,'REGISTRO DE DICIEMBRE 2022'!A:A,0),'REGISTRO DE DICIEMBRE 2022'!AI:AI,'REGISTRO DE DICIEMBRE 2022'!T:T)</f>
        <v>93910: Organizaciones  Religiosas.</v>
      </c>
      <c r="U9" s="106" t="str">
        <f>+LOOKUP(MATCH(A9,'REGISTRO DE DICIEMBRE 2022'!A:A,0),'REGISTRO DE DICIEMBRE 2022'!AI:AI,'REGISTRO DE DICIEMBRE 2022'!U:U)</f>
        <v>Se remite Certificado de Antecedentes Financieros correspondientes al año 2020, aprobados por el al Subdepartamento de Supervisión Financiera Nacional</v>
      </c>
      <c r="V9" s="107">
        <f>+LOOKUP(MATCH(A9,'REGISTRO DE DICIEMBRE 2022'!A:A,0),'REGISTRO DE DICIEMBRE 2022'!AI:AI,'REGISTRO DE DICIEMBRE 2022'!V:V)</f>
        <v>37970</v>
      </c>
      <c r="W9" s="34">
        <v>1050</v>
      </c>
      <c r="X9" s="108">
        <v>45543960</v>
      </c>
      <c r="Y9" s="108">
        <v>322900847</v>
      </c>
      <c r="Z9" s="107">
        <v>44926</v>
      </c>
      <c r="AA9" s="34" t="s">
        <v>8041</v>
      </c>
      <c r="AB9" s="109" t="s">
        <v>7632</v>
      </c>
      <c r="AC9" s="34" t="s">
        <v>7891</v>
      </c>
      <c r="AD9" s="34">
        <f>+LOOKUP(MATCH(A9,'REGISTRO DE DICIEMBRE 2022'!A:A,0),'REGISTRO DE DICIEMBRE 2022'!AI:AI,'REGISTRO DE DICIEMBRE 2022'!AF:AF)</f>
        <v>0</v>
      </c>
    </row>
    <row r="10" spans="1:30" s="98" customFormat="1" x14ac:dyDescent="0.2">
      <c r="A10" s="34">
        <v>1150</v>
      </c>
      <c r="B10" s="34" t="str">
        <f>+LOOKUP(MATCH(A10,'REGISTRO DE DICIEMBRE 2022'!A:A,0),'REGISTRO DE DICIEMBRE 2022'!AI:AI,'REGISTRO DE DICIEMBRE 2022'!B:B)</f>
        <v xml:space="preserve">
Congregación Hermanas Franciscanas Misioneras de Jesús
</v>
      </c>
      <c r="C10" s="103" t="str">
        <f>+LOOKUP(MATCH(A10,'REGISTRO DE DICIEMBRE 2022'!A:A,0),'REGISTRO DE DICIEMBRE 2022'!AI:AI,'REGISTRO DE DICIEMBRE 2022'!C:C)</f>
        <v>70672400-1</v>
      </c>
      <c r="D10" s="104" t="str">
        <f>+LOOKUP(MATCH(A10,'REGISTRO DE DICIEMBRE 2022'!A:A,0),'REGISTRO DE DICIEMBRE 2022'!AI:AI,'REGISTRO DE DICIEMBRE 2022'!D:D)</f>
        <v>Organización Religiosa.</v>
      </c>
      <c r="E10" s="34" t="str">
        <f>+LOOKUP(MATCH(A10,'REGISTRO DE DICIEMBRE 2022'!A:A,0),'REGISTRO DE DICIEMBRE 2022'!AI:AI,'REGISTRO DE DICIEMBRE 2022'!E:E)</f>
        <v>Decreto Eclesiástico de la Arquidiócesis de la Serena  de 25 de noviembre de 2003.</v>
      </c>
      <c r="F10" s="34" t="str">
        <f>+LOOKUP(MATCH(A10,'REGISTRO DE DICIEMBRE 2022'!A:A,0),'REGISTRO DE DICIEMBRE 2022'!AI:AI,'REGISTRO DE DICIEMBRE 2022'!F:F)</f>
        <v>Indefinida.</v>
      </c>
      <c r="G10" s="34" t="str">
        <f>+LOOKUP(MATCH(A10,'REGISTRO DE DICIEMBRE 2022'!A:A,0),'REGISTRO DE DICIEMBRE 2022'!AI:AI,'REGISTRO DE DICIEMBRE 2022'!G:G)</f>
        <v>Actividades Religiosas.</v>
      </c>
      <c r="H10" s="34" t="str">
        <f>+LOOKUP(MATCH(A10,'REGISTRO DE DICIEMBRE 2022'!A:A,0),'REGISTRO DE DICIEMBRE 2022'!AI:AI,'REGISTRO DE DICIEMBRE 2022'!H:H)</f>
        <v>no tiene</v>
      </c>
      <c r="I10" s="34">
        <f>+LOOKUP(MATCH(A10,'REGISTRO DE DICIEMBRE 2022'!A:A,0),'REGISTRO DE DICIEMBRE 2022'!AI:AI,'REGISTRO DE DICIEMBRE 2022'!I:I)</f>
        <v>0</v>
      </c>
      <c r="J10" s="34">
        <f>+LOOKUP(MATCH(A10,'REGISTRO DE DICIEMBRE 2022'!A:A,0),'REGISTRO DE DICIEMBRE 2022'!AI:AI,'REGISTRO DE DICIEMBRE 2022'!J:J)</f>
        <v>0</v>
      </c>
      <c r="K10" s="34" t="str">
        <f>+LOOKUP(MATCH(A10,'REGISTRO DE DICIEMBRE 2022'!A:A,0),'REGISTRO DE DICIEMBRE 2022'!AI:AI,'REGISTRO DE DICIEMBRE 2022'!K:K)</f>
        <v xml:space="preserve">Superiora General Hna. Verónica del Carmen Collao Aguirre, </v>
      </c>
      <c r="L10" s="34" t="str">
        <f>+LOOKUP(MATCH(A10,'REGISTRO DE DICIEMBRE 2022'!A:A,0),'REGISTRO DE DICIEMBRE 2022'!AI:AI,'REGISTRO DE DICIEMBRE 2022'!L:L)</f>
        <v>RUT N° 9.701.193-1</v>
      </c>
      <c r="M10" s="105">
        <f>+LOOKUP(MATCH(A10,'REGISTRO DE DICIEMBRE 2022'!A:A,0),'REGISTRO DE DICIEMBRE 2022'!AI:AI,'REGISTRO DE DICIEMBRE 2022'!M:M)</f>
        <v>0</v>
      </c>
      <c r="N10" s="104" t="str">
        <f>+LOOKUP(MATCH(A10,'REGISTRO DE DICIEMBRE 2022'!A:A,0),'REGISTRO DE DICIEMBRE 2022'!AI:AI,'REGISTRO DE DICIEMBRE 2022'!N:N)</f>
        <v xml:space="preserve">Calle Padre Hurtado Nº 911, Parte Alta, Comuna de Coquimbo, Cuarta Región.
</v>
      </c>
      <c r="O10" s="105" t="str">
        <f>+LOOKUP(MATCH(A10,'REGISTRO DE DICIEMBRE 2022'!A:A,0),'REGISTRO DE DICIEMBRE 2022'!AI:AI,'REGISTRO DE DICIEMBRE 2022'!O:O)</f>
        <v>IV</v>
      </c>
      <c r="P10" s="34" t="str">
        <f>+LOOKUP(MATCH(A10,'REGISTRO DE DICIEMBRE 2022'!A:A,0),'REGISTRO DE DICIEMBRE 2022'!AI:AI,'REGISTRO DE DICIEMBRE 2022'!P:P)</f>
        <v>coquimbo</v>
      </c>
      <c r="Q10" s="104" t="str">
        <f>+LOOKUP(MATCH(A10,'REGISTRO DE DICIEMBRE 2022'!A:A,0),'REGISTRO DE DICIEMBRE 2022'!AI:AI,'REGISTRO DE DICIEMBRE 2022'!Q:Q)</f>
        <v>51 - 2 315199
+56 940326716</v>
      </c>
      <c r="R10" s="34" t="str">
        <f>+LOOKUP(MATCH(A10,'REGISTRO DE DICIEMBRE 2022'!A:A,0),'REGISTRO DE DICIEMBRE 2022'!AI:AI,'REGISTRO DE DICIEMBRE 2022'!R:R)</f>
        <v>hnaveronicafranciscana@gmail.com
hogar.redes.direccion@gmail.com</v>
      </c>
      <c r="S10" s="105">
        <f>+LOOKUP(MATCH(A10,'REGISTRO DE DICIEMBRE 2022'!A:A,0),'REGISTRO DE DICIEMBRE 2022'!AI:AI,'REGISTRO DE DICIEMBRE 2022'!S:S)</f>
        <v>0</v>
      </c>
      <c r="T10" s="106">
        <f>+LOOKUP(MATCH(A10,'REGISTRO DE DICIEMBRE 2022'!A:A,0),'REGISTRO DE DICIEMBRE 2022'!AI:AI,'REGISTRO DE DICIEMBRE 2022'!T:T)</f>
        <v>93910</v>
      </c>
      <c r="U10" s="106" t="str">
        <f>+LOOKUP(MATCH(A10,'REGISTRO DE DICIEMBRE 2022'!A:A,0),'REGISTRO DE DICIEMBRE 2022'!AI:AI,'REGISTRO DE DICIEMBRE 2022'!U:U)</f>
        <v>Se acompaña Certificado de Antecedentes Financieros correspondiente al año 2020, aprobados por el  Subdepartamento de Supervisión Financiera Nacional.</v>
      </c>
      <c r="V10" s="107">
        <f>+LOOKUP(MATCH(A10,'REGISTRO DE DICIEMBRE 2022'!A:A,0),'REGISTRO DE DICIEMBRE 2022'!AI:AI,'REGISTRO DE DICIEMBRE 2022'!V:V)</f>
        <v>37970</v>
      </c>
      <c r="W10" s="34">
        <v>1150</v>
      </c>
      <c r="X10" s="108">
        <v>30453391</v>
      </c>
      <c r="Y10" s="108">
        <v>424206133</v>
      </c>
      <c r="Z10" s="107">
        <v>44926</v>
      </c>
      <c r="AA10" s="34" t="s">
        <v>8041</v>
      </c>
      <c r="AB10" s="109" t="s">
        <v>7632</v>
      </c>
      <c r="AC10" s="34" t="s">
        <v>107</v>
      </c>
      <c r="AD10" s="34">
        <f>+LOOKUP(MATCH(A10,'REGISTRO DE DICIEMBRE 2022'!A:A,0),'REGISTRO DE DICIEMBRE 2022'!AI:AI,'REGISTRO DE DICIEMBRE 2022'!AF:AF)</f>
        <v>0</v>
      </c>
    </row>
    <row r="11" spans="1:30" s="98" customFormat="1" x14ac:dyDescent="0.2">
      <c r="A11" s="34">
        <v>1200</v>
      </c>
      <c r="B11" s="34" t="str">
        <f>+LOOKUP(MATCH(A11,'REGISTRO DE DICIEMBRE 2022'!A:A,0),'REGISTRO DE DICIEMBRE 2022'!AI:AI,'REGISTRO DE DICIEMBRE 2022'!B:B)</f>
        <v>Compañía de las Hijas de la Caridad de San Vicente de Paul</v>
      </c>
      <c r="C11" s="103" t="str">
        <f>+LOOKUP(MATCH(A11,'REGISTRO DE DICIEMBRE 2022'!A:A,0),'REGISTRO DE DICIEMBRE 2022'!AI:AI,'REGISTRO DE DICIEMBRE 2022'!C:C)</f>
        <v>70200200-1</v>
      </c>
      <c r="D11" s="104" t="str">
        <f>+LOOKUP(MATCH(A11,'REGISTRO DE DICIEMBRE 2022'!A:A,0),'REGISTRO DE DICIEMBRE 2022'!AI:AI,'REGISTRO DE DICIEMBRE 2022'!D:D)</f>
        <v>Organización Religiosa.</v>
      </c>
      <c r="E11" s="34" t="str">
        <f>+LOOKUP(MATCH(A11,'REGISTRO DE DICIEMBRE 2022'!A:A,0),'REGISTRO DE DICIEMBRE 2022'!AI:AI,'REGISTRO DE DICIEMBRE 2022'!E:E)</f>
        <v>Erigida de acuerdo al Derecho Canónico, en la Arquidiócesis de Santiago.</v>
      </c>
      <c r="F11" s="34" t="str">
        <f>+LOOKUP(MATCH(A11,'REGISTRO DE DICIEMBRE 2022'!A:A,0),'REGISTRO DE DICIEMBRE 2022'!AI:AI,'REGISTRO DE DICIEMBRE 2022'!F:F)</f>
        <v>Indefinida.</v>
      </c>
      <c r="G11" s="34" t="str">
        <f>+LOOKUP(MATCH(A11,'REGISTRO DE DICIEMBRE 2022'!A:A,0),'REGISTRO DE DICIEMBRE 2022'!AI:AI,'REGISTRO DE DICIEMBRE 2022'!G:G)</f>
        <v>Actividades Religiosas.</v>
      </c>
      <c r="H11" s="34" t="str">
        <f>+LOOKUP(MATCH(A11,'REGISTRO DE DICIEMBRE 2022'!A:A,0),'REGISTRO DE DICIEMBRE 2022'!AI:AI,'REGISTRO DE DICIEMBRE 2022'!H:H)</f>
        <v>no tiene</v>
      </c>
      <c r="I11" s="34" t="str">
        <f>+LOOKUP(MATCH(A11,'REGISTRO DE DICIEMBRE 2022'!A:A,0),'REGISTRO DE DICIEMBRE 2022'!AI:AI,'REGISTRO DE DICIEMBRE 2022'!I:I)</f>
        <v>no tiene</v>
      </c>
      <c r="J11" s="34" t="str">
        <f>+LOOKUP(MATCH(A11,'REGISTRO DE DICIEMBRE 2022'!A:A,0),'REGISTRO DE DICIEMBRE 2022'!AI:AI,'REGISTRO DE DICIEMBRE 2022'!J:J)</f>
        <v>no tiene</v>
      </c>
      <c r="K11" s="34" t="str">
        <f>+LOOKUP(MATCH(A11,'REGISTRO DE DICIEMBRE 2022'!A:A,0),'REGISTRO DE DICIEMBRE 2022'!AI:AI,'REGISTRO DE DICIEMBRE 2022'!K:K)</f>
        <v>Hna. Rosana Cortés Castillo, (Ecónoma Provincial)</v>
      </c>
      <c r="L11" s="34" t="str">
        <f>+LOOKUP(MATCH(A11,'REGISTRO DE DICIEMBRE 2022'!A:A,0),'REGISTRO DE DICIEMBRE 2022'!AI:AI,'REGISTRO DE DICIEMBRE 2022'!L:L)</f>
        <v xml:space="preserve"> C.I. N° 9.066.502-2</v>
      </c>
      <c r="M11" s="105">
        <f>+LOOKUP(MATCH(A11,'REGISTRO DE DICIEMBRE 2022'!A:A,0),'REGISTRO DE DICIEMBRE 2022'!AI:AI,'REGISTRO DE DICIEMBRE 2022'!M:M)</f>
        <v>0</v>
      </c>
      <c r="N11" s="104" t="str">
        <f>+LOOKUP(MATCH(A11,'REGISTRO DE DICIEMBRE 2022'!A:A,0),'REGISTRO DE DICIEMBRE 2022'!AI:AI,'REGISTRO DE DICIEMBRE 2022'!N:N)</f>
        <v xml:space="preserve">Venecia Nº1640 C, comuna Independencia.
</v>
      </c>
      <c r="O11" s="105" t="str">
        <f>+LOOKUP(MATCH(A11,'REGISTRO DE DICIEMBRE 2022'!A:A,0),'REGISTRO DE DICIEMBRE 2022'!AI:AI,'REGISTRO DE DICIEMBRE 2022'!O:O)</f>
        <v>XIII</v>
      </c>
      <c r="P11" s="34" t="str">
        <f>+LOOKUP(MATCH(A11,'REGISTRO DE DICIEMBRE 2022'!A:A,0),'REGISTRO DE DICIEMBRE 2022'!AI:AI,'REGISTRO DE DICIEMBRE 2022'!P:P)</f>
        <v>INDEPENDENCIA</v>
      </c>
      <c r="Q11" s="104" t="str">
        <f>+LOOKUP(MATCH(A11,'REGISTRO DE DICIEMBRE 2022'!A:A,0),'REGISTRO DE DICIEMBRE 2022'!AI:AI,'REGISTRO DE DICIEMBRE 2022'!Q:Q)</f>
        <v>Teléfonos: 2-27370395 – 27376415</v>
      </c>
      <c r="R11" s="34" t="str">
        <f>+LOOKUP(MATCH(A11,'REGISTRO DE DICIEMBRE 2022'!A:A,0),'REGISTRO DE DICIEMBRE 2022'!AI:AI,'REGISTRO DE DICIEMBRE 2022'!R:R)</f>
        <v>Correo: enlacechile@hijasdelacaridad.net</v>
      </c>
      <c r="S11" s="105">
        <f>+LOOKUP(MATCH(A11,'REGISTRO DE DICIEMBRE 2022'!A:A,0),'REGISTRO DE DICIEMBRE 2022'!AI:AI,'REGISTRO DE DICIEMBRE 2022'!S:S)</f>
        <v>0</v>
      </c>
      <c r="T11" s="106" t="str">
        <f>+LOOKUP(MATCH(A11,'REGISTRO DE DICIEMBRE 2022'!A:A,0),'REGISTRO DE DICIEMBRE 2022'!AI:AI,'REGISTRO DE DICIEMBRE 2022'!T:T)</f>
        <v>93910: Organizaciones Religiosas</v>
      </c>
      <c r="U11" s="106" t="str">
        <f>+LOOKUP(MATCH(A11,'REGISTRO DE DICIEMBRE 2022'!A:A,0),'REGISTRO DE DICIEMBRE 2022'!AI:AI,'REGISTRO DE DICIEMBRE 2022'!U:U)</f>
        <v xml:space="preserve">Certificado de antecedentes financieros correspondientes al año 2020 aprobados por el Subdepartamento de Supervisión Financiera Nacional </v>
      </c>
      <c r="V11" s="107">
        <f>+LOOKUP(MATCH(A11,'REGISTRO DE DICIEMBRE 2022'!A:A,0),'REGISTRO DE DICIEMBRE 2022'!AI:AI,'REGISTRO DE DICIEMBRE 2022'!V:V)</f>
        <v>37956</v>
      </c>
      <c r="W11" s="34">
        <v>1200</v>
      </c>
      <c r="X11" s="108">
        <v>0</v>
      </c>
      <c r="Y11" s="108">
        <v>204164692</v>
      </c>
      <c r="Z11" s="107">
        <v>44926</v>
      </c>
      <c r="AA11" s="34" t="s">
        <v>8041</v>
      </c>
      <c r="AB11" s="109" t="s">
        <v>7632</v>
      </c>
      <c r="AC11" s="34" t="s">
        <v>7930</v>
      </c>
      <c r="AD11" s="34">
        <f>+LOOKUP(MATCH(A11,'REGISTRO DE DICIEMBRE 2022'!A:A,0),'REGISTRO DE DICIEMBRE 2022'!AI:AI,'REGISTRO DE DICIEMBRE 2022'!AF:AF)</f>
        <v>0</v>
      </c>
    </row>
    <row r="12" spans="1:30" s="98" customFormat="1" x14ac:dyDescent="0.2">
      <c r="A12" s="34">
        <v>1250</v>
      </c>
      <c r="B12" s="34" t="str">
        <f>+LOOKUP(MATCH(A12,'REGISTRO DE DICIEMBRE 2022'!A:A,0),'REGISTRO DE DICIEMBRE 2022'!AI:AI,'REGISTRO DE DICIEMBRE 2022'!B:B)</f>
        <v>Congregación Hijas de San José Protectoras de la Infancia</v>
      </c>
      <c r="C12" s="103" t="str">
        <f>+LOOKUP(MATCH(A12,'REGISTRO DE DICIEMBRE 2022'!A:A,0),'REGISTRO DE DICIEMBRE 2022'!AI:AI,'REGISTRO DE DICIEMBRE 2022'!C:C)</f>
        <v>82690200-0</v>
      </c>
      <c r="D12" s="104" t="str">
        <f>+LOOKUP(MATCH(A12,'REGISTRO DE DICIEMBRE 2022'!A:A,0),'REGISTRO DE DICIEMBRE 2022'!AI:AI,'REGISTRO DE DICIEMBRE 2022'!D:D)</f>
        <v>Organización Religiosa.</v>
      </c>
      <c r="E12" s="34" t="str">
        <f>+LOOKUP(MATCH(A12,'REGISTRO DE DICIEMBRE 2022'!A:A,0),'REGISTRO DE DICIEMBRE 2022'!AI:AI,'REGISTRO DE DICIEMBRE 2022'!E:E)</f>
        <v xml:space="preserve">Erigida de acuerdo al derecho Canónico, en la Arquidiócesis de Santiago.  </v>
      </c>
      <c r="F12" s="34" t="str">
        <f>+LOOKUP(MATCH(A12,'REGISTRO DE DICIEMBRE 2022'!A:A,0),'REGISTRO DE DICIEMBRE 2022'!AI:AI,'REGISTRO DE DICIEMBRE 2022'!F:F)</f>
        <v>Indefinida.</v>
      </c>
      <c r="G12" s="34" t="str">
        <f>+LOOKUP(MATCH(A12,'REGISTRO DE DICIEMBRE 2022'!A:A,0),'REGISTRO DE DICIEMBRE 2022'!AI:AI,'REGISTRO DE DICIEMBRE 2022'!G:G)</f>
        <v>Actividades Religiosas.</v>
      </c>
      <c r="H12" s="34" t="str">
        <f>+LOOKUP(MATCH(A12,'REGISTRO DE DICIEMBRE 2022'!A:A,0),'REGISTRO DE DICIEMBRE 2022'!AI:AI,'REGISTRO DE DICIEMBRE 2022'!H:H)</f>
        <v>no tiene</v>
      </c>
      <c r="I12" s="34" t="str">
        <f>+LOOKUP(MATCH(A12,'REGISTRO DE DICIEMBRE 2022'!A:A,0),'REGISTRO DE DICIEMBRE 2022'!AI:AI,'REGISTRO DE DICIEMBRE 2022'!I:I)</f>
        <v>No aplica.</v>
      </c>
      <c r="J12" s="34" t="str">
        <f>+LOOKUP(MATCH(A12,'REGISTRO DE DICIEMBRE 2022'!A:A,0),'REGISTRO DE DICIEMBRE 2022'!AI:AI,'REGISTRO DE DICIEMBRE 2022'!J:J)</f>
        <v>No aplica.</v>
      </c>
      <c r="K12" s="34" t="str">
        <f>+LOOKUP(MATCH(A12,'REGISTRO DE DICIEMBRE 2022'!A:A,0),'REGISTRO DE DICIEMBRE 2022'!AI:AI,'REGISTRO DE DICIEMBRE 2022'!K:K)</f>
        <v>Hna. Rosa Elena Bahamonde Rosas.
María Eugenia Santis Rojas</v>
      </c>
      <c r="L12" s="34" t="str">
        <f>+LOOKUP(MATCH(A12,'REGISTRO DE DICIEMBRE 2022'!A:A,0),'REGISTRO DE DICIEMBRE 2022'!AI:AI,'REGISTRO DE DICIEMBRE 2022'!L:L)</f>
        <v>RUT Nº 9.632.419-7
RUTn°9.307.224-3</v>
      </c>
      <c r="M12" s="105" t="str">
        <f>+LOOKUP(MATCH(A12,'REGISTRO DE DICIEMBRE 2022'!A:A,0),'REGISTRO DE DICIEMBRE 2022'!AI:AI,'REGISTRO DE DICIEMBRE 2022'!M:M)</f>
        <v>Indefinido</v>
      </c>
      <c r="N12" s="104" t="str">
        <f>+LOOKUP(MATCH(A12,'REGISTRO DE DICIEMBRE 2022'!A:A,0),'REGISTRO DE DICIEMBRE 2022'!AI:AI,'REGISTRO DE DICIEMBRE 2022'!N:N)</f>
        <v>Agustinas Nº2874, Santiago.</v>
      </c>
      <c r="O12" s="105" t="str">
        <f>+LOOKUP(MATCH(A12,'REGISTRO DE DICIEMBRE 2022'!A:A,0),'REGISTRO DE DICIEMBRE 2022'!AI:AI,'REGISTRO DE DICIEMBRE 2022'!O:O)</f>
        <v>XIII</v>
      </c>
      <c r="P12" s="34" t="str">
        <f>+LOOKUP(MATCH(A12,'REGISTRO DE DICIEMBRE 2022'!A:A,0),'REGISTRO DE DICIEMBRE 2022'!AI:AI,'REGISTRO DE DICIEMBRE 2022'!P:P)</f>
        <v>santiago</v>
      </c>
      <c r="Q12" s="104" t="str">
        <f>+LOOKUP(MATCH(A12,'REGISTRO DE DICIEMBRE 2022'!A:A,0),'REGISTRO DE DICIEMBRE 2022'!AI:AI,'REGISTRO DE DICIEMBRE 2022'!Q:Q)</f>
        <v>Fono 226815658/984450893</v>
      </c>
      <c r="R12" s="34" t="str">
        <f>+LOOKUP(MATCH(A12,'REGISTRO DE DICIEMBRE 2022'!A:A,0),'REGISTRO DE DICIEMBRE 2022'!AI:AI,'REGISTRO DE DICIEMBRE 2022'!R:R)</f>
        <v xml:space="preserve"> conghsj@gmail.com rosabahamonde@gmail.com
infasanjose@gmail.cl</v>
      </c>
      <c r="S12" s="105">
        <f>+LOOKUP(MATCH(A12,'REGISTRO DE DICIEMBRE 2022'!A:A,0),'REGISTRO DE DICIEMBRE 2022'!AI:AI,'REGISTRO DE DICIEMBRE 2022'!S:S)</f>
        <v>0</v>
      </c>
      <c r="T12" s="106">
        <f>+LOOKUP(MATCH(A12,'REGISTRO DE DICIEMBRE 2022'!A:A,0),'REGISTRO DE DICIEMBRE 2022'!AI:AI,'REGISTRO DE DICIEMBRE 2022'!T:T)</f>
        <v>93910</v>
      </c>
      <c r="U12" s="106">
        <f>+LOOKUP(MATCH(A12,'REGISTRO DE DICIEMBRE 2022'!A:A,0),'REGISTRO DE DICIEMBRE 2022'!AI:AI,'REGISTRO DE DICIEMBRE 2022'!U:U)</f>
        <v>2021</v>
      </c>
      <c r="V12" s="107" t="str">
        <f>+LOOKUP(MATCH(A12,'REGISTRO DE DICIEMBRE 2022'!A:A,0),'REGISTRO DE DICIEMBRE 2022'!AI:AI,'REGISTRO DE DICIEMBRE 2022'!V:V)</f>
        <v>15-12-2003 (SENAME)
23-09-2022 (MN)</v>
      </c>
      <c r="W12" s="34">
        <v>1250</v>
      </c>
      <c r="X12" s="108">
        <v>49110415</v>
      </c>
      <c r="Y12" s="108">
        <v>524722909</v>
      </c>
      <c r="Z12" s="107">
        <v>44926</v>
      </c>
      <c r="AA12" s="34" t="s">
        <v>8041</v>
      </c>
      <c r="AB12" s="109" t="s">
        <v>7632</v>
      </c>
      <c r="AC12" s="34" t="s">
        <v>121</v>
      </c>
      <c r="AD12" s="34">
        <f>+LOOKUP(MATCH(A12,'REGISTRO DE DICIEMBRE 2022'!A:A,0),'REGISTRO DE DICIEMBRE 2022'!AI:AI,'REGISTRO DE DICIEMBRE 2022'!AF:AF)</f>
        <v>0</v>
      </c>
    </row>
    <row r="13" spans="1:30" s="98" customFormat="1" x14ac:dyDescent="0.2">
      <c r="A13" s="34">
        <v>1450</v>
      </c>
      <c r="B13" s="34" t="str">
        <f>+LOOKUP(MATCH(A13,'REGISTRO DE DICIEMBRE 2022'!A:A,0),'REGISTRO DE DICIEMBRE 2022'!AI:AI,'REGISTRO DE DICIEMBRE 2022'!B:B)</f>
        <v xml:space="preserve">Congregación Pequeñas Hermanas Misioneras de la Caridad-Don Orione </v>
      </c>
      <c r="C13" s="103" t="str">
        <f>+LOOKUP(MATCH(A13,'REGISTRO DE DICIEMBRE 2022'!A:A,0),'REGISTRO DE DICIEMBRE 2022'!AI:AI,'REGISTRO DE DICIEMBRE 2022'!C:C)</f>
        <v>70081300-2</v>
      </c>
      <c r="D13" s="104" t="str">
        <f>+LOOKUP(MATCH(A13,'REGISTRO DE DICIEMBRE 2022'!A:A,0),'REGISTRO DE DICIEMBRE 2022'!AI:AI,'REGISTRO DE DICIEMBRE 2022'!D:D)</f>
        <v>Organización Religiosa.</v>
      </c>
      <c r="E13" s="34" t="str">
        <f>+LOOKUP(MATCH(A13,'REGISTRO DE DICIEMBRE 2022'!A:A,0),'REGISTRO DE DICIEMBRE 2022'!AI:AI,'REGISTRO DE DICIEMBRE 2022'!E:E)</f>
        <v xml:space="preserve">Erigida de acuerdo al Derecho Canónico.  </v>
      </c>
      <c r="F13" s="34" t="str">
        <f>+LOOKUP(MATCH(A13,'REGISTRO DE DICIEMBRE 2022'!A:A,0),'REGISTRO DE DICIEMBRE 2022'!AI:AI,'REGISTRO DE DICIEMBRE 2022'!F:F)</f>
        <v>Indefinida.Consta en el Certificado C/1324/2020, emitido por doña Marcela Arriaza Morales, Notaria del Arzobispado de Santiago, con fecha 13 de noviembre de 2020</v>
      </c>
      <c r="G13" s="34" t="str">
        <f>+LOOKUP(MATCH(A13,'REGISTRO DE DICIEMBRE 2022'!A:A,0),'REGISTRO DE DICIEMBRE 2022'!AI:AI,'REGISTRO DE DICIEMBRE 2022'!G:G)</f>
        <v>Actividades Religiosas.</v>
      </c>
      <c r="H13" s="34" t="str">
        <f>+LOOKUP(MATCH(A13,'REGISTRO DE DICIEMBRE 2022'!A:A,0),'REGISTRO DE DICIEMBRE 2022'!AI:AI,'REGISTRO DE DICIEMBRE 2022'!H:H)</f>
        <v>no tiene</v>
      </c>
      <c r="I13" s="34">
        <f>+LOOKUP(MATCH(A13,'REGISTRO DE DICIEMBRE 2022'!A:A,0),'REGISTRO DE DICIEMBRE 2022'!AI:AI,'REGISTRO DE DICIEMBRE 2022'!I:I)</f>
        <v>0</v>
      </c>
      <c r="J13" s="34">
        <f>+LOOKUP(MATCH(A13,'REGISTRO DE DICIEMBRE 2022'!A:A,0),'REGISTRO DE DICIEMBRE 2022'!AI:AI,'REGISTRO DE DICIEMBRE 2022'!J:J)</f>
        <v>0</v>
      </c>
      <c r="K13" s="34" t="str">
        <f>+LOOKUP(MATCH(A13,'REGISTRO DE DICIEMBRE 2022'!A:A,0),'REGISTRO DE DICIEMBRE 2022'!AI:AI,'REGISTRO DE DICIEMBRE 2022'!K:K)</f>
        <v>Hna. María Eugenia Linco Linco,
Superiora Provincial: Mónica Aurora Izquierdo Yáñez</v>
      </c>
      <c r="L13" s="34" t="str">
        <f>+LOOKUP(MATCH(A13,'REGISTRO DE DICIEMBRE 2022'!A:A,0),'REGISTRO DE DICIEMBRE 2022'!AI:AI,'REGISTRO DE DICIEMBRE 2022'!L:L)</f>
        <v>Hna. María Eugenia Linco Linco, RUT Nº 5.786.373-0 
Superiora Provincial: Mónica Aurora Izquierdo Yáñez, RUT N° 8.857.173-8</v>
      </c>
      <c r="M13" s="105">
        <f>+LOOKUP(MATCH(A13,'REGISTRO DE DICIEMBRE 2022'!A:A,0),'REGISTRO DE DICIEMBRE 2022'!AI:AI,'REGISTRO DE DICIEMBRE 2022'!M:M)</f>
        <v>0</v>
      </c>
      <c r="N13" s="104" t="str">
        <f>+LOOKUP(MATCH(A13,'REGISTRO DE DICIEMBRE 2022'!A:A,0),'REGISTRO DE DICIEMBRE 2022'!AI:AI,'REGISTRO DE DICIEMBRE 2022'!N:N)</f>
        <v xml:space="preserve">El Almendro Nº533, comuna de Cerrillos. 
</v>
      </c>
      <c r="O13" s="105" t="str">
        <f>+LOOKUP(MATCH(A13,'REGISTRO DE DICIEMBRE 2022'!A:A,0),'REGISTRO DE DICIEMBRE 2022'!AI:AI,'REGISTRO DE DICIEMBRE 2022'!O:O)</f>
        <v>XIII</v>
      </c>
      <c r="P13" s="34" t="str">
        <f>+LOOKUP(MATCH(A13,'REGISTRO DE DICIEMBRE 2022'!A:A,0),'REGISTRO DE DICIEMBRE 2022'!AI:AI,'REGISTRO DE DICIEMBRE 2022'!P:P)</f>
        <v>cerrillos</v>
      </c>
      <c r="Q13" s="104" t="str">
        <f>+LOOKUP(MATCH(A13,'REGISTRO DE DICIEMBRE 2022'!A:A,0),'REGISTRO DE DICIEMBRE 2022'!AI:AI,'REGISTRO DE DICIEMBRE 2022'!Q:Q)</f>
        <v>Fono 5571330.</v>
      </c>
      <c r="R13" s="34">
        <f>+LOOKUP(MATCH(A13,'REGISTRO DE DICIEMBRE 2022'!A:A,0),'REGISTRO DE DICIEMBRE 2022'!AI:AI,'REGISTRO DE DICIEMBRE 2022'!R:R)</f>
        <v>0</v>
      </c>
      <c r="S13" s="105">
        <f>+LOOKUP(MATCH(A13,'REGISTRO DE DICIEMBRE 2022'!A:A,0),'REGISTRO DE DICIEMBRE 2022'!AI:AI,'REGISTRO DE DICIEMBRE 2022'!S:S)</f>
        <v>0</v>
      </c>
      <c r="T13" s="106" t="str">
        <f>+LOOKUP(MATCH(A13,'REGISTRO DE DICIEMBRE 2022'!A:A,0),'REGISTRO DE DICIEMBRE 2022'!AI:AI,'REGISTRO DE DICIEMBRE 2022'!T:T)</f>
        <v>93910: Organizaciones Religiosas</v>
      </c>
      <c r="U13" s="106" t="str">
        <f>+LOOKUP(MATCH(A13,'REGISTRO DE DICIEMBRE 2022'!A:A,0),'REGISTRO DE DICIEMBRE 2022'!AI:AI,'REGISTRO DE DICIEMBRE 2022'!U:U)</f>
        <v>Se acompaña Certificado de Antecedentes Financieros correspondiente al año 2020, aprobados por el Subdepartamento de Supervisión Financiera Nacional.</v>
      </c>
      <c r="V13" s="107">
        <f>+LOOKUP(MATCH(A13,'REGISTRO DE DICIEMBRE 2022'!A:A,0),'REGISTRO DE DICIEMBRE 2022'!AI:AI,'REGISTRO DE DICIEMBRE 2022'!V:V)</f>
        <v>37970</v>
      </c>
      <c r="W13" s="34">
        <v>1450</v>
      </c>
      <c r="X13" s="108">
        <v>19792080</v>
      </c>
      <c r="Y13" s="108">
        <v>237848295</v>
      </c>
      <c r="Z13" s="107">
        <v>44926</v>
      </c>
      <c r="AA13" s="34" t="s">
        <v>8041</v>
      </c>
      <c r="AB13" s="109" t="s">
        <v>7632</v>
      </c>
      <c r="AC13" s="34" t="s">
        <v>130</v>
      </c>
      <c r="AD13" s="95" t="str">
        <f>+LOOKUP(MATCH(A13,'REGISTRO DE DICIEMBRE 2022'!A:A,0),'REGISTRO DE DICIEMBRE 2022'!AI:AI,'REGISTRO DE DICIEMBRE 2022'!AF:AF)</f>
        <v>Informe N°660, de 2021.</v>
      </c>
    </row>
    <row r="14" spans="1:30" s="98" customFormat="1" x14ac:dyDescent="0.2">
      <c r="A14" s="34">
        <v>1500</v>
      </c>
      <c r="B14" s="34" t="str">
        <f>+LOOKUP(MATCH(A14,'REGISTRO DE DICIEMBRE 2022'!A:A,0),'REGISTRO DE DICIEMBRE 2022'!AI:AI,'REGISTRO DE DICIEMBRE 2022'!B:B)</f>
        <v>Congregación Pequeña Obra de la Divina Providencia</v>
      </c>
      <c r="C14" s="103" t="str">
        <f>+LOOKUP(MATCH(A14,'REGISTRO DE DICIEMBRE 2022'!A:A,0),'REGISTRO DE DICIEMBRE 2022'!AI:AI,'REGISTRO DE DICIEMBRE 2022'!C:C)</f>
        <v>82156700-9</v>
      </c>
      <c r="D14" s="104" t="str">
        <f>+LOOKUP(MATCH(A14,'REGISTRO DE DICIEMBRE 2022'!A:A,0),'REGISTRO DE DICIEMBRE 2022'!AI:AI,'REGISTRO DE DICIEMBRE 2022'!D:D)</f>
        <v>Organización Religiosa</v>
      </c>
      <c r="E14" s="34" t="str">
        <f>+LOOKUP(MATCH(A14,'REGISTRO DE DICIEMBRE 2022'!A:A,0),'REGISTRO DE DICIEMBRE 2022'!AI:AI,'REGISTRO DE DICIEMBRE 2022'!E:E)</f>
        <v>Erigida de acuerdo al Derecho Canónico, en la Arquidiócesis de Santiago.</v>
      </c>
      <c r="F14" s="34" t="str">
        <f>+LOOKUP(MATCH(A14,'REGISTRO DE DICIEMBRE 2022'!A:A,0),'REGISTRO DE DICIEMBRE 2022'!AI:AI,'REGISTRO DE DICIEMBRE 2022'!F:F)</f>
        <v xml:space="preserve">Indefinida. 
Consta en el Certificado C/922/2021, de 23 de junio de 2021, emitido por doña Constanza Reyes Mauret, Vicecanciller del Arzobispado de Santiago. 
</v>
      </c>
      <c r="G14" s="34" t="str">
        <f>+LOOKUP(MATCH(A14,'REGISTRO DE DICIEMBRE 2022'!A:A,0),'REGISTRO DE DICIEMBRE 2022'!AI:AI,'REGISTRO DE DICIEMBRE 2022'!G:G)</f>
        <v>Actividades Religiosas.</v>
      </c>
      <c r="H14" s="34" t="str">
        <f>+LOOKUP(MATCH(A14,'REGISTRO DE DICIEMBRE 2022'!A:A,0),'REGISTRO DE DICIEMBRE 2022'!AI:AI,'REGISTRO DE DICIEMBRE 2022'!H:H)</f>
        <v xml:space="preserve">Consejo:
Superior en Chile
R.P. Teófilo Calvo Pérez, Pasaporte N° PAH449311, R.P. 
Vicario
Gustavo Valencia Aguilera, RUN N° 8.074.724-1
Consejero:
R.P. Giacomo Valenza, RUN N° 14.652.396-K
Ecónomo
R.P. Hno. Juan Alberto Daza jara, RUN: 8.627.490-6
</v>
      </c>
      <c r="I14" s="34">
        <f>+LOOKUP(MATCH(A14,'REGISTRO DE DICIEMBRE 2022'!A:A,0),'REGISTRO DE DICIEMBRE 2022'!AI:AI,'REGISTRO DE DICIEMBRE 2022'!I:I)</f>
        <v>0</v>
      </c>
      <c r="J14" s="34">
        <f>+LOOKUP(MATCH(A14,'REGISTRO DE DICIEMBRE 2022'!A:A,0),'REGISTRO DE DICIEMBRE 2022'!AI:AI,'REGISTRO DE DICIEMBRE 2022'!J:J)</f>
        <v>0</v>
      </c>
      <c r="K14" s="34" t="str">
        <f>+LOOKUP(MATCH(A14,'REGISTRO DE DICIEMBRE 2022'!A:A,0),'REGISTRO DE DICIEMBRE 2022'!AI:AI,'REGISTRO DE DICIEMBRE 2022'!K:K)</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4" s="34" t="str">
        <f>+LOOKUP(MATCH(A14,'REGISTRO DE DICIEMBRE 2022'!A:A,0),'REGISTRO DE DICIEMBRE 2022'!AI:AI,'REGISTRO DE DICIEMBRE 2022'!L:L)</f>
        <v>Pasaporte N° PAH449311                           RUT N° 11.518.433-4                               RUT Nº 10.097.931-4.                                 RUT Nº 11.795.166-9</v>
      </c>
      <c r="M14" s="105">
        <f>+LOOKUP(MATCH(A14,'REGISTRO DE DICIEMBRE 2022'!A:A,0),'REGISTRO DE DICIEMBRE 2022'!AI:AI,'REGISTRO DE DICIEMBRE 2022'!M:M)</f>
        <v>0</v>
      </c>
      <c r="N14" s="104" t="str">
        <f>+LOOKUP(MATCH(A14,'REGISTRO DE DICIEMBRE 2022'!A:A,0),'REGISTRO DE DICIEMBRE 2022'!AI:AI,'REGISTRO DE DICIEMBRE 2022'!N:N)</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O14" s="105" t="str">
        <f>+LOOKUP(MATCH(A14,'REGISTRO DE DICIEMBRE 2022'!A:A,0),'REGISTRO DE DICIEMBRE 2022'!AI:AI,'REGISTRO DE DICIEMBRE 2022'!O:O)</f>
        <v>XIII (sede central)</v>
      </c>
      <c r="P14" s="34" t="str">
        <f>+LOOKUP(MATCH(A14,'REGISTRO DE DICIEMBRE 2022'!A:A,0),'REGISTRO DE DICIEMBRE 2022'!AI:AI,'REGISTRO DE DICIEMBRE 2022'!P:P)</f>
        <v>cerrillos (sede central)</v>
      </c>
      <c r="Q14" s="104" t="str">
        <f>+LOOKUP(MATCH(A14,'REGISTRO DE DICIEMBRE 2022'!A:A,0),'REGISTRO DE DICIEMBRE 2022'!AI:AI,'REGISTRO DE DICIEMBRE 2022'!Q:Q)</f>
        <v xml:space="preserve">5570495
Delegación Central: 225570495
Cottolengo Santiago: 225574783
Cottolengo Quintero: 32-29330568
(Cottolengo Rancagua: 72-2230761
</v>
      </c>
      <c r="R14" s="34" t="str">
        <f>+LOOKUP(MATCH(A14,'REGISTRO DE DICIEMBRE 2022'!A:A,0),'REGISTRO DE DICIEMBRE 2022'!AI:AI,'REGISTRO DE DICIEMBRE 2022'!R:R)</f>
        <v xml:space="preserve">Delegación Central: teocalper@hotmail.com
Cottolengo Santiago: pfelipefdp@gmail.com
Cottolengo Quintero: pfelipefdp@gmail.com
(Cottolengo Rancagua: aolivares.fdp@gmail.com
</v>
      </c>
      <c r="S14" s="105">
        <f>+LOOKUP(MATCH(A14,'REGISTRO DE DICIEMBRE 2022'!A:A,0),'REGISTRO DE DICIEMBRE 2022'!AI:AI,'REGISTRO DE DICIEMBRE 2022'!S:S)</f>
        <v>0</v>
      </c>
      <c r="T14" s="106" t="str">
        <f>+LOOKUP(MATCH(A14,'REGISTRO DE DICIEMBRE 2022'!A:A,0),'REGISTRO DE DICIEMBRE 2022'!AI:AI,'REGISTRO DE DICIEMBRE 2022'!T:T)</f>
        <v>93910: Organizaciones Religiosas</v>
      </c>
      <c r="U14" s="106" t="str">
        <f>+LOOKUP(MATCH(A14,'REGISTRO DE DICIEMBRE 2022'!A:A,0),'REGISTRO DE DICIEMBRE 2022'!AI:AI,'REGISTRO DE DICIEMBRE 2022'!U:U)</f>
        <v>Se acompaña Certificado de Antecedentes Financieros, correspondiente al año 2020, aprobado por el Subdepartamento de Supervisión Financiera.</v>
      </c>
      <c r="V14" s="107" t="str">
        <f>+LOOKUP(MATCH(A14,'REGISTRO DE DICIEMBRE 2022'!A:A,0),'REGISTRO DE DICIEMBRE 2022'!AI:AI,'REGISTRO DE DICIEMBRE 2022'!V:V)</f>
        <v>15 de diciembre de 2003.</v>
      </c>
      <c r="W14" s="34">
        <v>1500</v>
      </c>
      <c r="X14" s="108">
        <v>46475075</v>
      </c>
      <c r="Y14" s="108">
        <v>513177472</v>
      </c>
      <c r="Z14" s="107">
        <v>44926</v>
      </c>
      <c r="AA14" s="34" t="s">
        <v>8041</v>
      </c>
      <c r="AB14" s="109" t="s">
        <v>7632</v>
      </c>
      <c r="AC14" s="34" t="s">
        <v>140</v>
      </c>
      <c r="AD14" s="34">
        <f>+LOOKUP(MATCH(A14,'REGISTRO DE DICIEMBRE 2022'!A:A,0),'REGISTRO DE DICIEMBRE 2022'!AI:AI,'REGISTRO DE DICIEMBRE 2022'!AF:AF)</f>
        <v>0</v>
      </c>
    </row>
    <row r="15" spans="1:30" s="98" customFormat="1" x14ac:dyDescent="0.2">
      <c r="A15" s="34">
        <v>1500</v>
      </c>
      <c r="B15" s="34" t="str">
        <f>+LOOKUP(MATCH(A15,'REGISTRO DE DICIEMBRE 2022'!A:A,0),'REGISTRO DE DICIEMBRE 2022'!AI:AI,'REGISTRO DE DICIEMBRE 2022'!B:B)</f>
        <v>Congregación Pequeña Obra de la Divina Providencia</v>
      </c>
      <c r="C15" s="103" t="str">
        <f>+LOOKUP(MATCH(A15,'REGISTRO DE DICIEMBRE 2022'!A:A,0),'REGISTRO DE DICIEMBRE 2022'!AI:AI,'REGISTRO DE DICIEMBRE 2022'!C:C)</f>
        <v>82156700-9</v>
      </c>
      <c r="D15" s="104" t="str">
        <f>+LOOKUP(MATCH(A15,'REGISTRO DE DICIEMBRE 2022'!A:A,0),'REGISTRO DE DICIEMBRE 2022'!AI:AI,'REGISTRO DE DICIEMBRE 2022'!D:D)</f>
        <v>Organización Religiosa</v>
      </c>
      <c r="E15" s="34" t="str">
        <f>+LOOKUP(MATCH(A15,'REGISTRO DE DICIEMBRE 2022'!A:A,0),'REGISTRO DE DICIEMBRE 2022'!AI:AI,'REGISTRO DE DICIEMBRE 2022'!E:E)</f>
        <v>Erigida de acuerdo al Derecho Canónico, en la Arquidiócesis de Santiago.</v>
      </c>
      <c r="F15" s="34" t="str">
        <f>+LOOKUP(MATCH(A15,'REGISTRO DE DICIEMBRE 2022'!A:A,0),'REGISTRO DE DICIEMBRE 2022'!AI:AI,'REGISTRO DE DICIEMBRE 2022'!F:F)</f>
        <v xml:space="preserve">Indefinida. 
Consta en el Certificado C/922/2021, de 23 de junio de 2021, emitido por doña Constanza Reyes Mauret, Vicecanciller del Arzobispado de Santiago. 
</v>
      </c>
      <c r="G15" s="34" t="str">
        <f>+LOOKUP(MATCH(A15,'REGISTRO DE DICIEMBRE 2022'!A:A,0),'REGISTRO DE DICIEMBRE 2022'!AI:AI,'REGISTRO DE DICIEMBRE 2022'!G:G)</f>
        <v>Actividades Religiosas.</v>
      </c>
      <c r="H15" s="34" t="str">
        <f>+LOOKUP(MATCH(A15,'REGISTRO DE DICIEMBRE 2022'!A:A,0),'REGISTRO DE DICIEMBRE 2022'!AI:AI,'REGISTRO DE DICIEMBRE 2022'!H:H)</f>
        <v xml:space="preserve">Consejo:
Superior en Chile
R.P. Teófilo Calvo Pérez, Pasaporte N° PAH449311, R.P. 
Vicario
Gustavo Valencia Aguilera, RUN N° 8.074.724-1
Consejero:
R.P. Giacomo Valenza, RUN N° 14.652.396-K
Ecónomo
R.P. Hno. Juan Alberto Daza jara, RUN: 8.627.490-6
</v>
      </c>
      <c r="I15" s="34">
        <f>+LOOKUP(MATCH(A15,'REGISTRO DE DICIEMBRE 2022'!A:A,0),'REGISTRO DE DICIEMBRE 2022'!AI:AI,'REGISTRO DE DICIEMBRE 2022'!I:I)</f>
        <v>0</v>
      </c>
      <c r="J15" s="34">
        <f>+LOOKUP(MATCH(A15,'REGISTRO DE DICIEMBRE 2022'!A:A,0),'REGISTRO DE DICIEMBRE 2022'!AI:AI,'REGISTRO DE DICIEMBRE 2022'!J:J)</f>
        <v>0</v>
      </c>
      <c r="K15" s="34" t="str">
        <f>+LOOKUP(MATCH(A15,'REGISTRO DE DICIEMBRE 2022'!A:A,0),'REGISTRO DE DICIEMBRE 2022'!AI:AI,'REGISTRO DE DICIEMBRE 2022'!K:K)</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5" s="34" t="str">
        <f>+LOOKUP(MATCH(A15,'REGISTRO DE DICIEMBRE 2022'!A:A,0),'REGISTRO DE DICIEMBRE 2022'!AI:AI,'REGISTRO DE DICIEMBRE 2022'!L:L)</f>
        <v>Pasaporte N° PAH449311                           RUT N° 11.518.433-4                               RUT Nº 10.097.931-4.                                 RUT Nº 11.795.166-9</v>
      </c>
      <c r="M15" s="105">
        <f>+LOOKUP(MATCH(A15,'REGISTRO DE DICIEMBRE 2022'!A:A,0),'REGISTRO DE DICIEMBRE 2022'!AI:AI,'REGISTRO DE DICIEMBRE 2022'!M:M)</f>
        <v>0</v>
      </c>
      <c r="N15" s="104" t="str">
        <f>+LOOKUP(MATCH(A15,'REGISTRO DE DICIEMBRE 2022'!A:A,0),'REGISTRO DE DICIEMBRE 2022'!AI:AI,'REGISTRO DE DICIEMBRE 2022'!N:N)</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O15" s="105" t="str">
        <f>+LOOKUP(MATCH(A15,'REGISTRO DE DICIEMBRE 2022'!A:A,0),'REGISTRO DE DICIEMBRE 2022'!AI:AI,'REGISTRO DE DICIEMBRE 2022'!O:O)</f>
        <v>XIII (sede central)</v>
      </c>
      <c r="P15" s="34" t="str">
        <f>+LOOKUP(MATCH(A15,'REGISTRO DE DICIEMBRE 2022'!A:A,0),'REGISTRO DE DICIEMBRE 2022'!AI:AI,'REGISTRO DE DICIEMBRE 2022'!P:P)</f>
        <v>cerrillos (sede central)</v>
      </c>
      <c r="Q15" s="104" t="str">
        <f>+LOOKUP(MATCH(A15,'REGISTRO DE DICIEMBRE 2022'!A:A,0),'REGISTRO DE DICIEMBRE 2022'!AI:AI,'REGISTRO DE DICIEMBRE 2022'!Q:Q)</f>
        <v xml:space="preserve">5570495
Delegación Central: 225570495
Cottolengo Santiago: 225574783
Cottolengo Quintero: 32-29330568
(Cottolengo Rancagua: 72-2230761
</v>
      </c>
      <c r="R15" s="34" t="str">
        <f>+LOOKUP(MATCH(A15,'REGISTRO DE DICIEMBRE 2022'!A:A,0),'REGISTRO DE DICIEMBRE 2022'!AI:AI,'REGISTRO DE DICIEMBRE 2022'!R:R)</f>
        <v xml:space="preserve">Delegación Central: teocalper@hotmail.com
Cottolengo Santiago: pfelipefdp@gmail.com
Cottolengo Quintero: pfelipefdp@gmail.com
(Cottolengo Rancagua: aolivares.fdp@gmail.com
</v>
      </c>
      <c r="S15" s="105">
        <f>+LOOKUP(MATCH(A15,'REGISTRO DE DICIEMBRE 2022'!A:A,0),'REGISTRO DE DICIEMBRE 2022'!AI:AI,'REGISTRO DE DICIEMBRE 2022'!S:S)</f>
        <v>0</v>
      </c>
      <c r="T15" s="106" t="str">
        <f>+LOOKUP(MATCH(A15,'REGISTRO DE DICIEMBRE 2022'!A:A,0),'REGISTRO DE DICIEMBRE 2022'!AI:AI,'REGISTRO DE DICIEMBRE 2022'!T:T)</f>
        <v>93910: Organizaciones Religiosas</v>
      </c>
      <c r="U15" s="106" t="str">
        <f>+LOOKUP(MATCH(A15,'REGISTRO DE DICIEMBRE 2022'!A:A,0),'REGISTRO DE DICIEMBRE 2022'!AI:AI,'REGISTRO DE DICIEMBRE 2022'!U:U)</f>
        <v>Se acompaña Certificado de Antecedentes Financieros, correspondiente al año 2020, aprobado por el Subdepartamento de Supervisión Financiera.</v>
      </c>
      <c r="V15" s="107" t="str">
        <f>+LOOKUP(MATCH(A15,'REGISTRO DE DICIEMBRE 2022'!A:A,0),'REGISTRO DE DICIEMBRE 2022'!AI:AI,'REGISTRO DE DICIEMBRE 2022'!V:V)</f>
        <v>15 de diciembre de 2003.</v>
      </c>
      <c r="W15" s="34">
        <v>1500</v>
      </c>
      <c r="X15" s="108">
        <v>31462200</v>
      </c>
      <c r="Y15" s="108">
        <v>423849191</v>
      </c>
      <c r="Z15" s="107">
        <v>44926</v>
      </c>
      <c r="AA15" s="34" t="s">
        <v>8041</v>
      </c>
      <c r="AB15" s="109" t="s">
        <v>7632</v>
      </c>
      <c r="AC15" s="34" t="s">
        <v>7973</v>
      </c>
      <c r="AD15" s="34">
        <f>+LOOKUP(MATCH(A15,'REGISTRO DE DICIEMBRE 2022'!A:A,0),'REGISTRO DE DICIEMBRE 2022'!AI:AI,'REGISTRO DE DICIEMBRE 2022'!AF:AF)</f>
        <v>0</v>
      </c>
    </row>
    <row r="16" spans="1:30" s="98" customFormat="1" x14ac:dyDescent="0.2">
      <c r="A16" s="34">
        <v>1550</v>
      </c>
      <c r="B16" s="34" t="str">
        <f>+LOOKUP(MATCH(A16,'REGISTRO DE DICIEMBRE 2022'!A:A,0),'REGISTRO DE DICIEMBRE 2022'!AI:AI,'REGISTRO DE DICIEMBRE 2022'!B:B)</f>
        <v xml:space="preserve">Congregación de Religiosas Adoratrices Esclavas del Santísimo Sacramento y de la Caridad. </v>
      </c>
      <c r="C16" s="103" t="str">
        <f>+LOOKUP(MATCH(A16,'REGISTRO DE DICIEMBRE 2022'!A:A,0),'REGISTRO DE DICIEMBRE 2022'!AI:AI,'REGISTRO DE DICIEMBRE 2022'!C:C)</f>
        <v>70023020-1</v>
      </c>
      <c r="D16" s="104" t="str">
        <f>+LOOKUP(MATCH(A16,'REGISTRO DE DICIEMBRE 2022'!A:A,0),'REGISTRO DE DICIEMBRE 2022'!AI:AI,'REGISTRO DE DICIEMBRE 2022'!D:D)</f>
        <v>Organización Religiosa.</v>
      </c>
      <c r="E16" s="34" t="str">
        <f>+LOOKUP(MATCH(A16,'REGISTRO DE DICIEMBRE 2022'!A:A,0),'REGISTRO DE DICIEMBRE 2022'!AI:AI,'REGISTRO DE DICIEMBRE 2022'!E:E)</f>
        <v xml:space="preserve">Erigida de acuerdo al Derecho Canónico, del Arzobispado de Santiago. 
Asimismo, se otorgó personalidad jurídica por Decreto Supremo Nº419, del  11 de abril de 1922, del Ministerio de Justicia.  
</v>
      </c>
      <c r="F16" s="34" t="str">
        <f>+LOOKUP(MATCH(A16,'REGISTRO DE DICIEMBRE 2022'!A:A,0),'REGISTRO DE DICIEMBRE 2022'!AI:AI,'REGISTRO DE DICIEMBRE 2022'!F:F)</f>
        <v>Indefinida.Certificado C/987/2021, de 12 de julio de 2021, autorizado por doña Constanza Reyes Mauret, Vicecanciller del Arzobispado de Santiago.</v>
      </c>
      <c r="G16" s="34" t="str">
        <f>+LOOKUP(MATCH(A16,'REGISTRO DE DICIEMBRE 2022'!A:A,0),'REGISTRO DE DICIEMBRE 2022'!AI:AI,'REGISTRO DE DICIEMBRE 2022'!G:G)</f>
        <v>Actividades Religiosas.</v>
      </c>
      <c r="H16" s="34" t="str">
        <f>+LOOKUP(MATCH(A16,'REGISTRO DE DICIEMBRE 2022'!A:A,0),'REGISTRO DE DICIEMBRE 2022'!AI:AI,'REGISTRO DE DICIEMBRE 2022'!H:H)</f>
        <v>no tiene</v>
      </c>
      <c r="I16" s="34">
        <f>+LOOKUP(MATCH(A16,'REGISTRO DE DICIEMBRE 2022'!A:A,0),'REGISTRO DE DICIEMBRE 2022'!AI:AI,'REGISTRO DE DICIEMBRE 2022'!I:I)</f>
        <v>0</v>
      </c>
      <c r="J16" s="34">
        <f>+LOOKUP(MATCH(A16,'REGISTRO DE DICIEMBRE 2022'!A:A,0),'REGISTRO DE DICIEMBRE 2022'!AI:AI,'REGISTRO DE DICIEMBRE 2022'!J:J)</f>
        <v>0</v>
      </c>
      <c r="K16" s="34" t="str">
        <f>+LOOKUP(MATCH(A16,'REGISTRO DE DICIEMBRE 2022'!A:A,0),'REGISTRO DE DICIEMBRE 2022'!AI:AI,'REGISTRO DE DICIEMBRE 2022'!K:K)</f>
        <v>Margarita Fabiola Sais Monserrat,</v>
      </c>
      <c r="L16" s="34" t="str">
        <f>+LOOKUP(MATCH(A16,'REGISTRO DE DICIEMBRE 2022'!A:A,0),'REGISTRO DE DICIEMBRE 2022'!AI:AI,'REGISTRO DE DICIEMBRE 2022'!L:L)</f>
        <v xml:space="preserve">Cédula de Identidad Nº 8.210.508-5 </v>
      </c>
      <c r="M16" s="105">
        <f>+LOOKUP(MATCH(A16,'REGISTRO DE DICIEMBRE 2022'!A:A,0),'REGISTRO DE DICIEMBRE 2022'!AI:AI,'REGISTRO DE DICIEMBRE 2022'!M:M)</f>
        <v>0</v>
      </c>
      <c r="N16" s="104" t="str">
        <f>+LOOKUP(MATCH(A16,'REGISTRO DE DICIEMBRE 2022'!A:A,0),'REGISTRO DE DICIEMBRE 2022'!AI:AI,'REGISTRO DE DICIEMBRE 2022'!N:N)</f>
        <v xml:space="preserve">Obispo Manuel Umaña Nº1356, comuna de Estación Central.
</v>
      </c>
      <c r="O16" s="105" t="str">
        <f>+LOOKUP(MATCH(A16,'REGISTRO DE DICIEMBRE 2022'!A:A,0),'REGISTRO DE DICIEMBRE 2022'!AI:AI,'REGISTRO DE DICIEMBRE 2022'!O:O)</f>
        <v>XIII</v>
      </c>
      <c r="P16" s="34" t="str">
        <f>+LOOKUP(MATCH(A16,'REGISTRO DE DICIEMBRE 2022'!A:A,0),'REGISTRO DE DICIEMBRE 2022'!AI:AI,'REGISTRO DE DICIEMBRE 2022'!P:P)</f>
        <v>estacion central</v>
      </c>
      <c r="Q16" s="104" t="str">
        <f>+LOOKUP(MATCH(A16,'REGISTRO DE DICIEMBRE 2022'!A:A,0),'REGISTRO DE DICIEMBRE 2022'!AI:AI,'REGISTRO DE DICIEMBRE 2022'!Q:Q)</f>
        <v>226834204 
71 - 2215375</v>
      </c>
      <c r="R16" s="34" t="str">
        <f>+LOOKUP(MATCH(A16,'REGISTRO DE DICIEMBRE 2022'!A:A,0),'REGISTRO DE DICIEMBRE 2022'!AI:AI,'REGISTRO DE DICIEMBRE 2022'!R:R)</f>
        <v>ppfmicaeliano@gmail.com</v>
      </c>
      <c r="S16" s="105">
        <f>+LOOKUP(MATCH(A16,'REGISTRO DE DICIEMBRE 2022'!A:A,0),'REGISTRO DE DICIEMBRE 2022'!AI:AI,'REGISTRO DE DICIEMBRE 2022'!S:S)</f>
        <v>0</v>
      </c>
      <c r="T16" s="106" t="str">
        <f>+LOOKUP(MATCH(A16,'REGISTRO DE DICIEMBRE 2022'!A:A,0),'REGISTRO DE DICIEMBRE 2022'!AI:AI,'REGISTRO DE DICIEMBRE 2022'!T:T)</f>
        <v>93910: Organización Religiosa.</v>
      </c>
      <c r="U16" s="106" t="str">
        <f>+LOOKUP(MATCH(A16,'REGISTRO DE DICIEMBRE 2022'!A:A,0),'REGISTRO DE DICIEMBRE 2022'!AI:AI,'REGISTRO DE DICIEMBRE 2022'!U:U)</f>
        <v>Certificado de Antecedentes Financieros correspondientes al año 2020, aprobados por el Subdepartamento de Supervisión Financiera Nacional.</v>
      </c>
      <c r="V16" s="107">
        <f>+LOOKUP(MATCH(A16,'REGISTRO DE DICIEMBRE 2022'!A:A,0),'REGISTRO DE DICIEMBRE 2022'!AI:AI,'REGISTRO DE DICIEMBRE 2022'!V:V)</f>
        <v>37970</v>
      </c>
      <c r="W16" s="34">
        <v>1550</v>
      </c>
      <c r="X16" s="108">
        <v>14968800</v>
      </c>
      <c r="Y16" s="108">
        <v>170436599</v>
      </c>
      <c r="Z16" s="107">
        <v>44926</v>
      </c>
      <c r="AA16" s="34" t="s">
        <v>8041</v>
      </c>
      <c r="AB16" s="109" t="s">
        <v>7632</v>
      </c>
      <c r="AC16" s="34" t="s">
        <v>150</v>
      </c>
      <c r="AD16" s="34">
        <f>+LOOKUP(MATCH(A16,'REGISTRO DE DICIEMBRE 2022'!A:A,0),'REGISTRO DE DICIEMBRE 2022'!AI:AI,'REGISTRO DE DICIEMBRE 2022'!AF:AF)</f>
        <v>0</v>
      </c>
    </row>
    <row r="17" spans="1:30" s="98" customFormat="1" x14ac:dyDescent="0.2">
      <c r="A17" s="34">
        <v>1750</v>
      </c>
      <c r="B17" s="34" t="str">
        <f>+LOOKUP(MATCH(A17,'REGISTRO DE DICIEMBRE 2022'!A:A,0),'REGISTRO DE DICIEMBRE 2022'!AI:AI,'REGISTRO DE DICIEMBRE 2022'!B:B)</f>
        <v>Congregación Religiosos Terciarios Capuchinos de Nuestra Señora de los Dolores</v>
      </c>
      <c r="C17" s="103" t="str">
        <f>+LOOKUP(MATCH(A17,'REGISTRO DE DICIEMBRE 2022'!A:A,0),'REGISTRO DE DICIEMBRE 2022'!AI:AI,'REGISTRO DE DICIEMBRE 2022'!C:C)</f>
        <v>81795172-4</v>
      </c>
      <c r="D17" s="104" t="str">
        <f>+LOOKUP(MATCH(A17,'REGISTRO DE DICIEMBRE 2022'!A:A,0),'REGISTRO DE DICIEMBRE 2022'!AI:AI,'REGISTRO DE DICIEMBRE 2022'!D:D)</f>
        <v>Organización Religiosa.</v>
      </c>
      <c r="E17" s="34" t="str">
        <f>+LOOKUP(MATCH(A17,'REGISTRO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17" s="34" t="str">
        <f>+LOOKUP(MATCH(A17,'REGISTRO DE DICIEMBRE 2022'!A:A,0),'REGISTRO DE DICIEMBRE 2022'!AI:AI,'REGISTRO DE DICIEMBRE 2022'!F:F)</f>
        <v>Indefinida.</v>
      </c>
      <c r="G17" s="34" t="str">
        <f>+LOOKUP(MATCH(A17,'REGISTRO DE DICIEMBRE 2022'!A:A,0),'REGISTRO DE DICIEMBRE 2022'!AI:AI,'REGISTRO DE DICIEMBRE 2022'!G:G)</f>
        <v>Actividades Religiosas.</v>
      </c>
      <c r="H17" s="34" t="str">
        <f>+LOOKUP(MATCH(A17,'REGISTRO DE DICIEMBRE 2022'!A:A,0),'REGISTRO DE DICIEMBRE 2022'!AI:AI,'REGISTRO DE DICIEMBRE 2022'!H:H)</f>
        <v>no tiene</v>
      </c>
      <c r="I17" s="34" t="str">
        <f>+LOOKUP(MATCH(A17,'REGISTRO DE DICIEMBRE 2022'!A:A,0),'REGISTRO DE DICIEMBRE 2022'!AI:AI,'REGISTRO DE DICIEMBRE 2022'!I:I)</f>
        <v>no tiene</v>
      </c>
      <c r="J17" s="34" t="str">
        <f>+LOOKUP(MATCH(A17,'REGISTRO DE DICIEMBRE 2022'!A:A,0),'REGISTRO DE DICIEMBRE 2022'!AI:AI,'REGISTRO DE DICIEMBRE 2022'!J:J)</f>
        <v>no tiene</v>
      </c>
      <c r="K17" s="34" t="str">
        <f>+LOOKUP(MATCH(A17,'REGISTRO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17" s="34" t="str">
        <f>+LOOKUP(MATCH(A17,'REGISTRO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17" s="105">
        <f>+LOOKUP(MATCH(A17,'REGISTRO DE DICIEMBRE 2022'!A:A,0),'REGISTRO DE DICIEMBRE 2022'!AI:AI,'REGISTRO DE DICIEMBRE 2022'!M:M)</f>
        <v>0</v>
      </c>
      <c r="N17" s="104" t="str">
        <f>+LOOKUP(MATCH(A17,'REGISTRO DE DICIEMBRE 2022'!A:A,0),'REGISTRO DE DICIEMBRE 2022'!AI:AI,'REGISTRO DE DICIEMBRE 2022'!N:N)</f>
        <v xml:space="preserve">Serrano 310, Concepción Región del Biobío. </v>
      </c>
      <c r="O17" s="105" t="str">
        <f>+LOOKUP(MATCH(A17,'REGISTRO DE DICIEMBRE 2022'!A:A,0),'REGISTRO DE DICIEMBRE 2022'!AI:AI,'REGISTRO DE DICIEMBRE 2022'!O:O)</f>
        <v>VIII</v>
      </c>
      <c r="P17" s="34" t="str">
        <f>+LOOKUP(MATCH(A17,'REGISTRO DE DICIEMBRE 2022'!A:A,0),'REGISTRO DE DICIEMBRE 2022'!AI:AI,'REGISTRO DE DICIEMBRE 2022'!P:P)</f>
        <v>Concepción</v>
      </c>
      <c r="Q17" s="104" t="str">
        <f>+LOOKUP(MATCH(A17,'REGISTRO DE DICIEMBRE 2022'!A:A,0),'REGISTRO DE DICIEMBRE 2022'!AI:AI,'REGISTRO DE DICIEMBRE 2022'!Q:Q)</f>
        <v>Institución: 944100651
Teléfonos: 412767056
Celular: +56974305923      Celular Esteban de Jesús González Yepes: +56963411072</v>
      </c>
      <c r="R17" s="34" t="str">
        <f>+LOOKUP(MATCH(A17,'REGISTRO DE DICIEMBRE 2022'!A:A,0),'REGISTRO DE DICIEMBRE 2022'!AI:AI,'REGISTRO DE DICIEMBRE 2022'!R:R)</f>
        <v xml:space="preserve">Correos electrónicos: eduardo.gut@gmail.com
                                        paula.quilodran@programasamigo.cl                        admin.centralizada@programasamigo.cl
estebangy1987@amigonianosj.org
</v>
      </c>
      <c r="S17" s="105">
        <f>+LOOKUP(MATCH(A17,'REGISTRO DE DICIEMBRE 2022'!A:A,0),'REGISTRO DE DICIEMBRE 2022'!AI:AI,'REGISTRO DE DICIEMBRE 2022'!S:S)</f>
        <v>0</v>
      </c>
      <c r="T17" s="106" t="str">
        <f>+LOOKUP(MATCH(A17,'REGISTRO DE DICIEMBRE 2022'!A:A,0),'REGISTRO DE DICIEMBRE 2022'!AI:AI,'REGISTRO DE DICIEMBRE 2022'!T:T)</f>
        <v>93910: Organizaciones Religiosas.</v>
      </c>
      <c r="U17" s="106">
        <f>+LOOKUP(MATCH(A17,'REGISTRO DE DICIEMBRE 2022'!A:A,0),'REGISTRO DE DICIEMBRE 2022'!AI:AI,'REGISTRO DE DICIEMBRE 2022'!U:U)</f>
        <v>2022</v>
      </c>
      <c r="V17" s="107">
        <f>+LOOKUP(MATCH(A17,'REGISTRO DE DICIEMBRE 2022'!A:A,0),'REGISTRO DE DICIEMBRE 2022'!AI:AI,'REGISTRO DE DICIEMBRE 2022'!V:V)</f>
        <v>37970</v>
      </c>
      <c r="W17" s="34">
        <v>1750</v>
      </c>
      <c r="X17" s="108">
        <v>54916952</v>
      </c>
      <c r="Y17" s="108">
        <v>323139979</v>
      </c>
      <c r="Z17" s="107">
        <v>44926</v>
      </c>
      <c r="AA17" s="34" t="s">
        <v>8041</v>
      </c>
      <c r="AB17" s="109" t="s">
        <v>7632</v>
      </c>
      <c r="AC17" s="34" t="s">
        <v>172</v>
      </c>
      <c r="AD17" s="34">
        <f>+LOOKUP(MATCH(A17,'REGISTRO DE DICIEMBRE 2022'!A:A,0),'REGISTRO DE DICIEMBRE 2022'!AI:AI,'REGISTRO DE DICIEMBRE 2022'!AF:AF)</f>
        <v>0</v>
      </c>
    </row>
    <row r="18" spans="1:30" s="98" customFormat="1" x14ac:dyDescent="0.2">
      <c r="A18" s="34">
        <v>1750</v>
      </c>
      <c r="B18" s="34" t="str">
        <f>+LOOKUP(MATCH(A18,'REGISTRO DE DICIEMBRE 2022'!A:A,0),'REGISTRO DE DICIEMBRE 2022'!AI:AI,'REGISTRO DE DICIEMBRE 2022'!B:B)</f>
        <v>Congregación Religiosos Terciarios Capuchinos de Nuestra Señora de los Dolores</v>
      </c>
      <c r="C18" s="103" t="str">
        <f>+LOOKUP(MATCH(A18,'REGISTRO DE DICIEMBRE 2022'!A:A,0),'REGISTRO DE DICIEMBRE 2022'!AI:AI,'REGISTRO DE DICIEMBRE 2022'!C:C)</f>
        <v>81795172-4</v>
      </c>
      <c r="D18" s="104" t="str">
        <f>+LOOKUP(MATCH(A18,'REGISTRO DE DICIEMBRE 2022'!A:A,0),'REGISTRO DE DICIEMBRE 2022'!AI:AI,'REGISTRO DE DICIEMBRE 2022'!D:D)</f>
        <v>Organización Religiosa.</v>
      </c>
      <c r="E18" s="34" t="str">
        <f>+LOOKUP(MATCH(A18,'REGISTRO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18" s="34" t="str">
        <f>+LOOKUP(MATCH(A18,'REGISTRO DE DICIEMBRE 2022'!A:A,0),'REGISTRO DE DICIEMBRE 2022'!AI:AI,'REGISTRO DE DICIEMBRE 2022'!F:F)</f>
        <v>Indefinida.</v>
      </c>
      <c r="G18" s="34" t="str">
        <f>+LOOKUP(MATCH(A18,'REGISTRO DE DICIEMBRE 2022'!A:A,0),'REGISTRO DE DICIEMBRE 2022'!AI:AI,'REGISTRO DE DICIEMBRE 2022'!G:G)</f>
        <v>Actividades Religiosas.</v>
      </c>
      <c r="H18" s="34" t="str">
        <f>+LOOKUP(MATCH(A18,'REGISTRO DE DICIEMBRE 2022'!A:A,0),'REGISTRO DE DICIEMBRE 2022'!AI:AI,'REGISTRO DE DICIEMBRE 2022'!H:H)</f>
        <v>no tiene</v>
      </c>
      <c r="I18" s="34" t="str">
        <f>+LOOKUP(MATCH(A18,'REGISTRO DE DICIEMBRE 2022'!A:A,0),'REGISTRO DE DICIEMBRE 2022'!AI:AI,'REGISTRO DE DICIEMBRE 2022'!I:I)</f>
        <v>no tiene</v>
      </c>
      <c r="J18" s="34" t="str">
        <f>+LOOKUP(MATCH(A18,'REGISTRO DE DICIEMBRE 2022'!A:A,0),'REGISTRO DE DICIEMBRE 2022'!AI:AI,'REGISTRO DE DICIEMBRE 2022'!J:J)</f>
        <v>no tiene</v>
      </c>
      <c r="K18" s="34" t="str">
        <f>+LOOKUP(MATCH(A18,'REGISTRO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18" s="34" t="str">
        <f>+LOOKUP(MATCH(A18,'REGISTRO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18" s="105">
        <f>+LOOKUP(MATCH(A18,'REGISTRO DE DICIEMBRE 2022'!A:A,0),'REGISTRO DE DICIEMBRE 2022'!AI:AI,'REGISTRO DE DICIEMBRE 2022'!M:M)</f>
        <v>0</v>
      </c>
      <c r="N18" s="104" t="str">
        <f>+LOOKUP(MATCH(A18,'REGISTRO DE DICIEMBRE 2022'!A:A,0),'REGISTRO DE DICIEMBRE 2022'!AI:AI,'REGISTRO DE DICIEMBRE 2022'!N:N)</f>
        <v xml:space="preserve">Serrano 310, Concepción Región del Biobío. </v>
      </c>
      <c r="O18" s="105" t="str">
        <f>+LOOKUP(MATCH(A18,'REGISTRO DE DICIEMBRE 2022'!A:A,0),'REGISTRO DE DICIEMBRE 2022'!AI:AI,'REGISTRO DE DICIEMBRE 2022'!O:O)</f>
        <v>VIII</v>
      </c>
      <c r="P18" s="34" t="str">
        <f>+LOOKUP(MATCH(A18,'REGISTRO DE DICIEMBRE 2022'!A:A,0),'REGISTRO DE DICIEMBRE 2022'!AI:AI,'REGISTRO DE DICIEMBRE 2022'!P:P)</f>
        <v>Concepción</v>
      </c>
      <c r="Q18" s="104" t="str">
        <f>+LOOKUP(MATCH(A18,'REGISTRO DE DICIEMBRE 2022'!A:A,0),'REGISTRO DE DICIEMBRE 2022'!AI:AI,'REGISTRO DE DICIEMBRE 2022'!Q:Q)</f>
        <v>Institución: 944100651
Teléfonos: 412767056
Celular: +56974305923      Celular Esteban de Jesús González Yepes: +56963411072</v>
      </c>
      <c r="R18" s="34" t="str">
        <f>+LOOKUP(MATCH(A18,'REGISTRO DE DICIEMBRE 2022'!A:A,0),'REGISTRO DE DICIEMBRE 2022'!AI:AI,'REGISTRO DE DICIEMBRE 2022'!R:R)</f>
        <v xml:space="preserve">Correos electrónicos: eduardo.gut@gmail.com
                                        paula.quilodran@programasamigo.cl                        admin.centralizada@programasamigo.cl
estebangy1987@amigonianosj.org
</v>
      </c>
      <c r="S18" s="105">
        <f>+LOOKUP(MATCH(A18,'REGISTRO DE DICIEMBRE 2022'!A:A,0),'REGISTRO DE DICIEMBRE 2022'!AI:AI,'REGISTRO DE DICIEMBRE 2022'!S:S)</f>
        <v>0</v>
      </c>
      <c r="T18" s="106" t="str">
        <f>+LOOKUP(MATCH(A18,'REGISTRO DE DICIEMBRE 2022'!A:A,0),'REGISTRO DE DICIEMBRE 2022'!AI:AI,'REGISTRO DE DICIEMBRE 2022'!T:T)</f>
        <v>93910: Organizaciones Religiosas.</v>
      </c>
      <c r="U18" s="106">
        <f>+LOOKUP(MATCH(A18,'REGISTRO DE DICIEMBRE 2022'!A:A,0),'REGISTRO DE DICIEMBRE 2022'!AI:AI,'REGISTRO DE DICIEMBRE 2022'!U:U)</f>
        <v>2022</v>
      </c>
      <c r="V18" s="107">
        <f>+LOOKUP(MATCH(A18,'REGISTRO DE DICIEMBRE 2022'!A:A,0),'REGISTRO DE DICIEMBRE 2022'!AI:AI,'REGISTRO DE DICIEMBRE 2022'!V:V)</f>
        <v>37970</v>
      </c>
      <c r="W18" s="34">
        <v>1750</v>
      </c>
      <c r="X18" s="108">
        <v>0</v>
      </c>
      <c r="Y18" s="108">
        <v>913893</v>
      </c>
      <c r="Z18" s="107">
        <v>44926</v>
      </c>
      <c r="AA18" s="34" t="s">
        <v>8041</v>
      </c>
      <c r="AB18" s="109" t="s">
        <v>7632</v>
      </c>
      <c r="AC18" s="34" t="s">
        <v>7875</v>
      </c>
      <c r="AD18" s="34">
        <f>+LOOKUP(MATCH(A18,'REGISTRO DE DICIEMBRE 2022'!A:A,0),'REGISTRO DE DICIEMBRE 2022'!AI:AI,'REGISTRO DE DICIEMBRE 2022'!AF:AF)</f>
        <v>0</v>
      </c>
    </row>
    <row r="19" spans="1:30" s="98" customFormat="1" x14ac:dyDescent="0.2">
      <c r="A19" s="34">
        <v>1750</v>
      </c>
      <c r="B19" s="34" t="str">
        <f>+LOOKUP(MATCH(A19,'REGISTRO DE DICIEMBRE 2022'!A:A,0),'REGISTRO DE DICIEMBRE 2022'!AI:AI,'REGISTRO DE DICIEMBRE 2022'!B:B)</f>
        <v>Congregación Religiosos Terciarios Capuchinos de Nuestra Señora de los Dolores</v>
      </c>
      <c r="C19" s="103" t="str">
        <f>+LOOKUP(MATCH(A19,'REGISTRO DE DICIEMBRE 2022'!A:A,0),'REGISTRO DE DICIEMBRE 2022'!AI:AI,'REGISTRO DE DICIEMBRE 2022'!C:C)</f>
        <v>81795172-4</v>
      </c>
      <c r="D19" s="104" t="str">
        <f>+LOOKUP(MATCH(A19,'REGISTRO DE DICIEMBRE 2022'!A:A,0),'REGISTRO DE DICIEMBRE 2022'!AI:AI,'REGISTRO DE DICIEMBRE 2022'!D:D)</f>
        <v>Organización Religiosa.</v>
      </c>
      <c r="E19" s="34" t="str">
        <f>+LOOKUP(MATCH(A19,'REGISTRO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19" s="34" t="str">
        <f>+LOOKUP(MATCH(A19,'REGISTRO DE DICIEMBRE 2022'!A:A,0),'REGISTRO DE DICIEMBRE 2022'!AI:AI,'REGISTRO DE DICIEMBRE 2022'!F:F)</f>
        <v>Indefinida.</v>
      </c>
      <c r="G19" s="34" t="str">
        <f>+LOOKUP(MATCH(A19,'REGISTRO DE DICIEMBRE 2022'!A:A,0),'REGISTRO DE DICIEMBRE 2022'!AI:AI,'REGISTRO DE DICIEMBRE 2022'!G:G)</f>
        <v>Actividades Religiosas.</v>
      </c>
      <c r="H19" s="34" t="str">
        <f>+LOOKUP(MATCH(A19,'REGISTRO DE DICIEMBRE 2022'!A:A,0),'REGISTRO DE DICIEMBRE 2022'!AI:AI,'REGISTRO DE DICIEMBRE 2022'!H:H)</f>
        <v>no tiene</v>
      </c>
      <c r="I19" s="34" t="str">
        <f>+LOOKUP(MATCH(A19,'REGISTRO DE DICIEMBRE 2022'!A:A,0),'REGISTRO DE DICIEMBRE 2022'!AI:AI,'REGISTRO DE DICIEMBRE 2022'!I:I)</f>
        <v>no tiene</v>
      </c>
      <c r="J19" s="34" t="str">
        <f>+LOOKUP(MATCH(A19,'REGISTRO DE DICIEMBRE 2022'!A:A,0),'REGISTRO DE DICIEMBRE 2022'!AI:AI,'REGISTRO DE DICIEMBRE 2022'!J:J)</f>
        <v>no tiene</v>
      </c>
      <c r="K19" s="34" t="str">
        <f>+LOOKUP(MATCH(A19,'REGISTRO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19" s="34" t="str">
        <f>+LOOKUP(MATCH(A19,'REGISTRO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19" s="105">
        <f>+LOOKUP(MATCH(A19,'REGISTRO DE DICIEMBRE 2022'!A:A,0),'REGISTRO DE DICIEMBRE 2022'!AI:AI,'REGISTRO DE DICIEMBRE 2022'!M:M)</f>
        <v>0</v>
      </c>
      <c r="N19" s="104" t="str">
        <f>+LOOKUP(MATCH(A19,'REGISTRO DE DICIEMBRE 2022'!A:A,0),'REGISTRO DE DICIEMBRE 2022'!AI:AI,'REGISTRO DE DICIEMBRE 2022'!N:N)</f>
        <v xml:space="preserve">Serrano 310, Concepción Región del Biobío. </v>
      </c>
      <c r="O19" s="105" t="str">
        <f>+LOOKUP(MATCH(A19,'REGISTRO DE DICIEMBRE 2022'!A:A,0),'REGISTRO DE DICIEMBRE 2022'!AI:AI,'REGISTRO DE DICIEMBRE 2022'!O:O)</f>
        <v>VIII</v>
      </c>
      <c r="P19" s="34" t="str">
        <f>+LOOKUP(MATCH(A19,'REGISTRO DE DICIEMBRE 2022'!A:A,0),'REGISTRO DE DICIEMBRE 2022'!AI:AI,'REGISTRO DE DICIEMBRE 2022'!P:P)</f>
        <v>Concepción</v>
      </c>
      <c r="Q19" s="104" t="str">
        <f>+LOOKUP(MATCH(A19,'REGISTRO DE DICIEMBRE 2022'!A:A,0),'REGISTRO DE DICIEMBRE 2022'!AI:AI,'REGISTRO DE DICIEMBRE 2022'!Q:Q)</f>
        <v>Institución: 944100651
Teléfonos: 412767056
Celular: +56974305923      Celular Esteban de Jesús González Yepes: +56963411072</v>
      </c>
      <c r="R19" s="34" t="str">
        <f>+LOOKUP(MATCH(A19,'REGISTRO DE DICIEMBRE 2022'!A:A,0),'REGISTRO DE DICIEMBRE 2022'!AI:AI,'REGISTRO DE DICIEMBRE 2022'!R:R)</f>
        <v xml:space="preserve">Correos electrónicos: eduardo.gut@gmail.com
                                        paula.quilodran@programasamigo.cl                        admin.centralizada@programasamigo.cl
estebangy1987@amigonianosj.org
</v>
      </c>
      <c r="S19" s="105">
        <f>+LOOKUP(MATCH(A19,'REGISTRO DE DICIEMBRE 2022'!A:A,0),'REGISTRO DE DICIEMBRE 2022'!AI:AI,'REGISTRO DE DICIEMBRE 2022'!S:S)</f>
        <v>0</v>
      </c>
      <c r="T19" s="106" t="str">
        <f>+LOOKUP(MATCH(A19,'REGISTRO DE DICIEMBRE 2022'!A:A,0),'REGISTRO DE DICIEMBRE 2022'!AI:AI,'REGISTRO DE DICIEMBRE 2022'!T:T)</f>
        <v>93910: Organizaciones Religiosas.</v>
      </c>
      <c r="U19" s="106">
        <f>+LOOKUP(MATCH(A19,'REGISTRO DE DICIEMBRE 2022'!A:A,0),'REGISTRO DE DICIEMBRE 2022'!AI:AI,'REGISTRO DE DICIEMBRE 2022'!U:U)</f>
        <v>2022</v>
      </c>
      <c r="V19" s="107">
        <f>+LOOKUP(MATCH(A19,'REGISTRO DE DICIEMBRE 2022'!A:A,0),'REGISTRO DE DICIEMBRE 2022'!AI:AI,'REGISTRO DE DICIEMBRE 2022'!V:V)</f>
        <v>37970</v>
      </c>
      <c r="W19" s="34">
        <v>1750</v>
      </c>
      <c r="X19" s="108">
        <v>17427564</v>
      </c>
      <c r="Y19" s="108">
        <v>155046474</v>
      </c>
      <c r="Z19" s="107">
        <v>44926</v>
      </c>
      <c r="AA19" s="34" t="s">
        <v>8041</v>
      </c>
      <c r="AB19" s="109" t="s">
        <v>7632</v>
      </c>
      <c r="AC19" s="34" t="s">
        <v>8037</v>
      </c>
      <c r="AD19" s="34">
        <f>+LOOKUP(MATCH(A19,'REGISTRO DE DICIEMBRE 2022'!A:A,0),'REGISTRO DE DICIEMBRE 2022'!AI:AI,'REGISTRO DE DICIEMBRE 2022'!AF:AF)</f>
        <v>0</v>
      </c>
    </row>
    <row r="20" spans="1:30" s="98" customFormat="1" x14ac:dyDescent="0.2">
      <c r="A20" s="34">
        <v>1750</v>
      </c>
      <c r="B20" s="34" t="str">
        <f>+LOOKUP(MATCH(A20,'REGISTRO DE DICIEMBRE 2022'!A:A,0),'REGISTRO DE DICIEMBRE 2022'!AI:AI,'REGISTRO DE DICIEMBRE 2022'!B:B)</f>
        <v>Congregación Religiosos Terciarios Capuchinos de Nuestra Señora de los Dolores</v>
      </c>
      <c r="C20" s="103" t="str">
        <f>+LOOKUP(MATCH(A20,'REGISTRO DE DICIEMBRE 2022'!A:A,0),'REGISTRO DE DICIEMBRE 2022'!AI:AI,'REGISTRO DE DICIEMBRE 2022'!C:C)</f>
        <v>81795172-4</v>
      </c>
      <c r="D20" s="104" t="str">
        <f>+LOOKUP(MATCH(A20,'REGISTRO DE DICIEMBRE 2022'!A:A,0),'REGISTRO DE DICIEMBRE 2022'!AI:AI,'REGISTRO DE DICIEMBRE 2022'!D:D)</f>
        <v>Organización Religiosa.</v>
      </c>
      <c r="E20" s="34" t="str">
        <f>+LOOKUP(MATCH(A20,'REGISTRO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0" s="34" t="str">
        <f>+LOOKUP(MATCH(A20,'REGISTRO DE DICIEMBRE 2022'!A:A,0),'REGISTRO DE DICIEMBRE 2022'!AI:AI,'REGISTRO DE DICIEMBRE 2022'!F:F)</f>
        <v>Indefinida.</v>
      </c>
      <c r="G20" s="34" t="str">
        <f>+LOOKUP(MATCH(A20,'REGISTRO DE DICIEMBRE 2022'!A:A,0),'REGISTRO DE DICIEMBRE 2022'!AI:AI,'REGISTRO DE DICIEMBRE 2022'!G:G)</f>
        <v>Actividades Religiosas.</v>
      </c>
      <c r="H20" s="34" t="str">
        <f>+LOOKUP(MATCH(A20,'REGISTRO DE DICIEMBRE 2022'!A:A,0),'REGISTRO DE DICIEMBRE 2022'!AI:AI,'REGISTRO DE DICIEMBRE 2022'!H:H)</f>
        <v>no tiene</v>
      </c>
      <c r="I20" s="34" t="str">
        <f>+LOOKUP(MATCH(A20,'REGISTRO DE DICIEMBRE 2022'!A:A,0),'REGISTRO DE DICIEMBRE 2022'!AI:AI,'REGISTRO DE DICIEMBRE 2022'!I:I)</f>
        <v>no tiene</v>
      </c>
      <c r="J20" s="34" t="str">
        <f>+LOOKUP(MATCH(A20,'REGISTRO DE DICIEMBRE 2022'!A:A,0),'REGISTRO DE DICIEMBRE 2022'!AI:AI,'REGISTRO DE DICIEMBRE 2022'!J:J)</f>
        <v>no tiene</v>
      </c>
      <c r="K20" s="34" t="str">
        <f>+LOOKUP(MATCH(A20,'REGISTRO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0" s="34" t="str">
        <f>+LOOKUP(MATCH(A20,'REGISTRO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0" s="105">
        <f>+LOOKUP(MATCH(A20,'REGISTRO DE DICIEMBRE 2022'!A:A,0),'REGISTRO DE DICIEMBRE 2022'!AI:AI,'REGISTRO DE DICIEMBRE 2022'!M:M)</f>
        <v>0</v>
      </c>
      <c r="N20" s="104" t="str">
        <f>+LOOKUP(MATCH(A20,'REGISTRO DE DICIEMBRE 2022'!A:A,0),'REGISTRO DE DICIEMBRE 2022'!AI:AI,'REGISTRO DE DICIEMBRE 2022'!N:N)</f>
        <v xml:space="preserve">Serrano 310, Concepción Región del Biobío. </v>
      </c>
      <c r="O20" s="105" t="str">
        <f>+LOOKUP(MATCH(A20,'REGISTRO DE DICIEMBRE 2022'!A:A,0),'REGISTRO DE DICIEMBRE 2022'!AI:AI,'REGISTRO DE DICIEMBRE 2022'!O:O)</f>
        <v>VIII</v>
      </c>
      <c r="P20" s="34" t="str">
        <f>+LOOKUP(MATCH(A20,'REGISTRO DE DICIEMBRE 2022'!A:A,0),'REGISTRO DE DICIEMBRE 2022'!AI:AI,'REGISTRO DE DICIEMBRE 2022'!P:P)</f>
        <v>Concepción</v>
      </c>
      <c r="Q20" s="104" t="str">
        <f>+LOOKUP(MATCH(A20,'REGISTRO DE DICIEMBRE 2022'!A:A,0),'REGISTRO DE DICIEMBRE 2022'!AI:AI,'REGISTRO DE DICIEMBRE 2022'!Q:Q)</f>
        <v>Institución: 944100651
Teléfonos: 412767056
Celular: +56974305923      Celular Esteban de Jesús González Yepes: +56963411072</v>
      </c>
      <c r="R20" s="34" t="str">
        <f>+LOOKUP(MATCH(A20,'REGISTRO DE DICIEMBRE 2022'!A:A,0),'REGISTRO DE DICIEMBRE 2022'!AI:AI,'REGISTRO DE DICIEMBRE 2022'!R:R)</f>
        <v xml:space="preserve">Correos electrónicos: eduardo.gut@gmail.com
                                        paula.quilodran@programasamigo.cl                        admin.centralizada@programasamigo.cl
estebangy1987@amigonianosj.org
</v>
      </c>
      <c r="S20" s="105">
        <f>+LOOKUP(MATCH(A20,'REGISTRO DE DICIEMBRE 2022'!A:A,0),'REGISTRO DE DICIEMBRE 2022'!AI:AI,'REGISTRO DE DICIEMBRE 2022'!S:S)</f>
        <v>0</v>
      </c>
      <c r="T20" s="106" t="str">
        <f>+LOOKUP(MATCH(A20,'REGISTRO DE DICIEMBRE 2022'!A:A,0),'REGISTRO DE DICIEMBRE 2022'!AI:AI,'REGISTRO DE DICIEMBRE 2022'!T:T)</f>
        <v>93910: Organizaciones Religiosas.</v>
      </c>
      <c r="U20" s="106">
        <f>+LOOKUP(MATCH(A20,'REGISTRO DE DICIEMBRE 2022'!A:A,0),'REGISTRO DE DICIEMBRE 2022'!AI:AI,'REGISTRO DE DICIEMBRE 2022'!U:U)</f>
        <v>2022</v>
      </c>
      <c r="V20" s="107">
        <f>+LOOKUP(MATCH(A20,'REGISTRO DE DICIEMBRE 2022'!A:A,0),'REGISTRO DE DICIEMBRE 2022'!AI:AI,'REGISTRO DE DICIEMBRE 2022'!V:V)</f>
        <v>37970</v>
      </c>
      <c r="W20" s="34">
        <v>1750</v>
      </c>
      <c r="X20" s="108">
        <v>26746917</v>
      </c>
      <c r="Y20" s="108">
        <v>293179596</v>
      </c>
      <c r="Z20" s="107">
        <v>44926</v>
      </c>
      <c r="AA20" s="34" t="s">
        <v>8041</v>
      </c>
      <c r="AB20" s="109" t="s">
        <v>7632</v>
      </c>
      <c r="AC20" s="34" t="s">
        <v>173</v>
      </c>
      <c r="AD20" s="34">
        <f>+LOOKUP(MATCH(A20,'REGISTRO DE DICIEMBRE 2022'!A:A,0),'REGISTRO DE DICIEMBRE 2022'!AI:AI,'REGISTRO DE DICIEMBRE 2022'!AF:AF)</f>
        <v>0</v>
      </c>
    </row>
    <row r="21" spans="1:30" s="98" customFormat="1" x14ac:dyDescent="0.2">
      <c r="A21" s="34">
        <v>1750</v>
      </c>
      <c r="B21" s="34" t="str">
        <f>+LOOKUP(MATCH(A21,'REGISTRO DE DICIEMBRE 2022'!A:A,0),'REGISTRO DE DICIEMBRE 2022'!AI:AI,'REGISTRO DE DICIEMBRE 2022'!B:B)</f>
        <v>Congregación Religiosos Terciarios Capuchinos de Nuestra Señora de los Dolores</v>
      </c>
      <c r="C21" s="103" t="str">
        <f>+LOOKUP(MATCH(A21,'REGISTRO DE DICIEMBRE 2022'!A:A,0),'REGISTRO DE DICIEMBRE 2022'!AI:AI,'REGISTRO DE DICIEMBRE 2022'!C:C)</f>
        <v>81795172-4</v>
      </c>
      <c r="D21" s="104" t="str">
        <f>+LOOKUP(MATCH(A21,'REGISTRO DE DICIEMBRE 2022'!A:A,0),'REGISTRO DE DICIEMBRE 2022'!AI:AI,'REGISTRO DE DICIEMBRE 2022'!D:D)</f>
        <v>Organización Religiosa.</v>
      </c>
      <c r="E21" s="34" t="str">
        <f>+LOOKUP(MATCH(A21,'REGISTRO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1" s="34" t="str">
        <f>+LOOKUP(MATCH(A21,'REGISTRO DE DICIEMBRE 2022'!A:A,0),'REGISTRO DE DICIEMBRE 2022'!AI:AI,'REGISTRO DE DICIEMBRE 2022'!F:F)</f>
        <v>Indefinida.</v>
      </c>
      <c r="G21" s="34" t="str">
        <f>+LOOKUP(MATCH(A21,'REGISTRO DE DICIEMBRE 2022'!A:A,0),'REGISTRO DE DICIEMBRE 2022'!AI:AI,'REGISTRO DE DICIEMBRE 2022'!G:G)</f>
        <v>Actividades Religiosas.</v>
      </c>
      <c r="H21" s="34" t="str">
        <f>+LOOKUP(MATCH(A21,'REGISTRO DE DICIEMBRE 2022'!A:A,0),'REGISTRO DE DICIEMBRE 2022'!AI:AI,'REGISTRO DE DICIEMBRE 2022'!H:H)</f>
        <v>no tiene</v>
      </c>
      <c r="I21" s="34" t="str">
        <f>+LOOKUP(MATCH(A21,'REGISTRO DE DICIEMBRE 2022'!A:A,0),'REGISTRO DE DICIEMBRE 2022'!AI:AI,'REGISTRO DE DICIEMBRE 2022'!I:I)</f>
        <v>no tiene</v>
      </c>
      <c r="J21" s="34" t="str">
        <f>+LOOKUP(MATCH(A21,'REGISTRO DE DICIEMBRE 2022'!A:A,0),'REGISTRO DE DICIEMBRE 2022'!AI:AI,'REGISTRO DE DICIEMBRE 2022'!J:J)</f>
        <v>no tiene</v>
      </c>
      <c r="K21" s="34" t="str">
        <f>+LOOKUP(MATCH(A21,'REGISTRO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1" s="34" t="str">
        <f>+LOOKUP(MATCH(A21,'REGISTRO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1" s="105">
        <f>+LOOKUP(MATCH(A21,'REGISTRO DE DICIEMBRE 2022'!A:A,0),'REGISTRO DE DICIEMBRE 2022'!AI:AI,'REGISTRO DE DICIEMBRE 2022'!M:M)</f>
        <v>0</v>
      </c>
      <c r="N21" s="104" t="str">
        <f>+LOOKUP(MATCH(A21,'REGISTRO DE DICIEMBRE 2022'!A:A,0),'REGISTRO DE DICIEMBRE 2022'!AI:AI,'REGISTRO DE DICIEMBRE 2022'!N:N)</f>
        <v xml:space="preserve">Serrano 310, Concepción Región del Biobío. </v>
      </c>
      <c r="O21" s="105" t="str">
        <f>+LOOKUP(MATCH(A21,'REGISTRO DE DICIEMBRE 2022'!A:A,0),'REGISTRO DE DICIEMBRE 2022'!AI:AI,'REGISTRO DE DICIEMBRE 2022'!O:O)</f>
        <v>VIII</v>
      </c>
      <c r="P21" s="34" t="str">
        <f>+LOOKUP(MATCH(A21,'REGISTRO DE DICIEMBRE 2022'!A:A,0),'REGISTRO DE DICIEMBRE 2022'!AI:AI,'REGISTRO DE DICIEMBRE 2022'!P:P)</f>
        <v>Concepción</v>
      </c>
      <c r="Q21" s="104" t="str">
        <f>+LOOKUP(MATCH(A21,'REGISTRO DE DICIEMBRE 2022'!A:A,0),'REGISTRO DE DICIEMBRE 2022'!AI:AI,'REGISTRO DE DICIEMBRE 2022'!Q:Q)</f>
        <v>Institución: 944100651
Teléfonos: 412767056
Celular: +56974305923      Celular Esteban de Jesús González Yepes: +56963411072</v>
      </c>
      <c r="R21" s="34" t="str">
        <f>+LOOKUP(MATCH(A21,'REGISTRO DE DICIEMBRE 2022'!A:A,0),'REGISTRO DE DICIEMBRE 2022'!AI:AI,'REGISTRO DE DICIEMBRE 2022'!R:R)</f>
        <v xml:space="preserve">Correos electrónicos: eduardo.gut@gmail.com
                                        paula.quilodran@programasamigo.cl                        admin.centralizada@programasamigo.cl
estebangy1987@amigonianosj.org
</v>
      </c>
      <c r="S21" s="105">
        <f>+LOOKUP(MATCH(A21,'REGISTRO DE DICIEMBRE 2022'!A:A,0),'REGISTRO DE DICIEMBRE 2022'!AI:AI,'REGISTRO DE DICIEMBRE 2022'!S:S)</f>
        <v>0</v>
      </c>
      <c r="T21" s="106" t="str">
        <f>+LOOKUP(MATCH(A21,'REGISTRO DE DICIEMBRE 2022'!A:A,0),'REGISTRO DE DICIEMBRE 2022'!AI:AI,'REGISTRO DE DICIEMBRE 2022'!T:T)</f>
        <v>93910: Organizaciones Religiosas.</v>
      </c>
      <c r="U21" s="106">
        <f>+LOOKUP(MATCH(A21,'REGISTRO DE DICIEMBRE 2022'!A:A,0),'REGISTRO DE DICIEMBRE 2022'!AI:AI,'REGISTRO DE DICIEMBRE 2022'!U:U)</f>
        <v>2022</v>
      </c>
      <c r="V21" s="107">
        <f>+LOOKUP(MATCH(A21,'REGISTRO DE DICIEMBRE 2022'!A:A,0),'REGISTRO DE DICIEMBRE 2022'!AI:AI,'REGISTRO DE DICIEMBRE 2022'!V:V)</f>
        <v>37970</v>
      </c>
      <c r="W21" s="34">
        <v>1750</v>
      </c>
      <c r="X21" s="108">
        <v>52527848</v>
      </c>
      <c r="Y21" s="108">
        <v>501521241</v>
      </c>
      <c r="Z21" s="107">
        <v>44926</v>
      </c>
      <c r="AA21" s="34" t="s">
        <v>8041</v>
      </c>
      <c r="AB21" s="109" t="s">
        <v>7632</v>
      </c>
      <c r="AC21" s="34" t="s">
        <v>174</v>
      </c>
      <c r="AD21" s="34">
        <f>+LOOKUP(MATCH(A21,'REGISTRO DE DICIEMBRE 2022'!A:A,0),'REGISTRO DE DICIEMBRE 2022'!AI:AI,'REGISTRO DE DICIEMBRE 2022'!AF:AF)</f>
        <v>0</v>
      </c>
    </row>
    <row r="22" spans="1:30" s="98" customFormat="1" x14ac:dyDescent="0.2">
      <c r="A22" s="34">
        <v>1750</v>
      </c>
      <c r="B22" s="34" t="str">
        <f>+LOOKUP(MATCH(A22,'REGISTRO DE DICIEMBRE 2022'!A:A,0),'REGISTRO DE DICIEMBRE 2022'!AI:AI,'REGISTRO DE DICIEMBRE 2022'!B:B)</f>
        <v>Congregación Religiosos Terciarios Capuchinos de Nuestra Señora de los Dolores</v>
      </c>
      <c r="C22" s="103" t="str">
        <f>+LOOKUP(MATCH(A22,'REGISTRO DE DICIEMBRE 2022'!A:A,0),'REGISTRO DE DICIEMBRE 2022'!AI:AI,'REGISTRO DE DICIEMBRE 2022'!C:C)</f>
        <v>81795172-4</v>
      </c>
      <c r="D22" s="104" t="str">
        <f>+LOOKUP(MATCH(A22,'REGISTRO DE DICIEMBRE 2022'!A:A,0),'REGISTRO DE DICIEMBRE 2022'!AI:AI,'REGISTRO DE DICIEMBRE 2022'!D:D)</f>
        <v>Organización Religiosa.</v>
      </c>
      <c r="E22" s="34" t="str">
        <f>+LOOKUP(MATCH(A22,'REGISTRO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2" s="34" t="str">
        <f>+LOOKUP(MATCH(A22,'REGISTRO DE DICIEMBRE 2022'!A:A,0),'REGISTRO DE DICIEMBRE 2022'!AI:AI,'REGISTRO DE DICIEMBRE 2022'!F:F)</f>
        <v>Indefinida.</v>
      </c>
      <c r="G22" s="34" t="str">
        <f>+LOOKUP(MATCH(A22,'REGISTRO DE DICIEMBRE 2022'!A:A,0),'REGISTRO DE DICIEMBRE 2022'!AI:AI,'REGISTRO DE DICIEMBRE 2022'!G:G)</f>
        <v>Actividades Religiosas.</v>
      </c>
      <c r="H22" s="34" t="str">
        <f>+LOOKUP(MATCH(A22,'REGISTRO DE DICIEMBRE 2022'!A:A,0),'REGISTRO DE DICIEMBRE 2022'!AI:AI,'REGISTRO DE DICIEMBRE 2022'!H:H)</f>
        <v>no tiene</v>
      </c>
      <c r="I22" s="34" t="str">
        <f>+LOOKUP(MATCH(A22,'REGISTRO DE DICIEMBRE 2022'!A:A,0),'REGISTRO DE DICIEMBRE 2022'!AI:AI,'REGISTRO DE DICIEMBRE 2022'!I:I)</f>
        <v>no tiene</v>
      </c>
      <c r="J22" s="34" t="str">
        <f>+LOOKUP(MATCH(A22,'REGISTRO DE DICIEMBRE 2022'!A:A,0),'REGISTRO DE DICIEMBRE 2022'!AI:AI,'REGISTRO DE DICIEMBRE 2022'!J:J)</f>
        <v>no tiene</v>
      </c>
      <c r="K22" s="34" t="str">
        <f>+LOOKUP(MATCH(A22,'REGISTRO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2" s="34" t="str">
        <f>+LOOKUP(MATCH(A22,'REGISTRO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2" s="105">
        <f>+LOOKUP(MATCH(A22,'REGISTRO DE DICIEMBRE 2022'!A:A,0),'REGISTRO DE DICIEMBRE 2022'!AI:AI,'REGISTRO DE DICIEMBRE 2022'!M:M)</f>
        <v>0</v>
      </c>
      <c r="N22" s="104" t="str">
        <f>+LOOKUP(MATCH(A22,'REGISTRO DE DICIEMBRE 2022'!A:A,0),'REGISTRO DE DICIEMBRE 2022'!AI:AI,'REGISTRO DE DICIEMBRE 2022'!N:N)</f>
        <v xml:space="preserve">Serrano 310, Concepción Región del Biobío. </v>
      </c>
      <c r="O22" s="105" t="str">
        <f>+LOOKUP(MATCH(A22,'REGISTRO DE DICIEMBRE 2022'!A:A,0),'REGISTRO DE DICIEMBRE 2022'!AI:AI,'REGISTRO DE DICIEMBRE 2022'!O:O)</f>
        <v>VIII</v>
      </c>
      <c r="P22" s="34" t="str">
        <f>+LOOKUP(MATCH(A22,'REGISTRO DE DICIEMBRE 2022'!A:A,0),'REGISTRO DE DICIEMBRE 2022'!AI:AI,'REGISTRO DE DICIEMBRE 2022'!P:P)</f>
        <v>Concepción</v>
      </c>
      <c r="Q22" s="104" t="str">
        <f>+LOOKUP(MATCH(A22,'REGISTRO DE DICIEMBRE 2022'!A:A,0),'REGISTRO DE DICIEMBRE 2022'!AI:AI,'REGISTRO DE DICIEMBRE 2022'!Q:Q)</f>
        <v>Institución: 944100651
Teléfonos: 412767056
Celular: +56974305923      Celular Esteban de Jesús González Yepes: +56963411072</v>
      </c>
      <c r="R22" s="34" t="str">
        <f>+LOOKUP(MATCH(A22,'REGISTRO DE DICIEMBRE 2022'!A:A,0),'REGISTRO DE DICIEMBRE 2022'!AI:AI,'REGISTRO DE DICIEMBRE 2022'!R:R)</f>
        <v xml:space="preserve">Correos electrónicos: eduardo.gut@gmail.com
                                        paula.quilodran@programasamigo.cl                        admin.centralizada@programasamigo.cl
estebangy1987@amigonianosj.org
</v>
      </c>
      <c r="S22" s="105">
        <f>+LOOKUP(MATCH(A22,'REGISTRO DE DICIEMBRE 2022'!A:A,0),'REGISTRO DE DICIEMBRE 2022'!AI:AI,'REGISTRO DE DICIEMBRE 2022'!S:S)</f>
        <v>0</v>
      </c>
      <c r="T22" s="106" t="str">
        <f>+LOOKUP(MATCH(A22,'REGISTRO DE DICIEMBRE 2022'!A:A,0),'REGISTRO DE DICIEMBRE 2022'!AI:AI,'REGISTRO DE DICIEMBRE 2022'!T:T)</f>
        <v>93910: Organizaciones Religiosas.</v>
      </c>
      <c r="U22" s="106">
        <f>+LOOKUP(MATCH(A22,'REGISTRO DE DICIEMBRE 2022'!A:A,0),'REGISTRO DE DICIEMBRE 2022'!AI:AI,'REGISTRO DE DICIEMBRE 2022'!U:U)</f>
        <v>2022</v>
      </c>
      <c r="V22" s="107">
        <f>+LOOKUP(MATCH(A22,'REGISTRO DE DICIEMBRE 2022'!A:A,0),'REGISTRO DE DICIEMBRE 2022'!AI:AI,'REGISTRO DE DICIEMBRE 2022'!V:V)</f>
        <v>37970</v>
      </c>
      <c r="W22" s="34">
        <v>1750</v>
      </c>
      <c r="X22" s="108">
        <v>32847188</v>
      </c>
      <c r="Y22" s="108">
        <v>281496677</v>
      </c>
      <c r="Z22" s="107">
        <v>44926</v>
      </c>
      <c r="AA22" s="34" t="s">
        <v>8041</v>
      </c>
      <c r="AB22" s="109" t="s">
        <v>7632</v>
      </c>
      <c r="AC22" s="34" t="s">
        <v>7921</v>
      </c>
      <c r="AD22" s="34">
        <f>+LOOKUP(MATCH(A22,'REGISTRO DE DICIEMBRE 2022'!A:A,0),'REGISTRO DE DICIEMBRE 2022'!AI:AI,'REGISTRO DE DICIEMBRE 2022'!AF:AF)</f>
        <v>0</v>
      </c>
    </row>
    <row r="23" spans="1:30" s="98" customFormat="1" x14ac:dyDescent="0.2">
      <c r="A23" s="34">
        <v>1750</v>
      </c>
      <c r="B23" s="34" t="str">
        <f>+LOOKUP(MATCH(A23,'REGISTRO DE DICIEMBRE 2022'!A:A,0),'REGISTRO DE DICIEMBRE 2022'!AI:AI,'REGISTRO DE DICIEMBRE 2022'!B:B)</f>
        <v>Congregación Religiosos Terciarios Capuchinos de Nuestra Señora de los Dolores</v>
      </c>
      <c r="C23" s="103" t="str">
        <f>+LOOKUP(MATCH(A23,'REGISTRO DE DICIEMBRE 2022'!A:A,0),'REGISTRO DE DICIEMBRE 2022'!AI:AI,'REGISTRO DE DICIEMBRE 2022'!C:C)</f>
        <v>81795172-4</v>
      </c>
      <c r="D23" s="104" t="str">
        <f>+LOOKUP(MATCH(A23,'REGISTRO DE DICIEMBRE 2022'!A:A,0),'REGISTRO DE DICIEMBRE 2022'!AI:AI,'REGISTRO DE DICIEMBRE 2022'!D:D)</f>
        <v>Organización Religiosa.</v>
      </c>
      <c r="E23" s="34" t="str">
        <f>+LOOKUP(MATCH(A23,'REGISTRO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3" s="34" t="str">
        <f>+LOOKUP(MATCH(A23,'REGISTRO DE DICIEMBRE 2022'!A:A,0),'REGISTRO DE DICIEMBRE 2022'!AI:AI,'REGISTRO DE DICIEMBRE 2022'!F:F)</f>
        <v>Indefinida.</v>
      </c>
      <c r="G23" s="34" t="str">
        <f>+LOOKUP(MATCH(A23,'REGISTRO DE DICIEMBRE 2022'!A:A,0),'REGISTRO DE DICIEMBRE 2022'!AI:AI,'REGISTRO DE DICIEMBRE 2022'!G:G)</f>
        <v>Actividades Religiosas.</v>
      </c>
      <c r="H23" s="34" t="str">
        <f>+LOOKUP(MATCH(A23,'REGISTRO DE DICIEMBRE 2022'!A:A,0),'REGISTRO DE DICIEMBRE 2022'!AI:AI,'REGISTRO DE DICIEMBRE 2022'!H:H)</f>
        <v>no tiene</v>
      </c>
      <c r="I23" s="34" t="str">
        <f>+LOOKUP(MATCH(A23,'REGISTRO DE DICIEMBRE 2022'!A:A,0),'REGISTRO DE DICIEMBRE 2022'!AI:AI,'REGISTRO DE DICIEMBRE 2022'!I:I)</f>
        <v>no tiene</v>
      </c>
      <c r="J23" s="34" t="str">
        <f>+LOOKUP(MATCH(A23,'REGISTRO DE DICIEMBRE 2022'!A:A,0),'REGISTRO DE DICIEMBRE 2022'!AI:AI,'REGISTRO DE DICIEMBRE 2022'!J:J)</f>
        <v>no tiene</v>
      </c>
      <c r="K23" s="34" t="str">
        <f>+LOOKUP(MATCH(A23,'REGISTRO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3" s="34" t="str">
        <f>+LOOKUP(MATCH(A23,'REGISTRO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3" s="105">
        <f>+LOOKUP(MATCH(A23,'REGISTRO DE DICIEMBRE 2022'!A:A,0),'REGISTRO DE DICIEMBRE 2022'!AI:AI,'REGISTRO DE DICIEMBRE 2022'!M:M)</f>
        <v>0</v>
      </c>
      <c r="N23" s="104" t="str">
        <f>+LOOKUP(MATCH(A23,'REGISTRO DE DICIEMBRE 2022'!A:A,0),'REGISTRO DE DICIEMBRE 2022'!AI:AI,'REGISTRO DE DICIEMBRE 2022'!N:N)</f>
        <v xml:space="preserve">Serrano 310, Concepción Región del Biobío. </v>
      </c>
      <c r="O23" s="105" t="str">
        <f>+LOOKUP(MATCH(A23,'REGISTRO DE DICIEMBRE 2022'!A:A,0),'REGISTRO DE DICIEMBRE 2022'!AI:AI,'REGISTRO DE DICIEMBRE 2022'!O:O)</f>
        <v>VIII</v>
      </c>
      <c r="P23" s="34" t="str">
        <f>+LOOKUP(MATCH(A23,'REGISTRO DE DICIEMBRE 2022'!A:A,0),'REGISTRO DE DICIEMBRE 2022'!AI:AI,'REGISTRO DE DICIEMBRE 2022'!P:P)</f>
        <v>Concepción</v>
      </c>
      <c r="Q23" s="104" t="str">
        <f>+LOOKUP(MATCH(A23,'REGISTRO DE DICIEMBRE 2022'!A:A,0),'REGISTRO DE DICIEMBRE 2022'!AI:AI,'REGISTRO DE DICIEMBRE 2022'!Q:Q)</f>
        <v>Institución: 944100651
Teléfonos: 412767056
Celular: +56974305923      Celular Esteban de Jesús González Yepes: +56963411072</v>
      </c>
      <c r="R23" s="34" t="str">
        <f>+LOOKUP(MATCH(A23,'REGISTRO DE DICIEMBRE 2022'!A:A,0),'REGISTRO DE DICIEMBRE 2022'!AI:AI,'REGISTRO DE DICIEMBRE 2022'!R:R)</f>
        <v xml:space="preserve">Correos electrónicos: eduardo.gut@gmail.com
                                        paula.quilodran@programasamigo.cl                        admin.centralizada@programasamigo.cl
estebangy1987@amigonianosj.org
</v>
      </c>
      <c r="S23" s="105">
        <f>+LOOKUP(MATCH(A23,'REGISTRO DE DICIEMBRE 2022'!A:A,0),'REGISTRO DE DICIEMBRE 2022'!AI:AI,'REGISTRO DE DICIEMBRE 2022'!S:S)</f>
        <v>0</v>
      </c>
      <c r="T23" s="106" t="str">
        <f>+LOOKUP(MATCH(A23,'REGISTRO DE DICIEMBRE 2022'!A:A,0),'REGISTRO DE DICIEMBRE 2022'!AI:AI,'REGISTRO DE DICIEMBRE 2022'!T:T)</f>
        <v>93910: Organizaciones Religiosas.</v>
      </c>
      <c r="U23" s="106">
        <f>+LOOKUP(MATCH(A23,'REGISTRO DE DICIEMBRE 2022'!A:A,0),'REGISTRO DE DICIEMBRE 2022'!AI:AI,'REGISTRO DE DICIEMBRE 2022'!U:U)</f>
        <v>2022</v>
      </c>
      <c r="V23" s="107">
        <f>+LOOKUP(MATCH(A23,'REGISTRO DE DICIEMBRE 2022'!A:A,0),'REGISTRO DE DICIEMBRE 2022'!AI:AI,'REGISTRO DE DICIEMBRE 2022'!V:V)</f>
        <v>37970</v>
      </c>
      <c r="W23" s="34">
        <v>1750</v>
      </c>
      <c r="X23" s="108">
        <v>15647387</v>
      </c>
      <c r="Y23" s="108">
        <v>127946657</v>
      </c>
      <c r="Z23" s="107">
        <v>44926</v>
      </c>
      <c r="AA23" s="34" t="s">
        <v>8041</v>
      </c>
      <c r="AB23" s="109" t="s">
        <v>7632</v>
      </c>
      <c r="AC23" s="34" t="s">
        <v>175</v>
      </c>
      <c r="AD23" s="34">
        <f>+LOOKUP(MATCH(A23,'REGISTRO DE DICIEMBRE 2022'!A:A,0),'REGISTRO DE DICIEMBRE 2022'!AI:AI,'REGISTRO DE DICIEMBRE 2022'!AF:AF)</f>
        <v>0</v>
      </c>
    </row>
    <row r="24" spans="1:30" s="98" customFormat="1" x14ac:dyDescent="0.2">
      <c r="A24" s="34">
        <v>1750</v>
      </c>
      <c r="B24" s="34" t="str">
        <f>+LOOKUP(MATCH(A24,'REGISTRO DE DICIEMBRE 2022'!A:A,0),'REGISTRO DE DICIEMBRE 2022'!AI:AI,'REGISTRO DE DICIEMBRE 2022'!B:B)</f>
        <v>Congregación Religiosos Terciarios Capuchinos de Nuestra Señora de los Dolores</v>
      </c>
      <c r="C24" s="103" t="str">
        <f>+LOOKUP(MATCH(A24,'REGISTRO DE DICIEMBRE 2022'!A:A,0),'REGISTRO DE DICIEMBRE 2022'!AI:AI,'REGISTRO DE DICIEMBRE 2022'!C:C)</f>
        <v>81795172-4</v>
      </c>
      <c r="D24" s="104" t="str">
        <f>+LOOKUP(MATCH(A24,'REGISTRO DE DICIEMBRE 2022'!A:A,0),'REGISTRO DE DICIEMBRE 2022'!AI:AI,'REGISTRO DE DICIEMBRE 2022'!D:D)</f>
        <v>Organización Religiosa.</v>
      </c>
      <c r="E24" s="34" t="str">
        <f>+LOOKUP(MATCH(A24,'REGISTRO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4" s="34" t="str">
        <f>+LOOKUP(MATCH(A24,'REGISTRO DE DICIEMBRE 2022'!A:A,0),'REGISTRO DE DICIEMBRE 2022'!AI:AI,'REGISTRO DE DICIEMBRE 2022'!F:F)</f>
        <v>Indefinida.</v>
      </c>
      <c r="G24" s="34" t="str">
        <f>+LOOKUP(MATCH(A24,'REGISTRO DE DICIEMBRE 2022'!A:A,0),'REGISTRO DE DICIEMBRE 2022'!AI:AI,'REGISTRO DE DICIEMBRE 2022'!G:G)</f>
        <v>Actividades Religiosas.</v>
      </c>
      <c r="H24" s="34" t="str">
        <f>+LOOKUP(MATCH(A24,'REGISTRO DE DICIEMBRE 2022'!A:A,0),'REGISTRO DE DICIEMBRE 2022'!AI:AI,'REGISTRO DE DICIEMBRE 2022'!H:H)</f>
        <v>no tiene</v>
      </c>
      <c r="I24" s="34" t="str">
        <f>+LOOKUP(MATCH(A24,'REGISTRO DE DICIEMBRE 2022'!A:A,0),'REGISTRO DE DICIEMBRE 2022'!AI:AI,'REGISTRO DE DICIEMBRE 2022'!I:I)</f>
        <v>no tiene</v>
      </c>
      <c r="J24" s="34" t="str">
        <f>+LOOKUP(MATCH(A24,'REGISTRO DE DICIEMBRE 2022'!A:A,0),'REGISTRO DE DICIEMBRE 2022'!AI:AI,'REGISTRO DE DICIEMBRE 2022'!J:J)</f>
        <v>no tiene</v>
      </c>
      <c r="K24" s="34" t="str">
        <f>+LOOKUP(MATCH(A24,'REGISTRO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4" s="34" t="str">
        <f>+LOOKUP(MATCH(A24,'REGISTRO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4" s="105">
        <f>+LOOKUP(MATCH(A24,'REGISTRO DE DICIEMBRE 2022'!A:A,0),'REGISTRO DE DICIEMBRE 2022'!AI:AI,'REGISTRO DE DICIEMBRE 2022'!M:M)</f>
        <v>0</v>
      </c>
      <c r="N24" s="104" t="str">
        <f>+LOOKUP(MATCH(A24,'REGISTRO DE DICIEMBRE 2022'!A:A,0),'REGISTRO DE DICIEMBRE 2022'!AI:AI,'REGISTRO DE DICIEMBRE 2022'!N:N)</f>
        <v xml:space="preserve">Serrano 310, Concepción Región del Biobío. </v>
      </c>
      <c r="O24" s="105" t="str">
        <f>+LOOKUP(MATCH(A24,'REGISTRO DE DICIEMBRE 2022'!A:A,0),'REGISTRO DE DICIEMBRE 2022'!AI:AI,'REGISTRO DE DICIEMBRE 2022'!O:O)</f>
        <v>VIII</v>
      </c>
      <c r="P24" s="34" t="str">
        <f>+LOOKUP(MATCH(A24,'REGISTRO DE DICIEMBRE 2022'!A:A,0),'REGISTRO DE DICIEMBRE 2022'!AI:AI,'REGISTRO DE DICIEMBRE 2022'!P:P)</f>
        <v>Concepción</v>
      </c>
      <c r="Q24" s="104" t="str">
        <f>+LOOKUP(MATCH(A24,'REGISTRO DE DICIEMBRE 2022'!A:A,0),'REGISTRO DE DICIEMBRE 2022'!AI:AI,'REGISTRO DE DICIEMBRE 2022'!Q:Q)</f>
        <v>Institución: 944100651
Teléfonos: 412767056
Celular: +56974305923      Celular Esteban de Jesús González Yepes: +56963411072</v>
      </c>
      <c r="R24" s="34" t="str">
        <f>+LOOKUP(MATCH(A24,'REGISTRO DE DICIEMBRE 2022'!A:A,0),'REGISTRO DE DICIEMBRE 2022'!AI:AI,'REGISTRO DE DICIEMBRE 2022'!R:R)</f>
        <v xml:space="preserve">Correos electrónicos: eduardo.gut@gmail.com
                                        paula.quilodran@programasamigo.cl                        admin.centralizada@programasamigo.cl
estebangy1987@amigonianosj.org
</v>
      </c>
      <c r="S24" s="105">
        <f>+LOOKUP(MATCH(A24,'REGISTRO DE DICIEMBRE 2022'!A:A,0),'REGISTRO DE DICIEMBRE 2022'!AI:AI,'REGISTRO DE DICIEMBRE 2022'!S:S)</f>
        <v>0</v>
      </c>
      <c r="T24" s="106" t="str">
        <f>+LOOKUP(MATCH(A24,'REGISTRO DE DICIEMBRE 2022'!A:A,0),'REGISTRO DE DICIEMBRE 2022'!AI:AI,'REGISTRO DE DICIEMBRE 2022'!T:T)</f>
        <v>93910: Organizaciones Religiosas.</v>
      </c>
      <c r="U24" s="106">
        <f>+LOOKUP(MATCH(A24,'REGISTRO DE DICIEMBRE 2022'!A:A,0),'REGISTRO DE DICIEMBRE 2022'!AI:AI,'REGISTRO DE DICIEMBRE 2022'!U:U)</f>
        <v>2022</v>
      </c>
      <c r="V24" s="107">
        <f>+LOOKUP(MATCH(A24,'REGISTRO DE DICIEMBRE 2022'!A:A,0),'REGISTRO DE DICIEMBRE 2022'!AI:AI,'REGISTRO DE DICIEMBRE 2022'!V:V)</f>
        <v>37970</v>
      </c>
      <c r="W24" s="34">
        <v>1750</v>
      </c>
      <c r="X24" s="108">
        <v>35718080</v>
      </c>
      <c r="Y24" s="108">
        <v>419332088</v>
      </c>
      <c r="Z24" s="107">
        <v>44926</v>
      </c>
      <c r="AA24" s="34" t="s">
        <v>8041</v>
      </c>
      <c r="AB24" s="109" t="s">
        <v>7632</v>
      </c>
      <c r="AC24" s="34" t="s">
        <v>65</v>
      </c>
      <c r="AD24" s="34">
        <f>+LOOKUP(MATCH(A24,'REGISTRO DE DICIEMBRE 2022'!A:A,0),'REGISTRO DE DICIEMBRE 2022'!AI:AI,'REGISTRO DE DICIEMBRE 2022'!AF:AF)</f>
        <v>0</v>
      </c>
    </row>
    <row r="25" spans="1:30" s="98" customFormat="1" x14ac:dyDescent="0.2">
      <c r="A25" s="34">
        <v>1750</v>
      </c>
      <c r="B25" s="34" t="str">
        <f>+LOOKUP(MATCH(A25,'REGISTRO DE DICIEMBRE 2022'!A:A,0),'REGISTRO DE DICIEMBRE 2022'!AI:AI,'REGISTRO DE DICIEMBRE 2022'!B:B)</f>
        <v>Congregación Religiosos Terciarios Capuchinos de Nuestra Señora de los Dolores</v>
      </c>
      <c r="C25" s="103" t="str">
        <f>+LOOKUP(MATCH(A25,'REGISTRO DE DICIEMBRE 2022'!A:A,0),'REGISTRO DE DICIEMBRE 2022'!AI:AI,'REGISTRO DE DICIEMBRE 2022'!C:C)</f>
        <v>81795172-4</v>
      </c>
      <c r="D25" s="104" t="str">
        <f>+LOOKUP(MATCH(A25,'REGISTRO DE DICIEMBRE 2022'!A:A,0),'REGISTRO DE DICIEMBRE 2022'!AI:AI,'REGISTRO DE DICIEMBRE 2022'!D:D)</f>
        <v>Organización Religiosa.</v>
      </c>
      <c r="E25" s="34" t="str">
        <f>+LOOKUP(MATCH(A25,'REGISTRO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5" s="34" t="str">
        <f>+LOOKUP(MATCH(A25,'REGISTRO DE DICIEMBRE 2022'!A:A,0),'REGISTRO DE DICIEMBRE 2022'!AI:AI,'REGISTRO DE DICIEMBRE 2022'!F:F)</f>
        <v>Indefinida.</v>
      </c>
      <c r="G25" s="34" t="str">
        <f>+LOOKUP(MATCH(A25,'REGISTRO DE DICIEMBRE 2022'!A:A,0),'REGISTRO DE DICIEMBRE 2022'!AI:AI,'REGISTRO DE DICIEMBRE 2022'!G:G)</f>
        <v>Actividades Religiosas.</v>
      </c>
      <c r="H25" s="34" t="str">
        <f>+LOOKUP(MATCH(A25,'REGISTRO DE DICIEMBRE 2022'!A:A,0),'REGISTRO DE DICIEMBRE 2022'!AI:AI,'REGISTRO DE DICIEMBRE 2022'!H:H)</f>
        <v>no tiene</v>
      </c>
      <c r="I25" s="34" t="str">
        <f>+LOOKUP(MATCH(A25,'REGISTRO DE DICIEMBRE 2022'!A:A,0),'REGISTRO DE DICIEMBRE 2022'!AI:AI,'REGISTRO DE DICIEMBRE 2022'!I:I)</f>
        <v>no tiene</v>
      </c>
      <c r="J25" s="34" t="str">
        <f>+LOOKUP(MATCH(A25,'REGISTRO DE DICIEMBRE 2022'!A:A,0),'REGISTRO DE DICIEMBRE 2022'!AI:AI,'REGISTRO DE DICIEMBRE 2022'!J:J)</f>
        <v>no tiene</v>
      </c>
      <c r="K25" s="34" t="str">
        <f>+LOOKUP(MATCH(A25,'REGISTRO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5" s="34" t="str">
        <f>+LOOKUP(MATCH(A25,'REGISTRO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5" s="105">
        <f>+LOOKUP(MATCH(A25,'REGISTRO DE DICIEMBRE 2022'!A:A,0),'REGISTRO DE DICIEMBRE 2022'!AI:AI,'REGISTRO DE DICIEMBRE 2022'!M:M)</f>
        <v>0</v>
      </c>
      <c r="N25" s="104" t="str">
        <f>+LOOKUP(MATCH(A25,'REGISTRO DE DICIEMBRE 2022'!A:A,0),'REGISTRO DE DICIEMBRE 2022'!AI:AI,'REGISTRO DE DICIEMBRE 2022'!N:N)</f>
        <v xml:space="preserve">Serrano 310, Concepción Región del Biobío. </v>
      </c>
      <c r="O25" s="105" t="str">
        <f>+LOOKUP(MATCH(A25,'REGISTRO DE DICIEMBRE 2022'!A:A,0),'REGISTRO DE DICIEMBRE 2022'!AI:AI,'REGISTRO DE DICIEMBRE 2022'!O:O)</f>
        <v>VIII</v>
      </c>
      <c r="P25" s="34" t="str">
        <f>+LOOKUP(MATCH(A25,'REGISTRO DE DICIEMBRE 2022'!A:A,0),'REGISTRO DE DICIEMBRE 2022'!AI:AI,'REGISTRO DE DICIEMBRE 2022'!P:P)</f>
        <v>Concepción</v>
      </c>
      <c r="Q25" s="104" t="str">
        <f>+LOOKUP(MATCH(A25,'REGISTRO DE DICIEMBRE 2022'!A:A,0),'REGISTRO DE DICIEMBRE 2022'!AI:AI,'REGISTRO DE DICIEMBRE 2022'!Q:Q)</f>
        <v>Institución: 944100651
Teléfonos: 412767056
Celular: +56974305923      Celular Esteban de Jesús González Yepes: +56963411072</v>
      </c>
      <c r="R25" s="34" t="str">
        <f>+LOOKUP(MATCH(A25,'REGISTRO DE DICIEMBRE 2022'!A:A,0),'REGISTRO DE DICIEMBRE 2022'!AI:AI,'REGISTRO DE DICIEMBRE 2022'!R:R)</f>
        <v xml:space="preserve">Correos electrónicos: eduardo.gut@gmail.com
                                        paula.quilodran@programasamigo.cl                        admin.centralizada@programasamigo.cl
estebangy1987@amigonianosj.org
</v>
      </c>
      <c r="S25" s="105">
        <f>+LOOKUP(MATCH(A25,'REGISTRO DE DICIEMBRE 2022'!A:A,0),'REGISTRO DE DICIEMBRE 2022'!AI:AI,'REGISTRO DE DICIEMBRE 2022'!S:S)</f>
        <v>0</v>
      </c>
      <c r="T25" s="106" t="str">
        <f>+LOOKUP(MATCH(A25,'REGISTRO DE DICIEMBRE 2022'!A:A,0),'REGISTRO DE DICIEMBRE 2022'!AI:AI,'REGISTRO DE DICIEMBRE 2022'!T:T)</f>
        <v>93910: Organizaciones Religiosas.</v>
      </c>
      <c r="U25" s="106">
        <f>+LOOKUP(MATCH(A25,'REGISTRO DE DICIEMBRE 2022'!A:A,0),'REGISTRO DE DICIEMBRE 2022'!AI:AI,'REGISTRO DE DICIEMBRE 2022'!U:U)</f>
        <v>2022</v>
      </c>
      <c r="V25" s="107">
        <f>+LOOKUP(MATCH(A25,'REGISTRO DE DICIEMBRE 2022'!A:A,0),'REGISTRO DE DICIEMBRE 2022'!AI:AI,'REGISTRO DE DICIEMBRE 2022'!V:V)</f>
        <v>37970</v>
      </c>
      <c r="W25" s="34">
        <v>1750</v>
      </c>
      <c r="X25" s="108">
        <v>20496869</v>
      </c>
      <c r="Y25" s="108">
        <v>266336471</v>
      </c>
      <c r="Z25" s="107">
        <v>44926</v>
      </c>
      <c r="AA25" s="34" t="s">
        <v>8041</v>
      </c>
      <c r="AB25" s="109" t="s">
        <v>7632</v>
      </c>
      <c r="AC25" s="34" t="s">
        <v>8003</v>
      </c>
      <c r="AD25" s="34">
        <f>+LOOKUP(MATCH(A25,'REGISTRO DE DICIEMBRE 2022'!A:A,0),'REGISTRO DE DICIEMBRE 2022'!AI:AI,'REGISTRO DE DICIEMBRE 2022'!AF:AF)</f>
        <v>0</v>
      </c>
    </row>
    <row r="26" spans="1:30" s="98" customFormat="1" x14ac:dyDescent="0.2">
      <c r="A26" s="34">
        <v>1750</v>
      </c>
      <c r="B26" s="34" t="str">
        <f>+LOOKUP(MATCH(A26,'REGISTRO DE DICIEMBRE 2022'!A:A,0),'REGISTRO DE DICIEMBRE 2022'!AI:AI,'REGISTRO DE DICIEMBRE 2022'!B:B)</f>
        <v>Congregación Religiosos Terciarios Capuchinos de Nuestra Señora de los Dolores</v>
      </c>
      <c r="C26" s="103" t="str">
        <f>+LOOKUP(MATCH(A26,'REGISTRO DE DICIEMBRE 2022'!A:A,0),'REGISTRO DE DICIEMBRE 2022'!AI:AI,'REGISTRO DE DICIEMBRE 2022'!C:C)</f>
        <v>81795172-4</v>
      </c>
      <c r="D26" s="104" t="str">
        <f>+LOOKUP(MATCH(A26,'REGISTRO DE DICIEMBRE 2022'!A:A,0),'REGISTRO DE DICIEMBRE 2022'!AI:AI,'REGISTRO DE DICIEMBRE 2022'!D:D)</f>
        <v>Organización Religiosa.</v>
      </c>
      <c r="E26" s="34" t="str">
        <f>+LOOKUP(MATCH(A26,'REGISTRO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6" s="34" t="str">
        <f>+LOOKUP(MATCH(A26,'REGISTRO DE DICIEMBRE 2022'!A:A,0),'REGISTRO DE DICIEMBRE 2022'!AI:AI,'REGISTRO DE DICIEMBRE 2022'!F:F)</f>
        <v>Indefinida.</v>
      </c>
      <c r="G26" s="34" t="str">
        <f>+LOOKUP(MATCH(A26,'REGISTRO DE DICIEMBRE 2022'!A:A,0),'REGISTRO DE DICIEMBRE 2022'!AI:AI,'REGISTRO DE DICIEMBRE 2022'!G:G)</f>
        <v>Actividades Religiosas.</v>
      </c>
      <c r="H26" s="34" t="str">
        <f>+LOOKUP(MATCH(A26,'REGISTRO DE DICIEMBRE 2022'!A:A,0),'REGISTRO DE DICIEMBRE 2022'!AI:AI,'REGISTRO DE DICIEMBRE 2022'!H:H)</f>
        <v>no tiene</v>
      </c>
      <c r="I26" s="34" t="str">
        <f>+LOOKUP(MATCH(A26,'REGISTRO DE DICIEMBRE 2022'!A:A,0),'REGISTRO DE DICIEMBRE 2022'!AI:AI,'REGISTRO DE DICIEMBRE 2022'!I:I)</f>
        <v>no tiene</v>
      </c>
      <c r="J26" s="34" t="str">
        <f>+LOOKUP(MATCH(A26,'REGISTRO DE DICIEMBRE 2022'!A:A,0),'REGISTRO DE DICIEMBRE 2022'!AI:AI,'REGISTRO DE DICIEMBRE 2022'!J:J)</f>
        <v>no tiene</v>
      </c>
      <c r="K26" s="34" t="str">
        <f>+LOOKUP(MATCH(A26,'REGISTRO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6" s="34" t="str">
        <f>+LOOKUP(MATCH(A26,'REGISTRO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6" s="105">
        <f>+LOOKUP(MATCH(A26,'REGISTRO DE DICIEMBRE 2022'!A:A,0),'REGISTRO DE DICIEMBRE 2022'!AI:AI,'REGISTRO DE DICIEMBRE 2022'!M:M)</f>
        <v>0</v>
      </c>
      <c r="N26" s="104" t="str">
        <f>+LOOKUP(MATCH(A26,'REGISTRO DE DICIEMBRE 2022'!A:A,0),'REGISTRO DE DICIEMBRE 2022'!AI:AI,'REGISTRO DE DICIEMBRE 2022'!N:N)</f>
        <v xml:space="preserve">Serrano 310, Concepción Región del Biobío. </v>
      </c>
      <c r="O26" s="105" t="str">
        <f>+LOOKUP(MATCH(A26,'REGISTRO DE DICIEMBRE 2022'!A:A,0),'REGISTRO DE DICIEMBRE 2022'!AI:AI,'REGISTRO DE DICIEMBRE 2022'!O:O)</f>
        <v>VIII</v>
      </c>
      <c r="P26" s="34" t="str">
        <f>+LOOKUP(MATCH(A26,'REGISTRO DE DICIEMBRE 2022'!A:A,0),'REGISTRO DE DICIEMBRE 2022'!AI:AI,'REGISTRO DE DICIEMBRE 2022'!P:P)</f>
        <v>Concepción</v>
      </c>
      <c r="Q26" s="104" t="str">
        <f>+LOOKUP(MATCH(A26,'REGISTRO DE DICIEMBRE 2022'!A:A,0),'REGISTRO DE DICIEMBRE 2022'!AI:AI,'REGISTRO DE DICIEMBRE 2022'!Q:Q)</f>
        <v>Institución: 944100651
Teléfonos: 412767056
Celular: +56974305923      Celular Esteban de Jesús González Yepes: +56963411072</v>
      </c>
      <c r="R26" s="34" t="str">
        <f>+LOOKUP(MATCH(A26,'REGISTRO DE DICIEMBRE 2022'!A:A,0),'REGISTRO DE DICIEMBRE 2022'!AI:AI,'REGISTRO DE DICIEMBRE 2022'!R:R)</f>
        <v xml:space="preserve">Correos electrónicos: eduardo.gut@gmail.com
                                        paula.quilodran@programasamigo.cl                        admin.centralizada@programasamigo.cl
estebangy1987@amigonianosj.org
</v>
      </c>
      <c r="S26" s="105">
        <f>+LOOKUP(MATCH(A26,'REGISTRO DE DICIEMBRE 2022'!A:A,0),'REGISTRO DE DICIEMBRE 2022'!AI:AI,'REGISTRO DE DICIEMBRE 2022'!S:S)</f>
        <v>0</v>
      </c>
      <c r="T26" s="106" t="str">
        <f>+LOOKUP(MATCH(A26,'REGISTRO DE DICIEMBRE 2022'!A:A,0),'REGISTRO DE DICIEMBRE 2022'!AI:AI,'REGISTRO DE DICIEMBRE 2022'!T:T)</f>
        <v>93910: Organizaciones Religiosas.</v>
      </c>
      <c r="U26" s="106">
        <f>+LOOKUP(MATCH(A26,'REGISTRO DE DICIEMBRE 2022'!A:A,0),'REGISTRO DE DICIEMBRE 2022'!AI:AI,'REGISTRO DE DICIEMBRE 2022'!U:U)</f>
        <v>2022</v>
      </c>
      <c r="V26" s="107">
        <f>+LOOKUP(MATCH(A26,'REGISTRO DE DICIEMBRE 2022'!A:A,0),'REGISTRO DE DICIEMBRE 2022'!AI:AI,'REGISTRO DE DICIEMBRE 2022'!V:V)</f>
        <v>37970</v>
      </c>
      <c r="W26" s="34">
        <v>1750</v>
      </c>
      <c r="X26" s="108">
        <v>30769200</v>
      </c>
      <c r="Y26" s="108">
        <v>318570940</v>
      </c>
      <c r="Z26" s="107">
        <v>44926</v>
      </c>
      <c r="AA26" s="34" t="s">
        <v>8041</v>
      </c>
      <c r="AB26" s="109" t="s">
        <v>7632</v>
      </c>
      <c r="AC26" s="34" t="s">
        <v>67</v>
      </c>
      <c r="AD26" s="34">
        <f>+LOOKUP(MATCH(A26,'REGISTRO DE DICIEMBRE 2022'!A:A,0),'REGISTRO DE DICIEMBRE 2022'!AI:AI,'REGISTRO DE DICIEMBRE 2022'!AF:AF)</f>
        <v>0</v>
      </c>
    </row>
    <row r="27" spans="1:30" s="98" customFormat="1" x14ac:dyDescent="0.2">
      <c r="A27" s="34">
        <v>1750</v>
      </c>
      <c r="B27" s="34" t="str">
        <f>+LOOKUP(MATCH(A27,'REGISTRO DE DICIEMBRE 2022'!A:A,0),'REGISTRO DE DICIEMBRE 2022'!AI:AI,'REGISTRO DE DICIEMBRE 2022'!B:B)</f>
        <v>Congregación Religiosos Terciarios Capuchinos de Nuestra Señora de los Dolores</v>
      </c>
      <c r="C27" s="103" t="str">
        <f>+LOOKUP(MATCH(A27,'REGISTRO DE DICIEMBRE 2022'!A:A,0),'REGISTRO DE DICIEMBRE 2022'!AI:AI,'REGISTRO DE DICIEMBRE 2022'!C:C)</f>
        <v>81795172-4</v>
      </c>
      <c r="D27" s="104" t="str">
        <f>+LOOKUP(MATCH(A27,'REGISTRO DE DICIEMBRE 2022'!A:A,0),'REGISTRO DE DICIEMBRE 2022'!AI:AI,'REGISTRO DE DICIEMBRE 2022'!D:D)</f>
        <v>Organización Religiosa.</v>
      </c>
      <c r="E27" s="34" t="str">
        <f>+LOOKUP(MATCH(A27,'REGISTRO DE DICIEMBRE 2022'!A:A,0),'REGISTRO DE DICIEMBRE 2022'!AI:AI,'REGISTRO DE DICIEMBRE 2022'!E:E)</f>
        <v>Erigida de acuerdo al Derecho Canónico, según consta en Certificado Nº722/2003, emitido por doña Sara Rodríguez Silva, Notario Eclesiástico del Obispado de Valparaíso, con fecha 17 de noviembre del 2003.</v>
      </c>
      <c r="F27" s="34" t="str">
        <f>+LOOKUP(MATCH(A27,'REGISTRO DE DICIEMBRE 2022'!A:A,0),'REGISTRO DE DICIEMBRE 2022'!AI:AI,'REGISTRO DE DICIEMBRE 2022'!F:F)</f>
        <v>Indefinida.</v>
      </c>
      <c r="G27" s="34" t="str">
        <f>+LOOKUP(MATCH(A27,'REGISTRO DE DICIEMBRE 2022'!A:A,0),'REGISTRO DE DICIEMBRE 2022'!AI:AI,'REGISTRO DE DICIEMBRE 2022'!G:G)</f>
        <v>Actividades Religiosas.</v>
      </c>
      <c r="H27" s="34" t="str">
        <f>+LOOKUP(MATCH(A27,'REGISTRO DE DICIEMBRE 2022'!A:A,0),'REGISTRO DE DICIEMBRE 2022'!AI:AI,'REGISTRO DE DICIEMBRE 2022'!H:H)</f>
        <v>no tiene</v>
      </c>
      <c r="I27" s="34" t="str">
        <f>+LOOKUP(MATCH(A27,'REGISTRO DE DICIEMBRE 2022'!A:A,0),'REGISTRO DE DICIEMBRE 2022'!AI:AI,'REGISTRO DE DICIEMBRE 2022'!I:I)</f>
        <v>no tiene</v>
      </c>
      <c r="J27" s="34" t="str">
        <f>+LOOKUP(MATCH(A27,'REGISTRO DE DICIEMBRE 2022'!A:A,0),'REGISTRO DE DICIEMBRE 2022'!AI:AI,'REGISTRO DE DICIEMBRE 2022'!J:J)</f>
        <v>no tiene</v>
      </c>
      <c r="K27" s="34" t="str">
        <f>+LOOKUP(MATCH(A27,'REGISTRO DE DICIEMBRE 2022'!A:A,0),'REGISTRO DE DICIEMBRE 2022'!AI:AI,'REGISTRO DE DICIEMBRE 2022'!K:K)</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7" s="34" t="str">
        <f>+LOOKUP(MATCH(A27,'REGISTRO DE DICIEMBRE 2022'!A:A,0),'REGISTRO DE DICIEMBRE 2022'!AI:AI,'REGISTRO DE DICIEMBRE 2022'!L:L)</f>
        <v xml:space="preserve">Mandato General:
Esteban de Jesús González Yepes, C.I N° 25.737.673-7
Mandato especial
Emeterio Job Rivas Espinoza, RUT N° 8.564.168-9
Facultades especiales: “(…) podrá celebrar y firmar convenios con SENAME, y otras instituciones de similares características. Todo lo anterior, cuando el Director Nacional lo autorice”. </v>
      </c>
      <c r="M27" s="105">
        <f>+LOOKUP(MATCH(A27,'REGISTRO DE DICIEMBRE 2022'!A:A,0),'REGISTRO DE DICIEMBRE 2022'!AI:AI,'REGISTRO DE DICIEMBRE 2022'!M:M)</f>
        <v>0</v>
      </c>
      <c r="N27" s="104" t="str">
        <f>+LOOKUP(MATCH(A27,'REGISTRO DE DICIEMBRE 2022'!A:A,0),'REGISTRO DE DICIEMBRE 2022'!AI:AI,'REGISTRO DE DICIEMBRE 2022'!N:N)</f>
        <v xml:space="preserve">Serrano 310, Concepción Región del Biobío. </v>
      </c>
      <c r="O27" s="105" t="str">
        <f>+LOOKUP(MATCH(A27,'REGISTRO DE DICIEMBRE 2022'!A:A,0),'REGISTRO DE DICIEMBRE 2022'!AI:AI,'REGISTRO DE DICIEMBRE 2022'!O:O)</f>
        <v>VIII</v>
      </c>
      <c r="P27" s="34" t="str">
        <f>+LOOKUP(MATCH(A27,'REGISTRO DE DICIEMBRE 2022'!A:A,0),'REGISTRO DE DICIEMBRE 2022'!AI:AI,'REGISTRO DE DICIEMBRE 2022'!P:P)</f>
        <v>Concepción</v>
      </c>
      <c r="Q27" s="104" t="str">
        <f>+LOOKUP(MATCH(A27,'REGISTRO DE DICIEMBRE 2022'!A:A,0),'REGISTRO DE DICIEMBRE 2022'!AI:AI,'REGISTRO DE DICIEMBRE 2022'!Q:Q)</f>
        <v>Institución: 944100651
Teléfonos: 412767056
Celular: +56974305923      Celular Esteban de Jesús González Yepes: +56963411072</v>
      </c>
      <c r="R27" s="34" t="str">
        <f>+LOOKUP(MATCH(A27,'REGISTRO DE DICIEMBRE 2022'!A:A,0),'REGISTRO DE DICIEMBRE 2022'!AI:AI,'REGISTRO DE DICIEMBRE 2022'!R:R)</f>
        <v xml:space="preserve">Correos electrónicos: eduardo.gut@gmail.com
                                        paula.quilodran@programasamigo.cl                        admin.centralizada@programasamigo.cl
estebangy1987@amigonianosj.org
</v>
      </c>
      <c r="S27" s="105">
        <f>+LOOKUP(MATCH(A27,'REGISTRO DE DICIEMBRE 2022'!A:A,0),'REGISTRO DE DICIEMBRE 2022'!AI:AI,'REGISTRO DE DICIEMBRE 2022'!S:S)</f>
        <v>0</v>
      </c>
      <c r="T27" s="106" t="str">
        <f>+LOOKUP(MATCH(A27,'REGISTRO DE DICIEMBRE 2022'!A:A,0),'REGISTRO DE DICIEMBRE 2022'!AI:AI,'REGISTRO DE DICIEMBRE 2022'!T:T)</f>
        <v>93910: Organizaciones Religiosas.</v>
      </c>
      <c r="U27" s="106">
        <f>+LOOKUP(MATCH(A27,'REGISTRO DE DICIEMBRE 2022'!A:A,0),'REGISTRO DE DICIEMBRE 2022'!AI:AI,'REGISTRO DE DICIEMBRE 2022'!U:U)</f>
        <v>2022</v>
      </c>
      <c r="V27" s="107">
        <f>+LOOKUP(MATCH(A27,'REGISTRO DE DICIEMBRE 2022'!A:A,0),'REGISTRO DE DICIEMBRE 2022'!AI:AI,'REGISTRO DE DICIEMBRE 2022'!V:V)</f>
        <v>37970</v>
      </c>
      <c r="W27" s="34">
        <v>1750</v>
      </c>
      <c r="X27" s="108">
        <v>24419360</v>
      </c>
      <c r="Y27" s="108">
        <v>24419360</v>
      </c>
      <c r="Z27" s="107">
        <v>44926</v>
      </c>
      <c r="AA27" s="34" t="s">
        <v>8041</v>
      </c>
      <c r="AB27" s="109" t="s">
        <v>7632</v>
      </c>
      <c r="AC27" s="34" t="s">
        <v>67</v>
      </c>
      <c r="AD27" s="34">
        <f>+LOOKUP(MATCH(A27,'REGISTRO DE DICIEMBRE 2022'!A:A,0),'REGISTRO DE DICIEMBRE 2022'!AI:AI,'REGISTRO DE DICIEMBRE 2022'!AF:AF)</f>
        <v>0</v>
      </c>
    </row>
    <row r="28" spans="1:30" s="98" customFormat="1" x14ac:dyDescent="0.2">
      <c r="A28" s="34">
        <v>1800</v>
      </c>
      <c r="B28" s="34" t="str">
        <f>+LOOKUP(MATCH(A28,'REGISTRO DE DICIEMBRE 2022'!A:A,0),'REGISTRO DE DICIEMBRE 2022'!AI:AI,'REGISTRO DE DICIEMBRE 2022'!B:B)</f>
        <v>Fundación Ciudad del Niño</v>
      </c>
      <c r="C28" s="103" t="str">
        <f>+LOOKUP(MATCH(A28,'REGISTRO DE DICIEMBRE 2022'!A:A,0),'REGISTRO DE DICIEMBRE 2022'!AI:AI,'REGISTRO DE DICIEMBRE 2022'!C:C)</f>
        <v>70037600-1</v>
      </c>
      <c r="D28" s="104" t="str">
        <f>+LOOKUP(MATCH(A28,'REGISTRO DE DICIEMBRE 2022'!A:A,0),'REGISTRO DE DICIEMBRE 2022'!AI:AI,'REGISTRO DE DICIEMBRE 2022'!D:D)</f>
        <v>Fundación de Derecho Privado</v>
      </c>
      <c r="E28" s="34" t="str">
        <f>+LOOKUP(MATCH(A28,'REGISTRO DE DICIEMBRE 2022'!A:A,0),'REGISTRO DE DICIEMBRE 2022'!AI:AI,'REGISTRO DE DICIEMBRE 2022'!E:E)</f>
        <v>Otorgada por Decreto Supremo N° 629, de fecha 14 de febrero de 1938, del Ministerio de Justicia.</v>
      </c>
      <c r="F28" s="34" t="str">
        <f>+LOOKUP(MATCH(A28,'REGISTRO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28" s="34" t="str">
        <f>+LOOKUP(MATCH(A28,'REGISTRO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28" s="34" t="str">
        <f>+LOOKUP(MATCH(A28,'REGISTRO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28" s="34" t="str">
        <f>+LOOKUP(MATCH(A28,'REGISTRO DE DICIEMBRE 2022'!A:A,0),'REGISTRO DE DICIEMBRE 2022'!AI:AI,'REGISTRO DE DICIEMBRE 2022'!I:I)</f>
        <v>: 3 años.</v>
      </c>
      <c r="J28" s="34" t="str">
        <f>+LOOKUP(MATCH(A28,'REGISTRO DE DICIEMBRE 2022'!A:A,0),'REGISTRO DE DICIEMBRE 2022'!AI:AI,'REGISTRO DE DICIEMBRE 2022'!J:J)</f>
        <v>16 de Diciembre de 2020 al 16 de Diciembre 2023.
Certificado de Folio N°500461005081</v>
      </c>
      <c r="K28" s="34" t="str">
        <f>+LOOKUP(MATCH(A28,'REGISTRO DE DICIEMBRE 2022'!A:A,0),'REGISTRO DE DICIEMBRE 2022'!AI:AI,'REGISTRO DE DICIEMBRE 2022'!K:K)</f>
        <v>Presidente: José Pedro Silva Prado
Director Ejecutivo: Edmundo Crespo Pisano
Gerente/Director Administración y Finanzas: Julio Gutiérrez Campos,</v>
      </c>
      <c r="L28" s="34" t="str">
        <f>+LOOKUP(MATCH(A28,'REGISTRO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28" s="105" t="str">
        <f>+LOOKUP(MATCH(A28,'REGISTRO DE DICIEMBRE 2022'!A:A,0),'REGISTRO DE DICIEMBRE 2022'!AI:AI,'REGISTRO DE DICIEMBRE 2022'!M:M)</f>
        <v>Vigente hasta el 16 de Diciembre 2023.</v>
      </c>
      <c r="N28" s="104" t="str">
        <f>+LOOKUP(MATCH(A28,'REGISTRO DE DICIEMBRE 2022'!A:A,0),'REGISTRO DE DICIEMBRE 2022'!AI:AI,'REGISTRO DE DICIEMBRE 2022'!N:N)</f>
        <v xml:space="preserve">Paseo Pdte. Errázuriz Echaurren N° 2631, 5° piso, comuna de Providencia, Santiago, Región Metropolitana.
</v>
      </c>
      <c r="O28" s="105" t="str">
        <f>+LOOKUP(MATCH(A28,'REGISTRO DE DICIEMBRE 2022'!A:A,0),'REGISTRO DE DICIEMBRE 2022'!AI:AI,'REGISTRO DE DICIEMBRE 2022'!O:O)</f>
        <v>XIII</v>
      </c>
      <c r="P28" s="34" t="str">
        <f>+LOOKUP(MATCH(A28,'REGISTRO DE DICIEMBRE 2022'!A:A,0),'REGISTRO DE DICIEMBRE 2022'!AI:AI,'REGISTRO DE DICIEMBRE 2022'!P:P)</f>
        <v>Providencia</v>
      </c>
      <c r="Q28" s="104" t="str">
        <f>+LOOKUP(MATCH(A28,'REGISTRO DE DICIEMBRE 2022'!A:A,0),'REGISTRO DE DICIEMBRE 2022'!AI:AI,'REGISTRO DE DICIEMBRE 2022'!Q:Q)</f>
        <v>228737900 - 228737980</v>
      </c>
      <c r="R28" s="34" t="str">
        <f>+LOOKUP(MATCH(A28,'REGISTRO DE DICIEMBRE 2022'!A:A,0),'REGISTRO DE DICIEMBRE 2022'!AI:AI,'REGISTRO DE DICIEMBRE 2022'!R:R)</f>
        <v>http://www.ciudaddelnino.cl
coliva@ciudaddelnino.cl</v>
      </c>
      <c r="S28" s="105">
        <f>+LOOKUP(MATCH(A28,'REGISTRO DE DICIEMBRE 2022'!A:A,0),'REGISTRO DE DICIEMBRE 2022'!AI:AI,'REGISTRO DE DICIEMBRE 2022'!S:S)</f>
        <v>0</v>
      </c>
      <c r="T28" s="106" t="str">
        <f>+LOOKUP(MATCH(A28,'REGISTRO DE DICIEMBRE 2022'!A:A,0),'REGISTRO DE DICIEMBRE 2022'!AI:AI,'REGISTRO DE DICIEMBRE 2022'!T:T)</f>
        <v>93401: Instituciones de Asistencia Social</v>
      </c>
      <c r="U28" s="106">
        <f>+LOOKUP(MATCH(A28,'REGISTRO DE DICIEMBRE 2022'!A:A,0),'REGISTRO DE DICIEMBRE 2022'!AI:AI,'REGISTRO DE DICIEMBRE 2022'!U:U)</f>
        <v>2021</v>
      </c>
      <c r="V28" s="107">
        <f>+LOOKUP(MATCH(A28,'REGISTRO DE DICIEMBRE 2022'!A:A,0),'REGISTRO DE DICIEMBRE 2022'!AI:AI,'REGISTRO DE DICIEMBRE 2022'!V:V)</f>
        <v>37970</v>
      </c>
      <c r="W28" s="34">
        <v>1800</v>
      </c>
      <c r="X28" s="108">
        <v>21998592</v>
      </c>
      <c r="Y28" s="108">
        <v>252522569</v>
      </c>
      <c r="Z28" s="107">
        <v>44926</v>
      </c>
      <c r="AA28" s="34" t="s">
        <v>8041</v>
      </c>
      <c r="AB28" s="109" t="s">
        <v>7632</v>
      </c>
      <c r="AC28" s="34" t="s">
        <v>186</v>
      </c>
      <c r="AD28" s="34">
        <f>+LOOKUP(MATCH(A28,'REGISTRO DE DICIEMBRE 2022'!A:A,0),'REGISTRO DE DICIEMBRE 2022'!AI:AI,'REGISTRO DE DICIEMBRE 2022'!AF:AF)</f>
        <v>0</v>
      </c>
    </row>
    <row r="29" spans="1:30" s="98" customFormat="1" x14ac:dyDescent="0.2">
      <c r="A29" s="34">
        <v>1800</v>
      </c>
      <c r="B29" s="34" t="str">
        <f>+LOOKUP(MATCH(A29,'REGISTRO DE DICIEMBRE 2022'!A:A,0),'REGISTRO DE DICIEMBRE 2022'!AI:AI,'REGISTRO DE DICIEMBRE 2022'!B:B)</f>
        <v>Fundación Ciudad del Niño</v>
      </c>
      <c r="C29" s="103" t="str">
        <f>+LOOKUP(MATCH(A29,'REGISTRO DE DICIEMBRE 2022'!A:A,0),'REGISTRO DE DICIEMBRE 2022'!AI:AI,'REGISTRO DE DICIEMBRE 2022'!C:C)</f>
        <v>70037600-1</v>
      </c>
      <c r="D29" s="104" t="str">
        <f>+LOOKUP(MATCH(A29,'REGISTRO DE DICIEMBRE 2022'!A:A,0),'REGISTRO DE DICIEMBRE 2022'!AI:AI,'REGISTRO DE DICIEMBRE 2022'!D:D)</f>
        <v>Fundación de Derecho Privado</v>
      </c>
      <c r="E29" s="34" t="str">
        <f>+LOOKUP(MATCH(A29,'REGISTRO DE DICIEMBRE 2022'!A:A,0),'REGISTRO DE DICIEMBRE 2022'!AI:AI,'REGISTRO DE DICIEMBRE 2022'!E:E)</f>
        <v>Otorgada por Decreto Supremo N° 629, de fecha 14 de febrero de 1938, del Ministerio de Justicia.</v>
      </c>
      <c r="F29" s="34" t="str">
        <f>+LOOKUP(MATCH(A29,'REGISTRO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29" s="34" t="str">
        <f>+LOOKUP(MATCH(A29,'REGISTRO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29" s="34" t="str">
        <f>+LOOKUP(MATCH(A29,'REGISTRO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29" s="34" t="str">
        <f>+LOOKUP(MATCH(A29,'REGISTRO DE DICIEMBRE 2022'!A:A,0),'REGISTRO DE DICIEMBRE 2022'!AI:AI,'REGISTRO DE DICIEMBRE 2022'!I:I)</f>
        <v>: 3 años.</v>
      </c>
      <c r="J29" s="34" t="str">
        <f>+LOOKUP(MATCH(A29,'REGISTRO DE DICIEMBRE 2022'!A:A,0),'REGISTRO DE DICIEMBRE 2022'!AI:AI,'REGISTRO DE DICIEMBRE 2022'!J:J)</f>
        <v>16 de Diciembre de 2020 al 16 de Diciembre 2023.
Certificado de Folio N°500461005081</v>
      </c>
      <c r="K29" s="34" t="str">
        <f>+LOOKUP(MATCH(A29,'REGISTRO DE DICIEMBRE 2022'!A:A,0),'REGISTRO DE DICIEMBRE 2022'!AI:AI,'REGISTRO DE DICIEMBRE 2022'!K:K)</f>
        <v>Presidente: José Pedro Silva Prado
Director Ejecutivo: Edmundo Crespo Pisano
Gerente/Director Administración y Finanzas: Julio Gutiérrez Campos,</v>
      </c>
      <c r="L29" s="34" t="str">
        <f>+LOOKUP(MATCH(A29,'REGISTRO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29" s="105" t="str">
        <f>+LOOKUP(MATCH(A29,'REGISTRO DE DICIEMBRE 2022'!A:A,0),'REGISTRO DE DICIEMBRE 2022'!AI:AI,'REGISTRO DE DICIEMBRE 2022'!M:M)</f>
        <v>Vigente hasta el 16 de Diciembre 2023.</v>
      </c>
      <c r="N29" s="104" t="str">
        <f>+LOOKUP(MATCH(A29,'REGISTRO DE DICIEMBRE 2022'!A:A,0),'REGISTRO DE DICIEMBRE 2022'!AI:AI,'REGISTRO DE DICIEMBRE 2022'!N:N)</f>
        <v xml:space="preserve">Paseo Pdte. Errázuriz Echaurren N° 2631, 5° piso, comuna de Providencia, Santiago, Región Metropolitana.
</v>
      </c>
      <c r="O29" s="105" t="str">
        <f>+LOOKUP(MATCH(A29,'REGISTRO DE DICIEMBRE 2022'!A:A,0),'REGISTRO DE DICIEMBRE 2022'!AI:AI,'REGISTRO DE DICIEMBRE 2022'!O:O)</f>
        <v>XIII</v>
      </c>
      <c r="P29" s="34" t="str">
        <f>+LOOKUP(MATCH(A29,'REGISTRO DE DICIEMBRE 2022'!A:A,0),'REGISTRO DE DICIEMBRE 2022'!AI:AI,'REGISTRO DE DICIEMBRE 2022'!P:P)</f>
        <v>Providencia</v>
      </c>
      <c r="Q29" s="104" t="str">
        <f>+LOOKUP(MATCH(A29,'REGISTRO DE DICIEMBRE 2022'!A:A,0),'REGISTRO DE DICIEMBRE 2022'!AI:AI,'REGISTRO DE DICIEMBRE 2022'!Q:Q)</f>
        <v>228737900 - 228737980</v>
      </c>
      <c r="R29" s="34" t="str">
        <f>+LOOKUP(MATCH(A29,'REGISTRO DE DICIEMBRE 2022'!A:A,0),'REGISTRO DE DICIEMBRE 2022'!AI:AI,'REGISTRO DE DICIEMBRE 2022'!R:R)</f>
        <v>http://www.ciudaddelnino.cl
coliva@ciudaddelnino.cl</v>
      </c>
      <c r="S29" s="105">
        <f>+LOOKUP(MATCH(A29,'REGISTRO DE DICIEMBRE 2022'!A:A,0),'REGISTRO DE DICIEMBRE 2022'!AI:AI,'REGISTRO DE DICIEMBRE 2022'!S:S)</f>
        <v>0</v>
      </c>
      <c r="T29" s="106" t="str">
        <f>+LOOKUP(MATCH(A29,'REGISTRO DE DICIEMBRE 2022'!A:A,0),'REGISTRO DE DICIEMBRE 2022'!AI:AI,'REGISTRO DE DICIEMBRE 2022'!T:T)</f>
        <v>93401: Instituciones de Asistencia Social</v>
      </c>
      <c r="U29" s="106">
        <f>+LOOKUP(MATCH(A29,'REGISTRO DE DICIEMBRE 2022'!A:A,0),'REGISTRO DE DICIEMBRE 2022'!AI:AI,'REGISTRO DE DICIEMBRE 2022'!U:U)</f>
        <v>2021</v>
      </c>
      <c r="V29" s="107">
        <f>+LOOKUP(MATCH(A29,'REGISTRO DE DICIEMBRE 2022'!A:A,0),'REGISTRO DE DICIEMBRE 2022'!AI:AI,'REGISTRO DE DICIEMBRE 2022'!V:V)</f>
        <v>37970</v>
      </c>
      <c r="W29" s="34">
        <v>1800</v>
      </c>
      <c r="X29" s="108">
        <v>77978134</v>
      </c>
      <c r="Y29" s="108">
        <v>681521860</v>
      </c>
      <c r="Z29" s="107">
        <v>44926</v>
      </c>
      <c r="AA29" s="34" t="s">
        <v>8041</v>
      </c>
      <c r="AB29" s="109" t="s">
        <v>7632</v>
      </c>
      <c r="AC29" s="34" t="s">
        <v>187</v>
      </c>
      <c r="AD29" s="34">
        <f>+LOOKUP(MATCH(A29,'REGISTRO DE DICIEMBRE 2022'!A:A,0),'REGISTRO DE DICIEMBRE 2022'!AI:AI,'REGISTRO DE DICIEMBRE 2022'!AF:AF)</f>
        <v>0</v>
      </c>
    </row>
    <row r="30" spans="1:30" s="98" customFormat="1" x14ac:dyDescent="0.2">
      <c r="A30" s="34">
        <v>1800</v>
      </c>
      <c r="B30" s="34" t="str">
        <f>+LOOKUP(MATCH(A30,'REGISTRO DE DICIEMBRE 2022'!A:A,0),'REGISTRO DE DICIEMBRE 2022'!AI:AI,'REGISTRO DE DICIEMBRE 2022'!B:B)</f>
        <v>Fundación Ciudad del Niño</v>
      </c>
      <c r="C30" s="103" t="str">
        <f>+LOOKUP(MATCH(A30,'REGISTRO DE DICIEMBRE 2022'!A:A,0),'REGISTRO DE DICIEMBRE 2022'!AI:AI,'REGISTRO DE DICIEMBRE 2022'!C:C)</f>
        <v>70037600-1</v>
      </c>
      <c r="D30" s="104" t="str">
        <f>+LOOKUP(MATCH(A30,'REGISTRO DE DICIEMBRE 2022'!A:A,0),'REGISTRO DE DICIEMBRE 2022'!AI:AI,'REGISTRO DE DICIEMBRE 2022'!D:D)</f>
        <v>Fundación de Derecho Privado</v>
      </c>
      <c r="E30" s="34" t="str">
        <f>+LOOKUP(MATCH(A30,'REGISTRO DE DICIEMBRE 2022'!A:A,0),'REGISTRO DE DICIEMBRE 2022'!AI:AI,'REGISTRO DE DICIEMBRE 2022'!E:E)</f>
        <v>Otorgada por Decreto Supremo N° 629, de fecha 14 de febrero de 1938, del Ministerio de Justicia.</v>
      </c>
      <c r="F30" s="34" t="str">
        <f>+LOOKUP(MATCH(A30,'REGISTRO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0" s="34" t="str">
        <f>+LOOKUP(MATCH(A30,'REGISTRO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0" s="34" t="str">
        <f>+LOOKUP(MATCH(A30,'REGISTRO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0" s="34" t="str">
        <f>+LOOKUP(MATCH(A30,'REGISTRO DE DICIEMBRE 2022'!A:A,0),'REGISTRO DE DICIEMBRE 2022'!AI:AI,'REGISTRO DE DICIEMBRE 2022'!I:I)</f>
        <v>: 3 años.</v>
      </c>
      <c r="J30" s="34" t="str">
        <f>+LOOKUP(MATCH(A30,'REGISTRO DE DICIEMBRE 2022'!A:A,0),'REGISTRO DE DICIEMBRE 2022'!AI:AI,'REGISTRO DE DICIEMBRE 2022'!J:J)</f>
        <v>16 de Diciembre de 2020 al 16 de Diciembre 2023.
Certificado de Folio N°500461005081</v>
      </c>
      <c r="K30" s="34" t="str">
        <f>+LOOKUP(MATCH(A30,'REGISTRO DE DICIEMBRE 2022'!A:A,0),'REGISTRO DE DICIEMBRE 2022'!AI:AI,'REGISTRO DE DICIEMBRE 2022'!K:K)</f>
        <v>Presidente: José Pedro Silva Prado
Director Ejecutivo: Edmundo Crespo Pisano
Gerente/Director Administración y Finanzas: Julio Gutiérrez Campos,</v>
      </c>
      <c r="L30" s="34" t="str">
        <f>+LOOKUP(MATCH(A30,'REGISTRO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0" s="105" t="str">
        <f>+LOOKUP(MATCH(A30,'REGISTRO DE DICIEMBRE 2022'!A:A,0),'REGISTRO DE DICIEMBRE 2022'!AI:AI,'REGISTRO DE DICIEMBRE 2022'!M:M)</f>
        <v>Vigente hasta el 16 de Diciembre 2023.</v>
      </c>
      <c r="N30" s="104" t="str">
        <f>+LOOKUP(MATCH(A30,'REGISTRO DE DICIEMBRE 2022'!A:A,0),'REGISTRO DE DICIEMBRE 2022'!AI:AI,'REGISTRO DE DICIEMBRE 2022'!N:N)</f>
        <v xml:space="preserve">Paseo Pdte. Errázuriz Echaurren N° 2631, 5° piso, comuna de Providencia, Santiago, Región Metropolitana.
</v>
      </c>
      <c r="O30" s="105" t="str">
        <f>+LOOKUP(MATCH(A30,'REGISTRO DE DICIEMBRE 2022'!A:A,0),'REGISTRO DE DICIEMBRE 2022'!AI:AI,'REGISTRO DE DICIEMBRE 2022'!O:O)</f>
        <v>XIII</v>
      </c>
      <c r="P30" s="34" t="str">
        <f>+LOOKUP(MATCH(A30,'REGISTRO DE DICIEMBRE 2022'!A:A,0),'REGISTRO DE DICIEMBRE 2022'!AI:AI,'REGISTRO DE DICIEMBRE 2022'!P:P)</f>
        <v>Providencia</v>
      </c>
      <c r="Q30" s="104" t="str">
        <f>+LOOKUP(MATCH(A30,'REGISTRO DE DICIEMBRE 2022'!A:A,0),'REGISTRO DE DICIEMBRE 2022'!AI:AI,'REGISTRO DE DICIEMBRE 2022'!Q:Q)</f>
        <v>228737900 - 228737980</v>
      </c>
      <c r="R30" s="34" t="str">
        <f>+LOOKUP(MATCH(A30,'REGISTRO DE DICIEMBRE 2022'!A:A,0),'REGISTRO DE DICIEMBRE 2022'!AI:AI,'REGISTRO DE DICIEMBRE 2022'!R:R)</f>
        <v>http://www.ciudaddelnino.cl
coliva@ciudaddelnino.cl</v>
      </c>
      <c r="S30" s="105">
        <f>+LOOKUP(MATCH(A30,'REGISTRO DE DICIEMBRE 2022'!A:A,0),'REGISTRO DE DICIEMBRE 2022'!AI:AI,'REGISTRO DE DICIEMBRE 2022'!S:S)</f>
        <v>0</v>
      </c>
      <c r="T30" s="106" t="str">
        <f>+LOOKUP(MATCH(A30,'REGISTRO DE DICIEMBRE 2022'!A:A,0),'REGISTRO DE DICIEMBRE 2022'!AI:AI,'REGISTRO DE DICIEMBRE 2022'!T:T)</f>
        <v>93401: Instituciones de Asistencia Social</v>
      </c>
      <c r="U30" s="106">
        <f>+LOOKUP(MATCH(A30,'REGISTRO DE DICIEMBRE 2022'!A:A,0),'REGISTRO DE DICIEMBRE 2022'!AI:AI,'REGISTRO DE DICIEMBRE 2022'!U:U)</f>
        <v>2021</v>
      </c>
      <c r="V30" s="107">
        <f>+LOOKUP(MATCH(A30,'REGISTRO DE DICIEMBRE 2022'!A:A,0),'REGISTRO DE DICIEMBRE 2022'!AI:AI,'REGISTRO DE DICIEMBRE 2022'!V:V)</f>
        <v>37970</v>
      </c>
      <c r="W30" s="34">
        <v>1800</v>
      </c>
      <c r="X30" s="108">
        <v>82714707</v>
      </c>
      <c r="Y30" s="108">
        <v>641394986</v>
      </c>
      <c r="Z30" s="107">
        <v>44926</v>
      </c>
      <c r="AA30" s="34" t="s">
        <v>8041</v>
      </c>
      <c r="AB30" s="109" t="s">
        <v>7632</v>
      </c>
      <c r="AC30" s="34" t="s">
        <v>7878</v>
      </c>
      <c r="AD30" s="34">
        <f>+LOOKUP(MATCH(A30,'REGISTRO DE DICIEMBRE 2022'!A:A,0),'REGISTRO DE DICIEMBRE 2022'!AI:AI,'REGISTRO DE DICIEMBRE 2022'!AF:AF)</f>
        <v>0</v>
      </c>
    </row>
    <row r="31" spans="1:30" s="98" customFormat="1" x14ac:dyDescent="0.2">
      <c r="A31" s="34">
        <v>1800</v>
      </c>
      <c r="B31" s="34" t="str">
        <f>+LOOKUP(MATCH(A31,'REGISTRO DE DICIEMBRE 2022'!A:A,0),'REGISTRO DE DICIEMBRE 2022'!AI:AI,'REGISTRO DE DICIEMBRE 2022'!B:B)</f>
        <v>Fundación Ciudad del Niño</v>
      </c>
      <c r="C31" s="103" t="str">
        <f>+LOOKUP(MATCH(A31,'REGISTRO DE DICIEMBRE 2022'!A:A,0),'REGISTRO DE DICIEMBRE 2022'!AI:AI,'REGISTRO DE DICIEMBRE 2022'!C:C)</f>
        <v>70037600-1</v>
      </c>
      <c r="D31" s="104" t="str">
        <f>+LOOKUP(MATCH(A31,'REGISTRO DE DICIEMBRE 2022'!A:A,0),'REGISTRO DE DICIEMBRE 2022'!AI:AI,'REGISTRO DE DICIEMBRE 2022'!D:D)</f>
        <v>Fundación de Derecho Privado</v>
      </c>
      <c r="E31" s="34" t="str">
        <f>+LOOKUP(MATCH(A31,'REGISTRO DE DICIEMBRE 2022'!A:A,0),'REGISTRO DE DICIEMBRE 2022'!AI:AI,'REGISTRO DE DICIEMBRE 2022'!E:E)</f>
        <v>Otorgada por Decreto Supremo N° 629, de fecha 14 de febrero de 1938, del Ministerio de Justicia.</v>
      </c>
      <c r="F31" s="34" t="str">
        <f>+LOOKUP(MATCH(A31,'REGISTRO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1" s="34" t="str">
        <f>+LOOKUP(MATCH(A31,'REGISTRO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1" s="34" t="str">
        <f>+LOOKUP(MATCH(A31,'REGISTRO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1" s="34" t="str">
        <f>+LOOKUP(MATCH(A31,'REGISTRO DE DICIEMBRE 2022'!A:A,0),'REGISTRO DE DICIEMBRE 2022'!AI:AI,'REGISTRO DE DICIEMBRE 2022'!I:I)</f>
        <v>: 3 años.</v>
      </c>
      <c r="J31" s="34" t="str">
        <f>+LOOKUP(MATCH(A31,'REGISTRO DE DICIEMBRE 2022'!A:A,0),'REGISTRO DE DICIEMBRE 2022'!AI:AI,'REGISTRO DE DICIEMBRE 2022'!J:J)</f>
        <v>16 de Diciembre de 2020 al 16 de Diciembre 2023.
Certificado de Folio N°500461005081</v>
      </c>
      <c r="K31" s="34" t="str">
        <f>+LOOKUP(MATCH(A31,'REGISTRO DE DICIEMBRE 2022'!A:A,0),'REGISTRO DE DICIEMBRE 2022'!AI:AI,'REGISTRO DE DICIEMBRE 2022'!K:K)</f>
        <v>Presidente: José Pedro Silva Prado
Director Ejecutivo: Edmundo Crespo Pisano
Gerente/Director Administración y Finanzas: Julio Gutiérrez Campos,</v>
      </c>
      <c r="L31" s="34" t="str">
        <f>+LOOKUP(MATCH(A31,'REGISTRO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1" s="105" t="str">
        <f>+LOOKUP(MATCH(A31,'REGISTRO DE DICIEMBRE 2022'!A:A,0),'REGISTRO DE DICIEMBRE 2022'!AI:AI,'REGISTRO DE DICIEMBRE 2022'!M:M)</f>
        <v>Vigente hasta el 16 de Diciembre 2023.</v>
      </c>
      <c r="N31" s="104" t="str">
        <f>+LOOKUP(MATCH(A31,'REGISTRO DE DICIEMBRE 2022'!A:A,0),'REGISTRO DE DICIEMBRE 2022'!AI:AI,'REGISTRO DE DICIEMBRE 2022'!N:N)</f>
        <v xml:space="preserve">Paseo Pdte. Errázuriz Echaurren N° 2631, 5° piso, comuna de Providencia, Santiago, Región Metropolitana.
</v>
      </c>
      <c r="O31" s="105" t="str">
        <f>+LOOKUP(MATCH(A31,'REGISTRO DE DICIEMBRE 2022'!A:A,0),'REGISTRO DE DICIEMBRE 2022'!AI:AI,'REGISTRO DE DICIEMBRE 2022'!O:O)</f>
        <v>XIII</v>
      </c>
      <c r="P31" s="34" t="str">
        <f>+LOOKUP(MATCH(A31,'REGISTRO DE DICIEMBRE 2022'!A:A,0),'REGISTRO DE DICIEMBRE 2022'!AI:AI,'REGISTRO DE DICIEMBRE 2022'!P:P)</f>
        <v>Providencia</v>
      </c>
      <c r="Q31" s="104" t="str">
        <f>+LOOKUP(MATCH(A31,'REGISTRO DE DICIEMBRE 2022'!A:A,0),'REGISTRO DE DICIEMBRE 2022'!AI:AI,'REGISTRO DE DICIEMBRE 2022'!Q:Q)</f>
        <v>228737900 - 228737980</v>
      </c>
      <c r="R31" s="34" t="str">
        <f>+LOOKUP(MATCH(A31,'REGISTRO DE DICIEMBRE 2022'!A:A,0),'REGISTRO DE DICIEMBRE 2022'!AI:AI,'REGISTRO DE DICIEMBRE 2022'!R:R)</f>
        <v>http://www.ciudaddelnino.cl
coliva@ciudaddelnino.cl</v>
      </c>
      <c r="S31" s="105">
        <f>+LOOKUP(MATCH(A31,'REGISTRO DE DICIEMBRE 2022'!A:A,0),'REGISTRO DE DICIEMBRE 2022'!AI:AI,'REGISTRO DE DICIEMBRE 2022'!S:S)</f>
        <v>0</v>
      </c>
      <c r="T31" s="106" t="str">
        <f>+LOOKUP(MATCH(A31,'REGISTRO DE DICIEMBRE 2022'!A:A,0),'REGISTRO DE DICIEMBRE 2022'!AI:AI,'REGISTRO DE DICIEMBRE 2022'!T:T)</f>
        <v>93401: Instituciones de Asistencia Social</v>
      </c>
      <c r="U31" s="106">
        <f>+LOOKUP(MATCH(A31,'REGISTRO DE DICIEMBRE 2022'!A:A,0),'REGISTRO DE DICIEMBRE 2022'!AI:AI,'REGISTRO DE DICIEMBRE 2022'!U:U)</f>
        <v>2021</v>
      </c>
      <c r="V31" s="107">
        <f>+LOOKUP(MATCH(A31,'REGISTRO DE DICIEMBRE 2022'!A:A,0),'REGISTRO DE DICIEMBRE 2022'!AI:AI,'REGISTRO DE DICIEMBRE 2022'!V:V)</f>
        <v>37970</v>
      </c>
      <c r="W31" s="34">
        <v>1800</v>
      </c>
      <c r="X31" s="108">
        <v>65913282</v>
      </c>
      <c r="Y31" s="108">
        <v>822355926</v>
      </c>
      <c r="Z31" s="107">
        <v>44926</v>
      </c>
      <c r="AA31" s="34" t="s">
        <v>8041</v>
      </c>
      <c r="AB31" s="109" t="s">
        <v>7632</v>
      </c>
      <c r="AC31" s="34" t="s">
        <v>7880</v>
      </c>
      <c r="AD31" s="34">
        <f>+LOOKUP(MATCH(A31,'REGISTRO DE DICIEMBRE 2022'!A:A,0),'REGISTRO DE DICIEMBRE 2022'!AI:AI,'REGISTRO DE DICIEMBRE 2022'!AF:AF)</f>
        <v>0</v>
      </c>
    </row>
    <row r="32" spans="1:30" s="98" customFormat="1" x14ac:dyDescent="0.2">
      <c r="A32" s="34">
        <v>1800</v>
      </c>
      <c r="B32" s="34" t="str">
        <f>+LOOKUP(MATCH(A32,'REGISTRO DE DICIEMBRE 2022'!A:A,0),'REGISTRO DE DICIEMBRE 2022'!AI:AI,'REGISTRO DE DICIEMBRE 2022'!B:B)</f>
        <v>Fundación Ciudad del Niño</v>
      </c>
      <c r="C32" s="103" t="str">
        <f>+LOOKUP(MATCH(A32,'REGISTRO DE DICIEMBRE 2022'!A:A,0),'REGISTRO DE DICIEMBRE 2022'!AI:AI,'REGISTRO DE DICIEMBRE 2022'!C:C)</f>
        <v>70037600-1</v>
      </c>
      <c r="D32" s="104" t="str">
        <f>+LOOKUP(MATCH(A32,'REGISTRO DE DICIEMBRE 2022'!A:A,0),'REGISTRO DE DICIEMBRE 2022'!AI:AI,'REGISTRO DE DICIEMBRE 2022'!D:D)</f>
        <v>Fundación de Derecho Privado</v>
      </c>
      <c r="E32" s="34" t="str">
        <f>+LOOKUP(MATCH(A32,'REGISTRO DE DICIEMBRE 2022'!A:A,0),'REGISTRO DE DICIEMBRE 2022'!AI:AI,'REGISTRO DE DICIEMBRE 2022'!E:E)</f>
        <v>Otorgada por Decreto Supremo N° 629, de fecha 14 de febrero de 1938, del Ministerio de Justicia.</v>
      </c>
      <c r="F32" s="34" t="str">
        <f>+LOOKUP(MATCH(A32,'REGISTRO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2" s="34" t="str">
        <f>+LOOKUP(MATCH(A32,'REGISTRO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2" s="34" t="str">
        <f>+LOOKUP(MATCH(A32,'REGISTRO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2" s="34" t="str">
        <f>+LOOKUP(MATCH(A32,'REGISTRO DE DICIEMBRE 2022'!A:A,0),'REGISTRO DE DICIEMBRE 2022'!AI:AI,'REGISTRO DE DICIEMBRE 2022'!I:I)</f>
        <v>: 3 años.</v>
      </c>
      <c r="J32" s="34" t="str">
        <f>+LOOKUP(MATCH(A32,'REGISTRO DE DICIEMBRE 2022'!A:A,0),'REGISTRO DE DICIEMBRE 2022'!AI:AI,'REGISTRO DE DICIEMBRE 2022'!J:J)</f>
        <v>16 de Diciembre de 2020 al 16 de Diciembre 2023.
Certificado de Folio N°500461005081</v>
      </c>
      <c r="K32" s="34" t="str">
        <f>+LOOKUP(MATCH(A32,'REGISTRO DE DICIEMBRE 2022'!A:A,0),'REGISTRO DE DICIEMBRE 2022'!AI:AI,'REGISTRO DE DICIEMBRE 2022'!K:K)</f>
        <v>Presidente: José Pedro Silva Prado
Director Ejecutivo: Edmundo Crespo Pisano
Gerente/Director Administración y Finanzas: Julio Gutiérrez Campos,</v>
      </c>
      <c r="L32" s="34" t="str">
        <f>+LOOKUP(MATCH(A32,'REGISTRO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2" s="105" t="str">
        <f>+LOOKUP(MATCH(A32,'REGISTRO DE DICIEMBRE 2022'!A:A,0),'REGISTRO DE DICIEMBRE 2022'!AI:AI,'REGISTRO DE DICIEMBRE 2022'!M:M)</f>
        <v>Vigente hasta el 16 de Diciembre 2023.</v>
      </c>
      <c r="N32" s="104" t="str">
        <f>+LOOKUP(MATCH(A32,'REGISTRO DE DICIEMBRE 2022'!A:A,0),'REGISTRO DE DICIEMBRE 2022'!AI:AI,'REGISTRO DE DICIEMBRE 2022'!N:N)</f>
        <v xml:space="preserve">Paseo Pdte. Errázuriz Echaurren N° 2631, 5° piso, comuna de Providencia, Santiago, Región Metropolitana.
</v>
      </c>
      <c r="O32" s="105" t="str">
        <f>+LOOKUP(MATCH(A32,'REGISTRO DE DICIEMBRE 2022'!A:A,0),'REGISTRO DE DICIEMBRE 2022'!AI:AI,'REGISTRO DE DICIEMBRE 2022'!O:O)</f>
        <v>XIII</v>
      </c>
      <c r="P32" s="34" t="str">
        <f>+LOOKUP(MATCH(A32,'REGISTRO DE DICIEMBRE 2022'!A:A,0),'REGISTRO DE DICIEMBRE 2022'!AI:AI,'REGISTRO DE DICIEMBRE 2022'!P:P)</f>
        <v>Providencia</v>
      </c>
      <c r="Q32" s="104" t="str">
        <f>+LOOKUP(MATCH(A32,'REGISTRO DE DICIEMBRE 2022'!A:A,0),'REGISTRO DE DICIEMBRE 2022'!AI:AI,'REGISTRO DE DICIEMBRE 2022'!Q:Q)</f>
        <v>228737900 - 228737980</v>
      </c>
      <c r="R32" s="34" t="str">
        <f>+LOOKUP(MATCH(A32,'REGISTRO DE DICIEMBRE 2022'!A:A,0),'REGISTRO DE DICIEMBRE 2022'!AI:AI,'REGISTRO DE DICIEMBRE 2022'!R:R)</f>
        <v>http://www.ciudaddelnino.cl
coliva@ciudaddelnino.cl</v>
      </c>
      <c r="S32" s="105">
        <f>+LOOKUP(MATCH(A32,'REGISTRO DE DICIEMBRE 2022'!A:A,0),'REGISTRO DE DICIEMBRE 2022'!AI:AI,'REGISTRO DE DICIEMBRE 2022'!S:S)</f>
        <v>0</v>
      </c>
      <c r="T32" s="106" t="str">
        <f>+LOOKUP(MATCH(A32,'REGISTRO DE DICIEMBRE 2022'!A:A,0),'REGISTRO DE DICIEMBRE 2022'!AI:AI,'REGISTRO DE DICIEMBRE 2022'!T:T)</f>
        <v>93401: Instituciones de Asistencia Social</v>
      </c>
      <c r="U32" s="106">
        <f>+LOOKUP(MATCH(A32,'REGISTRO DE DICIEMBRE 2022'!A:A,0),'REGISTRO DE DICIEMBRE 2022'!AI:AI,'REGISTRO DE DICIEMBRE 2022'!U:U)</f>
        <v>2021</v>
      </c>
      <c r="V32" s="107">
        <f>+LOOKUP(MATCH(A32,'REGISTRO DE DICIEMBRE 2022'!A:A,0),'REGISTRO DE DICIEMBRE 2022'!AI:AI,'REGISTRO DE DICIEMBRE 2022'!V:V)</f>
        <v>37970</v>
      </c>
      <c r="W32" s="34">
        <v>1800</v>
      </c>
      <c r="X32" s="108">
        <v>0</v>
      </c>
      <c r="Y32" s="108">
        <v>145364</v>
      </c>
      <c r="Z32" s="107">
        <v>44926</v>
      </c>
      <c r="AA32" s="34" t="s">
        <v>8041</v>
      </c>
      <c r="AB32" s="109" t="s">
        <v>7632</v>
      </c>
      <c r="AC32" s="34" t="s">
        <v>188</v>
      </c>
      <c r="AD32" s="34">
        <f>+LOOKUP(MATCH(A32,'REGISTRO DE DICIEMBRE 2022'!A:A,0),'REGISTRO DE DICIEMBRE 2022'!AI:AI,'REGISTRO DE DICIEMBRE 2022'!AF:AF)</f>
        <v>0</v>
      </c>
    </row>
    <row r="33" spans="1:30" s="98" customFormat="1" x14ac:dyDescent="0.2">
      <c r="A33" s="34">
        <v>1800</v>
      </c>
      <c r="B33" s="34" t="str">
        <f>+LOOKUP(MATCH(A33,'REGISTRO DE DICIEMBRE 2022'!A:A,0),'REGISTRO DE DICIEMBRE 2022'!AI:AI,'REGISTRO DE DICIEMBRE 2022'!B:B)</f>
        <v>Fundación Ciudad del Niño</v>
      </c>
      <c r="C33" s="103" t="str">
        <f>+LOOKUP(MATCH(A33,'REGISTRO DE DICIEMBRE 2022'!A:A,0),'REGISTRO DE DICIEMBRE 2022'!AI:AI,'REGISTRO DE DICIEMBRE 2022'!C:C)</f>
        <v>70037600-1</v>
      </c>
      <c r="D33" s="104" t="str">
        <f>+LOOKUP(MATCH(A33,'REGISTRO DE DICIEMBRE 2022'!A:A,0),'REGISTRO DE DICIEMBRE 2022'!AI:AI,'REGISTRO DE DICIEMBRE 2022'!D:D)</f>
        <v>Fundación de Derecho Privado</v>
      </c>
      <c r="E33" s="34" t="str">
        <f>+LOOKUP(MATCH(A33,'REGISTRO DE DICIEMBRE 2022'!A:A,0),'REGISTRO DE DICIEMBRE 2022'!AI:AI,'REGISTRO DE DICIEMBRE 2022'!E:E)</f>
        <v>Otorgada por Decreto Supremo N° 629, de fecha 14 de febrero de 1938, del Ministerio de Justicia.</v>
      </c>
      <c r="F33" s="34" t="str">
        <f>+LOOKUP(MATCH(A33,'REGISTRO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3" s="34" t="str">
        <f>+LOOKUP(MATCH(A33,'REGISTRO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3" s="34" t="str">
        <f>+LOOKUP(MATCH(A33,'REGISTRO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3" s="34" t="str">
        <f>+LOOKUP(MATCH(A33,'REGISTRO DE DICIEMBRE 2022'!A:A,0),'REGISTRO DE DICIEMBRE 2022'!AI:AI,'REGISTRO DE DICIEMBRE 2022'!I:I)</f>
        <v>: 3 años.</v>
      </c>
      <c r="J33" s="34" t="str">
        <f>+LOOKUP(MATCH(A33,'REGISTRO DE DICIEMBRE 2022'!A:A,0),'REGISTRO DE DICIEMBRE 2022'!AI:AI,'REGISTRO DE DICIEMBRE 2022'!J:J)</f>
        <v>16 de Diciembre de 2020 al 16 de Diciembre 2023.
Certificado de Folio N°500461005081</v>
      </c>
      <c r="K33" s="34" t="str">
        <f>+LOOKUP(MATCH(A33,'REGISTRO DE DICIEMBRE 2022'!A:A,0),'REGISTRO DE DICIEMBRE 2022'!AI:AI,'REGISTRO DE DICIEMBRE 2022'!K:K)</f>
        <v>Presidente: José Pedro Silva Prado
Director Ejecutivo: Edmundo Crespo Pisano
Gerente/Director Administración y Finanzas: Julio Gutiérrez Campos,</v>
      </c>
      <c r="L33" s="34" t="str">
        <f>+LOOKUP(MATCH(A33,'REGISTRO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3" s="105" t="str">
        <f>+LOOKUP(MATCH(A33,'REGISTRO DE DICIEMBRE 2022'!A:A,0),'REGISTRO DE DICIEMBRE 2022'!AI:AI,'REGISTRO DE DICIEMBRE 2022'!M:M)</f>
        <v>Vigente hasta el 16 de Diciembre 2023.</v>
      </c>
      <c r="N33" s="104" t="str">
        <f>+LOOKUP(MATCH(A33,'REGISTRO DE DICIEMBRE 2022'!A:A,0),'REGISTRO DE DICIEMBRE 2022'!AI:AI,'REGISTRO DE DICIEMBRE 2022'!N:N)</f>
        <v xml:space="preserve">Paseo Pdte. Errázuriz Echaurren N° 2631, 5° piso, comuna de Providencia, Santiago, Región Metropolitana.
</v>
      </c>
      <c r="O33" s="105" t="str">
        <f>+LOOKUP(MATCH(A33,'REGISTRO DE DICIEMBRE 2022'!A:A,0),'REGISTRO DE DICIEMBRE 2022'!AI:AI,'REGISTRO DE DICIEMBRE 2022'!O:O)</f>
        <v>XIII</v>
      </c>
      <c r="P33" s="34" t="str">
        <f>+LOOKUP(MATCH(A33,'REGISTRO DE DICIEMBRE 2022'!A:A,0),'REGISTRO DE DICIEMBRE 2022'!AI:AI,'REGISTRO DE DICIEMBRE 2022'!P:P)</f>
        <v>Providencia</v>
      </c>
      <c r="Q33" s="104" t="str">
        <f>+LOOKUP(MATCH(A33,'REGISTRO DE DICIEMBRE 2022'!A:A,0),'REGISTRO DE DICIEMBRE 2022'!AI:AI,'REGISTRO DE DICIEMBRE 2022'!Q:Q)</f>
        <v>228737900 - 228737980</v>
      </c>
      <c r="R33" s="34" t="str">
        <f>+LOOKUP(MATCH(A33,'REGISTRO DE DICIEMBRE 2022'!A:A,0),'REGISTRO DE DICIEMBRE 2022'!AI:AI,'REGISTRO DE DICIEMBRE 2022'!R:R)</f>
        <v>http://www.ciudaddelnino.cl
coliva@ciudaddelnino.cl</v>
      </c>
      <c r="S33" s="105">
        <f>+LOOKUP(MATCH(A33,'REGISTRO DE DICIEMBRE 2022'!A:A,0),'REGISTRO DE DICIEMBRE 2022'!AI:AI,'REGISTRO DE DICIEMBRE 2022'!S:S)</f>
        <v>0</v>
      </c>
      <c r="T33" s="106" t="str">
        <f>+LOOKUP(MATCH(A33,'REGISTRO DE DICIEMBRE 2022'!A:A,0),'REGISTRO DE DICIEMBRE 2022'!AI:AI,'REGISTRO DE DICIEMBRE 2022'!T:T)</f>
        <v>93401: Instituciones de Asistencia Social</v>
      </c>
      <c r="U33" s="106">
        <f>+LOOKUP(MATCH(A33,'REGISTRO DE DICIEMBRE 2022'!A:A,0),'REGISTRO DE DICIEMBRE 2022'!AI:AI,'REGISTRO DE DICIEMBRE 2022'!U:U)</f>
        <v>2021</v>
      </c>
      <c r="V33" s="107">
        <f>+LOOKUP(MATCH(A33,'REGISTRO DE DICIEMBRE 2022'!A:A,0),'REGISTRO DE DICIEMBRE 2022'!AI:AI,'REGISTRO DE DICIEMBRE 2022'!V:V)</f>
        <v>37970</v>
      </c>
      <c r="W33" s="34">
        <v>1800</v>
      </c>
      <c r="X33" s="108">
        <v>82838338</v>
      </c>
      <c r="Y33" s="108">
        <v>744547496</v>
      </c>
      <c r="Z33" s="107">
        <v>44926</v>
      </c>
      <c r="AA33" s="34" t="s">
        <v>8041</v>
      </c>
      <c r="AB33" s="109" t="s">
        <v>7632</v>
      </c>
      <c r="AC33" s="34" t="s">
        <v>189</v>
      </c>
      <c r="AD33" s="34">
        <f>+LOOKUP(MATCH(A33,'REGISTRO DE DICIEMBRE 2022'!A:A,0),'REGISTRO DE DICIEMBRE 2022'!AI:AI,'REGISTRO DE DICIEMBRE 2022'!AF:AF)</f>
        <v>0</v>
      </c>
    </row>
    <row r="34" spans="1:30" s="98" customFormat="1" x14ac:dyDescent="0.2">
      <c r="A34" s="34">
        <v>1800</v>
      </c>
      <c r="B34" s="34" t="str">
        <f>+LOOKUP(MATCH(A34,'REGISTRO DE DICIEMBRE 2022'!A:A,0),'REGISTRO DE DICIEMBRE 2022'!AI:AI,'REGISTRO DE DICIEMBRE 2022'!B:B)</f>
        <v>Fundación Ciudad del Niño</v>
      </c>
      <c r="C34" s="103" t="str">
        <f>+LOOKUP(MATCH(A34,'REGISTRO DE DICIEMBRE 2022'!A:A,0),'REGISTRO DE DICIEMBRE 2022'!AI:AI,'REGISTRO DE DICIEMBRE 2022'!C:C)</f>
        <v>70037600-1</v>
      </c>
      <c r="D34" s="104" t="str">
        <f>+LOOKUP(MATCH(A34,'REGISTRO DE DICIEMBRE 2022'!A:A,0),'REGISTRO DE DICIEMBRE 2022'!AI:AI,'REGISTRO DE DICIEMBRE 2022'!D:D)</f>
        <v>Fundación de Derecho Privado</v>
      </c>
      <c r="E34" s="34" t="str">
        <f>+LOOKUP(MATCH(A34,'REGISTRO DE DICIEMBRE 2022'!A:A,0),'REGISTRO DE DICIEMBRE 2022'!AI:AI,'REGISTRO DE DICIEMBRE 2022'!E:E)</f>
        <v>Otorgada por Decreto Supremo N° 629, de fecha 14 de febrero de 1938, del Ministerio de Justicia.</v>
      </c>
      <c r="F34" s="34" t="str">
        <f>+LOOKUP(MATCH(A34,'REGISTRO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4" s="34" t="str">
        <f>+LOOKUP(MATCH(A34,'REGISTRO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4" s="34" t="str">
        <f>+LOOKUP(MATCH(A34,'REGISTRO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4" s="34" t="str">
        <f>+LOOKUP(MATCH(A34,'REGISTRO DE DICIEMBRE 2022'!A:A,0),'REGISTRO DE DICIEMBRE 2022'!AI:AI,'REGISTRO DE DICIEMBRE 2022'!I:I)</f>
        <v>: 3 años.</v>
      </c>
      <c r="J34" s="34" t="str">
        <f>+LOOKUP(MATCH(A34,'REGISTRO DE DICIEMBRE 2022'!A:A,0),'REGISTRO DE DICIEMBRE 2022'!AI:AI,'REGISTRO DE DICIEMBRE 2022'!J:J)</f>
        <v>16 de Diciembre de 2020 al 16 de Diciembre 2023.
Certificado de Folio N°500461005081</v>
      </c>
      <c r="K34" s="34" t="str">
        <f>+LOOKUP(MATCH(A34,'REGISTRO DE DICIEMBRE 2022'!A:A,0),'REGISTRO DE DICIEMBRE 2022'!AI:AI,'REGISTRO DE DICIEMBRE 2022'!K:K)</f>
        <v>Presidente: José Pedro Silva Prado
Director Ejecutivo: Edmundo Crespo Pisano
Gerente/Director Administración y Finanzas: Julio Gutiérrez Campos,</v>
      </c>
      <c r="L34" s="34" t="str">
        <f>+LOOKUP(MATCH(A34,'REGISTRO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4" s="105" t="str">
        <f>+LOOKUP(MATCH(A34,'REGISTRO DE DICIEMBRE 2022'!A:A,0),'REGISTRO DE DICIEMBRE 2022'!AI:AI,'REGISTRO DE DICIEMBRE 2022'!M:M)</f>
        <v>Vigente hasta el 16 de Diciembre 2023.</v>
      </c>
      <c r="N34" s="104" t="str">
        <f>+LOOKUP(MATCH(A34,'REGISTRO DE DICIEMBRE 2022'!A:A,0),'REGISTRO DE DICIEMBRE 2022'!AI:AI,'REGISTRO DE DICIEMBRE 2022'!N:N)</f>
        <v xml:space="preserve">Paseo Pdte. Errázuriz Echaurren N° 2631, 5° piso, comuna de Providencia, Santiago, Región Metropolitana.
</v>
      </c>
      <c r="O34" s="105" t="str">
        <f>+LOOKUP(MATCH(A34,'REGISTRO DE DICIEMBRE 2022'!A:A,0),'REGISTRO DE DICIEMBRE 2022'!AI:AI,'REGISTRO DE DICIEMBRE 2022'!O:O)</f>
        <v>XIII</v>
      </c>
      <c r="P34" s="34" t="str">
        <f>+LOOKUP(MATCH(A34,'REGISTRO DE DICIEMBRE 2022'!A:A,0),'REGISTRO DE DICIEMBRE 2022'!AI:AI,'REGISTRO DE DICIEMBRE 2022'!P:P)</f>
        <v>Providencia</v>
      </c>
      <c r="Q34" s="104" t="str">
        <f>+LOOKUP(MATCH(A34,'REGISTRO DE DICIEMBRE 2022'!A:A,0),'REGISTRO DE DICIEMBRE 2022'!AI:AI,'REGISTRO DE DICIEMBRE 2022'!Q:Q)</f>
        <v>228737900 - 228737980</v>
      </c>
      <c r="R34" s="34" t="str">
        <f>+LOOKUP(MATCH(A34,'REGISTRO DE DICIEMBRE 2022'!A:A,0),'REGISTRO DE DICIEMBRE 2022'!AI:AI,'REGISTRO DE DICIEMBRE 2022'!R:R)</f>
        <v>http://www.ciudaddelnino.cl
coliva@ciudaddelnino.cl</v>
      </c>
      <c r="S34" s="105">
        <f>+LOOKUP(MATCH(A34,'REGISTRO DE DICIEMBRE 2022'!A:A,0),'REGISTRO DE DICIEMBRE 2022'!AI:AI,'REGISTRO DE DICIEMBRE 2022'!S:S)</f>
        <v>0</v>
      </c>
      <c r="T34" s="106" t="str">
        <f>+LOOKUP(MATCH(A34,'REGISTRO DE DICIEMBRE 2022'!A:A,0),'REGISTRO DE DICIEMBRE 2022'!AI:AI,'REGISTRO DE DICIEMBRE 2022'!T:T)</f>
        <v>93401: Instituciones de Asistencia Social</v>
      </c>
      <c r="U34" s="106">
        <f>+LOOKUP(MATCH(A34,'REGISTRO DE DICIEMBRE 2022'!A:A,0),'REGISTRO DE DICIEMBRE 2022'!AI:AI,'REGISTRO DE DICIEMBRE 2022'!U:U)</f>
        <v>2021</v>
      </c>
      <c r="V34" s="107">
        <f>+LOOKUP(MATCH(A34,'REGISTRO DE DICIEMBRE 2022'!A:A,0),'REGISTRO DE DICIEMBRE 2022'!AI:AI,'REGISTRO DE DICIEMBRE 2022'!V:V)</f>
        <v>37970</v>
      </c>
      <c r="W34" s="34">
        <v>1800</v>
      </c>
      <c r="X34" s="108">
        <v>73579302</v>
      </c>
      <c r="Y34" s="108">
        <v>661808558</v>
      </c>
      <c r="Z34" s="107">
        <v>44926</v>
      </c>
      <c r="AA34" s="34" t="s">
        <v>8041</v>
      </c>
      <c r="AB34" s="109" t="s">
        <v>7632</v>
      </c>
      <c r="AC34" s="34" t="s">
        <v>96</v>
      </c>
      <c r="AD34" s="34">
        <f>+LOOKUP(MATCH(A34,'REGISTRO DE DICIEMBRE 2022'!A:A,0),'REGISTRO DE DICIEMBRE 2022'!AI:AI,'REGISTRO DE DICIEMBRE 2022'!AF:AF)</f>
        <v>0</v>
      </c>
    </row>
    <row r="35" spans="1:30" s="98" customFormat="1" x14ac:dyDescent="0.2">
      <c r="A35" s="34">
        <v>1800</v>
      </c>
      <c r="B35" s="34" t="str">
        <f>+LOOKUP(MATCH(A35,'REGISTRO DE DICIEMBRE 2022'!A:A,0),'REGISTRO DE DICIEMBRE 2022'!AI:AI,'REGISTRO DE DICIEMBRE 2022'!B:B)</f>
        <v>Fundación Ciudad del Niño</v>
      </c>
      <c r="C35" s="103" t="str">
        <f>+LOOKUP(MATCH(A35,'REGISTRO DE DICIEMBRE 2022'!A:A,0),'REGISTRO DE DICIEMBRE 2022'!AI:AI,'REGISTRO DE DICIEMBRE 2022'!C:C)</f>
        <v>70037600-1</v>
      </c>
      <c r="D35" s="104" t="str">
        <f>+LOOKUP(MATCH(A35,'REGISTRO DE DICIEMBRE 2022'!A:A,0),'REGISTRO DE DICIEMBRE 2022'!AI:AI,'REGISTRO DE DICIEMBRE 2022'!D:D)</f>
        <v>Fundación de Derecho Privado</v>
      </c>
      <c r="E35" s="34" t="str">
        <f>+LOOKUP(MATCH(A35,'REGISTRO DE DICIEMBRE 2022'!A:A,0),'REGISTRO DE DICIEMBRE 2022'!AI:AI,'REGISTRO DE DICIEMBRE 2022'!E:E)</f>
        <v>Otorgada por Decreto Supremo N° 629, de fecha 14 de febrero de 1938, del Ministerio de Justicia.</v>
      </c>
      <c r="F35" s="34" t="str">
        <f>+LOOKUP(MATCH(A35,'REGISTRO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5" s="34" t="str">
        <f>+LOOKUP(MATCH(A35,'REGISTRO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5" s="34" t="str">
        <f>+LOOKUP(MATCH(A35,'REGISTRO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5" s="34" t="str">
        <f>+LOOKUP(MATCH(A35,'REGISTRO DE DICIEMBRE 2022'!A:A,0),'REGISTRO DE DICIEMBRE 2022'!AI:AI,'REGISTRO DE DICIEMBRE 2022'!I:I)</f>
        <v>: 3 años.</v>
      </c>
      <c r="J35" s="34" t="str">
        <f>+LOOKUP(MATCH(A35,'REGISTRO DE DICIEMBRE 2022'!A:A,0),'REGISTRO DE DICIEMBRE 2022'!AI:AI,'REGISTRO DE DICIEMBRE 2022'!J:J)</f>
        <v>16 de Diciembre de 2020 al 16 de Diciembre 2023.
Certificado de Folio N°500461005081</v>
      </c>
      <c r="K35" s="34" t="str">
        <f>+LOOKUP(MATCH(A35,'REGISTRO DE DICIEMBRE 2022'!A:A,0),'REGISTRO DE DICIEMBRE 2022'!AI:AI,'REGISTRO DE DICIEMBRE 2022'!K:K)</f>
        <v>Presidente: José Pedro Silva Prado
Director Ejecutivo: Edmundo Crespo Pisano
Gerente/Director Administración y Finanzas: Julio Gutiérrez Campos,</v>
      </c>
      <c r="L35" s="34" t="str">
        <f>+LOOKUP(MATCH(A35,'REGISTRO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5" s="105" t="str">
        <f>+LOOKUP(MATCH(A35,'REGISTRO DE DICIEMBRE 2022'!A:A,0),'REGISTRO DE DICIEMBRE 2022'!AI:AI,'REGISTRO DE DICIEMBRE 2022'!M:M)</f>
        <v>Vigente hasta el 16 de Diciembre 2023.</v>
      </c>
      <c r="N35" s="104" t="str">
        <f>+LOOKUP(MATCH(A35,'REGISTRO DE DICIEMBRE 2022'!A:A,0),'REGISTRO DE DICIEMBRE 2022'!AI:AI,'REGISTRO DE DICIEMBRE 2022'!N:N)</f>
        <v xml:space="preserve">Paseo Pdte. Errázuriz Echaurren N° 2631, 5° piso, comuna de Providencia, Santiago, Región Metropolitana.
</v>
      </c>
      <c r="O35" s="105" t="str">
        <f>+LOOKUP(MATCH(A35,'REGISTRO DE DICIEMBRE 2022'!A:A,0),'REGISTRO DE DICIEMBRE 2022'!AI:AI,'REGISTRO DE DICIEMBRE 2022'!O:O)</f>
        <v>XIII</v>
      </c>
      <c r="P35" s="34" t="str">
        <f>+LOOKUP(MATCH(A35,'REGISTRO DE DICIEMBRE 2022'!A:A,0),'REGISTRO DE DICIEMBRE 2022'!AI:AI,'REGISTRO DE DICIEMBRE 2022'!P:P)</f>
        <v>Providencia</v>
      </c>
      <c r="Q35" s="104" t="str">
        <f>+LOOKUP(MATCH(A35,'REGISTRO DE DICIEMBRE 2022'!A:A,0),'REGISTRO DE DICIEMBRE 2022'!AI:AI,'REGISTRO DE DICIEMBRE 2022'!Q:Q)</f>
        <v>228737900 - 228737980</v>
      </c>
      <c r="R35" s="34" t="str">
        <f>+LOOKUP(MATCH(A35,'REGISTRO DE DICIEMBRE 2022'!A:A,0),'REGISTRO DE DICIEMBRE 2022'!AI:AI,'REGISTRO DE DICIEMBRE 2022'!R:R)</f>
        <v>http://www.ciudaddelnino.cl
coliva@ciudaddelnino.cl</v>
      </c>
      <c r="S35" s="105">
        <f>+LOOKUP(MATCH(A35,'REGISTRO DE DICIEMBRE 2022'!A:A,0),'REGISTRO DE DICIEMBRE 2022'!AI:AI,'REGISTRO DE DICIEMBRE 2022'!S:S)</f>
        <v>0</v>
      </c>
      <c r="T35" s="106" t="str">
        <f>+LOOKUP(MATCH(A35,'REGISTRO DE DICIEMBRE 2022'!A:A,0),'REGISTRO DE DICIEMBRE 2022'!AI:AI,'REGISTRO DE DICIEMBRE 2022'!T:T)</f>
        <v>93401: Instituciones de Asistencia Social</v>
      </c>
      <c r="U35" s="106">
        <f>+LOOKUP(MATCH(A35,'REGISTRO DE DICIEMBRE 2022'!A:A,0),'REGISTRO DE DICIEMBRE 2022'!AI:AI,'REGISTRO DE DICIEMBRE 2022'!U:U)</f>
        <v>2021</v>
      </c>
      <c r="V35" s="107">
        <f>+LOOKUP(MATCH(A35,'REGISTRO DE DICIEMBRE 2022'!A:A,0),'REGISTRO DE DICIEMBRE 2022'!AI:AI,'REGISTRO DE DICIEMBRE 2022'!V:V)</f>
        <v>37970</v>
      </c>
      <c r="W35" s="34">
        <v>1800</v>
      </c>
      <c r="X35" s="108">
        <v>29578350</v>
      </c>
      <c r="Y35" s="108">
        <v>283820060</v>
      </c>
      <c r="Z35" s="107">
        <v>44926</v>
      </c>
      <c r="AA35" s="34" t="s">
        <v>8041</v>
      </c>
      <c r="AB35" s="109" t="s">
        <v>7632</v>
      </c>
      <c r="AC35" s="34" t="s">
        <v>7892</v>
      </c>
      <c r="AD35" s="34">
        <f>+LOOKUP(MATCH(A35,'REGISTRO DE DICIEMBRE 2022'!A:A,0),'REGISTRO DE DICIEMBRE 2022'!AI:AI,'REGISTRO DE DICIEMBRE 2022'!AF:AF)</f>
        <v>0</v>
      </c>
    </row>
    <row r="36" spans="1:30" s="98" customFormat="1" x14ac:dyDescent="0.2">
      <c r="A36" s="34">
        <v>1800</v>
      </c>
      <c r="B36" s="34" t="str">
        <f>+LOOKUP(MATCH(A36,'REGISTRO DE DICIEMBRE 2022'!A:A,0),'REGISTRO DE DICIEMBRE 2022'!AI:AI,'REGISTRO DE DICIEMBRE 2022'!B:B)</f>
        <v>Fundación Ciudad del Niño</v>
      </c>
      <c r="C36" s="103" t="str">
        <f>+LOOKUP(MATCH(A36,'REGISTRO DE DICIEMBRE 2022'!A:A,0),'REGISTRO DE DICIEMBRE 2022'!AI:AI,'REGISTRO DE DICIEMBRE 2022'!C:C)</f>
        <v>70037600-1</v>
      </c>
      <c r="D36" s="104" t="str">
        <f>+LOOKUP(MATCH(A36,'REGISTRO DE DICIEMBRE 2022'!A:A,0),'REGISTRO DE DICIEMBRE 2022'!AI:AI,'REGISTRO DE DICIEMBRE 2022'!D:D)</f>
        <v>Fundación de Derecho Privado</v>
      </c>
      <c r="E36" s="34" t="str">
        <f>+LOOKUP(MATCH(A36,'REGISTRO DE DICIEMBRE 2022'!A:A,0),'REGISTRO DE DICIEMBRE 2022'!AI:AI,'REGISTRO DE DICIEMBRE 2022'!E:E)</f>
        <v>Otorgada por Decreto Supremo N° 629, de fecha 14 de febrero de 1938, del Ministerio de Justicia.</v>
      </c>
      <c r="F36" s="34" t="str">
        <f>+LOOKUP(MATCH(A36,'REGISTRO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6" s="34" t="str">
        <f>+LOOKUP(MATCH(A36,'REGISTRO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6" s="34" t="str">
        <f>+LOOKUP(MATCH(A36,'REGISTRO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6" s="34" t="str">
        <f>+LOOKUP(MATCH(A36,'REGISTRO DE DICIEMBRE 2022'!A:A,0),'REGISTRO DE DICIEMBRE 2022'!AI:AI,'REGISTRO DE DICIEMBRE 2022'!I:I)</f>
        <v>: 3 años.</v>
      </c>
      <c r="J36" s="34" t="str">
        <f>+LOOKUP(MATCH(A36,'REGISTRO DE DICIEMBRE 2022'!A:A,0),'REGISTRO DE DICIEMBRE 2022'!AI:AI,'REGISTRO DE DICIEMBRE 2022'!J:J)</f>
        <v>16 de Diciembre de 2020 al 16 de Diciembre 2023.
Certificado de Folio N°500461005081</v>
      </c>
      <c r="K36" s="34" t="str">
        <f>+LOOKUP(MATCH(A36,'REGISTRO DE DICIEMBRE 2022'!A:A,0),'REGISTRO DE DICIEMBRE 2022'!AI:AI,'REGISTRO DE DICIEMBRE 2022'!K:K)</f>
        <v>Presidente: José Pedro Silva Prado
Director Ejecutivo: Edmundo Crespo Pisano
Gerente/Director Administración y Finanzas: Julio Gutiérrez Campos,</v>
      </c>
      <c r="L36" s="34" t="str">
        <f>+LOOKUP(MATCH(A36,'REGISTRO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6" s="105" t="str">
        <f>+LOOKUP(MATCH(A36,'REGISTRO DE DICIEMBRE 2022'!A:A,0),'REGISTRO DE DICIEMBRE 2022'!AI:AI,'REGISTRO DE DICIEMBRE 2022'!M:M)</f>
        <v>Vigente hasta el 16 de Diciembre 2023.</v>
      </c>
      <c r="N36" s="104" t="str">
        <f>+LOOKUP(MATCH(A36,'REGISTRO DE DICIEMBRE 2022'!A:A,0),'REGISTRO DE DICIEMBRE 2022'!AI:AI,'REGISTRO DE DICIEMBRE 2022'!N:N)</f>
        <v xml:space="preserve">Paseo Pdte. Errázuriz Echaurren N° 2631, 5° piso, comuna de Providencia, Santiago, Región Metropolitana.
</v>
      </c>
      <c r="O36" s="105" t="str">
        <f>+LOOKUP(MATCH(A36,'REGISTRO DE DICIEMBRE 2022'!A:A,0),'REGISTRO DE DICIEMBRE 2022'!AI:AI,'REGISTRO DE DICIEMBRE 2022'!O:O)</f>
        <v>XIII</v>
      </c>
      <c r="P36" s="34" t="str">
        <f>+LOOKUP(MATCH(A36,'REGISTRO DE DICIEMBRE 2022'!A:A,0),'REGISTRO DE DICIEMBRE 2022'!AI:AI,'REGISTRO DE DICIEMBRE 2022'!P:P)</f>
        <v>Providencia</v>
      </c>
      <c r="Q36" s="104" t="str">
        <f>+LOOKUP(MATCH(A36,'REGISTRO DE DICIEMBRE 2022'!A:A,0),'REGISTRO DE DICIEMBRE 2022'!AI:AI,'REGISTRO DE DICIEMBRE 2022'!Q:Q)</f>
        <v>228737900 - 228737980</v>
      </c>
      <c r="R36" s="34" t="str">
        <f>+LOOKUP(MATCH(A36,'REGISTRO DE DICIEMBRE 2022'!A:A,0),'REGISTRO DE DICIEMBRE 2022'!AI:AI,'REGISTRO DE DICIEMBRE 2022'!R:R)</f>
        <v>http://www.ciudaddelnino.cl
coliva@ciudaddelnino.cl</v>
      </c>
      <c r="S36" s="105">
        <f>+LOOKUP(MATCH(A36,'REGISTRO DE DICIEMBRE 2022'!A:A,0),'REGISTRO DE DICIEMBRE 2022'!AI:AI,'REGISTRO DE DICIEMBRE 2022'!S:S)</f>
        <v>0</v>
      </c>
      <c r="T36" s="106" t="str">
        <f>+LOOKUP(MATCH(A36,'REGISTRO DE DICIEMBRE 2022'!A:A,0),'REGISTRO DE DICIEMBRE 2022'!AI:AI,'REGISTRO DE DICIEMBRE 2022'!T:T)</f>
        <v>93401: Instituciones de Asistencia Social</v>
      </c>
      <c r="U36" s="106">
        <f>+LOOKUP(MATCH(A36,'REGISTRO DE DICIEMBRE 2022'!A:A,0),'REGISTRO DE DICIEMBRE 2022'!AI:AI,'REGISTRO DE DICIEMBRE 2022'!U:U)</f>
        <v>2021</v>
      </c>
      <c r="V36" s="107">
        <f>+LOOKUP(MATCH(A36,'REGISTRO DE DICIEMBRE 2022'!A:A,0),'REGISTRO DE DICIEMBRE 2022'!AI:AI,'REGISTRO DE DICIEMBRE 2022'!V:V)</f>
        <v>37970</v>
      </c>
      <c r="W36" s="34">
        <v>1800</v>
      </c>
      <c r="X36" s="108">
        <v>15634080</v>
      </c>
      <c r="Y36" s="108">
        <v>128876849</v>
      </c>
      <c r="Z36" s="107">
        <v>44926</v>
      </c>
      <c r="AA36" s="34" t="s">
        <v>8041</v>
      </c>
      <c r="AB36" s="109" t="s">
        <v>7632</v>
      </c>
      <c r="AC36" s="34" t="s">
        <v>190</v>
      </c>
      <c r="AD36" s="34">
        <f>+LOOKUP(MATCH(A36,'REGISTRO DE DICIEMBRE 2022'!A:A,0),'REGISTRO DE DICIEMBRE 2022'!AI:AI,'REGISTRO DE DICIEMBRE 2022'!AF:AF)</f>
        <v>0</v>
      </c>
    </row>
    <row r="37" spans="1:30" s="98" customFormat="1" x14ac:dyDescent="0.2">
      <c r="A37" s="34">
        <v>1800</v>
      </c>
      <c r="B37" s="34" t="str">
        <f>+LOOKUP(MATCH(A37,'REGISTRO DE DICIEMBRE 2022'!A:A,0),'REGISTRO DE DICIEMBRE 2022'!AI:AI,'REGISTRO DE DICIEMBRE 2022'!B:B)</f>
        <v>Fundación Ciudad del Niño</v>
      </c>
      <c r="C37" s="103" t="str">
        <f>+LOOKUP(MATCH(A37,'REGISTRO DE DICIEMBRE 2022'!A:A,0),'REGISTRO DE DICIEMBRE 2022'!AI:AI,'REGISTRO DE DICIEMBRE 2022'!C:C)</f>
        <v>70037600-1</v>
      </c>
      <c r="D37" s="104" t="str">
        <f>+LOOKUP(MATCH(A37,'REGISTRO DE DICIEMBRE 2022'!A:A,0),'REGISTRO DE DICIEMBRE 2022'!AI:AI,'REGISTRO DE DICIEMBRE 2022'!D:D)</f>
        <v>Fundación de Derecho Privado</v>
      </c>
      <c r="E37" s="34" t="str">
        <f>+LOOKUP(MATCH(A37,'REGISTRO DE DICIEMBRE 2022'!A:A,0),'REGISTRO DE DICIEMBRE 2022'!AI:AI,'REGISTRO DE DICIEMBRE 2022'!E:E)</f>
        <v>Otorgada por Decreto Supremo N° 629, de fecha 14 de febrero de 1938, del Ministerio de Justicia.</v>
      </c>
      <c r="F37" s="34" t="str">
        <f>+LOOKUP(MATCH(A37,'REGISTRO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7" s="34" t="str">
        <f>+LOOKUP(MATCH(A37,'REGISTRO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34" t="str">
        <f>+LOOKUP(MATCH(A37,'REGISTRO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7" s="34" t="str">
        <f>+LOOKUP(MATCH(A37,'REGISTRO DE DICIEMBRE 2022'!A:A,0),'REGISTRO DE DICIEMBRE 2022'!AI:AI,'REGISTRO DE DICIEMBRE 2022'!I:I)</f>
        <v>: 3 años.</v>
      </c>
      <c r="J37" s="34" t="str">
        <f>+LOOKUP(MATCH(A37,'REGISTRO DE DICIEMBRE 2022'!A:A,0),'REGISTRO DE DICIEMBRE 2022'!AI:AI,'REGISTRO DE DICIEMBRE 2022'!J:J)</f>
        <v>16 de Diciembre de 2020 al 16 de Diciembre 2023.
Certificado de Folio N°500461005081</v>
      </c>
      <c r="K37" s="34" t="str">
        <f>+LOOKUP(MATCH(A37,'REGISTRO DE DICIEMBRE 2022'!A:A,0),'REGISTRO DE DICIEMBRE 2022'!AI:AI,'REGISTRO DE DICIEMBRE 2022'!K:K)</f>
        <v>Presidente: José Pedro Silva Prado
Director Ejecutivo: Edmundo Crespo Pisano
Gerente/Director Administración y Finanzas: Julio Gutiérrez Campos,</v>
      </c>
      <c r="L37" s="34" t="str">
        <f>+LOOKUP(MATCH(A37,'REGISTRO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7" s="105" t="str">
        <f>+LOOKUP(MATCH(A37,'REGISTRO DE DICIEMBRE 2022'!A:A,0),'REGISTRO DE DICIEMBRE 2022'!AI:AI,'REGISTRO DE DICIEMBRE 2022'!M:M)</f>
        <v>Vigente hasta el 16 de Diciembre 2023.</v>
      </c>
      <c r="N37" s="104" t="str">
        <f>+LOOKUP(MATCH(A37,'REGISTRO DE DICIEMBRE 2022'!A:A,0),'REGISTRO DE DICIEMBRE 2022'!AI:AI,'REGISTRO DE DICIEMBRE 2022'!N:N)</f>
        <v xml:space="preserve">Paseo Pdte. Errázuriz Echaurren N° 2631, 5° piso, comuna de Providencia, Santiago, Región Metropolitana.
</v>
      </c>
      <c r="O37" s="105" t="str">
        <f>+LOOKUP(MATCH(A37,'REGISTRO DE DICIEMBRE 2022'!A:A,0),'REGISTRO DE DICIEMBRE 2022'!AI:AI,'REGISTRO DE DICIEMBRE 2022'!O:O)</f>
        <v>XIII</v>
      </c>
      <c r="P37" s="34" t="str">
        <f>+LOOKUP(MATCH(A37,'REGISTRO DE DICIEMBRE 2022'!A:A,0),'REGISTRO DE DICIEMBRE 2022'!AI:AI,'REGISTRO DE DICIEMBRE 2022'!P:P)</f>
        <v>Providencia</v>
      </c>
      <c r="Q37" s="104" t="str">
        <f>+LOOKUP(MATCH(A37,'REGISTRO DE DICIEMBRE 2022'!A:A,0),'REGISTRO DE DICIEMBRE 2022'!AI:AI,'REGISTRO DE DICIEMBRE 2022'!Q:Q)</f>
        <v>228737900 - 228737980</v>
      </c>
      <c r="R37" s="34" t="str">
        <f>+LOOKUP(MATCH(A37,'REGISTRO DE DICIEMBRE 2022'!A:A,0),'REGISTRO DE DICIEMBRE 2022'!AI:AI,'REGISTRO DE DICIEMBRE 2022'!R:R)</f>
        <v>http://www.ciudaddelnino.cl
coliva@ciudaddelnino.cl</v>
      </c>
      <c r="S37" s="105">
        <f>+LOOKUP(MATCH(A37,'REGISTRO DE DICIEMBRE 2022'!A:A,0),'REGISTRO DE DICIEMBRE 2022'!AI:AI,'REGISTRO DE DICIEMBRE 2022'!S:S)</f>
        <v>0</v>
      </c>
      <c r="T37" s="106" t="str">
        <f>+LOOKUP(MATCH(A37,'REGISTRO DE DICIEMBRE 2022'!A:A,0),'REGISTRO DE DICIEMBRE 2022'!AI:AI,'REGISTRO DE DICIEMBRE 2022'!T:T)</f>
        <v>93401: Instituciones de Asistencia Social</v>
      </c>
      <c r="U37" s="106">
        <f>+LOOKUP(MATCH(A37,'REGISTRO DE DICIEMBRE 2022'!A:A,0),'REGISTRO DE DICIEMBRE 2022'!AI:AI,'REGISTRO DE DICIEMBRE 2022'!U:U)</f>
        <v>2021</v>
      </c>
      <c r="V37" s="107">
        <f>+LOOKUP(MATCH(A37,'REGISTRO DE DICIEMBRE 2022'!A:A,0),'REGISTRO DE DICIEMBRE 2022'!AI:AI,'REGISTRO DE DICIEMBRE 2022'!V:V)</f>
        <v>37970</v>
      </c>
      <c r="W37" s="34">
        <v>1800</v>
      </c>
      <c r="X37" s="108">
        <v>33842350</v>
      </c>
      <c r="Y37" s="108">
        <v>383627176</v>
      </c>
      <c r="Z37" s="107">
        <v>44926</v>
      </c>
      <c r="AA37" s="34" t="s">
        <v>8041</v>
      </c>
      <c r="AB37" s="109" t="s">
        <v>7632</v>
      </c>
      <c r="AC37" s="34" t="s">
        <v>191</v>
      </c>
      <c r="AD37" s="34">
        <f>+LOOKUP(MATCH(A37,'REGISTRO DE DICIEMBRE 2022'!A:A,0),'REGISTRO DE DICIEMBRE 2022'!AI:AI,'REGISTRO DE DICIEMBRE 2022'!AF:AF)</f>
        <v>0</v>
      </c>
    </row>
    <row r="38" spans="1:30" s="98" customFormat="1" x14ac:dyDescent="0.2">
      <c r="A38" s="34">
        <v>1800</v>
      </c>
      <c r="B38" s="34" t="str">
        <f>+LOOKUP(MATCH(A38,'REGISTRO DE DICIEMBRE 2022'!A:A,0),'REGISTRO DE DICIEMBRE 2022'!AI:AI,'REGISTRO DE DICIEMBRE 2022'!B:B)</f>
        <v>Fundación Ciudad del Niño</v>
      </c>
      <c r="C38" s="103" t="str">
        <f>+LOOKUP(MATCH(A38,'REGISTRO DE DICIEMBRE 2022'!A:A,0),'REGISTRO DE DICIEMBRE 2022'!AI:AI,'REGISTRO DE DICIEMBRE 2022'!C:C)</f>
        <v>70037600-1</v>
      </c>
      <c r="D38" s="104" t="str">
        <f>+LOOKUP(MATCH(A38,'REGISTRO DE DICIEMBRE 2022'!A:A,0),'REGISTRO DE DICIEMBRE 2022'!AI:AI,'REGISTRO DE DICIEMBRE 2022'!D:D)</f>
        <v>Fundación de Derecho Privado</v>
      </c>
      <c r="E38" s="34" t="str">
        <f>+LOOKUP(MATCH(A38,'REGISTRO DE DICIEMBRE 2022'!A:A,0),'REGISTRO DE DICIEMBRE 2022'!AI:AI,'REGISTRO DE DICIEMBRE 2022'!E:E)</f>
        <v>Otorgada por Decreto Supremo N° 629, de fecha 14 de febrero de 1938, del Ministerio de Justicia.</v>
      </c>
      <c r="F38" s="34" t="str">
        <f>+LOOKUP(MATCH(A38,'REGISTRO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8" s="34" t="str">
        <f>+LOOKUP(MATCH(A38,'REGISTRO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34" t="str">
        <f>+LOOKUP(MATCH(A38,'REGISTRO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8" s="34" t="str">
        <f>+LOOKUP(MATCH(A38,'REGISTRO DE DICIEMBRE 2022'!A:A,0),'REGISTRO DE DICIEMBRE 2022'!AI:AI,'REGISTRO DE DICIEMBRE 2022'!I:I)</f>
        <v>: 3 años.</v>
      </c>
      <c r="J38" s="34" t="str">
        <f>+LOOKUP(MATCH(A38,'REGISTRO DE DICIEMBRE 2022'!A:A,0),'REGISTRO DE DICIEMBRE 2022'!AI:AI,'REGISTRO DE DICIEMBRE 2022'!J:J)</f>
        <v>16 de Diciembre de 2020 al 16 de Diciembre 2023.
Certificado de Folio N°500461005081</v>
      </c>
      <c r="K38" s="34" t="str">
        <f>+LOOKUP(MATCH(A38,'REGISTRO DE DICIEMBRE 2022'!A:A,0),'REGISTRO DE DICIEMBRE 2022'!AI:AI,'REGISTRO DE DICIEMBRE 2022'!K:K)</f>
        <v>Presidente: José Pedro Silva Prado
Director Ejecutivo: Edmundo Crespo Pisano
Gerente/Director Administración y Finanzas: Julio Gutiérrez Campos,</v>
      </c>
      <c r="L38" s="34" t="str">
        <f>+LOOKUP(MATCH(A38,'REGISTRO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8" s="105" t="str">
        <f>+LOOKUP(MATCH(A38,'REGISTRO DE DICIEMBRE 2022'!A:A,0),'REGISTRO DE DICIEMBRE 2022'!AI:AI,'REGISTRO DE DICIEMBRE 2022'!M:M)</f>
        <v>Vigente hasta el 16 de Diciembre 2023.</v>
      </c>
      <c r="N38" s="104" t="str">
        <f>+LOOKUP(MATCH(A38,'REGISTRO DE DICIEMBRE 2022'!A:A,0),'REGISTRO DE DICIEMBRE 2022'!AI:AI,'REGISTRO DE DICIEMBRE 2022'!N:N)</f>
        <v xml:space="preserve">Paseo Pdte. Errázuriz Echaurren N° 2631, 5° piso, comuna de Providencia, Santiago, Región Metropolitana.
</v>
      </c>
      <c r="O38" s="105" t="str">
        <f>+LOOKUP(MATCH(A38,'REGISTRO DE DICIEMBRE 2022'!A:A,0),'REGISTRO DE DICIEMBRE 2022'!AI:AI,'REGISTRO DE DICIEMBRE 2022'!O:O)</f>
        <v>XIII</v>
      </c>
      <c r="P38" s="34" t="str">
        <f>+LOOKUP(MATCH(A38,'REGISTRO DE DICIEMBRE 2022'!A:A,0),'REGISTRO DE DICIEMBRE 2022'!AI:AI,'REGISTRO DE DICIEMBRE 2022'!P:P)</f>
        <v>Providencia</v>
      </c>
      <c r="Q38" s="104" t="str">
        <f>+LOOKUP(MATCH(A38,'REGISTRO DE DICIEMBRE 2022'!A:A,0),'REGISTRO DE DICIEMBRE 2022'!AI:AI,'REGISTRO DE DICIEMBRE 2022'!Q:Q)</f>
        <v>228737900 - 228737980</v>
      </c>
      <c r="R38" s="34" t="str">
        <f>+LOOKUP(MATCH(A38,'REGISTRO DE DICIEMBRE 2022'!A:A,0),'REGISTRO DE DICIEMBRE 2022'!AI:AI,'REGISTRO DE DICIEMBRE 2022'!R:R)</f>
        <v>http://www.ciudaddelnino.cl
coliva@ciudaddelnino.cl</v>
      </c>
      <c r="S38" s="105">
        <f>+LOOKUP(MATCH(A38,'REGISTRO DE DICIEMBRE 2022'!A:A,0),'REGISTRO DE DICIEMBRE 2022'!AI:AI,'REGISTRO DE DICIEMBRE 2022'!S:S)</f>
        <v>0</v>
      </c>
      <c r="T38" s="106" t="str">
        <f>+LOOKUP(MATCH(A38,'REGISTRO DE DICIEMBRE 2022'!A:A,0),'REGISTRO DE DICIEMBRE 2022'!AI:AI,'REGISTRO DE DICIEMBRE 2022'!T:T)</f>
        <v>93401: Instituciones de Asistencia Social</v>
      </c>
      <c r="U38" s="106">
        <f>+LOOKUP(MATCH(A38,'REGISTRO DE DICIEMBRE 2022'!A:A,0),'REGISTRO DE DICIEMBRE 2022'!AI:AI,'REGISTRO DE DICIEMBRE 2022'!U:U)</f>
        <v>2021</v>
      </c>
      <c r="V38" s="107">
        <f>+LOOKUP(MATCH(A38,'REGISTRO DE DICIEMBRE 2022'!A:A,0),'REGISTRO DE DICIEMBRE 2022'!AI:AI,'REGISTRO DE DICIEMBRE 2022'!V:V)</f>
        <v>37970</v>
      </c>
      <c r="W38" s="34">
        <v>1800</v>
      </c>
      <c r="X38" s="108">
        <v>52418520</v>
      </c>
      <c r="Y38" s="108">
        <v>311245704</v>
      </c>
      <c r="Z38" s="107">
        <v>44926</v>
      </c>
      <c r="AA38" s="34" t="s">
        <v>8041</v>
      </c>
      <c r="AB38" s="109" t="s">
        <v>7632</v>
      </c>
      <c r="AC38" s="34" t="s">
        <v>112</v>
      </c>
      <c r="AD38" s="34">
        <f>+LOOKUP(MATCH(A38,'REGISTRO DE DICIEMBRE 2022'!A:A,0),'REGISTRO DE DICIEMBRE 2022'!AI:AI,'REGISTRO DE DICIEMBRE 2022'!AF:AF)</f>
        <v>0</v>
      </c>
    </row>
    <row r="39" spans="1:30" s="98" customFormat="1" x14ac:dyDescent="0.2">
      <c r="A39" s="34">
        <v>1800</v>
      </c>
      <c r="B39" s="34" t="str">
        <f>+LOOKUP(MATCH(A39,'REGISTRO DE DICIEMBRE 2022'!A:A,0),'REGISTRO DE DICIEMBRE 2022'!AI:AI,'REGISTRO DE DICIEMBRE 2022'!B:B)</f>
        <v>Fundación Ciudad del Niño</v>
      </c>
      <c r="C39" s="103" t="str">
        <f>+LOOKUP(MATCH(A39,'REGISTRO DE DICIEMBRE 2022'!A:A,0),'REGISTRO DE DICIEMBRE 2022'!AI:AI,'REGISTRO DE DICIEMBRE 2022'!C:C)</f>
        <v>70037600-1</v>
      </c>
      <c r="D39" s="104" t="str">
        <f>+LOOKUP(MATCH(A39,'REGISTRO DE DICIEMBRE 2022'!A:A,0),'REGISTRO DE DICIEMBRE 2022'!AI:AI,'REGISTRO DE DICIEMBRE 2022'!D:D)</f>
        <v>Fundación de Derecho Privado</v>
      </c>
      <c r="E39" s="34" t="str">
        <f>+LOOKUP(MATCH(A39,'REGISTRO DE DICIEMBRE 2022'!A:A,0),'REGISTRO DE DICIEMBRE 2022'!AI:AI,'REGISTRO DE DICIEMBRE 2022'!E:E)</f>
        <v>Otorgada por Decreto Supremo N° 629, de fecha 14 de febrero de 1938, del Ministerio de Justicia.</v>
      </c>
      <c r="F39" s="34" t="str">
        <f>+LOOKUP(MATCH(A39,'REGISTRO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39" s="34" t="str">
        <f>+LOOKUP(MATCH(A39,'REGISTRO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34" t="str">
        <f>+LOOKUP(MATCH(A39,'REGISTRO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39" s="34" t="str">
        <f>+LOOKUP(MATCH(A39,'REGISTRO DE DICIEMBRE 2022'!A:A,0),'REGISTRO DE DICIEMBRE 2022'!AI:AI,'REGISTRO DE DICIEMBRE 2022'!I:I)</f>
        <v>: 3 años.</v>
      </c>
      <c r="J39" s="34" t="str">
        <f>+LOOKUP(MATCH(A39,'REGISTRO DE DICIEMBRE 2022'!A:A,0),'REGISTRO DE DICIEMBRE 2022'!AI:AI,'REGISTRO DE DICIEMBRE 2022'!J:J)</f>
        <v>16 de Diciembre de 2020 al 16 de Diciembre 2023.
Certificado de Folio N°500461005081</v>
      </c>
      <c r="K39" s="34" t="str">
        <f>+LOOKUP(MATCH(A39,'REGISTRO DE DICIEMBRE 2022'!A:A,0),'REGISTRO DE DICIEMBRE 2022'!AI:AI,'REGISTRO DE DICIEMBRE 2022'!K:K)</f>
        <v>Presidente: José Pedro Silva Prado
Director Ejecutivo: Edmundo Crespo Pisano
Gerente/Director Administración y Finanzas: Julio Gutiérrez Campos,</v>
      </c>
      <c r="L39" s="34" t="str">
        <f>+LOOKUP(MATCH(A39,'REGISTRO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39" s="105" t="str">
        <f>+LOOKUP(MATCH(A39,'REGISTRO DE DICIEMBRE 2022'!A:A,0),'REGISTRO DE DICIEMBRE 2022'!AI:AI,'REGISTRO DE DICIEMBRE 2022'!M:M)</f>
        <v>Vigente hasta el 16 de Diciembre 2023.</v>
      </c>
      <c r="N39" s="104" t="str">
        <f>+LOOKUP(MATCH(A39,'REGISTRO DE DICIEMBRE 2022'!A:A,0),'REGISTRO DE DICIEMBRE 2022'!AI:AI,'REGISTRO DE DICIEMBRE 2022'!N:N)</f>
        <v xml:space="preserve">Paseo Pdte. Errázuriz Echaurren N° 2631, 5° piso, comuna de Providencia, Santiago, Región Metropolitana.
</v>
      </c>
      <c r="O39" s="105" t="str">
        <f>+LOOKUP(MATCH(A39,'REGISTRO DE DICIEMBRE 2022'!A:A,0),'REGISTRO DE DICIEMBRE 2022'!AI:AI,'REGISTRO DE DICIEMBRE 2022'!O:O)</f>
        <v>XIII</v>
      </c>
      <c r="P39" s="34" t="str">
        <f>+LOOKUP(MATCH(A39,'REGISTRO DE DICIEMBRE 2022'!A:A,0),'REGISTRO DE DICIEMBRE 2022'!AI:AI,'REGISTRO DE DICIEMBRE 2022'!P:P)</f>
        <v>Providencia</v>
      </c>
      <c r="Q39" s="104" t="str">
        <f>+LOOKUP(MATCH(A39,'REGISTRO DE DICIEMBRE 2022'!A:A,0),'REGISTRO DE DICIEMBRE 2022'!AI:AI,'REGISTRO DE DICIEMBRE 2022'!Q:Q)</f>
        <v>228737900 - 228737980</v>
      </c>
      <c r="R39" s="34" t="str">
        <f>+LOOKUP(MATCH(A39,'REGISTRO DE DICIEMBRE 2022'!A:A,0),'REGISTRO DE DICIEMBRE 2022'!AI:AI,'REGISTRO DE DICIEMBRE 2022'!R:R)</f>
        <v>http://www.ciudaddelnino.cl
coliva@ciudaddelnino.cl</v>
      </c>
      <c r="S39" s="105">
        <f>+LOOKUP(MATCH(A39,'REGISTRO DE DICIEMBRE 2022'!A:A,0),'REGISTRO DE DICIEMBRE 2022'!AI:AI,'REGISTRO DE DICIEMBRE 2022'!S:S)</f>
        <v>0</v>
      </c>
      <c r="T39" s="106" t="str">
        <f>+LOOKUP(MATCH(A39,'REGISTRO DE DICIEMBRE 2022'!A:A,0),'REGISTRO DE DICIEMBRE 2022'!AI:AI,'REGISTRO DE DICIEMBRE 2022'!T:T)</f>
        <v>93401: Instituciones de Asistencia Social</v>
      </c>
      <c r="U39" s="106">
        <f>+LOOKUP(MATCH(A39,'REGISTRO DE DICIEMBRE 2022'!A:A,0),'REGISTRO DE DICIEMBRE 2022'!AI:AI,'REGISTRO DE DICIEMBRE 2022'!U:U)</f>
        <v>2021</v>
      </c>
      <c r="V39" s="107">
        <f>+LOOKUP(MATCH(A39,'REGISTRO DE DICIEMBRE 2022'!A:A,0),'REGISTRO DE DICIEMBRE 2022'!AI:AI,'REGISTRO DE DICIEMBRE 2022'!V:V)</f>
        <v>37970</v>
      </c>
      <c r="W39" s="34">
        <v>1800</v>
      </c>
      <c r="X39" s="108">
        <v>25280640</v>
      </c>
      <c r="Y39" s="108">
        <v>282186594</v>
      </c>
      <c r="Z39" s="107">
        <v>44926</v>
      </c>
      <c r="AA39" s="34" t="s">
        <v>8041</v>
      </c>
      <c r="AB39" s="109" t="s">
        <v>7632</v>
      </c>
      <c r="AC39" s="34" t="s">
        <v>192</v>
      </c>
      <c r="AD39" s="34">
        <f>+LOOKUP(MATCH(A39,'REGISTRO DE DICIEMBRE 2022'!A:A,0),'REGISTRO DE DICIEMBRE 2022'!AI:AI,'REGISTRO DE DICIEMBRE 2022'!AF:AF)</f>
        <v>0</v>
      </c>
    </row>
    <row r="40" spans="1:30" s="98" customFormat="1" x14ac:dyDescent="0.2">
      <c r="A40" s="34">
        <v>1800</v>
      </c>
      <c r="B40" s="34" t="str">
        <f>+LOOKUP(MATCH(A40,'REGISTRO DE DICIEMBRE 2022'!A:A,0),'REGISTRO DE DICIEMBRE 2022'!AI:AI,'REGISTRO DE DICIEMBRE 2022'!B:B)</f>
        <v>Fundación Ciudad del Niño</v>
      </c>
      <c r="C40" s="103" t="str">
        <f>+LOOKUP(MATCH(A40,'REGISTRO DE DICIEMBRE 2022'!A:A,0),'REGISTRO DE DICIEMBRE 2022'!AI:AI,'REGISTRO DE DICIEMBRE 2022'!C:C)</f>
        <v>70037600-1</v>
      </c>
      <c r="D40" s="104" t="str">
        <f>+LOOKUP(MATCH(A40,'REGISTRO DE DICIEMBRE 2022'!A:A,0),'REGISTRO DE DICIEMBRE 2022'!AI:AI,'REGISTRO DE DICIEMBRE 2022'!D:D)</f>
        <v>Fundación de Derecho Privado</v>
      </c>
      <c r="E40" s="34" t="str">
        <f>+LOOKUP(MATCH(A40,'REGISTRO DE DICIEMBRE 2022'!A:A,0),'REGISTRO DE DICIEMBRE 2022'!AI:AI,'REGISTRO DE DICIEMBRE 2022'!E:E)</f>
        <v>Otorgada por Decreto Supremo N° 629, de fecha 14 de febrero de 1938, del Ministerio de Justicia.</v>
      </c>
      <c r="F40" s="34" t="str">
        <f>+LOOKUP(MATCH(A40,'REGISTRO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0" s="34" t="str">
        <f>+LOOKUP(MATCH(A40,'REGISTRO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34" t="str">
        <f>+LOOKUP(MATCH(A40,'REGISTRO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0" s="34" t="str">
        <f>+LOOKUP(MATCH(A40,'REGISTRO DE DICIEMBRE 2022'!A:A,0),'REGISTRO DE DICIEMBRE 2022'!AI:AI,'REGISTRO DE DICIEMBRE 2022'!I:I)</f>
        <v>: 3 años.</v>
      </c>
      <c r="J40" s="34" t="str">
        <f>+LOOKUP(MATCH(A40,'REGISTRO DE DICIEMBRE 2022'!A:A,0),'REGISTRO DE DICIEMBRE 2022'!AI:AI,'REGISTRO DE DICIEMBRE 2022'!J:J)</f>
        <v>16 de Diciembre de 2020 al 16 de Diciembre 2023.
Certificado de Folio N°500461005081</v>
      </c>
      <c r="K40" s="34" t="str">
        <f>+LOOKUP(MATCH(A40,'REGISTRO DE DICIEMBRE 2022'!A:A,0),'REGISTRO DE DICIEMBRE 2022'!AI:AI,'REGISTRO DE DICIEMBRE 2022'!K:K)</f>
        <v>Presidente: José Pedro Silva Prado
Director Ejecutivo: Edmundo Crespo Pisano
Gerente/Director Administración y Finanzas: Julio Gutiérrez Campos,</v>
      </c>
      <c r="L40" s="34" t="str">
        <f>+LOOKUP(MATCH(A40,'REGISTRO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0" s="105" t="str">
        <f>+LOOKUP(MATCH(A40,'REGISTRO DE DICIEMBRE 2022'!A:A,0),'REGISTRO DE DICIEMBRE 2022'!AI:AI,'REGISTRO DE DICIEMBRE 2022'!M:M)</f>
        <v>Vigente hasta el 16 de Diciembre 2023.</v>
      </c>
      <c r="N40" s="104" t="str">
        <f>+LOOKUP(MATCH(A40,'REGISTRO DE DICIEMBRE 2022'!A:A,0),'REGISTRO DE DICIEMBRE 2022'!AI:AI,'REGISTRO DE DICIEMBRE 2022'!N:N)</f>
        <v xml:space="preserve">Paseo Pdte. Errázuriz Echaurren N° 2631, 5° piso, comuna de Providencia, Santiago, Región Metropolitana.
</v>
      </c>
      <c r="O40" s="105" t="str">
        <f>+LOOKUP(MATCH(A40,'REGISTRO DE DICIEMBRE 2022'!A:A,0),'REGISTRO DE DICIEMBRE 2022'!AI:AI,'REGISTRO DE DICIEMBRE 2022'!O:O)</f>
        <v>XIII</v>
      </c>
      <c r="P40" s="34" t="str">
        <f>+LOOKUP(MATCH(A40,'REGISTRO DE DICIEMBRE 2022'!A:A,0),'REGISTRO DE DICIEMBRE 2022'!AI:AI,'REGISTRO DE DICIEMBRE 2022'!P:P)</f>
        <v>Providencia</v>
      </c>
      <c r="Q40" s="104" t="str">
        <f>+LOOKUP(MATCH(A40,'REGISTRO DE DICIEMBRE 2022'!A:A,0),'REGISTRO DE DICIEMBRE 2022'!AI:AI,'REGISTRO DE DICIEMBRE 2022'!Q:Q)</f>
        <v>228737900 - 228737980</v>
      </c>
      <c r="R40" s="34" t="str">
        <f>+LOOKUP(MATCH(A40,'REGISTRO DE DICIEMBRE 2022'!A:A,0),'REGISTRO DE DICIEMBRE 2022'!AI:AI,'REGISTRO DE DICIEMBRE 2022'!R:R)</f>
        <v>http://www.ciudaddelnino.cl
coliva@ciudaddelnino.cl</v>
      </c>
      <c r="S40" s="105">
        <f>+LOOKUP(MATCH(A40,'REGISTRO DE DICIEMBRE 2022'!A:A,0),'REGISTRO DE DICIEMBRE 2022'!AI:AI,'REGISTRO DE DICIEMBRE 2022'!S:S)</f>
        <v>0</v>
      </c>
      <c r="T40" s="106" t="str">
        <f>+LOOKUP(MATCH(A40,'REGISTRO DE DICIEMBRE 2022'!A:A,0),'REGISTRO DE DICIEMBRE 2022'!AI:AI,'REGISTRO DE DICIEMBRE 2022'!T:T)</f>
        <v>93401: Instituciones de Asistencia Social</v>
      </c>
      <c r="U40" s="106">
        <f>+LOOKUP(MATCH(A40,'REGISTRO DE DICIEMBRE 2022'!A:A,0),'REGISTRO DE DICIEMBRE 2022'!AI:AI,'REGISTRO DE DICIEMBRE 2022'!U:U)</f>
        <v>2021</v>
      </c>
      <c r="V40" s="107">
        <f>+LOOKUP(MATCH(A40,'REGISTRO DE DICIEMBRE 2022'!A:A,0),'REGISTRO DE DICIEMBRE 2022'!AI:AI,'REGISTRO DE DICIEMBRE 2022'!V:V)</f>
        <v>37970</v>
      </c>
      <c r="W40" s="34">
        <v>1800</v>
      </c>
      <c r="X40" s="108">
        <v>19592496</v>
      </c>
      <c r="Y40" s="108">
        <v>227841785</v>
      </c>
      <c r="Z40" s="107">
        <v>44926</v>
      </c>
      <c r="AA40" s="34" t="s">
        <v>8041</v>
      </c>
      <c r="AB40" s="109" t="s">
        <v>7632</v>
      </c>
      <c r="AC40" s="34" t="s">
        <v>7922</v>
      </c>
      <c r="AD40" s="34">
        <f>+LOOKUP(MATCH(A40,'REGISTRO DE DICIEMBRE 2022'!A:A,0),'REGISTRO DE DICIEMBRE 2022'!AI:AI,'REGISTRO DE DICIEMBRE 2022'!AF:AF)</f>
        <v>0</v>
      </c>
    </row>
    <row r="41" spans="1:30" s="98" customFormat="1" x14ac:dyDescent="0.2">
      <c r="A41" s="34">
        <v>1800</v>
      </c>
      <c r="B41" s="34" t="str">
        <f>+LOOKUP(MATCH(A41,'REGISTRO DE DICIEMBRE 2022'!A:A,0),'REGISTRO DE DICIEMBRE 2022'!AI:AI,'REGISTRO DE DICIEMBRE 2022'!B:B)</f>
        <v>Fundación Ciudad del Niño</v>
      </c>
      <c r="C41" s="103" t="str">
        <f>+LOOKUP(MATCH(A41,'REGISTRO DE DICIEMBRE 2022'!A:A,0),'REGISTRO DE DICIEMBRE 2022'!AI:AI,'REGISTRO DE DICIEMBRE 2022'!C:C)</f>
        <v>70037600-1</v>
      </c>
      <c r="D41" s="104" t="str">
        <f>+LOOKUP(MATCH(A41,'REGISTRO DE DICIEMBRE 2022'!A:A,0),'REGISTRO DE DICIEMBRE 2022'!AI:AI,'REGISTRO DE DICIEMBRE 2022'!D:D)</f>
        <v>Fundación de Derecho Privado</v>
      </c>
      <c r="E41" s="34" t="str">
        <f>+LOOKUP(MATCH(A41,'REGISTRO DE DICIEMBRE 2022'!A:A,0),'REGISTRO DE DICIEMBRE 2022'!AI:AI,'REGISTRO DE DICIEMBRE 2022'!E:E)</f>
        <v>Otorgada por Decreto Supremo N° 629, de fecha 14 de febrero de 1938, del Ministerio de Justicia.</v>
      </c>
      <c r="F41" s="34" t="str">
        <f>+LOOKUP(MATCH(A41,'REGISTRO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1" s="34" t="str">
        <f>+LOOKUP(MATCH(A41,'REGISTRO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34" t="str">
        <f>+LOOKUP(MATCH(A41,'REGISTRO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1" s="34" t="str">
        <f>+LOOKUP(MATCH(A41,'REGISTRO DE DICIEMBRE 2022'!A:A,0),'REGISTRO DE DICIEMBRE 2022'!AI:AI,'REGISTRO DE DICIEMBRE 2022'!I:I)</f>
        <v>: 3 años.</v>
      </c>
      <c r="J41" s="34" t="str">
        <f>+LOOKUP(MATCH(A41,'REGISTRO DE DICIEMBRE 2022'!A:A,0),'REGISTRO DE DICIEMBRE 2022'!AI:AI,'REGISTRO DE DICIEMBRE 2022'!J:J)</f>
        <v>16 de Diciembre de 2020 al 16 de Diciembre 2023.
Certificado de Folio N°500461005081</v>
      </c>
      <c r="K41" s="34" t="str">
        <f>+LOOKUP(MATCH(A41,'REGISTRO DE DICIEMBRE 2022'!A:A,0),'REGISTRO DE DICIEMBRE 2022'!AI:AI,'REGISTRO DE DICIEMBRE 2022'!K:K)</f>
        <v>Presidente: José Pedro Silva Prado
Director Ejecutivo: Edmundo Crespo Pisano
Gerente/Director Administración y Finanzas: Julio Gutiérrez Campos,</v>
      </c>
      <c r="L41" s="34" t="str">
        <f>+LOOKUP(MATCH(A41,'REGISTRO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1" s="105" t="str">
        <f>+LOOKUP(MATCH(A41,'REGISTRO DE DICIEMBRE 2022'!A:A,0),'REGISTRO DE DICIEMBRE 2022'!AI:AI,'REGISTRO DE DICIEMBRE 2022'!M:M)</f>
        <v>Vigente hasta el 16 de Diciembre 2023.</v>
      </c>
      <c r="N41" s="104" t="str">
        <f>+LOOKUP(MATCH(A41,'REGISTRO DE DICIEMBRE 2022'!A:A,0),'REGISTRO DE DICIEMBRE 2022'!AI:AI,'REGISTRO DE DICIEMBRE 2022'!N:N)</f>
        <v xml:space="preserve">Paseo Pdte. Errázuriz Echaurren N° 2631, 5° piso, comuna de Providencia, Santiago, Región Metropolitana.
</v>
      </c>
      <c r="O41" s="105" t="str">
        <f>+LOOKUP(MATCH(A41,'REGISTRO DE DICIEMBRE 2022'!A:A,0),'REGISTRO DE DICIEMBRE 2022'!AI:AI,'REGISTRO DE DICIEMBRE 2022'!O:O)</f>
        <v>XIII</v>
      </c>
      <c r="P41" s="34" t="str">
        <f>+LOOKUP(MATCH(A41,'REGISTRO DE DICIEMBRE 2022'!A:A,0),'REGISTRO DE DICIEMBRE 2022'!AI:AI,'REGISTRO DE DICIEMBRE 2022'!P:P)</f>
        <v>Providencia</v>
      </c>
      <c r="Q41" s="104" t="str">
        <f>+LOOKUP(MATCH(A41,'REGISTRO DE DICIEMBRE 2022'!A:A,0),'REGISTRO DE DICIEMBRE 2022'!AI:AI,'REGISTRO DE DICIEMBRE 2022'!Q:Q)</f>
        <v>228737900 - 228737980</v>
      </c>
      <c r="R41" s="34" t="str">
        <f>+LOOKUP(MATCH(A41,'REGISTRO DE DICIEMBRE 2022'!A:A,0),'REGISTRO DE DICIEMBRE 2022'!AI:AI,'REGISTRO DE DICIEMBRE 2022'!R:R)</f>
        <v>http://www.ciudaddelnino.cl
coliva@ciudaddelnino.cl</v>
      </c>
      <c r="S41" s="105">
        <f>+LOOKUP(MATCH(A41,'REGISTRO DE DICIEMBRE 2022'!A:A,0),'REGISTRO DE DICIEMBRE 2022'!AI:AI,'REGISTRO DE DICIEMBRE 2022'!S:S)</f>
        <v>0</v>
      </c>
      <c r="T41" s="106" t="str">
        <f>+LOOKUP(MATCH(A41,'REGISTRO DE DICIEMBRE 2022'!A:A,0),'REGISTRO DE DICIEMBRE 2022'!AI:AI,'REGISTRO DE DICIEMBRE 2022'!T:T)</f>
        <v>93401: Instituciones de Asistencia Social</v>
      </c>
      <c r="U41" s="106">
        <f>+LOOKUP(MATCH(A41,'REGISTRO DE DICIEMBRE 2022'!A:A,0),'REGISTRO DE DICIEMBRE 2022'!AI:AI,'REGISTRO DE DICIEMBRE 2022'!U:U)</f>
        <v>2021</v>
      </c>
      <c r="V41" s="107">
        <f>+LOOKUP(MATCH(A41,'REGISTRO DE DICIEMBRE 2022'!A:A,0),'REGISTRO DE DICIEMBRE 2022'!AI:AI,'REGISTRO DE DICIEMBRE 2022'!V:V)</f>
        <v>37970</v>
      </c>
      <c r="W41" s="34">
        <v>1800</v>
      </c>
      <c r="X41" s="108">
        <v>21483000</v>
      </c>
      <c r="Y41" s="108">
        <v>246915930</v>
      </c>
      <c r="Z41" s="107">
        <v>44926</v>
      </c>
      <c r="AA41" s="34" t="s">
        <v>8041</v>
      </c>
      <c r="AB41" s="109" t="s">
        <v>7632</v>
      </c>
      <c r="AC41" s="34" t="s">
        <v>193</v>
      </c>
      <c r="AD41" s="34">
        <f>+LOOKUP(MATCH(A41,'REGISTRO DE DICIEMBRE 2022'!A:A,0),'REGISTRO DE DICIEMBRE 2022'!AI:AI,'REGISTRO DE DICIEMBRE 2022'!AF:AF)</f>
        <v>0</v>
      </c>
    </row>
    <row r="42" spans="1:30" s="98" customFormat="1" x14ac:dyDescent="0.2">
      <c r="A42" s="34">
        <v>1800</v>
      </c>
      <c r="B42" s="34" t="str">
        <f>+LOOKUP(MATCH(A42,'REGISTRO DE DICIEMBRE 2022'!A:A,0),'REGISTRO DE DICIEMBRE 2022'!AI:AI,'REGISTRO DE DICIEMBRE 2022'!B:B)</f>
        <v>Fundación Ciudad del Niño</v>
      </c>
      <c r="C42" s="103" t="str">
        <f>+LOOKUP(MATCH(A42,'REGISTRO DE DICIEMBRE 2022'!A:A,0),'REGISTRO DE DICIEMBRE 2022'!AI:AI,'REGISTRO DE DICIEMBRE 2022'!C:C)</f>
        <v>70037600-1</v>
      </c>
      <c r="D42" s="104" t="str">
        <f>+LOOKUP(MATCH(A42,'REGISTRO DE DICIEMBRE 2022'!A:A,0),'REGISTRO DE DICIEMBRE 2022'!AI:AI,'REGISTRO DE DICIEMBRE 2022'!D:D)</f>
        <v>Fundación de Derecho Privado</v>
      </c>
      <c r="E42" s="34" t="str">
        <f>+LOOKUP(MATCH(A42,'REGISTRO DE DICIEMBRE 2022'!A:A,0),'REGISTRO DE DICIEMBRE 2022'!AI:AI,'REGISTRO DE DICIEMBRE 2022'!E:E)</f>
        <v>Otorgada por Decreto Supremo N° 629, de fecha 14 de febrero de 1938, del Ministerio de Justicia.</v>
      </c>
      <c r="F42" s="34" t="str">
        <f>+LOOKUP(MATCH(A42,'REGISTRO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2" s="34" t="str">
        <f>+LOOKUP(MATCH(A42,'REGISTRO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34" t="str">
        <f>+LOOKUP(MATCH(A42,'REGISTRO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2" s="34" t="str">
        <f>+LOOKUP(MATCH(A42,'REGISTRO DE DICIEMBRE 2022'!A:A,0),'REGISTRO DE DICIEMBRE 2022'!AI:AI,'REGISTRO DE DICIEMBRE 2022'!I:I)</f>
        <v>: 3 años.</v>
      </c>
      <c r="J42" s="34" t="str">
        <f>+LOOKUP(MATCH(A42,'REGISTRO DE DICIEMBRE 2022'!A:A,0),'REGISTRO DE DICIEMBRE 2022'!AI:AI,'REGISTRO DE DICIEMBRE 2022'!J:J)</f>
        <v>16 de Diciembre de 2020 al 16 de Diciembre 2023.
Certificado de Folio N°500461005081</v>
      </c>
      <c r="K42" s="34" t="str">
        <f>+LOOKUP(MATCH(A42,'REGISTRO DE DICIEMBRE 2022'!A:A,0),'REGISTRO DE DICIEMBRE 2022'!AI:AI,'REGISTRO DE DICIEMBRE 2022'!K:K)</f>
        <v>Presidente: José Pedro Silva Prado
Director Ejecutivo: Edmundo Crespo Pisano
Gerente/Director Administración y Finanzas: Julio Gutiérrez Campos,</v>
      </c>
      <c r="L42" s="34" t="str">
        <f>+LOOKUP(MATCH(A42,'REGISTRO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2" s="105" t="str">
        <f>+LOOKUP(MATCH(A42,'REGISTRO DE DICIEMBRE 2022'!A:A,0),'REGISTRO DE DICIEMBRE 2022'!AI:AI,'REGISTRO DE DICIEMBRE 2022'!M:M)</f>
        <v>Vigente hasta el 16 de Diciembre 2023.</v>
      </c>
      <c r="N42" s="104" t="str">
        <f>+LOOKUP(MATCH(A42,'REGISTRO DE DICIEMBRE 2022'!A:A,0),'REGISTRO DE DICIEMBRE 2022'!AI:AI,'REGISTRO DE DICIEMBRE 2022'!N:N)</f>
        <v xml:space="preserve">Paseo Pdte. Errázuriz Echaurren N° 2631, 5° piso, comuna de Providencia, Santiago, Región Metropolitana.
</v>
      </c>
      <c r="O42" s="105" t="str">
        <f>+LOOKUP(MATCH(A42,'REGISTRO DE DICIEMBRE 2022'!A:A,0),'REGISTRO DE DICIEMBRE 2022'!AI:AI,'REGISTRO DE DICIEMBRE 2022'!O:O)</f>
        <v>XIII</v>
      </c>
      <c r="P42" s="34" t="str">
        <f>+LOOKUP(MATCH(A42,'REGISTRO DE DICIEMBRE 2022'!A:A,0),'REGISTRO DE DICIEMBRE 2022'!AI:AI,'REGISTRO DE DICIEMBRE 2022'!P:P)</f>
        <v>Providencia</v>
      </c>
      <c r="Q42" s="104" t="str">
        <f>+LOOKUP(MATCH(A42,'REGISTRO DE DICIEMBRE 2022'!A:A,0),'REGISTRO DE DICIEMBRE 2022'!AI:AI,'REGISTRO DE DICIEMBRE 2022'!Q:Q)</f>
        <v>228737900 - 228737980</v>
      </c>
      <c r="R42" s="34" t="str">
        <f>+LOOKUP(MATCH(A42,'REGISTRO DE DICIEMBRE 2022'!A:A,0),'REGISTRO DE DICIEMBRE 2022'!AI:AI,'REGISTRO DE DICIEMBRE 2022'!R:R)</f>
        <v>http://www.ciudaddelnino.cl
coliva@ciudaddelnino.cl</v>
      </c>
      <c r="S42" s="105">
        <f>+LOOKUP(MATCH(A42,'REGISTRO DE DICIEMBRE 2022'!A:A,0),'REGISTRO DE DICIEMBRE 2022'!AI:AI,'REGISTRO DE DICIEMBRE 2022'!S:S)</f>
        <v>0</v>
      </c>
      <c r="T42" s="106" t="str">
        <f>+LOOKUP(MATCH(A42,'REGISTRO DE DICIEMBRE 2022'!A:A,0),'REGISTRO DE DICIEMBRE 2022'!AI:AI,'REGISTRO DE DICIEMBRE 2022'!T:T)</f>
        <v>93401: Instituciones de Asistencia Social</v>
      </c>
      <c r="U42" s="106">
        <f>+LOOKUP(MATCH(A42,'REGISTRO DE DICIEMBRE 2022'!A:A,0),'REGISTRO DE DICIEMBRE 2022'!AI:AI,'REGISTRO DE DICIEMBRE 2022'!U:U)</f>
        <v>2021</v>
      </c>
      <c r="V42" s="107">
        <f>+LOOKUP(MATCH(A42,'REGISTRO DE DICIEMBRE 2022'!A:A,0),'REGISTRO DE DICIEMBRE 2022'!AI:AI,'REGISTRO DE DICIEMBRE 2022'!V:V)</f>
        <v>37970</v>
      </c>
      <c r="W42" s="34">
        <v>1800</v>
      </c>
      <c r="X42" s="108">
        <v>78759139</v>
      </c>
      <c r="Y42" s="108">
        <v>815617080</v>
      </c>
      <c r="Z42" s="107">
        <v>44926</v>
      </c>
      <c r="AA42" s="34" t="s">
        <v>8041</v>
      </c>
      <c r="AB42" s="109" t="s">
        <v>7632</v>
      </c>
      <c r="AC42" s="34" t="s">
        <v>7930</v>
      </c>
      <c r="AD42" s="34">
        <f>+LOOKUP(MATCH(A42,'REGISTRO DE DICIEMBRE 2022'!A:A,0),'REGISTRO DE DICIEMBRE 2022'!AI:AI,'REGISTRO DE DICIEMBRE 2022'!AF:AF)</f>
        <v>0</v>
      </c>
    </row>
    <row r="43" spans="1:30" s="98" customFormat="1" x14ac:dyDescent="0.2">
      <c r="A43" s="34">
        <v>1800</v>
      </c>
      <c r="B43" s="34" t="str">
        <f>+LOOKUP(MATCH(A43,'REGISTRO DE DICIEMBRE 2022'!A:A,0),'REGISTRO DE DICIEMBRE 2022'!AI:AI,'REGISTRO DE DICIEMBRE 2022'!B:B)</f>
        <v>Fundación Ciudad del Niño</v>
      </c>
      <c r="C43" s="103" t="str">
        <f>+LOOKUP(MATCH(A43,'REGISTRO DE DICIEMBRE 2022'!A:A,0),'REGISTRO DE DICIEMBRE 2022'!AI:AI,'REGISTRO DE DICIEMBRE 2022'!C:C)</f>
        <v>70037600-1</v>
      </c>
      <c r="D43" s="104" t="str">
        <f>+LOOKUP(MATCH(A43,'REGISTRO DE DICIEMBRE 2022'!A:A,0),'REGISTRO DE DICIEMBRE 2022'!AI:AI,'REGISTRO DE DICIEMBRE 2022'!D:D)</f>
        <v>Fundación de Derecho Privado</v>
      </c>
      <c r="E43" s="34" t="str">
        <f>+LOOKUP(MATCH(A43,'REGISTRO DE DICIEMBRE 2022'!A:A,0),'REGISTRO DE DICIEMBRE 2022'!AI:AI,'REGISTRO DE DICIEMBRE 2022'!E:E)</f>
        <v>Otorgada por Decreto Supremo N° 629, de fecha 14 de febrero de 1938, del Ministerio de Justicia.</v>
      </c>
      <c r="F43" s="34" t="str">
        <f>+LOOKUP(MATCH(A43,'REGISTRO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3" s="34" t="str">
        <f>+LOOKUP(MATCH(A43,'REGISTRO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34" t="str">
        <f>+LOOKUP(MATCH(A43,'REGISTRO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3" s="34" t="str">
        <f>+LOOKUP(MATCH(A43,'REGISTRO DE DICIEMBRE 2022'!A:A,0),'REGISTRO DE DICIEMBRE 2022'!AI:AI,'REGISTRO DE DICIEMBRE 2022'!I:I)</f>
        <v>: 3 años.</v>
      </c>
      <c r="J43" s="34" t="str">
        <f>+LOOKUP(MATCH(A43,'REGISTRO DE DICIEMBRE 2022'!A:A,0),'REGISTRO DE DICIEMBRE 2022'!AI:AI,'REGISTRO DE DICIEMBRE 2022'!J:J)</f>
        <v>16 de Diciembre de 2020 al 16 de Diciembre 2023.
Certificado de Folio N°500461005081</v>
      </c>
      <c r="K43" s="34" t="str">
        <f>+LOOKUP(MATCH(A43,'REGISTRO DE DICIEMBRE 2022'!A:A,0),'REGISTRO DE DICIEMBRE 2022'!AI:AI,'REGISTRO DE DICIEMBRE 2022'!K:K)</f>
        <v>Presidente: José Pedro Silva Prado
Director Ejecutivo: Edmundo Crespo Pisano
Gerente/Director Administración y Finanzas: Julio Gutiérrez Campos,</v>
      </c>
      <c r="L43" s="34" t="str">
        <f>+LOOKUP(MATCH(A43,'REGISTRO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3" s="105" t="str">
        <f>+LOOKUP(MATCH(A43,'REGISTRO DE DICIEMBRE 2022'!A:A,0),'REGISTRO DE DICIEMBRE 2022'!AI:AI,'REGISTRO DE DICIEMBRE 2022'!M:M)</f>
        <v>Vigente hasta el 16 de Diciembre 2023.</v>
      </c>
      <c r="N43" s="104" t="str">
        <f>+LOOKUP(MATCH(A43,'REGISTRO DE DICIEMBRE 2022'!A:A,0),'REGISTRO DE DICIEMBRE 2022'!AI:AI,'REGISTRO DE DICIEMBRE 2022'!N:N)</f>
        <v xml:space="preserve">Paseo Pdte. Errázuriz Echaurren N° 2631, 5° piso, comuna de Providencia, Santiago, Región Metropolitana.
</v>
      </c>
      <c r="O43" s="105" t="str">
        <f>+LOOKUP(MATCH(A43,'REGISTRO DE DICIEMBRE 2022'!A:A,0),'REGISTRO DE DICIEMBRE 2022'!AI:AI,'REGISTRO DE DICIEMBRE 2022'!O:O)</f>
        <v>XIII</v>
      </c>
      <c r="P43" s="34" t="str">
        <f>+LOOKUP(MATCH(A43,'REGISTRO DE DICIEMBRE 2022'!A:A,0),'REGISTRO DE DICIEMBRE 2022'!AI:AI,'REGISTRO DE DICIEMBRE 2022'!P:P)</f>
        <v>Providencia</v>
      </c>
      <c r="Q43" s="104" t="str">
        <f>+LOOKUP(MATCH(A43,'REGISTRO DE DICIEMBRE 2022'!A:A,0),'REGISTRO DE DICIEMBRE 2022'!AI:AI,'REGISTRO DE DICIEMBRE 2022'!Q:Q)</f>
        <v>228737900 - 228737980</v>
      </c>
      <c r="R43" s="34" t="str">
        <f>+LOOKUP(MATCH(A43,'REGISTRO DE DICIEMBRE 2022'!A:A,0),'REGISTRO DE DICIEMBRE 2022'!AI:AI,'REGISTRO DE DICIEMBRE 2022'!R:R)</f>
        <v>http://www.ciudaddelnino.cl
coliva@ciudaddelnino.cl</v>
      </c>
      <c r="S43" s="105">
        <f>+LOOKUP(MATCH(A43,'REGISTRO DE DICIEMBRE 2022'!A:A,0),'REGISTRO DE DICIEMBRE 2022'!AI:AI,'REGISTRO DE DICIEMBRE 2022'!S:S)</f>
        <v>0</v>
      </c>
      <c r="T43" s="106" t="str">
        <f>+LOOKUP(MATCH(A43,'REGISTRO DE DICIEMBRE 2022'!A:A,0),'REGISTRO DE DICIEMBRE 2022'!AI:AI,'REGISTRO DE DICIEMBRE 2022'!T:T)</f>
        <v>93401: Instituciones de Asistencia Social</v>
      </c>
      <c r="U43" s="106">
        <f>+LOOKUP(MATCH(A43,'REGISTRO DE DICIEMBRE 2022'!A:A,0),'REGISTRO DE DICIEMBRE 2022'!AI:AI,'REGISTRO DE DICIEMBRE 2022'!U:U)</f>
        <v>2021</v>
      </c>
      <c r="V43" s="107">
        <f>+LOOKUP(MATCH(A43,'REGISTRO DE DICIEMBRE 2022'!A:A,0),'REGISTRO DE DICIEMBRE 2022'!AI:AI,'REGISTRO DE DICIEMBRE 2022'!V:V)</f>
        <v>37970</v>
      </c>
      <c r="W43" s="34">
        <v>1800</v>
      </c>
      <c r="X43" s="108">
        <v>19718899</v>
      </c>
      <c r="Y43" s="108">
        <v>165282569</v>
      </c>
      <c r="Z43" s="107">
        <v>44926</v>
      </c>
      <c r="AA43" s="34" t="s">
        <v>8041</v>
      </c>
      <c r="AB43" s="109" t="s">
        <v>7632</v>
      </c>
      <c r="AC43" s="34" t="s">
        <v>7931</v>
      </c>
      <c r="AD43" s="34">
        <f>+LOOKUP(MATCH(A43,'REGISTRO DE DICIEMBRE 2022'!A:A,0),'REGISTRO DE DICIEMBRE 2022'!AI:AI,'REGISTRO DE DICIEMBRE 2022'!AF:AF)</f>
        <v>0</v>
      </c>
    </row>
    <row r="44" spans="1:30" s="98" customFormat="1" x14ac:dyDescent="0.2">
      <c r="A44" s="34">
        <v>1800</v>
      </c>
      <c r="B44" s="34" t="str">
        <f>+LOOKUP(MATCH(A44,'REGISTRO DE DICIEMBRE 2022'!A:A,0),'REGISTRO DE DICIEMBRE 2022'!AI:AI,'REGISTRO DE DICIEMBRE 2022'!B:B)</f>
        <v>Fundación Ciudad del Niño</v>
      </c>
      <c r="C44" s="103" t="str">
        <f>+LOOKUP(MATCH(A44,'REGISTRO DE DICIEMBRE 2022'!A:A,0),'REGISTRO DE DICIEMBRE 2022'!AI:AI,'REGISTRO DE DICIEMBRE 2022'!C:C)</f>
        <v>70037600-1</v>
      </c>
      <c r="D44" s="104" t="str">
        <f>+LOOKUP(MATCH(A44,'REGISTRO DE DICIEMBRE 2022'!A:A,0),'REGISTRO DE DICIEMBRE 2022'!AI:AI,'REGISTRO DE DICIEMBRE 2022'!D:D)</f>
        <v>Fundación de Derecho Privado</v>
      </c>
      <c r="E44" s="34" t="str">
        <f>+LOOKUP(MATCH(A44,'REGISTRO DE DICIEMBRE 2022'!A:A,0),'REGISTRO DE DICIEMBRE 2022'!AI:AI,'REGISTRO DE DICIEMBRE 2022'!E:E)</f>
        <v>Otorgada por Decreto Supremo N° 629, de fecha 14 de febrero de 1938, del Ministerio de Justicia.</v>
      </c>
      <c r="F44" s="34" t="str">
        <f>+LOOKUP(MATCH(A44,'REGISTRO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4" s="34" t="str">
        <f>+LOOKUP(MATCH(A44,'REGISTRO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34" t="str">
        <f>+LOOKUP(MATCH(A44,'REGISTRO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4" s="34" t="str">
        <f>+LOOKUP(MATCH(A44,'REGISTRO DE DICIEMBRE 2022'!A:A,0),'REGISTRO DE DICIEMBRE 2022'!AI:AI,'REGISTRO DE DICIEMBRE 2022'!I:I)</f>
        <v>: 3 años.</v>
      </c>
      <c r="J44" s="34" t="str">
        <f>+LOOKUP(MATCH(A44,'REGISTRO DE DICIEMBRE 2022'!A:A,0),'REGISTRO DE DICIEMBRE 2022'!AI:AI,'REGISTRO DE DICIEMBRE 2022'!J:J)</f>
        <v>16 de Diciembre de 2020 al 16 de Diciembre 2023.
Certificado de Folio N°500461005081</v>
      </c>
      <c r="K44" s="34" t="str">
        <f>+LOOKUP(MATCH(A44,'REGISTRO DE DICIEMBRE 2022'!A:A,0),'REGISTRO DE DICIEMBRE 2022'!AI:AI,'REGISTRO DE DICIEMBRE 2022'!K:K)</f>
        <v>Presidente: José Pedro Silva Prado
Director Ejecutivo: Edmundo Crespo Pisano
Gerente/Director Administración y Finanzas: Julio Gutiérrez Campos,</v>
      </c>
      <c r="L44" s="34" t="str">
        <f>+LOOKUP(MATCH(A44,'REGISTRO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4" s="105" t="str">
        <f>+LOOKUP(MATCH(A44,'REGISTRO DE DICIEMBRE 2022'!A:A,0),'REGISTRO DE DICIEMBRE 2022'!AI:AI,'REGISTRO DE DICIEMBRE 2022'!M:M)</f>
        <v>Vigente hasta el 16 de Diciembre 2023.</v>
      </c>
      <c r="N44" s="104" t="str">
        <f>+LOOKUP(MATCH(A44,'REGISTRO DE DICIEMBRE 2022'!A:A,0),'REGISTRO DE DICIEMBRE 2022'!AI:AI,'REGISTRO DE DICIEMBRE 2022'!N:N)</f>
        <v xml:space="preserve">Paseo Pdte. Errázuriz Echaurren N° 2631, 5° piso, comuna de Providencia, Santiago, Región Metropolitana.
</v>
      </c>
      <c r="O44" s="105" t="str">
        <f>+LOOKUP(MATCH(A44,'REGISTRO DE DICIEMBRE 2022'!A:A,0),'REGISTRO DE DICIEMBRE 2022'!AI:AI,'REGISTRO DE DICIEMBRE 2022'!O:O)</f>
        <v>XIII</v>
      </c>
      <c r="P44" s="34" t="str">
        <f>+LOOKUP(MATCH(A44,'REGISTRO DE DICIEMBRE 2022'!A:A,0),'REGISTRO DE DICIEMBRE 2022'!AI:AI,'REGISTRO DE DICIEMBRE 2022'!P:P)</f>
        <v>Providencia</v>
      </c>
      <c r="Q44" s="104" t="str">
        <f>+LOOKUP(MATCH(A44,'REGISTRO DE DICIEMBRE 2022'!A:A,0),'REGISTRO DE DICIEMBRE 2022'!AI:AI,'REGISTRO DE DICIEMBRE 2022'!Q:Q)</f>
        <v>228737900 - 228737980</v>
      </c>
      <c r="R44" s="34" t="str">
        <f>+LOOKUP(MATCH(A44,'REGISTRO DE DICIEMBRE 2022'!A:A,0),'REGISTRO DE DICIEMBRE 2022'!AI:AI,'REGISTRO DE DICIEMBRE 2022'!R:R)</f>
        <v>http://www.ciudaddelnino.cl
coliva@ciudaddelnino.cl</v>
      </c>
      <c r="S44" s="105">
        <f>+LOOKUP(MATCH(A44,'REGISTRO DE DICIEMBRE 2022'!A:A,0),'REGISTRO DE DICIEMBRE 2022'!AI:AI,'REGISTRO DE DICIEMBRE 2022'!S:S)</f>
        <v>0</v>
      </c>
      <c r="T44" s="106" t="str">
        <f>+LOOKUP(MATCH(A44,'REGISTRO DE DICIEMBRE 2022'!A:A,0),'REGISTRO DE DICIEMBRE 2022'!AI:AI,'REGISTRO DE DICIEMBRE 2022'!T:T)</f>
        <v>93401: Instituciones de Asistencia Social</v>
      </c>
      <c r="U44" s="106">
        <f>+LOOKUP(MATCH(A44,'REGISTRO DE DICIEMBRE 2022'!A:A,0),'REGISTRO DE DICIEMBRE 2022'!AI:AI,'REGISTRO DE DICIEMBRE 2022'!U:U)</f>
        <v>2021</v>
      </c>
      <c r="V44" s="107">
        <f>+LOOKUP(MATCH(A44,'REGISTRO DE DICIEMBRE 2022'!A:A,0),'REGISTRO DE DICIEMBRE 2022'!AI:AI,'REGISTRO DE DICIEMBRE 2022'!V:V)</f>
        <v>37970</v>
      </c>
      <c r="W44" s="34">
        <v>1800</v>
      </c>
      <c r="X44" s="108">
        <v>25227417</v>
      </c>
      <c r="Y44" s="108">
        <v>253554276</v>
      </c>
      <c r="Z44" s="107">
        <v>44926</v>
      </c>
      <c r="AA44" s="34" t="s">
        <v>8041</v>
      </c>
      <c r="AB44" s="109" t="s">
        <v>7632</v>
      </c>
      <c r="AC44" s="34" t="s">
        <v>7934</v>
      </c>
      <c r="AD44" s="34">
        <f>+LOOKUP(MATCH(A44,'REGISTRO DE DICIEMBRE 2022'!A:A,0),'REGISTRO DE DICIEMBRE 2022'!AI:AI,'REGISTRO DE DICIEMBRE 2022'!AF:AF)</f>
        <v>0</v>
      </c>
    </row>
    <row r="45" spans="1:30" s="98" customFormat="1" x14ac:dyDescent="0.2">
      <c r="A45" s="34">
        <v>1800</v>
      </c>
      <c r="B45" s="34" t="str">
        <f>+LOOKUP(MATCH(A45,'REGISTRO DE DICIEMBRE 2022'!A:A,0),'REGISTRO DE DICIEMBRE 2022'!AI:AI,'REGISTRO DE DICIEMBRE 2022'!B:B)</f>
        <v>Fundación Ciudad del Niño</v>
      </c>
      <c r="C45" s="103" t="str">
        <f>+LOOKUP(MATCH(A45,'REGISTRO DE DICIEMBRE 2022'!A:A,0),'REGISTRO DE DICIEMBRE 2022'!AI:AI,'REGISTRO DE DICIEMBRE 2022'!C:C)</f>
        <v>70037600-1</v>
      </c>
      <c r="D45" s="104" t="str">
        <f>+LOOKUP(MATCH(A45,'REGISTRO DE DICIEMBRE 2022'!A:A,0),'REGISTRO DE DICIEMBRE 2022'!AI:AI,'REGISTRO DE DICIEMBRE 2022'!D:D)</f>
        <v>Fundación de Derecho Privado</v>
      </c>
      <c r="E45" s="34" t="str">
        <f>+LOOKUP(MATCH(A45,'REGISTRO DE DICIEMBRE 2022'!A:A,0),'REGISTRO DE DICIEMBRE 2022'!AI:AI,'REGISTRO DE DICIEMBRE 2022'!E:E)</f>
        <v>Otorgada por Decreto Supremo N° 629, de fecha 14 de febrero de 1938, del Ministerio de Justicia.</v>
      </c>
      <c r="F45" s="34" t="str">
        <f>+LOOKUP(MATCH(A45,'REGISTRO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5" s="34" t="str">
        <f>+LOOKUP(MATCH(A45,'REGISTRO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34" t="str">
        <f>+LOOKUP(MATCH(A45,'REGISTRO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5" s="34" t="str">
        <f>+LOOKUP(MATCH(A45,'REGISTRO DE DICIEMBRE 2022'!A:A,0),'REGISTRO DE DICIEMBRE 2022'!AI:AI,'REGISTRO DE DICIEMBRE 2022'!I:I)</f>
        <v>: 3 años.</v>
      </c>
      <c r="J45" s="34" t="str">
        <f>+LOOKUP(MATCH(A45,'REGISTRO DE DICIEMBRE 2022'!A:A,0),'REGISTRO DE DICIEMBRE 2022'!AI:AI,'REGISTRO DE DICIEMBRE 2022'!J:J)</f>
        <v>16 de Diciembre de 2020 al 16 de Diciembre 2023.
Certificado de Folio N°500461005081</v>
      </c>
      <c r="K45" s="34" t="str">
        <f>+LOOKUP(MATCH(A45,'REGISTRO DE DICIEMBRE 2022'!A:A,0),'REGISTRO DE DICIEMBRE 2022'!AI:AI,'REGISTRO DE DICIEMBRE 2022'!K:K)</f>
        <v>Presidente: José Pedro Silva Prado
Director Ejecutivo: Edmundo Crespo Pisano
Gerente/Director Administración y Finanzas: Julio Gutiérrez Campos,</v>
      </c>
      <c r="L45" s="34" t="str">
        <f>+LOOKUP(MATCH(A45,'REGISTRO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5" s="105" t="str">
        <f>+LOOKUP(MATCH(A45,'REGISTRO DE DICIEMBRE 2022'!A:A,0),'REGISTRO DE DICIEMBRE 2022'!AI:AI,'REGISTRO DE DICIEMBRE 2022'!M:M)</f>
        <v>Vigente hasta el 16 de Diciembre 2023.</v>
      </c>
      <c r="N45" s="104" t="str">
        <f>+LOOKUP(MATCH(A45,'REGISTRO DE DICIEMBRE 2022'!A:A,0),'REGISTRO DE DICIEMBRE 2022'!AI:AI,'REGISTRO DE DICIEMBRE 2022'!N:N)</f>
        <v xml:space="preserve">Paseo Pdte. Errázuriz Echaurren N° 2631, 5° piso, comuna de Providencia, Santiago, Región Metropolitana.
</v>
      </c>
      <c r="O45" s="105" t="str">
        <f>+LOOKUP(MATCH(A45,'REGISTRO DE DICIEMBRE 2022'!A:A,0),'REGISTRO DE DICIEMBRE 2022'!AI:AI,'REGISTRO DE DICIEMBRE 2022'!O:O)</f>
        <v>XIII</v>
      </c>
      <c r="P45" s="34" t="str">
        <f>+LOOKUP(MATCH(A45,'REGISTRO DE DICIEMBRE 2022'!A:A,0),'REGISTRO DE DICIEMBRE 2022'!AI:AI,'REGISTRO DE DICIEMBRE 2022'!P:P)</f>
        <v>Providencia</v>
      </c>
      <c r="Q45" s="104" t="str">
        <f>+LOOKUP(MATCH(A45,'REGISTRO DE DICIEMBRE 2022'!A:A,0),'REGISTRO DE DICIEMBRE 2022'!AI:AI,'REGISTRO DE DICIEMBRE 2022'!Q:Q)</f>
        <v>228737900 - 228737980</v>
      </c>
      <c r="R45" s="34" t="str">
        <f>+LOOKUP(MATCH(A45,'REGISTRO DE DICIEMBRE 2022'!A:A,0),'REGISTRO DE DICIEMBRE 2022'!AI:AI,'REGISTRO DE DICIEMBRE 2022'!R:R)</f>
        <v>http://www.ciudaddelnino.cl
coliva@ciudaddelnino.cl</v>
      </c>
      <c r="S45" s="105">
        <f>+LOOKUP(MATCH(A45,'REGISTRO DE DICIEMBRE 2022'!A:A,0),'REGISTRO DE DICIEMBRE 2022'!AI:AI,'REGISTRO DE DICIEMBRE 2022'!S:S)</f>
        <v>0</v>
      </c>
      <c r="T45" s="106" t="str">
        <f>+LOOKUP(MATCH(A45,'REGISTRO DE DICIEMBRE 2022'!A:A,0),'REGISTRO DE DICIEMBRE 2022'!AI:AI,'REGISTRO DE DICIEMBRE 2022'!T:T)</f>
        <v>93401: Instituciones de Asistencia Social</v>
      </c>
      <c r="U45" s="106">
        <f>+LOOKUP(MATCH(A45,'REGISTRO DE DICIEMBRE 2022'!A:A,0),'REGISTRO DE DICIEMBRE 2022'!AI:AI,'REGISTRO DE DICIEMBRE 2022'!U:U)</f>
        <v>2021</v>
      </c>
      <c r="V45" s="107">
        <f>+LOOKUP(MATCH(A45,'REGISTRO DE DICIEMBRE 2022'!A:A,0),'REGISTRO DE DICIEMBRE 2022'!AI:AI,'REGISTRO DE DICIEMBRE 2022'!V:V)</f>
        <v>37970</v>
      </c>
      <c r="W45" s="34">
        <v>1800</v>
      </c>
      <c r="X45" s="108">
        <v>137491200</v>
      </c>
      <c r="Y45" s="108">
        <v>1053852750</v>
      </c>
      <c r="Z45" s="107">
        <v>44926</v>
      </c>
      <c r="AA45" s="34" t="s">
        <v>8041</v>
      </c>
      <c r="AB45" s="109" t="s">
        <v>7632</v>
      </c>
      <c r="AC45" s="34" t="s">
        <v>194</v>
      </c>
      <c r="AD45" s="34">
        <f>+LOOKUP(MATCH(A45,'REGISTRO DE DICIEMBRE 2022'!A:A,0),'REGISTRO DE DICIEMBRE 2022'!AI:AI,'REGISTRO DE DICIEMBRE 2022'!AF:AF)</f>
        <v>0</v>
      </c>
    </row>
    <row r="46" spans="1:30" s="98" customFormat="1" x14ac:dyDescent="0.2">
      <c r="A46" s="34">
        <v>1800</v>
      </c>
      <c r="B46" s="34" t="str">
        <f>+LOOKUP(MATCH(A46,'REGISTRO DE DICIEMBRE 2022'!A:A,0),'REGISTRO DE DICIEMBRE 2022'!AI:AI,'REGISTRO DE DICIEMBRE 2022'!B:B)</f>
        <v>Fundación Ciudad del Niño</v>
      </c>
      <c r="C46" s="103" t="str">
        <f>+LOOKUP(MATCH(A46,'REGISTRO DE DICIEMBRE 2022'!A:A,0),'REGISTRO DE DICIEMBRE 2022'!AI:AI,'REGISTRO DE DICIEMBRE 2022'!C:C)</f>
        <v>70037600-1</v>
      </c>
      <c r="D46" s="104" t="str">
        <f>+LOOKUP(MATCH(A46,'REGISTRO DE DICIEMBRE 2022'!A:A,0),'REGISTRO DE DICIEMBRE 2022'!AI:AI,'REGISTRO DE DICIEMBRE 2022'!D:D)</f>
        <v>Fundación de Derecho Privado</v>
      </c>
      <c r="E46" s="34" t="str">
        <f>+LOOKUP(MATCH(A46,'REGISTRO DE DICIEMBRE 2022'!A:A,0),'REGISTRO DE DICIEMBRE 2022'!AI:AI,'REGISTRO DE DICIEMBRE 2022'!E:E)</f>
        <v>Otorgada por Decreto Supremo N° 629, de fecha 14 de febrero de 1938, del Ministerio de Justicia.</v>
      </c>
      <c r="F46" s="34" t="str">
        <f>+LOOKUP(MATCH(A46,'REGISTRO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6" s="34" t="str">
        <f>+LOOKUP(MATCH(A46,'REGISTRO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34" t="str">
        <f>+LOOKUP(MATCH(A46,'REGISTRO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6" s="34" t="str">
        <f>+LOOKUP(MATCH(A46,'REGISTRO DE DICIEMBRE 2022'!A:A,0),'REGISTRO DE DICIEMBRE 2022'!AI:AI,'REGISTRO DE DICIEMBRE 2022'!I:I)</f>
        <v>: 3 años.</v>
      </c>
      <c r="J46" s="34" t="str">
        <f>+LOOKUP(MATCH(A46,'REGISTRO DE DICIEMBRE 2022'!A:A,0),'REGISTRO DE DICIEMBRE 2022'!AI:AI,'REGISTRO DE DICIEMBRE 2022'!J:J)</f>
        <v>16 de Diciembre de 2020 al 16 de Diciembre 2023.
Certificado de Folio N°500461005081</v>
      </c>
      <c r="K46" s="34" t="str">
        <f>+LOOKUP(MATCH(A46,'REGISTRO DE DICIEMBRE 2022'!A:A,0),'REGISTRO DE DICIEMBRE 2022'!AI:AI,'REGISTRO DE DICIEMBRE 2022'!K:K)</f>
        <v>Presidente: José Pedro Silva Prado
Director Ejecutivo: Edmundo Crespo Pisano
Gerente/Director Administración y Finanzas: Julio Gutiérrez Campos,</v>
      </c>
      <c r="L46" s="34" t="str">
        <f>+LOOKUP(MATCH(A46,'REGISTRO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6" s="105" t="str">
        <f>+LOOKUP(MATCH(A46,'REGISTRO DE DICIEMBRE 2022'!A:A,0),'REGISTRO DE DICIEMBRE 2022'!AI:AI,'REGISTRO DE DICIEMBRE 2022'!M:M)</f>
        <v>Vigente hasta el 16 de Diciembre 2023.</v>
      </c>
      <c r="N46" s="104" t="str">
        <f>+LOOKUP(MATCH(A46,'REGISTRO DE DICIEMBRE 2022'!A:A,0),'REGISTRO DE DICIEMBRE 2022'!AI:AI,'REGISTRO DE DICIEMBRE 2022'!N:N)</f>
        <v xml:space="preserve">Paseo Pdte. Errázuriz Echaurren N° 2631, 5° piso, comuna de Providencia, Santiago, Región Metropolitana.
</v>
      </c>
      <c r="O46" s="105" t="str">
        <f>+LOOKUP(MATCH(A46,'REGISTRO DE DICIEMBRE 2022'!A:A,0),'REGISTRO DE DICIEMBRE 2022'!AI:AI,'REGISTRO DE DICIEMBRE 2022'!O:O)</f>
        <v>XIII</v>
      </c>
      <c r="P46" s="34" t="str">
        <f>+LOOKUP(MATCH(A46,'REGISTRO DE DICIEMBRE 2022'!A:A,0),'REGISTRO DE DICIEMBRE 2022'!AI:AI,'REGISTRO DE DICIEMBRE 2022'!P:P)</f>
        <v>Providencia</v>
      </c>
      <c r="Q46" s="104" t="str">
        <f>+LOOKUP(MATCH(A46,'REGISTRO DE DICIEMBRE 2022'!A:A,0),'REGISTRO DE DICIEMBRE 2022'!AI:AI,'REGISTRO DE DICIEMBRE 2022'!Q:Q)</f>
        <v>228737900 - 228737980</v>
      </c>
      <c r="R46" s="34" t="str">
        <f>+LOOKUP(MATCH(A46,'REGISTRO DE DICIEMBRE 2022'!A:A,0),'REGISTRO DE DICIEMBRE 2022'!AI:AI,'REGISTRO DE DICIEMBRE 2022'!R:R)</f>
        <v>http://www.ciudaddelnino.cl
coliva@ciudaddelnino.cl</v>
      </c>
      <c r="S46" s="105">
        <f>+LOOKUP(MATCH(A46,'REGISTRO DE DICIEMBRE 2022'!A:A,0),'REGISTRO DE DICIEMBRE 2022'!AI:AI,'REGISTRO DE DICIEMBRE 2022'!S:S)</f>
        <v>0</v>
      </c>
      <c r="T46" s="106" t="str">
        <f>+LOOKUP(MATCH(A46,'REGISTRO DE DICIEMBRE 2022'!A:A,0),'REGISTRO DE DICIEMBRE 2022'!AI:AI,'REGISTRO DE DICIEMBRE 2022'!T:T)</f>
        <v>93401: Instituciones de Asistencia Social</v>
      </c>
      <c r="U46" s="106">
        <f>+LOOKUP(MATCH(A46,'REGISTRO DE DICIEMBRE 2022'!A:A,0),'REGISTRO DE DICIEMBRE 2022'!AI:AI,'REGISTRO DE DICIEMBRE 2022'!U:U)</f>
        <v>2021</v>
      </c>
      <c r="V46" s="107">
        <f>+LOOKUP(MATCH(A46,'REGISTRO DE DICIEMBRE 2022'!A:A,0),'REGISTRO DE DICIEMBRE 2022'!AI:AI,'REGISTRO DE DICIEMBRE 2022'!V:V)</f>
        <v>37970</v>
      </c>
      <c r="W46" s="34">
        <v>1800</v>
      </c>
      <c r="X46" s="108">
        <v>26123328</v>
      </c>
      <c r="Y46" s="108">
        <v>208814760</v>
      </c>
      <c r="Z46" s="107">
        <v>44926</v>
      </c>
      <c r="AA46" s="34" t="s">
        <v>8041</v>
      </c>
      <c r="AB46" s="109" t="s">
        <v>7632</v>
      </c>
      <c r="AC46" s="34" t="s">
        <v>7943</v>
      </c>
      <c r="AD46" s="34">
        <f>+LOOKUP(MATCH(A46,'REGISTRO DE DICIEMBRE 2022'!A:A,0),'REGISTRO DE DICIEMBRE 2022'!AI:AI,'REGISTRO DE DICIEMBRE 2022'!AF:AF)</f>
        <v>0</v>
      </c>
    </row>
    <row r="47" spans="1:30" s="98" customFormat="1" x14ac:dyDescent="0.2">
      <c r="A47" s="34">
        <v>1800</v>
      </c>
      <c r="B47" s="34" t="str">
        <f>+LOOKUP(MATCH(A47,'REGISTRO DE DICIEMBRE 2022'!A:A,0),'REGISTRO DE DICIEMBRE 2022'!AI:AI,'REGISTRO DE DICIEMBRE 2022'!B:B)</f>
        <v>Fundación Ciudad del Niño</v>
      </c>
      <c r="C47" s="103" t="str">
        <f>+LOOKUP(MATCH(A47,'REGISTRO DE DICIEMBRE 2022'!A:A,0),'REGISTRO DE DICIEMBRE 2022'!AI:AI,'REGISTRO DE DICIEMBRE 2022'!C:C)</f>
        <v>70037600-1</v>
      </c>
      <c r="D47" s="104" t="str">
        <f>+LOOKUP(MATCH(A47,'REGISTRO DE DICIEMBRE 2022'!A:A,0),'REGISTRO DE DICIEMBRE 2022'!AI:AI,'REGISTRO DE DICIEMBRE 2022'!D:D)</f>
        <v>Fundación de Derecho Privado</v>
      </c>
      <c r="E47" s="34" t="str">
        <f>+LOOKUP(MATCH(A47,'REGISTRO DE DICIEMBRE 2022'!A:A,0),'REGISTRO DE DICIEMBRE 2022'!AI:AI,'REGISTRO DE DICIEMBRE 2022'!E:E)</f>
        <v>Otorgada por Decreto Supremo N° 629, de fecha 14 de febrero de 1938, del Ministerio de Justicia.</v>
      </c>
      <c r="F47" s="34" t="str">
        <f>+LOOKUP(MATCH(A47,'REGISTRO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7" s="34" t="str">
        <f>+LOOKUP(MATCH(A47,'REGISTRO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34" t="str">
        <f>+LOOKUP(MATCH(A47,'REGISTRO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7" s="34" t="str">
        <f>+LOOKUP(MATCH(A47,'REGISTRO DE DICIEMBRE 2022'!A:A,0),'REGISTRO DE DICIEMBRE 2022'!AI:AI,'REGISTRO DE DICIEMBRE 2022'!I:I)</f>
        <v>: 3 años.</v>
      </c>
      <c r="J47" s="34" t="str">
        <f>+LOOKUP(MATCH(A47,'REGISTRO DE DICIEMBRE 2022'!A:A,0),'REGISTRO DE DICIEMBRE 2022'!AI:AI,'REGISTRO DE DICIEMBRE 2022'!J:J)</f>
        <v>16 de Diciembre de 2020 al 16 de Diciembre 2023.
Certificado de Folio N°500461005081</v>
      </c>
      <c r="K47" s="34" t="str">
        <f>+LOOKUP(MATCH(A47,'REGISTRO DE DICIEMBRE 2022'!A:A,0),'REGISTRO DE DICIEMBRE 2022'!AI:AI,'REGISTRO DE DICIEMBRE 2022'!K:K)</f>
        <v>Presidente: José Pedro Silva Prado
Director Ejecutivo: Edmundo Crespo Pisano
Gerente/Director Administración y Finanzas: Julio Gutiérrez Campos,</v>
      </c>
      <c r="L47" s="34" t="str">
        <f>+LOOKUP(MATCH(A47,'REGISTRO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7" s="105" t="str">
        <f>+LOOKUP(MATCH(A47,'REGISTRO DE DICIEMBRE 2022'!A:A,0),'REGISTRO DE DICIEMBRE 2022'!AI:AI,'REGISTRO DE DICIEMBRE 2022'!M:M)</f>
        <v>Vigente hasta el 16 de Diciembre 2023.</v>
      </c>
      <c r="N47" s="104" t="str">
        <f>+LOOKUP(MATCH(A47,'REGISTRO DE DICIEMBRE 2022'!A:A,0),'REGISTRO DE DICIEMBRE 2022'!AI:AI,'REGISTRO DE DICIEMBRE 2022'!N:N)</f>
        <v xml:space="preserve">Paseo Pdte. Errázuriz Echaurren N° 2631, 5° piso, comuna de Providencia, Santiago, Región Metropolitana.
</v>
      </c>
      <c r="O47" s="105" t="str">
        <f>+LOOKUP(MATCH(A47,'REGISTRO DE DICIEMBRE 2022'!A:A,0),'REGISTRO DE DICIEMBRE 2022'!AI:AI,'REGISTRO DE DICIEMBRE 2022'!O:O)</f>
        <v>XIII</v>
      </c>
      <c r="P47" s="34" t="str">
        <f>+LOOKUP(MATCH(A47,'REGISTRO DE DICIEMBRE 2022'!A:A,0),'REGISTRO DE DICIEMBRE 2022'!AI:AI,'REGISTRO DE DICIEMBRE 2022'!P:P)</f>
        <v>Providencia</v>
      </c>
      <c r="Q47" s="104" t="str">
        <f>+LOOKUP(MATCH(A47,'REGISTRO DE DICIEMBRE 2022'!A:A,0),'REGISTRO DE DICIEMBRE 2022'!AI:AI,'REGISTRO DE DICIEMBRE 2022'!Q:Q)</f>
        <v>228737900 - 228737980</v>
      </c>
      <c r="R47" s="34" t="str">
        <f>+LOOKUP(MATCH(A47,'REGISTRO DE DICIEMBRE 2022'!A:A,0),'REGISTRO DE DICIEMBRE 2022'!AI:AI,'REGISTRO DE DICIEMBRE 2022'!R:R)</f>
        <v>http://www.ciudaddelnino.cl
coliva@ciudaddelnino.cl</v>
      </c>
      <c r="S47" s="105">
        <f>+LOOKUP(MATCH(A47,'REGISTRO DE DICIEMBRE 2022'!A:A,0),'REGISTRO DE DICIEMBRE 2022'!AI:AI,'REGISTRO DE DICIEMBRE 2022'!S:S)</f>
        <v>0</v>
      </c>
      <c r="T47" s="106" t="str">
        <f>+LOOKUP(MATCH(A47,'REGISTRO DE DICIEMBRE 2022'!A:A,0),'REGISTRO DE DICIEMBRE 2022'!AI:AI,'REGISTRO DE DICIEMBRE 2022'!T:T)</f>
        <v>93401: Instituciones de Asistencia Social</v>
      </c>
      <c r="U47" s="106">
        <f>+LOOKUP(MATCH(A47,'REGISTRO DE DICIEMBRE 2022'!A:A,0),'REGISTRO DE DICIEMBRE 2022'!AI:AI,'REGISTRO DE DICIEMBRE 2022'!U:U)</f>
        <v>2021</v>
      </c>
      <c r="V47" s="107">
        <f>+LOOKUP(MATCH(A47,'REGISTRO DE DICIEMBRE 2022'!A:A,0),'REGISTRO DE DICIEMBRE 2022'!AI:AI,'REGISTRO DE DICIEMBRE 2022'!V:V)</f>
        <v>37970</v>
      </c>
      <c r="W47" s="34">
        <v>1800</v>
      </c>
      <c r="X47" s="108">
        <v>14694372</v>
      </c>
      <c r="Y47" s="108">
        <v>173722251</v>
      </c>
      <c r="Z47" s="107">
        <v>44926</v>
      </c>
      <c r="AA47" s="34" t="s">
        <v>8041</v>
      </c>
      <c r="AB47" s="109" t="s">
        <v>7632</v>
      </c>
      <c r="AC47" s="34" t="s">
        <v>195</v>
      </c>
      <c r="AD47" s="34">
        <f>+LOOKUP(MATCH(A47,'REGISTRO DE DICIEMBRE 2022'!A:A,0),'REGISTRO DE DICIEMBRE 2022'!AI:AI,'REGISTRO DE DICIEMBRE 2022'!AF:AF)</f>
        <v>0</v>
      </c>
    </row>
    <row r="48" spans="1:30" s="98" customFormat="1" x14ac:dyDescent="0.2">
      <c r="A48" s="34">
        <v>1800</v>
      </c>
      <c r="B48" s="34" t="str">
        <f>+LOOKUP(MATCH(A48,'REGISTRO DE DICIEMBRE 2022'!A:A,0),'REGISTRO DE DICIEMBRE 2022'!AI:AI,'REGISTRO DE DICIEMBRE 2022'!B:B)</f>
        <v>Fundación Ciudad del Niño</v>
      </c>
      <c r="C48" s="103" t="str">
        <f>+LOOKUP(MATCH(A48,'REGISTRO DE DICIEMBRE 2022'!A:A,0),'REGISTRO DE DICIEMBRE 2022'!AI:AI,'REGISTRO DE DICIEMBRE 2022'!C:C)</f>
        <v>70037600-1</v>
      </c>
      <c r="D48" s="104" t="str">
        <f>+LOOKUP(MATCH(A48,'REGISTRO DE DICIEMBRE 2022'!A:A,0),'REGISTRO DE DICIEMBRE 2022'!AI:AI,'REGISTRO DE DICIEMBRE 2022'!D:D)</f>
        <v>Fundación de Derecho Privado</v>
      </c>
      <c r="E48" s="34" t="str">
        <f>+LOOKUP(MATCH(A48,'REGISTRO DE DICIEMBRE 2022'!A:A,0),'REGISTRO DE DICIEMBRE 2022'!AI:AI,'REGISTRO DE DICIEMBRE 2022'!E:E)</f>
        <v>Otorgada por Decreto Supremo N° 629, de fecha 14 de febrero de 1938, del Ministerio de Justicia.</v>
      </c>
      <c r="F48" s="34" t="str">
        <f>+LOOKUP(MATCH(A48,'REGISTRO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8" s="34" t="str">
        <f>+LOOKUP(MATCH(A48,'REGISTRO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34" t="str">
        <f>+LOOKUP(MATCH(A48,'REGISTRO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8" s="34" t="str">
        <f>+LOOKUP(MATCH(A48,'REGISTRO DE DICIEMBRE 2022'!A:A,0),'REGISTRO DE DICIEMBRE 2022'!AI:AI,'REGISTRO DE DICIEMBRE 2022'!I:I)</f>
        <v>: 3 años.</v>
      </c>
      <c r="J48" s="34" t="str">
        <f>+LOOKUP(MATCH(A48,'REGISTRO DE DICIEMBRE 2022'!A:A,0),'REGISTRO DE DICIEMBRE 2022'!AI:AI,'REGISTRO DE DICIEMBRE 2022'!J:J)</f>
        <v>16 de Diciembre de 2020 al 16 de Diciembre 2023.
Certificado de Folio N°500461005081</v>
      </c>
      <c r="K48" s="34" t="str">
        <f>+LOOKUP(MATCH(A48,'REGISTRO DE DICIEMBRE 2022'!A:A,0),'REGISTRO DE DICIEMBRE 2022'!AI:AI,'REGISTRO DE DICIEMBRE 2022'!K:K)</f>
        <v>Presidente: José Pedro Silva Prado
Director Ejecutivo: Edmundo Crespo Pisano
Gerente/Director Administración y Finanzas: Julio Gutiérrez Campos,</v>
      </c>
      <c r="L48" s="34" t="str">
        <f>+LOOKUP(MATCH(A48,'REGISTRO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8" s="105" t="str">
        <f>+LOOKUP(MATCH(A48,'REGISTRO DE DICIEMBRE 2022'!A:A,0),'REGISTRO DE DICIEMBRE 2022'!AI:AI,'REGISTRO DE DICIEMBRE 2022'!M:M)</f>
        <v>Vigente hasta el 16 de Diciembre 2023.</v>
      </c>
      <c r="N48" s="104" t="str">
        <f>+LOOKUP(MATCH(A48,'REGISTRO DE DICIEMBRE 2022'!A:A,0),'REGISTRO DE DICIEMBRE 2022'!AI:AI,'REGISTRO DE DICIEMBRE 2022'!N:N)</f>
        <v xml:space="preserve">Paseo Pdte. Errázuriz Echaurren N° 2631, 5° piso, comuna de Providencia, Santiago, Región Metropolitana.
</v>
      </c>
      <c r="O48" s="105" t="str">
        <f>+LOOKUP(MATCH(A48,'REGISTRO DE DICIEMBRE 2022'!A:A,0),'REGISTRO DE DICIEMBRE 2022'!AI:AI,'REGISTRO DE DICIEMBRE 2022'!O:O)</f>
        <v>XIII</v>
      </c>
      <c r="P48" s="34" t="str">
        <f>+LOOKUP(MATCH(A48,'REGISTRO DE DICIEMBRE 2022'!A:A,0),'REGISTRO DE DICIEMBRE 2022'!AI:AI,'REGISTRO DE DICIEMBRE 2022'!P:P)</f>
        <v>Providencia</v>
      </c>
      <c r="Q48" s="104" t="str">
        <f>+LOOKUP(MATCH(A48,'REGISTRO DE DICIEMBRE 2022'!A:A,0),'REGISTRO DE DICIEMBRE 2022'!AI:AI,'REGISTRO DE DICIEMBRE 2022'!Q:Q)</f>
        <v>228737900 - 228737980</v>
      </c>
      <c r="R48" s="34" t="str">
        <f>+LOOKUP(MATCH(A48,'REGISTRO DE DICIEMBRE 2022'!A:A,0),'REGISTRO DE DICIEMBRE 2022'!AI:AI,'REGISTRO DE DICIEMBRE 2022'!R:R)</f>
        <v>http://www.ciudaddelnino.cl
coliva@ciudaddelnino.cl</v>
      </c>
      <c r="S48" s="105">
        <f>+LOOKUP(MATCH(A48,'REGISTRO DE DICIEMBRE 2022'!A:A,0),'REGISTRO DE DICIEMBRE 2022'!AI:AI,'REGISTRO DE DICIEMBRE 2022'!S:S)</f>
        <v>0</v>
      </c>
      <c r="T48" s="106" t="str">
        <f>+LOOKUP(MATCH(A48,'REGISTRO DE DICIEMBRE 2022'!A:A,0),'REGISTRO DE DICIEMBRE 2022'!AI:AI,'REGISTRO DE DICIEMBRE 2022'!T:T)</f>
        <v>93401: Instituciones de Asistencia Social</v>
      </c>
      <c r="U48" s="106">
        <f>+LOOKUP(MATCH(A48,'REGISTRO DE DICIEMBRE 2022'!A:A,0),'REGISTRO DE DICIEMBRE 2022'!AI:AI,'REGISTRO DE DICIEMBRE 2022'!U:U)</f>
        <v>2021</v>
      </c>
      <c r="V48" s="107">
        <f>+LOOKUP(MATCH(A48,'REGISTRO DE DICIEMBRE 2022'!A:A,0),'REGISTRO DE DICIEMBRE 2022'!AI:AI,'REGISTRO DE DICIEMBRE 2022'!V:V)</f>
        <v>37970</v>
      </c>
      <c r="W48" s="34">
        <v>1800</v>
      </c>
      <c r="X48" s="108">
        <v>14890297</v>
      </c>
      <c r="Y48" s="108">
        <v>172350776</v>
      </c>
      <c r="Z48" s="107">
        <v>44926</v>
      </c>
      <c r="AA48" s="34" t="s">
        <v>8041</v>
      </c>
      <c r="AB48" s="109" t="s">
        <v>7632</v>
      </c>
      <c r="AC48" s="34" t="s">
        <v>196</v>
      </c>
      <c r="AD48" s="34">
        <f>+LOOKUP(MATCH(A48,'REGISTRO DE DICIEMBRE 2022'!A:A,0),'REGISTRO DE DICIEMBRE 2022'!AI:AI,'REGISTRO DE DICIEMBRE 2022'!AF:AF)</f>
        <v>0</v>
      </c>
    </row>
    <row r="49" spans="1:30" s="98" customFormat="1" x14ac:dyDescent="0.2">
      <c r="A49" s="34">
        <v>1800</v>
      </c>
      <c r="B49" s="34" t="str">
        <f>+LOOKUP(MATCH(A49,'REGISTRO DE DICIEMBRE 2022'!A:A,0),'REGISTRO DE DICIEMBRE 2022'!AI:AI,'REGISTRO DE DICIEMBRE 2022'!B:B)</f>
        <v>Fundación Ciudad del Niño</v>
      </c>
      <c r="C49" s="103" t="str">
        <f>+LOOKUP(MATCH(A49,'REGISTRO DE DICIEMBRE 2022'!A:A,0),'REGISTRO DE DICIEMBRE 2022'!AI:AI,'REGISTRO DE DICIEMBRE 2022'!C:C)</f>
        <v>70037600-1</v>
      </c>
      <c r="D49" s="104" t="str">
        <f>+LOOKUP(MATCH(A49,'REGISTRO DE DICIEMBRE 2022'!A:A,0),'REGISTRO DE DICIEMBRE 2022'!AI:AI,'REGISTRO DE DICIEMBRE 2022'!D:D)</f>
        <v>Fundación de Derecho Privado</v>
      </c>
      <c r="E49" s="34" t="str">
        <f>+LOOKUP(MATCH(A49,'REGISTRO DE DICIEMBRE 2022'!A:A,0),'REGISTRO DE DICIEMBRE 2022'!AI:AI,'REGISTRO DE DICIEMBRE 2022'!E:E)</f>
        <v>Otorgada por Decreto Supremo N° 629, de fecha 14 de febrero de 1938, del Ministerio de Justicia.</v>
      </c>
      <c r="F49" s="34" t="str">
        <f>+LOOKUP(MATCH(A49,'REGISTRO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49" s="34" t="str">
        <f>+LOOKUP(MATCH(A49,'REGISTRO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34" t="str">
        <f>+LOOKUP(MATCH(A49,'REGISTRO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49" s="34" t="str">
        <f>+LOOKUP(MATCH(A49,'REGISTRO DE DICIEMBRE 2022'!A:A,0),'REGISTRO DE DICIEMBRE 2022'!AI:AI,'REGISTRO DE DICIEMBRE 2022'!I:I)</f>
        <v>: 3 años.</v>
      </c>
      <c r="J49" s="34" t="str">
        <f>+LOOKUP(MATCH(A49,'REGISTRO DE DICIEMBRE 2022'!A:A,0),'REGISTRO DE DICIEMBRE 2022'!AI:AI,'REGISTRO DE DICIEMBRE 2022'!J:J)</f>
        <v>16 de Diciembre de 2020 al 16 de Diciembre 2023.
Certificado de Folio N°500461005081</v>
      </c>
      <c r="K49" s="34" t="str">
        <f>+LOOKUP(MATCH(A49,'REGISTRO DE DICIEMBRE 2022'!A:A,0),'REGISTRO DE DICIEMBRE 2022'!AI:AI,'REGISTRO DE DICIEMBRE 2022'!K:K)</f>
        <v>Presidente: José Pedro Silva Prado
Director Ejecutivo: Edmundo Crespo Pisano
Gerente/Director Administración y Finanzas: Julio Gutiérrez Campos,</v>
      </c>
      <c r="L49" s="34" t="str">
        <f>+LOOKUP(MATCH(A49,'REGISTRO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49" s="105" t="str">
        <f>+LOOKUP(MATCH(A49,'REGISTRO DE DICIEMBRE 2022'!A:A,0),'REGISTRO DE DICIEMBRE 2022'!AI:AI,'REGISTRO DE DICIEMBRE 2022'!M:M)</f>
        <v>Vigente hasta el 16 de Diciembre 2023.</v>
      </c>
      <c r="N49" s="104" t="str">
        <f>+LOOKUP(MATCH(A49,'REGISTRO DE DICIEMBRE 2022'!A:A,0),'REGISTRO DE DICIEMBRE 2022'!AI:AI,'REGISTRO DE DICIEMBRE 2022'!N:N)</f>
        <v xml:space="preserve">Paseo Pdte. Errázuriz Echaurren N° 2631, 5° piso, comuna de Providencia, Santiago, Región Metropolitana.
</v>
      </c>
      <c r="O49" s="105" t="str">
        <f>+LOOKUP(MATCH(A49,'REGISTRO DE DICIEMBRE 2022'!A:A,0),'REGISTRO DE DICIEMBRE 2022'!AI:AI,'REGISTRO DE DICIEMBRE 2022'!O:O)</f>
        <v>XIII</v>
      </c>
      <c r="P49" s="34" t="str">
        <f>+LOOKUP(MATCH(A49,'REGISTRO DE DICIEMBRE 2022'!A:A,0),'REGISTRO DE DICIEMBRE 2022'!AI:AI,'REGISTRO DE DICIEMBRE 2022'!P:P)</f>
        <v>Providencia</v>
      </c>
      <c r="Q49" s="104" t="str">
        <f>+LOOKUP(MATCH(A49,'REGISTRO DE DICIEMBRE 2022'!A:A,0),'REGISTRO DE DICIEMBRE 2022'!AI:AI,'REGISTRO DE DICIEMBRE 2022'!Q:Q)</f>
        <v>228737900 - 228737980</v>
      </c>
      <c r="R49" s="34" t="str">
        <f>+LOOKUP(MATCH(A49,'REGISTRO DE DICIEMBRE 2022'!A:A,0),'REGISTRO DE DICIEMBRE 2022'!AI:AI,'REGISTRO DE DICIEMBRE 2022'!R:R)</f>
        <v>http://www.ciudaddelnino.cl
coliva@ciudaddelnino.cl</v>
      </c>
      <c r="S49" s="105">
        <f>+LOOKUP(MATCH(A49,'REGISTRO DE DICIEMBRE 2022'!A:A,0),'REGISTRO DE DICIEMBRE 2022'!AI:AI,'REGISTRO DE DICIEMBRE 2022'!S:S)</f>
        <v>0</v>
      </c>
      <c r="T49" s="106" t="str">
        <f>+LOOKUP(MATCH(A49,'REGISTRO DE DICIEMBRE 2022'!A:A,0),'REGISTRO DE DICIEMBRE 2022'!AI:AI,'REGISTRO DE DICIEMBRE 2022'!T:T)</f>
        <v>93401: Instituciones de Asistencia Social</v>
      </c>
      <c r="U49" s="106">
        <f>+LOOKUP(MATCH(A49,'REGISTRO DE DICIEMBRE 2022'!A:A,0),'REGISTRO DE DICIEMBRE 2022'!AI:AI,'REGISTRO DE DICIEMBRE 2022'!U:U)</f>
        <v>2021</v>
      </c>
      <c r="V49" s="107">
        <f>+LOOKUP(MATCH(A49,'REGISTRO DE DICIEMBRE 2022'!A:A,0),'REGISTRO DE DICIEMBRE 2022'!AI:AI,'REGISTRO DE DICIEMBRE 2022'!V:V)</f>
        <v>37970</v>
      </c>
      <c r="W49" s="34">
        <v>1800</v>
      </c>
      <c r="X49" s="108">
        <v>67714416</v>
      </c>
      <c r="Y49" s="108">
        <v>509238613</v>
      </c>
      <c r="Z49" s="107">
        <v>44926</v>
      </c>
      <c r="AA49" s="34" t="s">
        <v>8041</v>
      </c>
      <c r="AB49" s="109" t="s">
        <v>7632</v>
      </c>
      <c r="AC49" s="34" t="s">
        <v>206</v>
      </c>
      <c r="AD49" s="34">
        <f>+LOOKUP(MATCH(A49,'REGISTRO DE DICIEMBRE 2022'!A:A,0),'REGISTRO DE DICIEMBRE 2022'!AI:AI,'REGISTRO DE DICIEMBRE 2022'!AF:AF)</f>
        <v>0</v>
      </c>
    </row>
    <row r="50" spans="1:30" s="98" customFormat="1" x14ac:dyDescent="0.2">
      <c r="A50" s="34">
        <v>1800</v>
      </c>
      <c r="B50" s="34" t="str">
        <f>+LOOKUP(MATCH(A50,'REGISTRO DE DICIEMBRE 2022'!A:A,0),'REGISTRO DE DICIEMBRE 2022'!AI:AI,'REGISTRO DE DICIEMBRE 2022'!B:B)</f>
        <v>Fundación Ciudad del Niño</v>
      </c>
      <c r="C50" s="103" t="str">
        <f>+LOOKUP(MATCH(A50,'REGISTRO DE DICIEMBRE 2022'!A:A,0),'REGISTRO DE DICIEMBRE 2022'!AI:AI,'REGISTRO DE DICIEMBRE 2022'!C:C)</f>
        <v>70037600-1</v>
      </c>
      <c r="D50" s="104" t="str">
        <f>+LOOKUP(MATCH(A50,'REGISTRO DE DICIEMBRE 2022'!A:A,0),'REGISTRO DE DICIEMBRE 2022'!AI:AI,'REGISTRO DE DICIEMBRE 2022'!D:D)</f>
        <v>Fundación de Derecho Privado</v>
      </c>
      <c r="E50" s="34" t="str">
        <f>+LOOKUP(MATCH(A50,'REGISTRO DE DICIEMBRE 2022'!A:A,0),'REGISTRO DE DICIEMBRE 2022'!AI:AI,'REGISTRO DE DICIEMBRE 2022'!E:E)</f>
        <v>Otorgada por Decreto Supremo N° 629, de fecha 14 de febrero de 1938, del Ministerio de Justicia.</v>
      </c>
      <c r="F50" s="34" t="str">
        <f>+LOOKUP(MATCH(A50,'REGISTRO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0" s="34" t="str">
        <f>+LOOKUP(MATCH(A50,'REGISTRO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34" t="str">
        <f>+LOOKUP(MATCH(A50,'REGISTRO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0" s="34" t="str">
        <f>+LOOKUP(MATCH(A50,'REGISTRO DE DICIEMBRE 2022'!A:A,0),'REGISTRO DE DICIEMBRE 2022'!AI:AI,'REGISTRO DE DICIEMBRE 2022'!I:I)</f>
        <v>: 3 años.</v>
      </c>
      <c r="J50" s="34" t="str">
        <f>+LOOKUP(MATCH(A50,'REGISTRO DE DICIEMBRE 2022'!A:A,0),'REGISTRO DE DICIEMBRE 2022'!AI:AI,'REGISTRO DE DICIEMBRE 2022'!J:J)</f>
        <v>16 de Diciembre de 2020 al 16 de Diciembre 2023.
Certificado de Folio N°500461005081</v>
      </c>
      <c r="K50" s="34" t="str">
        <f>+LOOKUP(MATCH(A50,'REGISTRO DE DICIEMBRE 2022'!A:A,0),'REGISTRO DE DICIEMBRE 2022'!AI:AI,'REGISTRO DE DICIEMBRE 2022'!K:K)</f>
        <v>Presidente: José Pedro Silva Prado
Director Ejecutivo: Edmundo Crespo Pisano
Gerente/Director Administración y Finanzas: Julio Gutiérrez Campos,</v>
      </c>
      <c r="L50" s="34" t="str">
        <f>+LOOKUP(MATCH(A50,'REGISTRO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0" s="105" t="str">
        <f>+LOOKUP(MATCH(A50,'REGISTRO DE DICIEMBRE 2022'!A:A,0),'REGISTRO DE DICIEMBRE 2022'!AI:AI,'REGISTRO DE DICIEMBRE 2022'!M:M)</f>
        <v>Vigente hasta el 16 de Diciembre 2023.</v>
      </c>
      <c r="N50" s="104" t="str">
        <f>+LOOKUP(MATCH(A50,'REGISTRO DE DICIEMBRE 2022'!A:A,0),'REGISTRO DE DICIEMBRE 2022'!AI:AI,'REGISTRO DE DICIEMBRE 2022'!N:N)</f>
        <v xml:space="preserve">Paseo Pdte. Errázuriz Echaurren N° 2631, 5° piso, comuna de Providencia, Santiago, Región Metropolitana.
</v>
      </c>
      <c r="O50" s="105" t="str">
        <f>+LOOKUP(MATCH(A50,'REGISTRO DE DICIEMBRE 2022'!A:A,0),'REGISTRO DE DICIEMBRE 2022'!AI:AI,'REGISTRO DE DICIEMBRE 2022'!O:O)</f>
        <v>XIII</v>
      </c>
      <c r="P50" s="34" t="str">
        <f>+LOOKUP(MATCH(A50,'REGISTRO DE DICIEMBRE 2022'!A:A,0),'REGISTRO DE DICIEMBRE 2022'!AI:AI,'REGISTRO DE DICIEMBRE 2022'!P:P)</f>
        <v>Providencia</v>
      </c>
      <c r="Q50" s="104" t="str">
        <f>+LOOKUP(MATCH(A50,'REGISTRO DE DICIEMBRE 2022'!A:A,0),'REGISTRO DE DICIEMBRE 2022'!AI:AI,'REGISTRO DE DICIEMBRE 2022'!Q:Q)</f>
        <v>228737900 - 228737980</v>
      </c>
      <c r="R50" s="34" t="str">
        <f>+LOOKUP(MATCH(A50,'REGISTRO DE DICIEMBRE 2022'!A:A,0),'REGISTRO DE DICIEMBRE 2022'!AI:AI,'REGISTRO DE DICIEMBRE 2022'!R:R)</f>
        <v>http://www.ciudaddelnino.cl
coliva@ciudaddelnino.cl</v>
      </c>
      <c r="S50" s="105">
        <f>+LOOKUP(MATCH(A50,'REGISTRO DE DICIEMBRE 2022'!A:A,0),'REGISTRO DE DICIEMBRE 2022'!AI:AI,'REGISTRO DE DICIEMBRE 2022'!S:S)</f>
        <v>0</v>
      </c>
      <c r="T50" s="106" t="str">
        <f>+LOOKUP(MATCH(A50,'REGISTRO DE DICIEMBRE 2022'!A:A,0),'REGISTRO DE DICIEMBRE 2022'!AI:AI,'REGISTRO DE DICIEMBRE 2022'!T:T)</f>
        <v>93401: Instituciones de Asistencia Social</v>
      </c>
      <c r="U50" s="106">
        <f>+LOOKUP(MATCH(A50,'REGISTRO DE DICIEMBRE 2022'!A:A,0),'REGISTRO DE DICIEMBRE 2022'!AI:AI,'REGISTRO DE DICIEMBRE 2022'!U:U)</f>
        <v>2021</v>
      </c>
      <c r="V50" s="107">
        <f>+LOOKUP(MATCH(A50,'REGISTRO DE DICIEMBRE 2022'!A:A,0),'REGISTRO DE DICIEMBRE 2022'!AI:AI,'REGISTRO DE DICIEMBRE 2022'!V:V)</f>
        <v>37970</v>
      </c>
      <c r="W50" s="34">
        <v>1800</v>
      </c>
      <c r="X50" s="108">
        <v>67503744</v>
      </c>
      <c r="Y50" s="108">
        <v>490237508</v>
      </c>
      <c r="Z50" s="107">
        <v>44926</v>
      </c>
      <c r="AA50" s="34" t="s">
        <v>8041</v>
      </c>
      <c r="AB50" s="109" t="s">
        <v>7632</v>
      </c>
      <c r="AC50" s="34" t="s">
        <v>7959</v>
      </c>
      <c r="AD50" s="34">
        <f>+LOOKUP(MATCH(A50,'REGISTRO DE DICIEMBRE 2022'!A:A,0),'REGISTRO DE DICIEMBRE 2022'!AI:AI,'REGISTRO DE DICIEMBRE 2022'!AF:AF)</f>
        <v>0</v>
      </c>
    </row>
    <row r="51" spans="1:30" s="98" customFormat="1" x14ac:dyDescent="0.2">
      <c r="A51" s="34">
        <v>1800</v>
      </c>
      <c r="B51" s="34" t="str">
        <f>+LOOKUP(MATCH(A51,'REGISTRO DE DICIEMBRE 2022'!A:A,0),'REGISTRO DE DICIEMBRE 2022'!AI:AI,'REGISTRO DE DICIEMBRE 2022'!B:B)</f>
        <v>Fundación Ciudad del Niño</v>
      </c>
      <c r="C51" s="103" t="str">
        <f>+LOOKUP(MATCH(A51,'REGISTRO DE DICIEMBRE 2022'!A:A,0),'REGISTRO DE DICIEMBRE 2022'!AI:AI,'REGISTRO DE DICIEMBRE 2022'!C:C)</f>
        <v>70037600-1</v>
      </c>
      <c r="D51" s="104" t="str">
        <f>+LOOKUP(MATCH(A51,'REGISTRO DE DICIEMBRE 2022'!A:A,0),'REGISTRO DE DICIEMBRE 2022'!AI:AI,'REGISTRO DE DICIEMBRE 2022'!D:D)</f>
        <v>Fundación de Derecho Privado</v>
      </c>
      <c r="E51" s="34" t="str">
        <f>+LOOKUP(MATCH(A51,'REGISTRO DE DICIEMBRE 2022'!A:A,0),'REGISTRO DE DICIEMBRE 2022'!AI:AI,'REGISTRO DE DICIEMBRE 2022'!E:E)</f>
        <v>Otorgada por Decreto Supremo N° 629, de fecha 14 de febrero de 1938, del Ministerio de Justicia.</v>
      </c>
      <c r="F51" s="34" t="str">
        <f>+LOOKUP(MATCH(A51,'REGISTRO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1" s="34" t="str">
        <f>+LOOKUP(MATCH(A51,'REGISTRO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34" t="str">
        <f>+LOOKUP(MATCH(A51,'REGISTRO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1" s="34" t="str">
        <f>+LOOKUP(MATCH(A51,'REGISTRO DE DICIEMBRE 2022'!A:A,0),'REGISTRO DE DICIEMBRE 2022'!AI:AI,'REGISTRO DE DICIEMBRE 2022'!I:I)</f>
        <v>: 3 años.</v>
      </c>
      <c r="J51" s="34" t="str">
        <f>+LOOKUP(MATCH(A51,'REGISTRO DE DICIEMBRE 2022'!A:A,0),'REGISTRO DE DICIEMBRE 2022'!AI:AI,'REGISTRO DE DICIEMBRE 2022'!J:J)</f>
        <v>16 de Diciembre de 2020 al 16 de Diciembre 2023.
Certificado de Folio N°500461005081</v>
      </c>
      <c r="K51" s="34" t="str">
        <f>+LOOKUP(MATCH(A51,'REGISTRO DE DICIEMBRE 2022'!A:A,0),'REGISTRO DE DICIEMBRE 2022'!AI:AI,'REGISTRO DE DICIEMBRE 2022'!K:K)</f>
        <v>Presidente: José Pedro Silva Prado
Director Ejecutivo: Edmundo Crespo Pisano
Gerente/Director Administración y Finanzas: Julio Gutiérrez Campos,</v>
      </c>
      <c r="L51" s="34" t="str">
        <f>+LOOKUP(MATCH(A51,'REGISTRO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1" s="105" t="str">
        <f>+LOOKUP(MATCH(A51,'REGISTRO DE DICIEMBRE 2022'!A:A,0),'REGISTRO DE DICIEMBRE 2022'!AI:AI,'REGISTRO DE DICIEMBRE 2022'!M:M)</f>
        <v>Vigente hasta el 16 de Diciembre 2023.</v>
      </c>
      <c r="N51" s="104" t="str">
        <f>+LOOKUP(MATCH(A51,'REGISTRO DE DICIEMBRE 2022'!A:A,0),'REGISTRO DE DICIEMBRE 2022'!AI:AI,'REGISTRO DE DICIEMBRE 2022'!N:N)</f>
        <v xml:space="preserve">Paseo Pdte. Errázuriz Echaurren N° 2631, 5° piso, comuna de Providencia, Santiago, Región Metropolitana.
</v>
      </c>
      <c r="O51" s="105" t="str">
        <f>+LOOKUP(MATCH(A51,'REGISTRO DE DICIEMBRE 2022'!A:A,0),'REGISTRO DE DICIEMBRE 2022'!AI:AI,'REGISTRO DE DICIEMBRE 2022'!O:O)</f>
        <v>XIII</v>
      </c>
      <c r="P51" s="34" t="str">
        <f>+LOOKUP(MATCH(A51,'REGISTRO DE DICIEMBRE 2022'!A:A,0),'REGISTRO DE DICIEMBRE 2022'!AI:AI,'REGISTRO DE DICIEMBRE 2022'!P:P)</f>
        <v>Providencia</v>
      </c>
      <c r="Q51" s="104" t="str">
        <f>+LOOKUP(MATCH(A51,'REGISTRO DE DICIEMBRE 2022'!A:A,0),'REGISTRO DE DICIEMBRE 2022'!AI:AI,'REGISTRO DE DICIEMBRE 2022'!Q:Q)</f>
        <v>228737900 - 228737980</v>
      </c>
      <c r="R51" s="34" t="str">
        <f>+LOOKUP(MATCH(A51,'REGISTRO DE DICIEMBRE 2022'!A:A,0),'REGISTRO DE DICIEMBRE 2022'!AI:AI,'REGISTRO DE DICIEMBRE 2022'!R:R)</f>
        <v>http://www.ciudaddelnino.cl
coliva@ciudaddelnino.cl</v>
      </c>
      <c r="S51" s="105">
        <f>+LOOKUP(MATCH(A51,'REGISTRO DE DICIEMBRE 2022'!A:A,0),'REGISTRO DE DICIEMBRE 2022'!AI:AI,'REGISTRO DE DICIEMBRE 2022'!S:S)</f>
        <v>0</v>
      </c>
      <c r="T51" s="106" t="str">
        <f>+LOOKUP(MATCH(A51,'REGISTRO DE DICIEMBRE 2022'!A:A,0),'REGISTRO DE DICIEMBRE 2022'!AI:AI,'REGISTRO DE DICIEMBRE 2022'!T:T)</f>
        <v>93401: Instituciones de Asistencia Social</v>
      </c>
      <c r="U51" s="106">
        <f>+LOOKUP(MATCH(A51,'REGISTRO DE DICIEMBRE 2022'!A:A,0),'REGISTRO DE DICIEMBRE 2022'!AI:AI,'REGISTRO DE DICIEMBRE 2022'!U:U)</f>
        <v>2021</v>
      </c>
      <c r="V51" s="107">
        <f>+LOOKUP(MATCH(A51,'REGISTRO DE DICIEMBRE 2022'!A:A,0),'REGISTRO DE DICIEMBRE 2022'!AI:AI,'REGISTRO DE DICIEMBRE 2022'!V:V)</f>
        <v>37970</v>
      </c>
      <c r="W51" s="34">
        <v>1800</v>
      </c>
      <c r="X51" s="108">
        <v>38669400</v>
      </c>
      <c r="Y51" s="108">
        <v>412767480</v>
      </c>
      <c r="Z51" s="107">
        <v>44926</v>
      </c>
      <c r="AA51" s="34" t="s">
        <v>8041</v>
      </c>
      <c r="AB51" s="109" t="s">
        <v>7632</v>
      </c>
      <c r="AC51" s="34" t="s">
        <v>164</v>
      </c>
      <c r="AD51" s="34">
        <f>+LOOKUP(MATCH(A51,'REGISTRO DE DICIEMBRE 2022'!A:A,0),'REGISTRO DE DICIEMBRE 2022'!AI:AI,'REGISTRO DE DICIEMBRE 2022'!AF:AF)</f>
        <v>0</v>
      </c>
    </row>
    <row r="52" spans="1:30" s="98" customFormat="1" x14ac:dyDescent="0.2">
      <c r="A52" s="34">
        <v>1800</v>
      </c>
      <c r="B52" s="34" t="str">
        <f>+LOOKUP(MATCH(A52,'REGISTRO DE DICIEMBRE 2022'!A:A,0),'REGISTRO DE DICIEMBRE 2022'!AI:AI,'REGISTRO DE DICIEMBRE 2022'!B:B)</f>
        <v>Fundación Ciudad del Niño</v>
      </c>
      <c r="C52" s="103" t="str">
        <f>+LOOKUP(MATCH(A52,'REGISTRO DE DICIEMBRE 2022'!A:A,0),'REGISTRO DE DICIEMBRE 2022'!AI:AI,'REGISTRO DE DICIEMBRE 2022'!C:C)</f>
        <v>70037600-1</v>
      </c>
      <c r="D52" s="104" t="str">
        <f>+LOOKUP(MATCH(A52,'REGISTRO DE DICIEMBRE 2022'!A:A,0),'REGISTRO DE DICIEMBRE 2022'!AI:AI,'REGISTRO DE DICIEMBRE 2022'!D:D)</f>
        <v>Fundación de Derecho Privado</v>
      </c>
      <c r="E52" s="34" t="str">
        <f>+LOOKUP(MATCH(A52,'REGISTRO DE DICIEMBRE 2022'!A:A,0),'REGISTRO DE DICIEMBRE 2022'!AI:AI,'REGISTRO DE DICIEMBRE 2022'!E:E)</f>
        <v>Otorgada por Decreto Supremo N° 629, de fecha 14 de febrero de 1938, del Ministerio de Justicia.</v>
      </c>
      <c r="F52" s="34" t="str">
        <f>+LOOKUP(MATCH(A52,'REGISTRO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2" s="34" t="str">
        <f>+LOOKUP(MATCH(A52,'REGISTRO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34" t="str">
        <f>+LOOKUP(MATCH(A52,'REGISTRO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2" s="34" t="str">
        <f>+LOOKUP(MATCH(A52,'REGISTRO DE DICIEMBRE 2022'!A:A,0),'REGISTRO DE DICIEMBRE 2022'!AI:AI,'REGISTRO DE DICIEMBRE 2022'!I:I)</f>
        <v>: 3 años.</v>
      </c>
      <c r="J52" s="34" t="str">
        <f>+LOOKUP(MATCH(A52,'REGISTRO DE DICIEMBRE 2022'!A:A,0),'REGISTRO DE DICIEMBRE 2022'!AI:AI,'REGISTRO DE DICIEMBRE 2022'!J:J)</f>
        <v>16 de Diciembre de 2020 al 16 de Diciembre 2023.
Certificado de Folio N°500461005081</v>
      </c>
      <c r="K52" s="34" t="str">
        <f>+LOOKUP(MATCH(A52,'REGISTRO DE DICIEMBRE 2022'!A:A,0),'REGISTRO DE DICIEMBRE 2022'!AI:AI,'REGISTRO DE DICIEMBRE 2022'!K:K)</f>
        <v>Presidente: José Pedro Silva Prado
Director Ejecutivo: Edmundo Crespo Pisano
Gerente/Director Administración y Finanzas: Julio Gutiérrez Campos,</v>
      </c>
      <c r="L52" s="34" t="str">
        <f>+LOOKUP(MATCH(A52,'REGISTRO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2" s="105" t="str">
        <f>+LOOKUP(MATCH(A52,'REGISTRO DE DICIEMBRE 2022'!A:A,0),'REGISTRO DE DICIEMBRE 2022'!AI:AI,'REGISTRO DE DICIEMBRE 2022'!M:M)</f>
        <v>Vigente hasta el 16 de Diciembre 2023.</v>
      </c>
      <c r="N52" s="104" t="str">
        <f>+LOOKUP(MATCH(A52,'REGISTRO DE DICIEMBRE 2022'!A:A,0),'REGISTRO DE DICIEMBRE 2022'!AI:AI,'REGISTRO DE DICIEMBRE 2022'!N:N)</f>
        <v xml:space="preserve">Paseo Pdte. Errázuriz Echaurren N° 2631, 5° piso, comuna de Providencia, Santiago, Región Metropolitana.
</v>
      </c>
      <c r="O52" s="105" t="str">
        <f>+LOOKUP(MATCH(A52,'REGISTRO DE DICIEMBRE 2022'!A:A,0),'REGISTRO DE DICIEMBRE 2022'!AI:AI,'REGISTRO DE DICIEMBRE 2022'!O:O)</f>
        <v>XIII</v>
      </c>
      <c r="P52" s="34" t="str">
        <f>+LOOKUP(MATCH(A52,'REGISTRO DE DICIEMBRE 2022'!A:A,0),'REGISTRO DE DICIEMBRE 2022'!AI:AI,'REGISTRO DE DICIEMBRE 2022'!P:P)</f>
        <v>Providencia</v>
      </c>
      <c r="Q52" s="104" t="str">
        <f>+LOOKUP(MATCH(A52,'REGISTRO DE DICIEMBRE 2022'!A:A,0),'REGISTRO DE DICIEMBRE 2022'!AI:AI,'REGISTRO DE DICIEMBRE 2022'!Q:Q)</f>
        <v>228737900 - 228737980</v>
      </c>
      <c r="R52" s="34" t="str">
        <f>+LOOKUP(MATCH(A52,'REGISTRO DE DICIEMBRE 2022'!A:A,0),'REGISTRO DE DICIEMBRE 2022'!AI:AI,'REGISTRO DE DICIEMBRE 2022'!R:R)</f>
        <v>http://www.ciudaddelnino.cl
coliva@ciudaddelnino.cl</v>
      </c>
      <c r="S52" s="105">
        <f>+LOOKUP(MATCH(A52,'REGISTRO DE DICIEMBRE 2022'!A:A,0),'REGISTRO DE DICIEMBRE 2022'!AI:AI,'REGISTRO DE DICIEMBRE 2022'!S:S)</f>
        <v>0</v>
      </c>
      <c r="T52" s="106" t="str">
        <f>+LOOKUP(MATCH(A52,'REGISTRO DE DICIEMBRE 2022'!A:A,0),'REGISTRO DE DICIEMBRE 2022'!AI:AI,'REGISTRO DE DICIEMBRE 2022'!T:T)</f>
        <v>93401: Instituciones de Asistencia Social</v>
      </c>
      <c r="U52" s="106">
        <f>+LOOKUP(MATCH(A52,'REGISTRO DE DICIEMBRE 2022'!A:A,0),'REGISTRO DE DICIEMBRE 2022'!AI:AI,'REGISTRO DE DICIEMBRE 2022'!U:U)</f>
        <v>2021</v>
      </c>
      <c r="V52" s="107">
        <f>+LOOKUP(MATCH(A52,'REGISTRO DE DICIEMBRE 2022'!A:A,0),'REGISTRO DE DICIEMBRE 2022'!AI:AI,'REGISTRO DE DICIEMBRE 2022'!V:V)</f>
        <v>37970</v>
      </c>
      <c r="W52" s="34">
        <v>1800</v>
      </c>
      <c r="X52" s="108">
        <v>122844951</v>
      </c>
      <c r="Y52" s="108">
        <v>1269583707</v>
      </c>
      <c r="Z52" s="107">
        <v>44926</v>
      </c>
      <c r="AA52" s="34" t="s">
        <v>8041</v>
      </c>
      <c r="AB52" s="109" t="s">
        <v>7632</v>
      </c>
      <c r="AC52" s="34" t="s">
        <v>7960</v>
      </c>
      <c r="AD52" s="34">
        <f>+LOOKUP(MATCH(A52,'REGISTRO DE DICIEMBRE 2022'!A:A,0),'REGISTRO DE DICIEMBRE 2022'!AI:AI,'REGISTRO DE DICIEMBRE 2022'!AF:AF)</f>
        <v>0</v>
      </c>
    </row>
    <row r="53" spans="1:30" s="98" customFormat="1" x14ac:dyDescent="0.2">
      <c r="A53" s="34">
        <v>1800</v>
      </c>
      <c r="B53" s="34" t="str">
        <f>+LOOKUP(MATCH(A53,'REGISTRO DE DICIEMBRE 2022'!A:A,0),'REGISTRO DE DICIEMBRE 2022'!AI:AI,'REGISTRO DE DICIEMBRE 2022'!B:B)</f>
        <v>Fundación Ciudad del Niño</v>
      </c>
      <c r="C53" s="103" t="str">
        <f>+LOOKUP(MATCH(A53,'REGISTRO DE DICIEMBRE 2022'!A:A,0),'REGISTRO DE DICIEMBRE 2022'!AI:AI,'REGISTRO DE DICIEMBRE 2022'!C:C)</f>
        <v>70037600-1</v>
      </c>
      <c r="D53" s="104" t="str">
        <f>+LOOKUP(MATCH(A53,'REGISTRO DE DICIEMBRE 2022'!A:A,0),'REGISTRO DE DICIEMBRE 2022'!AI:AI,'REGISTRO DE DICIEMBRE 2022'!D:D)</f>
        <v>Fundación de Derecho Privado</v>
      </c>
      <c r="E53" s="34" t="str">
        <f>+LOOKUP(MATCH(A53,'REGISTRO DE DICIEMBRE 2022'!A:A,0),'REGISTRO DE DICIEMBRE 2022'!AI:AI,'REGISTRO DE DICIEMBRE 2022'!E:E)</f>
        <v>Otorgada por Decreto Supremo N° 629, de fecha 14 de febrero de 1938, del Ministerio de Justicia.</v>
      </c>
      <c r="F53" s="34" t="str">
        <f>+LOOKUP(MATCH(A53,'REGISTRO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3" s="34" t="str">
        <f>+LOOKUP(MATCH(A53,'REGISTRO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34" t="str">
        <f>+LOOKUP(MATCH(A53,'REGISTRO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3" s="34" t="str">
        <f>+LOOKUP(MATCH(A53,'REGISTRO DE DICIEMBRE 2022'!A:A,0),'REGISTRO DE DICIEMBRE 2022'!AI:AI,'REGISTRO DE DICIEMBRE 2022'!I:I)</f>
        <v>: 3 años.</v>
      </c>
      <c r="J53" s="34" t="str">
        <f>+LOOKUP(MATCH(A53,'REGISTRO DE DICIEMBRE 2022'!A:A,0),'REGISTRO DE DICIEMBRE 2022'!AI:AI,'REGISTRO DE DICIEMBRE 2022'!J:J)</f>
        <v>16 de Diciembre de 2020 al 16 de Diciembre 2023.
Certificado de Folio N°500461005081</v>
      </c>
      <c r="K53" s="34" t="str">
        <f>+LOOKUP(MATCH(A53,'REGISTRO DE DICIEMBRE 2022'!A:A,0),'REGISTRO DE DICIEMBRE 2022'!AI:AI,'REGISTRO DE DICIEMBRE 2022'!K:K)</f>
        <v>Presidente: José Pedro Silva Prado
Director Ejecutivo: Edmundo Crespo Pisano
Gerente/Director Administración y Finanzas: Julio Gutiérrez Campos,</v>
      </c>
      <c r="L53" s="34" t="str">
        <f>+LOOKUP(MATCH(A53,'REGISTRO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3" s="105" t="str">
        <f>+LOOKUP(MATCH(A53,'REGISTRO DE DICIEMBRE 2022'!A:A,0),'REGISTRO DE DICIEMBRE 2022'!AI:AI,'REGISTRO DE DICIEMBRE 2022'!M:M)</f>
        <v>Vigente hasta el 16 de Diciembre 2023.</v>
      </c>
      <c r="N53" s="104" t="str">
        <f>+LOOKUP(MATCH(A53,'REGISTRO DE DICIEMBRE 2022'!A:A,0),'REGISTRO DE DICIEMBRE 2022'!AI:AI,'REGISTRO DE DICIEMBRE 2022'!N:N)</f>
        <v xml:space="preserve">Paseo Pdte. Errázuriz Echaurren N° 2631, 5° piso, comuna de Providencia, Santiago, Región Metropolitana.
</v>
      </c>
      <c r="O53" s="105" t="str">
        <f>+LOOKUP(MATCH(A53,'REGISTRO DE DICIEMBRE 2022'!A:A,0),'REGISTRO DE DICIEMBRE 2022'!AI:AI,'REGISTRO DE DICIEMBRE 2022'!O:O)</f>
        <v>XIII</v>
      </c>
      <c r="P53" s="34" t="str">
        <f>+LOOKUP(MATCH(A53,'REGISTRO DE DICIEMBRE 2022'!A:A,0),'REGISTRO DE DICIEMBRE 2022'!AI:AI,'REGISTRO DE DICIEMBRE 2022'!P:P)</f>
        <v>Providencia</v>
      </c>
      <c r="Q53" s="104" t="str">
        <f>+LOOKUP(MATCH(A53,'REGISTRO DE DICIEMBRE 2022'!A:A,0),'REGISTRO DE DICIEMBRE 2022'!AI:AI,'REGISTRO DE DICIEMBRE 2022'!Q:Q)</f>
        <v>228737900 - 228737980</v>
      </c>
      <c r="R53" s="34" t="str">
        <f>+LOOKUP(MATCH(A53,'REGISTRO DE DICIEMBRE 2022'!A:A,0),'REGISTRO DE DICIEMBRE 2022'!AI:AI,'REGISTRO DE DICIEMBRE 2022'!R:R)</f>
        <v>http://www.ciudaddelnino.cl
coliva@ciudaddelnino.cl</v>
      </c>
      <c r="S53" s="105">
        <f>+LOOKUP(MATCH(A53,'REGISTRO DE DICIEMBRE 2022'!A:A,0),'REGISTRO DE DICIEMBRE 2022'!AI:AI,'REGISTRO DE DICIEMBRE 2022'!S:S)</f>
        <v>0</v>
      </c>
      <c r="T53" s="106" t="str">
        <f>+LOOKUP(MATCH(A53,'REGISTRO DE DICIEMBRE 2022'!A:A,0),'REGISTRO DE DICIEMBRE 2022'!AI:AI,'REGISTRO DE DICIEMBRE 2022'!T:T)</f>
        <v>93401: Instituciones de Asistencia Social</v>
      </c>
      <c r="U53" s="106">
        <f>+LOOKUP(MATCH(A53,'REGISTRO DE DICIEMBRE 2022'!A:A,0),'REGISTRO DE DICIEMBRE 2022'!AI:AI,'REGISTRO DE DICIEMBRE 2022'!U:U)</f>
        <v>2021</v>
      </c>
      <c r="V53" s="107">
        <f>+LOOKUP(MATCH(A53,'REGISTRO DE DICIEMBRE 2022'!A:A,0),'REGISTRO DE DICIEMBRE 2022'!AI:AI,'REGISTRO DE DICIEMBRE 2022'!V:V)</f>
        <v>37970</v>
      </c>
      <c r="W53" s="34">
        <v>1800</v>
      </c>
      <c r="X53" s="108">
        <v>19592496</v>
      </c>
      <c r="Y53" s="108">
        <v>221945094</v>
      </c>
      <c r="Z53" s="107">
        <v>44926</v>
      </c>
      <c r="AA53" s="34" t="s">
        <v>8041</v>
      </c>
      <c r="AB53" s="109" t="s">
        <v>7632</v>
      </c>
      <c r="AC53" s="34" t="s">
        <v>7961</v>
      </c>
      <c r="AD53" s="34">
        <f>+LOOKUP(MATCH(A53,'REGISTRO DE DICIEMBRE 2022'!A:A,0),'REGISTRO DE DICIEMBRE 2022'!AI:AI,'REGISTRO DE DICIEMBRE 2022'!AF:AF)</f>
        <v>0</v>
      </c>
    </row>
    <row r="54" spans="1:30" s="98" customFormat="1" x14ac:dyDescent="0.2">
      <c r="A54" s="34">
        <v>1800</v>
      </c>
      <c r="B54" s="34" t="str">
        <f>+LOOKUP(MATCH(A54,'REGISTRO DE DICIEMBRE 2022'!A:A,0),'REGISTRO DE DICIEMBRE 2022'!AI:AI,'REGISTRO DE DICIEMBRE 2022'!B:B)</f>
        <v>Fundación Ciudad del Niño</v>
      </c>
      <c r="C54" s="103" t="str">
        <f>+LOOKUP(MATCH(A54,'REGISTRO DE DICIEMBRE 2022'!A:A,0),'REGISTRO DE DICIEMBRE 2022'!AI:AI,'REGISTRO DE DICIEMBRE 2022'!C:C)</f>
        <v>70037600-1</v>
      </c>
      <c r="D54" s="104" t="str">
        <f>+LOOKUP(MATCH(A54,'REGISTRO DE DICIEMBRE 2022'!A:A,0),'REGISTRO DE DICIEMBRE 2022'!AI:AI,'REGISTRO DE DICIEMBRE 2022'!D:D)</f>
        <v>Fundación de Derecho Privado</v>
      </c>
      <c r="E54" s="34" t="str">
        <f>+LOOKUP(MATCH(A54,'REGISTRO DE DICIEMBRE 2022'!A:A,0),'REGISTRO DE DICIEMBRE 2022'!AI:AI,'REGISTRO DE DICIEMBRE 2022'!E:E)</f>
        <v>Otorgada por Decreto Supremo N° 629, de fecha 14 de febrero de 1938, del Ministerio de Justicia.</v>
      </c>
      <c r="F54" s="34" t="str">
        <f>+LOOKUP(MATCH(A54,'REGISTRO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4" s="34" t="str">
        <f>+LOOKUP(MATCH(A54,'REGISTRO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34" t="str">
        <f>+LOOKUP(MATCH(A54,'REGISTRO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4" s="34" t="str">
        <f>+LOOKUP(MATCH(A54,'REGISTRO DE DICIEMBRE 2022'!A:A,0),'REGISTRO DE DICIEMBRE 2022'!AI:AI,'REGISTRO DE DICIEMBRE 2022'!I:I)</f>
        <v>: 3 años.</v>
      </c>
      <c r="J54" s="34" t="str">
        <f>+LOOKUP(MATCH(A54,'REGISTRO DE DICIEMBRE 2022'!A:A,0),'REGISTRO DE DICIEMBRE 2022'!AI:AI,'REGISTRO DE DICIEMBRE 2022'!J:J)</f>
        <v>16 de Diciembre de 2020 al 16 de Diciembre 2023.
Certificado de Folio N°500461005081</v>
      </c>
      <c r="K54" s="34" t="str">
        <f>+LOOKUP(MATCH(A54,'REGISTRO DE DICIEMBRE 2022'!A:A,0),'REGISTRO DE DICIEMBRE 2022'!AI:AI,'REGISTRO DE DICIEMBRE 2022'!K:K)</f>
        <v>Presidente: José Pedro Silva Prado
Director Ejecutivo: Edmundo Crespo Pisano
Gerente/Director Administración y Finanzas: Julio Gutiérrez Campos,</v>
      </c>
      <c r="L54" s="34" t="str">
        <f>+LOOKUP(MATCH(A54,'REGISTRO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4" s="105" t="str">
        <f>+LOOKUP(MATCH(A54,'REGISTRO DE DICIEMBRE 2022'!A:A,0),'REGISTRO DE DICIEMBRE 2022'!AI:AI,'REGISTRO DE DICIEMBRE 2022'!M:M)</f>
        <v>Vigente hasta el 16 de Diciembre 2023.</v>
      </c>
      <c r="N54" s="104" t="str">
        <f>+LOOKUP(MATCH(A54,'REGISTRO DE DICIEMBRE 2022'!A:A,0),'REGISTRO DE DICIEMBRE 2022'!AI:AI,'REGISTRO DE DICIEMBRE 2022'!N:N)</f>
        <v xml:space="preserve">Paseo Pdte. Errázuriz Echaurren N° 2631, 5° piso, comuna de Providencia, Santiago, Región Metropolitana.
</v>
      </c>
      <c r="O54" s="105" t="str">
        <f>+LOOKUP(MATCH(A54,'REGISTRO DE DICIEMBRE 2022'!A:A,0),'REGISTRO DE DICIEMBRE 2022'!AI:AI,'REGISTRO DE DICIEMBRE 2022'!O:O)</f>
        <v>XIII</v>
      </c>
      <c r="P54" s="34" t="str">
        <f>+LOOKUP(MATCH(A54,'REGISTRO DE DICIEMBRE 2022'!A:A,0),'REGISTRO DE DICIEMBRE 2022'!AI:AI,'REGISTRO DE DICIEMBRE 2022'!P:P)</f>
        <v>Providencia</v>
      </c>
      <c r="Q54" s="104" t="str">
        <f>+LOOKUP(MATCH(A54,'REGISTRO DE DICIEMBRE 2022'!A:A,0),'REGISTRO DE DICIEMBRE 2022'!AI:AI,'REGISTRO DE DICIEMBRE 2022'!Q:Q)</f>
        <v>228737900 - 228737980</v>
      </c>
      <c r="R54" s="34" t="str">
        <f>+LOOKUP(MATCH(A54,'REGISTRO DE DICIEMBRE 2022'!A:A,0),'REGISTRO DE DICIEMBRE 2022'!AI:AI,'REGISTRO DE DICIEMBRE 2022'!R:R)</f>
        <v>http://www.ciudaddelnino.cl
coliva@ciudaddelnino.cl</v>
      </c>
      <c r="S54" s="105">
        <f>+LOOKUP(MATCH(A54,'REGISTRO DE DICIEMBRE 2022'!A:A,0),'REGISTRO DE DICIEMBRE 2022'!AI:AI,'REGISTRO DE DICIEMBRE 2022'!S:S)</f>
        <v>0</v>
      </c>
      <c r="T54" s="106" t="str">
        <f>+LOOKUP(MATCH(A54,'REGISTRO DE DICIEMBRE 2022'!A:A,0),'REGISTRO DE DICIEMBRE 2022'!AI:AI,'REGISTRO DE DICIEMBRE 2022'!T:T)</f>
        <v>93401: Instituciones de Asistencia Social</v>
      </c>
      <c r="U54" s="106">
        <f>+LOOKUP(MATCH(A54,'REGISTRO DE DICIEMBRE 2022'!A:A,0),'REGISTRO DE DICIEMBRE 2022'!AI:AI,'REGISTRO DE DICIEMBRE 2022'!U:U)</f>
        <v>2021</v>
      </c>
      <c r="V54" s="107">
        <f>+LOOKUP(MATCH(A54,'REGISTRO DE DICIEMBRE 2022'!A:A,0),'REGISTRO DE DICIEMBRE 2022'!AI:AI,'REGISTRO DE DICIEMBRE 2022'!V:V)</f>
        <v>37970</v>
      </c>
      <c r="W54" s="34">
        <v>1800</v>
      </c>
      <c r="X54" s="108">
        <v>27994982</v>
      </c>
      <c r="Y54" s="108">
        <v>321112395</v>
      </c>
      <c r="Z54" s="107">
        <v>44926</v>
      </c>
      <c r="AA54" s="34" t="s">
        <v>8041</v>
      </c>
      <c r="AB54" s="109" t="s">
        <v>7632</v>
      </c>
      <c r="AC54" s="34" t="s">
        <v>197</v>
      </c>
      <c r="AD54" s="34">
        <f>+LOOKUP(MATCH(A54,'REGISTRO DE DICIEMBRE 2022'!A:A,0),'REGISTRO DE DICIEMBRE 2022'!AI:AI,'REGISTRO DE DICIEMBRE 2022'!AF:AF)</f>
        <v>0</v>
      </c>
    </row>
    <row r="55" spans="1:30" s="98" customFormat="1" x14ac:dyDescent="0.2">
      <c r="A55" s="34">
        <v>1800</v>
      </c>
      <c r="B55" s="34" t="str">
        <f>+LOOKUP(MATCH(A55,'REGISTRO DE DICIEMBRE 2022'!A:A,0),'REGISTRO DE DICIEMBRE 2022'!AI:AI,'REGISTRO DE DICIEMBRE 2022'!B:B)</f>
        <v>Fundación Ciudad del Niño</v>
      </c>
      <c r="C55" s="103" t="str">
        <f>+LOOKUP(MATCH(A55,'REGISTRO DE DICIEMBRE 2022'!A:A,0),'REGISTRO DE DICIEMBRE 2022'!AI:AI,'REGISTRO DE DICIEMBRE 2022'!C:C)</f>
        <v>70037600-1</v>
      </c>
      <c r="D55" s="104" t="str">
        <f>+LOOKUP(MATCH(A55,'REGISTRO DE DICIEMBRE 2022'!A:A,0),'REGISTRO DE DICIEMBRE 2022'!AI:AI,'REGISTRO DE DICIEMBRE 2022'!D:D)</f>
        <v>Fundación de Derecho Privado</v>
      </c>
      <c r="E55" s="34" t="str">
        <f>+LOOKUP(MATCH(A55,'REGISTRO DE DICIEMBRE 2022'!A:A,0),'REGISTRO DE DICIEMBRE 2022'!AI:AI,'REGISTRO DE DICIEMBRE 2022'!E:E)</f>
        <v>Otorgada por Decreto Supremo N° 629, de fecha 14 de febrero de 1938, del Ministerio de Justicia.</v>
      </c>
      <c r="F55" s="34" t="str">
        <f>+LOOKUP(MATCH(A55,'REGISTRO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5" s="34" t="str">
        <f>+LOOKUP(MATCH(A55,'REGISTRO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34" t="str">
        <f>+LOOKUP(MATCH(A55,'REGISTRO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5" s="34" t="str">
        <f>+LOOKUP(MATCH(A55,'REGISTRO DE DICIEMBRE 2022'!A:A,0),'REGISTRO DE DICIEMBRE 2022'!AI:AI,'REGISTRO DE DICIEMBRE 2022'!I:I)</f>
        <v>: 3 años.</v>
      </c>
      <c r="J55" s="34" t="str">
        <f>+LOOKUP(MATCH(A55,'REGISTRO DE DICIEMBRE 2022'!A:A,0),'REGISTRO DE DICIEMBRE 2022'!AI:AI,'REGISTRO DE DICIEMBRE 2022'!J:J)</f>
        <v>16 de Diciembre de 2020 al 16 de Diciembre 2023.
Certificado de Folio N°500461005081</v>
      </c>
      <c r="K55" s="34" t="str">
        <f>+LOOKUP(MATCH(A55,'REGISTRO DE DICIEMBRE 2022'!A:A,0),'REGISTRO DE DICIEMBRE 2022'!AI:AI,'REGISTRO DE DICIEMBRE 2022'!K:K)</f>
        <v>Presidente: José Pedro Silva Prado
Director Ejecutivo: Edmundo Crespo Pisano
Gerente/Director Administración y Finanzas: Julio Gutiérrez Campos,</v>
      </c>
      <c r="L55" s="34" t="str">
        <f>+LOOKUP(MATCH(A55,'REGISTRO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5" s="105" t="str">
        <f>+LOOKUP(MATCH(A55,'REGISTRO DE DICIEMBRE 2022'!A:A,0),'REGISTRO DE DICIEMBRE 2022'!AI:AI,'REGISTRO DE DICIEMBRE 2022'!M:M)</f>
        <v>Vigente hasta el 16 de Diciembre 2023.</v>
      </c>
      <c r="N55" s="104" t="str">
        <f>+LOOKUP(MATCH(A55,'REGISTRO DE DICIEMBRE 2022'!A:A,0),'REGISTRO DE DICIEMBRE 2022'!AI:AI,'REGISTRO DE DICIEMBRE 2022'!N:N)</f>
        <v xml:space="preserve">Paseo Pdte. Errázuriz Echaurren N° 2631, 5° piso, comuna de Providencia, Santiago, Región Metropolitana.
</v>
      </c>
      <c r="O55" s="105" t="str">
        <f>+LOOKUP(MATCH(A55,'REGISTRO DE DICIEMBRE 2022'!A:A,0),'REGISTRO DE DICIEMBRE 2022'!AI:AI,'REGISTRO DE DICIEMBRE 2022'!O:O)</f>
        <v>XIII</v>
      </c>
      <c r="P55" s="34" t="str">
        <f>+LOOKUP(MATCH(A55,'REGISTRO DE DICIEMBRE 2022'!A:A,0),'REGISTRO DE DICIEMBRE 2022'!AI:AI,'REGISTRO DE DICIEMBRE 2022'!P:P)</f>
        <v>Providencia</v>
      </c>
      <c r="Q55" s="104" t="str">
        <f>+LOOKUP(MATCH(A55,'REGISTRO DE DICIEMBRE 2022'!A:A,0),'REGISTRO DE DICIEMBRE 2022'!AI:AI,'REGISTRO DE DICIEMBRE 2022'!Q:Q)</f>
        <v>228737900 - 228737980</v>
      </c>
      <c r="R55" s="34" t="str">
        <f>+LOOKUP(MATCH(A55,'REGISTRO DE DICIEMBRE 2022'!A:A,0),'REGISTRO DE DICIEMBRE 2022'!AI:AI,'REGISTRO DE DICIEMBRE 2022'!R:R)</f>
        <v>http://www.ciudaddelnino.cl
coliva@ciudaddelnino.cl</v>
      </c>
      <c r="S55" s="105">
        <f>+LOOKUP(MATCH(A55,'REGISTRO DE DICIEMBRE 2022'!A:A,0),'REGISTRO DE DICIEMBRE 2022'!AI:AI,'REGISTRO DE DICIEMBRE 2022'!S:S)</f>
        <v>0</v>
      </c>
      <c r="T55" s="106" t="str">
        <f>+LOOKUP(MATCH(A55,'REGISTRO DE DICIEMBRE 2022'!A:A,0),'REGISTRO DE DICIEMBRE 2022'!AI:AI,'REGISTRO DE DICIEMBRE 2022'!T:T)</f>
        <v>93401: Instituciones de Asistencia Social</v>
      </c>
      <c r="U55" s="106">
        <f>+LOOKUP(MATCH(A55,'REGISTRO DE DICIEMBRE 2022'!A:A,0),'REGISTRO DE DICIEMBRE 2022'!AI:AI,'REGISTRO DE DICIEMBRE 2022'!U:U)</f>
        <v>2021</v>
      </c>
      <c r="V55" s="107">
        <f>+LOOKUP(MATCH(A55,'REGISTRO DE DICIEMBRE 2022'!A:A,0),'REGISTRO DE DICIEMBRE 2022'!AI:AI,'REGISTRO DE DICIEMBRE 2022'!V:V)</f>
        <v>37970</v>
      </c>
      <c r="W55" s="34">
        <v>1800</v>
      </c>
      <c r="X55" s="108">
        <v>47983320</v>
      </c>
      <c r="Y55" s="108">
        <v>414627473</v>
      </c>
      <c r="Z55" s="107">
        <v>44926</v>
      </c>
      <c r="AA55" s="34" t="s">
        <v>8041</v>
      </c>
      <c r="AB55" s="109" t="s">
        <v>7632</v>
      </c>
      <c r="AC55" s="34" t="s">
        <v>198</v>
      </c>
      <c r="AD55" s="34">
        <f>+LOOKUP(MATCH(A55,'REGISTRO DE DICIEMBRE 2022'!A:A,0),'REGISTRO DE DICIEMBRE 2022'!AI:AI,'REGISTRO DE DICIEMBRE 2022'!AF:AF)</f>
        <v>0</v>
      </c>
    </row>
    <row r="56" spans="1:30" s="98" customFormat="1" x14ac:dyDescent="0.2">
      <c r="A56" s="34">
        <v>1800</v>
      </c>
      <c r="B56" s="34" t="str">
        <f>+LOOKUP(MATCH(A56,'REGISTRO DE DICIEMBRE 2022'!A:A,0),'REGISTRO DE DICIEMBRE 2022'!AI:AI,'REGISTRO DE DICIEMBRE 2022'!B:B)</f>
        <v>Fundación Ciudad del Niño</v>
      </c>
      <c r="C56" s="103" t="str">
        <f>+LOOKUP(MATCH(A56,'REGISTRO DE DICIEMBRE 2022'!A:A,0),'REGISTRO DE DICIEMBRE 2022'!AI:AI,'REGISTRO DE DICIEMBRE 2022'!C:C)</f>
        <v>70037600-1</v>
      </c>
      <c r="D56" s="104" t="str">
        <f>+LOOKUP(MATCH(A56,'REGISTRO DE DICIEMBRE 2022'!A:A,0),'REGISTRO DE DICIEMBRE 2022'!AI:AI,'REGISTRO DE DICIEMBRE 2022'!D:D)</f>
        <v>Fundación de Derecho Privado</v>
      </c>
      <c r="E56" s="34" t="str">
        <f>+LOOKUP(MATCH(A56,'REGISTRO DE DICIEMBRE 2022'!A:A,0),'REGISTRO DE DICIEMBRE 2022'!AI:AI,'REGISTRO DE DICIEMBRE 2022'!E:E)</f>
        <v>Otorgada por Decreto Supremo N° 629, de fecha 14 de febrero de 1938, del Ministerio de Justicia.</v>
      </c>
      <c r="F56" s="34" t="str">
        <f>+LOOKUP(MATCH(A56,'REGISTRO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6" s="34" t="str">
        <f>+LOOKUP(MATCH(A56,'REGISTRO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34" t="str">
        <f>+LOOKUP(MATCH(A56,'REGISTRO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6" s="34" t="str">
        <f>+LOOKUP(MATCH(A56,'REGISTRO DE DICIEMBRE 2022'!A:A,0),'REGISTRO DE DICIEMBRE 2022'!AI:AI,'REGISTRO DE DICIEMBRE 2022'!I:I)</f>
        <v>: 3 años.</v>
      </c>
      <c r="J56" s="34" t="str">
        <f>+LOOKUP(MATCH(A56,'REGISTRO DE DICIEMBRE 2022'!A:A,0),'REGISTRO DE DICIEMBRE 2022'!AI:AI,'REGISTRO DE DICIEMBRE 2022'!J:J)</f>
        <v>16 de Diciembre de 2020 al 16 de Diciembre 2023.
Certificado de Folio N°500461005081</v>
      </c>
      <c r="K56" s="34" t="str">
        <f>+LOOKUP(MATCH(A56,'REGISTRO DE DICIEMBRE 2022'!A:A,0),'REGISTRO DE DICIEMBRE 2022'!AI:AI,'REGISTRO DE DICIEMBRE 2022'!K:K)</f>
        <v>Presidente: José Pedro Silva Prado
Director Ejecutivo: Edmundo Crespo Pisano
Gerente/Director Administración y Finanzas: Julio Gutiérrez Campos,</v>
      </c>
      <c r="L56" s="34" t="str">
        <f>+LOOKUP(MATCH(A56,'REGISTRO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6" s="105" t="str">
        <f>+LOOKUP(MATCH(A56,'REGISTRO DE DICIEMBRE 2022'!A:A,0),'REGISTRO DE DICIEMBRE 2022'!AI:AI,'REGISTRO DE DICIEMBRE 2022'!M:M)</f>
        <v>Vigente hasta el 16 de Diciembre 2023.</v>
      </c>
      <c r="N56" s="104" t="str">
        <f>+LOOKUP(MATCH(A56,'REGISTRO DE DICIEMBRE 2022'!A:A,0),'REGISTRO DE DICIEMBRE 2022'!AI:AI,'REGISTRO DE DICIEMBRE 2022'!N:N)</f>
        <v xml:space="preserve">Paseo Pdte. Errázuriz Echaurren N° 2631, 5° piso, comuna de Providencia, Santiago, Región Metropolitana.
</v>
      </c>
      <c r="O56" s="105" t="str">
        <f>+LOOKUP(MATCH(A56,'REGISTRO DE DICIEMBRE 2022'!A:A,0),'REGISTRO DE DICIEMBRE 2022'!AI:AI,'REGISTRO DE DICIEMBRE 2022'!O:O)</f>
        <v>XIII</v>
      </c>
      <c r="P56" s="34" t="str">
        <f>+LOOKUP(MATCH(A56,'REGISTRO DE DICIEMBRE 2022'!A:A,0),'REGISTRO DE DICIEMBRE 2022'!AI:AI,'REGISTRO DE DICIEMBRE 2022'!P:P)</f>
        <v>Providencia</v>
      </c>
      <c r="Q56" s="104" t="str">
        <f>+LOOKUP(MATCH(A56,'REGISTRO DE DICIEMBRE 2022'!A:A,0),'REGISTRO DE DICIEMBRE 2022'!AI:AI,'REGISTRO DE DICIEMBRE 2022'!Q:Q)</f>
        <v>228737900 - 228737980</v>
      </c>
      <c r="R56" s="34" t="str">
        <f>+LOOKUP(MATCH(A56,'REGISTRO DE DICIEMBRE 2022'!A:A,0),'REGISTRO DE DICIEMBRE 2022'!AI:AI,'REGISTRO DE DICIEMBRE 2022'!R:R)</f>
        <v>http://www.ciudaddelnino.cl
coliva@ciudaddelnino.cl</v>
      </c>
      <c r="S56" s="105">
        <f>+LOOKUP(MATCH(A56,'REGISTRO DE DICIEMBRE 2022'!A:A,0),'REGISTRO DE DICIEMBRE 2022'!AI:AI,'REGISTRO DE DICIEMBRE 2022'!S:S)</f>
        <v>0</v>
      </c>
      <c r="T56" s="106" t="str">
        <f>+LOOKUP(MATCH(A56,'REGISTRO DE DICIEMBRE 2022'!A:A,0),'REGISTRO DE DICIEMBRE 2022'!AI:AI,'REGISTRO DE DICIEMBRE 2022'!T:T)</f>
        <v>93401: Instituciones de Asistencia Social</v>
      </c>
      <c r="U56" s="106">
        <f>+LOOKUP(MATCH(A56,'REGISTRO DE DICIEMBRE 2022'!A:A,0),'REGISTRO DE DICIEMBRE 2022'!AI:AI,'REGISTRO DE DICIEMBRE 2022'!U:U)</f>
        <v>2021</v>
      </c>
      <c r="V56" s="107">
        <f>+LOOKUP(MATCH(A56,'REGISTRO DE DICIEMBRE 2022'!A:A,0),'REGISTRO DE DICIEMBRE 2022'!AI:AI,'REGISTRO DE DICIEMBRE 2022'!V:V)</f>
        <v>37970</v>
      </c>
      <c r="W56" s="34">
        <v>1800</v>
      </c>
      <c r="X56" s="108">
        <v>39013128</v>
      </c>
      <c r="Y56" s="108">
        <v>352154916</v>
      </c>
      <c r="Z56" s="107">
        <v>44926</v>
      </c>
      <c r="AA56" s="34" t="s">
        <v>8041</v>
      </c>
      <c r="AB56" s="109" t="s">
        <v>7632</v>
      </c>
      <c r="AC56" s="34" t="s">
        <v>199</v>
      </c>
      <c r="AD56" s="34">
        <f>+LOOKUP(MATCH(A56,'REGISTRO DE DICIEMBRE 2022'!A:A,0),'REGISTRO DE DICIEMBRE 2022'!AI:AI,'REGISTRO DE DICIEMBRE 2022'!AF:AF)</f>
        <v>0</v>
      </c>
    </row>
    <row r="57" spans="1:30" s="98" customFormat="1" x14ac:dyDescent="0.2">
      <c r="A57" s="34">
        <v>1800</v>
      </c>
      <c r="B57" s="34" t="str">
        <f>+LOOKUP(MATCH(A57,'REGISTRO DE DICIEMBRE 2022'!A:A,0),'REGISTRO DE DICIEMBRE 2022'!AI:AI,'REGISTRO DE DICIEMBRE 2022'!B:B)</f>
        <v>Fundación Ciudad del Niño</v>
      </c>
      <c r="C57" s="103" t="str">
        <f>+LOOKUP(MATCH(A57,'REGISTRO DE DICIEMBRE 2022'!A:A,0),'REGISTRO DE DICIEMBRE 2022'!AI:AI,'REGISTRO DE DICIEMBRE 2022'!C:C)</f>
        <v>70037600-1</v>
      </c>
      <c r="D57" s="104" t="str">
        <f>+LOOKUP(MATCH(A57,'REGISTRO DE DICIEMBRE 2022'!A:A,0),'REGISTRO DE DICIEMBRE 2022'!AI:AI,'REGISTRO DE DICIEMBRE 2022'!D:D)</f>
        <v>Fundación de Derecho Privado</v>
      </c>
      <c r="E57" s="34" t="str">
        <f>+LOOKUP(MATCH(A57,'REGISTRO DE DICIEMBRE 2022'!A:A,0),'REGISTRO DE DICIEMBRE 2022'!AI:AI,'REGISTRO DE DICIEMBRE 2022'!E:E)</f>
        <v>Otorgada por Decreto Supremo N° 629, de fecha 14 de febrero de 1938, del Ministerio de Justicia.</v>
      </c>
      <c r="F57" s="34" t="str">
        <f>+LOOKUP(MATCH(A57,'REGISTRO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7" s="34" t="str">
        <f>+LOOKUP(MATCH(A57,'REGISTRO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34" t="str">
        <f>+LOOKUP(MATCH(A57,'REGISTRO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7" s="34" t="str">
        <f>+LOOKUP(MATCH(A57,'REGISTRO DE DICIEMBRE 2022'!A:A,0),'REGISTRO DE DICIEMBRE 2022'!AI:AI,'REGISTRO DE DICIEMBRE 2022'!I:I)</f>
        <v>: 3 años.</v>
      </c>
      <c r="J57" s="34" t="str">
        <f>+LOOKUP(MATCH(A57,'REGISTRO DE DICIEMBRE 2022'!A:A,0),'REGISTRO DE DICIEMBRE 2022'!AI:AI,'REGISTRO DE DICIEMBRE 2022'!J:J)</f>
        <v>16 de Diciembre de 2020 al 16 de Diciembre 2023.
Certificado de Folio N°500461005081</v>
      </c>
      <c r="K57" s="34" t="str">
        <f>+LOOKUP(MATCH(A57,'REGISTRO DE DICIEMBRE 2022'!A:A,0),'REGISTRO DE DICIEMBRE 2022'!AI:AI,'REGISTRO DE DICIEMBRE 2022'!K:K)</f>
        <v>Presidente: José Pedro Silva Prado
Director Ejecutivo: Edmundo Crespo Pisano
Gerente/Director Administración y Finanzas: Julio Gutiérrez Campos,</v>
      </c>
      <c r="L57" s="34" t="str">
        <f>+LOOKUP(MATCH(A57,'REGISTRO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7" s="105" t="str">
        <f>+LOOKUP(MATCH(A57,'REGISTRO DE DICIEMBRE 2022'!A:A,0),'REGISTRO DE DICIEMBRE 2022'!AI:AI,'REGISTRO DE DICIEMBRE 2022'!M:M)</f>
        <v>Vigente hasta el 16 de Diciembre 2023.</v>
      </c>
      <c r="N57" s="104" t="str">
        <f>+LOOKUP(MATCH(A57,'REGISTRO DE DICIEMBRE 2022'!A:A,0),'REGISTRO DE DICIEMBRE 2022'!AI:AI,'REGISTRO DE DICIEMBRE 2022'!N:N)</f>
        <v xml:space="preserve">Paseo Pdte. Errázuriz Echaurren N° 2631, 5° piso, comuna de Providencia, Santiago, Región Metropolitana.
</v>
      </c>
      <c r="O57" s="105" t="str">
        <f>+LOOKUP(MATCH(A57,'REGISTRO DE DICIEMBRE 2022'!A:A,0),'REGISTRO DE DICIEMBRE 2022'!AI:AI,'REGISTRO DE DICIEMBRE 2022'!O:O)</f>
        <v>XIII</v>
      </c>
      <c r="P57" s="34" t="str">
        <f>+LOOKUP(MATCH(A57,'REGISTRO DE DICIEMBRE 2022'!A:A,0),'REGISTRO DE DICIEMBRE 2022'!AI:AI,'REGISTRO DE DICIEMBRE 2022'!P:P)</f>
        <v>Providencia</v>
      </c>
      <c r="Q57" s="104" t="str">
        <f>+LOOKUP(MATCH(A57,'REGISTRO DE DICIEMBRE 2022'!A:A,0),'REGISTRO DE DICIEMBRE 2022'!AI:AI,'REGISTRO DE DICIEMBRE 2022'!Q:Q)</f>
        <v>228737900 - 228737980</v>
      </c>
      <c r="R57" s="34" t="str">
        <f>+LOOKUP(MATCH(A57,'REGISTRO DE DICIEMBRE 2022'!A:A,0),'REGISTRO DE DICIEMBRE 2022'!AI:AI,'REGISTRO DE DICIEMBRE 2022'!R:R)</f>
        <v>http://www.ciudaddelnino.cl
coliva@ciudaddelnino.cl</v>
      </c>
      <c r="S57" s="105">
        <f>+LOOKUP(MATCH(A57,'REGISTRO DE DICIEMBRE 2022'!A:A,0),'REGISTRO DE DICIEMBRE 2022'!AI:AI,'REGISTRO DE DICIEMBRE 2022'!S:S)</f>
        <v>0</v>
      </c>
      <c r="T57" s="106" t="str">
        <f>+LOOKUP(MATCH(A57,'REGISTRO DE DICIEMBRE 2022'!A:A,0),'REGISTRO DE DICIEMBRE 2022'!AI:AI,'REGISTRO DE DICIEMBRE 2022'!T:T)</f>
        <v>93401: Instituciones de Asistencia Social</v>
      </c>
      <c r="U57" s="106">
        <f>+LOOKUP(MATCH(A57,'REGISTRO DE DICIEMBRE 2022'!A:A,0),'REGISTRO DE DICIEMBRE 2022'!AI:AI,'REGISTRO DE DICIEMBRE 2022'!U:U)</f>
        <v>2021</v>
      </c>
      <c r="V57" s="107">
        <f>+LOOKUP(MATCH(A57,'REGISTRO DE DICIEMBRE 2022'!A:A,0),'REGISTRO DE DICIEMBRE 2022'!AI:AI,'REGISTRO DE DICIEMBRE 2022'!V:V)</f>
        <v>37970</v>
      </c>
      <c r="W57" s="34">
        <v>1800</v>
      </c>
      <c r="X57" s="108">
        <v>19718899</v>
      </c>
      <c r="Y57" s="108">
        <v>165207534</v>
      </c>
      <c r="Z57" s="107">
        <v>44926</v>
      </c>
      <c r="AA57" s="34" t="s">
        <v>8041</v>
      </c>
      <c r="AB57" s="109" t="s">
        <v>7632</v>
      </c>
      <c r="AC57" s="34" t="s">
        <v>7977</v>
      </c>
      <c r="AD57" s="34">
        <f>+LOOKUP(MATCH(A57,'REGISTRO DE DICIEMBRE 2022'!A:A,0),'REGISTRO DE DICIEMBRE 2022'!AI:AI,'REGISTRO DE DICIEMBRE 2022'!AF:AF)</f>
        <v>0</v>
      </c>
    </row>
    <row r="58" spans="1:30" s="98" customFormat="1" x14ac:dyDescent="0.2">
      <c r="A58" s="34">
        <v>1800</v>
      </c>
      <c r="B58" s="34" t="str">
        <f>+LOOKUP(MATCH(A58,'REGISTRO DE DICIEMBRE 2022'!A:A,0),'REGISTRO DE DICIEMBRE 2022'!AI:AI,'REGISTRO DE DICIEMBRE 2022'!B:B)</f>
        <v>Fundación Ciudad del Niño</v>
      </c>
      <c r="C58" s="103" t="str">
        <f>+LOOKUP(MATCH(A58,'REGISTRO DE DICIEMBRE 2022'!A:A,0),'REGISTRO DE DICIEMBRE 2022'!AI:AI,'REGISTRO DE DICIEMBRE 2022'!C:C)</f>
        <v>70037600-1</v>
      </c>
      <c r="D58" s="104" t="str">
        <f>+LOOKUP(MATCH(A58,'REGISTRO DE DICIEMBRE 2022'!A:A,0),'REGISTRO DE DICIEMBRE 2022'!AI:AI,'REGISTRO DE DICIEMBRE 2022'!D:D)</f>
        <v>Fundación de Derecho Privado</v>
      </c>
      <c r="E58" s="34" t="str">
        <f>+LOOKUP(MATCH(A58,'REGISTRO DE DICIEMBRE 2022'!A:A,0),'REGISTRO DE DICIEMBRE 2022'!AI:AI,'REGISTRO DE DICIEMBRE 2022'!E:E)</f>
        <v>Otorgada por Decreto Supremo N° 629, de fecha 14 de febrero de 1938, del Ministerio de Justicia.</v>
      </c>
      <c r="F58" s="34" t="str">
        <f>+LOOKUP(MATCH(A58,'REGISTRO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8" s="34" t="str">
        <f>+LOOKUP(MATCH(A58,'REGISTRO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34" t="str">
        <f>+LOOKUP(MATCH(A58,'REGISTRO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8" s="34" t="str">
        <f>+LOOKUP(MATCH(A58,'REGISTRO DE DICIEMBRE 2022'!A:A,0),'REGISTRO DE DICIEMBRE 2022'!AI:AI,'REGISTRO DE DICIEMBRE 2022'!I:I)</f>
        <v>: 3 años.</v>
      </c>
      <c r="J58" s="34" t="str">
        <f>+LOOKUP(MATCH(A58,'REGISTRO DE DICIEMBRE 2022'!A:A,0),'REGISTRO DE DICIEMBRE 2022'!AI:AI,'REGISTRO DE DICIEMBRE 2022'!J:J)</f>
        <v>16 de Diciembre de 2020 al 16 de Diciembre 2023.
Certificado de Folio N°500461005081</v>
      </c>
      <c r="K58" s="34" t="str">
        <f>+LOOKUP(MATCH(A58,'REGISTRO DE DICIEMBRE 2022'!A:A,0),'REGISTRO DE DICIEMBRE 2022'!AI:AI,'REGISTRO DE DICIEMBRE 2022'!K:K)</f>
        <v>Presidente: José Pedro Silva Prado
Director Ejecutivo: Edmundo Crespo Pisano
Gerente/Director Administración y Finanzas: Julio Gutiérrez Campos,</v>
      </c>
      <c r="L58" s="34" t="str">
        <f>+LOOKUP(MATCH(A58,'REGISTRO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8" s="105" t="str">
        <f>+LOOKUP(MATCH(A58,'REGISTRO DE DICIEMBRE 2022'!A:A,0),'REGISTRO DE DICIEMBRE 2022'!AI:AI,'REGISTRO DE DICIEMBRE 2022'!M:M)</f>
        <v>Vigente hasta el 16 de Diciembre 2023.</v>
      </c>
      <c r="N58" s="104" t="str">
        <f>+LOOKUP(MATCH(A58,'REGISTRO DE DICIEMBRE 2022'!A:A,0),'REGISTRO DE DICIEMBRE 2022'!AI:AI,'REGISTRO DE DICIEMBRE 2022'!N:N)</f>
        <v xml:space="preserve">Paseo Pdte. Errázuriz Echaurren N° 2631, 5° piso, comuna de Providencia, Santiago, Región Metropolitana.
</v>
      </c>
      <c r="O58" s="105" t="str">
        <f>+LOOKUP(MATCH(A58,'REGISTRO DE DICIEMBRE 2022'!A:A,0),'REGISTRO DE DICIEMBRE 2022'!AI:AI,'REGISTRO DE DICIEMBRE 2022'!O:O)</f>
        <v>XIII</v>
      </c>
      <c r="P58" s="34" t="str">
        <f>+LOOKUP(MATCH(A58,'REGISTRO DE DICIEMBRE 2022'!A:A,0),'REGISTRO DE DICIEMBRE 2022'!AI:AI,'REGISTRO DE DICIEMBRE 2022'!P:P)</f>
        <v>Providencia</v>
      </c>
      <c r="Q58" s="104" t="str">
        <f>+LOOKUP(MATCH(A58,'REGISTRO DE DICIEMBRE 2022'!A:A,0),'REGISTRO DE DICIEMBRE 2022'!AI:AI,'REGISTRO DE DICIEMBRE 2022'!Q:Q)</f>
        <v>228737900 - 228737980</v>
      </c>
      <c r="R58" s="34" t="str">
        <f>+LOOKUP(MATCH(A58,'REGISTRO DE DICIEMBRE 2022'!A:A,0),'REGISTRO DE DICIEMBRE 2022'!AI:AI,'REGISTRO DE DICIEMBRE 2022'!R:R)</f>
        <v>http://www.ciudaddelnino.cl
coliva@ciudaddelnino.cl</v>
      </c>
      <c r="S58" s="105">
        <f>+LOOKUP(MATCH(A58,'REGISTRO DE DICIEMBRE 2022'!A:A,0),'REGISTRO DE DICIEMBRE 2022'!AI:AI,'REGISTRO DE DICIEMBRE 2022'!S:S)</f>
        <v>0</v>
      </c>
      <c r="T58" s="106" t="str">
        <f>+LOOKUP(MATCH(A58,'REGISTRO DE DICIEMBRE 2022'!A:A,0),'REGISTRO DE DICIEMBRE 2022'!AI:AI,'REGISTRO DE DICIEMBRE 2022'!T:T)</f>
        <v>93401: Instituciones de Asistencia Social</v>
      </c>
      <c r="U58" s="106">
        <f>+LOOKUP(MATCH(A58,'REGISTRO DE DICIEMBRE 2022'!A:A,0),'REGISTRO DE DICIEMBRE 2022'!AI:AI,'REGISTRO DE DICIEMBRE 2022'!U:U)</f>
        <v>2021</v>
      </c>
      <c r="V58" s="107">
        <f>+LOOKUP(MATCH(A58,'REGISTRO DE DICIEMBRE 2022'!A:A,0),'REGISTRO DE DICIEMBRE 2022'!AI:AI,'REGISTRO DE DICIEMBRE 2022'!V:V)</f>
        <v>37970</v>
      </c>
      <c r="W58" s="34">
        <v>1800</v>
      </c>
      <c r="X58" s="108">
        <v>49441392</v>
      </c>
      <c r="Y58" s="108">
        <v>492439886</v>
      </c>
      <c r="Z58" s="107">
        <v>44926</v>
      </c>
      <c r="AA58" s="34" t="s">
        <v>8041</v>
      </c>
      <c r="AB58" s="109" t="s">
        <v>7632</v>
      </c>
      <c r="AC58" s="34" t="s">
        <v>200</v>
      </c>
      <c r="AD58" s="34">
        <f>+LOOKUP(MATCH(A58,'REGISTRO DE DICIEMBRE 2022'!A:A,0),'REGISTRO DE DICIEMBRE 2022'!AI:AI,'REGISTRO DE DICIEMBRE 2022'!AF:AF)</f>
        <v>0</v>
      </c>
    </row>
    <row r="59" spans="1:30" s="98" customFormat="1" x14ac:dyDescent="0.2">
      <c r="A59" s="34">
        <v>1800</v>
      </c>
      <c r="B59" s="34" t="str">
        <f>+LOOKUP(MATCH(A59,'REGISTRO DE DICIEMBRE 2022'!A:A,0),'REGISTRO DE DICIEMBRE 2022'!AI:AI,'REGISTRO DE DICIEMBRE 2022'!B:B)</f>
        <v>Fundación Ciudad del Niño</v>
      </c>
      <c r="C59" s="103" t="str">
        <f>+LOOKUP(MATCH(A59,'REGISTRO DE DICIEMBRE 2022'!A:A,0),'REGISTRO DE DICIEMBRE 2022'!AI:AI,'REGISTRO DE DICIEMBRE 2022'!C:C)</f>
        <v>70037600-1</v>
      </c>
      <c r="D59" s="104" t="str">
        <f>+LOOKUP(MATCH(A59,'REGISTRO DE DICIEMBRE 2022'!A:A,0),'REGISTRO DE DICIEMBRE 2022'!AI:AI,'REGISTRO DE DICIEMBRE 2022'!D:D)</f>
        <v>Fundación de Derecho Privado</v>
      </c>
      <c r="E59" s="34" t="str">
        <f>+LOOKUP(MATCH(A59,'REGISTRO DE DICIEMBRE 2022'!A:A,0),'REGISTRO DE DICIEMBRE 2022'!AI:AI,'REGISTRO DE DICIEMBRE 2022'!E:E)</f>
        <v>Otorgada por Decreto Supremo N° 629, de fecha 14 de febrero de 1938, del Ministerio de Justicia.</v>
      </c>
      <c r="F59" s="34" t="str">
        <f>+LOOKUP(MATCH(A59,'REGISTRO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59" s="34" t="str">
        <f>+LOOKUP(MATCH(A59,'REGISTRO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34" t="str">
        <f>+LOOKUP(MATCH(A59,'REGISTRO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59" s="34" t="str">
        <f>+LOOKUP(MATCH(A59,'REGISTRO DE DICIEMBRE 2022'!A:A,0),'REGISTRO DE DICIEMBRE 2022'!AI:AI,'REGISTRO DE DICIEMBRE 2022'!I:I)</f>
        <v>: 3 años.</v>
      </c>
      <c r="J59" s="34" t="str">
        <f>+LOOKUP(MATCH(A59,'REGISTRO DE DICIEMBRE 2022'!A:A,0),'REGISTRO DE DICIEMBRE 2022'!AI:AI,'REGISTRO DE DICIEMBRE 2022'!J:J)</f>
        <v>16 de Diciembre de 2020 al 16 de Diciembre 2023.
Certificado de Folio N°500461005081</v>
      </c>
      <c r="K59" s="34" t="str">
        <f>+LOOKUP(MATCH(A59,'REGISTRO DE DICIEMBRE 2022'!A:A,0),'REGISTRO DE DICIEMBRE 2022'!AI:AI,'REGISTRO DE DICIEMBRE 2022'!K:K)</f>
        <v>Presidente: José Pedro Silva Prado
Director Ejecutivo: Edmundo Crespo Pisano
Gerente/Director Administración y Finanzas: Julio Gutiérrez Campos,</v>
      </c>
      <c r="L59" s="34" t="str">
        <f>+LOOKUP(MATCH(A59,'REGISTRO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59" s="105" t="str">
        <f>+LOOKUP(MATCH(A59,'REGISTRO DE DICIEMBRE 2022'!A:A,0),'REGISTRO DE DICIEMBRE 2022'!AI:AI,'REGISTRO DE DICIEMBRE 2022'!M:M)</f>
        <v>Vigente hasta el 16 de Diciembre 2023.</v>
      </c>
      <c r="N59" s="104" t="str">
        <f>+LOOKUP(MATCH(A59,'REGISTRO DE DICIEMBRE 2022'!A:A,0),'REGISTRO DE DICIEMBRE 2022'!AI:AI,'REGISTRO DE DICIEMBRE 2022'!N:N)</f>
        <v xml:space="preserve">Paseo Pdte. Errázuriz Echaurren N° 2631, 5° piso, comuna de Providencia, Santiago, Región Metropolitana.
</v>
      </c>
      <c r="O59" s="105" t="str">
        <f>+LOOKUP(MATCH(A59,'REGISTRO DE DICIEMBRE 2022'!A:A,0),'REGISTRO DE DICIEMBRE 2022'!AI:AI,'REGISTRO DE DICIEMBRE 2022'!O:O)</f>
        <v>XIII</v>
      </c>
      <c r="P59" s="34" t="str">
        <f>+LOOKUP(MATCH(A59,'REGISTRO DE DICIEMBRE 2022'!A:A,0),'REGISTRO DE DICIEMBRE 2022'!AI:AI,'REGISTRO DE DICIEMBRE 2022'!P:P)</f>
        <v>Providencia</v>
      </c>
      <c r="Q59" s="104" t="str">
        <f>+LOOKUP(MATCH(A59,'REGISTRO DE DICIEMBRE 2022'!A:A,0),'REGISTRO DE DICIEMBRE 2022'!AI:AI,'REGISTRO DE DICIEMBRE 2022'!Q:Q)</f>
        <v>228737900 - 228737980</v>
      </c>
      <c r="R59" s="34" t="str">
        <f>+LOOKUP(MATCH(A59,'REGISTRO DE DICIEMBRE 2022'!A:A,0),'REGISTRO DE DICIEMBRE 2022'!AI:AI,'REGISTRO DE DICIEMBRE 2022'!R:R)</f>
        <v>http://www.ciudaddelnino.cl
coliva@ciudaddelnino.cl</v>
      </c>
      <c r="S59" s="105">
        <f>+LOOKUP(MATCH(A59,'REGISTRO DE DICIEMBRE 2022'!A:A,0),'REGISTRO DE DICIEMBRE 2022'!AI:AI,'REGISTRO DE DICIEMBRE 2022'!S:S)</f>
        <v>0</v>
      </c>
      <c r="T59" s="106" t="str">
        <f>+LOOKUP(MATCH(A59,'REGISTRO DE DICIEMBRE 2022'!A:A,0),'REGISTRO DE DICIEMBRE 2022'!AI:AI,'REGISTRO DE DICIEMBRE 2022'!T:T)</f>
        <v>93401: Instituciones de Asistencia Social</v>
      </c>
      <c r="U59" s="106">
        <f>+LOOKUP(MATCH(A59,'REGISTRO DE DICIEMBRE 2022'!A:A,0),'REGISTRO DE DICIEMBRE 2022'!AI:AI,'REGISTRO DE DICIEMBRE 2022'!U:U)</f>
        <v>2021</v>
      </c>
      <c r="V59" s="107">
        <f>+LOOKUP(MATCH(A59,'REGISTRO DE DICIEMBRE 2022'!A:A,0),'REGISTRO DE DICIEMBRE 2022'!AI:AI,'REGISTRO DE DICIEMBRE 2022'!V:V)</f>
        <v>37970</v>
      </c>
      <c r="W59" s="34">
        <v>1800</v>
      </c>
      <c r="X59" s="108">
        <v>23902844</v>
      </c>
      <c r="Y59" s="108">
        <v>216891469</v>
      </c>
      <c r="Z59" s="107">
        <v>44926</v>
      </c>
      <c r="AA59" s="34" t="s">
        <v>8041</v>
      </c>
      <c r="AB59" s="109" t="s">
        <v>7632</v>
      </c>
      <c r="AC59" s="34" t="s">
        <v>7989</v>
      </c>
      <c r="AD59" s="34">
        <f>+LOOKUP(MATCH(A59,'REGISTRO DE DICIEMBRE 2022'!A:A,0),'REGISTRO DE DICIEMBRE 2022'!AI:AI,'REGISTRO DE DICIEMBRE 2022'!AF:AF)</f>
        <v>0</v>
      </c>
    </row>
    <row r="60" spans="1:30" s="98" customFormat="1" x14ac:dyDescent="0.2">
      <c r="A60" s="34">
        <v>1800</v>
      </c>
      <c r="B60" s="34" t="str">
        <f>+LOOKUP(MATCH(A60,'REGISTRO DE DICIEMBRE 2022'!A:A,0),'REGISTRO DE DICIEMBRE 2022'!AI:AI,'REGISTRO DE DICIEMBRE 2022'!B:B)</f>
        <v>Fundación Ciudad del Niño</v>
      </c>
      <c r="C60" s="103" t="str">
        <f>+LOOKUP(MATCH(A60,'REGISTRO DE DICIEMBRE 2022'!A:A,0),'REGISTRO DE DICIEMBRE 2022'!AI:AI,'REGISTRO DE DICIEMBRE 2022'!C:C)</f>
        <v>70037600-1</v>
      </c>
      <c r="D60" s="104" t="str">
        <f>+LOOKUP(MATCH(A60,'REGISTRO DE DICIEMBRE 2022'!A:A,0),'REGISTRO DE DICIEMBRE 2022'!AI:AI,'REGISTRO DE DICIEMBRE 2022'!D:D)</f>
        <v>Fundación de Derecho Privado</v>
      </c>
      <c r="E60" s="34" t="str">
        <f>+LOOKUP(MATCH(A60,'REGISTRO DE DICIEMBRE 2022'!A:A,0),'REGISTRO DE DICIEMBRE 2022'!AI:AI,'REGISTRO DE DICIEMBRE 2022'!E:E)</f>
        <v>Otorgada por Decreto Supremo N° 629, de fecha 14 de febrero de 1938, del Ministerio de Justicia.</v>
      </c>
      <c r="F60" s="34" t="str">
        <f>+LOOKUP(MATCH(A60,'REGISTRO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0" s="34" t="str">
        <f>+LOOKUP(MATCH(A60,'REGISTRO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34" t="str">
        <f>+LOOKUP(MATCH(A60,'REGISTRO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0" s="34" t="str">
        <f>+LOOKUP(MATCH(A60,'REGISTRO DE DICIEMBRE 2022'!A:A,0),'REGISTRO DE DICIEMBRE 2022'!AI:AI,'REGISTRO DE DICIEMBRE 2022'!I:I)</f>
        <v>: 3 años.</v>
      </c>
      <c r="J60" s="34" t="str">
        <f>+LOOKUP(MATCH(A60,'REGISTRO DE DICIEMBRE 2022'!A:A,0),'REGISTRO DE DICIEMBRE 2022'!AI:AI,'REGISTRO DE DICIEMBRE 2022'!J:J)</f>
        <v>16 de Diciembre de 2020 al 16 de Diciembre 2023.
Certificado de Folio N°500461005081</v>
      </c>
      <c r="K60" s="34" t="str">
        <f>+LOOKUP(MATCH(A60,'REGISTRO DE DICIEMBRE 2022'!A:A,0),'REGISTRO DE DICIEMBRE 2022'!AI:AI,'REGISTRO DE DICIEMBRE 2022'!K:K)</f>
        <v>Presidente: José Pedro Silva Prado
Director Ejecutivo: Edmundo Crespo Pisano
Gerente/Director Administración y Finanzas: Julio Gutiérrez Campos,</v>
      </c>
      <c r="L60" s="34" t="str">
        <f>+LOOKUP(MATCH(A60,'REGISTRO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0" s="105" t="str">
        <f>+LOOKUP(MATCH(A60,'REGISTRO DE DICIEMBRE 2022'!A:A,0),'REGISTRO DE DICIEMBRE 2022'!AI:AI,'REGISTRO DE DICIEMBRE 2022'!M:M)</f>
        <v>Vigente hasta el 16 de Diciembre 2023.</v>
      </c>
      <c r="N60" s="104" t="str">
        <f>+LOOKUP(MATCH(A60,'REGISTRO DE DICIEMBRE 2022'!A:A,0),'REGISTRO DE DICIEMBRE 2022'!AI:AI,'REGISTRO DE DICIEMBRE 2022'!N:N)</f>
        <v xml:space="preserve">Paseo Pdte. Errázuriz Echaurren N° 2631, 5° piso, comuna de Providencia, Santiago, Región Metropolitana.
</v>
      </c>
      <c r="O60" s="105" t="str">
        <f>+LOOKUP(MATCH(A60,'REGISTRO DE DICIEMBRE 2022'!A:A,0),'REGISTRO DE DICIEMBRE 2022'!AI:AI,'REGISTRO DE DICIEMBRE 2022'!O:O)</f>
        <v>XIII</v>
      </c>
      <c r="P60" s="34" t="str">
        <f>+LOOKUP(MATCH(A60,'REGISTRO DE DICIEMBRE 2022'!A:A,0),'REGISTRO DE DICIEMBRE 2022'!AI:AI,'REGISTRO DE DICIEMBRE 2022'!P:P)</f>
        <v>Providencia</v>
      </c>
      <c r="Q60" s="104" t="str">
        <f>+LOOKUP(MATCH(A60,'REGISTRO DE DICIEMBRE 2022'!A:A,0),'REGISTRO DE DICIEMBRE 2022'!AI:AI,'REGISTRO DE DICIEMBRE 2022'!Q:Q)</f>
        <v>228737900 - 228737980</v>
      </c>
      <c r="R60" s="34" t="str">
        <f>+LOOKUP(MATCH(A60,'REGISTRO DE DICIEMBRE 2022'!A:A,0),'REGISTRO DE DICIEMBRE 2022'!AI:AI,'REGISTRO DE DICIEMBRE 2022'!R:R)</f>
        <v>http://www.ciudaddelnino.cl
coliva@ciudaddelnino.cl</v>
      </c>
      <c r="S60" s="105">
        <f>+LOOKUP(MATCH(A60,'REGISTRO DE DICIEMBRE 2022'!A:A,0),'REGISTRO DE DICIEMBRE 2022'!AI:AI,'REGISTRO DE DICIEMBRE 2022'!S:S)</f>
        <v>0</v>
      </c>
      <c r="T60" s="106" t="str">
        <f>+LOOKUP(MATCH(A60,'REGISTRO DE DICIEMBRE 2022'!A:A,0),'REGISTRO DE DICIEMBRE 2022'!AI:AI,'REGISTRO DE DICIEMBRE 2022'!T:T)</f>
        <v>93401: Instituciones de Asistencia Social</v>
      </c>
      <c r="U60" s="106">
        <f>+LOOKUP(MATCH(A60,'REGISTRO DE DICIEMBRE 2022'!A:A,0),'REGISTRO DE DICIEMBRE 2022'!AI:AI,'REGISTRO DE DICIEMBRE 2022'!U:U)</f>
        <v>2021</v>
      </c>
      <c r="V60" s="107">
        <f>+LOOKUP(MATCH(A60,'REGISTRO DE DICIEMBRE 2022'!A:A,0),'REGISTRO DE DICIEMBRE 2022'!AI:AI,'REGISTRO DE DICIEMBRE 2022'!V:V)</f>
        <v>37970</v>
      </c>
      <c r="W60" s="34">
        <v>1800</v>
      </c>
      <c r="X60" s="108">
        <v>41419224</v>
      </c>
      <c r="Y60" s="108">
        <v>406630224</v>
      </c>
      <c r="Z60" s="107">
        <v>44926</v>
      </c>
      <c r="AA60" s="34" t="s">
        <v>8041</v>
      </c>
      <c r="AB60" s="109" t="s">
        <v>7632</v>
      </c>
      <c r="AC60" s="34" t="s">
        <v>7993</v>
      </c>
      <c r="AD60" s="34">
        <f>+LOOKUP(MATCH(A60,'REGISTRO DE DICIEMBRE 2022'!A:A,0),'REGISTRO DE DICIEMBRE 2022'!AI:AI,'REGISTRO DE DICIEMBRE 2022'!AF:AF)</f>
        <v>0</v>
      </c>
    </row>
    <row r="61" spans="1:30" s="98" customFormat="1" x14ac:dyDescent="0.2">
      <c r="A61" s="34">
        <v>1800</v>
      </c>
      <c r="B61" s="34" t="str">
        <f>+LOOKUP(MATCH(A61,'REGISTRO DE DICIEMBRE 2022'!A:A,0),'REGISTRO DE DICIEMBRE 2022'!AI:AI,'REGISTRO DE DICIEMBRE 2022'!B:B)</f>
        <v>Fundación Ciudad del Niño</v>
      </c>
      <c r="C61" s="103" t="str">
        <f>+LOOKUP(MATCH(A61,'REGISTRO DE DICIEMBRE 2022'!A:A,0),'REGISTRO DE DICIEMBRE 2022'!AI:AI,'REGISTRO DE DICIEMBRE 2022'!C:C)</f>
        <v>70037600-1</v>
      </c>
      <c r="D61" s="104" t="str">
        <f>+LOOKUP(MATCH(A61,'REGISTRO DE DICIEMBRE 2022'!A:A,0),'REGISTRO DE DICIEMBRE 2022'!AI:AI,'REGISTRO DE DICIEMBRE 2022'!D:D)</f>
        <v>Fundación de Derecho Privado</v>
      </c>
      <c r="E61" s="34" t="str">
        <f>+LOOKUP(MATCH(A61,'REGISTRO DE DICIEMBRE 2022'!A:A,0),'REGISTRO DE DICIEMBRE 2022'!AI:AI,'REGISTRO DE DICIEMBRE 2022'!E:E)</f>
        <v>Otorgada por Decreto Supremo N° 629, de fecha 14 de febrero de 1938, del Ministerio de Justicia.</v>
      </c>
      <c r="F61" s="34" t="str">
        <f>+LOOKUP(MATCH(A61,'REGISTRO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1" s="34" t="str">
        <f>+LOOKUP(MATCH(A61,'REGISTRO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34" t="str">
        <f>+LOOKUP(MATCH(A61,'REGISTRO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1" s="34" t="str">
        <f>+LOOKUP(MATCH(A61,'REGISTRO DE DICIEMBRE 2022'!A:A,0),'REGISTRO DE DICIEMBRE 2022'!AI:AI,'REGISTRO DE DICIEMBRE 2022'!I:I)</f>
        <v>: 3 años.</v>
      </c>
      <c r="J61" s="34" t="str">
        <f>+LOOKUP(MATCH(A61,'REGISTRO DE DICIEMBRE 2022'!A:A,0),'REGISTRO DE DICIEMBRE 2022'!AI:AI,'REGISTRO DE DICIEMBRE 2022'!J:J)</f>
        <v>16 de Diciembre de 2020 al 16 de Diciembre 2023.
Certificado de Folio N°500461005081</v>
      </c>
      <c r="K61" s="34" t="str">
        <f>+LOOKUP(MATCH(A61,'REGISTRO DE DICIEMBRE 2022'!A:A,0),'REGISTRO DE DICIEMBRE 2022'!AI:AI,'REGISTRO DE DICIEMBRE 2022'!K:K)</f>
        <v>Presidente: José Pedro Silva Prado
Director Ejecutivo: Edmundo Crespo Pisano
Gerente/Director Administración y Finanzas: Julio Gutiérrez Campos,</v>
      </c>
      <c r="L61" s="34" t="str">
        <f>+LOOKUP(MATCH(A61,'REGISTRO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1" s="105" t="str">
        <f>+LOOKUP(MATCH(A61,'REGISTRO DE DICIEMBRE 2022'!A:A,0),'REGISTRO DE DICIEMBRE 2022'!AI:AI,'REGISTRO DE DICIEMBRE 2022'!M:M)</f>
        <v>Vigente hasta el 16 de Diciembre 2023.</v>
      </c>
      <c r="N61" s="104" t="str">
        <f>+LOOKUP(MATCH(A61,'REGISTRO DE DICIEMBRE 2022'!A:A,0),'REGISTRO DE DICIEMBRE 2022'!AI:AI,'REGISTRO DE DICIEMBRE 2022'!N:N)</f>
        <v xml:space="preserve">Paseo Pdte. Errázuriz Echaurren N° 2631, 5° piso, comuna de Providencia, Santiago, Región Metropolitana.
</v>
      </c>
      <c r="O61" s="105" t="str">
        <f>+LOOKUP(MATCH(A61,'REGISTRO DE DICIEMBRE 2022'!A:A,0),'REGISTRO DE DICIEMBRE 2022'!AI:AI,'REGISTRO DE DICIEMBRE 2022'!O:O)</f>
        <v>XIII</v>
      </c>
      <c r="P61" s="34" t="str">
        <f>+LOOKUP(MATCH(A61,'REGISTRO DE DICIEMBRE 2022'!A:A,0),'REGISTRO DE DICIEMBRE 2022'!AI:AI,'REGISTRO DE DICIEMBRE 2022'!P:P)</f>
        <v>Providencia</v>
      </c>
      <c r="Q61" s="104" t="str">
        <f>+LOOKUP(MATCH(A61,'REGISTRO DE DICIEMBRE 2022'!A:A,0),'REGISTRO DE DICIEMBRE 2022'!AI:AI,'REGISTRO DE DICIEMBRE 2022'!Q:Q)</f>
        <v>228737900 - 228737980</v>
      </c>
      <c r="R61" s="34" t="str">
        <f>+LOOKUP(MATCH(A61,'REGISTRO DE DICIEMBRE 2022'!A:A,0),'REGISTRO DE DICIEMBRE 2022'!AI:AI,'REGISTRO DE DICIEMBRE 2022'!R:R)</f>
        <v>http://www.ciudaddelnino.cl
coliva@ciudaddelnino.cl</v>
      </c>
      <c r="S61" s="105">
        <f>+LOOKUP(MATCH(A61,'REGISTRO DE DICIEMBRE 2022'!A:A,0),'REGISTRO DE DICIEMBRE 2022'!AI:AI,'REGISTRO DE DICIEMBRE 2022'!S:S)</f>
        <v>0</v>
      </c>
      <c r="T61" s="106" t="str">
        <f>+LOOKUP(MATCH(A61,'REGISTRO DE DICIEMBRE 2022'!A:A,0),'REGISTRO DE DICIEMBRE 2022'!AI:AI,'REGISTRO DE DICIEMBRE 2022'!T:T)</f>
        <v>93401: Instituciones de Asistencia Social</v>
      </c>
      <c r="U61" s="106">
        <f>+LOOKUP(MATCH(A61,'REGISTRO DE DICIEMBRE 2022'!A:A,0),'REGISTRO DE DICIEMBRE 2022'!AI:AI,'REGISTRO DE DICIEMBRE 2022'!U:U)</f>
        <v>2021</v>
      </c>
      <c r="V61" s="107">
        <f>+LOOKUP(MATCH(A61,'REGISTRO DE DICIEMBRE 2022'!A:A,0),'REGISTRO DE DICIEMBRE 2022'!AI:AI,'REGISTRO DE DICIEMBRE 2022'!V:V)</f>
        <v>37970</v>
      </c>
      <c r="W61" s="34">
        <v>1800</v>
      </c>
      <c r="X61" s="108">
        <v>67370688</v>
      </c>
      <c r="Y61" s="108">
        <v>720409620</v>
      </c>
      <c r="Z61" s="107">
        <v>44926</v>
      </c>
      <c r="AA61" s="34" t="s">
        <v>8041</v>
      </c>
      <c r="AB61" s="109" t="s">
        <v>7632</v>
      </c>
      <c r="AC61" s="34" t="s">
        <v>201</v>
      </c>
      <c r="AD61" s="34">
        <f>+LOOKUP(MATCH(A61,'REGISTRO DE DICIEMBRE 2022'!A:A,0),'REGISTRO DE DICIEMBRE 2022'!AI:AI,'REGISTRO DE DICIEMBRE 2022'!AF:AF)</f>
        <v>0</v>
      </c>
    </row>
    <row r="62" spans="1:30" s="98" customFormat="1" x14ac:dyDescent="0.2">
      <c r="A62" s="34">
        <v>1800</v>
      </c>
      <c r="B62" s="34" t="str">
        <f>+LOOKUP(MATCH(A62,'REGISTRO DE DICIEMBRE 2022'!A:A,0),'REGISTRO DE DICIEMBRE 2022'!AI:AI,'REGISTRO DE DICIEMBRE 2022'!B:B)</f>
        <v>Fundación Ciudad del Niño</v>
      </c>
      <c r="C62" s="103" t="str">
        <f>+LOOKUP(MATCH(A62,'REGISTRO DE DICIEMBRE 2022'!A:A,0),'REGISTRO DE DICIEMBRE 2022'!AI:AI,'REGISTRO DE DICIEMBRE 2022'!C:C)</f>
        <v>70037600-1</v>
      </c>
      <c r="D62" s="104" t="str">
        <f>+LOOKUP(MATCH(A62,'REGISTRO DE DICIEMBRE 2022'!A:A,0),'REGISTRO DE DICIEMBRE 2022'!AI:AI,'REGISTRO DE DICIEMBRE 2022'!D:D)</f>
        <v>Fundación de Derecho Privado</v>
      </c>
      <c r="E62" s="34" t="str">
        <f>+LOOKUP(MATCH(A62,'REGISTRO DE DICIEMBRE 2022'!A:A,0),'REGISTRO DE DICIEMBRE 2022'!AI:AI,'REGISTRO DE DICIEMBRE 2022'!E:E)</f>
        <v>Otorgada por Decreto Supremo N° 629, de fecha 14 de febrero de 1938, del Ministerio de Justicia.</v>
      </c>
      <c r="F62" s="34" t="str">
        <f>+LOOKUP(MATCH(A62,'REGISTRO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2" s="34" t="str">
        <f>+LOOKUP(MATCH(A62,'REGISTRO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34" t="str">
        <f>+LOOKUP(MATCH(A62,'REGISTRO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2" s="34" t="str">
        <f>+LOOKUP(MATCH(A62,'REGISTRO DE DICIEMBRE 2022'!A:A,0),'REGISTRO DE DICIEMBRE 2022'!AI:AI,'REGISTRO DE DICIEMBRE 2022'!I:I)</f>
        <v>: 3 años.</v>
      </c>
      <c r="J62" s="34" t="str">
        <f>+LOOKUP(MATCH(A62,'REGISTRO DE DICIEMBRE 2022'!A:A,0),'REGISTRO DE DICIEMBRE 2022'!AI:AI,'REGISTRO DE DICIEMBRE 2022'!J:J)</f>
        <v>16 de Diciembre de 2020 al 16 de Diciembre 2023.
Certificado de Folio N°500461005081</v>
      </c>
      <c r="K62" s="34" t="str">
        <f>+LOOKUP(MATCH(A62,'REGISTRO DE DICIEMBRE 2022'!A:A,0),'REGISTRO DE DICIEMBRE 2022'!AI:AI,'REGISTRO DE DICIEMBRE 2022'!K:K)</f>
        <v>Presidente: José Pedro Silva Prado
Director Ejecutivo: Edmundo Crespo Pisano
Gerente/Director Administración y Finanzas: Julio Gutiérrez Campos,</v>
      </c>
      <c r="L62" s="34" t="str">
        <f>+LOOKUP(MATCH(A62,'REGISTRO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2" s="105" t="str">
        <f>+LOOKUP(MATCH(A62,'REGISTRO DE DICIEMBRE 2022'!A:A,0),'REGISTRO DE DICIEMBRE 2022'!AI:AI,'REGISTRO DE DICIEMBRE 2022'!M:M)</f>
        <v>Vigente hasta el 16 de Diciembre 2023.</v>
      </c>
      <c r="N62" s="104" t="str">
        <f>+LOOKUP(MATCH(A62,'REGISTRO DE DICIEMBRE 2022'!A:A,0),'REGISTRO DE DICIEMBRE 2022'!AI:AI,'REGISTRO DE DICIEMBRE 2022'!N:N)</f>
        <v xml:space="preserve">Paseo Pdte. Errázuriz Echaurren N° 2631, 5° piso, comuna de Providencia, Santiago, Región Metropolitana.
</v>
      </c>
      <c r="O62" s="105" t="str">
        <f>+LOOKUP(MATCH(A62,'REGISTRO DE DICIEMBRE 2022'!A:A,0),'REGISTRO DE DICIEMBRE 2022'!AI:AI,'REGISTRO DE DICIEMBRE 2022'!O:O)</f>
        <v>XIII</v>
      </c>
      <c r="P62" s="34" t="str">
        <f>+LOOKUP(MATCH(A62,'REGISTRO DE DICIEMBRE 2022'!A:A,0),'REGISTRO DE DICIEMBRE 2022'!AI:AI,'REGISTRO DE DICIEMBRE 2022'!P:P)</f>
        <v>Providencia</v>
      </c>
      <c r="Q62" s="104" t="str">
        <f>+LOOKUP(MATCH(A62,'REGISTRO DE DICIEMBRE 2022'!A:A,0),'REGISTRO DE DICIEMBRE 2022'!AI:AI,'REGISTRO DE DICIEMBRE 2022'!Q:Q)</f>
        <v>228737900 - 228737980</v>
      </c>
      <c r="R62" s="34" t="str">
        <f>+LOOKUP(MATCH(A62,'REGISTRO DE DICIEMBRE 2022'!A:A,0),'REGISTRO DE DICIEMBRE 2022'!AI:AI,'REGISTRO DE DICIEMBRE 2022'!R:R)</f>
        <v>http://www.ciudaddelnino.cl
coliva@ciudaddelnino.cl</v>
      </c>
      <c r="S62" s="105">
        <f>+LOOKUP(MATCH(A62,'REGISTRO DE DICIEMBRE 2022'!A:A,0),'REGISTRO DE DICIEMBRE 2022'!AI:AI,'REGISTRO DE DICIEMBRE 2022'!S:S)</f>
        <v>0</v>
      </c>
      <c r="T62" s="106" t="str">
        <f>+LOOKUP(MATCH(A62,'REGISTRO DE DICIEMBRE 2022'!A:A,0),'REGISTRO DE DICIEMBRE 2022'!AI:AI,'REGISTRO DE DICIEMBRE 2022'!T:T)</f>
        <v>93401: Instituciones de Asistencia Social</v>
      </c>
      <c r="U62" s="106">
        <f>+LOOKUP(MATCH(A62,'REGISTRO DE DICIEMBRE 2022'!A:A,0),'REGISTRO DE DICIEMBRE 2022'!AI:AI,'REGISTRO DE DICIEMBRE 2022'!U:U)</f>
        <v>2021</v>
      </c>
      <c r="V62" s="107">
        <f>+LOOKUP(MATCH(A62,'REGISTRO DE DICIEMBRE 2022'!A:A,0),'REGISTRO DE DICIEMBRE 2022'!AI:AI,'REGISTRO DE DICIEMBRE 2022'!V:V)</f>
        <v>37970</v>
      </c>
      <c r="W62" s="34">
        <v>1800</v>
      </c>
      <c r="X62" s="108">
        <v>48001615</v>
      </c>
      <c r="Y62" s="108">
        <v>353214819</v>
      </c>
      <c r="Z62" s="107">
        <v>44926</v>
      </c>
      <c r="AA62" s="34" t="s">
        <v>8041</v>
      </c>
      <c r="AB62" s="109" t="s">
        <v>7632</v>
      </c>
      <c r="AC62" s="34" t="s">
        <v>202</v>
      </c>
      <c r="AD62" s="34">
        <f>+LOOKUP(MATCH(A62,'REGISTRO DE DICIEMBRE 2022'!A:A,0),'REGISTRO DE DICIEMBRE 2022'!AI:AI,'REGISTRO DE DICIEMBRE 2022'!AF:AF)</f>
        <v>0</v>
      </c>
    </row>
    <row r="63" spans="1:30" s="98" customFormat="1" x14ac:dyDescent="0.2">
      <c r="A63" s="34">
        <v>1800</v>
      </c>
      <c r="B63" s="34" t="str">
        <f>+LOOKUP(MATCH(A63,'REGISTRO DE DICIEMBRE 2022'!A:A,0),'REGISTRO DE DICIEMBRE 2022'!AI:AI,'REGISTRO DE DICIEMBRE 2022'!B:B)</f>
        <v>Fundación Ciudad del Niño</v>
      </c>
      <c r="C63" s="103" t="str">
        <f>+LOOKUP(MATCH(A63,'REGISTRO DE DICIEMBRE 2022'!A:A,0),'REGISTRO DE DICIEMBRE 2022'!AI:AI,'REGISTRO DE DICIEMBRE 2022'!C:C)</f>
        <v>70037600-1</v>
      </c>
      <c r="D63" s="104" t="str">
        <f>+LOOKUP(MATCH(A63,'REGISTRO DE DICIEMBRE 2022'!A:A,0),'REGISTRO DE DICIEMBRE 2022'!AI:AI,'REGISTRO DE DICIEMBRE 2022'!D:D)</f>
        <v>Fundación de Derecho Privado</v>
      </c>
      <c r="E63" s="34" t="str">
        <f>+LOOKUP(MATCH(A63,'REGISTRO DE DICIEMBRE 2022'!A:A,0),'REGISTRO DE DICIEMBRE 2022'!AI:AI,'REGISTRO DE DICIEMBRE 2022'!E:E)</f>
        <v>Otorgada por Decreto Supremo N° 629, de fecha 14 de febrero de 1938, del Ministerio de Justicia.</v>
      </c>
      <c r="F63" s="34" t="str">
        <f>+LOOKUP(MATCH(A63,'REGISTRO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3" s="34" t="str">
        <f>+LOOKUP(MATCH(A63,'REGISTRO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34" t="str">
        <f>+LOOKUP(MATCH(A63,'REGISTRO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3" s="34" t="str">
        <f>+LOOKUP(MATCH(A63,'REGISTRO DE DICIEMBRE 2022'!A:A,0),'REGISTRO DE DICIEMBRE 2022'!AI:AI,'REGISTRO DE DICIEMBRE 2022'!I:I)</f>
        <v>: 3 años.</v>
      </c>
      <c r="J63" s="34" t="str">
        <f>+LOOKUP(MATCH(A63,'REGISTRO DE DICIEMBRE 2022'!A:A,0),'REGISTRO DE DICIEMBRE 2022'!AI:AI,'REGISTRO DE DICIEMBRE 2022'!J:J)</f>
        <v>16 de Diciembre de 2020 al 16 de Diciembre 2023.
Certificado de Folio N°500461005081</v>
      </c>
      <c r="K63" s="34" t="str">
        <f>+LOOKUP(MATCH(A63,'REGISTRO DE DICIEMBRE 2022'!A:A,0),'REGISTRO DE DICIEMBRE 2022'!AI:AI,'REGISTRO DE DICIEMBRE 2022'!K:K)</f>
        <v>Presidente: José Pedro Silva Prado
Director Ejecutivo: Edmundo Crespo Pisano
Gerente/Director Administración y Finanzas: Julio Gutiérrez Campos,</v>
      </c>
      <c r="L63" s="34" t="str">
        <f>+LOOKUP(MATCH(A63,'REGISTRO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3" s="105" t="str">
        <f>+LOOKUP(MATCH(A63,'REGISTRO DE DICIEMBRE 2022'!A:A,0),'REGISTRO DE DICIEMBRE 2022'!AI:AI,'REGISTRO DE DICIEMBRE 2022'!M:M)</f>
        <v>Vigente hasta el 16 de Diciembre 2023.</v>
      </c>
      <c r="N63" s="104" t="str">
        <f>+LOOKUP(MATCH(A63,'REGISTRO DE DICIEMBRE 2022'!A:A,0),'REGISTRO DE DICIEMBRE 2022'!AI:AI,'REGISTRO DE DICIEMBRE 2022'!N:N)</f>
        <v xml:space="preserve">Paseo Pdte. Errázuriz Echaurren N° 2631, 5° piso, comuna de Providencia, Santiago, Región Metropolitana.
</v>
      </c>
      <c r="O63" s="105" t="str">
        <f>+LOOKUP(MATCH(A63,'REGISTRO DE DICIEMBRE 2022'!A:A,0),'REGISTRO DE DICIEMBRE 2022'!AI:AI,'REGISTRO DE DICIEMBRE 2022'!O:O)</f>
        <v>XIII</v>
      </c>
      <c r="P63" s="34" t="str">
        <f>+LOOKUP(MATCH(A63,'REGISTRO DE DICIEMBRE 2022'!A:A,0),'REGISTRO DE DICIEMBRE 2022'!AI:AI,'REGISTRO DE DICIEMBRE 2022'!P:P)</f>
        <v>Providencia</v>
      </c>
      <c r="Q63" s="104" t="str">
        <f>+LOOKUP(MATCH(A63,'REGISTRO DE DICIEMBRE 2022'!A:A,0),'REGISTRO DE DICIEMBRE 2022'!AI:AI,'REGISTRO DE DICIEMBRE 2022'!Q:Q)</f>
        <v>228737900 - 228737980</v>
      </c>
      <c r="R63" s="34" t="str">
        <f>+LOOKUP(MATCH(A63,'REGISTRO DE DICIEMBRE 2022'!A:A,0),'REGISTRO DE DICIEMBRE 2022'!AI:AI,'REGISTRO DE DICIEMBRE 2022'!R:R)</f>
        <v>http://www.ciudaddelnino.cl
coliva@ciudaddelnino.cl</v>
      </c>
      <c r="S63" s="105">
        <f>+LOOKUP(MATCH(A63,'REGISTRO DE DICIEMBRE 2022'!A:A,0),'REGISTRO DE DICIEMBRE 2022'!AI:AI,'REGISTRO DE DICIEMBRE 2022'!S:S)</f>
        <v>0</v>
      </c>
      <c r="T63" s="106" t="str">
        <f>+LOOKUP(MATCH(A63,'REGISTRO DE DICIEMBRE 2022'!A:A,0),'REGISTRO DE DICIEMBRE 2022'!AI:AI,'REGISTRO DE DICIEMBRE 2022'!T:T)</f>
        <v>93401: Instituciones de Asistencia Social</v>
      </c>
      <c r="U63" s="106">
        <f>+LOOKUP(MATCH(A63,'REGISTRO DE DICIEMBRE 2022'!A:A,0),'REGISTRO DE DICIEMBRE 2022'!AI:AI,'REGISTRO DE DICIEMBRE 2022'!U:U)</f>
        <v>2021</v>
      </c>
      <c r="V63" s="107">
        <f>+LOOKUP(MATCH(A63,'REGISTRO DE DICIEMBRE 2022'!A:A,0),'REGISTRO DE DICIEMBRE 2022'!AI:AI,'REGISTRO DE DICIEMBRE 2022'!V:V)</f>
        <v>37970</v>
      </c>
      <c r="W63" s="34">
        <v>1800</v>
      </c>
      <c r="X63" s="108">
        <v>21943596</v>
      </c>
      <c r="Y63" s="108">
        <v>217995259</v>
      </c>
      <c r="Z63" s="107">
        <v>44926</v>
      </c>
      <c r="AA63" s="34" t="s">
        <v>8041</v>
      </c>
      <c r="AB63" s="109" t="s">
        <v>7632</v>
      </c>
      <c r="AC63" s="34" t="s">
        <v>203</v>
      </c>
      <c r="AD63" s="34">
        <f>+LOOKUP(MATCH(A63,'REGISTRO DE DICIEMBRE 2022'!A:A,0),'REGISTRO DE DICIEMBRE 2022'!AI:AI,'REGISTRO DE DICIEMBRE 2022'!AF:AF)</f>
        <v>0</v>
      </c>
    </row>
    <row r="64" spans="1:30" s="98" customFormat="1" x14ac:dyDescent="0.2">
      <c r="A64" s="34">
        <v>1800</v>
      </c>
      <c r="B64" s="34" t="str">
        <f>+LOOKUP(MATCH(A64,'REGISTRO DE DICIEMBRE 2022'!A:A,0),'REGISTRO DE DICIEMBRE 2022'!AI:AI,'REGISTRO DE DICIEMBRE 2022'!B:B)</f>
        <v>Fundación Ciudad del Niño</v>
      </c>
      <c r="C64" s="103" t="str">
        <f>+LOOKUP(MATCH(A64,'REGISTRO DE DICIEMBRE 2022'!A:A,0),'REGISTRO DE DICIEMBRE 2022'!AI:AI,'REGISTRO DE DICIEMBRE 2022'!C:C)</f>
        <v>70037600-1</v>
      </c>
      <c r="D64" s="104" t="str">
        <f>+LOOKUP(MATCH(A64,'REGISTRO DE DICIEMBRE 2022'!A:A,0),'REGISTRO DE DICIEMBRE 2022'!AI:AI,'REGISTRO DE DICIEMBRE 2022'!D:D)</f>
        <v>Fundación de Derecho Privado</v>
      </c>
      <c r="E64" s="34" t="str">
        <f>+LOOKUP(MATCH(A64,'REGISTRO DE DICIEMBRE 2022'!A:A,0),'REGISTRO DE DICIEMBRE 2022'!AI:AI,'REGISTRO DE DICIEMBRE 2022'!E:E)</f>
        <v>Otorgada por Decreto Supremo N° 629, de fecha 14 de febrero de 1938, del Ministerio de Justicia.</v>
      </c>
      <c r="F64" s="34" t="str">
        <f>+LOOKUP(MATCH(A64,'REGISTRO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4" s="34" t="str">
        <f>+LOOKUP(MATCH(A64,'REGISTRO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34" t="str">
        <f>+LOOKUP(MATCH(A64,'REGISTRO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4" s="34" t="str">
        <f>+LOOKUP(MATCH(A64,'REGISTRO DE DICIEMBRE 2022'!A:A,0),'REGISTRO DE DICIEMBRE 2022'!AI:AI,'REGISTRO DE DICIEMBRE 2022'!I:I)</f>
        <v>: 3 años.</v>
      </c>
      <c r="J64" s="34" t="str">
        <f>+LOOKUP(MATCH(A64,'REGISTRO DE DICIEMBRE 2022'!A:A,0),'REGISTRO DE DICIEMBRE 2022'!AI:AI,'REGISTRO DE DICIEMBRE 2022'!J:J)</f>
        <v>16 de Diciembre de 2020 al 16 de Diciembre 2023.
Certificado de Folio N°500461005081</v>
      </c>
      <c r="K64" s="34" t="str">
        <f>+LOOKUP(MATCH(A64,'REGISTRO DE DICIEMBRE 2022'!A:A,0),'REGISTRO DE DICIEMBRE 2022'!AI:AI,'REGISTRO DE DICIEMBRE 2022'!K:K)</f>
        <v>Presidente: José Pedro Silva Prado
Director Ejecutivo: Edmundo Crespo Pisano
Gerente/Director Administración y Finanzas: Julio Gutiérrez Campos,</v>
      </c>
      <c r="L64" s="34" t="str">
        <f>+LOOKUP(MATCH(A64,'REGISTRO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4" s="105" t="str">
        <f>+LOOKUP(MATCH(A64,'REGISTRO DE DICIEMBRE 2022'!A:A,0),'REGISTRO DE DICIEMBRE 2022'!AI:AI,'REGISTRO DE DICIEMBRE 2022'!M:M)</f>
        <v>Vigente hasta el 16 de Diciembre 2023.</v>
      </c>
      <c r="N64" s="104" t="str">
        <f>+LOOKUP(MATCH(A64,'REGISTRO DE DICIEMBRE 2022'!A:A,0),'REGISTRO DE DICIEMBRE 2022'!AI:AI,'REGISTRO DE DICIEMBRE 2022'!N:N)</f>
        <v xml:space="preserve">Paseo Pdte. Errázuriz Echaurren N° 2631, 5° piso, comuna de Providencia, Santiago, Región Metropolitana.
</v>
      </c>
      <c r="O64" s="105" t="str">
        <f>+LOOKUP(MATCH(A64,'REGISTRO DE DICIEMBRE 2022'!A:A,0),'REGISTRO DE DICIEMBRE 2022'!AI:AI,'REGISTRO DE DICIEMBRE 2022'!O:O)</f>
        <v>XIII</v>
      </c>
      <c r="P64" s="34" t="str">
        <f>+LOOKUP(MATCH(A64,'REGISTRO DE DICIEMBRE 2022'!A:A,0),'REGISTRO DE DICIEMBRE 2022'!AI:AI,'REGISTRO DE DICIEMBRE 2022'!P:P)</f>
        <v>Providencia</v>
      </c>
      <c r="Q64" s="104" t="str">
        <f>+LOOKUP(MATCH(A64,'REGISTRO DE DICIEMBRE 2022'!A:A,0),'REGISTRO DE DICIEMBRE 2022'!AI:AI,'REGISTRO DE DICIEMBRE 2022'!Q:Q)</f>
        <v>228737900 - 228737980</v>
      </c>
      <c r="R64" s="34" t="str">
        <f>+LOOKUP(MATCH(A64,'REGISTRO DE DICIEMBRE 2022'!A:A,0),'REGISTRO DE DICIEMBRE 2022'!AI:AI,'REGISTRO DE DICIEMBRE 2022'!R:R)</f>
        <v>http://www.ciudaddelnino.cl
coliva@ciudaddelnino.cl</v>
      </c>
      <c r="S64" s="105">
        <f>+LOOKUP(MATCH(A64,'REGISTRO DE DICIEMBRE 2022'!A:A,0),'REGISTRO DE DICIEMBRE 2022'!AI:AI,'REGISTRO DE DICIEMBRE 2022'!S:S)</f>
        <v>0</v>
      </c>
      <c r="T64" s="106" t="str">
        <f>+LOOKUP(MATCH(A64,'REGISTRO DE DICIEMBRE 2022'!A:A,0),'REGISTRO DE DICIEMBRE 2022'!AI:AI,'REGISTRO DE DICIEMBRE 2022'!T:T)</f>
        <v>93401: Instituciones de Asistencia Social</v>
      </c>
      <c r="U64" s="106">
        <f>+LOOKUP(MATCH(A64,'REGISTRO DE DICIEMBRE 2022'!A:A,0),'REGISTRO DE DICIEMBRE 2022'!AI:AI,'REGISTRO DE DICIEMBRE 2022'!U:U)</f>
        <v>2021</v>
      </c>
      <c r="V64" s="107">
        <f>+LOOKUP(MATCH(A64,'REGISTRO DE DICIEMBRE 2022'!A:A,0),'REGISTRO DE DICIEMBRE 2022'!AI:AI,'REGISTRO DE DICIEMBRE 2022'!V:V)</f>
        <v>37970</v>
      </c>
      <c r="W64" s="34">
        <v>1800</v>
      </c>
      <c r="X64" s="108">
        <v>17186400</v>
      </c>
      <c r="Y64" s="108">
        <v>211110000</v>
      </c>
      <c r="Z64" s="107">
        <v>44926</v>
      </c>
      <c r="AA64" s="34" t="s">
        <v>8041</v>
      </c>
      <c r="AB64" s="109" t="s">
        <v>7632</v>
      </c>
      <c r="AC64" s="34" t="s">
        <v>67</v>
      </c>
      <c r="AD64" s="34">
        <f>+LOOKUP(MATCH(A64,'REGISTRO DE DICIEMBRE 2022'!A:A,0),'REGISTRO DE DICIEMBRE 2022'!AI:AI,'REGISTRO DE DICIEMBRE 2022'!AF:AF)</f>
        <v>0</v>
      </c>
    </row>
    <row r="65" spans="1:30" s="98" customFormat="1" x14ac:dyDescent="0.2">
      <c r="A65" s="34">
        <v>1800</v>
      </c>
      <c r="B65" s="34" t="str">
        <f>+LOOKUP(MATCH(A65,'REGISTRO DE DICIEMBRE 2022'!A:A,0),'REGISTRO DE DICIEMBRE 2022'!AI:AI,'REGISTRO DE DICIEMBRE 2022'!B:B)</f>
        <v>Fundación Ciudad del Niño</v>
      </c>
      <c r="C65" s="103" t="str">
        <f>+LOOKUP(MATCH(A65,'REGISTRO DE DICIEMBRE 2022'!A:A,0),'REGISTRO DE DICIEMBRE 2022'!AI:AI,'REGISTRO DE DICIEMBRE 2022'!C:C)</f>
        <v>70037600-1</v>
      </c>
      <c r="D65" s="104" t="str">
        <f>+LOOKUP(MATCH(A65,'REGISTRO DE DICIEMBRE 2022'!A:A,0),'REGISTRO DE DICIEMBRE 2022'!AI:AI,'REGISTRO DE DICIEMBRE 2022'!D:D)</f>
        <v>Fundación de Derecho Privado</v>
      </c>
      <c r="E65" s="34" t="str">
        <f>+LOOKUP(MATCH(A65,'REGISTRO DE DICIEMBRE 2022'!A:A,0),'REGISTRO DE DICIEMBRE 2022'!AI:AI,'REGISTRO DE DICIEMBRE 2022'!E:E)</f>
        <v>Otorgada por Decreto Supremo N° 629, de fecha 14 de febrero de 1938, del Ministerio de Justicia.</v>
      </c>
      <c r="F65" s="34" t="str">
        <f>+LOOKUP(MATCH(A65,'REGISTRO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5" s="34" t="str">
        <f>+LOOKUP(MATCH(A65,'REGISTRO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34" t="str">
        <f>+LOOKUP(MATCH(A65,'REGISTRO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5" s="34" t="str">
        <f>+LOOKUP(MATCH(A65,'REGISTRO DE DICIEMBRE 2022'!A:A,0),'REGISTRO DE DICIEMBRE 2022'!AI:AI,'REGISTRO DE DICIEMBRE 2022'!I:I)</f>
        <v>: 3 años.</v>
      </c>
      <c r="J65" s="34" t="str">
        <f>+LOOKUP(MATCH(A65,'REGISTRO DE DICIEMBRE 2022'!A:A,0),'REGISTRO DE DICIEMBRE 2022'!AI:AI,'REGISTRO DE DICIEMBRE 2022'!J:J)</f>
        <v>16 de Diciembre de 2020 al 16 de Diciembre 2023.
Certificado de Folio N°500461005081</v>
      </c>
      <c r="K65" s="34" t="str">
        <f>+LOOKUP(MATCH(A65,'REGISTRO DE DICIEMBRE 2022'!A:A,0),'REGISTRO DE DICIEMBRE 2022'!AI:AI,'REGISTRO DE DICIEMBRE 2022'!K:K)</f>
        <v>Presidente: José Pedro Silva Prado
Director Ejecutivo: Edmundo Crespo Pisano
Gerente/Director Administración y Finanzas: Julio Gutiérrez Campos,</v>
      </c>
      <c r="L65" s="34" t="str">
        <f>+LOOKUP(MATCH(A65,'REGISTRO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5" s="105" t="str">
        <f>+LOOKUP(MATCH(A65,'REGISTRO DE DICIEMBRE 2022'!A:A,0),'REGISTRO DE DICIEMBRE 2022'!AI:AI,'REGISTRO DE DICIEMBRE 2022'!M:M)</f>
        <v>Vigente hasta el 16 de Diciembre 2023.</v>
      </c>
      <c r="N65" s="104" t="str">
        <f>+LOOKUP(MATCH(A65,'REGISTRO DE DICIEMBRE 2022'!A:A,0),'REGISTRO DE DICIEMBRE 2022'!AI:AI,'REGISTRO DE DICIEMBRE 2022'!N:N)</f>
        <v xml:space="preserve">Paseo Pdte. Errázuriz Echaurren N° 2631, 5° piso, comuna de Providencia, Santiago, Región Metropolitana.
</v>
      </c>
      <c r="O65" s="105" t="str">
        <f>+LOOKUP(MATCH(A65,'REGISTRO DE DICIEMBRE 2022'!A:A,0),'REGISTRO DE DICIEMBRE 2022'!AI:AI,'REGISTRO DE DICIEMBRE 2022'!O:O)</f>
        <v>XIII</v>
      </c>
      <c r="P65" s="34" t="str">
        <f>+LOOKUP(MATCH(A65,'REGISTRO DE DICIEMBRE 2022'!A:A,0),'REGISTRO DE DICIEMBRE 2022'!AI:AI,'REGISTRO DE DICIEMBRE 2022'!P:P)</f>
        <v>Providencia</v>
      </c>
      <c r="Q65" s="104" t="str">
        <f>+LOOKUP(MATCH(A65,'REGISTRO DE DICIEMBRE 2022'!A:A,0),'REGISTRO DE DICIEMBRE 2022'!AI:AI,'REGISTRO DE DICIEMBRE 2022'!Q:Q)</f>
        <v>228737900 - 228737980</v>
      </c>
      <c r="R65" s="34" t="str">
        <f>+LOOKUP(MATCH(A65,'REGISTRO DE DICIEMBRE 2022'!A:A,0),'REGISTRO DE DICIEMBRE 2022'!AI:AI,'REGISTRO DE DICIEMBRE 2022'!R:R)</f>
        <v>http://www.ciudaddelnino.cl
coliva@ciudaddelnino.cl</v>
      </c>
      <c r="S65" s="105">
        <f>+LOOKUP(MATCH(A65,'REGISTRO DE DICIEMBRE 2022'!A:A,0),'REGISTRO DE DICIEMBRE 2022'!AI:AI,'REGISTRO DE DICIEMBRE 2022'!S:S)</f>
        <v>0</v>
      </c>
      <c r="T65" s="106" t="str">
        <f>+LOOKUP(MATCH(A65,'REGISTRO DE DICIEMBRE 2022'!A:A,0),'REGISTRO DE DICIEMBRE 2022'!AI:AI,'REGISTRO DE DICIEMBRE 2022'!T:T)</f>
        <v>93401: Instituciones de Asistencia Social</v>
      </c>
      <c r="U65" s="106">
        <f>+LOOKUP(MATCH(A65,'REGISTRO DE DICIEMBRE 2022'!A:A,0),'REGISTRO DE DICIEMBRE 2022'!AI:AI,'REGISTRO DE DICIEMBRE 2022'!U:U)</f>
        <v>2021</v>
      </c>
      <c r="V65" s="107">
        <f>+LOOKUP(MATCH(A65,'REGISTRO DE DICIEMBRE 2022'!A:A,0),'REGISTRO DE DICIEMBRE 2022'!AI:AI,'REGISTRO DE DICIEMBRE 2022'!V:V)</f>
        <v>37970</v>
      </c>
      <c r="W65" s="34">
        <v>1800</v>
      </c>
      <c r="X65" s="108">
        <v>45372096</v>
      </c>
      <c r="Y65" s="108">
        <v>507237252</v>
      </c>
      <c r="Z65" s="107">
        <v>44926</v>
      </c>
      <c r="AA65" s="34" t="s">
        <v>8041</v>
      </c>
      <c r="AB65" s="109" t="s">
        <v>7632</v>
      </c>
      <c r="AC65" s="34" t="s">
        <v>204</v>
      </c>
      <c r="AD65" s="34">
        <f>+LOOKUP(MATCH(A65,'REGISTRO DE DICIEMBRE 2022'!A:A,0),'REGISTRO DE DICIEMBRE 2022'!AI:AI,'REGISTRO DE DICIEMBRE 2022'!AF:AF)</f>
        <v>0</v>
      </c>
    </row>
    <row r="66" spans="1:30" s="98" customFormat="1" x14ac:dyDescent="0.2">
      <c r="A66" s="34">
        <v>1800</v>
      </c>
      <c r="B66" s="34" t="str">
        <f>+LOOKUP(MATCH(A66,'REGISTRO DE DICIEMBRE 2022'!A:A,0),'REGISTRO DE DICIEMBRE 2022'!AI:AI,'REGISTRO DE DICIEMBRE 2022'!B:B)</f>
        <v>Fundación Ciudad del Niño</v>
      </c>
      <c r="C66" s="103" t="str">
        <f>+LOOKUP(MATCH(A66,'REGISTRO DE DICIEMBRE 2022'!A:A,0),'REGISTRO DE DICIEMBRE 2022'!AI:AI,'REGISTRO DE DICIEMBRE 2022'!C:C)</f>
        <v>70037600-1</v>
      </c>
      <c r="D66" s="104" t="str">
        <f>+LOOKUP(MATCH(A66,'REGISTRO DE DICIEMBRE 2022'!A:A,0),'REGISTRO DE DICIEMBRE 2022'!AI:AI,'REGISTRO DE DICIEMBRE 2022'!D:D)</f>
        <v>Fundación de Derecho Privado</v>
      </c>
      <c r="E66" s="34" t="str">
        <f>+LOOKUP(MATCH(A66,'REGISTRO DE DICIEMBRE 2022'!A:A,0),'REGISTRO DE DICIEMBRE 2022'!AI:AI,'REGISTRO DE DICIEMBRE 2022'!E:E)</f>
        <v>Otorgada por Decreto Supremo N° 629, de fecha 14 de febrero de 1938, del Ministerio de Justicia.</v>
      </c>
      <c r="F66" s="34" t="str">
        <f>+LOOKUP(MATCH(A66,'REGISTRO DE DICIEMBRE 2022'!A:A,0),'REGISTRO DE DICIEMBRE 2022'!AI:AI,'REGISTRO DE DICIEMBRE 2022'!F:F)</f>
        <v xml:space="preserve">Certificado de Vigencia de persona jurídica sin fines de lucro Folio N° 500461005098, emitido con fecha 26 de Julio 2022, del Servicio de Registro Civil e Identificación. </v>
      </c>
      <c r="G66" s="34" t="str">
        <f>+LOOKUP(MATCH(A66,'REGISTRO DE DICIEMBRE 2022'!A:A,0),'REGISTRO DE DICIEMBRE 2022'!AI:AI,'REGISTRO DE DICIEMBRE 2022'!G:G)</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34" t="str">
        <f>+LOOKUP(MATCH(A66,'REGISTRO DE DICIEMBRE 2022'!A:A,0),'REGISTRO DE DICIEMBRE 2022'!AI:AI,'REGISTRO DE DICIEMBRE 2022'!H:H)</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500461005081, emitido con fecha 26 de julio de 2022, del Servicio de Registro Civil e Identificación.</v>
      </c>
      <c r="I66" s="34" t="str">
        <f>+LOOKUP(MATCH(A66,'REGISTRO DE DICIEMBRE 2022'!A:A,0),'REGISTRO DE DICIEMBRE 2022'!AI:AI,'REGISTRO DE DICIEMBRE 2022'!I:I)</f>
        <v>: 3 años.</v>
      </c>
      <c r="J66" s="34" t="str">
        <f>+LOOKUP(MATCH(A66,'REGISTRO DE DICIEMBRE 2022'!A:A,0),'REGISTRO DE DICIEMBRE 2022'!AI:AI,'REGISTRO DE DICIEMBRE 2022'!J:J)</f>
        <v>16 de Diciembre de 2020 al 16 de Diciembre 2023.
Certificado de Folio N°500461005081</v>
      </c>
      <c r="K66" s="34" t="str">
        <f>+LOOKUP(MATCH(A66,'REGISTRO DE DICIEMBRE 2022'!A:A,0),'REGISTRO DE DICIEMBRE 2022'!AI:AI,'REGISTRO DE DICIEMBRE 2022'!K:K)</f>
        <v>Presidente: José Pedro Silva Prado
Director Ejecutivo: Edmundo Crespo Pisano
Gerente/Director Administración y Finanzas: Julio Gutiérrez Campos,</v>
      </c>
      <c r="L66" s="34" t="str">
        <f>+LOOKUP(MATCH(A66,'REGISTRO DE DICIEMBRE 2022'!A:A,0),'REGISTRO DE DICIEMBRE 2022'!AI:AI,'REGISTRO DE DICIEMBRE 2022'!L:L)</f>
        <v xml:space="preserve">Presidente: José Pedro Silva Prado
RUT: 6.649.046-7
Director Ejecutivo: Edmundo Crespo Pisano
RUT: 5.865.227-K
Gerente/Director Administración y Finanzas: Julio Gutiérrez Campos, RUT N° 6.839.555-0
</v>
      </c>
      <c r="M66" s="105" t="str">
        <f>+LOOKUP(MATCH(A66,'REGISTRO DE DICIEMBRE 2022'!A:A,0),'REGISTRO DE DICIEMBRE 2022'!AI:AI,'REGISTRO DE DICIEMBRE 2022'!M:M)</f>
        <v>Vigente hasta el 16 de Diciembre 2023.</v>
      </c>
      <c r="N66" s="104" t="str">
        <f>+LOOKUP(MATCH(A66,'REGISTRO DE DICIEMBRE 2022'!A:A,0),'REGISTRO DE DICIEMBRE 2022'!AI:AI,'REGISTRO DE DICIEMBRE 2022'!N:N)</f>
        <v xml:space="preserve">Paseo Pdte. Errázuriz Echaurren N° 2631, 5° piso, comuna de Providencia, Santiago, Región Metropolitana.
</v>
      </c>
      <c r="O66" s="105" t="str">
        <f>+LOOKUP(MATCH(A66,'REGISTRO DE DICIEMBRE 2022'!A:A,0),'REGISTRO DE DICIEMBRE 2022'!AI:AI,'REGISTRO DE DICIEMBRE 2022'!O:O)</f>
        <v>XIII</v>
      </c>
      <c r="P66" s="34" t="str">
        <f>+LOOKUP(MATCH(A66,'REGISTRO DE DICIEMBRE 2022'!A:A,0),'REGISTRO DE DICIEMBRE 2022'!AI:AI,'REGISTRO DE DICIEMBRE 2022'!P:P)</f>
        <v>Providencia</v>
      </c>
      <c r="Q66" s="104" t="str">
        <f>+LOOKUP(MATCH(A66,'REGISTRO DE DICIEMBRE 2022'!A:A,0),'REGISTRO DE DICIEMBRE 2022'!AI:AI,'REGISTRO DE DICIEMBRE 2022'!Q:Q)</f>
        <v>228737900 - 228737980</v>
      </c>
      <c r="R66" s="34" t="str">
        <f>+LOOKUP(MATCH(A66,'REGISTRO DE DICIEMBRE 2022'!A:A,0),'REGISTRO DE DICIEMBRE 2022'!AI:AI,'REGISTRO DE DICIEMBRE 2022'!R:R)</f>
        <v>http://www.ciudaddelnino.cl
coliva@ciudaddelnino.cl</v>
      </c>
      <c r="S66" s="105">
        <f>+LOOKUP(MATCH(A66,'REGISTRO DE DICIEMBRE 2022'!A:A,0),'REGISTRO DE DICIEMBRE 2022'!AI:AI,'REGISTRO DE DICIEMBRE 2022'!S:S)</f>
        <v>0</v>
      </c>
      <c r="T66" s="106" t="str">
        <f>+LOOKUP(MATCH(A66,'REGISTRO DE DICIEMBRE 2022'!A:A,0),'REGISTRO DE DICIEMBRE 2022'!AI:AI,'REGISTRO DE DICIEMBRE 2022'!T:T)</f>
        <v>93401: Instituciones de Asistencia Social</v>
      </c>
      <c r="U66" s="106">
        <f>+LOOKUP(MATCH(A66,'REGISTRO DE DICIEMBRE 2022'!A:A,0),'REGISTRO DE DICIEMBRE 2022'!AI:AI,'REGISTRO DE DICIEMBRE 2022'!U:U)</f>
        <v>2021</v>
      </c>
      <c r="V66" s="107">
        <f>+LOOKUP(MATCH(A66,'REGISTRO DE DICIEMBRE 2022'!A:A,0),'REGISTRO DE DICIEMBRE 2022'!AI:AI,'REGISTRO DE DICIEMBRE 2022'!V:V)</f>
        <v>37970</v>
      </c>
      <c r="W66" s="34">
        <v>1800</v>
      </c>
      <c r="X66" s="108">
        <v>24686545</v>
      </c>
      <c r="Y66" s="108">
        <v>237461052</v>
      </c>
      <c r="Z66" s="107">
        <v>44926</v>
      </c>
      <c r="AA66" s="34" t="s">
        <v>8041</v>
      </c>
      <c r="AB66" s="109" t="s">
        <v>7632</v>
      </c>
      <c r="AC66" s="34" t="s">
        <v>205</v>
      </c>
      <c r="AD66" s="34">
        <f>+LOOKUP(MATCH(A66,'REGISTRO DE DICIEMBRE 2022'!A:A,0),'REGISTRO DE DICIEMBRE 2022'!AI:AI,'REGISTRO DE DICIEMBRE 2022'!AF:AF)</f>
        <v>0</v>
      </c>
    </row>
    <row r="67" spans="1:30" s="98" customFormat="1" x14ac:dyDescent="0.2">
      <c r="A67" s="34">
        <v>1950</v>
      </c>
      <c r="B67" s="34" t="str">
        <f>+LOOKUP(MATCH(A67,'REGISTRO DE DICIEMBRE 2022'!A:A,0),'REGISTRO DE DICIEMBRE 2022'!AI:AI,'REGISTRO DE DICIEMBRE 2022'!B:B)</f>
        <v>Corporación Iglesia Alianza Cristiana y Misionera</v>
      </c>
      <c r="C67" s="103" t="str">
        <f>+LOOKUP(MATCH(A67,'REGISTRO DE DICIEMBRE 2022'!A:A,0),'REGISTRO DE DICIEMBRE 2022'!AI:AI,'REGISTRO DE DICIEMBRE 2022'!C:C)</f>
        <v>70017500-6</v>
      </c>
      <c r="D67" s="104" t="str">
        <f>+LOOKUP(MATCH(A67,'REGISTRO DE DICIEMBRE 2022'!A:A,0),'REGISTRO DE DICIEMBRE 2022'!AI:AI,'REGISTRO DE DICIEMBRE 2022'!D:D)</f>
        <v>Corporación de Derecho Privado</v>
      </c>
      <c r="E67" s="34" t="str">
        <f>+LOOKUP(MATCH(A67,'REGISTRO DE DICIEMBRE 2022'!A:A,0),'REGISTRO DE DICIEMBRE 2022'!AI:AI,'REGISTRO DE DICIEMBRE 2022'!E:E)</f>
        <v>Otorgado por Decreto Supremo Nº 2234, del 11 de noviembre de 1920, por el Ministerio de Justicia.</v>
      </c>
      <c r="F67" s="34" t="str">
        <f>+LOOKUP(MATCH(A67,'REGISTRO DE DICIEMBRE 2022'!A:A,0),'REGISTRO DE DICIEMBRE 2022'!AI:AI,'REGISTRO DE DICIEMBRE 2022'!F:F)</f>
        <v>Certificado de Vigencia, folio Nº 500407984225, de 09 de septiembre de 2021, del Servicio de Registro Civil e Identificación.</v>
      </c>
      <c r="G67" s="34" t="str">
        <f>+LOOKUP(MATCH(A67,'REGISTRO DE DICIEMBRE 2022'!A:A,0),'REGISTRO DE DICIEMBRE 2022'!AI:AI,'REGISTRO DE DICIEMBRE 2022'!G:G)</f>
        <v>Crear y sostener Iglesias, bibliotecas y centro de reunión, escuelas, hogares de ancianos, infantiles y juveniles y, en general, centros que permitan la difusión del Evangelio, a la vez que hacer obra social en beneficio de la Comunidad.</v>
      </c>
      <c r="H67" s="34" t="str">
        <f>+LOOKUP(MATCH(A67,'REGISTRO DE DICIEMBRE 2022'!A:A,0),'REGISTRO DE DICIEMBRE 2022'!AI:AI,'REGISTRO DE DICIEMBRE 2022'!H:H)</f>
        <v>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
      <c r="I67" s="34" t="str">
        <f>+LOOKUP(MATCH(A67,'REGISTRO DE DICIEMBRE 2022'!A:A,0),'REGISTRO DE DICIEMBRE 2022'!AI:AI,'REGISTRO DE DICIEMBRE 2022'!I:I)</f>
        <v>3 años</v>
      </c>
      <c r="J67" s="34" t="str">
        <f>+LOOKUP(MATCH(A67,'REGISTRO DE DICIEMBRE 2022'!A:A,0),'REGISTRO DE DICIEMBRE 2022'!AI:AI,'REGISTRO DE DICIEMBRE 2022'!J:J)</f>
        <v>14 de marzo de 2020 al 14 de marzo de 2023.</v>
      </c>
      <c r="K67" s="34" t="str">
        <f>+LOOKUP(MATCH(A67,'REGISTRO DE DICIEMBRE 2022'!A:A,0),'REGISTRO DE DICIEMBRE 2022'!AI:AI,'REGISTRO DE DICIEMBRE 2022'!K:K)</f>
        <v>Presidente: Pastor Carlos Iván Flores Hernández                Mandato general de administración para representar a la Residencia Hogar de Niñas La Granja: VIVIANA NAVARRO RIVEROS</v>
      </c>
      <c r="L67" s="34" t="str">
        <f>+LOOKUP(MATCH(A67,'REGISTRO DE DICIEMBRE 2022'!A:A,0),'REGISTRO DE DICIEMBRE 2022'!AI:AI,'REGISTRO DE DICIEMBRE 2022'!L:L)</f>
        <v>Presidente: Pastor Carlos Iván Flores Hernández RUT: 9.555.065-7.              Mandato general de administración para representar a la Residencia Hogar de Niñas La Granja: VIVIANA NAVARRO RIVEROS, cédula nacional de identidad N° 8.924.288-K</v>
      </c>
      <c r="M67" s="105">
        <f>+LOOKUP(MATCH(A67,'REGISTRO DE DICIEMBRE 2022'!A:A,0),'REGISTRO DE DICIEMBRE 2022'!AI:AI,'REGISTRO DE DICIEMBRE 2022'!M:M)</f>
        <v>0</v>
      </c>
      <c r="N67" s="104" t="str">
        <f>+LOOKUP(MATCH(A67,'REGISTRO DE DICIEMBRE 2022'!A:A,0),'REGISTRO DE DICIEMBRE 2022'!AI:AI,'REGISTRO DE DICIEMBRE 2022'!N:N)</f>
        <v xml:space="preserve">Dinamarca Nº 711, Temuco, Novena Región. 
Bustamante N° 56, Providencia, RM
</v>
      </c>
      <c r="O67" s="105" t="str">
        <f>+LOOKUP(MATCH(A67,'REGISTRO DE DICIEMBRE 2022'!A:A,0),'REGISTRO DE DICIEMBRE 2022'!AI:AI,'REGISTRO DE DICIEMBRE 2022'!O:O)</f>
        <v>XIII</v>
      </c>
      <c r="P67" s="34" t="str">
        <f>+LOOKUP(MATCH(A67,'REGISTRO DE DICIEMBRE 2022'!A:A,0),'REGISTRO DE DICIEMBRE 2022'!AI:AI,'REGISTRO DE DICIEMBRE 2022'!P:P)</f>
        <v>Temuco</v>
      </c>
      <c r="Q67" s="104" t="str">
        <f>+LOOKUP(MATCH(A67,'REGISTRO DE DICIEMBRE 2022'!A:A,0),'REGISTRO DE DICIEMBRE 2022'!AI:AI,'REGISTRO DE DICIEMBRE 2022'!Q:Q)</f>
        <v xml:space="preserve">(45) 465726
+56977590129
</v>
      </c>
      <c r="R67" s="34" t="str">
        <f>+LOOKUP(MATCH(A67,'REGISTRO DE DICIEMBRE 2022'!A:A,0),'REGISTRO DE DICIEMBRE 2022'!AI:AI,'REGISTRO DE DICIEMBRE 2022'!R:R)</f>
        <v>secretaria@acym.cl</v>
      </c>
      <c r="S67" s="105">
        <f>+LOOKUP(MATCH(A67,'REGISTRO DE DICIEMBRE 2022'!A:A,0),'REGISTRO DE DICIEMBRE 2022'!AI:AI,'REGISTRO DE DICIEMBRE 2022'!S:S)</f>
        <v>0</v>
      </c>
      <c r="T67" s="106" t="str">
        <f>+LOOKUP(MATCH(A67,'REGISTRO DE DICIEMBRE 2022'!A:A,0),'REGISTRO DE DICIEMBRE 2022'!AI:AI,'REGISTRO DE DICIEMBRE 2022'!T:T)</f>
        <v>93401: Instituciones de Asistencia Social.</v>
      </c>
      <c r="U67" s="106" t="str">
        <f>+LOOKUP(MATCH(A67,'REGISTRO DE DICIEMBRE 2022'!A:A,0),'REGISTRO DE DICIEMBRE 2022'!AI:AI,'REGISTRO DE DICIEMBRE 2022'!U:U)</f>
        <v>Se acompañan antecedentes Financieros correspondientes al año 2020, aprobados por el Subdepartamento de  Supervisión Financiera Nacional.</v>
      </c>
      <c r="V67" s="107">
        <f>+LOOKUP(MATCH(A67,'REGISTRO DE DICIEMBRE 2022'!A:A,0),'REGISTRO DE DICIEMBRE 2022'!AI:AI,'REGISTRO DE DICIEMBRE 2022'!V:V)</f>
        <v>37970</v>
      </c>
      <c r="W67" s="34">
        <v>1950</v>
      </c>
      <c r="X67" s="108">
        <v>49296694</v>
      </c>
      <c r="Y67" s="108">
        <v>453740385</v>
      </c>
      <c r="Z67" s="107">
        <v>44926</v>
      </c>
      <c r="AA67" s="34" t="s">
        <v>8041</v>
      </c>
      <c r="AB67" s="109" t="s">
        <v>7632</v>
      </c>
      <c r="AC67" s="34" t="s">
        <v>217</v>
      </c>
      <c r="AD67" s="95" t="str">
        <f>+LOOKUP(MATCH(A67,'REGISTRO DE DICIEMBRE 2022'!A:A,0),'REGISTRO DE DICIEMBRE 2022'!AI:AI,'REGISTRO DE DICIEMBRE 2022'!AF:AF)</f>
        <v>Informe N°660, de 2021.</v>
      </c>
    </row>
    <row r="68" spans="1:30" s="98" customFormat="1" x14ac:dyDescent="0.2">
      <c r="A68" s="34">
        <v>1950</v>
      </c>
      <c r="B68" s="34" t="str">
        <f>+LOOKUP(MATCH(A68,'REGISTRO DE DICIEMBRE 2022'!A:A,0),'REGISTRO DE DICIEMBRE 2022'!AI:AI,'REGISTRO DE DICIEMBRE 2022'!B:B)</f>
        <v>Corporación Iglesia Alianza Cristiana y Misionera</v>
      </c>
      <c r="C68" s="103" t="str">
        <f>+LOOKUP(MATCH(A68,'REGISTRO DE DICIEMBRE 2022'!A:A,0),'REGISTRO DE DICIEMBRE 2022'!AI:AI,'REGISTRO DE DICIEMBRE 2022'!C:C)</f>
        <v>70017500-6</v>
      </c>
      <c r="D68" s="104" t="str">
        <f>+LOOKUP(MATCH(A68,'REGISTRO DE DICIEMBRE 2022'!A:A,0),'REGISTRO DE DICIEMBRE 2022'!AI:AI,'REGISTRO DE DICIEMBRE 2022'!D:D)</f>
        <v>Corporación de Derecho Privado</v>
      </c>
      <c r="E68" s="34" t="str">
        <f>+LOOKUP(MATCH(A68,'REGISTRO DE DICIEMBRE 2022'!A:A,0),'REGISTRO DE DICIEMBRE 2022'!AI:AI,'REGISTRO DE DICIEMBRE 2022'!E:E)</f>
        <v>Otorgado por Decreto Supremo Nº 2234, del 11 de noviembre de 1920, por el Ministerio de Justicia.</v>
      </c>
      <c r="F68" s="34" t="str">
        <f>+LOOKUP(MATCH(A68,'REGISTRO DE DICIEMBRE 2022'!A:A,0),'REGISTRO DE DICIEMBRE 2022'!AI:AI,'REGISTRO DE DICIEMBRE 2022'!F:F)</f>
        <v>Certificado de Vigencia, folio Nº 500407984225, de 09 de septiembre de 2021, del Servicio de Registro Civil e Identificación.</v>
      </c>
      <c r="G68" s="34" t="str">
        <f>+LOOKUP(MATCH(A68,'REGISTRO DE DICIEMBRE 2022'!A:A,0),'REGISTRO DE DICIEMBRE 2022'!AI:AI,'REGISTRO DE DICIEMBRE 2022'!G:G)</f>
        <v>Crear y sostener Iglesias, bibliotecas y centro de reunión, escuelas, hogares de ancianos, infantiles y juveniles y, en general, centros que permitan la difusión del Evangelio, a la vez que hacer obra social en beneficio de la Comunidad.</v>
      </c>
      <c r="H68" s="34" t="str">
        <f>+LOOKUP(MATCH(A68,'REGISTRO DE DICIEMBRE 2022'!A:A,0),'REGISTRO DE DICIEMBRE 2022'!AI:AI,'REGISTRO DE DICIEMBRE 2022'!H:H)</f>
        <v>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
      <c r="I68" s="34" t="str">
        <f>+LOOKUP(MATCH(A68,'REGISTRO DE DICIEMBRE 2022'!A:A,0),'REGISTRO DE DICIEMBRE 2022'!AI:AI,'REGISTRO DE DICIEMBRE 2022'!I:I)</f>
        <v>3 años</v>
      </c>
      <c r="J68" s="34" t="str">
        <f>+LOOKUP(MATCH(A68,'REGISTRO DE DICIEMBRE 2022'!A:A,0),'REGISTRO DE DICIEMBRE 2022'!AI:AI,'REGISTRO DE DICIEMBRE 2022'!J:J)</f>
        <v>14 de marzo de 2020 al 14 de marzo de 2023.</v>
      </c>
      <c r="K68" s="34" t="str">
        <f>+LOOKUP(MATCH(A68,'REGISTRO DE DICIEMBRE 2022'!A:A,0),'REGISTRO DE DICIEMBRE 2022'!AI:AI,'REGISTRO DE DICIEMBRE 2022'!K:K)</f>
        <v>Presidente: Pastor Carlos Iván Flores Hernández                Mandato general de administración para representar a la Residencia Hogar de Niñas La Granja: VIVIANA NAVARRO RIVEROS</v>
      </c>
      <c r="L68" s="34" t="str">
        <f>+LOOKUP(MATCH(A68,'REGISTRO DE DICIEMBRE 2022'!A:A,0),'REGISTRO DE DICIEMBRE 2022'!AI:AI,'REGISTRO DE DICIEMBRE 2022'!L:L)</f>
        <v>Presidente: Pastor Carlos Iván Flores Hernández RUT: 9.555.065-7.              Mandato general de administración para representar a la Residencia Hogar de Niñas La Granja: VIVIANA NAVARRO RIVEROS, cédula nacional de identidad N° 8.924.288-K</v>
      </c>
      <c r="M68" s="105">
        <f>+LOOKUP(MATCH(A68,'REGISTRO DE DICIEMBRE 2022'!A:A,0),'REGISTRO DE DICIEMBRE 2022'!AI:AI,'REGISTRO DE DICIEMBRE 2022'!M:M)</f>
        <v>0</v>
      </c>
      <c r="N68" s="104" t="str">
        <f>+LOOKUP(MATCH(A68,'REGISTRO DE DICIEMBRE 2022'!A:A,0),'REGISTRO DE DICIEMBRE 2022'!AI:AI,'REGISTRO DE DICIEMBRE 2022'!N:N)</f>
        <v xml:space="preserve">Dinamarca Nº 711, Temuco, Novena Región. 
Bustamante N° 56, Providencia, RM
</v>
      </c>
      <c r="O68" s="105" t="str">
        <f>+LOOKUP(MATCH(A68,'REGISTRO DE DICIEMBRE 2022'!A:A,0),'REGISTRO DE DICIEMBRE 2022'!AI:AI,'REGISTRO DE DICIEMBRE 2022'!O:O)</f>
        <v>XIII</v>
      </c>
      <c r="P68" s="34" t="str">
        <f>+LOOKUP(MATCH(A68,'REGISTRO DE DICIEMBRE 2022'!A:A,0),'REGISTRO DE DICIEMBRE 2022'!AI:AI,'REGISTRO DE DICIEMBRE 2022'!P:P)</f>
        <v>Temuco</v>
      </c>
      <c r="Q68" s="104" t="str">
        <f>+LOOKUP(MATCH(A68,'REGISTRO DE DICIEMBRE 2022'!A:A,0),'REGISTRO DE DICIEMBRE 2022'!AI:AI,'REGISTRO DE DICIEMBRE 2022'!Q:Q)</f>
        <v xml:space="preserve">(45) 465726
+56977590129
</v>
      </c>
      <c r="R68" s="34" t="str">
        <f>+LOOKUP(MATCH(A68,'REGISTRO DE DICIEMBRE 2022'!A:A,0),'REGISTRO DE DICIEMBRE 2022'!AI:AI,'REGISTRO DE DICIEMBRE 2022'!R:R)</f>
        <v>secretaria@acym.cl</v>
      </c>
      <c r="S68" s="105">
        <f>+LOOKUP(MATCH(A68,'REGISTRO DE DICIEMBRE 2022'!A:A,0),'REGISTRO DE DICIEMBRE 2022'!AI:AI,'REGISTRO DE DICIEMBRE 2022'!S:S)</f>
        <v>0</v>
      </c>
      <c r="T68" s="106" t="str">
        <f>+LOOKUP(MATCH(A68,'REGISTRO DE DICIEMBRE 2022'!A:A,0),'REGISTRO DE DICIEMBRE 2022'!AI:AI,'REGISTRO DE DICIEMBRE 2022'!T:T)</f>
        <v>93401: Instituciones de Asistencia Social.</v>
      </c>
      <c r="U68" s="106" t="str">
        <f>+LOOKUP(MATCH(A68,'REGISTRO DE DICIEMBRE 2022'!A:A,0),'REGISTRO DE DICIEMBRE 2022'!AI:AI,'REGISTRO DE DICIEMBRE 2022'!U:U)</f>
        <v>Se acompañan antecedentes Financieros correspondientes al año 2020, aprobados por el Subdepartamento de  Supervisión Financiera Nacional.</v>
      </c>
      <c r="V68" s="107">
        <f>+LOOKUP(MATCH(A68,'REGISTRO DE DICIEMBRE 2022'!A:A,0),'REGISTRO DE DICIEMBRE 2022'!AI:AI,'REGISTRO DE DICIEMBRE 2022'!V:V)</f>
        <v>37970</v>
      </c>
      <c r="W68" s="34">
        <v>1950</v>
      </c>
      <c r="X68" s="108">
        <v>16800000</v>
      </c>
      <c r="Y68" s="108">
        <v>16800000</v>
      </c>
      <c r="Z68" s="107">
        <v>44926</v>
      </c>
      <c r="AA68" s="34" t="s">
        <v>8041</v>
      </c>
      <c r="AB68" s="109" t="s">
        <v>7632</v>
      </c>
      <c r="AC68" s="34" t="s">
        <v>217</v>
      </c>
      <c r="AD68" s="95" t="str">
        <f>+LOOKUP(MATCH(A68,'REGISTRO DE DICIEMBRE 2022'!A:A,0),'REGISTRO DE DICIEMBRE 2022'!AI:AI,'REGISTRO DE DICIEMBRE 2022'!AF:AF)</f>
        <v>Informe N°660, de 2021.</v>
      </c>
    </row>
    <row r="69" spans="1:30" s="98" customFormat="1" x14ac:dyDescent="0.2">
      <c r="A69" s="34">
        <v>2150</v>
      </c>
      <c r="B69" s="34" t="str">
        <f>+LOOKUP(MATCH(A69,'REGISTRO DE DICIEMBRE 2022'!A:A,0),'REGISTRO DE DICIEMBRE 2022'!AI:AI,'REGISTRO DE DICIEMBRE 2022'!B:B)</f>
        <v>Fundación COANIL</v>
      </c>
      <c r="C69" s="103" t="str">
        <f>+LOOKUP(MATCH(A69,'REGISTRO DE DICIEMBRE 2022'!A:A,0),'REGISTRO DE DICIEMBRE 2022'!AI:AI,'REGISTRO DE DICIEMBRE 2022'!C:C)</f>
        <v>70267000-4</v>
      </c>
      <c r="D69" s="104" t="str">
        <f>+LOOKUP(MATCH(A69,'REGISTRO DE DICIEMBRE 2022'!A:A,0),'REGISTRO DE DICIEMBRE 2022'!AI:AI,'REGISTRO DE DICIEMBRE 2022'!D:D)</f>
        <v>Fundación de Derecho Privado.</v>
      </c>
      <c r="E69" s="34" t="str">
        <f>+LOOKUP(MATCH(A69,'REGISTRO DE DICIEMBRE 2022'!A:A,0),'REGISTRO DE DICIEMBRE 2022'!AI:AI,'REGISTRO DE DICIEMBRE 2022'!E:E)</f>
        <v xml:space="preserve">Decreto Supremo Nº 213, de 17 de febrero de 1975, del Ministerio de Justicia. </v>
      </c>
      <c r="F69" s="34" t="str">
        <f>+LOOKUP(MATCH(A69,'REGISTRO DE DICIEMBRE 2022'!A:A,0),'REGISTRO DE DICIEMBRE 2022'!AI:AI,'REGISTRO DE DICIEMBRE 2022'!F:F)</f>
        <v>Certificado de Vigencia de persona jurídica sin fines de lucro Folio Nº 500465821119, de 26 de Agosto de 2022, emitido por el Servicio de Registro Civil e Identificación.</v>
      </c>
      <c r="G69" s="34" t="str">
        <f>+LOOKUP(MATCH(A69,'REGISTRO DE DICIEMBRE 2022'!A:A,0),'REGISTRO DE DICIEMBRE 2022'!AI:AI,'REGISTRO DE DICIEMBRE 2022'!G:G)</f>
        <v xml:space="preserve">Propender al desarrollo integral de los niños intelectualmente limitados hasta su incorporación a la vida del trabajo.
</v>
      </c>
      <c r="H69" s="34" t="str">
        <f>+LOOKUP(MATCH(A69,'REGISTRO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69" s="34" t="str">
        <f>+LOOKUP(MATCH(A69,'REGISTRO DE DICIEMBRE 2022'!A:A,0),'REGISTRO DE DICIEMBRE 2022'!AI:AI,'REGISTRO DE DICIEMBRE 2022'!I:I)</f>
        <v>Duran dos años en sus funciones. Renovación parcial anual de tres directores</v>
      </c>
      <c r="J69" s="34" t="str">
        <f>+LOOKUP(MATCH(A69,'REGISTRO DE DICIEMBRE 2022'!A:A,0),'REGISTRO DE DICIEMBRE 2022'!AI:AI,'REGISTRO DE DICIEMBRE 2022'!J:J)</f>
        <v>31 de Diciembre de 2021 hasta el 31 de Diciembre de 2024</v>
      </c>
      <c r="K69" s="34" t="str">
        <f>+LOOKUP(MATCH(A69,'REGISTRO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69" s="34" t="str">
        <f>+LOOKUP(MATCH(A69,'REGISTRO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69" s="105">
        <f>+LOOKUP(MATCH(A69,'REGISTRO DE DICIEMBRE 2022'!A:A,0),'REGISTRO DE DICIEMBRE 2022'!AI:AI,'REGISTRO DE DICIEMBRE 2022'!M:M)</f>
        <v>0</v>
      </c>
      <c r="N69" s="104" t="str">
        <f>+LOOKUP(MATCH(A69,'REGISTRO DE DICIEMBRE 2022'!A:A,0),'REGISTRO DE DICIEMBRE 2022'!AI:AI,'REGISTRO DE DICIEMBRE 2022'!N:N)</f>
        <v xml:space="preserve">Julio Prado N° 1761, comuna de Ñuñoa, Región Metropolitana
</v>
      </c>
      <c r="O69" s="105" t="str">
        <f>+LOOKUP(MATCH(A69,'REGISTRO DE DICIEMBRE 2022'!A:A,0),'REGISTRO DE DICIEMBRE 2022'!AI:AI,'REGISTRO DE DICIEMBRE 2022'!O:O)</f>
        <v>XIII</v>
      </c>
      <c r="P69" s="34" t="str">
        <f>+LOOKUP(MATCH(A69,'REGISTRO DE DICIEMBRE 2022'!A:A,0),'REGISTRO DE DICIEMBRE 2022'!AI:AI,'REGISTRO DE DICIEMBRE 2022'!P:P)</f>
        <v>Ñuñoa</v>
      </c>
      <c r="Q69" s="104" t="str">
        <f>+LOOKUP(MATCH(A69,'REGISTRO DE DICIEMBRE 2022'!A:A,0),'REGISTRO DE DICIEMBRE 2022'!AI:AI,'REGISTRO DE DICIEMBRE 2022'!Q:Q)</f>
        <v xml:space="preserve">(56) 224768500
</v>
      </c>
      <c r="R69" s="34" t="str">
        <f>+LOOKUP(MATCH(A69,'REGISTRO DE DICIEMBRE 2022'!A:A,0),'REGISTRO DE DICIEMBRE 2022'!AI:AI,'REGISTRO DE DICIEMBRE 2022'!R:R)</f>
        <v xml:space="preserve">gerenciageneral@coanil.cl
</v>
      </c>
      <c r="S69" s="105">
        <f>+LOOKUP(MATCH(A69,'REGISTRO DE DICIEMBRE 2022'!A:A,0),'REGISTRO DE DICIEMBRE 2022'!AI:AI,'REGISTRO DE DICIEMBRE 2022'!S:S)</f>
        <v>0</v>
      </c>
      <c r="T69" s="106">
        <f>+LOOKUP(MATCH(A69,'REGISTRO DE DICIEMBRE 2022'!A:A,0),'REGISTRO DE DICIEMBRE 2022'!AI:AI,'REGISTRO DE DICIEMBRE 2022'!T:T)</f>
        <v>93401</v>
      </c>
      <c r="U69" s="106">
        <f>+LOOKUP(MATCH(A69,'REGISTRO DE DICIEMBRE 2022'!A:A,0),'REGISTRO DE DICIEMBRE 2022'!AI:AI,'REGISTRO DE DICIEMBRE 2022'!U:U)</f>
        <v>2021</v>
      </c>
      <c r="V69" s="107">
        <f>+LOOKUP(MATCH(A69,'REGISTRO DE DICIEMBRE 2022'!A:A,0),'REGISTRO DE DICIEMBRE 2022'!AI:AI,'REGISTRO DE DICIEMBRE 2022'!V:V)</f>
        <v>37970</v>
      </c>
      <c r="W69" s="34">
        <v>2150</v>
      </c>
      <c r="X69" s="108">
        <v>25780931</v>
      </c>
      <c r="Y69" s="108">
        <v>315251154</v>
      </c>
      <c r="Z69" s="107">
        <v>44926</v>
      </c>
      <c r="AA69" s="34" t="s">
        <v>8041</v>
      </c>
      <c r="AB69" s="109" t="s">
        <v>7632</v>
      </c>
      <c r="AC69" s="34" t="s">
        <v>187</v>
      </c>
      <c r="AD69" s="95" t="str">
        <f>+LOOKUP(MATCH(A69,'REGISTRO DE DICIEMBRE 2022'!A:A,0),'REGISTRO DE DICIEMBRE 2022'!AI:AI,'REGISTRO DE DICIEMBRE 2022'!AF:AF)</f>
        <v>Informe N°660, de 2021.</v>
      </c>
    </row>
    <row r="70" spans="1:30" s="98" customFormat="1" x14ac:dyDescent="0.2">
      <c r="A70" s="34">
        <v>2150</v>
      </c>
      <c r="B70" s="34" t="str">
        <f>+LOOKUP(MATCH(A70,'REGISTRO DE DICIEMBRE 2022'!A:A,0),'REGISTRO DE DICIEMBRE 2022'!AI:AI,'REGISTRO DE DICIEMBRE 2022'!B:B)</f>
        <v>Fundación COANIL</v>
      </c>
      <c r="C70" s="103" t="str">
        <f>+LOOKUP(MATCH(A70,'REGISTRO DE DICIEMBRE 2022'!A:A,0),'REGISTRO DE DICIEMBRE 2022'!AI:AI,'REGISTRO DE DICIEMBRE 2022'!C:C)</f>
        <v>70267000-4</v>
      </c>
      <c r="D70" s="104" t="str">
        <f>+LOOKUP(MATCH(A70,'REGISTRO DE DICIEMBRE 2022'!A:A,0),'REGISTRO DE DICIEMBRE 2022'!AI:AI,'REGISTRO DE DICIEMBRE 2022'!D:D)</f>
        <v>Fundación de Derecho Privado.</v>
      </c>
      <c r="E70" s="34" t="str">
        <f>+LOOKUP(MATCH(A70,'REGISTRO DE DICIEMBRE 2022'!A:A,0),'REGISTRO DE DICIEMBRE 2022'!AI:AI,'REGISTRO DE DICIEMBRE 2022'!E:E)</f>
        <v xml:space="preserve">Decreto Supremo Nº 213, de 17 de febrero de 1975, del Ministerio de Justicia. </v>
      </c>
      <c r="F70" s="34" t="str">
        <f>+LOOKUP(MATCH(A70,'REGISTRO DE DICIEMBRE 2022'!A:A,0),'REGISTRO DE DICIEMBRE 2022'!AI:AI,'REGISTRO DE DICIEMBRE 2022'!F:F)</f>
        <v>Certificado de Vigencia de persona jurídica sin fines de lucro Folio Nº 500465821119, de 26 de Agosto de 2022, emitido por el Servicio de Registro Civil e Identificación.</v>
      </c>
      <c r="G70" s="34" t="str">
        <f>+LOOKUP(MATCH(A70,'REGISTRO DE DICIEMBRE 2022'!A:A,0),'REGISTRO DE DICIEMBRE 2022'!AI:AI,'REGISTRO DE DICIEMBRE 2022'!G:G)</f>
        <v xml:space="preserve">Propender al desarrollo integral de los niños intelectualmente limitados hasta su incorporación a la vida del trabajo.
</v>
      </c>
      <c r="H70" s="34" t="str">
        <f>+LOOKUP(MATCH(A70,'REGISTRO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0" s="34" t="str">
        <f>+LOOKUP(MATCH(A70,'REGISTRO DE DICIEMBRE 2022'!A:A,0),'REGISTRO DE DICIEMBRE 2022'!AI:AI,'REGISTRO DE DICIEMBRE 2022'!I:I)</f>
        <v>Duran dos años en sus funciones. Renovación parcial anual de tres directores</v>
      </c>
      <c r="J70" s="34" t="str">
        <f>+LOOKUP(MATCH(A70,'REGISTRO DE DICIEMBRE 2022'!A:A,0),'REGISTRO DE DICIEMBRE 2022'!AI:AI,'REGISTRO DE DICIEMBRE 2022'!J:J)</f>
        <v>31 de Diciembre de 2021 hasta el 31 de Diciembre de 2024</v>
      </c>
      <c r="K70" s="34" t="str">
        <f>+LOOKUP(MATCH(A70,'REGISTRO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0" s="34" t="str">
        <f>+LOOKUP(MATCH(A70,'REGISTRO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0" s="105">
        <f>+LOOKUP(MATCH(A70,'REGISTRO DE DICIEMBRE 2022'!A:A,0),'REGISTRO DE DICIEMBRE 2022'!AI:AI,'REGISTRO DE DICIEMBRE 2022'!M:M)</f>
        <v>0</v>
      </c>
      <c r="N70" s="104" t="str">
        <f>+LOOKUP(MATCH(A70,'REGISTRO DE DICIEMBRE 2022'!A:A,0),'REGISTRO DE DICIEMBRE 2022'!AI:AI,'REGISTRO DE DICIEMBRE 2022'!N:N)</f>
        <v xml:space="preserve">Julio Prado N° 1761, comuna de Ñuñoa, Región Metropolitana
</v>
      </c>
      <c r="O70" s="105" t="str">
        <f>+LOOKUP(MATCH(A70,'REGISTRO DE DICIEMBRE 2022'!A:A,0),'REGISTRO DE DICIEMBRE 2022'!AI:AI,'REGISTRO DE DICIEMBRE 2022'!O:O)</f>
        <v>XIII</v>
      </c>
      <c r="P70" s="34" t="str">
        <f>+LOOKUP(MATCH(A70,'REGISTRO DE DICIEMBRE 2022'!A:A,0),'REGISTRO DE DICIEMBRE 2022'!AI:AI,'REGISTRO DE DICIEMBRE 2022'!P:P)</f>
        <v>Ñuñoa</v>
      </c>
      <c r="Q70" s="104" t="str">
        <f>+LOOKUP(MATCH(A70,'REGISTRO DE DICIEMBRE 2022'!A:A,0),'REGISTRO DE DICIEMBRE 2022'!AI:AI,'REGISTRO DE DICIEMBRE 2022'!Q:Q)</f>
        <v xml:space="preserve">(56) 224768500
</v>
      </c>
      <c r="R70" s="34" t="str">
        <f>+LOOKUP(MATCH(A70,'REGISTRO DE DICIEMBRE 2022'!A:A,0),'REGISTRO DE DICIEMBRE 2022'!AI:AI,'REGISTRO DE DICIEMBRE 2022'!R:R)</f>
        <v xml:space="preserve">gerenciageneral@coanil.cl
</v>
      </c>
      <c r="S70" s="105">
        <f>+LOOKUP(MATCH(A70,'REGISTRO DE DICIEMBRE 2022'!A:A,0),'REGISTRO DE DICIEMBRE 2022'!AI:AI,'REGISTRO DE DICIEMBRE 2022'!S:S)</f>
        <v>0</v>
      </c>
      <c r="T70" s="106">
        <f>+LOOKUP(MATCH(A70,'REGISTRO DE DICIEMBRE 2022'!A:A,0),'REGISTRO DE DICIEMBRE 2022'!AI:AI,'REGISTRO DE DICIEMBRE 2022'!T:T)</f>
        <v>93401</v>
      </c>
      <c r="U70" s="106">
        <f>+LOOKUP(MATCH(A70,'REGISTRO DE DICIEMBRE 2022'!A:A,0),'REGISTRO DE DICIEMBRE 2022'!AI:AI,'REGISTRO DE DICIEMBRE 2022'!U:U)</f>
        <v>2021</v>
      </c>
      <c r="V70" s="107">
        <f>+LOOKUP(MATCH(A70,'REGISTRO DE DICIEMBRE 2022'!A:A,0),'REGISTRO DE DICIEMBRE 2022'!AI:AI,'REGISTRO DE DICIEMBRE 2022'!V:V)</f>
        <v>37970</v>
      </c>
      <c r="W70" s="34">
        <v>2150</v>
      </c>
      <c r="X70" s="108">
        <v>9092178</v>
      </c>
      <c r="Y70" s="108">
        <v>85700800</v>
      </c>
      <c r="Z70" s="107">
        <v>44926</v>
      </c>
      <c r="AA70" s="34" t="s">
        <v>8041</v>
      </c>
      <c r="AB70" s="109" t="s">
        <v>7632</v>
      </c>
      <c r="AC70" s="34" t="s">
        <v>7866</v>
      </c>
      <c r="AD70" s="95" t="str">
        <f>+LOOKUP(MATCH(A70,'REGISTRO DE DICIEMBRE 2022'!A:A,0),'REGISTRO DE DICIEMBRE 2022'!AI:AI,'REGISTRO DE DICIEMBRE 2022'!AF:AF)</f>
        <v>Informe N°660, de 2021.</v>
      </c>
    </row>
    <row r="71" spans="1:30" s="98" customFormat="1" x14ac:dyDescent="0.2">
      <c r="A71" s="34">
        <v>2150</v>
      </c>
      <c r="B71" s="34" t="str">
        <f>+LOOKUP(MATCH(A71,'REGISTRO DE DICIEMBRE 2022'!A:A,0),'REGISTRO DE DICIEMBRE 2022'!AI:AI,'REGISTRO DE DICIEMBRE 2022'!B:B)</f>
        <v>Fundación COANIL</v>
      </c>
      <c r="C71" s="103" t="str">
        <f>+LOOKUP(MATCH(A71,'REGISTRO DE DICIEMBRE 2022'!A:A,0),'REGISTRO DE DICIEMBRE 2022'!AI:AI,'REGISTRO DE DICIEMBRE 2022'!C:C)</f>
        <v>70267000-4</v>
      </c>
      <c r="D71" s="104" t="str">
        <f>+LOOKUP(MATCH(A71,'REGISTRO DE DICIEMBRE 2022'!A:A,0),'REGISTRO DE DICIEMBRE 2022'!AI:AI,'REGISTRO DE DICIEMBRE 2022'!D:D)</f>
        <v>Fundación de Derecho Privado.</v>
      </c>
      <c r="E71" s="34" t="str">
        <f>+LOOKUP(MATCH(A71,'REGISTRO DE DICIEMBRE 2022'!A:A,0),'REGISTRO DE DICIEMBRE 2022'!AI:AI,'REGISTRO DE DICIEMBRE 2022'!E:E)</f>
        <v xml:space="preserve">Decreto Supremo Nº 213, de 17 de febrero de 1975, del Ministerio de Justicia. </v>
      </c>
      <c r="F71" s="34" t="str">
        <f>+LOOKUP(MATCH(A71,'REGISTRO DE DICIEMBRE 2022'!A:A,0),'REGISTRO DE DICIEMBRE 2022'!AI:AI,'REGISTRO DE DICIEMBRE 2022'!F:F)</f>
        <v>Certificado de Vigencia de persona jurídica sin fines de lucro Folio Nº 500465821119, de 26 de Agosto de 2022, emitido por el Servicio de Registro Civil e Identificación.</v>
      </c>
      <c r="G71" s="34" t="str">
        <f>+LOOKUP(MATCH(A71,'REGISTRO DE DICIEMBRE 2022'!A:A,0),'REGISTRO DE DICIEMBRE 2022'!AI:AI,'REGISTRO DE DICIEMBRE 2022'!G:G)</f>
        <v xml:space="preserve">Propender al desarrollo integral de los niños intelectualmente limitados hasta su incorporación a la vida del trabajo.
</v>
      </c>
      <c r="H71" s="34" t="str">
        <f>+LOOKUP(MATCH(A71,'REGISTRO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1" s="34" t="str">
        <f>+LOOKUP(MATCH(A71,'REGISTRO DE DICIEMBRE 2022'!A:A,0),'REGISTRO DE DICIEMBRE 2022'!AI:AI,'REGISTRO DE DICIEMBRE 2022'!I:I)</f>
        <v>Duran dos años en sus funciones. Renovación parcial anual de tres directores</v>
      </c>
      <c r="J71" s="34" t="str">
        <f>+LOOKUP(MATCH(A71,'REGISTRO DE DICIEMBRE 2022'!A:A,0),'REGISTRO DE DICIEMBRE 2022'!AI:AI,'REGISTRO DE DICIEMBRE 2022'!J:J)</f>
        <v>31 de Diciembre de 2021 hasta el 31 de Diciembre de 2024</v>
      </c>
      <c r="K71" s="34" t="str">
        <f>+LOOKUP(MATCH(A71,'REGISTRO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1" s="34" t="str">
        <f>+LOOKUP(MATCH(A71,'REGISTRO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1" s="105">
        <f>+LOOKUP(MATCH(A71,'REGISTRO DE DICIEMBRE 2022'!A:A,0),'REGISTRO DE DICIEMBRE 2022'!AI:AI,'REGISTRO DE DICIEMBRE 2022'!M:M)</f>
        <v>0</v>
      </c>
      <c r="N71" s="104" t="str">
        <f>+LOOKUP(MATCH(A71,'REGISTRO DE DICIEMBRE 2022'!A:A,0),'REGISTRO DE DICIEMBRE 2022'!AI:AI,'REGISTRO DE DICIEMBRE 2022'!N:N)</f>
        <v xml:space="preserve">Julio Prado N° 1761, comuna de Ñuñoa, Región Metropolitana
</v>
      </c>
      <c r="O71" s="105" t="str">
        <f>+LOOKUP(MATCH(A71,'REGISTRO DE DICIEMBRE 2022'!A:A,0),'REGISTRO DE DICIEMBRE 2022'!AI:AI,'REGISTRO DE DICIEMBRE 2022'!O:O)</f>
        <v>XIII</v>
      </c>
      <c r="P71" s="34" t="str">
        <f>+LOOKUP(MATCH(A71,'REGISTRO DE DICIEMBRE 2022'!A:A,0),'REGISTRO DE DICIEMBRE 2022'!AI:AI,'REGISTRO DE DICIEMBRE 2022'!P:P)</f>
        <v>Ñuñoa</v>
      </c>
      <c r="Q71" s="104" t="str">
        <f>+LOOKUP(MATCH(A71,'REGISTRO DE DICIEMBRE 2022'!A:A,0),'REGISTRO DE DICIEMBRE 2022'!AI:AI,'REGISTRO DE DICIEMBRE 2022'!Q:Q)</f>
        <v xml:space="preserve">(56) 224768500
</v>
      </c>
      <c r="R71" s="34" t="str">
        <f>+LOOKUP(MATCH(A71,'REGISTRO DE DICIEMBRE 2022'!A:A,0),'REGISTRO DE DICIEMBRE 2022'!AI:AI,'REGISTRO DE DICIEMBRE 2022'!R:R)</f>
        <v xml:space="preserve">gerenciageneral@coanil.cl
</v>
      </c>
      <c r="S71" s="105">
        <f>+LOOKUP(MATCH(A71,'REGISTRO DE DICIEMBRE 2022'!A:A,0),'REGISTRO DE DICIEMBRE 2022'!AI:AI,'REGISTRO DE DICIEMBRE 2022'!S:S)</f>
        <v>0</v>
      </c>
      <c r="T71" s="106">
        <f>+LOOKUP(MATCH(A71,'REGISTRO DE DICIEMBRE 2022'!A:A,0),'REGISTRO DE DICIEMBRE 2022'!AI:AI,'REGISTRO DE DICIEMBRE 2022'!T:T)</f>
        <v>93401</v>
      </c>
      <c r="U71" s="106">
        <f>+LOOKUP(MATCH(A71,'REGISTRO DE DICIEMBRE 2022'!A:A,0),'REGISTRO DE DICIEMBRE 2022'!AI:AI,'REGISTRO DE DICIEMBRE 2022'!U:U)</f>
        <v>2021</v>
      </c>
      <c r="V71" s="107">
        <f>+LOOKUP(MATCH(A71,'REGISTRO DE DICIEMBRE 2022'!A:A,0),'REGISTRO DE DICIEMBRE 2022'!AI:AI,'REGISTRO DE DICIEMBRE 2022'!V:V)</f>
        <v>37970</v>
      </c>
      <c r="W71" s="34">
        <v>2150</v>
      </c>
      <c r="X71" s="108">
        <v>0</v>
      </c>
      <c r="Y71" s="108">
        <v>441559462</v>
      </c>
      <c r="Z71" s="107">
        <v>44926</v>
      </c>
      <c r="AA71" s="34" t="s">
        <v>8041</v>
      </c>
      <c r="AB71" s="109" t="s">
        <v>7632</v>
      </c>
      <c r="AC71" s="34" t="s">
        <v>189</v>
      </c>
      <c r="AD71" s="95" t="str">
        <f>+LOOKUP(MATCH(A71,'REGISTRO DE DICIEMBRE 2022'!A:A,0),'REGISTRO DE DICIEMBRE 2022'!AI:AI,'REGISTRO DE DICIEMBRE 2022'!AF:AF)</f>
        <v>Informe N°660, de 2021.</v>
      </c>
    </row>
    <row r="72" spans="1:30" s="98" customFormat="1" x14ac:dyDescent="0.2">
      <c r="A72" s="34">
        <v>2150</v>
      </c>
      <c r="B72" s="34" t="str">
        <f>+LOOKUP(MATCH(A72,'REGISTRO DE DICIEMBRE 2022'!A:A,0),'REGISTRO DE DICIEMBRE 2022'!AI:AI,'REGISTRO DE DICIEMBRE 2022'!B:B)</f>
        <v>Fundación COANIL</v>
      </c>
      <c r="C72" s="103" t="str">
        <f>+LOOKUP(MATCH(A72,'REGISTRO DE DICIEMBRE 2022'!A:A,0),'REGISTRO DE DICIEMBRE 2022'!AI:AI,'REGISTRO DE DICIEMBRE 2022'!C:C)</f>
        <v>70267000-4</v>
      </c>
      <c r="D72" s="104" t="str">
        <f>+LOOKUP(MATCH(A72,'REGISTRO DE DICIEMBRE 2022'!A:A,0),'REGISTRO DE DICIEMBRE 2022'!AI:AI,'REGISTRO DE DICIEMBRE 2022'!D:D)</f>
        <v>Fundación de Derecho Privado.</v>
      </c>
      <c r="E72" s="34" t="str">
        <f>+LOOKUP(MATCH(A72,'REGISTRO DE DICIEMBRE 2022'!A:A,0),'REGISTRO DE DICIEMBRE 2022'!AI:AI,'REGISTRO DE DICIEMBRE 2022'!E:E)</f>
        <v xml:space="preserve">Decreto Supremo Nº 213, de 17 de febrero de 1975, del Ministerio de Justicia. </v>
      </c>
      <c r="F72" s="34" t="str">
        <f>+LOOKUP(MATCH(A72,'REGISTRO DE DICIEMBRE 2022'!A:A,0),'REGISTRO DE DICIEMBRE 2022'!AI:AI,'REGISTRO DE DICIEMBRE 2022'!F:F)</f>
        <v>Certificado de Vigencia de persona jurídica sin fines de lucro Folio Nº 500465821119, de 26 de Agosto de 2022, emitido por el Servicio de Registro Civil e Identificación.</v>
      </c>
      <c r="G72" s="34" t="str">
        <f>+LOOKUP(MATCH(A72,'REGISTRO DE DICIEMBRE 2022'!A:A,0),'REGISTRO DE DICIEMBRE 2022'!AI:AI,'REGISTRO DE DICIEMBRE 2022'!G:G)</f>
        <v xml:space="preserve">Propender al desarrollo integral de los niños intelectualmente limitados hasta su incorporación a la vida del trabajo.
</v>
      </c>
      <c r="H72" s="34" t="str">
        <f>+LOOKUP(MATCH(A72,'REGISTRO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2" s="34" t="str">
        <f>+LOOKUP(MATCH(A72,'REGISTRO DE DICIEMBRE 2022'!A:A,0),'REGISTRO DE DICIEMBRE 2022'!AI:AI,'REGISTRO DE DICIEMBRE 2022'!I:I)</f>
        <v>Duran dos años en sus funciones. Renovación parcial anual de tres directores</v>
      </c>
      <c r="J72" s="34" t="str">
        <f>+LOOKUP(MATCH(A72,'REGISTRO DE DICIEMBRE 2022'!A:A,0),'REGISTRO DE DICIEMBRE 2022'!AI:AI,'REGISTRO DE DICIEMBRE 2022'!J:J)</f>
        <v>31 de Diciembre de 2021 hasta el 31 de Diciembre de 2024</v>
      </c>
      <c r="K72" s="34" t="str">
        <f>+LOOKUP(MATCH(A72,'REGISTRO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2" s="34" t="str">
        <f>+LOOKUP(MATCH(A72,'REGISTRO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2" s="105">
        <f>+LOOKUP(MATCH(A72,'REGISTRO DE DICIEMBRE 2022'!A:A,0),'REGISTRO DE DICIEMBRE 2022'!AI:AI,'REGISTRO DE DICIEMBRE 2022'!M:M)</f>
        <v>0</v>
      </c>
      <c r="N72" s="104" t="str">
        <f>+LOOKUP(MATCH(A72,'REGISTRO DE DICIEMBRE 2022'!A:A,0),'REGISTRO DE DICIEMBRE 2022'!AI:AI,'REGISTRO DE DICIEMBRE 2022'!N:N)</f>
        <v xml:space="preserve">Julio Prado N° 1761, comuna de Ñuñoa, Región Metropolitana
</v>
      </c>
      <c r="O72" s="105" t="str">
        <f>+LOOKUP(MATCH(A72,'REGISTRO DE DICIEMBRE 2022'!A:A,0),'REGISTRO DE DICIEMBRE 2022'!AI:AI,'REGISTRO DE DICIEMBRE 2022'!O:O)</f>
        <v>XIII</v>
      </c>
      <c r="P72" s="34" t="str">
        <f>+LOOKUP(MATCH(A72,'REGISTRO DE DICIEMBRE 2022'!A:A,0),'REGISTRO DE DICIEMBRE 2022'!AI:AI,'REGISTRO DE DICIEMBRE 2022'!P:P)</f>
        <v>Ñuñoa</v>
      </c>
      <c r="Q72" s="104" t="str">
        <f>+LOOKUP(MATCH(A72,'REGISTRO DE DICIEMBRE 2022'!A:A,0),'REGISTRO DE DICIEMBRE 2022'!AI:AI,'REGISTRO DE DICIEMBRE 2022'!Q:Q)</f>
        <v xml:space="preserve">(56) 224768500
</v>
      </c>
      <c r="R72" s="34" t="str">
        <f>+LOOKUP(MATCH(A72,'REGISTRO DE DICIEMBRE 2022'!A:A,0),'REGISTRO DE DICIEMBRE 2022'!AI:AI,'REGISTRO DE DICIEMBRE 2022'!R:R)</f>
        <v xml:space="preserve">gerenciageneral@coanil.cl
</v>
      </c>
      <c r="S72" s="105">
        <f>+LOOKUP(MATCH(A72,'REGISTRO DE DICIEMBRE 2022'!A:A,0),'REGISTRO DE DICIEMBRE 2022'!AI:AI,'REGISTRO DE DICIEMBRE 2022'!S:S)</f>
        <v>0</v>
      </c>
      <c r="T72" s="106">
        <f>+LOOKUP(MATCH(A72,'REGISTRO DE DICIEMBRE 2022'!A:A,0),'REGISTRO DE DICIEMBRE 2022'!AI:AI,'REGISTRO DE DICIEMBRE 2022'!T:T)</f>
        <v>93401</v>
      </c>
      <c r="U72" s="106">
        <f>+LOOKUP(MATCH(A72,'REGISTRO DE DICIEMBRE 2022'!A:A,0),'REGISTRO DE DICIEMBRE 2022'!AI:AI,'REGISTRO DE DICIEMBRE 2022'!U:U)</f>
        <v>2021</v>
      </c>
      <c r="V72" s="107">
        <f>+LOOKUP(MATCH(A72,'REGISTRO DE DICIEMBRE 2022'!A:A,0),'REGISTRO DE DICIEMBRE 2022'!AI:AI,'REGISTRO DE DICIEMBRE 2022'!V:V)</f>
        <v>37970</v>
      </c>
      <c r="W72" s="34">
        <v>2150</v>
      </c>
      <c r="X72" s="108">
        <v>28613971</v>
      </c>
      <c r="Y72" s="108">
        <v>122301302</v>
      </c>
      <c r="Z72" s="107">
        <v>44926</v>
      </c>
      <c r="AA72" s="34" t="s">
        <v>8041</v>
      </c>
      <c r="AB72" s="109" t="s">
        <v>7632</v>
      </c>
      <c r="AC72" s="34" t="s">
        <v>226</v>
      </c>
      <c r="AD72" s="95" t="str">
        <f>+LOOKUP(MATCH(A72,'REGISTRO DE DICIEMBRE 2022'!A:A,0),'REGISTRO DE DICIEMBRE 2022'!AI:AI,'REGISTRO DE DICIEMBRE 2022'!AF:AF)</f>
        <v>Informe N°660, de 2021.</v>
      </c>
    </row>
    <row r="73" spans="1:30" s="98" customFormat="1" x14ac:dyDescent="0.2">
      <c r="A73" s="34">
        <v>2150</v>
      </c>
      <c r="B73" s="34" t="str">
        <f>+LOOKUP(MATCH(A73,'REGISTRO DE DICIEMBRE 2022'!A:A,0),'REGISTRO DE DICIEMBRE 2022'!AI:AI,'REGISTRO DE DICIEMBRE 2022'!B:B)</f>
        <v>Fundación COANIL</v>
      </c>
      <c r="C73" s="103" t="str">
        <f>+LOOKUP(MATCH(A73,'REGISTRO DE DICIEMBRE 2022'!A:A,0),'REGISTRO DE DICIEMBRE 2022'!AI:AI,'REGISTRO DE DICIEMBRE 2022'!C:C)</f>
        <v>70267000-4</v>
      </c>
      <c r="D73" s="104" t="str">
        <f>+LOOKUP(MATCH(A73,'REGISTRO DE DICIEMBRE 2022'!A:A,0),'REGISTRO DE DICIEMBRE 2022'!AI:AI,'REGISTRO DE DICIEMBRE 2022'!D:D)</f>
        <v>Fundación de Derecho Privado.</v>
      </c>
      <c r="E73" s="34" t="str">
        <f>+LOOKUP(MATCH(A73,'REGISTRO DE DICIEMBRE 2022'!A:A,0),'REGISTRO DE DICIEMBRE 2022'!AI:AI,'REGISTRO DE DICIEMBRE 2022'!E:E)</f>
        <v xml:space="preserve">Decreto Supremo Nº 213, de 17 de febrero de 1975, del Ministerio de Justicia. </v>
      </c>
      <c r="F73" s="34" t="str">
        <f>+LOOKUP(MATCH(A73,'REGISTRO DE DICIEMBRE 2022'!A:A,0),'REGISTRO DE DICIEMBRE 2022'!AI:AI,'REGISTRO DE DICIEMBRE 2022'!F:F)</f>
        <v>Certificado de Vigencia de persona jurídica sin fines de lucro Folio Nº 500465821119, de 26 de Agosto de 2022, emitido por el Servicio de Registro Civil e Identificación.</v>
      </c>
      <c r="G73" s="34" t="str">
        <f>+LOOKUP(MATCH(A73,'REGISTRO DE DICIEMBRE 2022'!A:A,0),'REGISTRO DE DICIEMBRE 2022'!AI:AI,'REGISTRO DE DICIEMBRE 2022'!G:G)</f>
        <v xml:space="preserve">Propender al desarrollo integral de los niños intelectualmente limitados hasta su incorporación a la vida del trabajo.
</v>
      </c>
      <c r="H73" s="34" t="str">
        <f>+LOOKUP(MATCH(A73,'REGISTRO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3" s="34" t="str">
        <f>+LOOKUP(MATCH(A73,'REGISTRO DE DICIEMBRE 2022'!A:A,0),'REGISTRO DE DICIEMBRE 2022'!AI:AI,'REGISTRO DE DICIEMBRE 2022'!I:I)</f>
        <v>Duran dos años en sus funciones. Renovación parcial anual de tres directores</v>
      </c>
      <c r="J73" s="34" t="str">
        <f>+LOOKUP(MATCH(A73,'REGISTRO DE DICIEMBRE 2022'!A:A,0),'REGISTRO DE DICIEMBRE 2022'!AI:AI,'REGISTRO DE DICIEMBRE 2022'!J:J)</f>
        <v>31 de Diciembre de 2021 hasta el 31 de Diciembre de 2024</v>
      </c>
      <c r="K73" s="34" t="str">
        <f>+LOOKUP(MATCH(A73,'REGISTRO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3" s="34" t="str">
        <f>+LOOKUP(MATCH(A73,'REGISTRO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3" s="105">
        <f>+LOOKUP(MATCH(A73,'REGISTRO DE DICIEMBRE 2022'!A:A,0),'REGISTRO DE DICIEMBRE 2022'!AI:AI,'REGISTRO DE DICIEMBRE 2022'!M:M)</f>
        <v>0</v>
      </c>
      <c r="N73" s="104" t="str">
        <f>+LOOKUP(MATCH(A73,'REGISTRO DE DICIEMBRE 2022'!A:A,0),'REGISTRO DE DICIEMBRE 2022'!AI:AI,'REGISTRO DE DICIEMBRE 2022'!N:N)</f>
        <v xml:space="preserve">Julio Prado N° 1761, comuna de Ñuñoa, Región Metropolitana
</v>
      </c>
      <c r="O73" s="105" t="str">
        <f>+LOOKUP(MATCH(A73,'REGISTRO DE DICIEMBRE 2022'!A:A,0),'REGISTRO DE DICIEMBRE 2022'!AI:AI,'REGISTRO DE DICIEMBRE 2022'!O:O)</f>
        <v>XIII</v>
      </c>
      <c r="P73" s="34" t="str">
        <f>+LOOKUP(MATCH(A73,'REGISTRO DE DICIEMBRE 2022'!A:A,0),'REGISTRO DE DICIEMBRE 2022'!AI:AI,'REGISTRO DE DICIEMBRE 2022'!P:P)</f>
        <v>Ñuñoa</v>
      </c>
      <c r="Q73" s="104" t="str">
        <f>+LOOKUP(MATCH(A73,'REGISTRO DE DICIEMBRE 2022'!A:A,0),'REGISTRO DE DICIEMBRE 2022'!AI:AI,'REGISTRO DE DICIEMBRE 2022'!Q:Q)</f>
        <v xml:space="preserve">(56) 224768500
</v>
      </c>
      <c r="R73" s="34" t="str">
        <f>+LOOKUP(MATCH(A73,'REGISTRO DE DICIEMBRE 2022'!A:A,0),'REGISTRO DE DICIEMBRE 2022'!AI:AI,'REGISTRO DE DICIEMBRE 2022'!R:R)</f>
        <v xml:space="preserve">gerenciageneral@coanil.cl
</v>
      </c>
      <c r="S73" s="105">
        <f>+LOOKUP(MATCH(A73,'REGISTRO DE DICIEMBRE 2022'!A:A,0),'REGISTRO DE DICIEMBRE 2022'!AI:AI,'REGISTRO DE DICIEMBRE 2022'!S:S)</f>
        <v>0</v>
      </c>
      <c r="T73" s="106">
        <f>+LOOKUP(MATCH(A73,'REGISTRO DE DICIEMBRE 2022'!A:A,0),'REGISTRO DE DICIEMBRE 2022'!AI:AI,'REGISTRO DE DICIEMBRE 2022'!T:T)</f>
        <v>93401</v>
      </c>
      <c r="U73" s="106">
        <f>+LOOKUP(MATCH(A73,'REGISTRO DE DICIEMBRE 2022'!A:A,0),'REGISTRO DE DICIEMBRE 2022'!AI:AI,'REGISTRO DE DICIEMBRE 2022'!U:U)</f>
        <v>2021</v>
      </c>
      <c r="V73" s="107">
        <f>+LOOKUP(MATCH(A73,'REGISTRO DE DICIEMBRE 2022'!A:A,0),'REGISTRO DE DICIEMBRE 2022'!AI:AI,'REGISTRO DE DICIEMBRE 2022'!V:V)</f>
        <v>37970</v>
      </c>
      <c r="W73" s="34">
        <v>2150</v>
      </c>
      <c r="X73" s="108">
        <v>10803848</v>
      </c>
      <c r="Y73" s="108">
        <v>144794967</v>
      </c>
      <c r="Z73" s="107">
        <v>44926</v>
      </c>
      <c r="AA73" s="34" t="s">
        <v>8041</v>
      </c>
      <c r="AB73" s="109" t="s">
        <v>7632</v>
      </c>
      <c r="AC73" s="34" t="s">
        <v>227</v>
      </c>
      <c r="AD73" s="95" t="str">
        <f>+LOOKUP(MATCH(A73,'REGISTRO DE DICIEMBRE 2022'!A:A,0),'REGISTRO DE DICIEMBRE 2022'!AI:AI,'REGISTRO DE DICIEMBRE 2022'!AF:AF)</f>
        <v>Informe N°660, de 2021.</v>
      </c>
    </row>
    <row r="74" spans="1:30" s="98" customFormat="1" x14ac:dyDescent="0.2">
      <c r="A74" s="34">
        <v>2150</v>
      </c>
      <c r="B74" s="34" t="str">
        <f>+LOOKUP(MATCH(A74,'REGISTRO DE DICIEMBRE 2022'!A:A,0),'REGISTRO DE DICIEMBRE 2022'!AI:AI,'REGISTRO DE DICIEMBRE 2022'!B:B)</f>
        <v>Fundación COANIL</v>
      </c>
      <c r="C74" s="103" t="str">
        <f>+LOOKUP(MATCH(A74,'REGISTRO DE DICIEMBRE 2022'!A:A,0),'REGISTRO DE DICIEMBRE 2022'!AI:AI,'REGISTRO DE DICIEMBRE 2022'!C:C)</f>
        <v>70267000-4</v>
      </c>
      <c r="D74" s="104" t="str">
        <f>+LOOKUP(MATCH(A74,'REGISTRO DE DICIEMBRE 2022'!A:A,0),'REGISTRO DE DICIEMBRE 2022'!AI:AI,'REGISTRO DE DICIEMBRE 2022'!D:D)</f>
        <v>Fundación de Derecho Privado.</v>
      </c>
      <c r="E74" s="34" t="str">
        <f>+LOOKUP(MATCH(A74,'REGISTRO DE DICIEMBRE 2022'!A:A,0),'REGISTRO DE DICIEMBRE 2022'!AI:AI,'REGISTRO DE DICIEMBRE 2022'!E:E)</f>
        <v xml:space="preserve">Decreto Supremo Nº 213, de 17 de febrero de 1975, del Ministerio de Justicia. </v>
      </c>
      <c r="F74" s="34" t="str">
        <f>+LOOKUP(MATCH(A74,'REGISTRO DE DICIEMBRE 2022'!A:A,0),'REGISTRO DE DICIEMBRE 2022'!AI:AI,'REGISTRO DE DICIEMBRE 2022'!F:F)</f>
        <v>Certificado de Vigencia de persona jurídica sin fines de lucro Folio Nº 500465821119, de 26 de Agosto de 2022, emitido por el Servicio de Registro Civil e Identificación.</v>
      </c>
      <c r="G74" s="34" t="str">
        <f>+LOOKUP(MATCH(A74,'REGISTRO DE DICIEMBRE 2022'!A:A,0),'REGISTRO DE DICIEMBRE 2022'!AI:AI,'REGISTRO DE DICIEMBRE 2022'!G:G)</f>
        <v xml:space="preserve">Propender al desarrollo integral de los niños intelectualmente limitados hasta su incorporación a la vida del trabajo.
</v>
      </c>
      <c r="H74" s="34" t="str">
        <f>+LOOKUP(MATCH(A74,'REGISTRO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4" s="34" t="str">
        <f>+LOOKUP(MATCH(A74,'REGISTRO DE DICIEMBRE 2022'!A:A,0),'REGISTRO DE DICIEMBRE 2022'!AI:AI,'REGISTRO DE DICIEMBRE 2022'!I:I)</f>
        <v>Duran dos años en sus funciones. Renovación parcial anual de tres directores</v>
      </c>
      <c r="J74" s="34" t="str">
        <f>+LOOKUP(MATCH(A74,'REGISTRO DE DICIEMBRE 2022'!A:A,0),'REGISTRO DE DICIEMBRE 2022'!AI:AI,'REGISTRO DE DICIEMBRE 2022'!J:J)</f>
        <v>31 de Diciembre de 2021 hasta el 31 de Diciembre de 2024</v>
      </c>
      <c r="K74" s="34" t="str">
        <f>+LOOKUP(MATCH(A74,'REGISTRO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4" s="34" t="str">
        <f>+LOOKUP(MATCH(A74,'REGISTRO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4" s="105">
        <f>+LOOKUP(MATCH(A74,'REGISTRO DE DICIEMBRE 2022'!A:A,0),'REGISTRO DE DICIEMBRE 2022'!AI:AI,'REGISTRO DE DICIEMBRE 2022'!M:M)</f>
        <v>0</v>
      </c>
      <c r="N74" s="104" t="str">
        <f>+LOOKUP(MATCH(A74,'REGISTRO DE DICIEMBRE 2022'!A:A,0),'REGISTRO DE DICIEMBRE 2022'!AI:AI,'REGISTRO DE DICIEMBRE 2022'!N:N)</f>
        <v xml:space="preserve">Julio Prado N° 1761, comuna de Ñuñoa, Región Metropolitana
</v>
      </c>
      <c r="O74" s="105" t="str">
        <f>+LOOKUP(MATCH(A74,'REGISTRO DE DICIEMBRE 2022'!A:A,0),'REGISTRO DE DICIEMBRE 2022'!AI:AI,'REGISTRO DE DICIEMBRE 2022'!O:O)</f>
        <v>XIII</v>
      </c>
      <c r="P74" s="34" t="str">
        <f>+LOOKUP(MATCH(A74,'REGISTRO DE DICIEMBRE 2022'!A:A,0),'REGISTRO DE DICIEMBRE 2022'!AI:AI,'REGISTRO DE DICIEMBRE 2022'!P:P)</f>
        <v>Ñuñoa</v>
      </c>
      <c r="Q74" s="104" t="str">
        <f>+LOOKUP(MATCH(A74,'REGISTRO DE DICIEMBRE 2022'!A:A,0),'REGISTRO DE DICIEMBRE 2022'!AI:AI,'REGISTRO DE DICIEMBRE 2022'!Q:Q)</f>
        <v xml:space="preserve">(56) 224768500
</v>
      </c>
      <c r="R74" s="34" t="str">
        <f>+LOOKUP(MATCH(A74,'REGISTRO DE DICIEMBRE 2022'!A:A,0),'REGISTRO DE DICIEMBRE 2022'!AI:AI,'REGISTRO DE DICIEMBRE 2022'!R:R)</f>
        <v xml:space="preserve">gerenciageneral@coanil.cl
</v>
      </c>
      <c r="S74" s="105">
        <f>+LOOKUP(MATCH(A74,'REGISTRO DE DICIEMBRE 2022'!A:A,0),'REGISTRO DE DICIEMBRE 2022'!AI:AI,'REGISTRO DE DICIEMBRE 2022'!S:S)</f>
        <v>0</v>
      </c>
      <c r="T74" s="106">
        <f>+LOOKUP(MATCH(A74,'REGISTRO DE DICIEMBRE 2022'!A:A,0),'REGISTRO DE DICIEMBRE 2022'!AI:AI,'REGISTRO DE DICIEMBRE 2022'!T:T)</f>
        <v>93401</v>
      </c>
      <c r="U74" s="106">
        <f>+LOOKUP(MATCH(A74,'REGISTRO DE DICIEMBRE 2022'!A:A,0),'REGISTRO DE DICIEMBRE 2022'!AI:AI,'REGISTRO DE DICIEMBRE 2022'!U:U)</f>
        <v>2021</v>
      </c>
      <c r="V74" s="107">
        <f>+LOOKUP(MATCH(A74,'REGISTRO DE DICIEMBRE 2022'!A:A,0),'REGISTRO DE DICIEMBRE 2022'!AI:AI,'REGISTRO DE DICIEMBRE 2022'!V:V)</f>
        <v>37970</v>
      </c>
      <c r="W74" s="34">
        <v>2150</v>
      </c>
      <c r="X74" s="108">
        <v>9449655</v>
      </c>
      <c r="Y74" s="108">
        <v>89067775</v>
      </c>
      <c r="Z74" s="107">
        <v>44926</v>
      </c>
      <c r="AA74" s="34" t="s">
        <v>8041</v>
      </c>
      <c r="AB74" s="109" t="s">
        <v>7632</v>
      </c>
      <c r="AC74" s="34" t="s">
        <v>7915</v>
      </c>
      <c r="AD74" s="95" t="str">
        <f>+LOOKUP(MATCH(A74,'REGISTRO DE DICIEMBRE 2022'!A:A,0),'REGISTRO DE DICIEMBRE 2022'!AI:AI,'REGISTRO DE DICIEMBRE 2022'!AF:AF)</f>
        <v>Informe N°660, de 2021.</v>
      </c>
    </row>
    <row r="75" spans="1:30" s="98" customFormat="1" x14ac:dyDescent="0.2">
      <c r="A75" s="34">
        <v>2150</v>
      </c>
      <c r="B75" s="34" t="str">
        <f>+LOOKUP(MATCH(A75,'REGISTRO DE DICIEMBRE 2022'!A:A,0),'REGISTRO DE DICIEMBRE 2022'!AI:AI,'REGISTRO DE DICIEMBRE 2022'!B:B)</f>
        <v>Fundación COANIL</v>
      </c>
      <c r="C75" s="103" t="str">
        <f>+LOOKUP(MATCH(A75,'REGISTRO DE DICIEMBRE 2022'!A:A,0),'REGISTRO DE DICIEMBRE 2022'!AI:AI,'REGISTRO DE DICIEMBRE 2022'!C:C)</f>
        <v>70267000-4</v>
      </c>
      <c r="D75" s="104" t="str">
        <f>+LOOKUP(MATCH(A75,'REGISTRO DE DICIEMBRE 2022'!A:A,0),'REGISTRO DE DICIEMBRE 2022'!AI:AI,'REGISTRO DE DICIEMBRE 2022'!D:D)</f>
        <v>Fundación de Derecho Privado.</v>
      </c>
      <c r="E75" s="34" t="str">
        <f>+LOOKUP(MATCH(A75,'REGISTRO DE DICIEMBRE 2022'!A:A,0),'REGISTRO DE DICIEMBRE 2022'!AI:AI,'REGISTRO DE DICIEMBRE 2022'!E:E)</f>
        <v xml:space="preserve">Decreto Supremo Nº 213, de 17 de febrero de 1975, del Ministerio de Justicia. </v>
      </c>
      <c r="F75" s="34" t="str">
        <f>+LOOKUP(MATCH(A75,'REGISTRO DE DICIEMBRE 2022'!A:A,0),'REGISTRO DE DICIEMBRE 2022'!AI:AI,'REGISTRO DE DICIEMBRE 2022'!F:F)</f>
        <v>Certificado de Vigencia de persona jurídica sin fines de lucro Folio Nº 500465821119, de 26 de Agosto de 2022, emitido por el Servicio de Registro Civil e Identificación.</v>
      </c>
      <c r="G75" s="34" t="str">
        <f>+LOOKUP(MATCH(A75,'REGISTRO DE DICIEMBRE 2022'!A:A,0),'REGISTRO DE DICIEMBRE 2022'!AI:AI,'REGISTRO DE DICIEMBRE 2022'!G:G)</f>
        <v xml:space="preserve">Propender al desarrollo integral de los niños intelectualmente limitados hasta su incorporación a la vida del trabajo.
</v>
      </c>
      <c r="H75" s="34" t="str">
        <f>+LOOKUP(MATCH(A75,'REGISTRO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5" s="34" t="str">
        <f>+LOOKUP(MATCH(A75,'REGISTRO DE DICIEMBRE 2022'!A:A,0),'REGISTRO DE DICIEMBRE 2022'!AI:AI,'REGISTRO DE DICIEMBRE 2022'!I:I)</f>
        <v>Duran dos años en sus funciones. Renovación parcial anual de tres directores</v>
      </c>
      <c r="J75" s="34" t="str">
        <f>+LOOKUP(MATCH(A75,'REGISTRO DE DICIEMBRE 2022'!A:A,0),'REGISTRO DE DICIEMBRE 2022'!AI:AI,'REGISTRO DE DICIEMBRE 2022'!J:J)</f>
        <v>31 de Diciembre de 2021 hasta el 31 de Diciembre de 2024</v>
      </c>
      <c r="K75" s="34" t="str">
        <f>+LOOKUP(MATCH(A75,'REGISTRO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5" s="34" t="str">
        <f>+LOOKUP(MATCH(A75,'REGISTRO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5" s="105">
        <f>+LOOKUP(MATCH(A75,'REGISTRO DE DICIEMBRE 2022'!A:A,0),'REGISTRO DE DICIEMBRE 2022'!AI:AI,'REGISTRO DE DICIEMBRE 2022'!M:M)</f>
        <v>0</v>
      </c>
      <c r="N75" s="104" t="str">
        <f>+LOOKUP(MATCH(A75,'REGISTRO DE DICIEMBRE 2022'!A:A,0),'REGISTRO DE DICIEMBRE 2022'!AI:AI,'REGISTRO DE DICIEMBRE 2022'!N:N)</f>
        <v xml:space="preserve">Julio Prado N° 1761, comuna de Ñuñoa, Región Metropolitana
</v>
      </c>
      <c r="O75" s="105" t="str">
        <f>+LOOKUP(MATCH(A75,'REGISTRO DE DICIEMBRE 2022'!A:A,0),'REGISTRO DE DICIEMBRE 2022'!AI:AI,'REGISTRO DE DICIEMBRE 2022'!O:O)</f>
        <v>XIII</v>
      </c>
      <c r="P75" s="34" t="str">
        <f>+LOOKUP(MATCH(A75,'REGISTRO DE DICIEMBRE 2022'!A:A,0),'REGISTRO DE DICIEMBRE 2022'!AI:AI,'REGISTRO DE DICIEMBRE 2022'!P:P)</f>
        <v>Ñuñoa</v>
      </c>
      <c r="Q75" s="104" t="str">
        <f>+LOOKUP(MATCH(A75,'REGISTRO DE DICIEMBRE 2022'!A:A,0),'REGISTRO DE DICIEMBRE 2022'!AI:AI,'REGISTRO DE DICIEMBRE 2022'!Q:Q)</f>
        <v xml:space="preserve">(56) 224768500
</v>
      </c>
      <c r="R75" s="34" t="str">
        <f>+LOOKUP(MATCH(A75,'REGISTRO DE DICIEMBRE 2022'!A:A,0),'REGISTRO DE DICIEMBRE 2022'!AI:AI,'REGISTRO DE DICIEMBRE 2022'!R:R)</f>
        <v xml:space="preserve">gerenciageneral@coanil.cl
</v>
      </c>
      <c r="S75" s="105">
        <f>+LOOKUP(MATCH(A75,'REGISTRO DE DICIEMBRE 2022'!A:A,0),'REGISTRO DE DICIEMBRE 2022'!AI:AI,'REGISTRO DE DICIEMBRE 2022'!S:S)</f>
        <v>0</v>
      </c>
      <c r="T75" s="106">
        <f>+LOOKUP(MATCH(A75,'REGISTRO DE DICIEMBRE 2022'!A:A,0),'REGISTRO DE DICIEMBRE 2022'!AI:AI,'REGISTRO DE DICIEMBRE 2022'!T:T)</f>
        <v>93401</v>
      </c>
      <c r="U75" s="106">
        <f>+LOOKUP(MATCH(A75,'REGISTRO DE DICIEMBRE 2022'!A:A,0),'REGISTRO DE DICIEMBRE 2022'!AI:AI,'REGISTRO DE DICIEMBRE 2022'!U:U)</f>
        <v>2021</v>
      </c>
      <c r="V75" s="107">
        <f>+LOOKUP(MATCH(A75,'REGISTRO DE DICIEMBRE 2022'!A:A,0),'REGISTRO DE DICIEMBRE 2022'!AI:AI,'REGISTRO DE DICIEMBRE 2022'!V:V)</f>
        <v>37970</v>
      </c>
      <c r="W75" s="34">
        <v>2150</v>
      </c>
      <c r="X75" s="108">
        <v>11090957</v>
      </c>
      <c r="Y75" s="108">
        <v>91114172</v>
      </c>
      <c r="Z75" s="107">
        <v>44926</v>
      </c>
      <c r="AA75" s="34" t="s">
        <v>8041</v>
      </c>
      <c r="AB75" s="109" t="s">
        <v>7632</v>
      </c>
      <c r="AC75" s="34" t="s">
        <v>192</v>
      </c>
      <c r="AD75" s="95" t="str">
        <f>+LOOKUP(MATCH(A75,'REGISTRO DE DICIEMBRE 2022'!A:A,0),'REGISTRO DE DICIEMBRE 2022'!AI:AI,'REGISTRO DE DICIEMBRE 2022'!AF:AF)</f>
        <v>Informe N°660, de 2021.</v>
      </c>
    </row>
    <row r="76" spans="1:30" s="98" customFormat="1" x14ac:dyDescent="0.2">
      <c r="A76" s="34">
        <v>2150</v>
      </c>
      <c r="B76" s="34" t="str">
        <f>+LOOKUP(MATCH(A76,'REGISTRO DE DICIEMBRE 2022'!A:A,0),'REGISTRO DE DICIEMBRE 2022'!AI:AI,'REGISTRO DE DICIEMBRE 2022'!B:B)</f>
        <v>Fundación COANIL</v>
      </c>
      <c r="C76" s="103" t="str">
        <f>+LOOKUP(MATCH(A76,'REGISTRO DE DICIEMBRE 2022'!A:A,0),'REGISTRO DE DICIEMBRE 2022'!AI:AI,'REGISTRO DE DICIEMBRE 2022'!C:C)</f>
        <v>70267000-4</v>
      </c>
      <c r="D76" s="104" t="str">
        <f>+LOOKUP(MATCH(A76,'REGISTRO DE DICIEMBRE 2022'!A:A,0),'REGISTRO DE DICIEMBRE 2022'!AI:AI,'REGISTRO DE DICIEMBRE 2022'!D:D)</f>
        <v>Fundación de Derecho Privado.</v>
      </c>
      <c r="E76" s="34" t="str">
        <f>+LOOKUP(MATCH(A76,'REGISTRO DE DICIEMBRE 2022'!A:A,0),'REGISTRO DE DICIEMBRE 2022'!AI:AI,'REGISTRO DE DICIEMBRE 2022'!E:E)</f>
        <v xml:space="preserve">Decreto Supremo Nº 213, de 17 de febrero de 1975, del Ministerio de Justicia. </v>
      </c>
      <c r="F76" s="34" t="str">
        <f>+LOOKUP(MATCH(A76,'REGISTRO DE DICIEMBRE 2022'!A:A,0),'REGISTRO DE DICIEMBRE 2022'!AI:AI,'REGISTRO DE DICIEMBRE 2022'!F:F)</f>
        <v>Certificado de Vigencia de persona jurídica sin fines de lucro Folio Nº 500465821119, de 26 de Agosto de 2022, emitido por el Servicio de Registro Civil e Identificación.</v>
      </c>
      <c r="G76" s="34" t="str">
        <f>+LOOKUP(MATCH(A76,'REGISTRO DE DICIEMBRE 2022'!A:A,0),'REGISTRO DE DICIEMBRE 2022'!AI:AI,'REGISTRO DE DICIEMBRE 2022'!G:G)</f>
        <v xml:space="preserve">Propender al desarrollo integral de los niños intelectualmente limitados hasta su incorporación a la vida del trabajo.
</v>
      </c>
      <c r="H76" s="34" t="str">
        <f>+LOOKUP(MATCH(A76,'REGISTRO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6" s="34" t="str">
        <f>+LOOKUP(MATCH(A76,'REGISTRO DE DICIEMBRE 2022'!A:A,0),'REGISTRO DE DICIEMBRE 2022'!AI:AI,'REGISTRO DE DICIEMBRE 2022'!I:I)</f>
        <v>Duran dos años en sus funciones. Renovación parcial anual de tres directores</v>
      </c>
      <c r="J76" s="34" t="str">
        <f>+LOOKUP(MATCH(A76,'REGISTRO DE DICIEMBRE 2022'!A:A,0),'REGISTRO DE DICIEMBRE 2022'!AI:AI,'REGISTRO DE DICIEMBRE 2022'!J:J)</f>
        <v>31 de Diciembre de 2021 hasta el 31 de Diciembre de 2024</v>
      </c>
      <c r="K76" s="34" t="str">
        <f>+LOOKUP(MATCH(A76,'REGISTRO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6" s="34" t="str">
        <f>+LOOKUP(MATCH(A76,'REGISTRO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6" s="105">
        <f>+LOOKUP(MATCH(A76,'REGISTRO DE DICIEMBRE 2022'!A:A,0),'REGISTRO DE DICIEMBRE 2022'!AI:AI,'REGISTRO DE DICIEMBRE 2022'!M:M)</f>
        <v>0</v>
      </c>
      <c r="N76" s="104" t="str">
        <f>+LOOKUP(MATCH(A76,'REGISTRO DE DICIEMBRE 2022'!A:A,0),'REGISTRO DE DICIEMBRE 2022'!AI:AI,'REGISTRO DE DICIEMBRE 2022'!N:N)</f>
        <v xml:space="preserve">Julio Prado N° 1761, comuna de Ñuñoa, Región Metropolitana
</v>
      </c>
      <c r="O76" s="105" t="str">
        <f>+LOOKUP(MATCH(A76,'REGISTRO DE DICIEMBRE 2022'!A:A,0),'REGISTRO DE DICIEMBRE 2022'!AI:AI,'REGISTRO DE DICIEMBRE 2022'!O:O)</f>
        <v>XIII</v>
      </c>
      <c r="P76" s="34" t="str">
        <f>+LOOKUP(MATCH(A76,'REGISTRO DE DICIEMBRE 2022'!A:A,0),'REGISTRO DE DICIEMBRE 2022'!AI:AI,'REGISTRO DE DICIEMBRE 2022'!P:P)</f>
        <v>Ñuñoa</v>
      </c>
      <c r="Q76" s="104" t="str">
        <f>+LOOKUP(MATCH(A76,'REGISTRO DE DICIEMBRE 2022'!A:A,0),'REGISTRO DE DICIEMBRE 2022'!AI:AI,'REGISTRO DE DICIEMBRE 2022'!Q:Q)</f>
        <v xml:space="preserve">(56) 224768500
</v>
      </c>
      <c r="R76" s="34" t="str">
        <f>+LOOKUP(MATCH(A76,'REGISTRO DE DICIEMBRE 2022'!A:A,0),'REGISTRO DE DICIEMBRE 2022'!AI:AI,'REGISTRO DE DICIEMBRE 2022'!R:R)</f>
        <v xml:space="preserve">gerenciageneral@coanil.cl
</v>
      </c>
      <c r="S76" s="105">
        <f>+LOOKUP(MATCH(A76,'REGISTRO DE DICIEMBRE 2022'!A:A,0),'REGISTRO DE DICIEMBRE 2022'!AI:AI,'REGISTRO DE DICIEMBRE 2022'!S:S)</f>
        <v>0</v>
      </c>
      <c r="T76" s="106">
        <f>+LOOKUP(MATCH(A76,'REGISTRO DE DICIEMBRE 2022'!A:A,0),'REGISTRO DE DICIEMBRE 2022'!AI:AI,'REGISTRO DE DICIEMBRE 2022'!T:T)</f>
        <v>93401</v>
      </c>
      <c r="U76" s="106">
        <f>+LOOKUP(MATCH(A76,'REGISTRO DE DICIEMBRE 2022'!A:A,0),'REGISTRO DE DICIEMBRE 2022'!AI:AI,'REGISTRO DE DICIEMBRE 2022'!U:U)</f>
        <v>2021</v>
      </c>
      <c r="V76" s="107">
        <f>+LOOKUP(MATCH(A76,'REGISTRO DE DICIEMBRE 2022'!A:A,0),'REGISTRO DE DICIEMBRE 2022'!AI:AI,'REGISTRO DE DICIEMBRE 2022'!V:V)</f>
        <v>37970</v>
      </c>
      <c r="W76" s="34">
        <v>2150</v>
      </c>
      <c r="X76" s="108">
        <v>29054899</v>
      </c>
      <c r="Y76" s="108">
        <v>319061406</v>
      </c>
      <c r="Z76" s="107">
        <v>44926</v>
      </c>
      <c r="AA76" s="34" t="s">
        <v>8041</v>
      </c>
      <c r="AB76" s="109" t="s">
        <v>7632</v>
      </c>
      <c r="AC76" s="34" t="s">
        <v>7949</v>
      </c>
      <c r="AD76" s="95" t="str">
        <f>+LOOKUP(MATCH(A76,'REGISTRO DE DICIEMBRE 2022'!A:A,0),'REGISTRO DE DICIEMBRE 2022'!AI:AI,'REGISTRO DE DICIEMBRE 2022'!AF:AF)</f>
        <v>Informe N°660, de 2021.</v>
      </c>
    </row>
    <row r="77" spans="1:30" s="98" customFormat="1" x14ac:dyDescent="0.2">
      <c r="A77" s="34">
        <v>2150</v>
      </c>
      <c r="B77" s="34" t="str">
        <f>+LOOKUP(MATCH(A77,'REGISTRO DE DICIEMBRE 2022'!A:A,0),'REGISTRO DE DICIEMBRE 2022'!AI:AI,'REGISTRO DE DICIEMBRE 2022'!B:B)</f>
        <v>Fundación COANIL</v>
      </c>
      <c r="C77" s="103" t="str">
        <f>+LOOKUP(MATCH(A77,'REGISTRO DE DICIEMBRE 2022'!A:A,0),'REGISTRO DE DICIEMBRE 2022'!AI:AI,'REGISTRO DE DICIEMBRE 2022'!C:C)</f>
        <v>70267000-4</v>
      </c>
      <c r="D77" s="104" t="str">
        <f>+LOOKUP(MATCH(A77,'REGISTRO DE DICIEMBRE 2022'!A:A,0),'REGISTRO DE DICIEMBRE 2022'!AI:AI,'REGISTRO DE DICIEMBRE 2022'!D:D)</f>
        <v>Fundación de Derecho Privado.</v>
      </c>
      <c r="E77" s="34" t="str">
        <f>+LOOKUP(MATCH(A77,'REGISTRO DE DICIEMBRE 2022'!A:A,0),'REGISTRO DE DICIEMBRE 2022'!AI:AI,'REGISTRO DE DICIEMBRE 2022'!E:E)</f>
        <v xml:space="preserve">Decreto Supremo Nº 213, de 17 de febrero de 1975, del Ministerio de Justicia. </v>
      </c>
      <c r="F77" s="34" t="str">
        <f>+LOOKUP(MATCH(A77,'REGISTRO DE DICIEMBRE 2022'!A:A,0),'REGISTRO DE DICIEMBRE 2022'!AI:AI,'REGISTRO DE DICIEMBRE 2022'!F:F)</f>
        <v>Certificado de Vigencia de persona jurídica sin fines de lucro Folio Nº 500465821119, de 26 de Agosto de 2022, emitido por el Servicio de Registro Civil e Identificación.</v>
      </c>
      <c r="G77" s="34" t="str">
        <f>+LOOKUP(MATCH(A77,'REGISTRO DE DICIEMBRE 2022'!A:A,0),'REGISTRO DE DICIEMBRE 2022'!AI:AI,'REGISTRO DE DICIEMBRE 2022'!G:G)</f>
        <v xml:space="preserve">Propender al desarrollo integral de los niños intelectualmente limitados hasta su incorporación a la vida del trabajo.
</v>
      </c>
      <c r="H77" s="34" t="str">
        <f>+LOOKUP(MATCH(A77,'REGISTRO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7" s="34" t="str">
        <f>+LOOKUP(MATCH(A77,'REGISTRO DE DICIEMBRE 2022'!A:A,0),'REGISTRO DE DICIEMBRE 2022'!AI:AI,'REGISTRO DE DICIEMBRE 2022'!I:I)</f>
        <v>Duran dos años en sus funciones. Renovación parcial anual de tres directores</v>
      </c>
      <c r="J77" s="34" t="str">
        <f>+LOOKUP(MATCH(A77,'REGISTRO DE DICIEMBRE 2022'!A:A,0),'REGISTRO DE DICIEMBRE 2022'!AI:AI,'REGISTRO DE DICIEMBRE 2022'!J:J)</f>
        <v>31 de Diciembre de 2021 hasta el 31 de Diciembre de 2024</v>
      </c>
      <c r="K77" s="34" t="str">
        <f>+LOOKUP(MATCH(A77,'REGISTRO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7" s="34" t="str">
        <f>+LOOKUP(MATCH(A77,'REGISTRO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7" s="105">
        <f>+LOOKUP(MATCH(A77,'REGISTRO DE DICIEMBRE 2022'!A:A,0),'REGISTRO DE DICIEMBRE 2022'!AI:AI,'REGISTRO DE DICIEMBRE 2022'!M:M)</f>
        <v>0</v>
      </c>
      <c r="N77" s="104" t="str">
        <f>+LOOKUP(MATCH(A77,'REGISTRO DE DICIEMBRE 2022'!A:A,0),'REGISTRO DE DICIEMBRE 2022'!AI:AI,'REGISTRO DE DICIEMBRE 2022'!N:N)</f>
        <v xml:space="preserve">Julio Prado N° 1761, comuna de Ñuñoa, Región Metropolitana
</v>
      </c>
      <c r="O77" s="105" t="str">
        <f>+LOOKUP(MATCH(A77,'REGISTRO DE DICIEMBRE 2022'!A:A,0),'REGISTRO DE DICIEMBRE 2022'!AI:AI,'REGISTRO DE DICIEMBRE 2022'!O:O)</f>
        <v>XIII</v>
      </c>
      <c r="P77" s="34" t="str">
        <f>+LOOKUP(MATCH(A77,'REGISTRO DE DICIEMBRE 2022'!A:A,0),'REGISTRO DE DICIEMBRE 2022'!AI:AI,'REGISTRO DE DICIEMBRE 2022'!P:P)</f>
        <v>Ñuñoa</v>
      </c>
      <c r="Q77" s="104" t="str">
        <f>+LOOKUP(MATCH(A77,'REGISTRO DE DICIEMBRE 2022'!A:A,0),'REGISTRO DE DICIEMBRE 2022'!AI:AI,'REGISTRO DE DICIEMBRE 2022'!Q:Q)</f>
        <v xml:space="preserve">(56) 224768500
</v>
      </c>
      <c r="R77" s="34" t="str">
        <f>+LOOKUP(MATCH(A77,'REGISTRO DE DICIEMBRE 2022'!A:A,0),'REGISTRO DE DICIEMBRE 2022'!AI:AI,'REGISTRO DE DICIEMBRE 2022'!R:R)</f>
        <v xml:space="preserve">gerenciageneral@coanil.cl
</v>
      </c>
      <c r="S77" s="105">
        <f>+LOOKUP(MATCH(A77,'REGISTRO DE DICIEMBRE 2022'!A:A,0),'REGISTRO DE DICIEMBRE 2022'!AI:AI,'REGISTRO DE DICIEMBRE 2022'!S:S)</f>
        <v>0</v>
      </c>
      <c r="T77" s="106">
        <f>+LOOKUP(MATCH(A77,'REGISTRO DE DICIEMBRE 2022'!A:A,0),'REGISTRO DE DICIEMBRE 2022'!AI:AI,'REGISTRO DE DICIEMBRE 2022'!T:T)</f>
        <v>93401</v>
      </c>
      <c r="U77" s="106">
        <f>+LOOKUP(MATCH(A77,'REGISTRO DE DICIEMBRE 2022'!A:A,0),'REGISTRO DE DICIEMBRE 2022'!AI:AI,'REGISTRO DE DICIEMBRE 2022'!U:U)</f>
        <v>2021</v>
      </c>
      <c r="V77" s="107">
        <f>+LOOKUP(MATCH(A77,'REGISTRO DE DICIEMBRE 2022'!A:A,0),'REGISTRO DE DICIEMBRE 2022'!AI:AI,'REGISTRO DE DICIEMBRE 2022'!V:V)</f>
        <v>37970</v>
      </c>
      <c r="W77" s="34">
        <v>2150</v>
      </c>
      <c r="X77" s="108">
        <v>12889800</v>
      </c>
      <c r="Y77" s="108">
        <v>154677600</v>
      </c>
      <c r="Z77" s="107">
        <v>44926</v>
      </c>
      <c r="AA77" s="34" t="s">
        <v>8041</v>
      </c>
      <c r="AB77" s="109" t="s">
        <v>7632</v>
      </c>
      <c r="AC77" s="34" t="s">
        <v>229</v>
      </c>
      <c r="AD77" s="95" t="str">
        <f>+LOOKUP(MATCH(A77,'REGISTRO DE DICIEMBRE 2022'!A:A,0),'REGISTRO DE DICIEMBRE 2022'!AI:AI,'REGISTRO DE DICIEMBRE 2022'!AF:AF)</f>
        <v>Informe N°660, de 2021.</v>
      </c>
    </row>
    <row r="78" spans="1:30" s="98" customFormat="1" x14ac:dyDescent="0.2">
      <c r="A78" s="34">
        <v>2150</v>
      </c>
      <c r="B78" s="34" t="str">
        <f>+LOOKUP(MATCH(A78,'REGISTRO DE DICIEMBRE 2022'!A:A,0),'REGISTRO DE DICIEMBRE 2022'!AI:AI,'REGISTRO DE DICIEMBRE 2022'!B:B)</f>
        <v>Fundación COANIL</v>
      </c>
      <c r="C78" s="103" t="str">
        <f>+LOOKUP(MATCH(A78,'REGISTRO DE DICIEMBRE 2022'!A:A,0),'REGISTRO DE DICIEMBRE 2022'!AI:AI,'REGISTRO DE DICIEMBRE 2022'!C:C)</f>
        <v>70267000-4</v>
      </c>
      <c r="D78" s="104" t="str">
        <f>+LOOKUP(MATCH(A78,'REGISTRO DE DICIEMBRE 2022'!A:A,0),'REGISTRO DE DICIEMBRE 2022'!AI:AI,'REGISTRO DE DICIEMBRE 2022'!D:D)</f>
        <v>Fundación de Derecho Privado.</v>
      </c>
      <c r="E78" s="34" t="str">
        <f>+LOOKUP(MATCH(A78,'REGISTRO DE DICIEMBRE 2022'!A:A,0),'REGISTRO DE DICIEMBRE 2022'!AI:AI,'REGISTRO DE DICIEMBRE 2022'!E:E)</f>
        <v xml:space="preserve">Decreto Supremo Nº 213, de 17 de febrero de 1975, del Ministerio de Justicia. </v>
      </c>
      <c r="F78" s="34" t="str">
        <f>+LOOKUP(MATCH(A78,'REGISTRO DE DICIEMBRE 2022'!A:A,0),'REGISTRO DE DICIEMBRE 2022'!AI:AI,'REGISTRO DE DICIEMBRE 2022'!F:F)</f>
        <v>Certificado de Vigencia de persona jurídica sin fines de lucro Folio Nº 500465821119, de 26 de Agosto de 2022, emitido por el Servicio de Registro Civil e Identificación.</v>
      </c>
      <c r="G78" s="34" t="str">
        <f>+LOOKUP(MATCH(A78,'REGISTRO DE DICIEMBRE 2022'!A:A,0),'REGISTRO DE DICIEMBRE 2022'!AI:AI,'REGISTRO DE DICIEMBRE 2022'!G:G)</f>
        <v xml:space="preserve">Propender al desarrollo integral de los niños intelectualmente limitados hasta su incorporación a la vida del trabajo.
</v>
      </c>
      <c r="H78" s="34" t="str">
        <f>+LOOKUP(MATCH(A78,'REGISTRO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8" s="34" t="str">
        <f>+LOOKUP(MATCH(A78,'REGISTRO DE DICIEMBRE 2022'!A:A,0),'REGISTRO DE DICIEMBRE 2022'!AI:AI,'REGISTRO DE DICIEMBRE 2022'!I:I)</f>
        <v>Duran dos años en sus funciones. Renovación parcial anual de tres directores</v>
      </c>
      <c r="J78" s="34" t="str">
        <f>+LOOKUP(MATCH(A78,'REGISTRO DE DICIEMBRE 2022'!A:A,0),'REGISTRO DE DICIEMBRE 2022'!AI:AI,'REGISTRO DE DICIEMBRE 2022'!J:J)</f>
        <v>31 de Diciembre de 2021 hasta el 31 de Diciembre de 2024</v>
      </c>
      <c r="K78" s="34" t="str">
        <f>+LOOKUP(MATCH(A78,'REGISTRO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8" s="34" t="str">
        <f>+LOOKUP(MATCH(A78,'REGISTRO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8" s="105">
        <f>+LOOKUP(MATCH(A78,'REGISTRO DE DICIEMBRE 2022'!A:A,0),'REGISTRO DE DICIEMBRE 2022'!AI:AI,'REGISTRO DE DICIEMBRE 2022'!M:M)</f>
        <v>0</v>
      </c>
      <c r="N78" s="104" t="str">
        <f>+LOOKUP(MATCH(A78,'REGISTRO DE DICIEMBRE 2022'!A:A,0),'REGISTRO DE DICIEMBRE 2022'!AI:AI,'REGISTRO DE DICIEMBRE 2022'!N:N)</f>
        <v xml:space="preserve">Julio Prado N° 1761, comuna de Ñuñoa, Región Metropolitana
</v>
      </c>
      <c r="O78" s="105" t="str">
        <f>+LOOKUP(MATCH(A78,'REGISTRO DE DICIEMBRE 2022'!A:A,0),'REGISTRO DE DICIEMBRE 2022'!AI:AI,'REGISTRO DE DICIEMBRE 2022'!O:O)</f>
        <v>XIII</v>
      </c>
      <c r="P78" s="34" t="str">
        <f>+LOOKUP(MATCH(A78,'REGISTRO DE DICIEMBRE 2022'!A:A,0),'REGISTRO DE DICIEMBRE 2022'!AI:AI,'REGISTRO DE DICIEMBRE 2022'!P:P)</f>
        <v>Ñuñoa</v>
      </c>
      <c r="Q78" s="104" t="str">
        <f>+LOOKUP(MATCH(A78,'REGISTRO DE DICIEMBRE 2022'!A:A,0),'REGISTRO DE DICIEMBRE 2022'!AI:AI,'REGISTRO DE DICIEMBRE 2022'!Q:Q)</f>
        <v xml:space="preserve">(56) 224768500
</v>
      </c>
      <c r="R78" s="34" t="str">
        <f>+LOOKUP(MATCH(A78,'REGISTRO DE DICIEMBRE 2022'!A:A,0),'REGISTRO DE DICIEMBRE 2022'!AI:AI,'REGISTRO DE DICIEMBRE 2022'!R:R)</f>
        <v xml:space="preserve">gerenciageneral@coanil.cl
</v>
      </c>
      <c r="S78" s="105">
        <f>+LOOKUP(MATCH(A78,'REGISTRO DE DICIEMBRE 2022'!A:A,0),'REGISTRO DE DICIEMBRE 2022'!AI:AI,'REGISTRO DE DICIEMBRE 2022'!S:S)</f>
        <v>0</v>
      </c>
      <c r="T78" s="106">
        <f>+LOOKUP(MATCH(A78,'REGISTRO DE DICIEMBRE 2022'!A:A,0),'REGISTRO DE DICIEMBRE 2022'!AI:AI,'REGISTRO DE DICIEMBRE 2022'!T:T)</f>
        <v>93401</v>
      </c>
      <c r="U78" s="106">
        <f>+LOOKUP(MATCH(A78,'REGISTRO DE DICIEMBRE 2022'!A:A,0),'REGISTRO DE DICIEMBRE 2022'!AI:AI,'REGISTRO DE DICIEMBRE 2022'!U:U)</f>
        <v>2021</v>
      </c>
      <c r="V78" s="107">
        <f>+LOOKUP(MATCH(A78,'REGISTRO DE DICIEMBRE 2022'!A:A,0),'REGISTRO DE DICIEMBRE 2022'!AI:AI,'REGISTRO DE DICIEMBRE 2022'!V:V)</f>
        <v>37970</v>
      </c>
      <c r="W78" s="34">
        <v>2150</v>
      </c>
      <c r="X78" s="108">
        <v>0</v>
      </c>
      <c r="Y78" s="108">
        <v>187907830</v>
      </c>
      <c r="Z78" s="107">
        <v>44926</v>
      </c>
      <c r="AA78" s="34" t="s">
        <v>8041</v>
      </c>
      <c r="AB78" s="109" t="s">
        <v>7632</v>
      </c>
      <c r="AC78" s="34" t="s">
        <v>7960</v>
      </c>
      <c r="AD78" s="95" t="str">
        <f>+LOOKUP(MATCH(A78,'REGISTRO DE DICIEMBRE 2022'!A:A,0),'REGISTRO DE DICIEMBRE 2022'!AI:AI,'REGISTRO DE DICIEMBRE 2022'!AF:AF)</f>
        <v>Informe N°660, de 2021.</v>
      </c>
    </row>
    <row r="79" spans="1:30" s="98" customFormat="1" x14ac:dyDescent="0.2">
      <c r="A79" s="34">
        <v>2150</v>
      </c>
      <c r="B79" s="34" t="str">
        <f>+LOOKUP(MATCH(A79,'REGISTRO DE DICIEMBRE 2022'!A:A,0),'REGISTRO DE DICIEMBRE 2022'!AI:AI,'REGISTRO DE DICIEMBRE 2022'!B:B)</f>
        <v>Fundación COANIL</v>
      </c>
      <c r="C79" s="103" t="str">
        <f>+LOOKUP(MATCH(A79,'REGISTRO DE DICIEMBRE 2022'!A:A,0),'REGISTRO DE DICIEMBRE 2022'!AI:AI,'REGISTRO DE DICIEMBRE 2022'!C:C)</f>
        <v>70267000-4</v>
      </c>
      <c r="D79" s="104" t="str">
        <f>+LOOKUP(MATCH(A79,'REGISTRO DE DICIEMBRE 2022'!A:A,0),'REGISTRO DE DICIEMBRE 2022'!AI:AI,'REGISTRO DE DICIEMBRE 2022'!D:D)</f>
        <v>Fundación de Derecho Privado.</v>
      </c>
      <c r="E79" s="34" t="str">
        <f>+LOOKUP(MATCH(A79,'REGISTRO DE DICIEMBRE 2022'!A:A,0),'REGISTRO DE DICIEMBRE 2022'!AI:AI,'REGISTRO DE DICIEMBRE 2022'!E:E)</f>
        <v xml:space="preserve">Decreto Supremo Nº 213, de 17 de febrero de 1975, del Ministerio de Justicia. </v>
      </c>
      <c r="F79" s="34" t="str">
        <f>+LOOKUP(MATCH(A79,'REGISTRO DE DICIEMBRE 2022'!A:A,0),'REGISTRO DE DICIEMBRE 2022'!AI:AI,'REGISTRO DE DICIEMBRE 2022'!F:F)</f>
        <v>Certificado de Vigencia de persona jurídica sin fines de lucro Folio Nº 500465821119, de 26 de Agosto de 2022, emitido por el Servicio de Registro Civil e Identificación.</v>
      </c>
      <c r="G79" s="34" t="str">
        <f>+LOOKUP(MATCH(A79,'REGISTRO DE DICIEMBRE 2022'!A:A,0),'REGISTRO DE DICIEMBRE 2022'!AI:AI,'REGISTRO DE DICIEMBRE 2022'!G:G)</f>
        <v xml:space="preserve">Propender al desarrollo integral de los niños intelectualmente limitados hasta su incorporación a la vida del trabajo.
</v>
      </c>
      <c r="H79" s="34" t="str">
        <f>+LOOKUP(MATCH(A79,'REGISTRO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79" s="34" t="str">
        <f>+LOOKUP(MATCH(A79,'REGISTRO DE DICIEMBRE 2022'!A:A,0),'REGISTRO DE DICIEMBRE 2022'!AI:AI,'REGISTRO DE DICIEMBRE 2022'!I:I)</f>
        <v>Duran dos años en sus funciones. Renovación parcial anual de tres directores</v>
      </c>
      <c r="J79" s="34" t="str">
        <f>+LOOKUP(MATCH(A79,'REGISTRO DE DICIEMBRE 2022'!A:A,0),'REGISTRO DE DICIEMBRE 2022'!AI:AI,'REGISTRO DE DICIEMBRE 2022'!J:J)</f>
        <v>31 de Diciembre de 2021 hasta el 31 de Diciembre de 2024</v>
      </c>
      <c r="K79" s="34" t="str">
        <f>+LOOKUP(MATCH(A79,'REGISTRO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9" s="34" t="str">
        <f>+LOOKUP(MATCH(A79,'REGISTRO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79" s="105">
        <f>+LOOKUP(MATCH(A79,'REGISTRO DE DICIEMBRE 2022'!A:A,0),'REGISTRO DE DICIEMBRE 2022'!AI:AI,'REGISTRO DE DICIEMBRE 2022'!M:M)</f>
        <v>0</v>
      </c>
      <c r="N79" s="104" t="str">
        <f>+LOOKUP(MATCH(A79,'REGISTRO DE DICIEMBRE 2022'!A:A,0),'REGISTRO DE DICIEMBRE 2022'!AI:AI,'REGISTRO DE DICIEMBRE 2022'!N:N)</f>
        <v xml:space="preserve">Julio Prado N° 1761, comuna de Ñuñoa, Región Metropolitana
</v>
      </c>
      <c r="O79" s="105" t="str">
        <f>+LOOKUP(MATCH(A79,'REGISTRO DE DICIEMBRE 2022'!A:A,0),'REGISTRO DE DICIEMBRE 2022'!AI:AI,'REGISTRO DE DICIEMBRE 2022'!O:O)</f>
        <v>XIII</v>
      </c>
      <c r="P79" s="34" t="str">
        <f>+LOOKUP(MATCH(A79,'REGISTRO DE DICIEMBRE 2022'!A:A,0),'REGISTRO DE DICIEMBRE 2022'!AI:AI,'REGISTRO DE DICIEMBRE 2022'!P:P)</f>
        <v>Ñuñoa</v>
      </c>
      <c r="Q79" s="104" t="str">
        <f>+LOOKUP(MATCH(A79,'REGISTRO DE DICIEMBRE 2022'!A:A,0),'REGISTRO DE DICIEMBRE 2022'!AI:AI,'REGISTRO DE DICIEMBRE 2022'!Q:Q)</f>
        <v xml:space="preserve">(56) 224768500
</v>
      </c>
      <c r="R79" s="34" t="str">
        <f>+LOOKUP(MATCH(A79,'REGISTRO DE DICIEMBRE 2022'!A:A,0),'REGISTRO DE DICIEMBRE 2022'!AI:AI,'REGISTRO DE DICIEMBRE 2022'!R:R)</f>
        <v xml:space="preserve">gerenciageneral@coanil.cl
</v>
      </c>
      <c r="S79" s="105">
        <f>+LOOKUP(MATCH(A79,'REGISTRO DE DICIEMBRE 2022'!A:A,0),'REGISTRO DE DICIEMBRE 2022'!AI:AI,'REGISTRO DE DICIEMBRE 2022'!S:S)</f>
        <v>0</v>
      </c>
      <c r="T79" s="106">
        <f>+LOOKUP(MATCH(A79,'REGISTRO DE DICIEMBRE 2022'!A:A,0),'REGISTRO DE DICIEMBRE 2022'!AI:AI,'REGISTRO DE DICIEMBRE 2022'!T:T)</f>
        <v>93401</v>
      </c>
      <c r="U79" s="106">
        <f>+LOOKUP(MATCH(A79,'REGISTRO DE DICIEMBRE 2022'!A:A,0),'REGISTRO DE DICIEMBRE 2022'!AI:AI,'REGISTRO DE DICIEMBRE 2022'!U:U)</f>
        <v>2021</v>
      </c>
      <c r="V79" s="107">
        <f>+LOOKUP(MATCH(A79,'REGISTRO DE DICIEMBRE 2022'!A:A,0),'REGISTRO DE DICIEMBRE 2022'!AI:AI,'REGISTRO DE DICIEMBRE 2022'!V:V)</f>
        <v>37970</v>
      </c>
      <c r="W79" s="34">
        <v>2150</v>
      </c>
      <c r="X79" s="108">
        <v>37884924</v>
      </c>
      <c r="Y79" s="108">
        <v>179607137</v>
      </c>
      <c r="Z79" s="107">
        <v>44926</v>
      </c>
      <c r="AA79" s="34" t="s">
        <v>8041</v>
      </c>
      <c r="AB79" s="109" t="s">
        <v>7632</v>
      </c>
      <c r="AC79" s="34" t="s">
        <v>230</v>
      </c>
      <c r="AD79" s="95" t="str">
        <f>+LOOKUP(MATCH(A79,'REGISTRO DE DICIEMBRE 2022'!A:A,0),'REGISTRO DE DICIEMBRE 2022'!AI:AI,'REGISTRO DE DICIEMBRE 2022'!AF:AF)</f>
        <v>Informe N°660, de 2021.</v>
      </c>
    </row>
    <row r="80" spans="1:30" s="98" customFormat="1" x14ac:dyDescent="0.2">
      <c r="A80" s="34">
        <v>2150</v>
      </c>
      <c r="B80" s="34" t="str">
        <f>+LOOKUP(MATCH(A80,'REGISTRO DE DICIEMBRE 2022'!A:A,0),'REGISTRO DE DICIEMBRE 2022'!AI:AI,'REGISTRO DE DICIEMBRE 2022'!B:B)</f>
        <v>Fundación COANIL</v>
      </c>
      <c r="C80" s="103" t="str">
        <f>+LOOKUP(MATCH(A80,'REGISTRO DE DICIEMBRE 2022'!A:A,0),'REGISTRO DE DICIEMBRE 2022'!AI:AI,'REGISTRO DE DICIEMBRE 2022'!C:C)</f>
        <v>70267000-4</v>
      </c>
      <c r="D80" s="104" t="str">
        <f>+LOOKUP(MATCH(A80,'REGISTRO DE DICIEMBRE 2022'!A:A,0),'REGISTRO DE DICIEMBRE 2022'!AI:AI,'REGISTRO DE DICIEMBRE 2022'!D:D)</f>
        <v>Fundación de Derecho Privado.</v>
      </c>
      <c r="E80" s="34" t="str">
        <f>+LOOKUP(MATCH(A80,'REGISTRO DE DICIEMBRE 2022'!A:A,0),'REGISTRO DE DICIEMBRE 2022'!AI:AI,'REGISTRO DE DICIEMBRE 2022'!E:E)</f>
        <v xml:space="preserve">Decreto Supremo Nº 213, de 17 de febrero de 1975, del Ministerio de Justicia. </v>
      </c>
      <c r="F80" s="34" t="str">
        <f>+LOOKUP(MATCH(A80,'REGISTRO DE DICIEMBRE 2022'!A:A,0),'REGISTRO DE DICIEMBRE 2022'!AI:AI,'REGISTRO DE DICIEMBRE 2022'!F:F)</f>
        <v>Certificado de Vigencia de persona jurídica sin fines de lucro Folio Nº 500465821119, de 26 de Agosto de 2022, emitido por el Servicio de Registro Civil e Identificación.</v>
      </c>
      <c r="G80" s="34" t="str">
        <f>+LOOKUP(MATCH(A80,'REGISTRO DE DICIEMBRE 2022'!A:A,0),'REGISTRO DE DICIEMBRE 2022'!AI:AI,'REGISTRO DE DICIEMBRE 2022'!G:G)</f>
        <v xml:space="preserve">Propender al desarrollo integral de los niños intelectualmente limitados hasta su incorporación a la vida del trabajo.
</v>
      </c>
      <c r="H80" s="34" t="str">
        <f>+LOOKUP(MATCH(A80,'REGISTRO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80" s="34" t="str">
        <f>+LOOKUP(MATCH(A80,'REGISTRO DE DICIEMBRE 2022'!A:A,0),'REGISTRO DE DICIEMBRE 2022'!AI:AI,'REGISTRO DE DICIEMBRE 2022'!I:I)</f>
        <v>Duran dos años en sus funciones. Renovación parcial anual de tres directores</v>
      </c>
      <c r="J80" s="34" t="str">
        <f>+LOOKUP(MATCH(A80,'REGISTRO DE DICIEMBRE 2022'!A:A,0),'REGISTRO DE DICIEMBRE 2022'!AI:AI,'REGISTRO DE DICIEMBRE 2022'!J:J)</f>
        <v>31 de Diciembre de 2021 hasta el 31 de Diciembre de 2024</v>
      </c>
      <c r="K80" s="34" t="str">
        <f>+LOOKUP(MATCH(A80,'REGISTRO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0" s="34" t="str">
        <f>+LOOKUP(MATCH(A80,'REGISTRO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80" s="105">
        <f>+LOOKUP(MATCH(A80,'REGISTRO DE DICIEMBRE 2022'!A:A,0),'REGISTRO DE DICIEMBRE 2022'!AI:AI,'REGISTRO DE DICIEMBRE 2022'!M:M)</f>
        <v>0</v>
      </c>
      <c r="N80" s="104" t="str">
        <f>+LOOKUP(MATCH(A80,'REGISTRO DE DICIEMBRE 2022'!A:A,0),'REGISTRO DE DICIEMBRE 2022'!AI:AI,'REGISTRO DE DICIEMBRE 2022'!N:N)</f>
        <v xml:space="preserve">Julio Prado N° 1761, comuna de Ñuñoa, Región Metropolitana
</v>
      </c>
      <c r="O80" s="105" t="str">
        <f>+LOOKUP(MATCH(A80,'REGISTRO DE DICIEMBRE 2022'!A:A,0),'REGISTRO DE DICIEMBRE 2022'!AI:AI,'REGISTRO DE DICIEMBRE 2022'!O:O)</f>
        <v>XIII</v>
      </c>
      <c r="P80" s="34" t="str">
        <f>+LOOKUP(MATCH(A80,'REGISTRO DE DICIEMBRE 2022'!A:A,0),'REGISTRO DE DICIEMBRE 2022'!AI:AI,'REGISTRO DE DICIEMBRE 2022'!P:P)</f>
        <v>Ñuñoa</v>
      </c>
      <c r="Q80" s="104" t="str">
        <f>+LOOKUP(MATCH(A80,'REGISTRO DE DICIEMBRE 2022'!A:A,0),'REGISTRO DE DICIEMBRE 2022'!AI:AI,'REGISTRO DE DICIEMBRE 2022'!Q:Q)</f>
        <v xml:space="preserve">(56) 224768500
</v>
      </c>
      <c r="R80" s="34" t="str">
        <f>+LOOKUP(MATCH(A80,'REGISTRO DE DICIEMBRE 2022'!A:A,0),'REGISTRO DE DICIEMBRE 2022'!AI:AI,'REGISTRO DE DICIEMBRE 2022'!R:R)</f>
        <v xml:space="preserve">gerenciageneral@coanil.cl
</v>
      </c>
      <c r="S80" s="105">
        <f>+LOOKUP(MATCH(A80,'REGISTRO DE DICIEMBRE 2022'!A:A,0),'REGISTRO DE DICIEMBRE 2022'!AI:AI,'REGISTRO DE DICIEMBRE 2022'!S:S)</f>
        <v>0</v>
      </c>
      <c r="T80" s="106">
        <f>+LOOKUP(MATCH(A80,'REGISTRO DE DICIEMBRE 2022'!A:A,0),'REGISTRO DE DICIEMBRE 2022'!AI:AI,'REGISTRO DE DICIEMBRE 2022'!T:T)</f>
        <v>93401</v>
      </c>
      <c r="U80" s="106">
        <f>+LOOKUP(MATCH(A80,'REGISTRO DE DICIEMBRE 2022'!A:A,0),'REGISTRO DE DICIEMBRE 2022'!AI:AI,'REGISTRO DE DICIEMBRE 2022'!U:U)</f>
        <v>2021</v>
      </c>
      <c r="V80" s="107">
        <f>+LOOKUP(MATCH(A80,'REGISTRO DE DICIEMBRE 2022'!A:A,0),'REGISTRO DE DICIEMBRE 2022'!AI:AI,'REGISTRO DE DICIEMBRE 2022'!V:V)</f>
        <v>37970</v>
      </c>
      <c r="W80" s="34">
        <v>2150</v>
      </c>
      <c r="X80" s="108">
        <v>11766956</v>
      </c>
      <c r="Y80" s="108">
        <v>104484889</v>
      </c>
      <c r="Z80" s="107">
        <v>44926</v>
      </c>
      <c r="AA80" s="34" t="s">
        <v>8041</v>
      </c>
      <c r="AB80" s="109" t="s">
        <v>7632</v>
      </c>
      <c r="AC80" s="34" t="s">
        <v>150</v>
      </c>
      <c r="AD80" s="95" t="str">
        <f>+LOOKUP(MATCH(A80,'REGISTRO DE DICIEMBRE 2022'!A:A,0),'REGISTRO DE DICIEMBRE 2022'!AI:AI,'REGISTRO DE DICIEMBRE 2022'!AF:AF)</f>
        <v>Informe N°660, de 2021.</v>
      </c>
    </row>
    <row r="81" spans="1:30" s="98" customFormat="1" x14ac:dyDescent="0.2">
      <c r="A81" s="34">
        <v>2150</v>
      </c>
      <c r="B81" s="34" t="str">
        <f>+LOOKUP(MATCH(A81,'REGISTRO DE DICIEMBRE 2022'!A:A,0),'REGISTRO DE DICIEMBRE 2022'!AI:AI,'REGISTRO DE DICIEMBRE 2022'!B:B)</f>
        <v>Fundación COANIL</v>
      </c>
      <c r="C81" s="103" t="str">
        <f>+LOOKUP(MATCH(A81,'REGISTRO DE DICIEMBRE 2022'!A:A,0),'REGISTRO DE DICIEMBRE 2022'!AI:AI,'REGISTRO DE DICIEMBRE 2022'!C:C)</f>
        <v>70267000-4</v>
      </c>
      <c r="D81" s="104" t="str">
        <f>+LOOKUP(MATCH(A81,'REGISTRO DE DICIEMBRE 2022'!A:A,0),'REGISTRO DE DICIEMBRE 2022'!AI:AI,'REGISTRO DE DICIEMBRE 2022'!D:D)</f>
        <v>Fundación de Derecho Privado.</v>
      </c>
      <c r="E81" s="34" t="str">
        <f>+LOOKUP(MATCH(A81,'REGISTRO DE DICIEMBRE 2022'!A:A,0),'REGISTRO DE DICIEMBRE 2022'!AI:AI,'REGISTRO DE DICIEMBRE 2022'!E:E)</f>
        <v xml:space="preserve">Decreto Supremo Nº 213, de 17 de febrero de 1975, del Ministerio de Justicia. </v>
      </c>
      <c r="F81" s="34" t="str">
        <f>+LOOKUP(MATCH(A81,'REGISTRO DE DICIEMBRE 2022'!A:A,0),'REGISTRO DE DICIEMBRE 2022'!AI:AI,'REGISTRO DE DICIEMBRE 2022'!F:F)</f>
        <v>Certificado de Vigencia de persona jurídica sin fines de lucro Folio Nº 500465821119, de 26 de Agosto de 2022, emitido por el Servicio de Registro Civil e Identificación.</v>
      </c>
      <c r="G81" s="34" t="str">
        <f>+LOOKUP(MATCH(A81,'REGISTRO DE DICIEMBRE 2022'!A:A,0),'REGISTRO DE DICIEMBRE 2022'!AI:AI,'REGISTRO DE DICIEMBRE 2022'!G:G)</f>
        <v xml:space="preserve">Propender al desarrollo integral de los niños intelectualmente limitados hasta su incorporación a la vida del trabajo.
</v>
      </c>
      <c r="H81" s="34" t="str">
        <f>+LOOKUP(MATCH(A81,'REGISTRO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81" s="34" t="str">
        <f>+LOOKUP(MATCH(A81,'REGISTRO DE DICIEMBRE 2022'!A:A,0),'REGISTRO DE DICIEMBRE 2022'!AI:AI,'REGISTRO DE DICIEMBRE 2022'!I:I)</f>
        <v>Duran dos años en sus funciones. Renovación parcial anual de tres directores</v>
      </c>
      <c r="J81" s="34" t="str">
        <f>+LOOKUP(MATCH(A81,'REGISTRO DE DICIEMBRE 2022'!A:A,0),'REGISTRO DE DICIEMBRE 2022'!AI:AI,'REGISTRO DE DICIEMBRE 2022'!J:J)</f>
        <v>31 de Diciembre de 2021 hasta el 31 de Diciembre de 2024</v>
      </c>
      <c r="K81" s="34" t="str">
        <f>+LOOKUP(MATCH(A81,'REGISTRO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1" s="34" t="str">
        <f>+LOOKUP(MATCH(A81,'REGISTRO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81" s="105">
        <f>+LOOKUP(MATCH(A81,'REGISTRO DE DICIEMBRE 2022'!A:A,0),'REGISTRO DE DICIEMBRE 2022'!AI:AI,'REGISTRO DE DICIEMBRE 2022'!M:M)</f>
        <v>0</v>
      </c>
      <c r="N81" s="104" t="str">
        <f>+LOOKUP(MATCH(A81,'REGISTRO DE DICIEMBRE 2022'!A:A,0),'REGISTRO DE DICIEMBRE 2022'!AI:AI,'REGISTRO DE DICIEMBRE 2022'!N:N)</f>
        <v xml:space="preserve">Julio Prado N° 1761, comuna de Ñuñoa, Región Metropolitana
</v>
      </c>
      <c r="O81" s="105" t="str">
        <f>+LOOKUP(MATCH(A81,'REGISTRO DE DICIEMBRE 2022'!A:A,0),'REGISTRO DE DICIEMBRE 2022'!AI:AI,'REGISTRO DE DICIEMBRE 2022'!O:O)</f>
        <v>XIII</v>
      </c>
      <c r="P81" s="34" t="str">
        <f>+LOOKUP(MATCH(A81,'REGISTRO DE DICIEMBRE 2022'!A:A,0),'REGISTRO DE DICIEMBRE 2022'!AI:AI,'REGISTRO DE DICIEMBRE 2022'!P:P)</f>
        <v>Ñuñoa</v>
      </c>
      <c r="Q81" s="104" t="str">
        <f>+LOOKUP(MATCH(A81,'REGISTRO DE DICIEMBRE 2022'!A:A,0),'REGISTRO DE DICIEMBRE 2022'!AI:AI,'REGISTRO DE DICIEMBRE 2022'!Q:Q)</f>
        <v xml:space="preserve">(56) 224768500
</v>
      </c>
      <c r="R81" s="34" t="str">
        <f>+LOOKUP(MATCH(A81,'REGISTRO DE DICIEMBRE 2022'!A:A,0),'REGISTRO DE DICIEMBRE 2022'!AI:AI,'REGISTRO DE DICIEMBRE 2022'!R:R)</f>
        <v xml:space="preserve">gerenciageneral@coanil.cl
</v>
      </c>
      <c r="S81" s="105">
        <f>+LOOKUP(MATCH(A81,'REGISTRO DE DICIEMBRE 2022'!A:A,0),'REGISTRO DE DICIEMBRE 2022'!AI:AI,'REGISTRO DE DICIEMBRE 2022'!S:S)</f>
        <v>0</v>
      </c>
      <c r="T81" s="106">
        <f>+LOOKUP(MATCH(A81,'REGISTRO DE DICIEMBRE 2022'!A:A,0),'REGISTRO DE DICIEMBRE 2022'!AI:AI,'REGISTRO DE DICIEMBRE 2022'!T:T)</f>
        <v>93401</v>
      </c>
      <c r="U81" s="106">
        <f>+LOOKUP(MATCH(A81,'REGISTRO DE DICIEMBRE 2022'!A:A,0),'REGISTRO DE DICIEMBRE 2022'!AI:AI,'REGISTRO DE DICIEMBRE 2022'!U:U)</f>
        <v>2021</v>
      </c>
      <c r="V81" s="107">
        <f>+LOOKUP(MATCH(A81,'REGISTRO DE DICIEMBRE 2022'!A:A,0),'REGISTRO DE DICIEMBRE 2022'!AI:AI,'REGISTRO DE DICIEMBRE 2022'!V:V)</f>
        <v>37970</v>
      </c>
      <c r="W81" s="34">
        <v>2150</v>
      </c>
      <c r="X81" s="108">
        <v>8503257</v>
      </c>
      <c r="Y81" s="108">
        <v>92510402</v>
      </c>
      <c r="Z81" s="107">
        <v>44926</v>
      </c>
      <c r="AA81" s="34" t="s">
        <v>8041</v>
      </c>
      <c r="AB81" s="109" t="s">
        <v>7632</v>
      </c>
      <c r="AC81" s="34" t="s">
        <v>202</v>
      </c>
      <c r="AD81" s="95" t="str">
        <f>+LOOKUP(MATCH(A81,'REGISTRO DE DICIEMBRE 2022'!A:A,0),'REGISTRO DE DICIEMBRE 2022'!AI:AI,'REGISTRO DE DICIEMBRE 2022'!AF:AF)</f>
        <v>Informe N°660, de 2021.</v>
      </c>
    </row>
    <row r="82" spans="1:30" s="98" customFormat="1" x14ac:dyDescent="0.2">
      <c r="A82" s="34">
        <v>2150</v>
      </c>
      <c r="B82" s="34" t="str">
        <f>+LOOKUP(MATCH(A82,'REGISTRO DE DICIEMBRE 2022'!A:A,0),'REGISTRO DE DICIEMBRE 2022'!AI:AI,'REGISTRO DE DICIEMBRE 2022'!B:B)</f>
        <v>Fundación COANIL</v>
      </c>
      <c r="C82" s="103" t="str">
        <f>+LOOKUP(MATCH(A82,'REGISTRO DE DICIEMBRE 2022'!A:A,0),'REGISTRO DE DICIEMBRE 2022'!AI:AI,'REGISTRO DE DICIEMBRE 2022'!C:C)</f>
        <v>70267000-4</v>
      </c>
      <c r="D82" s="104" t="str">
        <f>+LOOKUP(MATCH(A82,'REGISTRO DE DICIEMBRE 2022'!A:A,0),'REGISTRO DE DICIEMBRE 2022'!AI:AI,'REGISTRO DE DICIEMBRE 2022'!D:D)</f>
        <v>Fundación de Derecho Privado.</v>
      </c>
      <c r="E82" s="34" t="str">
        <f>+LOOKUP(MATCH(A82,'REGISTRO DE DICIEMBRE 2022'!A:A,0),'REGISTRO DE DICIEMBRE 2022'!AI:AI,'REGISTRO DE DICIEMBRE 2022'!E:E)</f>
        <v xml:space="preserve">Decreto Supremo Nº 213, de 17 de febrero de 1975, del Ministerio de Justicia. </v>
      </c>
      <c r="F82" s="34" t="str">
        <f>+LOOKUP(MATCH(A82,'REGISTRO DE DICIEMBRE 2022'!A:A,0),'REGISTRO DE DICIEMBRE 2022'!AI:AI,'REGISTRO DE DICIEMBRE 2022'!F:F)</f>
        <v>Certificado de Vigencia de persona jurídica sin fines de lucro Folio Nº 500465821119, de 26 de Agosto de 2022, emitido por el Servicio de Registro Civil e Identificación.</v>
      </c>
      <c r="G82" s="34" t="str">
        <f>+LOOKUP(MATCH(A82,'REGISTRO DE DICIEMBRE 2022'!A:A,0),'REGISTRO DE DICIEMBRE 2022'!AI:AI,'REGISTRO DE DICIEMBRE 2022'!G:G)</f>
        <v xml:space="preserve">Propender al desarrollo integral de los niños intelectualmente limitados hasta su incorporación a la vida del trabajo.
</v>
      </c>
      <c r="H82" s="34" t="str">
        <f>+LOOKUP(MATCH(A82,'REGISTRO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82" s="34" t="str">
        <f>+LOOKUP(MATCH(A82,'REGISTRO DE DICIEMBRE 2022'!A:A,0),'REGISTRO DE DICIEMBRE 2022'!AI:AI,'REGISTRO DE DICIEMBRE 2022'!I:I)</f>
        <v>Duran dos años en sus funciones. Renovación parcial anual de tres directores</v>
      </c>
      <c r="J82" s="34" t="str">
        <f>+LOOKUP(MATCH(A82,'REGISTRO DE DICIEMBRE 2022'!A:A,0),'REGISTRO DE DICIEMBRE 2022'!AI:AI,'REGISTRO DE DICIEMBRE 2022'!J:J)</f>
        <v>31 de Diciembre de 2021 hasta el 31 de Diciembre de 2024</v>
      </c>
      <c r="K82" s="34" t="str">
        <f>+LOOKUP(MATCH(A82,'REGISTRO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2" s="34" t="str">
        <f>+LOOKUP(MATCH(A82,'REGISTRO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82" s="105">
        <f>+LOOKUP(MATCH(A82,'REGISTRO DE DICIEMBRE 2022'!A:A,0),'REGISTRO DE DICIEMBRE 2022'!AI:AI,'REGISTRO DE DICIEMBRE 2022'!M:M)</f>
        <v>0</v>
      </c>
      <c r="N82" s="104" t="str">
        <f>+LOOKUP(MATCH(A82,'REGISTRO DE DICIEMBRE 2022'!A:A,0),'REGISTRO DE DICIEMBRE 2022'!AI:AI,'REGISTRO DE DICIEMBRE 2022'!N:N)</f>
        <v xml:space="preserve">Julio Prado N° 1761, comuna de Ñuñoa, Región Metropolitana
</v>
      </c>
      <c r="O82" s="105" t="str">
        <f>+LOOKUP(MATCH(A82,'REGISTRO DE DICIEMBRE 2022'!A:A,0),'REGISTRO DE DICIEMBRE 2022'!AI:AI,'REGISTRO DE DICIEMBRE 2022'!O:O)</f>
        <v>XIII</v>
      </c>
      <c r="P82" s="34" t="str">
        <f>+LOOKUP(MATCH(A82,'REGISTRO DE DICIEMBRE 2022'!A:A,0),'REGISTRO DE DICIEMBRE 2022'!AI:AI,'REGISTRO DE DICIEMBRE 2022'!P:P)</f>
        <v>Ñuñoa</v>
      </c>
      <c r="Q82" s="104" t="str">
        <f>+LOOKUP(MATCH(A82,'REGISTRO DE DICIEMBRE 2022'!A:A,0),'REGISTRO DE DICIEMBRE 2022'!AI:AI,'REGISTRO DE DICIEMBRE 2022'!Q:Q)</f>
        <v xml:space="preserve">(56) 224768500
</v>
      </c>
      <c r="R82" s="34" t="str">
        <f>+LOOKUP(MATCH(A82,'REGISTRO DE DICIEMBRE 2022'!A:A,0),'REGISTRO DE DICIEMBRE 2022'!AI:AI,'REGISTRO DE DICIEMBRE 2022'!R:R)</f>
        <v xml:space="preserve">gerenciageneral@coanil.cl
</v>
      </c>
      <c r="S82" s="105">
        <f>+LOOKUP(MATCH(A82,'REGISTRO DE DICIEMBRE 2022'!A:A,0),'REGISTRO DE DICIEMBRE 2022'!AI:AI,'REGISTRO DE DICIEMBRE 2022'!S:S)</f>
        <v>0</v>
      </c>
      <c r="T82" s="106">
        <f>+LOOKUP(MATCH(A82,'REGISTRO DE DICIEMBRE 2022'!A:A,0),'REGISTRO DE DICIEMBRE 2022'!AI:AI,'REGISTRO DE DICIEMBRE 2022'!T:T)</f>
        <v>93401</v>
      </c>
      <c r="U82" s="106">
        <f>+LOOKUP(MATCH(A82,'REGISTRO DE DICIEMBRE 2022'!A:A,0),'REGISTRO DE DICIEMBRE 2022'!AI:AI,'REGISTRO DE DICIEMBRE 2022'!U:U)</f>
        <v>2021</v>
      </c>
      <c r="V82" s="107">
        <f>+LOOKUP(MATCH(A82,'REGISTRO DE DICIEMBRE 2022'!A:A,0),'REGISTRO DE DICIEMBRE 2022'!AI:AI,'REGISTRO DE DICIEMBRE 2022'!V:V)</f>
        <v>37970</v>
      </c>
      <c r="W82" s="34">
        <v>2150</v>
      </c>
      <c r="X82" s="108">
        <v>8490082</v>
      </c>
      <c r="Y82" s="108">
        <v>88492400</v>
      </c>
      <c r="Z82" s="107">
        <v>44926</v>
      </c>
      <c r="AA82" s="34" t="s">
        <v>8041</v>
      </c>
      <c r="AB82" s="109" t="s">
        <v>7632</v>
      </c>
      <c r="AC82" s="34" t="s">
        <v>68</v>
      </c>
      <c r="AD82" s="95" t="str">
        <f>+LOOKUP(MATCH(A82,'REGISTRO DE DICIEMBRE 2022'!A:A,0),'REGISTRO DE DICIEMBRE 2022'!AI:AI,'REGISTRO DE DICIEMBRE 2022'!AF:AF)</f>
        <v>Informe N°660, de 2021.</v>
      </c>
    </row>
    <row r="83" spans="1:30" s="98" customFormat="1" x14ac:dyDescent="0.2">
      <c r="A83" s="34">
        <v>2150</v>
      </c>
      <c r="B83" s="34" t="str">
        <f>+LOOKUP(MATCH(A83,'REGISTRO DE DICIEMBRE 2022'!A:A,0),'REGISTRO DE DICIEMBRE 2022'!AI:AI,'REGISTRO DE DICIEMBRE 2022'!B:B)</f>
        <v>Fundación COANIL</v>
      </c>
      <c r="C83" s="103" t="str">
        <f>+LOOKUP(MATCH(A83,'REGISTRO DE DICIEMBRE 2022'!A:A,0),'REGISTRO DE DICIEMBRE 2022'!AI:AI,'REGISTRO DE DICIEMBRE 2022'!C:C)</f>
        <v>70267000-4</v>
      </c>
      <c r="D83" s="104" t="str">
        <f>+LOOKUP(MATCH(A83,'REGISTRO DE DICIEMBRE 2022'!A:A,0),'REGISTRO DE DICIEMBRE 2022'!AI:AI,'REGISTRO DE DICIEMBRE 2022'!D:D)</f>
        <v>Fundación de Derecho Privado.</v>
      </c>
      <c r="E83" s="34" t="str">
        <f>+LOOKUP(MATCH(A83,'REGISTRO DE DICIEMBRE 2022'!A:A,0),'REGISTRO DE DICIEMBRE 2022'!AI:AI,'REGISTRO DE DICIEMBRE 2022'!E:E)</f>
        <v xml:space="preserve">Decreto Supremo Nº 213, de 17 de febrero de 1975, del Ministerio de Justicia. </v>
      </c>
      <c r="F83" s="34" t="str">
        <f>+LOOKUP(MATCH(A83,'REGISTRO DE DICIEMBRE 2022'!A:A,0),'REGISTRO DE DICIEMBRE 2022'!AI:AI,'REGISTRO DE DICIEMBRE 2022'!F:F)</f>
        <v>Certificado de Vigencia de persona jurídica sin fines de lucro Folio Nº 500465821119, de 26 de Agosto de 2022, emitido por el Servicio de Registro Civil e Identificación.</v>
      </c>
      <c r="G83" s="34" t="str">
        <f>+LOOKUP(MATCH(A83,'REGISTRO DE DICIEMBRE 2022'!A:A,0),'REGISTRO DE DICIEMBRE 2022'!AI:AI,'REGISTRO DE DICIEMBRE 2022'!G:G)</f>
        <v xml:space="preserve">Propender al desarrollo integral de los niños intelectualmente limitados hasta su incorporación a la vida del trabajo.
</v>
      </c>
      <c r="H83" s="34" t="str">
        <f>+LOOKUP(MATCH(A83,'REGISTRO DE DICIEMBRE 2022'!A:A,0),'REGISTRO DE DICIEMBRE 2022'!AI:AI,'REGISTRO DE DICIEMBRE 2022'!H:H)</f>
        <v xml:space="preserve">Presidente: 
Felipe Arteaga Manieu, 
Vicepresidente: 
Edgar Witt Gebert
Secretario: 
Sergio Espejo Yaksic
Tesorero: 
Carolina Beatriz Muñoz Guzmán
Directores:
Álvaro Agustín Morales Adaro
Marcela Tenorio Delgado
Vanessa Del Pilar Vega
</v>
      </c>
      <c r="I83" s="34" t="str">
        <f>+LOOKUP(MATCH(A83,'REGISTRO DE DICIEMBRE 2022'!A:A,0),'REGISTRO DE DICIEMBRE 2022'!AI:AI,'REGISTRO DE DICIEMBRE 2022'!I:I)</f>
        <v>Duran dos años en sus funciones. Renovación parcial anual de tres directores</v>
      </c>
      <c r="J83" s="34" t="str">
        <f>+LOOKUP(MATCH(A83,'REGISTRO DE DICIEMBRE 2022'!A:A,0),'REGISTRO DE DICIEMBRE 2022'!AI:AI,'REGISTRO DE DICIEMBRE 2022'!J:J)</f>
        <v>31 de Diciembre de 2021 hasta el 31 de Diciembre de 2024</v>
      </c>
      <c r="K83" s="34" t="str">
        <f>+LOOKUP(MATCH(A83,'REGISTRO DE DICIEMBRE 2022'!A:A,0),'REGISTRO DE DICIEMBRE 2022'!AI:AI,'REGISTRO DE DICIEMBRE 2022'!K:K)</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3" s="34" t="str">
        <f>+LOOKUP(MATCH(A83,'REGISTRO DE DICIEMBRE 2022'!A:A,0),'REGISTRO DE DICIEMBRE 2022'!AI:AI,'REGISTRO DE DICIEMBRE 2022'!L:L)</f>
        <v xml:space="preserve">Gerente General:
Nicolás Felipe Fehhlandt Ordóñez RUT N° 15.376.770-k
Se otorgan poderes a:
-	Nicolás Felipe Fehhlandt Ordóñez RUT N° 15.376.770-k
-	Felipe Arteaga Manieu, RUT N° 7.889.740-6
-	Jose Pablo Coloma Correa RUT N° 6.598135-1
-	José Melej Turina, RUT Nº 8.226.839-1
-	María Alejandra Cadenas Mery, RUT N° 13.757.810-7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RUT N° 15.376.770-k
-	Felipe Arteaga Manieu, RUT N° 7.889.740-6
-	Jose Pablo Coloma Correa RUT N° 6.598135-1
-	José Melej Turina, RUT Nº 8.226.839-1
-	Edgar Andrés Witt Gebert, RUT Nº 7.191.014-8
-	Rodolfo Bobadilla Garrido, RUT N° 10.933.126-0
Para que representen a la Fundación, actuando en conjunto dos cualquiera de ellos, con las más amplias facultades. </v>
      </c>
      <c r="M83" s="105">
        <f>+LOOKUP(MATCH(A83,'REGISTRO DE DICIEMBRE 2022'!A:A,0),'REGISTRO DE DICIEMBRE 2022'!AI:AI,'REGISTRO DE DICIEMBRE 2022'!M:M)</f>
        <v>0</v>
      </c>
      <c r="N83" s="104" t="str">
        <f>+LOOKUP(MATCH(A83,'REGISTRO DE DICIEMBRE 2022'!A:A,0),'REGISTRO DE DICIEMBRE 2022'!AI:AI,'REGISTRO DE DICIEMBRE 2022'!N:N)</f>
        <v xml:space="preserve">Julio Prado N° 1761, comuna de Ñuñoa, Región Metropolitana
</v>
      </c>
      <c r="O83" s="105" t="str">
        <f>+LOOKUP(MATCH(A83,'REGISTRO DE DICIEMBRE 2022'!A:A,0),'REGISTRO DE DICIEMBRE 2022'!AI:AI,'REGISTRO DE DICIEMBRE 2022'!O:O)</f>
        <v>XIII</v>
      </c>
      <c r="P83" s="34" t="str">
        <f>+LOOKUP(MATCH(A83,'REGISTRO DE DICIEMBRE 2022'!A:A,0),'REGISTRO DE DICIEMBRE 2022'!AI:AI,'REGISTRO DE DICIEMBRE 2022'!P:P)</f>
        <v>Ñuñoa</v>
      </c>
      <c r="Q83" s="104" t="str">
        <f>+LOOKUP(MATCH(A83,'REGISTRO DE DICIEMBRE 2022'!A:A,0),'REGISTRO DE DICIEMBRE 2022'!AI:AI,'REGISTRO DE DICIEMBRE 2022'!Q:Q)</f>
        <v xml:space="preserve">(56) 224768500
</v>
      </c>
      <c r="R83" s="34" t="str">
        <f>+LOOKUP(MATCH(A83,'REGISTRO DE DICIEMBRE 2022'!A:A,0),'REGISTRO DE DICIEMBRE 2022'!AI:AI,'REGISTRO DE DICIEMBRE 2022'!R:R)</f>
        <v xml:space="preserve">gerenciageneral@coanil.cl
</v>
      </c>
      <c r="S83" s="105">
        <f>+LOOKUP(MATCH(A83,'REGISTRO DE DICIEMBRE 2022'!A:A,0),'REGISTRO DE DICIEMBRE 2022'!AI:AI,'REGISTRO DE DICIEMBRE 2022'!S:S)</f>
        <v>0</v>
      </c>
      <c r="T83" s="106">
        <f>+LOOKUP(MATCH(A83,'REGISTRO DE DICIEMBRE 2022'!A:A,0),'REGISTRO DE DICIEMBRE 2022'!AI:AI,'REGISTRO DE DICIEMBRE 2022'!T:T)</f>
        <v>93401</v>
      </c>
      <c r="U83" s="106">
        <f>+LOOKUP(MATCH(A83,'REGISTRO DE DICIEMBRE 2022'!A:A,0),'REGISTRO DE DICIEMBRE 2022'!AI:AI,'REGISTRO DE DICIEMBRE 2022'!U:U)</f>
        <v>2021</v>
      </c>
      <c r="V83" s="107">
        <f>+LOOKUP(MATCH(A83,'REGISTRO DE DICIEMBRE 2022'!A:A,0),'REGISTRO DE DICIEMBRE 2022'!AI:AI,'REGISTRO DE DICIEMBRE 2022'!V:V)</f>
        <v>37970</v>
      </c>
      <c r="W83" s="34">
        <v>2150</v>
      </c>
      <c r="X83" s="108">
        <v>63090455</v>
      </c>
      <c r="Y83" s="108">
        <v>63090455</v>
      </c>
      <c r="Z83" s="107">
        <v>44926</v>
      </c>
      <c r="AA83" s="34" t="s">
        <v>8041</v>
      </c>
      <c r="AB83" s="109" t="s">
        <v>7632</v>
      </c>
      <c r="AC83" s="34" t="s">
        <v>7960</v>
      </c>
      <c r="AD83" s="95" t="str">
        <f>+LOOKUP(MATCH(A83,'REGISTRO DE DICIEMBRE 2022'!A:A,0),'REGISTRO DE DICIEMBRE 2022'!AI:AI,'REGISTRO DE DICIEMBRE 2022'!AF:AF)</f>
        <v>Informe N°660, de 2021.</v>
      </c>
    </row>
    <row r="84" spans="1:30" s="98" customFormat="1" x14ac:dyDescent="0.2">
      <c r="A84" s="34">
        <v>2260</v>
      </c>
      <c r="B84" s="34" t="str">
        <f>+LOOKUP(MATCH(A84,'REGISTRO DE DICIEMBRE 2022'!A:A,0),'REGISTRO DE DICIEMBRE 2022'!AI:AI,'REGISTRO DE DICIEMBRE 2022'!B:B)</f>
        <v xml:space="preserve">
Corporación Educacional y Asistencial Hellen Keller
</v>
      </c>
      <c r="C84" s="103" t="str">
        <f>+LOOKUP(MATCH(A84,'REGISTRO DE DICIEMBRE 2022'!A:A,0),'REGISTRO DE DICIEMBRE 2022'!AI:AI,'REGISTRO DE DICIEMBRE 2022'!C:C)</f>
        <v>71162000-1</v>
      </c>
      <c r="D84" s="104" t="str">
        <f>+LOOKUP(MATCH(A84,'REGISTRO DE DICIEMBRE 2022'!A:A,0),'REGISTRO DE DICIEMBRE 2022'!AI:AI,'REGISTRO DE DICIEMBRE 2022'!D:D)</f>
        <v>Corporación de Derecho Privado.</v>
      </c>
      <c r="E84" s="34" t="str">
        <f>+LOOKUP(MATCH(A84,'REGISTRO DE DICIEMBRE 2022'!A:A,0),'REGISTRO DE DICIEMBRE 2022'!AI:AI,'REGISTRO DE DICIEMBRE 2022'!E:E)</f>
        <v>Otorgado por Decreto Supremo Nº 500, de 18 de mayo de 2003, del Ministerio de Justicia.</v>
      </c>
      <c r="F84" s="34" t="str">
        <f>+LOOKUP(MATCH(A84,'REGISTRO DE DICIEMBRE 2022'!A:A,0),'REGISTRO DE DICIEMBRE 2022'!AI:AI,'REGISTRO DE DICIEMBRE 2022'!F:F)</f>
        <v>Certificado de vigencia de persona jurídica sin fines de lucro, folio Nº 500469703719, de fecha 22 de Septiembre 2022, del Servicio de Registro Civil e Identificación.</v>
      </c>
      <c r="G84" s="34" t="str">
        <f>+LOOKUP(MATCH(A84,'REGISTRO DE DICIEMBRE 2022'!A:A,0),'REGISTRO DE DICIEMBRE 2022'!AI:AI,'REGISTRO DE DICIEMBRE 2022'!G:G)</f>
        <v>Su objeto será brindar una atención asistencial al menor sordo en situación irregular; y desarrollar iniciativas para impartir educación diferencial.</v>
      </c>
      <c r="H84" s="34" t="str">
        <f>+LOOKUP(MATCH(A84,'REGISTRO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4" s="34" t="str">
        <f>+LOOKUP(MATCH(A84,'REGISTRO DE DICIEMBRE 2022'!A:A,0),'REGISTRO DE DICIEMBRE 2022'!AI:AI,'REGISTRO DE DICIEMBRE 2022'!I:I)</f>
        <v xml:space="preserve">3 años. </v>
      </c>
      <c r="J84" s="34" t="str">
        <f>+LOOKUP(MATCH(A84,'REGISTRO DE DICIEMBRE 2022'!A:A,0),'REGISTRO DE DICIEMBRE 2022'!AI:AI,'REGISTRO DE DICIEMBRE 2022'!J:J)</f>
        <v>15 de Septiembre 2022 al 15 de Septiembre 2025</v>
      </c>
      <c r="K84" s="34" t="str">
        <f>+LOOKUP(MATCH(A84,'REGISTRO DE DICIEMBRE 2022'!A:A,0),'REGISTRO DE DICIEMBRE 2022'!AI:AI,'REGISTRO DE DICIEMBRE 2022'!K:K)</f>
        <v xml:space="preserve">Alicia Cristina Véliz Ilabaca </v>
      </c>
      <c r="L84" s="34" t="str">
        <f>+LOOKUP(MATCH(A84,'REGISTRO DE DICIEMBRE 2022'!A:A,0),'REGISTRO DE DICIEMBRE 2022'!AI:AI,'REGISTRO DE DICIEMBRE 2022'!L:L)</f>
        <v>RUT: 5.893.950-1</v>
      </c>
      <c r="M84" s="105">
        <f>+LOOKUP(MATCH(A84,'REGISTRO DE DICIEMBRE 2022'!A:A,0),'REGISTRO DE DICIEMBRE 2022'!AI:AI,'REGISTRO DE DICIEMBRE 2022'!M:M)</f>
        <v>0</v>
      </c>
      <c r="N84" s="104" t="str">
        <f>+LOOKUP(MATCH(A84,'REGISTRO DE DICIEMBRE 2022'!A:A,0),'REGISTRO DE DICIEMBRE 2022'!AI:AI,'REGISTRO DE DICIEMBRE 2022'!N:N)</f>
        <v>Willy Brandt N° 107, comuna La Florida, Región Metropolitana,</v>
      </c>
      <c r="O84" s="105" t="str">
        <f>+LOOKUP(MATCH(A84,'REGISTRO DE DICIEMBRE 2022'!A:A,0),'REGISTRO DE DICIEMBRE 2022'!AI:AI,'REGISTRO DE DICIEMBRE 2022'!O:O)</f>
        <v>XIII</v>
      </c>
      <c r="P84" s="34" t="str">
        <f>+LOOKUP(MATCH(A84,'REGISTRO DE DICIEMBRE 2022'!A:A,0),'REGISTRO DE DICIEMBRE 2022'!AI:AI,'REGISTRO DE DICIEMBRE 2022'!P:P)</f>
        <v>La Florida</v>
      </c>
      <c r="Q84" s="104">
        <f>+LOOKUP(MATCH(A84,'REGISTRO DE DICIEMBRE 2022'!A:A,0),'REGISTRO DE DICIEMBRE 2022'!AI:AI,'REGISTRO DE DICIEMBRE 2022'!Q:Q)</f>
        <v>225589874</v>
      </c>
      <c r="R84" s="34" t="str">
        <f>+LOOKUP(MATCH(A84,'REGISTRO DE DICIEMBRE 2022'!A:A,0),'REGISTRO DE DICIEMBRE 2022'!AI:AI,'REGISTRO DE DICIEMBRE 2022'!R:R)</f>
        <v xml:space="preserve">centralhellenkeller@gmail.com </v>
      </c>
      <c r="S84" s="105">
        <f>+LOOKUP(MATCH(A84,'REGISTRO DE DICIEMBRE 2022'!A:A,0),'REGISTRO DE DICIEMBRE 2022'!AI:AI,'REGISTRO DE DICIEMBRE 2022'!S:S)</f>
        <v>0</v>
      </c>
      <c r="T84" s="106">
        <f>+LOOKUP(MATCH(A84,'REGISTRO DE DICIEMBRE 2022'!A:A,0),'REGISTRO DE DICIEMBRE 2022'!AI:AI,'REGISTRO DE DICIEMBRE 2022'!T:T)</f>
        <v>93401</v>
      </c>
      <c r="U84" s="106">
        <f>+LOOKUP(MATCH(A84,'REGISTRO DE DICIEMBRE 2022'!A:A,0),'REGISTRO DE DICIEMBRE 2022'!AI:AI,'REGISTRO DE DICIEMBRE 2022'!U:U)</f>
        <v>2021</v>
      </c>
      <c r="V84" s="107">
        <f>+LOOKUP(MATCH(A84,'REGISTRO DE DICIEMBRE 2022'!A:A,0),'REGISTRO DE DICIEMBRE 2022'!AI:AI,'REGISTRO DE DICIEMBRE 2022'!V:V)</f>
        <v>37970</v>
      </c>
      <c r="W84" s="34">
        <v>2260</v>
      </c>
      <c r="X84" s="108">
        <v>43866900</v>
      </c>
      <c r="Y84" s="108">
        <v>526402800</v>
      </c>
      <c r="Z84" s="107">
        <v>44926</v>
      </c>
      <c r="AA84" s="34" t="s">
        <v>8041</v>
      </c>
      <c r="AB84" s="109" t="s">
        <v>7632</v>
      </c>
      <c r="AC84" s="34" t="s">
        <v>7899</v>
      </c>
      <c r="AD84" s="34">
        <f>+LOOKUP(MATCH(A84,'REGISTRO DE DICIEMBRE 2022'!A:A,0),'REGISTRO DE DICIEMBRE 2022'!AI:AI,'REGISTRO DE DICIEMBRE 2022'!AF:AF)</f>
        <v>0</v>
      </c>
    </row>
    <row r="85" spans="1:30" s="98" customFormat="1" x14ac:dyDescent="0.2">
      <c r="A85" s="34">
        <v>2260</v>
      </c>
      <c r="B85" s="34" t="str">
        <f>+LOOKUP(MATCH(A85,'REGISTRO DE DICIEMBRE 2022'!A:A,0),'REGISTRO DE DICIEMBRE 2022'!AI:AI,'REGISTRO DE DICIEMBRE 2022'!B:B)</f>
        <v xml:space="preserve">
Corporación Educacional y Asistencial Hellen Keller
</v>
      </c>
      <c r="C85" s="103" t="str">
        <f>+LOOKUP(MATCH(A85,'REGISTRO DE DICIEMBRE 2022'!A:A,0),'REGISTRO DE DICIEMBRE 2022'!AI:AI,'REGISTRO DE DICIEMBRE 2022'!C:C)</f>
        <v>71162000-1</v>
      </c>
      <c r="D85" s="104" t="str">
        <f>+LOOKUP(MATCH(A85,'REGISTRO DE DICIEMBRE 2022'!A:A,0),'REGISTRO DE DICIEMBRE 2022'!AI:AI,'REGISTRO DE DICIEMBRE 2022'!D:D)</f>
        <v>Corporación de Derecho Privado.</v>
      </c>
      <c r="E85" s="34" t="str">
        <f>+LOOKUP(MATCH(A85,'REGISTRO DE DICIEMBRE 2022'!A:A,0),'REGISTRO DE DICIEMBRE 2022'!AI:AI,'REGISTRO DE DICIEMBRE 2022'!E:E)</f>
        <v>Otorgado por Decreto Supremo Nº 500, de 18 de mayo de 2003, del Ministerio de Justicia.</v>
      </c>
      <c r="F85" s="34" t="str">
        <f>+LOOKUP(MATCH(A85,'REGISTRO DE DICIEMBRE 2022'!A:A,0),'REGISTRO DE DICIEMBRE 2022'!AI:AI,'REGISTRO DE DICIEMBRE 2022'!F:F)</f>
        <v>Certificado de vigencia de persona jurídica sin fines de lucro, folio Nº 500469703719, de fecha 22 de Septiembre 2022, del Servicio de Registro Civil e Identificación.</v>
      </c>
      <c r="G85" s="34" t="str">
        <f>+LOOKUP(MATCH(A85,'REGISTRO DE DICIEMBRE 2022'!A:A,0),'REGISTRO DE DICIEMBRE 2022'!AI:AI,'REGISTRO DE DICIEMBRE 2022'!G:G)</f>
        <v>Su objeto será brindar una atención asistencial al menor sordo en situación irregular; y desarrollar iniciativas para impartir educación diferencial.</v>
      </c>
      <c r="H85" s="34" t="str">
        <f>+LOOKUP(MATCH(A85,'REGISTRO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5" s="34" t="str">
        <f>+LOOKUP(MATCH(A85,'REGISTRO DE DICIEMBRE 2022'!A:A,0),'REGISTRO DE DICIEMBRE 2022'!AI:AI,'REGISTRO DE DICIEMBRE 2022'!I:I)</f>
        <v xml:space="preserve">3 años. </v>
      </c>
      <c r="J85" s="34" t="str">
        <f>+LOOKUP(MATCH(A85,'REGISTRO DE DICIEMBRE 2022'!A:A,0),'REGISTRO DE DICIEMBRE 2022'!AI:AI,'REGISTRO DE DICIEMBRE 2022'!J:J)</f>
        <v>15 de Septiembre 2022 al 15 de Septiembre 2025</v>
      </c>
      <c r="K85" s="34" t="str">
        <f>+LOOKUP(MATCH(A85,'REGISTRO DE DICIEMBRE 2022'!A:A,0),'REGISTRO DE DICIEMBRE 2022'!AI:AI,'REGISTRO DE DICIEMBRE 2022'!K:K)</f>
        <v xml:space="preserve">Alicia Cristina Véliz Ilabaca </v>
      </c>
      <c r="L85" s="34" t="str">
        <f>+LOOKUP(MATCH(A85,'REGISTRO DE DICIEMBRE 2022'!A:A,0),'REGISTRO DE DICIEMBRE 2022'!AI:AI,'REGISTRO DE DICIEMBRE 2022'!L:L)</f>
        <v>RUT: 5.893.950-1</v>
      </c>
      <c r="M85" s="105">
        <f>+LOOKUP(MATCH(A85,'REGISTRO DE DICIEMBRE 2022'!A:A,0),'REGISTRO DE DICIEMBRE 2022'!AI:AI,'REGISTRO DE DICIEMBRE 2022'!M:M)</f>
        <v>0</v>
      </c>
      <c r="N85" s="104" t="str">
        <f>+LOOKUP(MATCH(A85,'REGISTRO DE DICIEMBRE 2022'!A:A,0),'REGISTRO DE DICIEMBRE 2022'!AI:AI,'REGISTRO DE DICIEMBRE 2022'!N:N)</f>
        <v>Willy Brandt N° 107, comuna La Florida, Región Metropolitana,</v>
      </c>
      <c r="O85" s="105" t="str">
        <f>+LOOKUP(MATCH(A85,'REGISTRO DE DICIEMBRE 2022'!A:A,0),'REGISTRO DE DICIEMBRE 2022'!AI:AI,'REGISTRO DE DICIEMBRE 2022'!O:O)</f>
        <v>XIII</v>
      </c>
      <c r="P85" s="34" t="str">
        <f>+LOOKUP(MATCH(A85,'REGISTRO DE DICIEMBRE 2022'!A:A,0),'REGISTRO DE DICIEMBRE 2022'!AI:AI,'REGISTRO DE DICIEMBRE 2022'!P:P)</f>
        <v>La Florida</v>
      </c>
      <c r="Q85" s="104">
        <f>+LOOKUP(MATCH(A85,'REGISTRO DE DICIEMBRE 2022'!A:A,0),'REGISTRO DE DICIEMBRE 2022'!AI:AI,'REGISTRO DE DICIEMBRE 2022'!Q:Q)</f>
        <v>225589874</v>
      </c>
      <c r="R85" s="34" t="str">
        <f>+LOOKUP(MATCH(A85,'REGISTRO DE DICIEMBRE 2022'!A:A,0),'REGISTRO DE DICIEMBRE 2022'!AI:AI,'REGISTRO DE DICIEMBRE 2022'!R:R)</f>
        <v xml:space="preserve">centralhellenkeller@gmail.com </v>
      </c>
      <c r="S85" s="105">
        <f>+LOOKUP(MATCH(A85,'REGISTRO DE DICIEMBRE 2022'!A:A,0),'REGISTRO DE DICIEMBRE 2022'!AI:AI,'REGISTRO DE DICIEMBRE 2022'!S:S)</f>
        <v>0</v>
      </c>
      <c r="T85" s="106">
        <f>+LOOKUP(MATCH(A85,'REGISTRO DE DICIEMBRE 2022'!A:A,0),'REGISTRO DE DICIEMBRE 2022'!AI:AI,'REGISTRO DE DICIEMBRE 2022'!T:T)</f>
        <v>93401</v>
      </c>
      <c r="U85" s="106">
        <f>+LOOKUP(MATCH(A85,'REGISTRO DE DICIEMBRE 2022'!A:A,0),'REGISTRO DE DICIEMBRE 2022'!AI:AI,'REGISTRO DE DICIEMBRE 2022'!U:U)</f>
        <v>2021</v>
      </c>
      <c r="V85" s="107">
        <f>+LOOKUP(MATCH(A85,'REGISTRO DE DICIEMBRE 2022'!A:A,0),'REGISTRO DE DICIEMBRE 2022'!AI:AI,'REGISTRO DE DICIEMBRE 2022'!V:V)</f>
        <v>37970</v>
      </c>
      <c r="W85" s="34">
        <v>2260</v>
      </c>
      <c r="X85" s="108">
        <v>18087300</v>
      </c>
      <c r="Y85" s="108">
        <v>217047600</v>
      </c>
      <c r="Z85" s="107">
        <v>44926</v>
      </c>
      <c r="AA85" s="34" t="s">
        <v>8041</v>
      </c>
      <c r="AB85" s="109" t="s">
        <v>7632</v>
      </c>
      <c r="AC85" s="34" t="s">
        <v>217</v>
      </c>
      <c r="AD85" s="34">
        <f>+LOOKUP(MATCH(A85,'REGISTRO DE DICIEMBRE 2022'!A:A,0),'REGISTRO DE DICIEMBRE 2022'!AI:AI,'REGISTRO DE DICIEMBRE 2022'!AF:AF)</f>
        <v>0</v>
      </c>
    </row>
    <row r="86" spans="1:30" s="98" customFormat="1" x14ac:dyDescent="0.2">
      <c r="A86" s="34">
        <v>2260</v>
      </c>
      <c r="B86" s="34" t="str">
        <f>+LOOKUP(MATCH(A86,'REGISTRO DE DICIEMBRE 2022'!A:A,0),'REGISTRO DE DICIEMBRE 2022'!AI:AI,'REGISTRO DE DICIEMBRE 2022'!B:B)</f>
        <v xml:space="preserve">
Corporación Educacional y Asistencial Hellen Keller
</v>
      </c>
      <c r="C86" s="103" t="str">
        <f>+LOOKUP(MATCH(A86,'REGISTRO DE DICIEMBRE 2022'!A:A,0),'REGISTRO DE DICIEMBRE 2022'!AI:AI,'REGISTRO DE DICIEMBRE 2022'!C:C)</f>
        <v>71162000-1</v>
      </c>
      <c r="D86" s="104" t="str">
        <f>+LOOKUP(MATCH(A86,'REGISTRO DE DICIEMBRE 2022'!A:A,0),'REGISTRO DE DICIEMBRE 2022'!AI:AI,'REGISTRO DE DICIEMBRE 2022'!D:D)</f>
        <v>Corporación de Derecho Privado.</v>
      </c>
      <c r="E86" s="34" t="str">
        <f>+LOOKUP(MATCH(A86,'REGISTRO DE DICIEMBRE 2022'!A:A,0),'REGISTRO DE DICIEMBRE 2022'!AI:AI,'REGISTRO DE DICIEMBRE 2022'!E:E)</f>
        <v>Otorgado por Decreto Supremo Nº 500, de 18 de mayo de 2003, del Ministerio de Justicia.</v>
      </c>
      <c r="F86" s="34" t="str">
        <f>+LOOKUP(MATCH(A86,'REGISTRO DE DICIEMBRE 2022'!A:A,0),'REGISTRO DE DICIEMBRE 2022'!AI:AI,'REGISTRO DE DICIEMBRE 2022'!F:F)</f>
        <v>Certificado de vigencia de persona jurídica sin fines de lucro, folio Nº 500469703719, de fecha 22 de Septiembre 2022, del Servicio de Registro Civil e Identificación.</v>
      </c>
      <c r="G86" s="34" t="str">
        <f>+LOOKUP(MATCH(A86,'REGISTRO DE DICIEMBRE 2022'!A:A,0),'REGISTRO DE DICIEMBRE 2022'!AI:AI,'REGISTRO DE DICIEMBRE 2022'!G:G)</f>
        <v>Su objeto será brindar una atención asistencial al menor sordo en situación irregular; y desarrollar iniciativas para impartir educación diferencial.</v>
      </c>
      <c r="H86" s="34" t="str">
        <f>+LOOKUP(MATCH(A86,'REGISTRO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6" s="34" t="str">
        <f>+LOOKUP(MATCH(A86,'REGISTRO DE DICIEMBRE 2022'!A:A,0),'REGISTRO DE DICIEMBRE 2022'!AI:AI,'REGISTRO DE DICIEMBRE 2022'!I:I)</f>
        <v xml:space="preserve">3 años. </v>
      </c>
      <c r="J86" s="34" t="str">
        <f>+LOOKUP(MATCH(A86,'REGISTRO DE DICIEMBRE 2022'!A:A,0),'REGISTRO DE DICIEMBRE 2022'!AI:AI,'REGISTRO DE DICIEMBRE 2022'!J:J)</f>
        <v>15 de Septiembre 2022 al 15 de Septiembre 2025</v>
      </c>
      <c r="K86" s="34" t="str">
        <f>+LOOKUP(MATCH(A86,'REGISTRO DE DICIEMBRE 2022'!A:A,0),'REGISTRO DE DICIEMBRE 2022'!AI:AI,'REGISTRO DE DICIEMBRE 2022'!K:K)</f>
        <v xml:space="preserve">Alicia Cristina Véliz Ilabaca </v>
      </c>
      <c r="L86" s="34" t="str">
        <f>+LOOKUP(MATCH(A86,'REGISTRO DE DICIEMBRE 2022'!A:A,0),'REGISTRO DE DICIEMBRE 2022'!AI:AI,'REGISTRO DE DICIEMBRE 2022'!L:L)</f>
        <v>RUT: 5.893.950-1</v>
      </c>
      <c r="M86" s="105">
        <f>+LOOKUP(MATCH(A86,'REGISTRO DE DICIEMBRE 2022'!A:A,0),'REGISTRO DE DICIEMBRE 2022'!AI:AI,'REGISTRO DE DICIEMBRE 2022'!M:M)</f>
        <v>0</v>
      </c>
      <c r="N86" s="104" t="str">
        <f>+LOOKUP(MATCH(A86,'REGISTRO DE DICIEMBRE 2022'!A:A,0),'REGISTRO DE DICIEMBRE 2022'!AI:AI,'REGISTRO DE DICIEMBRE 2022'!N:N)</f>
        <v>Willy Brandt N° 107, comuna La Florida, Región Metropolitana,</v>
      </c>
      <c r="O86" s="105" t="str">
        <f>+LOOKUP(MATCH(A86,'REGISTRO DE DICIEMBRE 2022'!A:A,0),'REGISTRO DE DICIEMBRE 2022'!AI:AI,'REGISTRO DE DICIEMBRE 2022'!O:O)</f>
        <v>XIII</v>
      </c>
      <c r="P86" s="34" t="str">
        <f>+LOOKUP(MATCH(A86,'REGISTRO DE DICIEMBRE 2022'!A:A,0),'REGISTRO DE DICIEMBRE 2022'!AI:AI,'REGISTRO DE DICIEMBRE 2022'!P:P)</f>
        <v>La Florida</v>
      </c>
      <c r="Q86" s="104">
        <f>+LOOKUP(MATCH(A86,'REGISTRO DE DICIEMBRE 2022'!A:A,0),'REGISTRO DE DICIEMBRE 2022'!AI:AI,'REGISTRO DE DICIEMBRE 2022'!Q:Q)</f>
        <v>225589874</v>
      </c>
      <c r="R86" s="34" t="str">
        <f>+LOOKUP(MATCH(A86,'REGISTRO DE DICIEMBRE 2022'!A:A,0),'REGISTRO DE DICIEMBRE 2022'!AI:AI,'REGISTRO DE DICIEMBRE 2022'!R:R)</f>
        <v xml:space="preserve">centralhellenkeller@gmail.com </v>
      </c>
      <c r="S86" s="105">
        <f>+LOOKUP(MATCH(A86,'REGISTRO DE DICIEMBRE 2022'!A:A,0),'REGISTRO DE DICIEMBRE 2022'!AI:AI,'REGISTRO DE DICIEMBRE 2022'!S:S)</f>
        <v>0</v>
      </c>
      <c r="T86" s="106">
        <f>+LOOKUP(MATCH(A86,'REGISTRO DE DICIEMBRE 2022'!A:A,0),'REGISTRO DE DICIEMBRE 2022'!AI:AI,'REGISTRO DE DICIEMBRE 2022'!T:T)</f>
        <v>93401</v>
      </c>
      <c r="U86" s="106">
        <f>+LOOKUP(MATCH(A86,'REGISTRO DE DICIEMBRE 2022'!A:A,0),'REGISTRO DE DICIEMBRE 2022'!AI:AI,'REGISTRO DE DICIEMBRE 2022'!U:U)</f>
        <v>2021</v>
      </c>
      <c r="V86" s="107">
        <f>+LOOKUP(MATCH(A86,'REGISTRO DE DICIEMBRE 2022'!A:A,0),'REGISTRO DE DICIEMBRE 2022'!AI:AI,'REGISTRO DE DICIEMBRE 2022'!V:V)</f>
        <v>37970</v>
      </c>
      <c r="W86" s="34">
        <v>2260</v>
      </c>
      <c r="X86" s="108">
        <v>10311840</v>
      </c>
      <c r="Y86" s="108">
        <v>124773264</v>
      </c>
      <c r="Z86" s="107">
        <v>44926</v>
      </c>
      <c r="AA86" s="34" t="s">
        <v>8041</v>
      </c>
      <c r="AB86" s="109" t="s">
        <v>7632</v>
      </c>
      <c r="AC86" s="34" t="s">
        <v>236</v>
      </c>
      <c r="AD86" s="34">
        <f>+LOOKUP(MATCH(A86,'REGISTRO DE DICIEMBRE 2022'!A:A,0),'REGISTRO DE DICIEMBRE 2022'!AI:AI,'REGISTRO DE DICIEMBRE 2022'!AF:AF)</f>
        <v>0</v>
      </c>
    </row>
    <row r="87" spans="1:30" s="98" customFormat="1" x14ac:dyDescent="0.2">
      <c r="A87" s="34">
        <v>2260</v>
      </c>
      <c r="B87" s="34" t="str">
        <f>+LOOKUP(MATCH(A87,'REGISTRO DE DICIEMBRE 2022'!A:A,0),'REGISTRO DE DICIEMBRE 2022'!AI:AI,'REGISTRO DE DICIEMBRE 2022'!B:B)</f>
        <v xml:space="preserve">
Corporación Educacional y Asistencial Hellen Keller
</v>
      </c>
      <c r="C87" s="103" t="str">
        <f>+LOOKUP(MATCH(A87,'REGISTRO DE DICIEMBRE 2022'!A:A,0),'REGISTRO DE DICIEMBRE 2022'!AI:AI,'REGISTRO DE DICIEMBRE 2022'!C:C)</f>
        <v>71162000-1</v>
      </c>
      <c r="D87" s="104" t="str">
        <f>+LOOKUP(MATCH(A87,'REGISTRO DE DICIEMBRE 2022'!A:A,0),'REGISTRO DE DICIEMBRE 2022'!AI:AI,'REGISTRO DE DICIEMBRE 2022'!D:D)</f>
        <v>Corporación de Derecho Privado.</v>
      </c>
      <c r="E87" s="34" t="str">
        <f>+LOOKUP(MATCH(A87,'REGISTRO DE DICIEMBRE 2022'!A:A,0),'REGISTRO DE DICIEMBRE 2022'!AI:AI,'REGISTRO DE DICIEMBRE 2022'!E:E)</f>
        <v>Otorgado por Decreto Supremo Nº 500, de 18 de mayo de 2003, del Ministerio de Justicia.</v>
      </c>
      <c r="F87" s="34" t="str">
        <f>+LOOKUP(MATCH(A87,'REGISTRO DE DICIEMBRE 2022'!A:A,0),'REGISTRO DE DICIEMBRE 2022'!AI:AI,'REGISTRO DE DICIEMBRE 2022'!F:F)</f>
        <v>Certificado de vigencia de persona jurídica sin fines de lucro, folio Nº 500469703719, de fecha 22 de Septiembre 2022, del Servicio de Registro Civil e Identificación.</v>
      </c>
      <c r="G87" s="34" t="str">
        <f>+LOOKUP(MATCH(A87,'REGISTRO DE DICIEMBRE 2022'!A:A,0),'REGISTRO DE DICIEMBRE 2022'!AI:AI,'REGISTRO DE DICIEMBRE 2022'!G:G)</f>
        <v>Su objeto será brindar una atención asistencial al menor sordo en situación irregular; y desarrollar iniciativas para impartir educación diferencial.</v>
      </c>
      <c r="H87" s="34" t="str">
        <f>+LOOKUP(MATCH(A87,'REGISTRO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7" s="34" t="str">
        <f>+LOOKUP(MATCH(A87,'REGISTRO DE DICIEMBRE 2022'!A:A,0),'REGISTRO DE DICIEMBRE 2022'!AI:AI,'REGISTRO DE DICIEMBRE 2022'!I:I)</f>
        <v xml:space="preserve">3 años. </v>
      </c>
      <c r="J87" s="34" t="str">
        <f>+LOOKUP(MATCH(A87,'REGISTRO DE DICIEMBRE 2022'!A:A,0),'REGISTRO DE DICIEMBRE 2022'!AI:AI,'REGISTRO DE DICIEMBRE 2022'!J:J)</f>
        <v>15 de Septiembre 2022 al 15 de Septiembre 2025</v>
      </c>
      <c r="K87" s="34" t="str">
        <f>+LOOKUP(MATCH(A87,'REGISTRO DE DICIEMBRE 2022'!A:A,0),'REGISTRO DE DICIEMBRE 2022'!AI:AI,'REGISTRO DE DICIEMBRE 2022'!K:K)</f>
        <v xml:space="preserve">Alicia Cristina Véliz Ilabaca </v>
      </c>
      <c r="L87" s="34" t="str">
        <f>+LOOKUP(MATCH(A87,'REGISTRO DE DICIEMBRE 2022'!A:A,0),'REGISTRO DE DICIEMBRE 2022'!AI:AI,'REGISTRO DE DICIEMBRE 2022'!L:L)</f>
        <v>RUT: 5.893.950-1</v>
      </c>
      <c r="M87" s="105">
        <f>+LOOKUP(MATCH(A87,'REGISTRO DE DICIEMBRE 2022'!A:A,0),'REGISTRO DE DICIEMBRE 2022'!AI:AI,'REGISTRO DE DICIEMBRE 2022'!M:M)</f>
        <v>0</v>
      </c>
      <c r="N87" s="104" t="str">
        <f>+LOOKUP(MATCH(A87,'REGISTRO DE DICIEMBRE 2022'!A:A,0),'REGISTRO DE DICIEMBRE 2022'!AI:AI,'REGISTRO DE DICIEMBRE 2022'!N:N)</f>
        <v>Willy Brandt N° 107, comuna La Florida, Región Metropolitana,</v>
      </c>
      <c r="O87" s="105" t="str">
        <f>+LOOKUP(MATCH(A87,'REGISTRO DE DICIEMBRE 2022'!A:A,0),'REGISTRO DE DICIEMBRE 2022'!AI:AI,'REGISTRO DE DICIEMBRE 2022'!O:O)</f>
        <v>XIII</v>
      </c>
      <c r="P87" s="34" t="str">
        <f>+LOOKUP(MATCH(A87,'REGISTRO DE DICIEMBRE 2022'!A:A,0),'REGISTRO DE DICIEMBRE 2022'!AI:AI,'REGISTRO DE DICIEMBRE 2022'!P:P)</f>
        <v>La Florida</v>
      </c>
      <c r="Q87" s="104">
        <f>+LOOKUP(MATCH(A87,'REGISTRO DE DICIEMBRE 2022'!A:A,0),'REGISTRO DE DICIEMBRE 2022'!AI:AI,'REGISTRO DE DICIEMBRE 2022'!Q:Q)</f>
        <v>225589874</v>
      </c>
      <c r="R87" s="34" t="str">
        <f>+LOOKUP(MATCH(A87,'REGISTRO DE DICIEMBRE 2022'!A:A,0),'REGISTRO DE DICIEMBRE 2022'!AI:AI,'REGISTRO DE DICIEMBRE 2022'!R:R)</f>
        <v xml:space="preserve">centralhellenkeller@gmail.com </v>
      </c>
      <c r="S87" s="105">
        <f>+LOOKUP(MATCH(A87,'REGISTRO DE DICIEMBRE 2022'!A:A,0),'REGISTRO DE DICIEMBRE 2022'!AI:AI,'REGISTRO DE DICIEMBRE 2022'!S:S)</f>
        <v>0</v>
      </c>
      <c r="T87" s="106">
        <f>+LOOKUP(MATCH(A87,'REGISTRO DE DICIEMBRE 2022'!A:A,0),'REGISTRO DE DICIEMBRE 2022'!AI:AI,'REGISTRO DE DICIEMBRE 2022'!T:T)</f>
        <v>93401</v>
      </c>
      <c r="U87" s="106">
        <f>+LOOKUP(MATCH(A87,'REGISTRO DE DICIEMBRE 2022'!A:A,0),'REGISTRO DE DICIEMBRE 2022'!AI:AI,'REGISTRO DE DICIEMBRE 2022'!U:U)</f>
        <v>2021</v>
      </c>
      <c r="V87" s="107">
        <f>+LOOKUP(MATCH(A87,'REGISTRO DE DICIEMBRE 2022'!A:A,0),'REGISTRO DE DICIEMBRE 2022'!AI:AI,'REGISTRO DE DICIEMBRE 2022'!V:V)</f>
        <v>37970</v>
      </c>
      <c r="W87" s="34">
        <v>2260</v>
      </c>
      <c r="X87" s="108">
        <v>8593200</v>
      </c>
      <c r="Y87" s="108">
        <v>94525199</v>
      </c>
      <c r="Z87" s="107">
        <v>44926</v>
      </c>
      <c r="AA87" s="34" t="s">
        <v>8041</v>
      </c>
      <c r="AB87" s="109" t="s">
        <v>7632</v>
      </c>
      <c r="AC87" s="34" t="s">
        <v>237</v>
      </c>
      <c r="AD87" s="34">
        <f>+LOOKUP(MATCH(A87,'REGISTRO DE DICIEMBRE 2022'!A:A,0),'REGISTRO DE DICIEMBRE 2022'!AI:AI,'REGISTRO DE DICIEMBRE 2022'!AF:AF)</f>
        <v>0</v>
      </c>
    </row>
    <row r="88" spans="1:30" s="98" customFormat="1" x14ac:dyDescent="0.2">
      <c r="A88" s="34">
        <v>2260</v>
      </c>
      <c r="B88" s="34" t="str">
        <f>+LOOKUP(MATCH(A88,'REGISTRO DE DICIEMBRE 2022'!A:A,0),'REGISTRO DE DICIEMBRE 2022'!AI:AI,'REGISTRO DE DICIEMBRE 2022'!B:B)</f>
        <v xml:space="preserve">
Corporación Educacional y Asistencial Hellen Keller
</v>
      </c>
      <c r="C88" s="103" t="str">
        <f>+LOOKUP(MATCH(A88,'REGISTRO DE DICIEMBRE 2022'!A:A,0),'REGISTRO DE DICIEMBRE 2022'!AI:AI,'REGISTRO DE DICIEMBRE 2022'!C:C)</f>
        <v>71162000-1</v>
      </c>
      <c r="D88" s="104" t="str">
        <f>+LOOKUP(MATCH(A88,'REGISTRO DE DICIEMBRE 2022'!A:A,0),'REGISTRO DE DICIEMBRE 2022'!AI:AI,'REGISTRO DE DICIEMBRE 2022'!D:D)</f>
        <v>Corporación de Derecho Privado.</v>
      </c>
      <c r="E88" s="34" t="str">
        <f>+LOOKUP(MATCH(A88,'REGISTRO DE DICIEMBRE 2022'!A:A,0),'REGISTRO DE DICIEMBRE 2022'!AI:AI,'REGISTRO DE DICIEMBRE 2022'!E:E)</f>
        <v>Otorgado por Decreto Supremo Nº 500, de 18 de mayo de 2003, del Ministerio de Justicia.</v>
      </c>
      <c r="F88" s="34" t="str">
        <f>+LOOKUP(MATCH(A88,'REGISTRO DE DICIEMBRE 2022'!A:A,0),'REGISTRO DE DICIEMBRE 2022'!AI:AI,'REGISTRO DE DICIEMBRE 2022'!F:F)</f>
        <v>Certificado de vigencia de persona jurídica sin fines de lucro, folio Nº 500469703719, de fecha 22 de Septiembre 2022, del Servicio de Registro Civil e Identificación.</v>
      </c>
      <c r="G88" s="34" t="str">
        <f>+LOOKUP(MATCH(A88,'REGISTRO DE DICIEMBRE 2022'!A:A,0),'REGISTRO DE DICIEMBRE 2022'!AI:AI,'REGISTRO DE DICIEMBRE 2022'!G:G)</f>
        <v>Su objeto será brindar una atención asistencial al menor sordo en situación irregular; y desarrollar iniciativas para impartir educación diferencial.</v>
      </c>
      <c r="H88" s="34" t="str">
        <f>+LOOKUP(MATCH(A88,'REGISTRO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8" s="34" t="str">
        <f>+LOOKUP(MATCH(A88,'REGISTRO DE DICIEMBRE 2022'!A:A,0),'REGISTRO DE DICIEMBRE 2022'!AI:AI,'REGISTRO DE DICIEMBRE 2022'!I:I)</f>
        <v xml:space="preserve">3 años. </v>
      </c>
      <c r="J88" s="34" t="str">
        <f>+LOOKUP(MATCH(A88,'REGISTRO DE DICIEMBRE 2022'!A:A,0),'REGISTRO DE DICIEMBRE 2022'!AI:AI,'REGISTRO DE DICIEMBRE 2022'!J:J)</f>
        <v>15 de Septiembre 2022 al 15 de Septiembre 2025</v>
      </c>
      <c r="K88" s="34" t="str">
        <f>+LOOKUP(MATCH(A88,'REGISTRO DE DICIEMBRE 2022'!A:A,0),'REGISTRO DE DICIEMBRE 2022'!AI:AI,'REGISTRO DE DICIEMBRE 2022'!K:K)</f>
        <v xml:space="preserve">Alicia Cristina Véliz Ilabaca </v>
      </c>
      <c r="L88" s="34" t="str">
        <f>+LOOKUP(MATCH(A88,'REGISTRO DE DICIEMBRE 2022'!A:A,0),'REGISTRO DE DICIEMBRE 2022'!AI:AI,'REGISTRO DE DICIEMBRE 2022'!L:L)</f>
        <v>RUT: 5.893.950-1</v>
      </c>
      <c r="M88" s="105">
        <f>+LOOKUP(MATCH(A88,'REGISTRO DE DICIEMBRE 2022'!A:A,0),'REGISTRO DE DICIEMBRE 2022'!AI:AI,'REGISTRO DE DICIEMBRE 2022'!M:M)</f>
        <v>0</v>
      </c>
      <c r="N88" s="104" t="str">
        <f>+LOOKUP(MATCH(A88,'REGISTRO DE DICIEMBRE 2022'!A:A,0),'REGISTRO DE DICIEMBRE 2022'!AI:AI,'REGISTRO DE DICIEMBRE 2022'!N:N)</f>
        <v>Willy Brandt N° 107, comuna La Florida, Región Metropolitana,</v>
      </c>
      <c r="O88" s="105" t="str">
        <f>+LOOKUP(MATCH(A88,'REGISTRO DE DICIEMBRE 2022'!A:A,0),'REGISTRO DE DICIEMBRE 2022'!AI:AI,'REGISTRO DE DICIEMBRE 2022'!O:O)</f>
        <v>XIII</v>
      </c>
      <c r="P88" s="34" t="str">
        <f>+LOOKUP(MATCH(A88,'REGISTRO DE DICIEMBRE 2022'!A:A,0),'REGISTRO DE DICIEMBRE 2022'!AI:AI,'REGISTRO DE DICIEMBRE 2022'!P:P)</f>
        <v>La Florida</v>
      </c>
      <c r="Q88" s="104">
        <f>+LOOKUP(MATCH(A88,'REGISTRO DE DICIEMBRE 2022'!A:A,0),'REGISTRO DE DICIEMBRE 2022'!AI:AI,'REGISTRO DE DICIEMBRE 2022'!Q:Q)</f>
        <v>225589874</v>
      </c>
      <c r="R88" s="34" t="str">
        <f>+LOOKUP(MATCH(A88,'REGISTRO DE DICIEMBRE 2022'!A:A,0),'REGISTRO DE DICIEMBRE 2022'!AI:AI,'REGISTRO DE DICIEMBRE 2022'!R:R)</f>
        <v xml:space="preserve">centralhellenkeller@gmail.com </v>
      </c>
      <c r="S88" s="105">
        <f>+LOOKUP(MATCH(A88,'REGISTRO DE DICIEMBRE 2022'!A:A,0),'REGISTRO DE DICIEMBRE 2022'!AI:AI,'REGISTRO DE DICIEMBRE 2022'!S:S)</f>
        <v>0</v>
      </c>
      <c r="T88" s="106">
        <f>+LOOKUP(MATCH(A88,'REGISTRO DE DICIEMBRE 2022'!A:A,0),'REGISTRO DE DICIEMBRE 2022'!AI:AI,'REGISTRO DE DICIEMBRE 2022'!T:T)</f>
        <v>93401</v>
      </c>
      <c r="U88" s="106">
        <f>+LOOKUP(MATCH(A88,'REGISTRO DE DICIEMBRE 2022'!A:A,0),'REGISTRO DE DICIEMBRE 2022'!AI:AI,'REGISTRO DE DICIEMBRE 2022'!U:U)</f>
        <v>2021</v>
      </c>
      <c r="V88" s="107">
        <f>+LOOKUP(MATCH(A88,'REGISTRO DE DICIEMBRE 2022'!A:A,0),'REGISTRO DE DICIEMBRE 2022'!AI:AI,'REGISTRO DE DICIEMBRE 2022'!V:V)</f>
        <v>37970</v>
      </c>
      <c r="W88" s="34">
        <v>2260</v>
      </c>
      <c r="X88" s="108">
        <v>18624936</v>
      </c>
      <c r="Y88" s="108">
        <v>18624936</v>
      </c>
      <c r="Z88" s="107">
        <v>44926</v>
      </c>
      <c r="AA88" s="34" t="s">
        <v>8041</v>
      </c>
      <c r="AB88" s="109" t="s">
        <v>7632</v>
      </c>
      <c r="AC88" s="34" t="s">
        <v>331</v>
      </c>
      <c r="AD88" s="34">
        <f>+LOOKUP(MATCH(A88,'REGISTRO DE DICIEMBRE 2022'!A:A,0),'REGISTRO DE DICIEMBRE 2022'!AI:AI,'REGISTRO DE DICIEMBRE 2022'!AF:AF)</f>
        <v>0</v>
      </c>
    </row>
    <row r="89" spans="1:30" s="98" customFormat="1" x14ac:dyDescent="0.2">
      <c r="A89" s="34">
        <v>2260</v>
      </c>
      <c r="B89" s="34" t="str">
        <f>+LOOKUP(MATCH(A89,'REGISTRO DE DICIEMBRE 2022'!A:A,0),'REGISTRO DE DICIEMBRE 2022'!AI:AI,'REGISTRO DE DICIEMBRE 2022'!B:B)</f>
        <v xml:space="preserve">
Corporación Educacional y Asistencial Hellen Keller
</v>
      </c>
      <c r="C89" s="103" t="str">
        <f>+LOOKUP(MATCH(A89,'REGISTRO DE DICIEMBRE 2022'!A:A,0),'REGISTRO DE DICIEMBRE 2022'!AI:AI,'REGISTRO DE DICIEMBRE 2022'!C:C)</f>
        <v>71162000-1</v>
      </c>
      <c r="D89" s="104" t="str">
        <f>+LOOKUP(MATCH(A89,'REGISTRO DE DICIEMBRE 2022'!A:A,0),'REGISTRO DE DICIEMBRE 2022'!AI:AI,'REGISTRO DE DICIEMBRE 2022'!D:D)</f>
        <v>Corporación de Derecho Privado.</v>
      </c>
      <c r="E89" s="34" t="str">
        <f>+LOOKUP(MATCH(A89,'REGISTRO DE DICIEMBRE 2022'!A:A,0),'REGISTRO DE DICIEMBRE 2022'!AI:AI,'REGISTRO DE DICIEMBRE 2022'!E:E)</f>
        <v>Otorgado por Decreto Supremo Nº 500, de 18 de mayo de 2003, del Ministerio de Justicia.</v>
      </c>
      <c r="F89" s="34" t="str">
        <f>+LOOKUP(MATCH(A89,'REGISTRO DE DICIEMBRE 2022'!A:A,0),'REGISTRO DE DICIEMBRE 2022'!AI:AI,'REGISTRO DE DICIEMBRE 2022'!F:F)</f>
        <v>Certificado de vigencia de persona jurídica sin fines de lucro, folio Nº 500469703719, de fecha 22 de Septiembre 2022, del Servicio de Registro Civil e Identificación.</v>
      </c>
      <c r="G89" s="34" t="str">
        <f>+LOOKUP(MATCH(A89,'REGISTRO DE DICIEMBRE 2022'!A:A,0),'REGISTRO DE DICIEMBRE 2022'!AI:AI,'REGISTRO DE DICIEMBRE 2022'!G:G)</f>
        <v>Su objeto será brindar una atención asistencial al menor sordo en situación irregular; y desarrollar iniciativas para impartir educación diferencial.</v>
      </c>
      <c r="H89" s="34" t="str">
        <f>+LOOKUP(MATCH(A89,'REGISTRO DE DICIEMBRE 2022'!A:A,0),'REGISTRO DE DICIEMBRE 2022'!AI:AI,'REGISTRO DE DICIEMBRE 2022'!H:H)</f>
        <v xml:space="preserve">Presidenta: Alicia Cristina Véliz Ilabaca 
Secretaria: Ester Cruz Campos 
Tesorero: Alejandro Faúndez Fernandez, 
Certificado de directorio de persona jurídica sin fines de lucro, folio Nº 500469703706, de fecha 22 de Septiembre de 2022, del Servicio de Registro Civil e Identificación.
</v>
      </c>
      <c r="I89" s="34" t="str">
        <f>+LOOKUP(MATCH(A89,'REGISTRO DE DICIEMBRE 2022'!A:A,0),'REGISTRO DE DICIEMBRE 2022'!AI:AI,'REGISTRO DE DICIEMBRE 2022'!I:I)</f>
        <v xml:space="preserve">3 años. </v>
      </c>
      <c r="J89" s="34" t="str">
        <f>+LOOKUP(MATCH(A89,'REGISTRO DE DICIEMBRE 2022'!A:A,0),'REGISTRO DE DICIEMBRE 2022'!AI:AI,'REGISTRO DE DICIEMBRE 2022'!J:J)</f>
        <v>15 de Septiembre 2022 al 15 de Septiembre 2025</v>
      </c>
      <c r="K89" s="34" t="str">
        <f>+LOOKUP(MATCH(A89,'REGISTRO DE DICIEMBRE 2022'!A:A,0),'REGISTRO DE DICIEMBRE 2022'!AI:AI,'REGISTRO DE DICIEMBRE 2022'!K:K)</f>
        <v xml:space="preserve">Alicia Cristina Véliz Ilabaca </v>
      </c>
      <c r="L89" s="34" t="str">
        <f>+LOOKUP(MATCH(A89,'REGISTRO DE DICIEMBRE 2022'!A:A,0),'REGISTRO DE DICIEMBRE 2022'!AI:AI,'REGISTRO DE DICIEMBRE 2022'!L:L)</f>
        <v>RUT: 5.893.950-1</v>
      </c>
      <c r="M89" s="105">
        <f>+LOOKUP(MATCH(A89,'REGISTRO DE DICIEMBRE 2022'!A:A,0),'REGISTRO DE DICIEMBRE 2022'!AI:AI,'REGISTRO DE DICIEMBRE 2022'!M:M)</f>
        <v>0</v>
      </c>
      <c r="N89" s="104" t="str">
        <f>+LOOKUP(MATCH(A89,'REGISTRO DE DICIEMBRE 2022'!A:A,0),'REGISTRO DE DICIEMBRE 2022'!AI:AI,'REGISTRO DE DICIEMBRE 2022'!N:N)</f>
        <v>Willy Brandt N° 107, comuna La Florida, Región Metropolitana,</v>
      </c>
      <c r="O89" s="105" t="str">
        <f>+LOOKUP(MATCH(A89,'REGISTRO DE DICIEMBRE 2022'!A:A,0),'REGISTRO DE DICIEMBRE 2022'!AI:AI,'REGISTRO DE DICIEMBRE 2022'!O:O)</f>
        <v>XIII</v>
      </c>
      <c r="P89" s="34" t="str">
        <f>+LOOKUP(MATCH(A89,'REGISTRO DE DICIEMBRE 2022'!A:A,0),'REGISTRO DE DICIEMBRE 2022'!AI:AI,'REGISTRO DE DICIEMBRE 2022'!P:P)</f>
        <v>La Florida</v>
      </c>
      <c r="Q89" s="104">
        <f>+LOOKUP(MATCH(A89,'REGISTRO DE DICIEMBRE 2022'!A:A,0),'REGISTRO DE DICIEMBRE 2022'!AI:AI,'REGISTRO DE DICIEMBRE 2022'!Q:Q)</f>
        <v>225589874</v>
      </c>
      <c r="R89" s="34" t="str">
        <f>+LOOKUP(MATCH(A89,'REGISTRO DE DICIEMBRE 2022'!A:A,0),'REGISTRO DE DICIEMBRE 2022'!AI:AI,'REGISTRO DE DICIEMBRE 2022'!R:R)</f>
        <v xml:space="preserve">centralhellenkeller@gmail.com </v>
      </c>
      <c r="S89" s="105">
        <f>+LOOKUP(MATCH(A89,'REGISTRO DE DICIEMBRE 2022'!A:A,0),'REGISTRO DE DICIEMBRE 2022'!AI:AI,'REGISTRO DE DICIEMBRE 2022'!S:S)</f>
        <v>0</v>
      </c>
      <c r="T89" s="106">
        <f>+LOOKUP(MATCH(A89,'REGISTRO DE DICIEMBRE 2022'!A:A,0),'REGISTRO DE DICIEMBRE 2022'!AI:AI,'REGISTRO DE DICIEMBRE 2022'!T:T)</f>
        <v>93401</v>
      </c>
      <c r="U89" s="106">
        <f>+LOOKUP(MATCH(A89,'REGISTRO DE DICIEMBRE 2022'!A:A,0),'REGISTRO DE DICIEMBRE 2022'!AI:AI,'REGISTRO DE DICIEMBRE 2022'!U:U)</f>
        <v>2021</v>
      </c>
      <c r="V89" s="107">
        <f>+LOOKUP(MATCH(A89,'REGISTRO DE DICIEMBRE 2022'!A:A,0),'REGISTRO DE DICIEMBRE 2022'!AI:AI,'REGISTRO DE DICIEMBRE 2022'!V:V)</f>
        <v>37970</v>
      </c>
      <c r="W89" s="34">
        <v>2260</v>
      </c>
      <c r="X89" s="108">
        <v>18624936</v>
      </c>
      <c r="Y89" s="108">
        <v>18624936</v>
      </c>
      <c r="Z89" s="107">
        <v>44926</v>
      </c>
      <c r="AA89" s="34" t="s">
        <v>8041</v>
      </c>
      <c r="AB89" s="109" t="s">
        <v>7632</v>
      </c>
      <c r="AC89" s="34" t="s">
        <v>7991</v>
      </c>
      <c r="AD89" s="34">
        <f>+LOOKUP(MATCH(A89,'REGISTRO DE DICIEMBRE 2022'!A:A,0),'REGISTRO DE DICIEMBRE 2022'!AI:AI,'REGISTRO DE DICIEMBRE 2022'!AF:AF)</f>
        <v>0</v>
      </c>
    </row>
    <row r="90" spans="1:30" s="98" customFormat="1" x14ac:dyDescent="0.2">
      <c r="A90" s="34">
        <v>2330</v>
      </c>
      <c r="B90" s="34" t="str">
        <f>+LOOKUP(MATCH(A90,'REGISTRO DE DICIEMBRE 2022'!A:A,0),'REGISTRO DE DICIEMBRE 2022'!AI:AI,'REGISTRO DE DICIEMBRE 2022'!B:B)</f>
        <v>Corporación Gabriela Mistral.</v>
      </c>
      <c r="C90" s="103" t="str">
        <f>+LOOKUP(MATCH(A90,'REGISTRO DE DICIEMBRE 2022'!A:A,0),'REGISTRO DE DICIEMBRE 2022'!AI:AI,'REGISTRO DE DICIEMBRE 2022'!C:C)</f>
        <v>71352300-3</v>
      </c>
      <c r="D90" s="104" t="str">
        <f>+LOOKUP(MATCH(A90,'REGISTRO DE DICIEMBRE 2022'!A:A,0),'REGISTRO DE DICIEMBRE 2022'!AI:AI,'REGISTRO DE DICIEMBRE 2022'!D:D)</f>
        <v>Corporación de Derecho Privado.</v>
      </c>
      <c r="E90" s="34" t="str">
        <f>+LOOKUP(MATCH(A90,'REGISTRO DE DICIEMBRE 2022'!A:A,0),'REGISTRO DE DICIEMBRE 2022'!AI:AI,'REGISTRO DE DICIEMBRE 2022'!E:E)</f>
        <v xml:space="preserve">Otorgada por Decreto Supremo Nº 1027, de fecha 07 de noviembre de 1986, del Ministerio de Justicia, publicado en el Diario Oficial el día 22 de noviembre de 1986. </v>
      </c>
      <c r="F90" s="34" t="str">
        <f>+LOOKUP(MATCH(A90,'REGISTRO DE DICIEMBRE 2022'!A:A,0),'REGISTRO DE DICIEMBRE 2022'!AI:AI,'REGISTRO DE DICIEMBRE 2022'!F:F)</f>
        <v xml:space="preserve">Certificado de Vigencia Folio Nº 500468631204, de fecha 13 de Septiembre de 2022, otorgado por el Servicio de Registro Civil e Identificación.
</v>
      </c>
      <c r="G90" s="34" t="str">
        <f>+LOOKUP(MATCH(A90,'REGISTRO DE DICIEMBRE 2022'!A:A,0),'REGISTRO DE DICIEMBRE 2022'!AI:AI,'REGISTRO DE DICIEMBRE 2022'!G:G)</f>
        <v>El desarrollo de actividades de prevención y tratamiento, que sirvan para mejorar la atención a los menores en situación irregular en la Cuarta Región.</v>
      </c>
      <c r="H90" s="34" t="str">
        <f>+LOOKUP(MATCH(A90,'REGISTRO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0" s="34" t="str">
        <f>+LOOKUP(MATCH(A90,'REGISTRO DE DICIEMBRE 2022'!A:A,0),'REGISTRO DE DICIEMBRE 2022'!AI:AI,'REGISTRO DE DICIEMBRE 2022'!I:I)</f>
        <v>Durarán 03 años en sus cargos.</v>
      </c>
      <c r="J90" s="34" t="str">
        <f>+LOOKUP(MATCH(A90,'REGISTRO DE DICIEMBRE 2022'!A:A,0),'REGISTRO DE DICIEMBRE 2022'!AI:AI,'REGISTRO DE DICIEMBRE 2022'!J:J)</f>
        <v>De 20 de Mayo de 2020 al 20  de Mayo de 2023.</v>
      </c>
      <c r="K90" s="34" t="str">
        <f>+LOOKUP(MATCH(A90,'REGISTRO DE DICIEMBRE 2022'!A:A,0),'REGISTRO DE DICIEMBRE 2022'!AI:AI,'REGISTRO DE DICIEMBRE 2022'!K:K)</f>
        <v xml:space="preserve">Presidente: Francisco León Henríquez Adaros, 
Directora Ejecutiva: María Cristina Meléndez Jiménez,
</v>
      </c>
      <c r="L90" s="34" t="str">
        <f>+LOOKUP(MATCH(A90,'REGISTRO DE DICIEMBRE 2022'!A:A,0),'REGISTRO DE DICIEMBRE 2022'!AI:AI,'REGISTRO DE DICIEMBRE 2022'!L:L)</f>
        <v xml:space="preserve">RUT Nº 5.409.009-9
RUT Nº 4.788.312-1
</v>
      </c>
      <c r="M90" s="105" t="str">
        <f>+LOOKUP(MATCH(A90,'REGISTRO DE DICIEMBRE 2022'!A:A,0),'REGISTRO DE DICIEMBRE 2022'!AI:AI,'REGISTRO DE DICIEMBRE 2022'!M:M)</f>
        <v>Vigente al 20 de Mayo de 2023.</v>
      </c>
      <c r="N90" s="104" t="str">
        <f>+LOOKUP(MATCH(A90,'REGISTRO DE DICIEMBRE 2022'!A:A,0),'REGISTRO DE DICIEMBRE 2022'!AI:AI,'REGISTRO DE DICIEMBRE 2022'!N:N)</f>
        <v>La Pampilla S/N, Casilla 98, Coquimbo.</v>
      </c>
      <c r="O90" s="105" t="str">
        <f>+LOOKUP(MATCH(A90,'REGISTRO DE DICIEMBRE 2022'!A:A,0),'REGISTRO DE DICIEMBRE 2022'!AI:AI,'REGISTRO DE DICIEMBRE 2022'!O:O)</f>
        <v>IV</v>
      </c>
      <c r="P90" s="34" t="str">
        <f>+LOOKUP(MATCH(A90,'REGISTRO DE DICIEMBRE 2022'!A:A,0),'REGISTRO DE DICIEMBRE 2022'!AI:AI,'REGISTRO DE DICIEMBRE 2022'!P:P)</f>
        <v>Coquimbo</v>
      </c>
      <c r="Q90" s="104" t="str">
        <f>+LOOKUP(MATCH(A90,'REGISTRO DE DICIEMBRE 2022'!A:A,0),'REGISTRO DE DICIEMBRE 2022'!AI:AI,'REGISTRO DE DICIEMBRE 2022'!Q:Q)</f>
        <v>(51) 2321039</v>
      </c>
      <c r="R90" s="34" t="str">
        <f>+LOOKUP(MATCH(A90,'REGISTRO DE DICIEMBRE 2022'!A:A,0),'REGISTRO DE DICIEMBRE 2022'!AI:AI,'REGISTRO DE DICIEMBRE 2022'!R:R)</f>
        <v>cgmistral07@yahoo.es              ugesco@gmail.com</v>
      </c>
      <c r="S90" s="105" t="str">
        <f>+LOOKUP(MATCH(A90,'REGISTRO DE DICIEMBRE 2022'!A:A,0),'REGISTRO DE DICIEMBRE 2022'!AI:AI,'REGISTRO DE DICIEMBRE 2022'!S:S)</f>
        <v>Casilla 98</v>
      </c>
      <c r="T90" s="106" t="str">
        <f>+LOOKUP(MATCH(A90,'REGISTRO DE DICIEMBRE 2022'!A:A,0),'REGISTRO DE DICIEMBRE 2022'!AI:AI,'REGISTRO DE DICIEMBRE 2022'!T:T)</f>
        <v>93401: Institución de Asistencia Social</v>
      </c>
      <c r="U90" s="106">
        <f>+LOOKUP(MATCH(A90,'REGISTRO DE DICIEMBRE 2022'!A:A,0),'REGISTRO DE DICIEMBRE 2022'!AI:AI,'REGISTRO DE DICIEMBRE 2022'!U:U)</f>
        <v>2021</v>
      </c>
      <c r="V90" s="107">
        <f>+LOOKUP(MATCH(A90,'REGISTRO DE DICIEMBRE 2022'!A:A,0),'REGISTRO DE DICIEMBRE 2022'!AI:AI,'REGISTRO DE DICIEMBRE 2022'!V:V)</f>
        <v>37970</v>
      </c>
      <c r="W90" s="34">
        <v>2330</v>
      </c>
      <c r="X90" s="108">
        <v>8153006</v>
      </c>
      <c r="Y90" s="108">
        <v>88641268</v>
      </c>
      <c r="Z90" s="107">
        <v>44926</v>
      </c>
      <c r="AA90" s="34" t="s">
        <v>8041</v>
      </c>
      <c r="AB90" s="109" t="s">
        <v>7632</v>
      </c>
      <c r="AC90" s="34" t="s">
        <v>7865</v>
      </c>
      <c r="AD90" s="34">
        <f>+LOOKUP(MATCH(A90,'REGISTRO DE DICIEMBRE 2022'!A:A,0),'REGISTRO DE DICIEMBRE 2022'!AI:AI,'REGISTRO DE DICIEMBRE 2022'!AF:AF)</f>
        <v>0</v>
      </c>
    </row>
    <row r="91" spans="1:30" s="98" customFormat="1" x14ac:dyDescent="0.2">
      <c r="A91" s="34">
        <v>2330</v>
      </c>
      <c r="B91" s="34" t="str">
        <f>+LOOKUP(MATCH(A91,'REGISTRO DE DICIEMBRE 2022'!A:A,0),'REGISTRO DE DICIEMBRE 2022'!AI:AI,'REGISTRO DE DICIEMBRE 2022'!B:B)</f>
        <v>Corporación Gabriela Mistral.</v>
      </c>
      <c r="C91" s="103" t="str">
        <f>+LOOKUP(MATCH(A91,'REGISTRO DE DICIEMBRE 2022'!A:A,0),'REGISTRO DE DICIEMBRE 2022'!AI:AI,'REGISTRO DE DICIEMBRE 2022'!C:C)</f>
        <v>71352300-3</v>
      </c>
      <c r="D91" s="104" t="str">
        <f>+LOOKUP(MATCH(A91,'REGISTRO DE DICIEMBRE 2022'!A:A,0),'REGISTRO DE DICIEMBRE 2022'!AI:AI,'REGISTRO DE DICIEMBRE 2022'!D:D)</f>
        <v>Corporación de Derecho Privado.</v>
      </c>
      <c r="E91" s="34" t="str">
        <f>+LOOKUP(MATCH(A91,'REGISTRO DE DICIEMBRE 2022'!A:A,0),'REGISTRO DE DICIEMBRE 2022'!AI:AI,'REGISTRO DE DICIEMBRE 2022'!E:E)</f>
        <v xml:space="preserve">Otorgada por Decreto Supremo Nº 1027, de fecha 07 de noviembre de 1986, del Ministerio de Justicia, publicado en el Diario Oficial el día 22 de noviembre de 1986. </v>
      </c>
      <c r="F91" s="34" t="str">
        <f>+LOOKUP(MATCH(A91,'REGISTRO DE DICIEMBRE 2022'!A:A,0),'REGISTRO DE DICIEMBRE 2022'!AI:AI,'REGISTRO DE DICIEMBRE 2022'!F:F)</f>
        <v xml:space="preserve">Certificado de Vigencia Folio Nº 500468631204, de fecha 13 de Septiembre de 2022, otorgado por el Servicio de Registro Civil e Identificación.
</v>
      </c>
      <c r="G91" s="34" t="str">
        <f>+LOOKUP(MATCH(A91,'REGISTRO DE DICIEMBRE 2022'!A:A,0),'REGISTRO DE DICIEMBRE 2022'!AI:AI,'REGISTRO DE DICIEMBRE 2022'!G:G)</f>
        <v>El desarrollo de actividades de prevención y tratamiento, que sirvan para mejorar la atención a los menores en situación irregular en la Cuarta Región.</v>
      </c>
      <c r="H91" s="34" t="str">
        <f>+LOOKUP(MATCH(A91,'REGISTRO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1" s="34" t="str">
        <f>+LOOKUP(MATCH(A91,'REGISTRO DE DICIEMBRE 2022'!A:A,0),'REGISTRO DE DICIEMBRE 2022'!AI:AI,'REGISTRO DE DICIEMBRE 2022'!I:I)</f>
        <v>Durarán 03 años en sus cargos.</v>
      </c>
      <c r="J91" s="34" t="str">
        <f>+LOOKUP(MATCH(A91,'REGISTRO DE DICIEMBRE 2022'!A:A,0),'REGISTRO DE DICIEMBRE 2022'!AI:AI,'REGISTRO DE DICIEMBRE 2022'!J:J)</f>
        <v>De 20 de Mayo de 2020 al 20  de Mayo de 2023.</v>
      </c>
      <c r="K91" s="34" t="str">
        <f>+LOOKUP(MATCH(A91,'REGISTRO DE DICIEMBRE 2022'!A:A,0),'REGISTRO DE DICIEMBRE 2022'!AI:AI,'REGISTRO DE DICIEMBRE 2022'!K:K)</f>
        <v xml:space="preserve">Presidente: Francisco León Henríquez Adaros, 
Directora Ejecutiva: María Cristina Meléndez Jiménez,
</v>
      </c>
      <c r="L91" s="34" t="str">
        <f>+LOOKUP(MATCH(A91,'REGISTRO DE DICIEMBRE 2022'!A:A,0),'REGISTRO DE DICIEMBRE 2022'!AI:AI,'REGISTRO DE DICIEMBRE 2022'!L:L)</f>
        <v xml:space="preserve">RUT Nº 5.409.009-9
RUT Nº 4.788.312-1
</v>
      </c>
      <c r="M91" s="105" t="str">
        <f>+LOOKUP(MATCH(A91,'REGISTRO DE DICIEMBRE 2022'!A:A,0),'REGISTRO DE DICIEMBRE 2022'!AI:AI,'REGISTRO DE DICIEMBRE 2022'!M:M)</f>
        <v>Vigente al 20 de Mayo de 2023.</v>
      </c>
      <c r="N91" s="104" t="str">
        <f>+LOOKUP(MATCH(A91,'REGISTRO DE DICIEMBRE 2022'!A:A,0),'REGISTRO DE DICIEMBRE 2022'!AI:AI,'REGISTRO DE DICIEMBRE 2022'!N:N)</f>
        <v>La Pampilla S/N, Casilla 98, Coquimbo.</v>
      </c>
      <c r="O91" s="105" t="str">
        <f>+LOOKUP(MATCH(A91,'REGISTRO DE DICIEMBRE 2022'!A:A,0),'REGISTRO DE DICIEMBRE 2022'!AI:AI,'REGISTRO DE DICIEMBRE 2022'!O:O)</f>
        <v>IV</v>
      </c>
      <c r="P91" s="34" t="str">
        <f>+LOOKUP(MATCH(A91,'REGISTRO DE DICIEMBRE 2022'!A:A,0),'REGISTRO DE DICIEMBRE 2022'!AI:AI,'REGISTRO DE DICIEMBRE 2022'!P:P)</f>
        <v>Coquimbo</v>
      </c>
      <c r="Q91" s="104" t="str">
        <f>+LOOKUP(MATCH(A91,'REGISTRO DE DICIEMBRE 2022'!A:A,0),'REGISTRO DE DICIEMBRE 2022'!AI:AI,'REGISTRO DE DICIEMBRE 2022'!Q:Q)</f>
        <v>(51) 2321039</v>
      </c>
      <c r="R91" s="34" t="str">
        <f>+LOOKUP(MATCH(A91,'REGISTRO DE DICIEMBRE 2022'!A:A,0),'REGISTRO DE DICIEMBRE 2022'!AI:AI,'REGISTRO DE DICIEMBRE 2022'!R:R)</f>
        <v>cgmistral07@yahoo.es              ugesco@gmail.com</v>
      </c>
      <c r="S91" s="105" t="str">
        <f>+LOOKUP(MATCH(A91,'REGISTRO DE DICIEMBRE 2022'!A:A,0),'REGISTRO DE DICIEMBRE 2022'!AI:AI,'REGISTRO DE DICIEMBRE 2022'!S:S)</f>
        <v>Casilla 98</v>
      </c>
      <c r="T91" s="106" t="str">
        <f>+LOOKUP(MATCH(A91,'REGISTRO DE DICIEMBRE 2022'!A:A,0),'REGISTRO DE DICIEMBRE 2022'!AI:AI,'REGISTRO DE DICIEMBRE 2022'!T:T)</f>
        <v>93401: Institución de Asistencia Social</v>
      </c>
      <c r="U91" s="106">
        <f>+LOOKUP(MATCH(A91,'REGISTRO DE DICIEMBRE 2022'!A:A,0),'REGISTRO DE DICIEMBRE 2022'!AI:AI,'REGISTRO DE DICIEMBRE 2022'!U:U)</f>
        <v>2021</v>
      </c>
      <c r="V91" s="107">
        <f>+LOOKUP(MATCH(A91,'REGISTRO DE DICIEMBRE 2022'!A:A,0),'REGISTRO DE DICIEMBRE 2022'!AI:AI,'REGISTRO DE DICIEMBRE 2022'!V:V)</f>
        <v>37970</v>
      </c>
      <c r="W91" s="34">
        <v>2330</v>
      </c>
      <c r="X91" s="108">
        <v>11376288</v>
      </c>
      <c r="Y91" s="108">
        <v>116417346</v>
      </c>
      <c r="Z91" s="107">
        <v>44926</v>
      </c>
      <c r="AA91" s="34" t="s">
        <v>8041</v>
      </c>
      <c r="AB91" s="109" t="s">
        <v>7632</v>
      </c>
      <c r="AC91" s="34" t="s">
        <v>7871</v>
      </c>
      <c r="AD91" s="34">
        <f>+LOOKUP(MATCH(A91,'REGISTRO DE DICIEMBRE 2022'!A:A,0),'REGISTRO DE DICIEMBRE 2022'!AI:AI,'REGISTRO DE DICIEMBRE 2022'!AF:AF)</f>
        <v>0</v>
      </c>
    </row>
    <row r="92" spans="1:30" s="98" customFormat="1" x14ac:dyDescent="0.2">
      <c r="A92" s="34">
        <v>2330</v>
      </c>
      <c r="B92" s="34" t="str">
        <f>+LOOKUP(MATCH(A92,'REGISTRO DE DICIEMBRE 2022'!A:A,0),'REGISTRO DE DICIEMBRE 2022'!AI:AI,'REGISTRO DE DICIEMBRE 2022'!B:B)</f>
        <v>Corporación Gabriela Mistral.</v>
      </c>
      <c r="C92" s="103" t="str">
        <f>+LOOKUP(MATCH(A92,'REGISTRO DE DICIEMBRE 2022'!A:A,0),'REGISTRO DE DICIEMBRE 2022'!AI:AI,'REGISTRO DE DICIEMBRE 2022'!C:C)</f>
        <v>71352300-3</v>
      </c>
      <c r="D92" s="104" t="str">
        <f>+LOOKUP(MATCH(A92,'REGISTRO DE DICIEMBRE 2022'!A:A,0),'REGISTRO DE DICIEMBRE 2022'!AI:AI,'REGISTRO DE DICIEMBRE 2022'!D:D)</f>
        <v>Corporación de Derecho Privado.</v>
      </c>
      <c r="E92" s="34" t="str">
        <f>+LOOKUP(MATCH(A92,'REGISTRO DE DICIEMBRE 2022'!A:A,0),'REGISTRO DE DICIEMBRE 2022'!AI:AI,'REGISTRO DE DICIEMBRE 2022'!E:E)</f>
        <v xml:space="preserve">Otorgada por Decreto Supremo Nº 1027, de fecha 07 de noviembre de 1986, del Ministerio de Justicia, publicado en el Diario Oficial el día 22 de noviembre de 1986. </v>
      </c>
      <c r="F92" s="34" t="str">
        <f>+LOOKUP(MATCH(A92,'REGISTRO DE DICIEMBRE 2022'!A:A,0),'REGISTRO DE DICIEMBRE 2022'!AI:AI,'REGISTRO DE DICIEMBRE 2022'!F:F)</f>
        <v xml:space="preserve">Certificado de Vigencia Folio Nº 500468631204, de fecha 13 de Septiembre de 2022, otorgado por el Servicio de Registro Civil e Identificación.
</v>
      </c>
      <c r="G92" s="34" t="str">
        <f>+LOOKUP(MATCH(A92,'REGISTRO DE DICIEMBRE 2022'!A:A,0),'REGISTRO DE DICIEMBRE 2022'!AI:AI,'REGISTRO DE DICIEMBRE 2022'!G:G)</f>
        <v>El desarrollo de actividades de prevención y tratamiento, que sirvan para mejorar la atención a los menores en situación irregular en la Cuarta Región.</v>
      </c>
      <c r="H92" s="34" t="str">
        <f>+LOOKUP(MATCH(A92,'REGISTRO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2" s="34" t="str">
        <f>+LOOKUP(MATCH(A92,'REGISTRO DE DICIEMBRE 2022'!A:A,0),'REGISTRO DE DICIEMBRE 2022'!AI:AI,'REGISTRO DE DICIEMBRE 2022'!I:I)</f>
        <v>Durarán 03 años en sus cargos.</v>
      </c>
      <c r="J92" s="34" t="str">
        <f>+LOOKUP(MATCH(A92,'REGISTRO DE DICIEMBRE 2022'!A:A,0),'REGISTRO DE DICIEMBRE 2022'!AI:AI,'REGISTRO DE DICIEMBRE 2022'!J:J)</f>
        <v>De 20 de Mayo de 2020 al 20  de Mayo de 2023.</v>
      </c>
      <c r="K92" s="34" t="str">
        <f>+LOOKUP(MATCH(A92,'REGISTRO DE DICIEMBRE 2022'!A:A,0),'REGISTRO DE DICIEMBRE 2022'!AI:AI,'REGISTRO DE DICIEMBRE 2022'!K:K)</f>
        <v xml:space="preserve">Presidente: Francisco León Henríquez Adaros, 
Directora Ejecutiva: María Cristina Meléndez Jiménez,
</v>
      </c>
      <c r="L92" s="34" t="str">
        <f>+LOOKUP(MATCH(A92,'REGISTRO DE DICIEMBRE 2022'!A:A,0),'REGISTRO DE DICIEMBRE 2022'!AI:AI,'REGISTRO DE DICIEMBRE 2022'!L:L)</f>
        <v xml:space="preserve">RUT Nº 5.409.009-9
RUT Nº 4.788.312-1
</v>
      </c>
      <c r="M92" s="105" t="str">
        <f>+LOOKUP(MATCH(A92,'REGISTRO DE DICIEMBRE 2022'!A:A,0),'REGISTRO DE DICIEMBRE 2022'!AI:AI,'REGISTRO DE DICIEMBRE 2022'!M:M)</f>
        <v>Vigente al 20 de Mayo de 2023.</v>
      </c>
      <c r="N92" s="104" t="str">
        <f>+LOOKUP(MATCH(A92,'REGISTRO DE DICIEMBRE 2022'!A:A,0),'REGISTRO DE DICIEMBRE 2022'!AI:AI,'REGISTRO DE DICIEMBRE 2022'!N:N)</f>
        <v>La Pampilla S/N, Casilla 98, Coquimbo.</v>
      </c>
      <c r="O92" s="105" t="str">
        <f>+LOOKUP(MATCH(A92,'REGISTRO DE DICIEMBRE 2022'!A:A,0),'REGISTRO DE DICIEMBRE 2022'!AI:AI,'REGISTRO DE DICIEMBRE 2022'!O:O)</f>
        <v>IV</v>
      </c>
      <c r="P92" s="34" t="str">
        <f>+LOOKUP(MATCH(A92,'REGISTRO DE DICIEMBRE 2022'!A:A,0),'REGISTRO DE DICIEMBRE 2022'!AI:AI,'REGISTRO DE DICIEMBRE 2022'!P:P)</f>
        <v>Coquimbo</v>
      </c>
      <c r="Q92" s="104" t="str">
        <f>+LOOKUP(MATCH(A92,'REGISTRO DE DICIEMBRE 2022'!A:A,0),'REGISTRO DE DICIEMBRE 2022'!AI:AI,'REGISTRO DE DICIEMBRE 2022'!Q:Q)</f>
        <v>(51) 2321039</v>
      </c>
      <c r="R92" s="34" t="str">
        <f>+LOOKUP(MATCH(A92,'REGISTRO DE DICIEMBRE 2022'!A:A,0),'REGISTRO DE DICIEMBRE 2022'!AI:AI,'REGISTRO DE DICIEMBRE 2022'!R:R)</f>
        <v>cgmistral07@yahoo.es              ugesco@gmail.com</v>
      </c>
      <c r="S92" s="105" t="str">
        <f>+LOOKUP(MATCH(A92,'REGISTRO DE DICIEMBRE 2022'!A:A,0),'REGISTRO DE DICIEMBRE 2022'!AI:AI,'REGISTRO DE DICIEMBRE 2022'!S:S)</f>
        <v>Casilla 98</v>
      </c>
      <c r="T92" s="106" t="str">
        <f>+LOOKUP(MATCH(A92,'REGISTRO DE DICIEMBRE 2022'!A:A,0),'REGISTRO DE DICIEMBRE 2022'!AI:AI,'REGISTRO DE DICIEMBRE 2022'!T:T)</f>
        <v>93401: Institución de Asistencia Social</v>
      </c>
      <c r="U92" s="106">
        <f>+LOOKUP(MATCH(A92,'REGISTRO DE DICIEMBRE 2022'!A:A,0),'REGISTRO DE DICIEMBRE 2022'!AI:AI,'REGISTRO DE DICIEMBRE 2022'!U:U)</f>
        <v>2021</v>
      </c>
      <c r="V92" s="107">
        <f>+LOOKUP(MATCH(A92,'REGISTRO DE DICIEMBRE 2022'!A:A,0),'REGISTRO DE DICIEMBRE 2022'!AI:AI,'REGISTRO DE DICIEMBRE 2022'!V:V)</f>
        <v>37970</v>
      </c>
      <c r="W92" s="34">
        <v>2330</v>
      </c>
      <c r="X92" s="108">
        <v>47116794</v>
      </c>
      <c r="Y92" s="108">
        <v>397002905</v>
      </c>
      <c r="Z92" s="107">
        <v>44926</v>
      </c>
      <c r="AA92" s="34" t="s">
        <v>8041</v>
      </c>
      <c r="AB92" s="109" t="s">
        <v>7632</v>
      </c>
      <c r="AC92" s="34" t="s">
        <v>248</v>
      </c>
      <c r="AD92" s="34">
        <f>+LOOKUP(MATCH(A92,'REGISTRO DE DICIEMBRE 2022'!A:A,0),'REGISTRO DE DICIEMBRE 2022'!AI:AI,'REGISTRO DE DICIEMBRE 2022'!AF:AF)</f>
        <v>0</v>
      </c>
    </row>
    <row r="93" spans="1:30" s="98" customFormat="1" x14ac:dyDescent="0.2">
      <c r="A93" s="34">
        <v>2330</v>
      </c>
      <c r="B93" s="34" t="str">
        <f>+LOOKUP(MATCH(A93,'REGISTRO DE DICIEMBRE 2022'!A:A,0),'REGISTRO DE DICIEMBRE 2022'!AI:AI,'REGISTRO DE DICIEMBRE 2022'!B:B)</f>
        <v>Corporación Gabriela Mistral.</v>
      </c>
      <c r="C93" s="103" t="str">
        <f>+LOOKUP(MATCH(A93,'REGISTRO DE DICIEMBRE 2022'!A:A,0),'REGISTRO DE DICIEMBRE 2022'!AI:AI,'REGISTRO DE DICIEMBRE 2022'!C:C)</f>
        <v>71352300-3</v>
      </c>
      <c r="D93" s="104" t="str">
        <f>+LOOKUP(MATCH(A93,'REGISTRO DE DICIEMBRE 2022'!A:A,0),'REGISTRO DE DICIEMBRE 2022'!AI:AI,'REGISTRO DE DICIEMBRE 2022'!D:D)</f>
        <v>Corporación de Derecho Privado.</v>
      </c>
      <c r="E93" s="34" t="str">
        <f>+LOOKUP(MATCH(A93,'REGISTRO DE DICIEMBRE 2022'!A:A,0),'REGISTRO DE DICIEMBRE 2022'!AI:AI,'REGISTRO DE DICIEMBRE 2022'!E:E)</f>
        <v xml:space="preserve">Otorgada por Decreto Supremo Nº 1027, de fecha 07 de noviembre de 1986, del Ministerio de Justicia, publicado en el Diario Oficial el día 22 de noviembre de 1986. </v>
      </c>
      <c r="F93" s="34" t="str">
        <f>+LOOKUP(MATCH(A93,'REGISTRO DE DICIEMBRE 2022'!A:A,0),'REGISTRO DE DICIEMBRE 2022'!AI:AI,'REGISTRO DE DICIEMBRE 2022'!F:F)</f>
        <v xml:space="preserve">Certificado de Vigencia Folio Nº 500468631204, de fecha 13 de Septiembre de 2022, otorgado por el Servicio de Registro Civil e Identificación.
</v>
      </c>
      <c r="G93" s="34" t="str">
        <f>+LOOKUP(MATCH(A93,'REGISTRO DE DICIEMBRE 2022'!A:A,0),'REGISTRO DE DICIEMBRE 2022'!AI:AI,'REGISTRO DE DICIEMBRE 2022'!G:G)</f>
        <v>El desarrollo de actividades de prevención y tratamiento, que sirvan para mejorar la atención a los menores en situación irregular en la Cuarta Región.</v>
      </c>
      <c r="H93" s="34" t="str">
        <f>+LOOKUP(MATCH(A93,'REGISTRO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3" s="34" t="str">
        <f>+LOOKUP(MATCH(A93,'REGISTRO DE DICIEMBRE 2022'!A:A,0),'REGISTRO DE DICIEMBRE 2022'!AI:AI,'REGISTRO DE DICIEMBRE 2022'!I:I)</f>
        <v>Durarán 03 años en sus cargos.</v>
      </c>
      <c r="J93" s="34" t="str">
        <f>+LOOKUP(MATCH(A93,'REGISTRO DE DICIEMBRE 2022'!A:A,0),'REGISTRO DE DICIEMBRE 2022'!AI:AI,'REGISTRO DE DICIEMBRE 2022'!J:J)</f>
        <v>De 20 de Mayo de 2020 al 20  de Mayo de 2023.</v>
      </c>
      <c r="K93" s="34" t="str">
        <f>+LOOKUP(MATCH(A93,'REGISTRO DE DICIEMBRE 2022'!A:A,0),'REGISTRO DE DICIEMBRE 2022'!AI:AI,'REGISTRO DE DICIEMBRE 2022'!K:K)</f>
        <v xml:space="preserve">Presidente: Francisco León Henríquez Adaros, 
Directora Ejecutiva: María Cristina Meléndez Jiménez,
</v>
      </c>
      <c r="L93" s="34" t="str">
        <f>+LOOKUP(MATCH(A93,'REGISTRO DE DICIEMBRE 2022'!A:A,0),'REGISTRO DE DICIEMBRE 2022'!AI:AI,'REGISTRO DE DICIEMBRE 2022'!L:L)</f>
        <v xml:space="preserve">RUT Nº 5.409.009-9
RUT Nº 4.788.312-1
</v>
      </c>
      <c r="M93" s="105" t="str">
        <f>+LOOKUP(MATCH(A93,'REGISTRO DE DICIEMBRE 2022'!A:A,0),'REGISTRO DE DICIEMBRE 2022'!AI:AI,'REGISTRO DE DICIEMBRE 2022'!M:M)</f>
        <v>Vigente al 20 de Mayo de 2023.</v>
      </c>
      <c r="N93" s="104" t="str">
        <f>+LOOKUP(MATCH(A93,'REGISTRO DE DICIEMBRE 2022'!A:A,0),'REGISTRO DE DICIEMBRE 2022'!AI:AI,'REGISTRO DE DICIEMBRE 2022'!N:N)</f>
        <v>La Pampilla S/N, Casilla 98, Coquimbo.</v>
      </c>
      <c r="O93" s="105" t="str">
        <f>+LOOKUP(MATCH(A93,'REGISTRO DE DICIEMBRE 2022'!A:A,0),'REGISTRO DE DICIEMBRE 2022'!AI:AI,'REGISTRO DE DICIEMBRE 2022'!O:O)</f>
        <v>IV</v>
      </c>
      <c r="P93" s="34" t="str">
        <f>+LOOKUP(MATCH(A93,'REGISTRO DE DICIEMBRE 2022'!A:A,0),'REGISTRO DE DICIEMBRE 2022'!AI:AI,'REGISTRO DE DICIEMBRE 2022'!P:P)</f>
        <v>Coquimbo</v>
      </c>
      <c r="Q93" s="104" t="str">
        <f>+LOOKUP(MATCH(A93,'REGISTRO DE DICIEMBRE 2022'!A:A,0),'REGISTRO DE DICIEMBRE 2022'!AI:AI,'REGISTRO DE DICIEMBRE 2022'!Q:Q)</f>
        <v>(51) 2321039</v>
      </c>
      <c r="R93" s="34" t="str">
        <f>+LOOKUP(MATCH(A93,'REGISTRO DE DICIEMBRE 2022'!A:A,0),'REGISTRO DE DICIEMBRE 2022'!AI:AI,'REGISTRO DE DICIEMBRE 2022'!R:R)</f>
        <v>cgmistral07@yahoo.es              ugesco@gmail.com</v>
      </c>
      <c r="S93" s="105" t="str">
        <f>+LOOKUP(MATCH(A93,'REGISTRO DE DICIEMBRE 2022'!A:A,0),'REGISTRO DE DICIEMBRE 2022'!AI:AI,'REGISTRO DE DICIEMBRE 2022'!S:S)</f>
        <v>Casilla 98</v>
      </c>
      <c r="T93" s="106" t="str">
        <f>+LOOKUP(MATCH(A93,'REGISTRO DE DICIEMBRE 2022'!A:A,0),'REGISTRO DE DICIEMBRE 2022'!AI:AI,'REGISTRO DE DICIEMBRE 2022'!T:T)</f>
        <v>93401: Institución de Asistencia Social</v>
      </c>
      <c r="U93" s="106">
        <f>+LOOKUP(MATCH(A93,'REGISTRO DE DICIEMBRE 2022'!A:A,0),'REGISTRO DE DICIEMBRE 2022'!AI:AI,'REGISTRO DE DICIEMBRE 2022'!U:U)</f>
        <v>2021</v>
      </c>
      <c r="V93" s="107">
        <f>+LOOKUP(MATCH(A93,'REGISTRO DE DICIEMBRE 2022'!A:A,0),'REGISTRO DE DICIEMBRE 2022'!AI:AI,'REGISTRO DE DICIEMBRE 2022'!V:V)</f>
        <v>37970</v>
      </c>
      <c r="W93" s="34">
        <v>2330</v>
      </c>
      <c r="X93" s="108">
        <v>9796248</v>
      </c>
      <c r="Y93" s="108">
        <v>112985514</v>
      </c>
      <c r="Z93" s="107">
        <v>44926</v>
      </c>
      <c r="AA93" s="34" t="s">
        <v>8041</v>
      </c>
      <c r="AB93" s="109" t="s">
        <v>7632</v>
      </c>
      <c r="AC93" s="34" t="s">
        <v>107</v>
      </c>
      <c r="AD93" s="34">
        <f>+LOOKUP(MATCH(A93,'REGISTRO DE DICIEMBRE 2022'!A:A,0),'REGISTRO DE DICIEMBRE 2022'!AI:AI,'REGISTRO DE DICIEMBRE 2022'!AF:AF)</f>
        <v>0</v>
      </c>
    </row>
    <row r="94" spans="1:30" s="98" customFormat="1" x14ac:dyDescent="0.2">
      <c r="A94" s="34">
        <v>2330</v>
      </c>
      <c r="B94" s="34" t="str">
        <f>+LOOKUP(MATCH(A94,'REGISTRO DE DICIEMBRE 2022'!A:A,0),'REGISTRO DE DICIEMBRE 2022'!AI:AI,'REGISTRO DE DICIEMBRE 2022'!B:B)</f>
        <v>Corporación Gabriela Mistral.</v>
      </c>
      <c r="C94" s="103" t="str">
        <f>+LOOKUP(MATCH(A94,'REGISTRO DE DICIEMBRE 2022'!A:A,0),'REGISTRO DE DICIEMBRE 2022'!AI:AI,'REGISTRO DE DICIEMBRE 2022'!C:C)</f>
        <v>71352300-3</v>
      </c>
      <c r="D94" s="104" t="str">
        <f>+LOOKUP(MATCH(A94,'REGISTRO DE DICIEMBRE 2022'!A:A,0),'REGISTRO DE DICIEMBRE 2022'!AI:AI,'REGISTRO DE DICIEMBRE 2022'!D:D)</f>
        <v>Corporación de Derecho Privado.</v>
      </c>
      <c r="E94" s="34" t="str">
        <f>+LOOKUP(MATCH(A94,'REGISTRO DE DICIEMBRE 2022'!A:A,0),'REGISTRO DE DICIEMBRE 2022'!AI:AI,'REGISTRO DE DICIEMBRE 2022'!E:E)</f>
        <v xml:space="preserve">Otorgada por Decreto Supremo Nº 1027, de fecha 07 de noviembre de 1986, del Ministerio de Justicia, publicado en el Diario Oficial el día 22 de noviembre de 1986. </v>
      </c>
      <c r="F94" s="34" t="str">
        <f>+LOOKUP(MATCH(A94,'REGISTRO DE DICIEMBRE 2022'!A:A,0),'REGISTRO DE DICIEMBRE 2022'!AI:AI,'REGISTRO DE DICIEMBRE 2022'!F:F)</f>
        <v xml:space="preserve">Certificado de Vigencia Folio Nº 500468631204, de fecha 13 de Septiembre de 2022, otorgado por el Servicio de Registro Civil e Identificación.
</v>
      </c>
      <c r="G94" s="34" t="str">
        <f>+LOOKUP(MATCH(A94,'REGISTRO DE DICIEMBRE 2022'!A:A,0),'REGISTRO DE DICIEMBRE 2022'!AI:AI,'REGISTRO DE DICIEMBRE 2022'!G:G)</f>
        <v>El desarrollo de actividades de prevención y tratamiento, que sirvan para mejorar la atención a los menores en situación irregular en la Cuarta Región.</v>
      </c>
      <c r="H94" s="34" t="str">
        <f>+LOOKUP(MATCH(A94,'REGISTRO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4" s="34" t="str">
        <f>+LOOKUP(MATCH(A94,'REGISTRO DE DICIEMBRE 2022'!A:A,0),'REGISTRO DE DICIEMBRE 2022'!AI:AI,'REGISTRO DE DICIEMBRE 2022'!I:I)</f>
        <v>Durarán 03 años en sus cargos.</v>
      </c>
      <c r="J94" s="34" t="str">
        <f>+LOOKUP(MATCH(A94,'REGISTRO DE DICIEMBRE 2022'!A:A,0),'REGISTRO DE DICIEMBRE 2022'!AI:AI,'REGISTRO DE DICIEMBRE 2022'!J:J)</f>
        <v>De 20 de Mayo de 2020 al 20  de Mayo de 2023.</v>
      </c>
      <c r="K94" s="34" t="str">
        <f>+LOOKUP(MATCH(A94,'REGISTRO DE DICIEMBRE 2022'!A:A,0),'REGISTRO DE DICIEMBRE 2022'!AI:AI,'REGISTRO DE DICIEMBRE 2022'!K:K)</f>
        <v xml:space="preserve">Presidente: Francisco León Henríquez Adaros, 
Directora Ejecutiva: María Cristina Meléndez Jiménez,
</v>
      </c>
      <c r="L94" s="34" t="str">
        <f>+LOOKUP(MATCH(A94,'REGISTRO DE DICIEMBRE 2022'!A:A,0),'REGISTRO DE DICIEMBRE 2022'!AI:AI,'REGISTRO DE DICIEMBRE 2022'!L:L)</f>
        <v xml:space="preserve">RUT Nº 5.409.009-9
RUT Nº 4.788.312-1
</v>
      </c>
      <c r="M94" s="105" t="str">
        <f>+LOOKUP(MATCH(A94,'REGISTRO DE DICIEMBRE 2022'!A:A,0),'REGISTRO DE DICIEMBRE 2022'!AI:AI,'REGISTRO DE DICIEMBRE 2022'!M:M)</f>
        <v>Vigente al 20 de Mayo de 2023.</v>
      </c>
      <c r="N94" s="104" t="str">
        <f>+LOOKUP(MATCH(A94,'REGISTRO DE DICIEMBRE 2022'!A:A,0),'REGISTRO DE DICIEMBRE 2022'!AI:AI,'REGISTRO DE DICIEMBRE 2022'!N:N)</f>
        <v>La Pampilla S/N, Casilla 98, Coquimbo.</v>
      </c>
      <c r="O94" s="105" t="str">
        <f>+LOOKUP(MATCH(A94,'REGISTRO DE DICIEMBRE 2022'!A:A,0),'REGISTRO DE DICIEMBRE 2022'!AI:AI,'REGISTRO DE DICIEMBRE 2022'!O:O)</f>
        <v>IV</v>
      </c>
      <c r="P94" s="34" t="str">
        <f>+LOOKUP(MATCH(A94,'REGISTRO DE DICIEMBRE 2022'!A:A,0),'REGISTRO DE DICIEMBRE 2022'!AI:AI,'REGISTRO DE DICIEMBRE 2022'!P:P)</f>
        <v>Coquimbo</v>
      </c>
      <c r="Q94" s="104" t="str">
        <f>+LOOKUP(MATCH(A94,'REGISTRO DE DICIEMBRE 2022'!A:A,0),'REGISTRO DE DICIEMBRE 2022'!AI:AI,'REGISTRO DE DICIEMBRE 2022'!Q:Q)</f>
        <v>(51) 2321039</v>
      </c>
      <c r="R94" s="34" t="str">
        <f>+LOOKUP(MATCH(A94,'REGISTRO DE DICIEMBRE 2022'!A:A,0),'REGISTRO DE DICIEMBRE 2022'!AI:AI,'REGISTRO DE DICIEMBRE 2022'!R:R)</f>
        <v>cgmistral07@yahoo.es              ugesco@gmail.com</v>
      </c>
      <c r="S94" s="105" t="str">
        <f>+LOOKUP(MATCH(A94,'REGISTRO DE DICIEMBRE 2022'!A:A,0),'REGISTRO DE DICIEMBRE 2022'!AI:AI,'REGISTRO DE DICIEMBRE 2022'!S:S)</f>
        <v>Casilla 98</v>
      </c>
      <c r="T94" s="106" t="str">
        <f>+LOOKUP(MATCH(A94,'REGISTRO DE DICIEMBRE 2022'!A:A,0),'REGISTRO DE DICIEMBRE 2022'!AI:AI,'REGISTRO DE DICIEMBRE 2022'!T:T)</f>
        <v>93401: Institución de Asistencia Social</v>
      </c>
      <c r="U94" s="106">
        <f>+LOOKUP(MATCH(A94,'REGISTRO DE DICIEMBRE 2022'!A:A,0),'REGISTRO DE DICIEMBRE 2022'!AI:AI,'REGISTRO DE DICIEMBRE 2022'!U:U)</f>
        <v>2021</v>
      </c>
      <c r="V94" s="107">
        <f>+LOOKUP(MATCH(A94,'REGISTRO DE DICIEMBRE 2022'!A:A,0),'REGISTRO DE DICIEMBRE 2022'!AI:AI,'REGISTRO DE DICIEMBRE 2022'!V:V)</f>
        <v>37970</v>
      </c>
      <c r="W94" s="34">
        <v>2330</v>
      </c>
      <c r="X94" s="108">
        <v>9480240</v>
      </c>
      <c r="Y94" s="108">
        <v>108169537</v>
      </c>
      <c r="Z94" s="107">
        <v>44926</v>
      </c>
      <c r="AA94" s="34" t="s">
        <v>8041</v>
      </c>
      <c r="AB94" s="109" t="s">
        <v>7632</v>
      </c>
      <c r="AC94" s="34" t="s">
        <v>249</v>
      </c>
      <c r="AD94" s="34">
        <f>+LOOKUP(MATCH(A94,'REGISTRO DE DICIEMBRE 2022'!A:A,0),'REGISTRO DE DICIEMBRE 2022'!AI:AI,'REGISTRO DE DICIEMBRE 2022'!AF:AF)</f>
        <v>0</v>
      </c>
    </row>
    <row r="95" spans="1:30" s="98" customFormat="1" x14ac:dyDescent="0.2">
      <c r="A95" s="34">
        <v>2330</v>
      </c>
      <c r="B95" s="34" t="str">
        <f>+LOOKUP(MATCH(A95,'REGISTRO DE DICIEMBRE 2022'!A:A,0),'REGISTRO DE DICIEMBRE 2022'!AI:AI,'REGISTRO DE DICIEMBRE 2022'!B:B)</f>
        <v>Corporación Gabriela Mistral.</v>
      </c>
      <c r="C95" s="103" t="str">
        <f>+LOOKUP(MATCH(A95,'REGISTRO DE DICIEMBRE 2022'!A:A,0),'REGISTRO DE DICIEMBRE 2022'!AI:AI,'REGISTRO DE DICIEMBRE 2022'!C:C)</f>
        <v>71352300-3</v>
      </c>
      <c r="D95" s="104" t="str">
        <f>+LOOKUP(MATCH(A95,'REGISTRO DE DICIEMBRE 2022'!A:A,0),'REGISTRO DE DICIEMBRE 2022'!AI:AI,'REGISTRO DE DICIEMBRE 2022'!D:D)</f>
        <v>Corporación de Derecho Privado.</v>
      </c>
      <c r="E95" s="34" t="str">
        <f>+LOOKUP(MATCH(A95,'REGISTRO DE DICIEMBRE 2022'!A:A,0),'REGISTRO DE DICIEMBRE 2022'!AI:AI,'REGISTRO DE DICIEMBRE 2022'!E:E)</f>
        <v xml:space="preserve">Otorgada por Decreto Supremo Nº 1027, de fecha 07 de noviembre de 1986, del Ministerio de Justicia, publicado en el Diario Oficial el día 22 de noviembre de 1986. </v>
      </c>
      <c r="F95" s="34" t="str">
        <f>+LOOKUP(MATCH(A95,'REGISTRO DE DICIEMBRE 2022'!A:A,0),'REGISTRO DE DICIEMBRE 2022'!AI:AI,'REGISTRO DE DICIEMBRE 2022'!F:F)</f>
        <v xml:space="preserve">Certificado de Vigencia Folio Nº 500468631204, de fecha 13 de Septiembre de 2022, otorgado por el Servicio de Registro Civil e Identificación.
</v>
      </c>
      <c r="G95" s="34" t="str">
        <f>+LOOKUP(MATCH(A95,'REGISTRO DE DICIEMBRE 2022'!A:A,0),'REGISTRO DE DICIEMBRE 2022'!AI:AI,'REGISTRO DE DICIEMBRE 2022'!G:G)</f>
        <v>El desarrollo de actividades de prevención y tratamiento, que sirvan para mejorar la atención a los menores en situación irregular en la Cuarta Región.</v>
      </c>
      <c r="H95" s="34" t="str">
        <f>+LOOKUP(MATCH(A95,'REGISTRO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5" s="34" t="str">
        <f>+LOOKUP(MATCH(A95,'REGISTRO DE DICIEMBRE 2022'!A:A,0),'REGISTRO DE DICIEMBRE 2022'!AI:AI,'REGISTRO DE DICIEMBRE 2022'!I:I)</f>
        <v>Durarán 03 años en sus cargos.</v>
      </c>
      <c r="J95" s="34" t="str">
        <f>+LOOKUP(MATCH(A95,'REGISTRO DE DICIEMBRE 2022'!A:A,0),'REGISTRO DE DICIEMBRE 2022'!AI:AI,'REGISTRO DE DICIEMBRE 2022'!J:J)</f>
        <v>De 20 de Mayo de 2020 al 20  de Mayo de 2023.</v>
      </c>
      <c r="K95" s="34" t="str">
        <f>+LOOKUP(MATCH(A95,'REGISTRO DE DICIEMBRE 2022'!A:A,0),'REGISTRO DE DICIEMBRE 2022'!AI:AI,'REGISTRO DE DICIEMBRE 2022'!K:K)</f>
        <v xml:space="preserve">Presidente: Francisco León Henríquez Adaros, 
Directora Ejecutiva: María Cristina Meléndez Jiménez,
</v>
      </c>
      <c r="L95" s="34" t="str">
        <f>+LOOKUP(MATCH(A95,'REGISTRO DE DICIEMBRE 2022'!A:A,0),'REGISTRO DE DICIEMBRE 2022'!AI:AI,'REGISTRO DE DICIEMBRE 2022'!L:L)</f>
        <v xml:space="preserve">RUT Nº 5.409.009-9
RUT Nº 4.788.312-1
</v>
      </c>
      <c r="M95" s="105" t="str">
        <f>+LOOKUP(MATCH(A95,'REGISTRO DE DICIEMBRE 2022'!A:A,0),'REGISTRO DE DICIEMBRE 2022'!AI:AI,'REGISTRO DE DICIEMBRE 2022'!M:M)</f>
        <v>Vigente al 20 de Mayo de 2023.</v>
      </c>
      <c r="N95" s="104" t="str">
        <f>+LOOKUP(MATCH(A95,'REGISTRO DE DICIEMBRE 2022'!A:A,0),'REGISTRO DE DICIEMBRE 2022'!AI:AI,'REGISTRO DE DICIEMBRE 2022'!N:N)</f>
        <v>La Pampilla S/N, Casilla 98, Coquimbo.</v>
      </c>
      <c r="O95" s="105" t="str">
        <f>+LOOKUP(MATCH(A95,'REGISTRO DE DICIEMBRE 2022'!A:A,0),'REGISTRO DE DICIEMBRE 2022'!AI:AI,'REGISTRO DE DICIEMBRE 2022'!O:O)</f>
        <v>IV</v>
      </c>
      <c r="P95" s="34" t="str">
        <f>+LOOKUP(MATCH(A95,'REGISTRO DE DICIEMBRE 2022'!A:A,0),'REGISTRO DE DICIEMBRE 2022'!AI:AI,'REGISTRO DE DICIEMBRE 2022'!P:P)</f>
        <v>Coquimbo</v>
      </c>
      <c r="Q95" s="104" t="str">
        <f>+LOOKUP(MATCH(A95,'REGISTRO DE DICIEMBRE 2022'!A:A,0),'REGISTRO DE DICIEMBRE 2022'!AI:AI,'REGISTRO DE DICIEMBRE 2022'!Q:Q)</f>
        <v>(51) 2321039</v>
      </c>
      <c r="R95" s="34" t="str">
        <f>+LOOKUP(MATCH(A95,'REGISTRO DE DICIEMBRE 2022'!A:A,0),'REGISTRO DE DICIEMBRE 2022'!AI:AI,'REGISTRO DE DICIEMBRE 2022'!R:R)</f>
        <v>cgmistral07@yahoo.es              ugesco@gmail.com</v>
      </c>
      <c r="S95" s="105" t="str">
        <f>+LOOKUP(MATCH(A95,'REGISTRO DE DICIEMBRE 2022'!A:A,0),'REGISTRO DE DICIEMBRE 2022'!AI:AI,'REGISTRO DE DICIEMBRE 2022'!S:S)</f>
        <v>Casilla 98</v>
      </c>
      <c r="T95" s="106" t="str">
        <f>+LOOKUP(MATCH(A95,'REGISTRO DE DICIEMBRE 2022'!A:A,0),'REGISTRO DE DICIEMBRE 2022'!AI:AI,'REGISTRO DE DICIEMBRE 2022'!T:T)</f>
        <v>93401: Institución de Asistencia Social</v>
      </c>
      <c r="U95" s="106">
        <f>+LOOKUP(MATCH(A95,'REGISTRO DE DICIEMBRE 2022'!A:A,0),'REGISTRO DE DICIEMBRE 2022'!AI:AI,'REGISTRO DE DICIEMBRE 2022'!U:U)</f>
        <v>2021</v>
      </c>
      <c r="V95" s="107">
        <f>+LOOKUP(MATCH(A95,'REGISTRO DE DICIEMBRE 2022'!A:A,0),'REGISTRO DE DICIEMBRE 2022'!AI:AI,'REGISTRO DE DICIEMBRE 2022'!V:V)</f>
        <v>37970</v>
      </c>
      <c r="W95" s="34">
        <v>2330</v>
      </c>
      <c r="X95" s="108">
        <v>65603261</v>
      </c>
      <c r="Y95" s="108">
        <v>510283768</v>
      </c>
      <c r="Z95" s="107">
        <v>44926</v>
      </c>
      <c r="AA95" s="34" t="s">
        <v>8041</v>
      </c>
      <c r="AB95" s="109" t="s">
        <v>7632</v>
      </c>
      <c r="AC95" s="34" t="s">
        <v>192</v>
      </c>
      <c r="AD95" s="34">
        <f>+LOOKUP(MATCH(A95,'REGISTRO DE DICIEMBRE 2022'!A:A,0),'REGISTRO DE DICIEMBRE 2022'!AI:AI,'REGISTRO DE DICIEMBRE 2022'!AF:AF)</f>
        <v>0</v>
      </c>
    </row>
    <row r="96" spans="1:30" s="98" customFormat="1" x14ac:dyDescent="0.2">
      <c r="A96" s="34">
        <v>2330</v>
      </c>
      <c r="B96" s="34" t="str">
        <f>+LOOKUP(MATCH(A96,'REGISTRO DE DICIEMBRE 2022'!A:A,0),'REGISTRO DE DICIEMBRE 2022'!AI:AI,'REGISTRO DE DICIEMBRE 2022'!B:B)</f>
        <v>Corporación Gabriela Mistral.</v>
      </c>
      <c r="C96" s="103" t="str">
        <f>+LOOKUP(MATCH(A96,'REGISTRO DE DICIEMBRE 2022'!A:A,0),'REGISTRO DE DICIEMBRE 2022'!AI:AI,'REGISTRO DE DICIEMBRE 2022'!C:C)</f>
        <v>71352300-3</v>
      </c>
      <c r="D96" s="104" t="str">
        <f>+LOOKUP(MATCH(A96,'REGISTRO DE DICIEMBRE 2022'!A:A,0),'REGISTRO DE DICIEMBRE 2022'!AI:AI,'REGISTRO DE DICIEMBRE 2022'!D:D)</f>
        <v>Corporación de Derecho Privado.</v>
      </c>
      <c r="E96" s="34" t="str">
        <f>+LOOKUP(MATCH(A96,'REGISTRO DE DICIEMBRE 2022'!A:A,0),'REGISTRO DE DICIEMBRE 2022'!AI:AI,'REGISTRO DE DICIEMBRE 2022'!E:E)</f>
        <v xml:space="preserve">Otorgada por Decreto Supremo Nº 1027, de fecha 07 de noviembre de 1986, del Ministerio de Justicia, publicado en el Diario Oficial el día 22 de noviembre de 1986. </v>
      </c>
      <c r="F96" s="34" t="str">
        <f>+LOOKUP(MATCH(A96,'REGISTRO DE DICIEMBRE 2022'!A:A,0),'REGISTRO DE DICIEMBRE 2022'!AI:AI,'REGISTRO DE DICIEMBRE 2022'!F:F)</f>
        <v xml:space="preserve">Certificado de Vigencia Folio Nº 500468631204, de fecha 13 de Septiembre de 2022, otorgado por el Servicio de Registro Civil e Identificación.
</v>
      </c>
      <c r="G96" s="34" t="str">
        <f>+LOOKUP(MATCH(A96,'REGISTRO DE DICIEMBRE 2022'!A:A,0),'REGISTRO DE DICIEMBRE 2022'!AI:AI,'REGISTRO DE DICIEMBRE 2022'!G:G)</f>
        <v>El desarrollo de actividades de prevención y tratamiento, que sirvan para mejorar la atención a los menores en situación irregular en la Cuarta Región.</v>
      </c>
      <c r="H96" s="34" t="str">
        <f>+LOOKUP(MATCH(A96,'REGISTRO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6" s="34" t="str">
        <f>+LOOKUP(MATCH(A96,'REGISTRO DE DICIEMBRE 2022'!A:A,0),'REGISTRO DE DICIEMBRE 2022'!AI:AI,'REGISTRO DE DICIEMBRE 2022'!I:I)</f>
        <v>Durarán 03 años en sus cargos.</v>
      </c>
      <c r="J96" s="34" t="str">
        <f>+LOOKUP(MATCH(A96,'REGISTRO DE DICIEMBRE 2022'!A:A,0),'REGISTRO DE DICIEMBRE 2022'!AI:AI,'REGISTRO DE DICIEMBRE 2022'!J:J)</f>
        <v>De 20 de Mayo de 2020 al 20  de Mayo de 2023.</v>
      </c>
      <c r="K96" s="34" t="str">
        <f>+LOOKUP(MATCH(A96,'REGISTRO DE DICIEMBRE 2022'!A:A,0),'REGISTRO DE DICIEMBRE 2022'!AI:AI,'REGISTRO DE DICIEMBRE 2022'!K:K)</f>
        <v xml:space="preserve">Presidente: Francisco León Henríquez Adaros, 
Directora Ejecutiva: María Cristina Meléndez Jiménez,
</v>
      </c>
      <c r="L96" s="34" t="str">
        <f>+LOOKUP(MATCH(A96,'REGISTRO DE DICIEMBRE 2022'!A:A,0),'REGISTRO DE DICIEMBRE 2022'!AI:AI,'REGISTRO DE DICIEMBRE 2022'!L:L)</f>
        <v xml:space="preserve">RUT Nº 5.409.009-9
RUT Nº 4.788.312-1
</v>
      </c>
      <c r="M96" s="105" t="str">
        <f>+LOOKUP(MATCH(A96,'REGISTRO DE DICIEMBRE 2022'!A:A,0),'REGISTRO DE DICIEMBRE 2022'!AI:AI,'REGISTRO DE DICIEMBRE 2022'!M:M)</f>
        <v>Vigente al 20 de Mayo de 2023.</v>
      </c>
      <c r="N96" s="104" t="str">
        <f>+LOOKUP(MATCH(A96,'REGISTRO DE DICIEMBRE 2022'!A:A,0),'REGISTRO DE DICIEMBRE 2022'!AI:AI,'REGISTRO DE DICIEMBRE 2022'!N:N)</f>
        <v>La Pampilla S/N, Casilla 98, Coquimbo.</v>
      </c>
      <c r="O96" s="105" t="str">
        <f>+LOOKUP(MATCH(A96,'REGISTRO DE DICIEMBRE 2022'!A:A,0),'REGISTRO DE DICIEMBRE 2022'!AI:AI,'REGISTRO DE DICIEMBRE 2022'!O:O)</f>
        <v>IV</v>
      </c>
      <c r="P96" s="34" t="str">
        <f>+LOOKUP(MATCH(A96,'REGISTRO DE DICIEMBRE 2022'!A:A,0),'REGISTRO DE DICIEMBRE 2022'!AI:AI,'REGISTRO DE DICIEMBRE 2022'!P:P)</f>
        <v>Coquimbo</v>
      </c>
      <c r="Q96" s="104" t="str">
        <f>+LOOKUP(MATCH(A96,'REGISTRO DE DICIEMBRE 2022'!A:A,0),'REGISTRO DE DICIEMBRE 2022'!AI:AI,'REGISTRO DE DICIEMBRE 2022'!Q:Q)</f>
        <v>(51) 2321039</v>
      </c>
      <c r="R96" s="34" t="str">
        <f>+LOOKUP(MATCH(A96,'REGISTRO DE DICIEMBRE 2022'!A:A,0),'REGISTRO DE DICIEMBRE 2022'!AI:AI,'REGISTRO DE DICIEMBRE 2022'!R:R)</f>
        <v>cgmistral07@yahoo.es              ugesco@gmail.com</v>
      </c>
      <c r="S96" s="105" t="str">
        <f>+LOOKUP(MATCH(A96,'REGISTRO DE DICIEMBRE 2022'!A:A,0),'REGISTRO DE DICIEMBRE 2022'!AI:AI,'REGISTRO DE DICIEMBRE 2022'!S:S)</f>
        <v>Casilla 98</v>
      </c>
      <c r="T96" s="106" t="str">
        <f>+LOOKUP(MATCH(A96,'REGISTRO DE DICIEMBRE 2022'!A:A,0),'REGISTRO DE DICIEMBRE 2022'!AI:AI,'REGISTRO DE DICIEMBRE 2022'!T:T)</f>
        <v>93401: Institución de Asistencia Social</v>
      </c>
      <c r="U96" s="106">
        <f>+LOOKUP(MATCH(A96,'REGISTRO DE DICIEMBRE 2022'!A:A,0),'REGISTRO DE DICIEMBRE 2022'!AI:AI,'REGISTRO DE DICIEMBRE 2022'!U:U)</f>
        <v>2021</v>
      </c>
      <c r="V96" s="107">
        <f>+LOOKUP(MATCH(A96,'REGISTRO DE DICIEMBRE 2022'!A:A,0),'REGISTRO DE DICIEMBRE 2022'!AI:AI,'REGISTRO DE DICIEMBRE 2022'!V:V)</f>
        <v>37970</v>
      </c>
      <c r="W96" s="34">
        <v>2330</v>
      </c>
      <c r="X96" s="108">
        <v>20795544</v>
      </c>
      <c r="Y96" s="108">
        <v>134663999</v>
      </c>
      <c r="Z96" s="107">
        <v>44926</v>
      </c>
      <c r="AA96" s="34" t="s">
        <v>8041</v>
      </c>
      <c r="AB96" s="109" t="s">
        <v>7632</v>
      </c>
      <c r="AC96" s="34" t="s">
        <v>416</v>
      </c>
      <c r="AD96" s="34">
        <f>+LOOKUP(MATCH(A96,'REGISTRO DE DICIEMBRE 2022'!A:A,0),'REGISTRO DE DICIEMBRE 2022'!AI:AI,'REGISTRO DE DICIEMBRE 2022'!AF:AF)</f>
        <v>0</v>
      </c>
    </row>
    <row r="97" spans="1:30" s="98" customFormat="1" x14ac:dyDescent="0.2">
      <c r="A97" s="34">
        <v>2330</v>
      </c>
      <c r="B97" s="34" t="str">
        <f>+LOOKUP(MATCH(A97,'REGISTRO DE DICIEMBRE 2022'!A:A,0),'REGISTRO DE DICIEMBRE 2022'!AI:AI,'REGISTRO DE DICIEMBRE 2022'!B:B)</f>
        <v>Corporación Gabriela Mistral.</v>
      </c>
      <c r="C97" s="103" t="str">
        <f>+LOOKUP(MATCH(A97,'REGISTRO DE DICIEMBRE 2022'!A:A,0),'REGISTRO DE DICIEMBRE 2022'!AI:AI,'REGISTRO DE DICIEMBRE 2022'!C:C)</f>
        <v>71352300-3</v>
      </c>
      <c r="D97" s="104" t="str">
        <f>+LOOKUP(MATCH(A97,'REGISTRO DE DICIEMBRE 2022'!A:A,0),'REGISTRO DE DICIEMBRE 2022'!AI:AI,'REGISTRO DE DICIEMBRE 2022'!D:D)</f>
        <v>Corporación de Derecho Privado.</v>
      </c>
      <c r="E97" s="34" t="str">
        <f>+LOOKUP(MATCH(A97,'REGISTRO DE DICIEMBRE 2022'!A:A,0),'REGISTRO DE DICIEMBRE 2022'!AI:AI,'REGISTRO DE DICIEMBRE 2022'!E:E)</f>
        <v xml:space="preserve">Otorgada por Decreto Supremo Nº 1027, de fecha 07 de noviembre de 1986, del Ministerio de Justicia, publicado en el Diario Oficial el día 22 de noviembre de 1986. </v>
      </c>
      <c r="F97" s="34" t="str">
        <f>+LOOKUP(MATCH(A97,'REGISTRO DE DICIEMBRE 2022'!A:A,0),'REGISTRO DE DICIEMBRE 2022'!AI:AI,'REGISTRO DE DICIEMBRE 2022'!F:F)</f>
        <v xml:space="preserve">Certificado de Vigencia Folio Nº 500468631204, de fecha 13 de Septiembre de 2022, otorgado por el Servicio de Registro Civil e Identificación.
</v>
      </c>
      <c r="G97" s="34" t="str">
        <f>+LOOKUP(MATCH(A97,'REGISTRO DE DICIEMBRE 2022'!A:A,0),'REGISTRO DE DICIEMBRE 2022'!AI:AI,'REGISTRO DE DICIEMBRE 2022'!G:G)</f>
        <v>El desarrollo de actividades de prevención y tratamiento, que sirvan para mejorar la atención a los menores en situación irregular en la Cuarta Región.</v>
      </c>
      <c r="H97" s="34" t="str">
        <f>+LOOKUP(MATCH(A97,'REGISTRO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7" s="34" t="str">
        <f>+LOOKUP(MATCH(A97,'REGISTRO DE DICIEMBRE 2022'!A:A,0),'REGISTRO DE DICIEMBRE 2022'!AI:AI,'REGISTRO DE DICIEMBRE 2022'!I:I)</f>
        <v>Durarán 03 años en sus cargos.</v>
      </c>
      <c r="J97" s="34" t="str">
        <f>+LOOKUP(MATCH(A97,'REGISTRO DE DICIEMBRE 2022'!A:A,0),'REGISTRO DE DICIEMBRE 2022'!AI:AI,'REGISTRO DE DICIEMBRE 2022'!J:J)</f>
        <v>De 20 de Mayo de 2020 al 20  de Mayo de 2023.</v>
      </c>
      <c r="K97" s="34" t="str">
        <f>+LOOKUP(MATCH(A97,'REGISTRO DE DICIEMBRE 2022'!A:A,0),'REGISTRO DE DICIEMBRE 2022'!AI:AI,'REGISTRO DE DICIEMBRE 2022'!K:K)</f>
        <v xml:space="preserve">Presidente: Francisco León Henríquez Adaros, 
Directora Ejecutiva: María Cristina Meléndez Jiménez,
</v>
      </c>
      <c r="L97" s="34" t="str">
        <f>+LOOKUP(MATCH(A97,'REGISTRO DE DICIEMBRE 2022'!A:A,0),'REGISTRO DE DICIEMBRE 2022'!AI:AI,'REGISTRO DE DICIEMBRE 2022'!L:L)</f>
        <v xml:space="preserve">RUT Nº 5.409.009-9
RUT Nº 4.788.312-1
</v>
      </c>
      <c r="M97" s="105" t="str">
        <f>+LOOKUP(MATCH(A97,'REGISTRO DE DICIEMBRE 2022'!A:A,0),'REGISTRO DE DICIEMBRE 2022'!AI:AI,'REGISTRO DE DICIEMBRE 2022'!M:M)</f>
        <v>Vigente al 20 de Mayo de 2023.</v>
      </c>
      <c r="N97" s="104" t="str">
        <f>+LOOKUP(MATCH(A97,'REGISTRO DE DICIEMBRE 2022'!A:A,0),'REGISTRO DE DICIEMBRE 2022'!AI:AI,'REGISTRO DE DICIEMBRE 2022'!N:N)</f>
        <v>La Pampilla S/N, Casilla 98, Coquimbo.</v>
      </c>
      <c r="O97" s="105" t="str">
        <f>+LOOKUP(MATCH(A97,'REGISTRO DE DICIEMBRE 2022'!A:A,0),'REGISTRO DE DICIEMBRE 2022'!AI:AI,'REGISTRO DE DICIEMBRE 2022'!O:O)</f>
        <v>IV</v>
      </c>
      <c r="P97" s="34" t="str">
        <f>+LOOKUP(MATCH(A97,'REGISTRO DE DICIEMBRE 2022'!A:A,0),'REGISTRO DE DICIEMBRE 2022'!AI:AI,'REGISTRO DE DICIEMBRE 2022'!P:P)</f>
        <v>Coquimbo</v>
      </c>
      <c r="Q97" s="104" t="str">
        <f>+LOOKUP(MATCH(A97,'REGISTRO DE DICIEMBRE 2022'!A:A,0),'REGISTRO DE DICIEMBRE 2022'!AI:AI,'REGISTRO DE DICIEMBRE 2022'!Q:Q)</f>
        <v>(51) 2321039</v>
      </c>
      <c r="R97" s="34" t="str">
        <f>+LOOKUP(MATCH(A97,'REGISTRO DE DICIEMBRE 2022'!A:A,0),'REGISTRO DE DICIEMBRE 2022'!AI:AI,'REGISTRO DE DICIEMBRE 2022'!R:R)</f>
        <v>cgmistral07@yahoo.es              ugesco@gmail.com</v>
      </c>
      <c r="S97" s="105" t="str">
        <f>+LOOKUP(MATCH(A97,'REGISTRO DE DICIEMBRE 2022'!A:A,0),'REGISTRO DE DICIEMBRE 2022'!AI:AI,'REGISTRO DE DICIEMBRE 2022'!S:S)</f>
        <v>Casilla 98</v>
      </c>
      <c r="T97" s="106" t="str">
        <f>+LOOKUP(MATCH(A97,'REGISTRO DE DICIEMBRE 2022'!A:A,0),'REGISTRO DE DICIEMBRE 2022'!AI:AI,'REGISTRO DE DICIEMBRE 2022'!T:T)</f>
        <v>93401: Institución de Asistencia Social</v>
      </c>
      <c r="U97" s="106">
        <f>+LOOKUP(MATCH(A97,'REGISTRO DE DICIEMBRE 2022'!A:A,0),'REGISTRO DE DICIEMBRE 2022'!AI:AI,'REGISTRO DE DICIEMBRE 2022'!U:U)</f>
        <v>2021</v>
      </c>
      <c r="V97" s="107">
        <f>+LOOKUP(MATCH(A97,'REGISTRO DE DICIEMBRE 2022'!A:A,0),'REGISTRO DE DICIEMBRE 2022'!AI:AI,'REGISTRO DE DICIEMBRE 2022'!V:V)</f>
        <v>37970</v>
      </c>
      <c r="W97" s="34">
        <v>2330</v>
      </c>
      <c r="X97" s="108">
        <v>30052363</v>
      </c>
      <c r="Y97" s="108">
        <v>295279865</v>
      </c>
      <c r="Z97" s="107">
        <v>44926</v>
      </c>
      <c r="AA97" s="34" t="s">
        <v>8041</v>
      </c>
      <c r="AB97" s="109" t="s">
        <v>7632</v>
      </c>
      <c r="AC97" s="34" t="s">
        <v>8003</v>
      </c>
      <c r="AD97" s="34">
        <f>+LOOKUP(MATCH(A97,'REGISTRO DE DICIEMBRE 2022'!A:A,0),'REGISTRO DE DICIEMBRE 2022'!AI:AI,'REGISTRO DE DICIEMBRE 2022'!AF:AF)</f>
        <v>0</v>
      </c>
    </row>
    <row r="98" spans="1:30" s="98" customFormat="1" x14ac:dyDescent="0.2">
      <c r="A98" s="34">
        <v>2330</v>
      </c>
      <c r="B98" s="34" t="str">
        <f>+LOOKUP(MATCH(A98,'REGISTRO DE DICIEMBRE 2022'!A:A,0),'REGISTRO DE DICIEMBRE 2022'!AI:AI,'REGISTRO DE DICIEMBRE 2022'!B:B)</f>
        <v>Corporación Gabriela Mistral.</v>
      </c>
      <c r="C98" s="103" t="str">
        <f>+LOOKUP(MATCH(A98,'REGISTRO DE DICIEMBRE 2022'!A:A,0),'REGISTRO DE DICIEMBRE 2022'!AI:AI,'REGISTRO DE DICIEMBRE 2022'!C:C)</f>
        <v>71352300-3</v>
      </c>
      <c r="D98" s="104" t="str">
        <f>+LOOKUP(MATCH(A98,'REGISTRO DE DICIEMBRE 2022'!A:A,0),'REGISTRO DE DICIEMBRE 2022'!AI:AI,'REGISTRO DE DICIEMBRE 2022'!D:D)</f>
        <v>Corporación de Derecho Privado.</v>
      </c>
      <c r="E98" s="34" t="str">
        <f>+LOOKUP(MATCH(A98,'REGISTRO DE DICIEMBRE 2022'!A:A,0),'REGISTRO DE DICIEMBRE 2022'!AI:AI,'REGISTRO DE DICIEMBRE 2022'!E:E)</f>
        <v xml:space="preserve">Otorgada por Decreto Supremo Nº 1027, de fecha 07 de noviembre de 1986, del Ministerio de Justicia, publicado en el Diario Oficial el día 22 de noviembre de 1986. </v>
      </c>
      <c r="F98" s="34" t="str">
        <f>+LOOKUP(MATCH(A98,'REGISTRO DE DICIEMBRE 2022'!A:A,0),'REGISTRO DE DICIEMBRE 2022'!AI:AI,'REGISTRO DE DICIEMBRE 2022'!F:F)</f>
        <v xml:space="preserve">Certificado de Vigencia Folio Nº 500468631204, de fecha 13 de Septiembre de 2022, otorgado por el Servicio de Registro Civil e Identificación.
</v>
      </c>
      <c r="G98" s="34" t="str">
        <f>+LOOKUP(MATCH(A98,'REGISTRO DE DICIEMBRE 2022'!A:A,0),'REGISTRO DE DICIEMBRE 2022'!AI:AI,'REGISTRO DE DICIEMBRE 2022'!G:G)</f>
        <v>El desarrollo de actividades de prevención y tratamiento, que sirvan para mejorar la atención a los menores en situación irregular en la Cuarta Región.</v>
      </c>
      <c r="H98" s="34" t="str">
        <f>+LOOKUP(MATCH(A98,'REGISTRO DE DICIEMBRE 2022'!A:A,0),'REGISTRO DE DICIEMBRE 2022'!AI:AI,'REGISTRO DE DICIEMBRE 2022'!H:H)</f>
        <v>Presidente: Francisco León Henríquez Adaros
Vicepresidente: Marcelo Hidalgo Molina
Secretario: Carlos Manuel Calvo Muñoz
Tesorero : Jorge Brusher Mac- Farlane 
Directora Ejecutiva: María Cristina Melendes Jiménez</v>
      </c>
      <c r="I98" s="34" t="str">
        <f>+LOOKUP(MATCH(A98,'REGISTRO DE DICIEMBRE 2022'!A:A,0),'REGISTRO DE DICIEMBRE 2022'!AI:AI,'REGISTRO DE DICIEMBRE 2022'!I:I)</f>
        <v>Durarán 03 años en sus cargos.</v>
      </c>
      <c r="J98" s="34" t="str">
        <f>+LOOKUP(MATCH(A98,'REGISTRO DE DICIEMBRE 2022'!A:A,0),'REGISTRO DE DICIEMBRE 2022'!AI:AI,'REGISTRO DE DICIEMBRE 2022'!J:J)</f>
        <v>De 20 de Mayo de 2020 al 20  de Mayo de 2023.</v>
      </c>
      <c r="K98" s="34" t="str">
        <f>+LOOKUP(MATCH(A98,'REGISTRO DE DICIEMBRE 2022'!A:A,0),'REGISTRO DE DICIEMBRE 2022'!AI:AI,'REGISTRO DE DICIEMBRE 2022'!K:K)</f>
        <v xml:space="preserve">Presidente: Francisco León Henríquez Adaros, 
Directora Ejecutiva: María Cristina Meléndez Jiménez,
</v>
      </c>
      <c r="L98" s="34" t="str">
        <f>+LOOKUP(MATCH(A98,'REGISTRO DE DICIEMBRE 2022'!A:A,0),'REGISTRO DE DICIEMBRE 2022'!AI:AI,'REGISTRO DE DICIEMBRE 2022'!L:L)</f>
        <v xml:space="preserve">RUT Nº 5.409.009-9
RUT Nº 4.788.312-1
</v>
      </c>
      <c r="M98" s="105" t="str">
        <f>+LOOKUP(MATCH(A98,'REGISTRO DE DICIEMBRE 2022'!A:A,0),'REGISTRO DE DICIEMBRE 2022'!AI:AI,'REGISTRO DE DICIEMBRE 2022'!M:M)</f>
        <v>Vigente al 20 de Mayo de 2023.</v>
      </c>
      <c r="N98" s="104" t="str">
        <f>+LOOKUP(MATCH(A98,'REGISTRO DE DICIEMBRE 2022'!A:A,0),'REGISTRO DE DICIEMBRE 2022'!AI:AI,'REGISTRO DE DICIEMBRE 2022'!N:N)</f>
        <v>La Pampilla S/N, Casilla 98, Coquimbo.</v>
      </c>
      <c r="O98" s="105" t="str">
        <f>+LOOKUP(MATCH(A98,'REGISTRO DE DICIEMBRE 2022'!A:A,0),'REGISTRO DE DICIEMBRE 2022'!AI:AI,'REGISTRO DE DICIEMBRE 2022'!O:O)</f>
        <v>IV</v>
      </c>
      <c r="P98" s="34" t="str">
        <f>+LOOKUP(MATCH(A98,'REGISTRO DE DICIEMBRE 2022'!A:A,0),'REGISTRO DE DICIEMBRE 2022'!AI:AI,'REGISTRO DE DICIEMBRE 2022'!P:P)</f>
        <v>Coquimbo</v>
      </c>
      <c r="Q98" s="104" t="str">
        <f>+LOOKUP(MATCH(A98,'REGISTRO DE DICIEMBRE 2022'!A:A,0),'REGISTRO DE DICIEMBRE 2022'!AI:AI,'REGISTRO DE DICIEMBRE 2022'!Q:Q)</f>
        <v>(51) 2321039</v>
      </c>
      <c r="R98" s="34" t="str">
        <f>+LOOKUP(MATCH(A98,'REGISTRO DE DICIEMBRE 2022'!A:A,0),'REGISTRO DE DICIEMBRE 2022'!AI:AI,'REGISTRO DE DICIEMBRE 2022'!R:R)</f>
        <v>cgmistral07@yahoo.es              ugesco@gmail.com</v>
      </c>
      <c r="S98" s="105" t="str">
        <f>+LOOKUP(MATCH(A98,'REGISTRO DE DICIEMBRE 2022'!A:A,0),'REGISTRO DE DICIEMBRE 2022'!AI:AI,'REGISTRO DE DICIEMBRE 2022'!S:S)</f>
        <v>Casilla 98</v>
      </c>
      <c r="T98" s="106" t="str">
        <f>+LOOKUP(MATCH(A98,'REGISTRO DE DICIEMBRE 2022'!A:A,0),'REGISTRO DE DICIEMBRE 2022'!AI:AI,'REGISTRO DE DICIEMBRE 2022'!T:T)</f>
        <v>93401: Institución de Asistencia Social</v>
      </c>
      <c r="U98" s="106">
        <f>+LOOKUP(MATCH(A98,'REGISTRO DE DICIEMBRE 2022'!A:A,0),'REGISTRO DE DICIEMBRE 2022'!AI:AI,'REGISTRO DE DICIEMBRE 2022'!U:U)</f>
        <v>2021</v>
      </c>
      <c r="V98" s="107">
        <f>+LOOKUP(MATCH(A98,'REGISTRO DE DICIEMBRE 2022'!A:A,0),'REGISTRO DE DICIEMBRE 2022'!AI:AI,'REGISTRO DE DICIEMBRE 2022'!V:V)</f>
        <v>37970</v>
      </c>
      <c r="W98" s="34">
        <v>2330</v>
      </c>
      <c r="X98" s="108">
        <v>15737199</v>
      </c>
      <c r="Y98" s="108">
        <v>141406193</v>
      </c>
      <c r="Z98" s="107">
        <v>44926</v>
      </c>
      <c r="AA98" s="34" t="s">
        <v>8041</v>
      </c>
      <c r="AB98" s="109" t="s">
        <v>7632</v>
      </c>
      <c r="AC98" s="34" t="s">
        <v>251</v>
      </c>
      <c r="AD98" s="34">
        <f>+LOOKUP(MATCH(A98,'REGISTRO DE DICIEMBRE 2022'!A:A,0),'REGISTRO DE DICIEMBRE 2022'!AI:AI,'REGISTRO DE DICIEMBRE 2022'!AF:AF)</f>
        <v>0</v>
      </c>
    </row>
    <row r="99" spans="1:30" s="98" customFormat="1" x14ac:dyDescent="0.2">
      <c r="A99" s="34">
        <v>2450</v>
      </c>
      <c r="B99" s="34" t="str">
        <f>+LOOKUP(MATCH(A99,'REGISTRO DE DICIEMBRE 2022'!A:A,0),'REGISTRO DE DICIEMBRE 2022'!AI:AI,'REGISTRO DE DICIEMBRE 2022'!B:B)</f>
        <v>Corporación Metodista</v>
      </c>
      <c r="C99" s="103" t="str">
        <f>+LOOKUP(MATCH(A99,'REGISTRO DE DICIEMBRE 2022'!A:A,0),'REGISTRO DE DICIEMBRE 2022'!AI:AI,'REGISTRO DE DICIEMBRE 2022'!C:C)</f>
        <v>70002810-0</v>
      </c>
      <c r="D99" s="104" t="str">
        <f>+LOOKUP(MATCH(A99,'REGISTRO DE DICIEMBRE 2022'!A:A,0),'REGISTRO DE DICIEMBRE 2022'!AI:AI,'REGISTRO DE DICIEMBRE 2022'!D:D)</f>
        <v>Corporación de Derecho Privado</v>
      </c>
      <c r="E99" s="34" t="str">
        <f>+LOOKUP(MATCH(A99,'REGISTRO DE DICIEMBRE 2022'!A:A,0),'REGISTRO DE DICIEMBRE 2022'!AI:AI,'REGISTRO DE DICIEMBRE 2022'!E:E)</f>
        <v>Otorgada por Decreto Supremo N° 2929, de 15 de septiembre de 1996, por el Ministerio de Justicia.</v>
      </c>
      <c r="F99" s="34" t="str">
        <f>+LOOKUP(MATCH(A99,'REGISTRO DE DICIEMBRE 2022'!A:A,0),'REGISTRO DE DICIEMBRE 2022'!AI:AI,'REGISTRO DE DICIEMBRE 2022'!F:F)</f>
        <v>Certificado de Vigencia Folio N° 500469641289, de 22 de Septiembre de 2022, del Servicio de Registro Civil e Identificación</v>
      </c>
      <c r="G99" s="34" t="str">
        <f>+LOOKUP(MATCH(A99,'REGISTRO DE DICIEMBRE 2022'!A:A,0),'REGISTRO DE DICIEMBRE 2022'!AI:AI,'REGISTRO DE DICIEMBRE 2022'!G:G)</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99" s="34" t="str">
        <f>+LOOKUP(MATCH(A99,'REGISTRO DE DICIEMBRE 2022'!A:A,0),'REGISTRO DE DICIEMBRE 2022'!AI:AI,'REGISTRO DE DICIEMBRE 2022'!H:H)</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500469641225, de 22 de Septiembre de 2022, del Servicio de Registro Civil e Identificación.</v>
      </c>
      <c r="I99" s="34" t="str">
        <f>+LOOKUP(MATCH(A99,'REGISTRO DE DICIEMBRE 2022'!A:A,0),'REGISTRO DE DICIEMBRE 2022'!AI:AI,'REGISTRO DE DICIEMBRE 2022'!I:I)</f>
        <v>Un año en sus cargos.</v>
      </c>
      <c r="J99" s="34" t="str">
        <f>+LOOKUP(MATCH(A99,'REGISTRO DE DICIEMBRE 2022'!A:A,0),'REGISTRO DE DICIEMBRE 2022'!AI:AI,'REGISTRO DE DICIEMBRE 2022'!J:J)</f>
        <v>06 de Mayo 2022</v>
      </c>
      <c r="K99" s="34" t="str">
        <f>+LOOKUP(MATCH(A99,'REGISTRO DE DICIEMBRE 2022'!A:A,0),'REGISTRO DE DICIEMBRE 2022'!AI:AI,'REGISTRO DE DICIEMBRE 2022'!K:K)</f>
        <v xml:space="preserve">Presidente: Obispo (H) Neftalí Aravena Bravo,
Poder: Superintendente Distrito Concepción: Olga Romero Sanzana, 
</v>
      </c>
      <c r="L99" s="34" t="str">
        <f>+LOOKUP(MATCH(A99,'REGISTRO DE DICIEMBRE 2022'!A:A,0),'REGISTRO DE DICIEMBRE 2022'!AI:AI,'REGISTRO DE DICIEMBRE 2022'!L:L)</f>
        <v>RUT Nº 5.568.581-9                                            RUT N° 9.076.853-0</v>
      </c>
      <c r="M99" s="105">
        <f>+LOOKUP(MATCH(A99,'REGISTRO DE DICIEMBRE 2022'!A:A,0),'REGISTRO DE DICIEMBRE 2022'!AI:AI,'REGISTRO DE DICIEMBRE 2022'!M:M)</f>
        <v>0</v>
      </c>
      <c r="N99" s="104" t="str">
        <f>+LOOKUP(MATCH(A99,'REGISTRO DE DICIEMBRE 2022'!A:A,0),'REGISTRO DE DICIEMBRE 2022'!AI:AI,'REGISTRO DE DICIEMBRE 2022'!N:N)</f>
        <v xml:space="preserve">Sargento Aldea N° 1041, comuna de Santiago, Región Metropolitana
</v>
      </c>
      <c r="O99" s="105" t="str">
        <f>+LOOKUP(MATCH(A99,'REGISTRO DE DICIEMBRE 2022'!A:A,0),'REGISTRO DE DICIEMBRE 2022'!AI:AI,'REGISTRO DE DICIEMBRE 2022'!O:O)</f>
        <v>XIII</v>
      </c>
      <c r="P99" s="34" t="str">
        <f>+LOOKUP(MATCH(A99,'REGISTRO DE DICIEMBRE 2022'!A:A,0),'REGISTRO DE DICIEMBRE 2022'!AI:AI,'REGISTRO DE DICIEMBRE 2022'!P:P)</f>
        <v>Santiago</v>
      </c>
      <c r="Q99" s="104" t="str">
        <f>+LOOKUP(MATCH(A99,'REGISTRO DE DICIEMBRE 2022'!A:A,0),'REGISTRO DE DICIEMBRE 2022'!AI:AI,'REGISTRO DE DICIEMBRE 2022'!Q:Q)</f>
        <v>225569454- 225517112</v>
      </c>
      <c r="R99" s="34" t="str">
        <f>+LOOKUP(MATCH(A99,'REGISTRO DE DICIEMBRE 2022'!A:A,0),'REGISTRO DE DICIEMBRE 2022'!AI:AI,'REGISTRO DE DICIEMBRE 2022'!R:R)</f>
        <v>cormetoficinalegal@gmail.com</v>
      </c>
      <c r="S99" s="105">
        <f>+LOOKUP(MATCH(A99,'REGISTRO DE DICIEMBRE 2022'!A:A,0),'REGISTRO DE DICIEMBRE 2022'!AI:AI,'REGISTRO DE DICIEMBRE 2022'!S:S)</f>
        <v>0</v>
      </c>
      <c r="T99" s="106">
        <f>+LOOKUP(MATCH(A99,'REGISTRO DE DICIEMBRE 2022'!A:A,0),'REGISTRO DE DICIEMBRE 2022'!AI:AI,'REGISTRO DE DICIEMBRE 2022'!T:T)</f>
        <v>93401</v>
      </c>
      <c r="U99" s="106">
        <f>+LOOKUP(MATCH(A99,'REGISTRO DE DICIEMBRE 2022'!A:A,0),'REGISTRO DE DICIEMBRE 2022'!AI:AI,'REGISTRO DE DICIEMBRE 2022'!U:U)</f>
        <v>2021</v>
      </c>
      <c r="V99" s="107">
        <f>+LOOKUP(MATCH(A99,'REGISTRO DE DICIEMBRE 2022'!A:A,0),'REGISTRO DE DICIEMBRE 2022'!AI:AI,'REGISTRO DE DICIEMBRE 2022'!V:V)</f>
        <v>37970</v>
      </c>
      <c r="W99" s="34">
        <v>2450</v>
      </c>
      <c r="X99" s="108">
        <v>19621103</v>
      </c>
      <c r="Y99" s="108">
        <v>225745157</v>
      </c>
      <c r="Z99" s="107">
        <v>44926</v>
      </c>
      <c r="AA99" s="34" t="s">
        <v>8041</v>
      </c>
      <c r="AB99" s="109" t="s">
        <v>7632</v>
      </c>
      <c r="AC99" s="34" t="s">
        <v>7892</v>
      </c>
      <c r="AD99" s="34">
        <f>+LOOKUP(MATCH(A99,'REGISTRO DE DICIEMBRE 2022'!A:A,0),'REGISTRO DE DICIEMBRE 2022'!AI:AI,'REGISTRO DE DICIEMBRE 2022'!AF:AF)</f>
        <v>0</v>
      </c>
    </row>
    <row r="100" spans="1:30" s="98" customFormat="1" x14ac:dyDescent="0.2">
      <c r="A100" s="34">
        <v>2450</v>
      </c>
      <c r="B100" s="34" t="str">
        <f>+LOOKUP(MATCH(A100,'REGISTRO DE DICIEMBRE 2022'!A:A,0),'REGISTRO DE DICIEMBRE 2022'!AI:AI,'REGISTRO DE DICIEMBRE 2022'!B:B)</f>
        <v>Corporación Metodista</v>
      </c>
      <c r="C100" s="103" t="str">
        <f>+LOOKUP(MATCH(A100,'REGISTRO DE DICIEMBRE 2022'!A:A,0),'REGISTRO DE DICIEMBRE 2022'!AI:AI,'REGISTRO DE DICIEMBRE 2022'!C:C)</f>
        <v>70002810-0</v>
      </c>
      <c r="D100" s="104" t="str">
        <f>+LOOKUP(MATCH(A100,'REGISTRO DE DICIEMBRE 2022'!A:A,0),'REGISTRO DE DICIEMBRE 2022'!AI:AI,'REGISTRO DE DICIEMBRE 2022'!D:D)</f>
        <v>Corporación de Derecho Privado</v>
      </c>
      <c r="E100" s="34" t="str">
        <f>+LOOKUP(MATCH(A100,'REGISTRO DE DICIEMBRE 2022'!A:A,0),'REGISTRO DE DICIEMBRE 2022'!AI:AI,'REGISTRO DE DICIEMBRE 2022'!E:E)</f>
        <v>Otorgada por Decreto Supremo N° 2929, de 15 de septiembre de 1996, por el Ministerio de Justicia.</v>
      </c>
      <c r="F100" s="34" t="str">
        <f>+LOOKUP(MATCH(A100,'REGISTRO DE DICIEMBRE 2022'!A:A,0),'REGISTRO DE DICIEMBRE 2022'!AI:AI,'REGISTRO DE DICIEMBRE 2022'!F:F)</f>
        <v>Certificado de Vigencia Folio N° 500469641289, de 22 de Septiembre de 2022, del Servicio de Registro Civil e Identificación</v>
      </c>
      <c r="G100" s="34" t="str">
        <f>+LOOKUP(MATCH(A100,'REGISTRO DE DICIEMBRE 2022'!A:A,0),'REGISTRO DE DICIEMBRE 2022'!AI:AI,'REGISTRO DE DICIEMBRE 2022'!G:G)</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00" s="34" t="str">
        <f>+LOOKUP(MATCH(A100,'REGISTRO DE DICIEMBRE 2022'!A:A,0),'REGISTRO DE DICIEMBRE 2022'!AI:AI,'REGISTRO DE DICIEMBRE 2022'!H:H)</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500469641225, de 22 de Septiembre de 2022, del Servicio de Registro Civil e Identificación.</v>
      </c>
      <c r="I100" s="34" t="str">
        <f>+LOOKUP(MATCH(A100,'REGISTRO DE DICIEMBRE 2022'!A:A,0),'REGISTRO DE DICIEMBRE 2022'!AI:AI,'REGISTRO DE DICIEMBRE 2022'!I:I)</f>
        <v>Un año en sus cargos.</v>
      </c>
      <c r="J100" s="34" t="str">
        <f>+LOOKUP(MATCH(A100,'REGISTRO DE DICIEMBRE 2022'!A:A,0),'REGISTRO DE DICIEMBRE 2022'!AI:AI,'REGISTRO DE DICIEMBRE 2022'!J:J)</f>
        <v>06 de Mayo 2022</v>
      </c>
      <c r="K100" s="34" t="str">
        <f>+LOOKUP(MATCH(A100,'REGISTRO DE DICIEMBRE 2022'!A:A,0),'REGISTRO DE DICIEMBRE 2022'!AI:AI,'REGISTRO DE DICIEMBRE 2022'!K:K)</f>
        <v xml:space="preserve">Presidente: Obispo (H) Neftalí Aravena Bravo,
Poder: Superintendente Distrito Concepción: Olga Romero Sanzana, 
</v>
      </c>
      <c r="L100" s="34" t="str">
        <f>+LOOKUP(MATCH(A100,'REGISTRO DE DICIEMBRE 2022'!A:A,0),'REGISTRO DE DICIEMBRE 2022'!AI:AI,'REGISTRO DE DICIEMBRE 2022'!L:L)</f>
        <v>RUT Nº 5.568.581-9                                            RUT N° 9.076.853-0</v>
      </c>
      <c r="M100" s="105">
        <f>+LOOKUP(MATCH(A100,'REGISTRO DE DICIEMBRE 2022'!A:A,0),'REGISTRO DE DICIEMBRE 2022'!AI:AI,'REGISTRO DE DICIEMBRE 2022'!M:M)</f>
        <v>0</v>
      </c>
      <c r="N100" s="104" t="str">
        <f>+LOOKUP(MATCH(A100,'REGISTRO DE DICIEMBRE 2022'!A:A,0),'REGISTRO DE DICIEMBRE 2022'!AI:AI,'REGISTRO DE DICIEMBRE 2022'!N:N)</f>
        <v xml:space="preserve">Sargento Aldea N° 1041, comuna de Santiago, Región Metropolitana
</v>
      </c>
      <c r="O100" s="105" t="str">
        <f>+LOOKUP(MATCH(A100,'REGISTRO DE DICIEMBRE 2022'!A:A,0),'REGISTRO DE DICIEMBRE 2022'!AI:AI,'REGISTRO DE DICIEMBRE 2022'!O:O)</f>
        <v>XIII</v>
      </c>
      <c r="P100" s="34" t="str">
        <f>+LOOKUP(MATCH(A100,'REGISTRO DE DICIEMBRE 2022'!A:A,0),'REGISTRO DE DICIEMBRE 2022'!AI:AI,'REGISTRO DE DICIEMBRE 2022'!P:P)</f>
        <v>Santiago</v>
      </c>
      <c r="Q100" s="104" t="str">
        <f>+LOOKUP(MATCH(A100,'REGISTRO DE DICIEMBRE 2022'!A:A,0),'REGISTRO DE DICIEMBRE 2022'!AI:AI,'REGISTRO DE DICIEMBRE 2022'!Q:Q)</f>
        <v>225569454- 225517112</v>
      </c>
      <c r="R100" s="34" t="str">
        <f>+LOOKUP(MATCH(A100,'REGISTRO DE DICIEMBRE 2022'!A:A,0),'REGISTRO DE DICIEMBRE 2022'!AI:AI,'REGISTRO DE DICIEMBRE 2022'!R:R)</f>
        <v>cormetoficinalegal@gmail.com</v>
      </c>
      <c r="S100" s="105">
        <f>+LOOKUP(MATCH(A100,'REGISTRO DE DICIEMBRE 2022'!A:A,0),'REGISTRO DE DICIEMBRE 2022'!AI:AI,'REGISTRO DE DICIEMBRE 2022'!S:S)</f>
        <v>0</v>
      </c>
      <c r="T100" s="106">
        <f>+LOOKUP(MATCH(A100,'REGISTRO DE DICIEMBRE 2022'!A:A,0),'REGISTRO DE DICIEMBRE 2022'!AI:AI,'REGISTRO DE DICIEMBRE 2022'!T:T)</f>
        <v>93401</v>
      </c>
      <c r="U100" s="106">
        <f>+LOOKUP(MATCH(A100,'REGISTRO DE DICIEMBRE 2022'!A:A,0),'REGISTRO DE DICIEMBRE 2022'!AI:AI,'REGISTRO DE DICIEMBRE 2022'!U:U)</f>
        <v>2021</v>
      </c>
      <c r="V100" s="107">
        <f>+LOOKUP(MATCH(A100,'REGISTRO DE DICIEMBRE 2022'!A:A,0),'REGISTRO DE DICIEMBRE 2022'!AI:AI,'REGISTRO DE DICIEMBRE 2022'!V:V)</f>
        <v>37970</v>
      </c>
      <c r="W100" s="34">
        <v>2450</v>
      </c>
      <c r="X100" s="108">
        <v>10248638</v>
      </c>
      <c r="Y100" s="108">
        <v>122724199</v>
      </c>
      <c r="Z100" s="107">
        <v>44926</v>
      </c>
      <c r="AA100" s="34" t="s">
        <v>8041</v>
      </c>
      <c r="AB100" s="109" t="s">
        <v>7632</v>
      </c>
      <c r="AC100" s="34" t="s">
        <v>260</v>
      </c>
      <c r="AD100" s="34">
        <f>+LOOKUP(MATCH(A100,'REGISTRO DE DICIEMBRE 2022'!A:A,0),'REGISTRO DE DICIEMBRE 2022'!AI:AI,'REGISTRO DE DICIEMBRE 2022'!AF:AF)</f>
        <v>0</v>
      </c>
    </row>
    <row r="101" spans="1:30" s="98" customFormat="1" x14ac:dyDescent="0.2">
      <c r="A101" s="34">
        <v>2550</v>
      </c>
      <c r="B101" s="34" t="str">
        <f>+LOOKUP(MATCH(A101,'REGISTRO DE DICIEMBRE 2022'!A:A,0),'REGISTRO DE DICIEMBRE 2022'!AI:AI,'REGISTRO DE DICIEMBRE 2022'!B:B)</f>
        <v xml:space="preserve">Corporación Municipal de Conchalí  de Educación, Salud y Atención de Menores, CORESAM </v>
      </c>
      <c r="C101" s="103" t="str">
        <f>+LOOKUP(MATCH(A101,'REGISTRO DE DICIEMBRE 2022'!A:A,0),'REGISTRO DE DICIEMBRE 2022'!AI:AI,'REGISTRO DE DICIEMBRE 2022'!C:C)</f>
        <v>70878100-2</v>
      </c>
      <c r="D101" s="104" t="str">
        <f>+LOOKUP(MATCH(A101,'REGISTRO DE DICIEMBRE 2022'!A:A,0),'REGISTRO DE DICIEMBRE 2022'!AI:AI,'REGISTRO DE DICIEMBRE 2022'!D:D)</f>
        <v>Corporación de Derecho Privado.</v>
      </c>
      <c r="E101" s="34" t="str">
        <f>+LOOKUP(MATCH(A101,'REGISTRO DE DICIEMBRE 2022'!A:A,0),'REGISTRO DE DICIEMBRE 2022'!AI:AI,'REGISTRO DE DICIEMBRE 2022'!E:E)</f>
        <v xml:space="preserve">Decreto Supremo Nº 1226, de  7 de septiembre de 1981, del Ministerio de Justicia. </v>
      </c>
      <c r="F101" s="34" t="str">
        <f>+LOOKUP(MATCH(A101,'REGISTRO DE DICIEMBRE 2022'!A:A,0),'REGISTRO DE DICIEMBRE 2022'!AI:AI,'REGISTRO DE DICIEMBRE 2022'!F:F)</f>
        <v>Certificado de Vigencia, Folio Nº 500354573727, emitido con fecha 06 de noviembre de 2020, por el Servicio de Registro Civil e Identificación.</v>
      </c>
      <c r="G101" s="34" t="str">
        <f>+LOOKUP(MATCH(A101,'REGISTRO DE DICIEMBRE 2022'!A:A,0),'REGISTRO DE DICIEMBRE 2022'!AI:AI,'REGISTRO DE DICIEMBRE 2022'!G:G)</f>
        <v>Administrar y operar servicios en las áreas de educación, salud y atención de menores que haya tomado a su cargo la I. Municipalidad de Conchalí, adoptando las medidas necesarias para su dotación, ampliación y perfeccionamiento.</v>
      </c>
      <c r="H101" s="34" t="str">
        <f>+LOOKUP(MATCH(A101,'REGISTRO DE DICIEMBRE 2022'!A:A,0),'REGISTRO DE DICIEMBRE 2022'!AI:AI,'REGISTRO DE DICIEMBRE 2022'!H:H)</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1" s="34" t="str">
        <f>+LOOKUP(MATCH(A101,'REGISTRO DE DICIEMBRE 2022'!A:A,0),'REGISTRO DE DICIEMBRE 2022'!AI:AI,'REGISTRO DE DICIEMBRE 2022'!I:I)</f>
        <v xml:space="preserve">Dos años en sus cargos.
</v>
      </c>
      <c r="J101" s="34" t="str">
        <f>+LOOKUP(MATCH(A101,'REGISTRO DE DICIEMBRE 2022'!A:A,0),'REGISTRO DE DICIEMBRE 2022'!AI:AI,'REGISTRO DE DICIEMBRE 2022'!J:J)</f>
        <v>14-03-2019 según consta en Certificado de persona jurídica sin fines de lucro, Folio Nº 50035457050, emitido con fecha 06 de noviembre de 2020</v>
      </c>
      <c r="K101" s="34" t="str">
        <f>+LOOKUP(MATCH(A101,'REGISTRO DE DICIEMBRE 2022'!A:A,0),'REGISTRO DE DICIEMBRE 2022'!AI:AI,'REGISTRO DE DICIEMBRE 2022'!K:K)</f>
        <v>Presidente: Rene de La Vega Fuentes, 
Secretaria General: Tania Alejandra Alvarado Sotomayor</v>
      </c>
      <c r="L101" s="34" t="str">
        <f>+LOOKUP(MATCH(A101,'REGISTRO DE DICIEMBRE 2022'!A:A,0),'REGISTRO DE DICIEMBRE 2022'!AI:AI,'REGISTRO DE DICIEMBRE 2022'!L:L)</f>
        <v>Presidente: Rene de La Vega Fuentes, RUT N° N°13.918.850-0   Secretaria General:  RUT N° 13.080.474-8</v>
      </c>
      <c r="M101" s="105">
        <f>+LOOKUP(MATCH(A101,'REGISTRO DE DICIEMBRE 2022'!A:A,0),'REGISTRO DE DICIEMBRE 2022'!AI:AI,'REGISTRO DE DICIEMBRE 2022'!M:M)</f>
        <v>0</v>
      </c>
      <c r="N101" s="104" t="str">
        <f>+LOOKUP(MATCH(A101,'REGISTRO DE DICIEMBRE 2022'!A:A,0),'REGISTRO DE DICIEMBRE 2022'!AI:AI,'REGISTRO DE DICIEMBRE 2022'!N:N)</f>
        <v xml:space="preserve">Avda. Guanaco N° 2531, Recoleta, Región Metropolitana
</v>
      </c>
      <c r="O101" s="105" t="str">
        <f>+LOOKUP(MATCH(A101,'REGISTRO DE DICIEMBRE 2022'!A:A,0),'REGISTRO DE DICIEMBRE 2022'!AI:AI,'REGISTRO DE DICIEMBRE 2022'!O:O)</f>
        <v>XIII</v>
      </c>
      <c r="P101" s="34" t="str">
        <f>+LOOKUP(MATCH(A101,'REGISTRO DE DICIEMBRE 2022'!A:A,0),'REGISTRO DE DICIEMBRE 2022'!AI:AI,'REGISTRO DE DICIEMBRE 2022'!P:P)</f>
        <v>Recoleta</v>
      </c>
      <c r="Q101" s="104" t="str">
        <f>+LOOKUP(MATCH(A101,'REGISTRO DE DICIEMBRE 2022'!A:A,0),'REGISTRO DE DICIEMBRE 2022'!AI:AI,'REGISTRO DE DICIEMBRE 2022'!Q:Q)</f>
        <v>Fono: 7307900-7307902,</v>
      </c>
      <c r="R101" s="34" t="str">
        <f>+LOOKUP(MATCH(A101,'REGISTRO DE DICIEMBRE 2022'!A:A,0),'REGISTRO DE DICIEMBRE 2022'!AI:AI,'REGISTRO DE DICIEMBRE 2022'!R:R)</f>
        <v xml:space="preserve"> coresam@gmail.com</v>
      </c>
      <c r="S101" s="105">
        <f>+LOOKUP(MATCH(A101,'REGISTRO DE DICIEMBRE 2022'!A:A,0),'REGISTRO DE DICIEMBRE 2022'!AI:AI,'REGISTRO DE DICIEMBRE 2022'!S:S)</f>
        <v>0</v>
      </c>
      <c r="T101" s="106">
        <f>+LOOKUP(MATCH(A101,'REGISTRO DE DICIEMBRE 2022'!A:A,0),'REGISTRO DE DICIEMBRE 2022'!AI:AI,'REGISTRO DE DICIEMBRE 2022'!T:T)</f>
        <v>93101</v>
      </c>
      <c r="U101" s="106" t="str">
        <f>+LOOKUP(MATCH(A101,'REGISTRO DE DICIEMBRE 2022'!A:A,0),'REGISTRO DE DICIEMBRE 2022'!AI:AI,'REGISTRO DE DICIEMBRE 2022'!U:U)</f>
        <v>Se acompaña Certificado financiero de la Institución año 2020, aprobado por el Departamento de Supervisión Financiera y Administrativa del Servicio Mejor Niñez.</v>
      </c>
      <c r="V101" s="107">
        <f>+LOOKUP(MATCH(A101,'REGISTRO DE DICIEMBRE 2022'!A:A,0),'REGISTRO DE DICIEMBRE 2022'!AI:AI,'REGISTRO DE DICIEMBRE 2022'!V:V)</f>
        <v>37970</v>
      </c>
      <c r="W101" s="34">
        <v>2550</v>
      </c>
      <c r="X101" s="108">
        <v>38959536</v>
      </c>
      <c r="Y101" s="108">
        <v>419164776</v>
      </c>
      <c r="Z101" s="107">
        <v>44926</v>
      </c>
      <c r="AA101" s="34" t="s">
        <v>8041</v>
      </c>
      <c r="AB101" s="109" t="s">
        <v>7632</v>
      </c>
      <c r="AC101" s="34" t="s">
        <v>7890</v>
      </c>
      <c r="AD101" s="34">
        <f>+LOOKUP(MATCH(A101,'REGISTRO DE DICIEMBRE 2022'!A:A,0),'REGISTRO DE DICIEMBRE 2022'!AI:AI,'REGISTRO DE DICIEMBRE 2022'!AF:AF)</f>
        <v>0</v>
      </c>
    </row>
    <row r="102" spans="1:30" s="98" customFormat="1" x14ac:dyDescent="0.2">
      <c r="A102" s="34">
        <v>2550</v>
      </c>
      <c r="B102" s="34" t="str">
        <f>+LOOKUP(MATCH(A102,'REGISTRO DE DICIEMBRE 2022'!A:A,0),'REGISTRO DE DICIEMBRE 2022'!AI:AI,'REGISTRO DE DICIEMBRE 2022'!B:B)</f>
        <v xml:space="preserve">Corporación Municipal de Conchalí  de Educación, Salud y Atención de Menores, CORESAM </v>
      </c>
      <c r="C102" s="103" t="str">
        <f>+LOOKUP(MATCH(A102,'REGISTRO DE DICIEMBRE 2022'!A:A,0),'REGISTRO DE DICIEMBRE 2022'!AI:AI,'REGISTRO DE DICIEMBRE 2022'!C:C)</f>
        <v>70878100-2</v>
      </c>
      <c r="D102" s="104" t="str">
        <f>+LOOKUP(MATCH(A102,'REGISTRO DE DICIEMBRE 2022'!A:A,0),'REGISTRO DE DICIEMBRE 2022'!AI:AI,'REGISTRO DE DICIEMBRE 2022'!D:D)</f>
        <v>Corporación de Derecho Privado.</v>
      </c>
      <c r="E102" s="34" t="str">
        <f>+LOOKUP(MATCH(A102,'REGISTRO DE DICIEMBRE 2022'!A:A,0),'REGISTRO DE DICIEMBRE 2022'!AI:AI,'REGISTRO DE DICIEMBRE 2022'!E:E)</f>
        <v xml:space="preserve">Decreto Supremo Nº 1226, de  7 de septiembre de 1981, del Ministerio de Justicia. </v>
      </c>
      <c r="F102" s="34" t="str">
        <f>+LOOKUP(MATCH(A102,'REGISTRO DE DICIEMBRE 2022'!A:A,0),'REGISTRO DE DICIEMBRE 2022'!AI:AI,'REGISTRO DE DICIEMBRE 2022'!F:F)</f>
        <v>Certificado de Vigencia, Folio Nº 500354573727, emitido con fecha 06 de noviembre de 2020, por el Servicio de Registro Civil e Identificación.</v>
      </c>
      <c r="G102" s="34" t="str">
        <f>+LOOKUP(MATCH(A102,'REGISTRO DE DICIEMBRE 2022'!A:A,0),'REGISTRO DE DICIEMBRE 2022'!AI:AI,'REGISTRO DE DICIEMBRE 2022'!G:G)</f>
        <v>Administrar y operar servicios en las áreas de educación, salud y atención de menores que haya tomado a su cargo la I. Municipalidad de Conchalí, adoptando las medidas necesarias para su dotación, ampliación y perfeccionamiento.</v>
      </c>
      <c r="H102" s="34" t="str">
        <f>+LOOKUP(MATCH(A102,'REGISTRO DE DICIEMBRE 2022'!A:A,0),'REGISTRO DE DICIEMBRE 2022'!AI:AI,'REGISTRO DE DICIEMBRE 2022'!H:H)</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2" s="34" t="str">
        <f>+LOOKUP(MATCH(A102,'REGISTRO DE DICIEMBRE 2022'!A:A,0),'REGISTRO DE DICIEMBRE 2022'!AI:AI,'REGISTRO DE DICIEMBRE 2022'!I:I)</f>
        <v xml:space="preserve">Dos años en sus cargos.
</v>
      </c>
      <c r="J102" s="34" t="str">
        <f>+LOOKUP(MATCH(A102,'REGISTRO DE DICIEMBRE 2022'!A:A,0),'REGISTRO DE DICIEMBRE 2022'!AI:AI,'REGISTRO DE DICIEMBRE 2022'!J:J)</f>
        <v>14-03-2019 según consta en Certificado de persona jurídica sin fines de lucro, Folio Nº 50035457050, emitido con fecha 06 de noviembre de 2020</v>
      </c>
      <c r="K102" s="34" t="str">
        <f>+LOOKUP(MATCH(A102,'REGISTRO DE DICIEMBRE 2022'!A:A,0),'REGISTRO DE DICIEMBRE 2022'!AI:AI,'REGISTRO DE DICIEMBRE 2022'!K:K)</f>
        <v>Presidente: Rene de La Vega Fuentes, 
Secretaria General: Tania Alejandra Alvarado Sotomayor</v>
      </c>
      <c r="L102" s="34" t="str">
        <f>+LOOKUP(MATCH(A102,'REGISTRO DE DICIEMBRE 2022'!A:A,0),'REGISTRO DE DICIEMBRE 2022'!AI:AI,'REGISTRO DE DICIEMBRE 2022'!L:L)</f>
        <v>Presidente: Rene de La Vega Fuentes, RUT N° N°13.918.850-0   Secretaria General:  RUT N° 13.080.474-8</v>
      </c>
      <c r="M102" s="105">
        <f>+LOOKUP(MATCH(A102,'REGISTRO DE DICIEMBRE 2022'!A:A,0),'REGISTRO DE DICIEMBRE 2022'!AI:AI,'REGISTRO DE DICIEMBRE 2022'!M:M)</f>
        <v>0</v>
      </c>
      <c r="N102" s="104" t="str">
        <f>+LOOKUP(MATCH(A102,'REGISTRO DE DICIEMBRE 2022'!A:A,0),'REGISTRO DE DICIEMBRE 2022'!AI:AI,'REGISTRO DE DICIEMBRE 2022'!N:N)</f>
        <v xml:space="preserve">Avda. Guanaco N° 2531, Recoleta, Región Metropolitana
</v>
      </c>
      <c r="O102" s="105" t="str">
        <f>+LOOKUP(MATCH(A102,'REGISTRO DE DICIEMBRE 2022'!A:A,0),'REGISTRO DE DICIEMBRE 2022'!AI:AI,'REGISTRO DE DICIEMBRE 2022'!O:O)</f>
        <v>XIII</v>
      </c>
      <c r="P102" s="34" t="str">
        <f>+LOOKUP(MATCH(A102,'REGISTRO DE DICIEMBRE 2022'!A:A,0),'REGISTRO DE DICIEMBRE 2022'!AI:AI,'REGISTRO DE DICIEMBRE 2022'!P:P)</f>
        <v>Recoleta</v>
      </c>
      <c r="Q102" s="104" t="str">
        <f>+LOOKUP(MATCH(A102,'REGISTRO DE DICIEMBRE 2022'!A:A,0),'REGISTRO DE DICIEMBRE 2022'!AI:AI,'REGISTRO DE DICIEMBRE 2022'!Q:Q)</f>
        <v>Fono: 7307900-7307902,</v>
      </c>
      <c r="R102" s="34" t="str">
        <f>+LOOKUP(MATCH(A102,'REGISTRO DE DICIEMBRE 2022'!A:A,0),'REGISTRO DE DICIEMBRE 2022'!AI:AI,'REGISTRO DE DICIEMBRE 2022'!R:R)</f>
        <v xml:space="preserve"> coresam@gmail.com</v>
      </c>
      <c r="S102" s="105">
        <f>+LOOKUP(MATCH(A102,'REGISTRO DE DICIEMBRE 2022'!A:A,0),'REGISTRO DE DICIEMBRE 2022'!AI:AI,'REGISTRO DE DICIEMBRE 2022'!S:S)</f>
        <v>0</v>
      </c>
      <c r="T102" s="106">
        <f>+LOOKUP(MATCH(A102,'REGISTRO DE DICIEMBRE 2022'!A:A,0),'REGISTRO DE DICIEMBRE 2022'!AI:AI,'REGISTRO DE DICIEMBRE 2022'!T:T)</f>
        <v>93101</v>
      </c>
      <c r="U102" s="106" t="str">
        <f>+LOOKUP(MATCH(A102,'REGISTRO DE DICIEMBRE 2022'!A:A,0),'REGISTRO DE DICIEMBRE 2022'!AI:AI,'REGISTRO DE DICIEMBRE 2022'!U:U)</f>
        <v>Se acompaña Certificado financiero de la Institución año 2020, aprobado por el Departamento de Supervisión Financiera y Administrativa del Servicio Mejor Niñez.</v>
      </c>
      <c r="V102" s="107">
        <f>+LOOKUP(MATCH(A102,'REGISTRO DE DICIEMBRE 2022'!A:A,0),'REGISTRO DE DICIEMBRE 2022'!AI:AI,'REGISTRO DE DICIEMBRE 2022'!V:V)</f>
        <v>37970</v>
      </c>
      <c r="W102" s="34">
        <v>2550</v>
      </c>
      <c r="X102" s="108">
        <v>0</v>
      </c>
      <c r="Y102" s="108">
        <v>343728</v>
      </c>
      <c r="Z102" s="107">
        <v>44926</v>
      </c>
      <c r="AA102" s="34" t="s">
        <v>8041</v>
      </c>
      <c r="AB102" s="109" t="s">
        <v>7632</v>
      </c>
      <c r="AC102" s="34" t="s">
        <v>112</v>
      </c>
      <c r="AD102" s="34">
        <f>+LOOKUP(MATCH(A102,'REGISTRO DE DICIEMBRE 2022'!A:A,0),'REGISTRO DE DICIEMBRE 2022'!AI:AI,'REGISTRO DE DICIEMBRE 2022'!AF:AF)</f>
        <v>0</v>
      </c>
    </row>
    <row r="103" spans="1:30" s="98" customFormat="1" x14ac:dyDescent="0.2">
      <c r="A103" s="34">
        <v>3450</v>
      </c>
      <c r="B103" s="34" t="str">
        <f>+LOOKUP(MATCH(A103,'REGISTRO DE DICIEMBRE 2022'!A:A,0),'REGISTRO DE DICIEMBRE 2022'!AI:AI,'REGISTRO DE DICIEMBRE 2022'!B:B)</f>
        <v>Cruz Roja Chilena</v>
      </c>
      <c r="C103" s="103" t="str">
        <f>+LOOKUP(MATCH(A103,'REGISTRO DE DICIEMBRE 2022'!A:A,0),'REGISTRO DE DICIEMBRE 2022'!AI:AI,'REGISTRO DE DICIEMBRE 2022'!C:C)</f>
        <v>70512100-1</v>
      </c>
      <c r="D103" s="104" t="str">
        <f>+LOOKUP(MATCH(A103,'REGISTRO DE DICIEMBRE 2022'!A:A,0),'REGISTRO DE DICIEMBRE 2022'!AI:AI,'REGISTRO DE DICIEMBRE 2022'!D:D)</f>
        <v>Persona jurídica regida por la Ley N° 3.924.</v>
      </c>
      <c r="E103" s="34" t="str">
        <f>+LOOKUP(MATCH(A103,'REGISTRO DE DICIEMBRE 2022'!A:A,0),'REGISTRO DE DICIEMBRE 2022'!AI:AI,'REGISTRO DE DICIEMBRE 2022'!E:E)</f>
        <v>Otorgada por la Ley N° 3.924.</v>
      </c>
      <c r="F103" s="34" t="str">
        <f>+LOOKUP(MATCH(A103,'REGISTRO DE DICIEMBRE 2022'!A:A,0),'REGISTRO DE DICIEMBRE 2022'!AI:AI,'REGISTRO DE DICIEMBRE 2022'!F:F)</f>
        <v>Certificado de fecha 07-09-2021, del SRCI.</v>
      </c>
      <c r="G103" s="34" t="str">
        <f>+LOOKUP(MATCH(A103,'REGISTRO DE DICIEMBRE 2022'!A:A,0),'REGISTRO DE DICIEMBRE 2022'!AI:AI,'REGISTRO DE DICIEMBRE 2022'!G:G)</f>
        <v xml:space="preserve">Mejoramiento de la salud pública, educación higiénica, asistencia y bienestar social y sanitario, y al alivio del sufrimiento humano.
</v>
      </c>
      <c r="H103" s="34" t="str">
        <f>+LOOKUP(MATCH(A103,'REGISTRO DE DICIEMBRE 2022'!A:A,0),'REGISTRO DE DICIEMBRE 2022'!AI:AI,'REGISTRO DE DICIEMBRE 2022'!H:H)</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3" s="34" t="str">
        <f>+LOOKUP(MATCH(A103,'REGISTRO DE DICIEMBRE 2022'!A:A,0),'REGISTRO DE DICIEMBRE 2022'!AI:AI,'REGISTRO DE DICIEMBRE 2022'!I:I)</f>
        <v xml:space="preserve"> 4 años.</v>
      </c>
      <c r="J103" s="34" t="str">
        <f>+LOOKUP(MATCH(A103,'REGISTRO DE DICIEMBRE 2022'!A:A,0),'REGISTRO DE DICIEMBRE 2022'!AI:AI,'REGISTRO DE DICIEMBRE 2022'!J:J)</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3" s="34" t="str">
        <f>+LOOKUP(MATCH(A103,'REGISTRO DE DICIEMBRE 2022'!A:A,0),'REGISTRO DE DICIEMBRE 2022'!AI:AI,'REGISTRO DE DICIEMBRE 2022'!K:K)</f>
        <v xml:space="preserve">María Teresa Cienfuegos Ugarte,
</v>
      </c>
      <c r="L103" s="34" t="str">
        <f>+LOOKUP(MATCH(A103,'REGISTRO DE DICIEMBRE 2022'!A:A,0),'REGISTRO DE DICIEMBRE 2022'!AI:AI,'REGISTRO DE DICIEMBRE 2022'!L:L)</f>
        <v xml:space="preserve"> RUT 6.643.559-8</v>
      </c>
      <c r="M103" s="105">
        <f>+LOOKUP(MATCH(A103,'REGISTRO DE DICIEMBRE 2022'!A:A,0),'REGISTRO DE DICIEMBRE 2022'!AI:AI,'REGISTRO DE DICIEMBRE 2022'!M:M)</f>
        <v>0</v>
      </c>
      <c r="N103" s="104" t="str">
        <f>+LOOKUP(MATCH(A103,'REGISTRO DE DICIEMBRE 2022'!A:A,0),'REGISTRO DE DICIEMBRE 2022'!AI:AI,'REGISTRO DE DICIEMBRE 2022'!N:N)</f>
        <v xml:space="preserve">Avda. Santa María 0150, comuna de Providencia, Región Metropolitana.
</v>
      </c>
      <c r="O103" s="105" t="str">
        <f>+LOOKUP(MATCH(A103,'REGISTRO DE DICIEMBRE 2022'!A:A,0),'REGISTRO DE DICIEMBRE 2022'!AI:AI,'REGISTRO DE DICIEMBRE 2022'!O:O)</f>
        <v>XIII</v>
      </c>
      <c r="P103" s="34" t="str">
        <f>+LOOKUP(MATCH(A103,'REGISTRO DE DICIEMBRE 2022'!A:A,0),'REGISTRO DE DICIEMBRE 2022'!AI:AI,'REGISTRO DE DICIEMBRE 2022'!P:P)</f>
        <v>Providencia</v>
      </c>
      <c r="Q103" s="104" t="str">
        <f>+LOOKUP(MATCH(A103,'REGISTRO DE DICIEMBRE 2022'!A:A,0),'REGISTRO DE DICIEMBRE 2022'!AI:AI,'REGISTRO DE DICIEMBRE 2022'!Q:Q)</f>
        <v>562 27834100 22 7834124</v>
      </c>
      <c r="R103" s="34" t="str">
        <f>+LOOKUP(MATCH(A103,'REGISTRO DE DICIEMBRE 2022'!A:A,0),'REGISTRO DE DICIEMBRE 2022'!AI:AI,'REGISTRO DE DICIEMBRE 2022'!R:R)</f>
        <v xml:space="preserve">cruzroja@cruzroja.cl
www.cruzroja.cl
</v>
      </c>
      <c r="S103" s="105">
        <f>+LOOKUP(MATCH(A103,'REGISTRO DE DICIEMBRE 2022'!A:A,0),'REGISTRO DE DICIEMBRE 2022'!AI:AI,'REGISTRO DE DICIEMBRE 2022'!S:S)</f>
        <v>0</v>
      </c>
      <c r="T103" s="106" t="str">
        <f>+LOOKUP(MATCH(A103,'REGISTRO DE DICIEMBRE 2022'!A:A,0),'REGISTRO DE DICIEMBRE 2022'!AI:AI,'REGISTRO DE DICIEMBRE 2022'!T:T)</f>
        <v>93401: Instituciones de Asistencia Social</v>
      </c>
      <c r="U103" s="106" t="str">
        <f>+LOOKUP(MATCH(A103,'REGISTRO DE DICIEMBRE 2022'!A:A,0),'REGISTRO DE DICIEMBRE 2022'!AI:AI,'REGISTRO DE DICIEMBRE 2022'!U:U)</f>
        <v xml:space="preserve">Se acompañan antecedentes financieros correspondientes al año 2020, aprobados por el Sub Departamento de Supervisión Financiera.
</v>
      </c>
      <c r="V103" s="107">
        <f>+LOOKUP(MATCH(A103,'REGISTRO DE DICIEMBRE 2022'!A:A,0),'REGISTRO DE DICIEMBRE 2022'!AI:AI,'REGISTRO DE DICIEMBRE 2022'!V:V)</f>
        <v>37970</v>
      </c>
      <c r="W103" s="34">
        <v>3450</v>
      </c>
      <c r="X103" s="108">
        <v>0</v>
      </c>
      <c r="Y103" s="108">
        <v>61897607</v>
      </c>
      <c r="Z103" s="107">
        <v>44926</v>
      </c>
      <c r="AA103" s="34" t="s">
        <v>8041</v>
      </c>
      <c r="AB103" s="109" t="s">
        <v>7632</v>
      </c>
      <c r="AC103" s="34" t="s">
        <v>294</v>
      </c>
      <c r="AD103" s="34">
        <f>+LOOKUP(MATCH(A103,'REGISTRO DE DICIEMBRE 2022'!A:A,0),'REGISTRO DE DICIEMBRE 2022'!AI:AI,'REGISTRO DE DICIEMBRE 2022'!AF:AF)</f>
        <v>0</v>
      </c>
    </row>
    <row r="104" spans="1:30" s="98" customFormat="1" x14ac:dyDescent="0.2">
      <c r="A104" s="34">
        <v>3450</v>
      </c>
      <c r="B104" s="34" t="str">
        <f>+LOOKUP(MATCH(A104,'REGISTRO DE DICIEMBRE 2022'!A:A,0),'REGISTRO DE DICIEMBRE 2022'!AI:AI,'REGISTRO DE DICIEMBRE 2022'!B:B)</f>
        <v>Cruz Roja Chilena</v>
      </c>
      <c r="C104" s="103" t="str">
        <f>+LOOKUP(MATCH(A104,'REGISTRO DE DICIEMBRE 2022'!A:A,0),'REGISTRO DE DICIEMBRE 2022'!AI:AI,'REGISTRO DE DICIEMBRE 2022'!C:C)</f>
        <v>70512100-1</v>
      </c>
      <c r="D104" s="104" t="str">
        <f>+LOOKUP(MATCH(A104,'REGISTRO DE DICIEMBRE 2022'!A:A,0),'REGISTRO DE DICIEMBRE 2022'!AI:AI,'REGISTRO DE DICIEMBRE 2022'!D:D)</f>
        <v>Persona jurídica regida por la Ley N° 3.924.</v>
      </c>
      <c r="E104" s="34" t="str">
        <f>+LOOKUP(MATCH(A104,'REGISTRO DE DICIEMBRE 2022'!A:A,0),'REGISTRO DE DICIEMBRE 2022'!AI:AI,'REGISTRO DE DICIEMBRE 2022'!E:E)</f>
        <v>Otorgada por la Ley N° 3.924.</v>
      </c>
      <c r="F104" s="34" t="str">
        <f>+LOOKUP(MATCH(A104,'REGISTRO DE DICIEMBRE 2022'!A:A,0),'REGISTRO DE DICIEMBRE 2022'!AI:AI,'REGISTRO DE DICIEMBRE 2022'!F:F)</f>
        <v>Certificado de fecha 07-09-2021, del SRCI.</v>
      </c>
      <c r="G104" s="34" t="str">
        <f>+LOOKUP(MATCH(A104,'REGISTRO DE DICIEMBRE 2022'!A:A,0),'REGISTRO DE DICIEMBRE 2022'!AI:AI,'REGISTRO DE DICIEMBRE 2022'!G:G)</f>
        <v xml:space="preserve">Mejoramiento de la salud pública, educación higiénica, asistencia y bienestar social y sanitario, y al alivio del sufrimiento humano.
</v>
      </c>
      <c r="H104" s="34" t="str">
        <f>+LOOKUP(MATCH(A104,'REGISTRO DE DICIEMBRE 2022'!A:A,0),'REGISTRO DE DICIEMBRE 2022'!AI:AI,'REGISTRO DE DICIEMBRE 2022'!H:H)</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4" s="34" t="str">
        <f>+LOOKUP(MATCH(A104,'REGISTRO DE DICIEMBRE 2022'!A:A,0),'REGISTRO DE DICIEMBRE 2022'!AI:AI,'REGISTRO DE DICIEMBRE 2022'!I:I)</f>
        <v xml:space="preserve"> 4 años.</v>
      </c>
      <c r="J104" s="34" t="str">
        <f>+LOOKUP(MATCH(A104,'REGISTRO DE DICIEMBRE 2022'!A:A,0),'REGISTRO DE DICIEMBRE 2022'!AI:AI,'REGISTRO DE DICIEMBRE 2022'!J:J)</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4" s="34" t="str">
        <f>+LOOKUP(MATCH(A104,'REGISTRO DE DICIEMBRE 2022'!A:A,0),'REGISTRO DE DICIEMBRE 2022'!AI:AI,'REGISTRO DE DICIEMBRE 2022'!K:K)</f>
        <v xml:space="preserve">María Teresa Cienfuegos Ugarte,
</v>
      </c>
      <c r="L104" s="34" t="str">
        <f>+LOOKUP(MATCH(A104,'REGISTRO DE DICIEMBRE 2022'!A:A,0),'REGISTRO DE DICIEMBRE 2022'!AI:AI,'REGISTRO DE DICIEMBRE 2022'!L:L)</f>
        <v xml:space="preserve"> RUT 6.643.559-8</v>
      </c>
      <c r="M104" s="105">
        <f>+LOOKUP(MATCH(A104,'REGISTRO DE DICIEMBRE 2022'!A:A,0),'REGISTRO DE DICIEMBRE 2022'!AI:AI,'REGISTRO DE DICIEMBRE 2022'!M:M)</f>
        <v>0</v>
      </c>
      <c r="N104" s="104" t="str">
        <f>+LOOKUP(MATCH(A104,'REGISTRO DE DICIEMBRE 2022'!A:A,0),'REGISTRO DE DICIEMBRE 2022'!AI:AI,'REGISTRO DE DICIEMBRE 2022'!N:N)</f>
        <v xml:space="preserve">Avda. Santa María 0150, comuna de Providencia, Región Metropolitana.
</v>
      </c>
      <c r="O104" s="105" t="str">
        <f>+LOOKUP(MATCH(A104,'REGISTRO DE DICIEMBRE 2022'!A:A,0),'REGISTRO DE DICIEMBRE 2022'!AI:AI,'REGISTRO DE DICIEMBRE 2022'!O:O)</f>
        <v>XIII</v>
      </c>
      <c r="P104" s="34" t="str">
        <f>+LOOKUP(MATCH(A104,'REGISTRO DE DICIEMBRE 2022'!A:A,0),'REGISTRO DE DICIEMBRE 2022'!AI:AI,'REGISTRO DE DICIEMBRE 2022'!P:P)</f>
        <v>Providencia</v>
      </c>
      <c r="Q104" s="104" t="str">
        <f>+LOOKUP(MATCH(A104,'REGISTRO DE DICIEMBRE 2022'!A:A,0),'REGISTRO DE DICIEMBRE 2022'!AI:AI,'REGISTRO DE DICIEMBRE 2022'!Q:Q)</f>
        <v>562 27834100 22 7834124</v>
      </c>
      <c r="R104" s="34" t="str">
        <f>+LOOKUP(MATCH(A104,'REGISTRO DE DICIEMBRE 2022'!A:A,0),'REGISTRO DE DICIEMBRE 2022'!AI:AI,'REGISTRO DE DICIEMBRE 2022'!R:R)</f>
        <v xml:space="preserve">cruzroja@cruzroja.cl
www.cruzroja.cl
</v>
      </c>
      <c r="S104" s="105">
        <f>+LOOKUP(MATCH(A104,'REGISTRO DE DICIEMBRE 2022'!A:A,0),'REGISTRO DE DICIEMBRE 2022'!AI:AI,'REGISTRO DE DICIEMBRE 2022'!S:S)</f>
        <v>0</v>
      </c>
      <c r="T104" s="106" t="str">
        <f>+LOOKUP(MATCH(A104,'REGISTRO DE DICIEMBRE 2022'!A:A,0),'REGISTRO DE DICIEMBRE 2022'!AI:AI,'REGISTRO DE DICIEMBRE 2022'!T:T)</f>
        <v>93401: Instituciones de Asistencia Social</v>
      </c>
      <c r="U104" s="106" t="str">
        <f>+LOOKUP(MATCH(A104,'REGISTRO DE DICIEMBRE 2022'!A:A,0),'REGISTRO DE DICIEMBRE 2022'!AI:AI,'REGISTRO DE DICIEMBRE 2022'!U:U)</f>
        <v xml:space="preserve">Se acompañan antecedentes financieros correspondientes al año 2020, aprobados por el Sub Departamento de Supervisión Financiera.
</v>
      </c>
      <c r="V104" s="107">
        <f>+LOOKUP(MATCH(A104,'REGISTRO DE DICIEMBRE 2022'!A:A,0),'REGISTRO DE DICIEMBRE 2022'!AI:AI,'REGISTRO DE DICIEMBRE 2022'!V:V)</f>
        <v>37970</v>
      </c>
      <c r="W104" s="34">
        <v>3450</v>
      </c>
      <c r="X104" s="108">
        <v>9859450</v>
      </c>
      <c r="Y104" s="108">
        <v>107316317</v>
      </c>
      <c r="Z104" s="107">
        <v>44926</v>
      </c>
      <c r="AA104" s="34" t="s">
        <v>8041</v>
      </c>
      <c r="AB104" s="109" t="s">
        <v>7632</v>
      </c>
      <c r="AC104" s="34" t="s">
        <v>7978</v>
      </c>
      <c r="AD104" s="34">
        <f>+LOOKUP(MATCH(A104,'REGISTRO DE DICIEMBRE 2022'!A:A,0),'REGISTRO DE DICIEMBRE 2022'!AI:AI,'REGISTRO DE DICIEMBRE 2022'!AF:AF)</f>
        <v>0</v>
      </c>
    </row>
    <row r="105" spans="1:30" s="98" customFormat="1" x14ac:dyDescent="0.2">
      <c r="A105" s="34">
        <v>3650</v>
      </c>
      <c r="B105" s="34" t="str">
        <f>+LOOKUP(MATCH(A105,'REGISTRO DE DICIEMBRE 2022'!A:A,0),'REGISTRO DE DICIEMBRE 2022'!AI:AI,'REGISTRO DE DICIEMBRE 2022'!B:B)</f>
        <v>Fundación de Beneficencia Aldea de Niños Cardenal Raúl Silva Henríquez</v>
      </c>
      <c r="C105" s="103" t="str">
        <f>+LOOKUP(MATCH(A105,'REGISTRO DE DICIEMBRE 2022'!A:A,0),'REGISTRO DE DICIEMBRE 2022'!AI:AI,'REGISTRO DE DICIEMBRE 2022'!C:C)</f>
        <v>71404100-2</v>
      </c>
      <c r="D105" s="104" t="str">
        <f>+LOOKUP(MATCH(A105,'REGISTRO DE DICIEMBRE 2022'!A:A,0),'REGISTRO DE DICIEMBRE 2022'!AI:AI,'REGISTRO DE DICIEMBRE 2022'!D:D)</f>
        <v>Fundación de Derecho Público.</v>
      </c>
      <c r="E105" s="34" t="str">
        <f>+LOOKUP(MATCH(A105,'REGISTRO DE DICIEMBRE 2022'!A:A,0),'REGISTRO DE DICIEMBRE 2022'!AI:AI,'REGISTRO DE DICIEMBRE 2022'!E:E)</f>
        <v>Erigida de acuerdo al Derecho Canónico, por Decreto N° 314, del Arzobispado de Santiago, de fecha 1 de octubre de 1999.</v>
      </c>
      <c r="F105" s="34" t="str">
        <f>+LOOKUP(MATCH(A105,'REGISTRO DE DICIEMBRE 2022'!A:A,0),'REGISTRO DE DICIEMBRE 2022'!AI:AI,'REGISTRO DE DICIEMBRE 2022'!F:F)</f>
        <v>Certificado del Arzobispado de Santiago C/1090/2021, de fecha 10 de agosto de 2021, emitido por el Arzobispado de Santiago.</v>
      </c>
      <c r="G105" s="34" t="str">
        <f>+LOOKUP(MATCH(A105,'REGISTRO DE DICIEMBRE 2022'!A:A,0),'REGISTRO DE DICIEMBRE 2022'!AI:AI,'REGISTRO DE DICIEMBRE 2022'!G:G)</f>
        <v xml:space="preserve">Dar hogar a los niños desamparados que carecen de él; educarlos y prepararlos para la vida. </v>
      </c>
      <c r="H105" s="34" t="str">
        <f>+LOOKUP(MATCH(A105,'REGISTRO DE DICIEMBRE 2022'!A:A,0),'REGISTRO DE DICIEMBRE 2022'!AI:AI,'REGISTRO DE DICIEMBRE 2022'!H:H)</f>
        <v xml:space="preserve">Presidente: Rodrigo Dominguez Wagner, 
Vicepresidente Ejecutivo: Pablo de Iruarrizaga Samaniego,
Directores: 
Teresa Izquierdo Walker, 
Raúl Rencoret Domínguez, 
María Luisa Sepúlveda Edwards, 
María Teresa Correa Fontecilla,
Adriana Swett Lira
</v>
      </c>
      <c r="I105" s="34" t="str">
        <f>+LOOKUP(MATCH(A105,'REGISTRO DE DICIEMBRE 2022'!A:A,0),'REGISTRO DE DICIEMBRE 2022'!AI:AI,'REGISTRO DE DICIEMBRE 2022'!I:I)</f>
        <v>Durarán 3 años en sus cargos.</v>
      </c>
      <c r="J105" s="34" t="str">
        <f>+LOOKUP(MATCH(A105,'REGISTRO DE DICIEMBRE 2022'!A:A,0),'REGISTRO DE DICIEMBRE 2022'!AI:AI,'REGISTRO DE DICIEMBRE 2022'!J:J)</f>
        <v>3 años, hasta el 24 de septiembre de 2022.</v>
      </c>
      <c r="K105" s="34" t="str">
        <f>+LOOKUP(MATCH(A105,'REGISTRO DE DICIEMBRE 2022'!A:A,0),'REGISTRO DE DICIEMBRE 2022'!AI:AI,'REGISTRO DE DICIEMBRE 2022'!K:K)</f>
        <v xml:space="preserve">
Rodrigo Dominguez Wagner,   Poder: Soraya Marcela Hernández Lemus, RUT N° 12.882.805-7
</v>
      </c>
      <c r="L105" s="34" t="str">
        <f>+LOOKUP(MATCH(A105,'REGISTRO DE DICIEMBRE 2022'!A:A,0),'REGISTRO DE DICIEMBRE 2022'!AI:AI,'REGISTRO DE DICIEMBRE 2022'!L:L)</f>
        <v xml:space="preserve">RUT N° 8.042.134-6         Poder: Soraya Marcela Hernández Lemus, RUT N° 12.882.805-7           </v>
      </c>
      <c r="M105" s="105">
        <f>+LOOKUP(MATCH(A105,'REGISTRO DE DICIEMBRE 2022'!A:A,0),'REGISTRO DE DICIEMBRE 2022'!AI:AI,'REGISTRO DE DICIEMBRE 2022'!M:M)</f>
        <v>0</v>
      </c>
      <c r="N105" s="104" t="str">
        <f>+LOOKUP(MATCH(A105,'REGISTRO DE DICIEMBRE 2022'!A:A,0),'REGISTRO DE DICIEMBRE 2022'!AI:AI,'REGISTRO DE DICIEMBRE 2022'!N:N)</f>
        <v xml:space="preserve">Camino del Pastor s/n, comuna de El Quisco
</v>
      </c>
      <c r="O105" s="105" t="str">
        <f>+LOOKUP(MATCH(A105,'REGISTRO DE DICIEMBRE 2022'!A:A,0),'REGISTRO DE DICIEMBRE 2022'!AI:AI,'REGISTRO DE DICIEMBRE 2022'!O:O)</f>
        <v>V</v>
      </c>
      <c r="P105" s="34" t="str">
        <f>+LOOKUP(MATCH(A105,'REGISTRO DE DICIEMBRE 2022'!A:A,0),'REGISTRO DE DICIEMBRE 2022'!AI:AI,'REGISTRO DE DICIEMBRE 2022'!P:P)</f>
        <v>El Quisco</v>
      </c>
      <c r="Q105" s="104">
        <f>+LOOKUP(MATCH(A105,'REGISTRO DE DICIEMBRE 2022'!A:A,0),'REGISTRO DE DICIEMBRE 2022'!AI:AI,'REGISTRO DE DICIEMBRE 2022'!Q:Q)</f>
        <v>352471664</v>
      </c>
      <c r="R105" s="34" t="str">
        <f>+LOOKUP(MATCH(A105,'REGISTRO DE DICIEMBRE 2022'!A:A,0),'REGISTRO DE DICIEMBRE 2022'!AI:AI,'REGISTRO DE DICIEMBRE 2022'!R:R)</f>
        <v>ALDEACARDENAL.DIRECCION@GMAIL.COM</v>
      </c>
      <c r="S105" s="105">
        <f>+LOOKUP(MATCH(A105,'REGISTRO DE DICIEMBRE 2022'!A:A,0),'REGISTRO DE DICIEMBRE 2022'!AI:AI,'REGISTRO DE DICIEMBRE 2022'!S:S)</f>
        <v>0</v>
      </c>
      <c r="T105" s="106" t="str">
        <f>+LOOKUP(MATCH(A105,'REGISTRO DE DICIEMBRE 2022'!A:A,0),'REGISTRO DE DICIEMBRE 2022'!AI:AI,'REGISTRO DE DICIEMBRE 2022'!T:T)</f>
        <v>93401: Institución de Asistencia Social.</v>
      </c>
      <c r="U105" s="106" t="str">
        <f>+LOOKUP(MATCH(A105,'REGISTRO DE DICIEMBRE 2022'!A:A,0),'REGISTRO DE DICIEMBRE 2022'!AI:AI,'REGISTRO DE DICIEMBRE 2022'!U:U)</f>
        <v>Antecedentes Financieros correspondientes al año 2020, aprobados por el  Sub Departamento de Supervisión Financiera Nacional</v>
      </c>
      <c r="V105" s="107">
        <f>+LOOKUP(MATCH(A105,'REGISTRO DE DICIEMBRE 2022'!A:A,0),'REGISTRO DE DICIEMBRE 2022'!AI:AI,'REGISTRO DE DICIEMBRE 2022'!V:V)</f>
        <v>37970</v>
      </c>
      <c r="W105" s="34">
        <v>3650</v>
      </c>
      <c r="X105" s="108">
        <v>34758663</v>
      </c>
      <c r="Y105" s="108">
        <v>492159280</v>
      </c>
      <c r="Z105" s="107">
        <v>44926</v>
      </c>
      <c r="AA105" s="34" t="s">
        <v>8041</v>
      </c>
      <c r="AB105" s="109" t="s">
        <v>7632</v>
      </c>
      <c r="AC105" s="34" t="s">
        <v>309</v>
      </c>
      <c r="AD105" s="34">
        <f>+LOOKUP(MATCH(A105,'REGISTRO DE DICIEMBRE 2022'!A:A,0),'REGISTRO DE DICIEMBRE 2022'!AI:AI,'REGISTRO DE DICIEMBRE 2022'!AF:AF)</f>
        <v>0</v>
      </c>
    </row>
    <row r="106" spans="1:30" s="98" customFormat="1" x14ac:dyDescent="0.2">
      <c r="A106" s="34">
        <v>3650</v>
      </c>
      <c r="B106" s="34" t="str">
        <f>+LOOKUP(MATCH(A106,'REGISTRO DE DICIEMBRE 2022'!A:A,0),'REGISTRO DE DICIEMBRE 2022'!AI:AI,'REGISTRO DE DICIEMBRE 2022'!B:B)</f>
        <v>Fundación de Beneficencia Aldea de Niños Cardenal Raúl Silva Henríquez</v>
      </c>
      <c r="C106" s="103" t="str">
        <f>+LOOKUP(MATCH(A106,'REGISTRO DE DICIEMBRE 2022'!A:A,0),'REGISTRO DE DICIEMBRE 2022'!AI:AI,'REGISTRO DE DICIEMBRE 2022'!C:C)</f>
        <v>71404100-2</v>
      </c>
      <c r="D106" s="104" t="str">
        <f>+LOOKUP(MATCH(A106,'REGISTRO DE DICIEMBRE 2022'!A:A,0),'REGISTRO DE DICIEMBRE 2022'!AI:AI,'REGISTRO DE DICIEMBRE 2022'!D:D)</f>
        <v>Fundación de Derecho Público.</v>
      </c>
      <c r="E106" s="34" t="str">
        <f>+LOOKUP(MATCH(A106,'REGISTRO DE DICIEMBRE 2022'!A:A,0),'REGISTRO DE DICIEMBRE 2022'!AI:AI,'REGISTRO DE DICIEMBRE 2022'!E:E)</f>
        <v>Erigida de acuerdo al Derecho Canónico, por Decreto N° 314, del Arzobispado de Santiago, de fecha 1 de octubre de 1999.</v>
      </c>
      <c r="F106" s="34" t="str">
        <f>+LOOKUP(MATCH(A106,'REGISTRO DE DICIEMBRE 2022'!A:A,0),'REGISTRO DE DICIEMBRE 2022'!AI:AI,'REGISTRO DE DICIEMBRE 2022'!F:F)</f>
        <v>Certificado del Arzobispado de Santiago C/1090/2021, de fecha 10 de agosto de 2021, emitido por el Arzobispado de Santiago.</v>
      </c>
      <c r="G106" s="34" t="str">
        <f>+LOOKUP(MATCH(A106,'REGISTRO DE DICIEMBRE 2022'!A:A,0),'REGISTRO DE DICIEMBRE 2022'!AI:AI,'REGISTRO DE DICIEMBRE 2022'!G:G)</f>
        <v xml:space="preserve">Dar hogar a los niños desamparados que carecen de él; educarlos y prepararlos para la vida. </v>
      </c>
      <c r="H106" s="34" t="str">
        <f>+LOOKUP(MATCH(A106,'REGISTRO DE DICIEMBRE 2022'!A:A,0),'REGISTRO DE DICIEMBRE 2022'!AI:AI,'REGISTRO DE DICIEMBRE 2022'!H:H)</f>
        <v xml:space="preserve">Presidente: Rodrigo Dominguez Wagner, 
Vicepresidente Ejecutivo: Pablo de Iruarrizaga Samaniego,
Directores: 
Teresa Izquierdo Walker, 
Raúl Rencoret Domínguez, 
María Luisa Sepúlveda Edwards, 
María Teresa Correa Fontecilla,
Adriana Swett Lira
</v>
      </c>
      <c r="I106" s="34" t="str">
        <f>+LOOKUP(MATCH(A106,'REGISTRO DE DICIEMBRE 2022'!A:A,0),'REGISTRO DE DICIEMBRE 2022'!AI:AI,'REGISTRO DE DICIEMBRE 2022'!I:I)</f>
        <v>Durarán 3 años en sus cargos.</v>
      </c>
      <c r="J106" s="34" t="str">
        <f>+LOOKUP(MATCH(A106,'REGISTRO DE DICIEMBRE 2022'!A:A,0),'REGISTRO DE DICIEMBRE 2022'!AI:AI,'REGISTRO DE DICIEMBRE 2022'!J:J)</f>
        <v>3 años, hasta el 24 de septiembre de 2022.</v>
      </c>
      <c r="K106" s="34" t="str">
        <f>+LOOKUP(MATCH(A106,'REGISTRO DE DICIEMBRE 2022'!A:A,0),'REGISTRO DE DICIEMBRE 2022'!AI:AI,'REGISTRO DE DICIEMBRE 2022'!K:K)</f>
        <v xml:space="preserve">
Rodrigo Dominguez Wagner,   Poder: Soraya Marcela Hernández Lemus, RUT N° 12.882.805-7
</v>
      </c>
      <c r="L106" s="34" t="str">
        <f>+LOOKUP(MATCH(A106,'REGISTRO DE DICIEMBRE 2022'!A:A,0),'REGISTRO DE DICIEMBRE 2022'!AI:AI,'REGISTRO DE DICIEMBRE 2022'!L:L)</f>
        <v xml:space="preserve">RUT N° 8.042.134-6         Poder: Soraya Marcela Hernández Lemus, RUT N° 12.882.805-7           </v>
      </c>
      <c r="M106" s="105">
        <f>+LOOKUP(MATCH(A106,'REGISTRO DE DICIEMBRE 2022'!A:A,0),'REGISTRO DE DICIEMBRE 2022'!AI:AI,'REGISTRO DE DICIEMBRE 2022'!M:M)</f>
        <v>0</v>
      </c>
      <c r="N106" s="104" t="str">
        <f>+LOOKUP(MATCH(A106,'REGISTRO DE DICIEMBRE 2022'!A:A,0),'REGISTRO DE DICIEMBRE 2022'!AI:AI,'REGISTRO DE DICIEMBRE 2022'!N:N)</f>
        <v xml:space="preserve">Camino del Pastor s/n, comuna de El Quisco
</v>
      </c>
      <c r="O106" s="105" t="str">
        <f>+LOOKUP(MATCH(A106,'REGISTRO DE DICIEMBRE 2022'!A:A,0),'REGISTRO DE DICIEMBRE 2022'!AI:AI,'REGISTRO DE DICIEMBRE 2022'!O:O)</f>
        <v>V</v>
      </c>
      <c r="P106" s="34" t="str">
        <f>+LOOKUP(MATCH(A106,'REGISTRO DE DICIEMBRE 2022'!A:A,0),'REGISTRO DE DICIEMBRE 2022'!AI:AI,'REGISTRO DE DICIEMBRE 2022'!P:P)</f>
        <v>El Quisco</v>
      </c>
      <c r="Q106" s="104">
        <f>+LOOKUP(MATCH(A106,'REGISTRO DE DICIEMBRE 2022'!A:A,0),'REGISTRO DE DICIEMBRE 2022'!AI:AI,'REGISTRO DE DICIEMBRE 2022'!Q:Q)</f>
        <v>352471664</v>
      </c>
      <c r="R106" s="34" t="str">
        <f>+LOOKUP(MATCH(A106,'REGISTRO DE DICIEMBRE 2022'!A:A,0),'REGISTRO DE DICIEMBRE 2022'!AI:AI,'REGISTRO DE DICIEMBRE 2022'!R:R)</f>
        <v>ALDEACARDENAL.DIRECCION@GMAIL.COM</v>
      </c>
      <c r="S106" s="105">
        <f>+LOOKUP(MATCH(A106,'REGISTRO DE DICIEMBRE 2022'!A:A,0),'REGISTRO DE DICIEMBRE 2022'!AI:AI,'REGISTRO DE DICIEMBRE 2022'!S:S)</f>
        <v>0</v>
      </c>
      <c r="T106" s="106" t="str">
        <f>+LOOKUP(MATCH(A106,'REGISTRO DE DICIEMBRE 2022'!A:A,0),'REGISTRO DE DICIEMBRE 2022'!AI:AI,'REGISTRO DE DICIEMBRE 2022'!T:T)</f>
        <v>93401: Institución de Asistencia Social.</v>
      </c>
      <c r="U106" s="106" t="str">
        <f>+LOOKUP(MATCH(A106,'REGISTRO DE DICIEMBRE 2022'!A:A,0),'REGISTRO DE DICIEMBRE 2022'!AI:AI,'REGISTRO DE DICIEMBRE 2022'!U:U)</f>
        <v>Antecedentes Financieros correspondientes al año 2020, aprobados por el  Sub Departamento de Supervisión Financiera Nacional</v>
      </c>
      <c r="V106" s="107">
        <f>+LOOKUP(MATCH(A106,'REGISTRO DE DICIEMBRE 2022'!A:A,0),'REGISTRO DE DICIEMBRE 2022'!AI:AI,'REGISTRO DE DICIEMBRE 2022'!V:V)</f>
        <v>37970</v>
      </c>
      <c r="W106" s="34">
        <v>3650</v>
      </c>
      <c r="X106" s="108">
        <v>36045637</v>
      </c>
      <c r="Y106" s="108">
        <v>36045637</v>
      </c>
      <c r="Z106" s="107">
        <v>44926</v>
      </c>
      <c r="AA106" s="34" t="s">
        <v>8041</v>
      </c>
      <c r="AB106" s="109" t="s">
        <v>7632</v>
      </c>
      <c r="AC106" s="34" t="s">
        <v>309</v>
      </c>
      <c r="AD106" s="34">
        <f>+LOOKUP(MATCH(A106,'REGISTRO DE DICIEMBRE 2022'!A:A,0),'REGISTRO DE DICIEMBRE 2022'!AI:AI,'REGISTRO DE DICIEMBRE 2022'!AF:AF)</f>
        <v>0</v>
      </c>
    </row>
    <row r="107" spans="1:30" s="98" customFormat="1" x14ac:dyDescent="0.2">
      <c r="A107" s="34">
        <v>3800</v>
      </c>
      <c r="B107" s="34" t="str">
        <f>+LOOKUP(MATCH(A107,'REGISTRO DE DICIEMBRE 2022'!A:A,0),'REGISTRO DE DICIEMBRE 2022'!AI:AI,'REGISTRO DE DICIEMBRE 2022'!B:B)</f>
        <v>Fundación Ciudad del Niño Ricardo Espinosa</v>
      </c>
      <c r="C107" s="103" t="str">
        <f>+LOOKUP(MATCH(A107,'REGISTRO DE DICIEMBRE 2022'!A:A,0),'REGISTRO DE DICIEMBRE 2022'!AI:AI,'REGISTRO DE DICIEMBRE 2022'!C:C)</f>
        <v>70017730-0</v>
      </c>
      <c r="D107" s="104" t="str">
        <f>+LOOKUP(MATCH(A107,'REGISTRO DE DICIEMBRE 2022'!A:A,0),'REGISTRO DE DICIEMBRE 2022'!AI:AI,'REGISTRO DE DICIEMBRE 2022'!D:D)</f>
        <v>Fundación de Derecho Público</v>
      </c>
      <c r="E107" s="34" t="str">
        <f>+LOOKUP(MATCH(A107,'REGISTRO DE DICIEMBRE 2022'!A:A,0),'REGISTRO DE DICIEMBRE 2022'!AI:AI,'REGISTRO DE DICIEMBRE 2022'!E:E)</f>
        <v>Erigida de acuerdo al Derecho Canónico. Fundada por la autoridad eclesiástica del Arzobispado de Concepción por Decretos N°s. 1563, 1564 y 1565, del 14 de julio de 1958.</v>
      </c>
      <c r="F107" s="34" t="str">
        <f>+LOOKUP(MATCH(A107,'REGISTRO DE DICIEMBRE 2022'!A:A,0),'REGISTRO DE DICIEMBRE 2022'!AI:AI,'REGISTRO DE DICIEMBRE 2022'!F:F)</f>
        <v>Indefinida</v>
      </c>
      <c r="G107" s="34" t="str">
        <f>+LOOKUP(MATCH(A107,'REGISTRO DE DICIEMBRE 2022'!A:A,0),'REGISTRO DE DICIEMBRE 2022'!AI:AI,'REGISTRO DE DICIEMBRE 2022'!G:G)</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7" s="34" t="str">
        <f>+LOOKUP(MATCH(A107,'REGISTRO DE DICIEMBRE 2022'!A:A,0),'REGISTRO DE DICIEMBRE 2022'!AI:AI,'REGISTRO DE DICIEMBRE 2022'!H:H)</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7" s="34" t="str">
        <f>+LOOKUP(MATCH(A107,'REGISTRO DE DICIEMBRE 2022'!A:A,0),'REGISTRO DE DICIEMBRE 2022'!AI:AI,'REGISTRO DE DICIEMBRE 2022'!I:I)</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7" s="34" t="str">
        <f>+LOOKUP(MATCH(A107,'REGISTRO DE DICIEMBRE 2022'!A:A,0),'REGISTRO DE DICIEMBRE 2022'!AI:AI,'REGISTRO DE DICIEMBRE 2022'!J:J)</f>
        <v>Designación de Presidente y Representante Legal: Por periodo de 3 años (17-12-2012). Aprobación autoridad eclesiástica: 25-08-2020.</v>
      </c>
      <c r="K107" s="34" t="str">
        <f>+LOOKUP(MATCH(A107,'REGISTRO DE DICIEMBRE 2022'!A:A,0),'REGISTRO DE DICIEMBRE 2022'!AI:AI,'REGISTRO DE DICIEMBRE 2022'!K:K)</f>
        <v xml:space="preserve">Padre José Teodoro Cartes Gómez </v>
      </c>
      <c r="L107" s="34" t="str">
        <f>+LOOKUP(MATCH(A107,'REGISTRO DE DICIEMBRE 2022'!A:A,0),'REGISTRO DE DICIEMBRE 2022'!AI:AI,'REGISTRO DE DICIEMBRE 2022'!L:L)</f>
        <v>5.181.554-8</v>
      </c>
      <c r="M107" s="105">
        <f>+LOOKUP(MATCH(A107,'REGISTRO DE DICIEMBRE 2022'!A:A,0),'REGISTRO DE DICIEMBRE 2022'!AI:AI,'REGISTRO DE DICIEMBRE 2022'!M:M)</f>
        <v>0</v>
      </c>
      <c r="N107" s="104" t="str">
        <f>+LOOKUP(MATCH(A107,'REGISTRO DE DICIEMBRE 2022'!A:A,0),'REGISTRO DE DICIEMBRE 2022'!AI:AI,'REGISTRO DE DICIEMBRE 2022'!N:N)</f>
        <v xml:space="preserve">Arteaga Alemparte S/N, comuna de Hualpen
</v>
      </c>
      <c r="O107" s="105" t="str">
        <f>+LOOKUP(MATCH(A107,'REGISTRO DE DICIEMBRE 2022'!A:A,0),'REGISTRO DE DICIEMBRE 2022'!AI:AI,'REGISTRO DE DICIEMBRE 2022'!O:O)</f>
        <v>VIII</v>
      </c>
      <c r="P107" s="34" t="str">
        <f>+LOOKUP(MATCH(A107,'REGISTRO DE DICIEMBRE 2022'!A:A,0),'REGISTRO DE DICIEMBRE 2022'!AI:AI,'REGISTRO DE DICIEMBRE 2022'!P:P)</f>
        <v>Hualpen</v>
      </c>
      <c r="Q107" s="104">
        <f>+LOOKUP(MATCH(A107,'REGISTRO DE DICIEMBRE 2022'!A:A,0),'REGISTRO DE DICIEMBRE 2022'!AI:AI,'REGISTRO DE DICIEMBRE 2022'!Q:Q)</f>
        <v>0</v>
      </c>
      <c r="R107" s="34" t="str">
        <f>+LOOKUP(MATCH(A107,'REGISTRO DE DICIEMBRE 2022'!A:A,0),'REGISTRO DE DICIEMBRE 2022'!AI:AI,'REGISTRO DE DICIEMBRE 2022'!R:R)</f>
        <v xml:space="preserve"> administracion@fundacioncdn.cl</v>
      </c>
      <c r="S107" s="105">
        <f>+LOOKUP(MATCH(A107,'REGISTRO DE DICIEMBRE 2022'!A:A,0),'REGISTRO DE DICIEMBRE 2022'!AI:AI,'REGISTRO DE DICIEMBRE 2022'!S:S)</f>
        <v>0</v>
      </c>
      <c r="T107" s="106" t="str">
        <f>+LOOKUP(MATCH(A107,'REGISTRO DE DICIEMBRE 2022'!A:A,0),'REGISTRO DE DICIEMBRE 2022'!AI:AI,'REGISTRO DE DICIEMBRE 2022'!T:T)</f>
        <v>93401: Instituciones de Asistencia Social</v>
      </c>
      <c r="U107" s="106" t="str">
        <f>+LOOKUP(MATCH(A107,'REGISTRO DE DICIEMBRE 2022'!A:A,0),'REGISTRO DE DICIEMBRE 2022'!AI:AI,'REGISTRO DE DICIEMBRE 2022'!U:U)</f>
        <v>Se acompañan Antecedentes financieros del año 2020, aprobados por el  Subdepartamento de Supervisión  Financiera Nacional.</v>
      </c>
      <c r="V107" s="107">
        <f>+LOOKUP(MATCH(A107,'REGISTRO DE DICIEMBRE 2022'!A:A,0),'REGISTRO DE DICIEMBRE 2022'!AI:AI,'REGISTRO DE DICIEMBRE 2022'!V:V)</f>
        <v>37970</v>
      </c>
      <c r="W107" s="34">
        <v>3800</v>
      </c>
      <c r="X107" s="108">
        <v>41869102</v>
      </c>
      <c r="Y107" s="108">
        <v>364725435</v>
      </c>
      <c r="Z107" s="107">
        <v>44926</v>
      </c>
      <c r="AA107" s="34" t="s">
        <v>8041</v>
      </c>
      <c r="AB107" s="109" t="s">
        <v>7632</v>
      </c>
      <c r="AC107" s="34" t="s">
        <v>188</v>
      </c>
      <c r="AD107" s="34">
        <f>+LOOKUP(MATCH(A107,'REGISTRO DE DICIEMBRE 2022'!A:A,0),'REGISTRO DE DICIEMBRE 2022'!AI:AI,'REGISTRO DE DICIEMBRE 2022'!AF:AF)</f>
        <v>0</v>
      </c>
    </row>
    <row r="108" spans="1:30" s="98" customFormat="1" x14ac:dyDescent="0.2">
      <c r="A108" s="34">
        <v>3800</v>
      </c>
      <c r="B108" s="34" t="str">
        <f>+LOOKUP(MATCH(A108,'REGISTRO DE DICIEMBRE 2022'!A:A,0),'REGISTRO DE DICIEMBRE 2022'!AI:AI,'REGISTRO DE DICIEMBRE 2022'!B:B)</f>
        <v>Fundación Ciudad del Niño Ricardo Espinosa</v>
      </c>
      <c r="C108" s="103" t="str">
        <f>+LOOKUP(MATCH(A108,'REGISTRO DE DICIEMBRE 2022'!A:A,0),'REGISTRO DE DICIEMBRE 2022'!AI:AI,'REGISTRO DE DICIEMBRE 2022'!C:C)</f>
        <v>70017730-0</v>
      </c>
      <c r="D108" s="104" t="str">
        <f>+LOOKUP(MATCH(A108,'REGISTRO DE DICIEMBRE 2022'!A:A,0),'REGISTRO DE DICIEMBRE 2022'!AI:AI,'REGISTRO DE DICIEMBRE 2022'!D:D)</f>
        <v>Fundación de Derecho Público</v>
      </c>
      <c r="E108" s="34" t="str">
        <f>+LOOKUP(MATCH(A108,'REGISTRO DE DICIEMBRE 2022'!A:A,0),'REGISTRO DE DICIEMBRE 2022'!AI:AI,'REGISTRO DE DICIEMBRE 2022'!E:E)</f>
        <v>Erigida de acuerdo al Derecho Canónico. Fundada por la autoridad eclesiástica del Arzobispado de Concepción por Decretos N°s. 1563, 1564 y 1565, del 14 de julio de 1958.</v>
      </c>
      <c r="F108" s="34" t="str">
        <f>+LOOKUP(MATCH(A108,'REGISTRO DE DICIEMBRE 2022'!A:A,0),'REGISTRO DE DICIEMBRE 2022'!AI:AI,'REGISTRO DE DICIEMBRE 2022'!F:F)</f>
        <v>Indefinida</v>
      </c>
      <c r="G108" s="34" t="str">
        <f>+LOOKUP(MATCH(A108,'REGISTRO DE DICIEMBRE 2022'!A:A,0),'REGISTRO DE DICIEMBRE 2022'!AI:AI,'REGISTRO DE DICIEMBRE 2022'!G:G)</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8" s="34" t="str">
        <f>+LOOKUP(MATCH(A108,'REGISTRO DE DICIEMBRE 2022'!A:A,0),'REGISTRO DE DICIEMBRE 2022'!AI:AI,'REGISTRO DE DICIEMBRE 2022'!H:H)</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8" s="34" t="str">
        <f>+LOOKUP(MATCH(A108,'REGISTRO DE DICIEMBRE 2022'!A:A,0),'REGISTRO DE DICIEMBRE 2022'!AI:AI,'REGISTRO DE DICIEMBRE 2022'!I:I)</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8" s="34" t="str">
        <f>+LOOKUP(MATCH(A108,'REGISTRO DE DICIEMBRE 2022'!A:A,0),'REGISTRO DE DICIEMBRE 2022'!AI:AI,'REGISTRO DE DICIEMBRE 2022'!J:J)</f>
        <v>Designación de Presidente y Representante Legal: Por periodo de 3 años (17-12-2012). Aprobación autoridad eclesiástica: 25-08-2020.</v>
      </c>
      <c r="K108" s="34" t="str">
        <f>+LOOKUP(MATCH(A108,'REGISTRO DE DICIEMBRE 2022'!A:A,0),'REGISTRO DE DICIEMBRE 2022'!AI:AI,'REGISTRO DE DICIEMBRE 2022'!K:K)</f>
        <v xml:space="preserve">Padre José Teodoro Cartes Gómez </v>
      </c>
      <c r="L108" s="34" t="str">
        <f>+LOOKUP(MATCH(A108,'REGISTRO DE DICIEMBRE 2022'!A:A,0),'REGISTRO DE DICIEMBRE 2022'!AI:AI,'REGISTRO DE DICIEMBRE 2022'!L:L)</f>
        <v>5.181.554-8</v>
      </c>
      <c r="M108" s="105">
        <f>+LOOKUP(MATCH(A108,'REGISTRO DE DICIEMBRE 2022'!A:A,0),'REGISTRO DE DICIEMBRE 2022'!AI:AI,'REGISTRO DE DICIEMBRE 2022'!M:M)</f>
        <v>0</v>
      </c>
      <c r="N108" s="104" t="str">
        <f>+LOOKUP(MATCH(A108,'REGISTRO DE DICIEMBRE 2022'!A:A,0),'REGISTRO DE DICIEMBRE 2022'!AI:AI,'REGISTRO DE DICIEMBRE 2022'!N:N)</f>
        <v xml:space="preserve">Arteaga Alemparte S/N, comuna de Hualpen
</v>
      </c>
      <c r="O108" s="105" t="str">
        <f>+LOOKUP(MATCH(A108,'REGISTRO DE DICIEMBRE 2022'!A:A,0),'REGISTRO DE DICIEMBRE 2022'!AI:AI,'REGISTRO DE DICIEMBRE 2022'!O:O)</f>
        <v>VIII</v>
      </c>
      <c r="P108" s="34" t="str">
        <f>+LOOKUP(MATCH(A108,'REGISTRO DE DICIEMBRE 2022'!A:A,0),'REGISTRO DE DICIEMBRE 2022'!AI:AI,'REGISTRO DE DICIEMBRE 2022'!P:P)</f>
        <v>Hualpen</v>
      </c>
      <c r="Q108" s="104">
        <f>+LOOKUP(MATCH(A108,'REGISTRO DE DICIEMBRE 2022'!A:A,0),'REGISTRO DE DICIEMBRE 2022'!AI:AI,'REGISTRO DE DICIEMBRE 2022'!Q:Q)</f>
        <v>0</v>
      </c>
      <c r="R108" s="34" t="str">
        <f>+LOOKUP(MATCH(A108,'REGISTRO DE DICIEMBRE 2022'!A:A,0),'REGISTRO DE DICIEMBRE 2022'!AI:AI,'REGISTRO DE DICIEMBRE 2022'!R:R)</f>
        <v xml:space="preserve"> administracion@fundacioncdn.cl</v>
      </c>
      <c r="S108" s="105">
        <f>+LOOKUP(MATCH(A108,'REGISTRO DE DICIEMBRE 2022'!A:A,0),'REGISTRO DE DICIEMBRE 2022'!AI:AI,'REGISTRO DE DICIEMBRE 2022'!S:S)</f>
        <v>0</v>
      </c>
      <c r="T108" s="106" t="str">
        <f>+LOOKUP(MATCH(A108,'REGISTRO DE DICIEMBRE 2022'!A:A,0),'REGISTRO DE DICIEMBRE 2022'!AI:AI,'REGISTRO DE DICIEMBRE 2022'!T:T)</f>
        <v>93401: Instituciones de Asistencia Social</v>
      </c>
      <c r="U108" s="106" t="str">
        <f>+LOOKUP(MATCH(A108,'REGISTRO DE DICIEMBRE 2022'!A:A,0),'REGISTRO DE DICIEMBRE 2022'!AI:AI,'REGISTRO DE DICIEMBRE 2022'!U:U)</f>
        <v>Se acompañan Antecedentes financieros del año 2020, aprobados por el  Subdepartamento de Supervisión  Financiera Nacional.</v>
      </c>
      <c r="V108" s="107">
        <f>+LOOKUP(MATCH(A108,'REGISTRO DE DICIEMBRE 2022'!A:A,0),'REGISTRO DE DICIEMBRE 2022'!AI:AI,'REGISTRO DE DICIEMBRE 2022'!V:V)</f>
        <v>37970</v>
      </c>
      <c r="W108" s="34">
        <v>3800</v>
      </c>
      <c r="X108" s="108">
        <v>150807667</v>
      </c>
      <c r="Y108" s="108">
        <v>1171830339</v>
      </c>
      <c r="Z108" s="107">
        <v>44926</v>
      </c>
      <c r="AA108" s="34" t="s">
        <v>8041</v>
      </c>
      <c r="AB108" s="109" t="s">
        <v>7632</v>
      </c>
      <c r="AC108" s="34" t="s">
        <v>96</v>
      </c>
      <c r="AD108" s="34">
        <f>+LOOKUP(MATCH(A108,'REGISTRO DE DICIEMBRE 2022'!A:A,0),'REGISTRO DE DICIEMBRE 2022'!AI:AI,'REGISTRO DE DICIEMBRE 2022'!AF:AF)</f>
        <v>0</v>
      </c>
    </row>
    <row r="109" spans="1:30" s="98" customFormat="1" x14ac:dyDescent="0.2">
      <c r="A109" s="34">
        <v>3800</v>
      </c>
      <c r="B109" s="34" t="str">
        <f>+LOOKUP(MATCH(A109,'REGISTRO DE DICIEMBRE 2022'!A:A,0),'REGISTRO DE DICIEMBRE 2022'!AI:AI,'REGISTRO DE DICIEMBRE 2022'!B:B)</f>
        <v>Fundación Ciudad del Niño Ricardo Espinosa</v>
      </c>
      <c r="C109" s="103" t="str">
        <f>+LOOKUP(MATCH(A109,'REGISTRO DE DICIEMBRE 2022'!A:A,0),'REGISTRO DE DICIEMBRE 2022'!AI:AI,'REGISTRO DE DICIEMBRE 2022'!C:C)</f>
        <v>70017730-0</v>
      </c>
      <c r="D109" s="104" t="str">
        <f>+LOOKUP(MATCH(A109,'REGISTRO DE DICIEMBRE 2022'!A:A,0),'REGISTRO DE DICIEMBRE 2022'!AI:AI,'REGISTRO DE DICIEMBRE 2022'!D:D)</f>
        <v>Fundación de Derecho Público</v>
      </c>
      <c r="E109" s="34" t="str">
        <f>+LOOKUP(MATCH(A109,'REGISTRO DE DICIEMBRE 2022'!A:A,0),'REGISTRO DE DICIEMBRE 2022'!AI:AI,'REGISTRO DE DICIEMBRE 2022'!E:E)</f>
        <v>Erigida de acuerdo al Derecho Canónico. Fundada por la autoridad eclesiástica del Arzobispado de Concepción por Decretos N°s. 1563, 1564 y 1565, del 14 de julio de 1958.</v>
      </c>
      <c r="F109" s="34" t="str">
        <f>+LOOKUP(MATCH(A109,'REGISTRO DE DICIEMBRE 2022'!A:A,0),'REGISTRO DE DICIEMBRE 2022'!AI:AI,'REGISTRO DE DICIEMBRE 2022'!F:F)</f>
        <v>Indefinida</v>
      </c>
      <c r="G109" s="34" t="str">
        <f>+LOOKUP(MATCH(A109,'REGISTRO DE DICIEMBRE 2022'!A:A,0),'REGISTRO DE DICIEMBRE 2022'!AI:AI,'REGISTRO DE DICIEMBRE 2022'!G:G)</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9" s="34" t="str">
        <f>+LOOKUP(MATCH(A109,'REGISTRO DE DICIEMBRE 2022'!A:A,0),'REGISTRO DE DICIEMBRE 2022'!AI:AI,'REGISTRO DE DICIEMBRE 2022'!H:H)</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9" s="34" t="str">
        <f>+LOOKUP(MATCH(A109,'REGISTRO DE DICIEMBRE 2022'!A:A,0),'REGISTRO DE DICIEMBRE 2022'!AI:AI,'REGISTRO DE DICIEMBRE 2022'!I:I)</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9" s="34" t="str">
        <f>+LOOKUP(MATCH(A109,'REGISTRO DE DICIEMBRE 2022'!A:A,0),'REGISTRO DE DICIEMBRE 2022'!AI:AI,'REGISTRO DE DICIEMBRE 2022'!J:J)</f>
        <v>Designación de Presidente y Representante Legal: Por periodo de 3 años (17-12-2012). Aprobación autoridad eclesiástica: 25-08-2020.</v>
      </c>
      <c r="K109" s="34" t="str">
        <f>+LOOKUP(MATCH(A109,'REGISTRO DE DICIEMBRE 2022'!A:A,0),'REGISTRO DE DICIEMBRE 2022'!AI:AI,'REGISTRO DE DICIEMBRE 2022'!K:K)</f>
        <v xml:space="preserve">Padre José Teodoro Cartes Gómez </v>
      </c>
      <c r="L109" s="34" t="str">
        <f>+LOOKUP(MATCH(A109,'REGISTRO DE DICIEMBRE 2022'!A:A,0),'REGISTRO DE DICIEMBRE 2022'!AI:AI,'REGISTRO DE DICIEMBRE 2022'!L:L)</f>
        <v>5.181.554-8</v>
      </c>
      <c r="M109" s="105">
        <f>+LOOKUP(MATCH(A109,'REGISTRO DE DICIEMBRE 2022'!A:A,0),'REGISTRO DE DICIEMBRE 2022'!AI:AI,'REGISTRO DE DICIEMBRE 2022'!M:M)</f>
        <v>0</v>
      </c>
      <c r="N109" s="104" t="str">
        <f>+LOOKUP(MATCH(A109,'REGISTRO DE DICIEMBRE 2022'!A:A,0),'REGISTRO DE DICIEMBRE 2022'!AI:AI,'REGISTRO DE DICIEMBRE 2022'!N:N)</f>
        <v xml:space="preserve">Arteaga Alemparte S/N, comuna de Hualpen
</v>
      </c>
      <c r="O109" s="105" t="str">
        <f>+LOOKUP(MATCH(A109,'REGISTRO DE DICIEMBRE 2022'!A:A,0),'REGISTRO DE DICIEMBRE 2022'!AI:AI,'REGISTRO DE DICIEMBRE 2022'!O:O)</f>
        <v>VIII</v>
      </c>
      <c r="P109" s="34" t="str">
        <f>+LOOKUP(MATCH(A109,'REGISTRO DE DICIEMBRE 2022'!A:A,0),'REGISTRO DE DICIEMBRE 2022'!AI:AI,'REGISTRO DE DICIEMBRE 2022'!P:P)</f>
        <v>Hualpen</v>
      </c>
      <c r="Q109" s="104">
        <f>+LOOKUP(MATCH(A109,'REGISTRO DE DICIEMBRE 2022'!A:A,0),'REGISTRO DE DICIEMBRE 2022'!AI:AI,'REGISTRO DE DICIEMBRE 2022'!Q:Q)</f>
        <v>0</v>
      </c>
      <c r="R109" s="34" t="str">
        <f>+LOOKUP(MATCH(A109,'REGISTRO DE DICIEMBRE 2022'!A:A,0),'REGISTRO DE DICIEMBRE 2022'!AI:AI,'REGISTRO DE DICIEMBRE 2022'!R:R)</f>
        <v xml:space="preserve"> administracion@fundacioncdn.cl</v>
      </c>
      <c r="S109" s="105">
        <f>+LOOKUP(MATCH(A109,'REGISTRO DE DICIEMBRE 2022'!A:A,0),'REGISTRO DE DICIEMBRE 2022'!AI:AI,'REGISTRO DE DICIEMBRE 2022'!S:S)</f>
        <v>0</v>
      </c>
      <c r="T109" s="106" t="str">
        <f>+LOOKUP(MATCH(A109,'REGISTRO DE DICIEMBRE 2022'!A:A,0),'REGISTRO DE DICIEMBRE 2022'!AI:AI,'REGISTRO DE DICIEMBRE 2022'!T:T)</f>
        <v>93401: Instituciones de Asistencia Social</v>
      </c>
      <c r="U109" s="106" t="str">
        <f>+LOOKUP(MATCH(A109,'REGISTRO DE DICIEMBRE 2022'!A:A,0),'REGISTRO DE DICIEMBRE 2022'!AI:AI,'REGISTRO DE DICIEMBRE 2022'!U:U)</f>
        <v>Se acompañan Antecedentes financieros del año 2020, aprobados por el  Subdepartamento de Supervisión  Financiera Nacional.</v>
      </c>
      <c r="V109" s="107">
        <f>+LOOKUP(MATCH(A109,'REGISTRO DE DICIEMBRE 2022'!A:A,0),'REGISTRO DE DICIEMBRE 2022'!AI:AI,'REGISTRO DE DICIEMBRE 2022'!V:V)</f>
        <v>37970</v>
      </c>
      <c r="W109" s="34">
        <v>3800</v>
      </c>
      <c r="X109" s="108">
        <v>133238077</v>
      </c>
      <c r="Y109" s="108">
        <v>1278590558</v>
      </c>
      <c r="Z109" s="107">
        <v>44926</v>
      </c>
      <c r="AA109" s="34" t="s">
        <v>8041</v>
      </c>
      <c r="AB109" s="109" t="s">
        <v>7632</v>
      </c>
      <c r="AC109" s="34" t="s">
        <v>227</v>
      </c>
      <c r="AD109" s="34">
        <f>+LOOKUP(MATCH(A109,'REGISTRO DE DICIEMBRE 2022'!A:A,0),'REGISTRO DE DICIEMBRE 2022'!AI:AI,'REGISTRO DE DICIEMBRE 2022'!AF:AF)</f>
        <v>0</v>
      </c>
    </row>
    <row r="110" spans="1:30" s="98" customFormat="1" x14ac:dyDescent="0.2">
      <c r="A110" s="34">
        <v>3800</v>
      </c>
      <c r="B110" s="34" t="str">
        <f>+LOOKUP(MATCH(A110,'REGISTRO DE DICIEMBRE 2022'!A:A,0),'REGISTRO DE DICIEMBRE 2022'!AI:AI,'REGISTRO DE DICIEMBRE 2022'!B:B)</f>
        <v>Fundación Ciudad del Niño Ricardo Espinosa</v>
      </c>
      <c r="C110" s="103" t="str">
        <f>+LOOKUP(MATCH(A110,'REGISTRO DE DICIEMBRE 2022'!A:A,0),'REGISTRO DE DICIEMBRE 2022'!AI:AI,'REGISTRO DE DICIEMBRE 2022'!C:C)</f>
        <v>70017730-0</v>
      </c>
      <c r="D110" s="104" t="str">
        <f>+LOOKUP(MATCH(A110,'REGISTRO DE DICIEMBRE 2022'!A:A,0),'REGISTRO DE DICIEMBRE 2022'!AI:AI,'REGISTRO DE DICIEMBRE 2022'!D:D)</f>
        <v>Fundación de Derecho Público</v>
      </c>
      <c r="E110" s="34" t="str">
        <f>+LOOKUP(MATCH(A110,'REGISTRO DE DICIEMBRE 2022'!A:A,0),'REGISTRO DE DICIEMBRE 2022'!AI:AI,'REGISTRO DE DICIEMBRE 2022'!E:E)</f>
        <v>Erigida de acuerdo al Derecho Canónico. Fundada por la autoridad eclesiástica del Arzobispado de Concepción por Decretos N°s. 1563, 1564 y 1565, del 14 de julio de 1958.</v>
      </c>
      <c r="F110" s="34" t="str">
        <f>+LOOKUP(MATCH(A110,'REGISTRO DE DICIEMBRE 2022'!A:A,0),'REGISTRO DE DICIEMBRE 2022'!AI:AI,'REGISTRO DE DICIEMBRE 2022'!F:F)</f>
        <v>Indefinida</v>
      </c>
      <c r="G110" s="34" t="str">
        <f>+LOOKUP(MATCH(A110,'REGISTRO DE DICIEMBRE 2022'!A:A,0),'REGISTRO DE DICIEMBRE 2022'!AI:AI,'REGISTRO DE DICIEMBRE 2022'!G:G)</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0" s="34" t="str">
        <f>+LOOKUP(MATCH(A110,'REGISTRO DE DICIEMBRE 2022'!A:A,0),'REGISTRO DE DICIEMBRE 2022'!AI:AI,'REGISTRO DE DICIEMBRE 2022'!H:H)</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0" s="34" t="str">
        <f>+LOOKUP(MATCH(A110,'REGISTRO DE DICIEMBRE 2022'!A:A,0),'REGISTRO DE DICIEMBRE 2022'!AI:AI,'REGISTRO DE DICIEMBRE 2022'!I:I)</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0" s="34" t="str">
        <f>+LOOKUP(MATCH(A110,'REGISTRO DE DICIEMBRE 2022'!A:A,0),'REGISTRO DE DICIEMBRE 2022'!AI:AI,'REGISTRO DE DICIEMBRE 2022'!J:J)</f>
        <v>Designación de Presidente y Representante Legal: Por periodo de 3 años (17-12-2012). Aprobación autoridad eclesiástica: 25-08-2020.</v>
      </c>
      <c r="K110" s="34" t="str">
        <f>+LOOKUP(MATCH(A110,'REGISTRO DE DICIEMBRE 2022'!A:A,0),'REGISTRO DE DICIEMBRE 2022'!AI:AI,'REGISTRO DE DICIEMBRE 2022'!K:K)</f>
        <v xml:space="preserve">Padre José Teodoro Cartes Gómez </v>
      </c>
      <c r="L110" s="34" t="str">
        <f>+LOOKUP(MATCH(A110,'REGISTRO DE DICIEMBRE 2022'!A:A,0),'REGISTRO DE DICIEMBRE 2022'!AI:AI,'REGISTRO DE DICIEMBRE 2022'!L:L)</f>
        <v>5.181.554-8</v>
      </c>
      <c r="M110" s="105">
        <f>+LOOKUP(MATCH(A110,'REGISTRO DE DICIEMBRE 2022'!A:A,0),'REGISTRO DE DICIEMBRE 2022'!AI:AI,'REGISTRO DE DICIEMBRE 2022'!M:M)</f>
        <v>0</v>
      </c>
      <c r="N110" s="104" t="str">
        <f>+LOOKUP(MATCH(A110,'REGISTRO DE DICIEMBRE 2022'!A:A,0),'REGISTRO DE DICIEMBRE 2022'!AI:AI,'REGISTRO DE DICIEMBRE 2022'!N:N)</f>
        <v xml:space="preserve">Arteaga Alemparte S/N, comuna de Hualpen
</v>
      </c>
      <c r="O110" s="105" t="str">
        <f>+LOOKUP(MATCH(A110,'REGISTRO DE DICIEMBRE 2022'!A:A,0),'REGISTRO DE DICIEMBRE 2022'!AI:AI,'REGISTRO DE DICIEMBRE 2022'!O:O)</f>
        <v>VIII</v>
      </c>
      <c r="P110" s="34" t="str">
        <f>+LOOKUP(MATCH(A110,'REGISTRO DE DICIEMBRE 2022'!A:A,0),'REGISTRO DE DICIEMBRE 2022'!AI:AI,'REGISTRO DE DICIEMBRE 2022'!P:P)</f>
        <v>Hualpen</v>
      </c>
      <c r="Q110" s="104">
        <f>+LOOKUP(MATCH(A110,'REGISTRO DE DICIEMBRE 2022'!A:A,0),'REGISTRO DE DICIEMBRE 2022'!AI:AI,'REGISTRO DE DICIEMBRE 2022'!Q:Q)</f>
        <v>0</v>
      </c>
      <c r="R110" s="34" t="str">
        <f>+LOOKUP(MATCH(A110,'REGISTRO DE DICIEMBRE 2022'!A:A,0),'REGISTRO DE DICIEMBRE 2022'!AI:AI,'REGISTRO DE DICIEMBRE 2022'!R:R)</f>
        <v xml:space="preserve"> administracion@fundacioncdn.cl</v>
      </c>
      <c r="S110" s="105">
        <f>+LOOKUP(MATCH(A110,'REGISTRO DE DICIEMBRE 2022'!A:A,0),'REGISTRO DE DICIEMBRE 2022'!AI:AI,'REGISTRO DE DICIEMBRE 2022'!S:S)</f>
        <v>0</v>
      </c>
      <c r="T110" s="106" t="str">
        <f>+LOOKUP(MATCH(A110,'REGISTRO DE DICIEMBRE 2022'!A:A,0),'REGISTRO DE DICIEMBRE 2022'!AI:AI,'REGISTRO DE DICIEMBRE 2022'!T:T)</f>
        <v>93401: Instituciones de Asistencia Social</v>
      </c>
      <c r="U110" s="106" t="str">
        <f>+LOOKUP(MATCH(A110,'REGISTRO DE DICIEMBRE 2022'!A:A,0),'REGISTRO DE DICIEMBRE 2022'!AI:AI,'REGISTRO DE DICIEMBRE 2022'!U:U)</f>
        <v>Se acompañan Antecedentes financieros del año 2020, aprobados por el  Subdepartamento de Supervisión  Financiera Nacional.</v>
      </c>
      <c r="V110" s="107">
        <f>+LOOKUP(MATCH(A110,'REGISTRO DE DICIEMBRE 2022'!A:A,0),'REGISTRO DE DICIEMBRE 2022'!AI:AI,'REGISTRO DE DICIEMBRE 2022'!V:V)</f>
        <v>37970</v>
      </c>
      <c r="W110" s="34">
        <v>3800</v>
      </c>
      <c r="X110" s="108">
        <v>46826066</v>
      </c>
      <c r="Y110" s="108">
        <v>337578704</v>
      </c>
      <c r="Z110" s="107">
        <v>44926</v>
      </c>
      <c r="AA110" s="34" t="s">
        <v>8041</v>
      </c>
      <c r="AB110" s="109" t="s">
        <v>7632</v>
      </c>
      <c r="AC110" s="34" t="s">
        <v>7989</v>
      </c>
      <c r="AD110" s="34">
        <f>+LOOKUP(MATCH(A110,'REGISTRO DE DICIEMBRE 2022'!A:A,0),'REGISTRO DE DICIEMBRE 2022'!AI:AI,'REGISTRO DE DICIEMBRE 2022'!AF:AF)</f>
        <v>0</v>
      </c>
    </row>
    <row r="111" spans="1:30" s="98" customFormat="1" x14ac:dyDescent="0.2">
      <c r="A111" s="34">
        <v>3800</v>
      </c>
      <c r="B111" s="34" t="str">
        <f>+LOOKUP(MATCH(A111,'REGISTRO DE DICIEMBRE 2022'!A:A,0),'REGISTRO DE DICIEMBRE 2022'!AI:AI,'REGISTRO DE DICIEMBRE 2022'!B:B)</f>
        <v>Fundación Ciudad del Niño Ricardo Espinosa</v>
      </c>
      <c r="C111" s="103" t="str">
        <f>+LOOKUP(MATCH(A111,'REGISTRO DE DICIEMBRE 2022'!A:A,0),'REGISTRO DE DICIEMBRE 2022'!AI:AI,'REGISTRO DE DICIEMBRE 2022'!C:C)</f>
        <v>70017730-0</v>
      </c>
      <c r="D111" s="104" t="str">
        <f>+LOOKUP(MATCH(A111,'REGISTRO DE DICIEMBRE 2022'!A:A,0),'REGISTRO DE DICIEMBRE 2022'!AI:AI,'REGISTRO DE DICIEMBRE 2022'!D:D)</f>
        <v>Fundación de Derecho Público</v>
      </c>
      <c r="E111" s="34" t="str">
        <f>+LOOKUP(MATCH(A111,'REGISTRO DE DICIEMBRE 2022'!A:A,0),'REGISTRO DE DICIEMBRE 2022'!AI:AI,'REGISTRO DE DICIEMBRE 2022'!E:E)</f>
        <v>Erigida de acuerdo al Derecho Canónico. Fundada por la autoridad eclesiástica del Arzobispado de Concepción por Decretos N°s. 1563, 1564 y 1565, del 14 de julio de 1958.</v>
      </c>
      <c r="F111" s="34" t="str">
        <f>+LOOKUP(MATCH(A111,'REGISTRO DE DICIEMBRE 2022'!A:A,0),'REGISTRO DE DICIEMBRE 2022'!AI:AI,'REGISTRO DE DICIEMBRE 2022'!F:F)</f>
        <v>Indefinida</v>
      </c>
      <c r="G111" s="34" t="str">
        <f>+LOOKUP(MATCH(A111,'REGISTRO DE DICIEMBRE 2022'!A:A,0),'REGISTRO DE DICIEMBRE 2022'!AI:AI,'REGISTRO DE DICIEMBRE 2022'!G:G)</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1" s="34" t="str">
        <f>+LOOKUP(MATCH(A111,'REGISTRO DE DICIEMBRE 2022'!A:A,0),'REGISTRO DE DICIEMBRE 2022'!AI:AI,'REGISTRO DE DICIEMBRE 2022'!H:H)</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1" s="34" t="str">
        <f>+LOOKUP(MATCH(A111,'REGISTRO DE DICIEMBRE 2022'!A:A,0),'REGISTRO DE DICIEMBRE 2022'!AI:AI,'REGISTRO DE DICIEMBRE 2022'!I:I)</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1" s="34" t="str">
        <f>+LOOKUP(MATCH(A111,'REGISTRO DE DICIEMBRE 2022'!A:A,0),'REGISTRO DE DICIEMBRE 2022'!AI:AI,'REGISTRO DE DICIEMBRE 2022'!J:J)</f>
        <v>Designación de Presidente y Representante Legal: Por periodo de 3 años (17-12-2012). Aprobación autoridad eclesiástica: 25-08-2020.</v>
      </c>
      <c r="K111" s="34" t="str">
        <f>+LOOKUP(MATCH(A111,'REGISTRO DE DICIEMBRE 2022'!A:A,0),'REGISTRO DE DICIEMBRE 2022'!AI:AI,'REGISTRO DE DICIEMBRE 2022'!K:K)</f>
        <v xml:space="preserve">Padre José Teodoro Cartes Gómez </v>
      </c>
      <c r="L111" s="34" t="str">
        <f>+LOOKUP(MATCH(A111,'REGISTRO DE DICIEMBRE 2022'!A:A,0),'REGISTRO DE DICIEMBRE 2022'!AI:AI,'REGISTRO DE DICIEMBRE 2022'!L:L)</f>
        <v>5.181.554-8</v>
      </c>
      <c r="M111" s="105">
        <f>+LOOKUP(MATCH(A111,'REGISTRO DE DICIEMBRE 2022'!A:A,0),'REGISTRO DE DICIEMBRE 2022'!AI:AI,'REGISTRO DE DICIEMBRE 2022'!M:M)</f>
        <v>0</v>
      </c>
      <c r="N111" s="104" t="str">
        <f>+LOOKUP(MATCH(A111,'REGISTRO DE DICIEMBRE 2022'!A:A,0),'REGISTRO DE DICIEMBRE 2022'!AI:AI,'REGISTRO DE DICIEMBRE 2022'!N:N)</f>
        <v xml:space="preserve">Arteaga Alemparte S/N, comuna de Hualpen
</v>
      </c>
      <c r="O111" s="105" t="str">
        <f>+LOOKUP(MATCH(A111,'REGISTRO DE DICIEMBRE 2022'!A:A,0),'REGISTRO DE DICIEMBRE 2022'!AI:AI,'REGISTRO DE DICIEMBRE 2022'!O:O)</f>
        <v>VIII</v>
      </c>
      <c r="P111" s="34" t="str">
        <f>+LOOKUP(MATCH(A111,'REGISTRO DE DICIEMBRE 2022'!A:A,0),'REGISTRO DE DICIEMBRE 2022'!AI:AI,'REGISTRO DE DICIEMBRE 2022'!P:P)</f>
        <v>Hualpen</v>
      </c>
      <c r="Q111" s="104">
        <f>+LOOKUP(MATCH(A111,'REGISTRO DE DICIEMBRE 2022'!A:A,0),'REGISTRO DE DICIEMBRE 2022'!AI:AI,'REGISTRO DE DICIEMBRE 2022'!Q:Q)</f>
        <v>0</v>
      </c>
      <c r="R111" s="34" t="str">
        <f>+LOOKUP(MATCH(A111,'REGISTRO DE DICIEMBRE 2022'!A:A,0),'REGISTRO DE DICIEMBRE 2022'!AI:AI,'REGISTRO DE DICIEMBRE 2022'!R:R)</f>
        <v xml:space="preserve"> administracion@fundacioncdn.cl</v>
      </c>
      <c r="S111" s="105">
        <f>+LOOKUP(MATCH(A111,'REGISTRO DE DICIEMBRE 2022'!A:A,0),'REGISTRO DE DICIEMBRE 2022'!AI:AI,'REGISTRO DE DICIEMBRE 2022'!S:S)</f>
        <v>0</v>
      </c>
      <c r="T111" s="106" t="str">
        <f>+LOOKUP(MATCH(A111,'REGISTRO DE DICIEMBRE 2022'!A:A,0),'REGISTRO DE DICIEMBRE 2022'!AI:AI,'REGISTRO DE DICIEMBRE 2022'!T:T)</f>
        <v>93401: Instituciones de Asistencia Social</v>
      </c>
      <c r="U111" s="106" t="str">
        <f>+LOOKUP(MATCH(A111,'REGISTRO DE DICIEMBRE 2022'!A:A,0),'REGISTRO DE DICIEMBRE 2022'!AI:AI,'REGISTRO DE DICIEMBRE 2022'!U:U)</f>
        <v>Se acompañan Antecedentes financieros del año 2020, aprobados por el  Subdepartamento de Supervisión  Financiera Nacional.</v>
      </c>
      <c r="V111" s="107">
        <f>+LOOKUP(MATCH(A111,'REGISTRO DE DICIEMBRE 2022'!A:A,0),'REGISTRO DE DICIEMBRE 2022'!AI:AI,'REGISTRO DE DICIEMBRE 2022'!V:V)</f>
        <v>37970</v>
      </c>
      <c r="W111" s="34">
        <v>3800</v>
      </c>
      <c r="X111" s="108">
        <v>58805464</v>
      </c>
      <c r="Y111" s="108">
        <v>529590658</v>
      </c>
      <c r="Z111" s="107">
        <v>44926</v>
      </c>
      <c r="AA111" s="34" t="s">
        <v>8041</v>
      </c>
      <c r="AB111" s="109" t="s">
        <v>7632</v>
      </c>
      <c r="AC111" s="34" t="s">
        <v>7996</v>
      </c>
      <c r="AD111" s="34">
        <f>+LOOKUP(MATCH(A111,'REGISTRO DE DICIEMBRE 2022'!A:A,0),'REGISTRO DE DICIEMBRE 2022'!AI:AI,'REGISTRO DE DICIEMBRE 2022'!AF:AF)</f>
        <v>0</v>
      </c>
    </row>
    <row r="112" spans="1:30" s="98" customFormat="1" x14ac:dyDescent="0.2">
      <c r="A112" s="34">
        <v>3842</v>
      </c>
      <c r="B112" s="34" t="str">
        <f>+LOOKUP(MATCH(A112,'REGISTRO DE DICIEMBRE 2022'!A:A,0),'REGISTRO DE DICIEMBRE 2022'!AI:AI,'REGISTRO DE DICIEMBRE 2022'!B:B)</f>
        <v>Corporación de Desarrollo Social de la Asociación Cristiana de Jóvenes de Santiago. (ACJ de Santiago)</v>
      </c>
      <c r="C112" s="103" t="str">
        <f>+LOOKUP(MATCH(A112,'REGISTRO DE DICIEMBRE 2022'!A:A,0),'REGISTRO DE DICIEMBRE 2022'!AI:AI,'REGISTRO DE DICIEMBRE 2022'!C:C)</f>
        <v>71940000-0</v>
      </c>
      <c r="D112" s="104" t="str">
        <f>+LOOKUP(MATCH(A112,'REGISTRO DE DICIEMBRE 2022'!A:A,0),'REGISTRO DE DICIEMBRE 2022'!AI:AI,'REGISTRO DE DICIEMBRE 2022'!D:D)</f>
        <v>Corporación de Derecho Privado.</v>
      </c>
      <c r="E112" s="34" t="str">
        <f>+LOOKUP(MATCH(A112,'REGISTRO DE DICIEMBRE 2022'!A:A,0),'REGISTRO DE DICIEMBRE 2022'!AI:AI,'REGISTRO DE DICIEMBRE 2022'!E:E)</f>
        <v>Otorgada por Decreto Supremo Nº 528, de fecha 16 de mayo de 1991, del Ministerio de Justicia, publicado en el Diario Oficial el día 19 de noviembre de 1991.</v>
      </c>
      <c r="F112" s="34" t="str">
        <f>+LOOKUP(MATCH(A112,'REGISTRO DE DICIEMBRE 2022'!A:A,0),'REGISTRO DE DICIEMBRE 2022'!AI:AI,'REGISTRO DE DICIEMBRE 2022'!F:F)</f>
        <v>Certificado de vigencia Folio Nº 5004601242417, de fecha 21 de julio de 2022, emitido por el Servicio de Registro Civil e Identificación.</v>
      </c>
      <c r="G112" s="34" t="str">
        <f>+LOOKUP(MATCH(A112,'REGISTRO DE DICIEMBRE 2022'!A:A,0),'REGISTRO DE DICIEMBRE 2022'!AI:AI,'REGISTRO DE DICIEMBRE 2022'!G:G)</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2" s="34" t="str">
        <f>+LOOKUP(MATCH(A112,'REGISTRO DE DICIEMBRE 2022'!A:A,0),'REGISTRO DE DICIEMBRE 2022'!AI:AI,'REGISTRO DE DICIEMBRE 2022'!H:H)</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v>
      </c>
      <c r="I112" s="34" t="str">
        <f>+LOOKUP(MATCH(A112,'REGISTRO DE DICIEMBRE 2022'!A:A,0),'REGISTRO DE DICIEMBRE 2022'!AI:AI,'REGISTRO DE DICIEMBRE 2022'!I:I)</f>
        <v>Tres años.</v>
      </c>
      <c r="J112" s="34" t="str">
        <f>+LOOKUP(MATCH(A112,'REGISTRO DE DICIEMBRE 2022'!A:A,0),'REGISTRO DE DICIEMBRE 2022'!AI:AI,'REGISTRO DE DICIEMBRE 2022'!J:J)</f>
        <v>De 13 de junio de 2019 a 13 de junio de 2022. 
Certificado Folio Nº 500460144199</v>
      </c>
      <c r="K112" s="34" t="str">
        <f>+LOOKUP(MATCH(A112,'REGISTRO DE DICIEMBRE 2022'!A:A,0),'REGISTRO DE DICIEMBRE 2022'!AI:AI,'REGISTRO DE DICIEMBRE 2022'!K:K)</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2" s="34" t="str">
        <f>+LOOKUP(MATCH(A112,'REGISTRO DE DICIEMBRE 2022'!A:A,0),'REGISTRO DE DICIEMBRE 2022'!AI:AI,'REGISTRO DE DICIEMBRE 2022'!L:L)</f>
        <v xml:space="preserve"> RUT Nº 5.641.609-9
Delegación: 
 RUT Nº5.208.354-0
  RUT Nº 3.902278-8
RUT Nº 5.641.609-9
</v>
      </c>
      <c r="M112" s="105" t="str">
        <f>+LOOKUP(MATCH(A112,'REGISTRO DE DICIEMBRE 2022'!A:A,0),'REGISTRO DE DICIEMBRE 2022'!AI:AI,'REGISTRO DE DICIEMBRE 2022'!M:M)</f>
        <v>Vigente hasta el 13 de Junio 2022</v>
      </c>
      <c r="N112" s="104" t="str">
        <f>+LOOKUP(MATCH(A112,'REGISTRO DE DICIEMBRE 2022'!A:A,0),'REGISTRO DE DICIEMBRE 2022'!AI:AI,'REGISTRO DE DICIEMBRE 2022'!N:N)</f>
        <v xml:space="preserve">Santa Isabel Nº 345, Santiago, Región Metropolitana. 
</v>
      </c>
      <c r="O112" s="105" t="str">
        <f>+LOOKUP(MATCH(A112,'REGISTRO DE DICIEMBRE 2022'!A:A,0),'REGISTRO DE DICIEMBRE 2022'!AI:AI,'REGISTRO DE DICIEMBRE 2022'!O:O)</f>
        <v>XIII</v>
      </c>
      <c r="P112" s="34" t="str">
        <f>+LOOKUP(MATCH(A112,'REGISTRO DE DICIEMBRE 2022'!A:A,0),'REGISTRO DE DICIEMBRE 2022'!AI:AI,'REGISTRO DE DICIEMBRE 2022'!P:P)</f>
        <v>Santiago</v>
      </c>
      <c r="Q112" s="104" t="str">
        <f>+LOOKUP(MATCH(A112,'REGISTRO DE DICIEMBRE 2022'!A:A,0),'REGISTRO DE DICIEMBRE 2022'!AI:AI,'REGISTRO DE DICIEMBRE 2022'!Q:Q)</f>
        <v>2228893- 2225181     Jaime Enrique Vilches González: 992386370- oficina: 226346252</v>
      </c>
      <c r="R112" s="34" t="str">
        <f>+LOOKUP(MATCH(A112,'REGISTRO DE DICIEMBRE 2022'!A:A,0),'REGISTRO DE DICIEMBRE 2022'!AI:AI,'REGISTRO DE DICIEMBRE 2022'!R:R)</f>
        <v xml:space="preserve">corporacion.central@gmail.com
vilches.jaime@gmail.com
</v>
      </c>
      <c r="S112" s="105">
        <f>+LOOKUP(MATCH(A112,'REGISTRO DE DICIEMBRE 2022'!A:A,0),'REGISTRO DE DICIEMBRE 2022'!AI:AI,'REGISTRO DE DICIEMBRE 2022'!S:S)</f>
        <v>0</v>
      </c>
      <c r="T112" s="106" t="str">
        <f>+LOOKUP(MATCH(A112,'REGISTRO DE DICIEMBRE 2022'!A:A,0),'REGISTRO DE DICIEMBRE 2022'!AI:AI,'REGISTRO DE DICIEMBRE 2022'!T:T)</f>
        <v>93401: Institución de Asistencia Social</v>
      </c>
      <c r="U112" s="106" t="str">
        <f>+LOOKUP(MATCH(A112,'REGISTRO DE DICIEMBRE 2022'!A:A,0),'REGISTRO DE DICIEMBRE 2022'!AI:AI,'REGISTRO DE DICIEMBRE 2022'!U:U)</f>
        <v xml:space="preserve">Se acompaña certificado de antecedentes financieros, correspondiente al año 2020 aprobados por el Sub Departamento de Supervisión Financiera Nacional. </v>
      </c>
      <c r="V112" s="107">
        <f>+LOOKUP(MATCH(A112,'REGISTRO DE DICIEMBRE 2022'!A:A,0),'REGISTRO DE DICIEMBRE 2022'!AI:AI,'REGISTRO DE DICIEMBRE 2022'!V:V)</f>
        <v>37970</v>
      </c>
      <c r="W112" s="34">
        <v>3842</v>
      </c>
      <c r="X112" s="108">
        <v>8593200</v>
      </c>
      <c r="Y112" s="108">
        <v>94916880</v>
      </c>
      <c r="Z112" s="107">
        <v>44926</v>
      </c>
      <c r="AA112" s="34" t="s">
        <v>8041</v>
      </c>
      <c r="AB112" s="109" t="s">
        <v>7632</v>
      </c>
      <c r="AC112" s="34" t="s">
        <v>112</v>
      </c>
      <c r="AD112" s="34">
        <f>+LOOKUP(MATCH(A112,'REGISTRO DE DICIEMBRE 2022'!A:A,0),'REGISTRO DE DICIEMBRE 2022'!AI:AI,'REGISTRO DE DICIEMBRE 2022'!AF:AF)</f>
        <v>0</v>
      </c>
    </row>
    <row r="113" spans="1:30" s="98" customFormat="1" x14ac:dyDescent="0.2">
      <c r="A113" s="34">
        <v>3842</v>
      </c>
      <c r="B113" s="34" t="str">
        <f>+LOOKUP(MATCH(A113,'REGISTRO DE DICIEMBRE 2022'!A:A,0),'REGISTRO DE DICIEMBRE 2022'!AI:AI,'REGISTRO DE DICIEMBRE 2022'!B:B)</f>
        <v>Corporación de Desarrollo Social de la Asociación Cristiana de Jóvenes de Santiago. (ACJ de Santiago)</v>
      </c>
      <c r="C113" s="103" t="str">
        <f>+LOOKUP(MATCH(A113,'REGISTRO DE DICIEMBRE 2022'!A:A,0),'REGISTRO DE DICIEMBRE 2022'!AI:AI,'REGISTRO DE DICIEMBRE 2022'!C:C)</f>
        <v>71940000-0</v>
      </c>
      <c r="D113" s="104" t="str">
        <f>+LOOKUP(MATCH(A113,'REGISTRO DE DICIEMBRE 2022'!A:A,0),'REGISTRO DE DICIEMBRE 2022'!AI:AI,'REGISTRO DE DICIEMBRE 2022'!D:D)</f>
        <v>Corporación de Derecho Privado.</v>
      </c>
      <c r="E113" s="34" t="str">
        <f>+LOOKUP(MATCH(A113,'REGISTRO DE DICIEMBRE 2022'!A:A,0),'REGISTRO DE DICIEMBRE 2022'!AI:AI,'REGISTRO DE DICIEMBRE 2022'!E:E)</f>
        <v>Otorgada por Decreto Supremo Nº 528, de fecha 16 de mayo de 1991, del Ministerio de Justicia, publicado en el Diario Oficial el día 19 de noviembre de 1991.</v>
      </c>
      <c r="F113" s="34" t="str">
        <f>+LOOKUP(MATCH(A113,'REGISTRO DE DICIEMBRE 2022'!A:A,0),'REGISTRO DE DICIEMBRE 2022'!AI:AI,'REGISTRO DE DICIEMBRE 2022'!F:F)</f>
        <v>Certificado de vigencia Folio Nº 5004601242417, de fecha 21 de julio de 2022, emitido por el Servicio de Registro Civil e Identificación.</v>
      </c>
      <c r="G113" s="34" t="str">
        <f>+LOOKUP(MATCH(A113,'REGISTRO DE DICIEMBRE 2022'!A:A,0),'REGISTRO DE DICIEMBRE 2022'!AI:AI,'REGISTRO DE DICIEMBRE 2022'!G:G)</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3" s="34" t="str">
        <f>+LOOKUP(MATCH(A113,'REGISTRO DE DICIEMBRE 2022'!A:A,0),'REGISTRO DE DICIEMBRE 2022'!AI:AI,'REGISTRO DE DICIEMBRE 2022'!H:H)</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v>
      </c>
      <c r="I113" s="34" t="str">
        <f>+LOOKUP(MATCH(A113,'REGISTRO DE DICIEMBRE 2022'!A:A,0),'REGISTRO DE DICIEMBRE 2022'!AI:AI,'REGISTRO DE DICIEMBRE 2022'!I:I)</f>
        <v>Tres años.</v>
      </c>
      <c r="J113" s="34" t="str">
        <f>+LOOKUP(MATCH(A113,'REGISTRO DE DICIEMBRE 2022'!A:A,0),'REGISTRO DE DICIEMBRE 2022'!AI:AI,'REGISTRO DE DICIEMBRE 2022'!J:J)</f>
        <v>De 13 de junio de 2019 a 13 de junio de 2022. 
Certificado Folio Nº 500460144199</v>
      </c>
      <c r="K113" s="34" t="str">
        <f>+LOOKUP(MATCH(A113,'REGISTRO DE DICIEMBRE 2022'!A:A,0),'REGISTRO DE DICIEMBRE 2022'!AI:AI,'REGISTRO DE DICIEMBRE 2022'!K:K)</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3" s="34" t="str">
        <f>+LOOKUP(MATCH(A113,'REGISTRO DE DICIEMBRE 2022'!A:A,0),'REGISTRO DE DICIEMBRE 2022'!AI:AI,'REGISTRO DE DICIEMBRE 2022'!L:L)</f>
        <v xml:space="preserve"> RUT Nº 5.641.609-9
Delegación: 
 RUT Nº5.208.354-0
  RUT Nº 3.902278-8
RUT Nº 5.641.609-9
</v>
      </c>
      <c r="M113" s="105" t="str">
        <f>+LOOKUP(MATCH(A113,'REGISTRO DE DICIEMBRE 2022'!A:A,0),'REGISTRO DE DICIEMBRE 2022'!AI:AI,'REGISTRO DE DICIEMBRE 2022'!M:M)</f>
        <v>Vigente hasta el 13 de Junio 2022</v>
      </c>
      <c r="N113" s="104" t="str">
        <f>+LOOKUP(MATCH(A113,'REGISTRO DE DICIEMBRE 2022'!A:A,0),'REGISTRO DE DICIEMBRE 2022'!AI:AI,'REGISTRO DE DICIEMBRE 2022'!N:N)</f>
        <v xml:space="preserve">Santa Isabel Nº 345, Santiago, Región Metropolitana. 
</v>
      </c>
      <c r="O113" s="105" t="str">
        <f>+LOOKUP(MATCH(A113,'REGISTRO DE DICIEMBRE 2022'!A:A,0),'REGISTRO DE DICIEMBRE 2022'!AI:AI,'REGISTRO DE DICIEMBRE 2022'!O:O)</f>
        <v>XIII</v>
      </c>
      <c r="P113" s="34" t="str">
        <f>+LOOKUP(MATCH(A113,'REGISTRO DE DICIEMBRE 2022'!A:A,0),'REGISTRO DE DICIEMBRE 2022'!AI:AI,'REGISTRO DE DICIEMBRE 2022'!P:P)</f>
        <v>Santiago</v>
      </c>
      <c r="Q113" s="104" t="str">
        <f>+LOOKUP(MATCH(A113,'REGISTRO DE DICIEMBRE 2022'!A:A,0),'REGISTRO DE DICIEMBRE 2022'!AI:AI,'REGISTRO DE DICIEMBRE 2022'!Q:Q)</f>
        <v>2228893- 2225181     Jaime Enrique Vilches González: 992386370- oficina: 226346252</v>
      </c>
      <c r="R113" s="34" t="str">
        <f>+LOOKUP(MATCH(A113,'REGISTRO DE DICIEMBRE 2022'!A:A,0),'REGISTRO DE DICIEMBRE 2022'!AI:AI,'REGISTRO DE DICIEMBRE 2022'!R:R)</f>
        <v xml:space="preserve">corporacion.central@gmail.com
vilches.jaime@gmail.com
</v>
      </c>
      <c r="S113" s="105">
        <f>+LOOKUP(MATCH(A113,'REGISTRO DE DICIEMBRE 2022'!A:A,0),'REGISTRO DE DICIEMBRE 2022'!AI:AI,'REGISTRO DE DICIEMBRE 2022'!S:S)</f>
        <v>0</v>
      </c>
      <c r="T113" s="106" t="str">
        <f>+LOOKUP(MATCH(A113,'REGISTRO DE DICIEMBRE 2022'!A:A,0),'REGISTRO DE DICIEMBRE 2022'!AI:AI,'REGISTRO DE DICIEMBRE 2022'!T:T)</f>
        <v>93401: Institución de Asistencia Social</v>
      </c>
      <c r="U113" s="106" t="str">
        <f>+LOOKUP(MATCH(A113,'REGISTRO DE DICIEMBRE 2022'!A:A,0),'REGISTRO DE DICIEMBRE 2022'!AI:AI,'REGISTRO DE DICIEMBRE 2022'!U:U)</f>
        <v xml:space="preserve">Se acompaña certificado de antecedentes financieros, correspondiente al año 2020 aprobados por el Sub Departamento de Supervisión Financiera Nacional. </v>
      </c>
      <c r="V113" s="107">
        <f>+LOOKUP(MATCH(A113,'REGISTRO DE DICIEMBRE 2022'!A:A,0),'REGISTRO DE DICIEMBRE 2022'!AI:AI,'REGISTRO DE DICIEMBRE 2022'!V:V)</f>
        <v>37970</v>
      </c>
      <c r="W113" s="34">
        <v>3842</v>
      </c>
      <c r="X113" s="108">
        <v>0</v>
      </c>
      <c r="Y113" s="108">
        <v>8400000</v>
      </c>
      <c r="Z113" s="107">
        <v>44926</v>
      </c>
      <c r="AA113" s="34" t="s">
        <v>8041</v>
      </c>
      <c r="AB113" s="109" t="s">
        <v>7632</v>
      </c>
      <c r="AC113" s="34" t="s">
        <v>10219</v>
      </c>
      <c r="AD113" s="34">
        <f>+LOOKUP(MATCH(A113,'REGISTRO DE DICIEMBRE 2022'!A:A,0),'REGISTRO DE DICIEMBRE 2022'!AI:AI,'REGISTRO DE DICIEMBRE 2022'!AF:AF)</f>
        <v>0</v>
      </c>
    </row>
    <row r="114" spans="1:30" s="98" customFormat="1" x14ac:dyDescent="0.2">
      <c r="A114" s="34">
        <v>3842</v>
      </c>
      <c r="B114" s="34" t="str">
        <f>+LOOKUP(MATCH(A114,'REGISTRO DE DICIEMBRE 2022'!A:A,0),'REGISTRO DE DICIEMBRE 2022'!AI:AI,'REGISTRO DE DICIEMBRE 2022'!B:B)</f>
        <v>Corporación de Desarrollo Social de la Asociación Cristiana de Jóvenes de Santiago. (ACJ de Santiago)</v>
      </c>
      <c r="C114" s="103" t="str">
        <f>+LOOKUP(MATCH(A114,'REGISTRO DE DICIEMBRE 2022'!A:A,0),'REGISTRO DE DICIEMBRE 2022'!AI:AI,'REGISTRO DE DICIEMBRE 2022'!C:C)</f>
        <v>71940000-0</v>
      </c>
      <c r="D114" s="104" t="str">
        <f>+LOOKUP(MATCH(A114,'REGISTRO DE DICIEMBRE 2022'!A:A,0),'REGISTRO DE DICIEMBRE 2022'!AI:AI,'REGISTRO DE DICIEMBRE 2022'!D:D)</f>
        <v>Corporación de Derecho Privado.</v>
      </c>
      <c r="E114" s="34" t="str">
        <f>+LOOKUP(MATCH(A114,'REGISTRO DE DICIEMBRE 2022'!A:A,0),'REGISTRO DE DICIEMBRE 2022'!AI:AI,'REGISTRO DE DICIEMBRE 2022'!E:E)</f>
        <v>Otorgada por Decreto Supremo Nº 528, de fecha 16 de mayo de 1991, del Ministerio de Justicia, publicado en el Diario Oficial el día 19 de noviembre de 1991.</v>
      </c>
      <c r="F114" s="34" t="str">
        <f>+LOOKUP(MATCH(A114,'REGISTRO DE DICIEMBRE 2022'!A:A,0),'REGISTRO DE DICIEMBRE 2022'!AI:AI,'REGISTRO DE DICIEMBRE 2022'!F:F)</f>
        <v>Certificado de vigencia Folio Nº 5004601242417, de fecha 21 de julio de 2022, emitido por el Servicio de Registro Civil e Identificación.</v>
      </c>
      <c r="G114" s="34" t="str">
        <f>+LOOKUP(MATCH(A114,'REGISTRO DE DICIEMBRE 2022'!A:A,0),'REGISTRO DE DICIEMBRE 2022'!AI:AI,'REGISTRO DE DICIEMBRE 2022'!G:G)</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4" s="34" t="str">
        <f>+LOOKUP(MATCH(A114,'REGISTRO DE DICIEMBRE 2022'!A:A,0),'REGISTRO DE DICIEMBRE 2022'!AI:AI,'REGISTRO DE DICIEMBRE 2022'!H:H)</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v>
      </c>
      <c r="I114" s="34" t="str">
        <f>+LOOKUP(MATCH(A114,'REGISTRO DE DICIEMBRE 2022'!A:A,0),'REGISTRO DE DICIEMBRE 2022'!AI:AI,'REGISTRO DE DICIEMBRE 2022'!I:I)</f>
        <v>Tres años.</v>
      </c>
      <c r="J114" s="34" t="str">
        <f>+LOOKUP(MATCH(A114,'REGISTRO DE DICIEMBRE 2022'!A:A,0),'REGISTRO DE DICIEMBRE 2022'!AI:AI,'REGISTRO DE DICIEMBRE 2022'!J:J)</f>
        <v>De 13 de junio de 2019 a 13 de junio de 2022. 
Certificado Folio Nº 500460144199</v>
      </c>
      <c r="K114" s="34" t="str">
        <f>+LOOKUP(MATCH(A114,'REGISTRO DE DICIEMBRE 2022'!A:A,0),'REGISTRO DE DICIEMBRE 2022'!AI:AI,'REGISTRO DE DICIEMBRE 2022'!K:K)</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4" s="34" t="str">
        <f>+LOOKUP(MATCH(A114,'REGISTRO DE DICIEMBRE 2022'!A:A,0),'REGISTRO DE DICIEMBRE 2022'!AI:AI,'REGISTRO DE DICIEMBRE 2022'!L:L)</f>
        <v xml:space="preserve"> RUT Nº 5.641.609-9
Delegación: 
 RUT Nº5.208.354-0
  RUT Nº 3.902278-8
RUT Nº 5.641.609-9
</v>
      </c>
      <c r="M114" s="105" t="str">
        <f>+LOOKUP(MATCH(A114,'REGISTRO DE DICIEMBRE 2022'!A:A,0),'REGISTRO DE DICIEMBRE 2022'!AI:AI,'REGISTRO DE DICIEMBRE 2022'!M:M)</f>
        <v>Vigente hasta el 13 de Junio 2022</v>
      </c>
      <c r="N114" s="104" t="str">
        <f>+LOOKUP(MATCH(A114,'REGISTRO DE DICIEMBRE 2022'!A:A,0),'REGISTRO DE DICIEMBRE 2022'!AI:AI,'REGISTRO DE DICIEMBRE 2022'!N:N)</f>
        <v xml:space="preserve">Santa Isabel Nº 345, Santiago, Región Metropolitana. 
</v>
      </c>
      <c r="O114" s="105" t="str">
        <f>+LOOKUP(MATCH(A114,'REGISTRO DE DICIEMBRE 2022'!A:A,0),'REGISTRO DE DICIEMBRE 2022'!AI:AI,'REGISTRO DE DICIEMBRE 2022'!O:O)</f>
        <v>XIII</v>
      </c>
      <c r="P114" s="34" t="str">
        <f>+LOOKUP(MATCH(A114,'REGISTRO DE DICIEMBRE 2022'!A:A,0),'REGISTRO DE DICIEMBRE 2022'!AI:AI,'REGISTRO DE DICIEMBRE 2022'!P:P)</f>
        <v>Santiago</v>
      </c>
      <c r="Q114" s="104" t="str">
        <f>+LOOKUP(MATCH(A114,'REGISTRO DE DICIEMBRE 2022'!A:A,0),'REGISTRO DE DICIEMBRE 2022'!AI:AI,'REGISTRO DE DICIEMBRE 2022'!Q:Q)</f>
        <v>2228893- 2225181     Jaime Enrique Vilches González: 992386370- oficina: 226346252</v>
      </c>
      <c r="R114" s="34" t="str">
        <f>+LOOKUP(MATCH(A114,'REGISTRO DE DICIEMBRE 2022'!A:A,0),'REGISTRO DE DICIEMBRE 2022'!AI:AI,'REGISTRO DE DICIEMBRE 2022'!R:R)</f>
        <v xml:space="preserve">corporacion.central@gmail.com
vilches.jaime@gmail.com
</v>
      </c>
      <c r="S114" s="105">
        <f>+LOOKUP(MATCH(A114,'REGISTRO DE DICIEMBRE 2022'!A:A,0),'REGISTRO DE DICIEMBRE 2022'!AI:AI,'REGISTRO DE DICIEMBRE 2022'!S:S)</f>
        <v>0</v>
      </c>
      <c r="T114" s="106" t="str">
        <f>+LOOKUP(MATCH(A114,'REGISTRO DE DICIEMBRE 2022'!A:A,0),'REGISTRO DE DICIEMBRE 2022'!AI:AI,'REGISTRO DE DICIEMBRE 2022'!T:T)</f>
        <v>93401: Institución de Asistencia Social</v>
      </c>
      <c r="U114" s="106" t="str">
        <f>+LOOKUP(MATCH(A114,'REGISTRO DE DICIEMBRE 2022'!A:A,0),'REGISTRO DE DICIEMBRE 2022'!AI:AI,'REGISTRO DE DICIEMBRE 2022'!U:U)</f>
        <v xml:space="preserve">Se acompaña certificado de antecedentes financieros, correspondiente al año 2020 aprobados por el Sub Departamento de Supervisión Financiera Nacional. </v>
      </c>
      <c r="V114" s="107">
        <f>+LOOKUP(MATCH(A114,'REGISTRO DE DICIEMBRE 2022'!A:A,0),'REGISTRO DE DICIEMBRE 2022'!AI:AI,'REGISTRO DE DICIEMBRE 2022'!V:V)</f>
        <v>37970</v>
      </c>
      <c r="W114" s="34">
        <v>3842</v>
      </c>
      <c r="X114" s="108">
        <v>132995570</v>
      </c>
      <c r="Y114" s="108">
        <v>1452535501</v>
      </c>
      <c r="Z114" s="107">
        <v>44926</v>
      </c>
      <c r="AA114" s="34" t="s">
        <v>8041</v>
      </c>
      <c r="AB114" s="109" t="s">
        <v>7632</v>
      </c>
      <c r="AC114" s="34" t="s">
        <v>7973</v>
      </c>
      <c r="AD114" s="34">
        <f>+LOOKUP(MATCH(A114,'REGISTRO DE DICIEMBRE 2022'!A:A,0),'REGISTRO DE DICIEMBRE 2022'!AI:AI,'REGISTRO DE DICIEMBRE 2022'!AF:AF)</f>
        <v>0</v>
      </c>
    </row>
    <row r="115" spans="1:30" s="98" customFormat="1" x14ac:dyDescent="0.2">
      <c r="A115" s="34">
        <v>3842</v>
      </c>
      <c r="B115" s="34" t="str">
        <f>+LOOKUP(MATCH(A115,'REGISTRO DE DICIEMBRE 2022'!A:A,0),'REGISTRO DE DICIEMBRE 2022'!AI:AI,'REGISTRO DE DICIEMBRE 2022'!B:B)</f>
        <v>Corporación de Desarrollo Social de la Asociación Cristiana de Jóvenes de Santiago. (ACJ de Santiago)</v>
      </c>
      <c r="C115" s="103" t="str">
        <f>+LOOKUP(MATCH(A115,'REGISTRO DE DICIEMBRE 2022'!A:A,0),'REGISTRO DE DICIEMBRE 2022'!AI:AI,'REGISTRO DE DICIEMBRE 2022'!C:C)</f>
        <v>71940000-0</v>
      </c>
      <c r="D115" s="104" t="str">
        <f>+LOOKUP(MATCH(A115,'REGISTRO DE DICIEMBRE 2022'!A:A,0),'REGISTRO DE DICIEMBRE 2022'!AI:AI,'REGISTRO DE DICIEMBRE 2022'!D:D)</f>
        <v>Corporación de Derecho Privado.</v>
      </c>
      <c r="E115" s="34" t="str">
        <f>+LOOKUP(MATCH(A115,'REGISTRO DE DICIEMBRE 2022'!A:A,0),'REGISTRO DE DICIEMBRE 2022'!AI:AI,'REGISTRO DE DICIEMBRE 2022'!E:E)</f>
        <v>Otorgada por Decreto Supremo Nº 528, de fecha 16 de mayo de 1991, del Ministerio de Justicia, publicado en el Diario Oficial el día 19 de noviembre de 1991.</v>
      </c>
      <c r="F115" s="34" t="str">
        <f>+LOOKUP(MATCH(A115,'REGISTRO DE DICIEMBRE 2022'!A:A,0),'REGISTRO DE DICIEMBRE 2022'!AI:AI,'REGISTRO DE DICIEMBRE 2022'!F:F)</f>
        <v>Certificado de vigencia Folio Nº 5004601242417, de fecha 21 de julio de 2022, emitido por el Servicio de Registro Civil e Identificación.</v>
      </c>
      <c r="G115" s="34" t="str">
        <f>+LOOKUP(MATCH(A115,'REGISTRO DE DICIEMBRE 2022'!A:A,0),'REGISTRO DE DICIEMBRE 2022'!AI:AI,'REGISTRO DE DICIEMBRE 2022'!G:G)</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5" s="34" t="str">
        <f>+LOOKUP(MATCH(A115,'REGISTRO DE DICIEMBRE 2022'!A:A,0),'REGISTRO DE DICIEMBRE 2022'!AI:AI,'REGISTRO DE DICIEMBRE 2022'!H:H)</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v>
      </c>
      <c r="I115" s="34" t="str">
        <f>+LOOKUP(MATCH(A115,'REGISTRO DE DICIEMBRE 2022'!A:A,0),'REGISTRO DE DICIEMBRE 2022'!AI:AI,'REGISTRO DE DICIEMBRE 2022'!I:I)</f>
        <v>Tres años.</v>
      </c>
      <c r="J115" s="34" t="str">
        <f>+LOOKUP(MATCH(A115,'REGISTRO DE DICIEMBRE 2022'!A:A,0),'REGISTRO DE DICIEMBRE 2022'!AI:AI,'REGISTRO DE DICIEMBRE 2022'!J:J)</f>
        <v>De 13 de junio de 2019 a 13 de junio de 2022. 
Certificado Folio Nº 500460144199</v>
      </c>
      <c r="K115" s="34" t="str">
        <f>+LOOKUP(MATCH(A115,'REGISTRO DE DICIEMBRE 2022'!A:A,0),'REGISTRO DE DICIEMBRE 2022'!AI:AI,'REGISTRO DE DICIEMBRE 2022'!K:K)</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5" s="34" t="str">
        <f>+LOOKUP(MATCH(A115,'REGISTRO DE DICIEMBRE 2022'!A:A,0),'REGISTRO DE DICIEMBRE 2022'!AI:AI,'REGISTRO DE DICIEMBRE 2022'!L:L)</f>
        <v xml:space="preserve"> RUT Nº 5.641.609-9
Delegación: 
 RUT Nº5.208.354-0
  RUT Nº 3.902278-8
RUT Nº 5.641.609-9
</v>
      </c>
      <c r="M115" s="105" t="str">
        <f>+LOOKUP(MATCH(A115,'REGISTRO DE DICIEMBRE 2022'!A:A,0),'REGISTRO DE DICIEMBRE 2022'!AI:AI,'REGISTRO DE DICIEMBRE 2022'!M:M)</f>
        <v>Vigente hasta el 13 de Junio 2022</v>
      </c>
      <c r="N115" s="104" t="str">
        <f>+LOOKUP(MATCH(A115,'REGISTRO DE DICIEMBRE 2022'!A:A,0),'REGISTRO DE DICIEMBRE 2022'!AI:AI,'REGISTRO DE DICIEMBRE 2022'!N:N)</f>
        <v xml:space="preserve">Santa Isabel Nº 345, Santiago, Región Metropolitana. 
</v>
      </c>
      <c r="O115" s="105" t="str">
        <f>+LOOKUP(MATCH(A115,'REGISTRO DE DICIEMBRE 2022'!A:A,0),'REGISTRO DE DICIEMBRE 2022'!AI:AI,'REGISTRO DE DICIEMBRE 2022'!O:O)</f>
        <v>XIII</v>
      </c>
      <c r="P115" s="34" t="str">
        <f>+LOOKUP(MATCH(A115,'REGISTRO DE DICIEMBRE 2022'!A:A,0),'REGISTRO DE DICIEMBRE 2022'!AI:AI,'REGISTRO DE DICIEMBRE 2022'!P:P)</f>
        <v>Santiago</v>
      </c>
      <c r="Q115" s="104" t="str">
        <f>+LOOKUP(MATCH(A115,'REGISTRO DE DICIEMBRE 2022'!A:A,0),'REGISTRO DE DICIEMBRE 2022'!AI:AI,'REGISTRO DE DICIEMBRE 2022'!Q:Q)</f>
        <v>2228893- 2225181     Jaime Enrique Vilches González: 992386370- oficina: 226346252</v>
      </c>
      <c r="R115" s="34" t="str">
        <f>+LOOKUP(MATCH(A115,'REGISTRO DE DICIEMBRE 2022'!A:A,0),'REGISTRO DE DICIEMBRE 2022'!AI:AI,'REGISTRO DE DICIEMBRE 2022'!R:R)</f>
        <v xml:space="preserve">corporacion.central@gmail.com
vilches.jaime@gmail.com
</v>
      </c>
      <c r="S115" s="105">
        <f>+LOOKUP(MATCH(A115,'REGISTRO DE DICIEMBRE 2022'!A:A,0),'REGISTRO DE DICIEMBRE 2022'!AI:AI,'REGISTRO DE DICIEMBRE 2022'!S:S)</f>
        <v>0</v>
      </c>
      <c r="T115" s="106" t="str">
        <f>+LOOKUP(MATCH(A115,'REGISTRO DE DICIEMBRE 2022'!A:A,0),'REGISTRO DE DICIEMBRE 2022'!AI:AI,'REGISTRO DE DICIEMBRE 2022'!T:T)</f>
        <v>93401: Institución de Asistencia Social</v>
      </c>
      <c r="U115" s="106" t="str">
        <f>+LOOKUP(MATCH(A115,'REGISTRO DE DICIEMBRE 2022'!A:A,0),'REGISTRO DE DICIEMBRE 2022'!AI:AI,'REGISTRO DE DICIEMBRE 2022'!U:U)</f>
        <v xml:space="preserve">Se acompaña certificado de antecedentes financieros, correspondiente al año 2020 aprobados por el Sub Departamento de Supervisión Financiera Nacional. </v>
      </c>
      <c r="V115" s="107">
        <f>+LOOKUP(MATCH(A115,'REGISTRO DE DICIEMBRE 2022'!A:A,0),'REGISTRO DE DICIEMBRE 2022'!AI:AI,'REGISTRO DE DICIEMBRE 2022'!V:V)</f>
        <v>37970</v>
      </c>
      <c r="W115" s="34">
        <v>3842</v>
      </c>
      <c r="X115" s="108">
        <v>21654864</v>
      </c>
      <c r="Y115" s="108">
        <v>227703183</v>
      </c>
      <c r="Z115" s="107">
        <v>44926</v>
      </c>
      <c r="AA115" s="34" t="s">
        <v>8041</v>
      </c>
      <c r="AB115" s="109" t="s">
        <v>7632</v>
      </c>
      <c r="AC115" s="34" t="s">
        <v>7974</v>
      </c>
      <c r="AD115" s="34">
        <f>+LOOKUP(MATCH(A115,'REGISTRO DE DICIEMBRE 2022'!A:A,0),'REGISTRO DE DICIEMBRE 2022'!AI:AI,'REGISTRO DE DICIEMBRE 2022'!AF:AF)</f>
        <v>0</v>
      </c>
    </row>
    <row r="116" spans="1:30" s="98" customFormat="1" x14ac:dyDescent="0.2">
      <c r="A116" s="34">
        <v>3842</v>
      </c>
      <c r="B116" s="34" t="str">
        <f>+LOOKUP(MATCH(A116,'REGISTRO DE DICIEMBRE 2022'!A:A,0),'REGISTRO DE DICIEMBRE 2022'!AI:AI,'REGISTRO DE DICIEMBRE 2022'!B:B)</f>
        <v>Corporación de Desarrollo Social de la Asociación Cristiana de Jóvenes de Santiago. (ACJ de Santiago)</v>
      </c>
      <c r="C116" s="103" t="str">
        <f>+LOOKUP(MATCH(A116,'REGISTRO DE DICIEMBRE 2022'!A:A,0),'REGISTRO DE DICIEMBRE 2022'!AI:AI,'REGISTRO DE DICIEMBRE 2022'!C:C)</f>
        <v>71940000-0</v>
      </c>
      <c r="D116" s="104" t="str">
        <f>+LOOKUP(MATCH(A116,'REGISTRO DE DICIEMBRE 2022'!A:A,0),'REGISTRO DE DICIEMBRE 2022'!AI:AI,'REGISTRO DE DICIEMBRE 2022'!D:D)</f>
        <v>Corporación de Derecho Privado.</v>
      </c>
      <c r="E116" s="34" t="str">
        <f>+LOOKUP(MATCH(A116,'REGISTRO DE DICIEMBRE 2022'!A:A,0),'REGISTRO DE DICIEMBRE 2022'!AI:AI,'REGISTRO DE DICIEMBRE 2022'!E:E)</f>
        <v>Otorgada por Decreto Supremo Nº 528, de fecha 16 de mayo de 1991, del Ministerio de Justicia, publicado en el Diario Oficial el día 19 de noviembre de 1991.</v>
      </c>
      <c r="F116" s="34" t="str">
        <f>+LOOKUP(MATCH(A116,'REGISTRO DE DICIEMBRE 2022'!A:A,0),'REGISTRO DE DICIEMBRE 2022'!AI:AI,'REGISTRO DE DICIEMBRE 2022'!F:F)</f>
        <v>Certificado de vigencia Folio Nº 5004601242417, de fecha 21 de julio de 2022, emitido por el Servicio de Registro Civil e Identificación.</v>
      </c>
      <c r="G116" s="34" t="str">
        <f>+LOOKUP(MATCH(A116,'REGISTRO DE DICIEMBRE 2022'!A:A,0),'REGISTRO DE DICIEMBRE 2022'!AI:AI,'REGISTRO DE DICIEMBRE 2022'!G:G)</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6" s="34" t="str">
        <f>+LOOKUP(MATCH(A116,'REGISTRO DE DICIEMBRE 2022'!A:A,0),'REGISTRO DE DICIEMBRE 2022'!AI:AI,'REGISTRO DE DICIEMBRE 2022'!H:H)</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500460144199, de fecha 21 de julio de 2022, emitido por el Servicio de Registro Civil e Identificación.
</v>
      </c>
      <c r="I116" s="34" t="str">
        <f>+LOOKUP(MATCH(A116,'REGISTRO DE DICIEMBRE 2022'!A:A,0),'REGISTRO DE DICIEMBRE 2022'!AI:AI,'REGISTRO DE DICIEMBRE 2022'!I:I)</f>
        <v>Tres años.</v>
      </c>
      <c r="J116" s="34" t="str">
        <f>+LOOKUP(MATCH(A116,'REGISTRO DE DICIEMBRE 2022'!A:A,0),'REGISTRO DE DICIEMBRE 2022'!AI:AI,'REGISTRO DE DICIEMBRE 2022'!J:J)</f>
        <v>De 13 de junio de 2019 a 13 de junio de 2022. 
Certificado Folio Nº 500460144199</v>
      </c>
      <c r="K116" s="34" t="str">
        <f>+LOOKUP(MATCH(A116,'REGISTRO DE DICIEMBRE 2022'!A:A,0),'REGISTRO DE DICIEMBRE 2022'!AI:AI,'REGISTRO DE DICIEMBRE 2022'!K:K)</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6" s="34" t="str">
        <f>+LOOKUP(MATCH(A116,'REGISTRO DE DICIEMBRE 2022'!A:A,0),'REGISTRO DE DICIEMBRE 2022'!AI:AI,'REGISTRO DE DICIEMBRE 2022'!L:L)</f>
        <v xml:space="preserve"> RUT Nº 5.641.609-9
Delegación: 
 RUT Nº5.208.354-0
  RUT Nº 3.902278-8
RUT Nº 5.641.609-9
</v>
      </c>
      <c r="M116" s="105" t="str">
        <f>+LOOKUP(MATCH(A116,'REGISTRO DE DICIEMBRE 2022'!A:A,0),'REGISTRO DE DICIEMBRE 2022'!AI:AI,'REGISTRO DE DICIEMBRE 2022'!M:M)</f>
        <v>Vigente hasta el 13 de Junio 2022</v>
      </c>
      <c r="N116" s="104" t="str">
        <f>+LOOKUP(MATCH(A116,'REGISTRO DE DICIEMBRE 2022'!A:A,0),'REGISTRO DE DICIEMBRE 2022'!AI:AI,'REGISTRO DE DICIEMBRE 2022'!N:N)</f>
        <v xml:space="preserve">Santa Isabel Nº 345, Santiago, Región Metropolitana. 
</v>
      </c>
      <c r="O116" s="105" t="str">
        <f>+LOOKUP(MATCH(A116,'REGISTRO DE DICIEMBRE 2022'!A:A,0),'REGISTRO DE DICIEMBRE 2022'!AI:AI,'REGISTRO DE DICIEMBRE 2022'!O:O)</f>
        <v>XIII</v>
      </c>
      <c r="P116" s="34" t="str">
        <f>+LOOKUP(MATCH(A116,'REGISTRO DE DICIEMBRE 2022'!A:A,0),'REGISTRO DE DICIEMBRE 2022'!AI:AI,'REGISTRO DE DICIEMBRE 2022'!P:P)</f>
        <v>Santiago</v>
      </c>
      <c r="Q116" s="104" t="str">
        <f>+LOOKUP(MATCH(A116,'REGISTRO DE DICIEMBRE 2022'!A:A,0),'REGISTRO DE DICIEMBRE 2022'!AI:AI,'REGISTRO DE DICIEMBRE 2022'!Q:Q)</f>
        <v>2228893- 2225181     Jaime Enrique Vilches González: 992386370- oficina: 226346252</v>
      </c>
      <c r="R116" s="34" t="str">
        <f>+LOOKUP(MATCH(A116,'REGISTRO DE DICIEMBRE 2022'!A:A,0),'REGISTRO DE DICIEMBRE 2022'!AI:AI,'REGISTRO DE DICIEMBRE 2022'!R:R)</f>
        <v xml:space="preserve">corporacion.central@gmail.com
vilches.jaime@gmail.com
</v>
      </c>
      <c r="S116" s="105">
        <f>+LOOKUP(MATCH(A116,'REGISTRO DE DICIEMBRE 2022'!A:A,0),'REGISTRO DE DICIEMBRE 2022'!AI:AI,'REGISTRO DE DICIEMBRE 2022'!S:S)</f>
        <v>0</v>
      </c>
      <c r="T116" s="106" t="str">
        <f>+LOOKUP(MATCH(A116,'REGISTRO DE DICIEMBRE 2022'!A:A,0),'REGISTRO DE DICIEMBRE 2022'!AI:AI,'REGISTRO DE DICIEMBRE 2022'!T:T)</f>
        <v>93401: Institución de Asistencia Social</v>
      </c>
      <c r="U116" s="106" t="str">
        <f>+LOOKUP(MATCH(A116,'REGISTRO DE DICIEMBRE 2022'!A:A,0),'REGISTRO DE DICIEMBRE 2022'!AI:AI,'REGISTRO DE DICIEMBRE 2022'!U:U)</f>
        <v xml:space="preserve">Se acompaña certificado de antecedentes financieros, correspondiente al año 2020 aprobados por el Sub Departamento de Supervisión Financiera Nacional. </v>
      </c>
      <c r="V116" s="107">
        <f>+LOOKUP(MATCH(A116,'REGISTRO DE DICIEMBRE 2022'!A:A,0),'REGISTRO DE DICIEMBRE 2022'!AI:AI,'REGISTRO DE DICIEMBRE 2022'!V:V)</f>
        <v>37970</v>
      </c>
      <c r="W116" s="34">
        <v>3842</v>
      </c>
      <c r="X116" s="108">
        <v>16498944</v>
      </c>
      <c r="Y116" s="108">
        <v>185888523</v>
      </c>
      <c r="Z116" s="107">
        <v>44926</v>
      </c>
      <c r="AA116" s="34" t="s">
        <v>8041</v>
      </c>
      <c r="AB116" s="109" t="s">
        <v>7632</v>
      </c>
      <c r="AC116" s="34" t="s">
        <v>7980</v>
      </c>
      <c r="AD116" s="34">
        <f>+LOOKUP(MATCH(A116,'REGISTRO DE DICIEMBRE 2022'!A:A,0),'REGISTRO DE DICIEMBRE 2022'!AI:AI,'REGISTRO DE DICIEMBRE 2022'!AF:AF)</f>
        <v>0</v>
      </c>
    </row>
    <row r="117" spans="1:30" s="98" customFormat="1" x14ac:dyDescent="0.2">
      <c r="A117" s="34">
        <v>3950</v>
      </c>
      <c r="B117" s="34" t="str">
        <f>+LOOKUP(MATCH(A117,'REGISTRO DE DICIEMBRE 2022'!A:A,0),'REGISTRO DE DICIEMBRE 2022'!AI:AI,'REGISTRO DE DICIEMBRE 2022'!B:B)</f>
        <v>Fundación de Beneficencia Hogar de Cristo</v>
      </c>
      <c r="C117" s="103" t="str">
        <f>+LOOKUP(MATCH(A117,'REGISTRO DE DICIEMBRE 2022'!A:A,0),'REGISTRO DE DICIEMBRE 2022'!AI:AI,'REGISTRO DE DICIEMBRE 2022'!C:C)</f>
        <v>81496800-6</v>
      </c>
      <c r="D117" s="104" t="str">
        <f>+LOOKUP(MATCH(A117,'REGISTRO DE DICIEMBRE 2022'!A:A,0),'REGISTRO DE DICIEMBRE 2022'!AI:AI,'REGISTRO DE DICIEMBRE 2022'!D:D)</f>
        <v>Fundación de Derecho Privado.</v>
      </c>
      <c r="E117" s="34" t="str">
        <f>+LOOKUP(MATCH(A117,'REGISTRO DE DICIEMBRE 2022'!A:A,0),'REGISTRO DE DICIEMBRE 2022'!AI:AI,'REGISTRO DE DICIEMBRE 2022'!E:E)</f>
        <v xml:space="preserve">Decreto Supremo Nº1688, de 09 de abril de 1945, del Ministerio de Justicia. </v>
      </c>
      <c r="F117" s="34" t="str">
        <f>+LOOKUP(MATCH(A117,'REGISTRO DE DICIEMBRE 2022'!A:A,0),'REGISTRO DE DICIEMBRE 2022'!AI:AI,'REGISTRO DE DICIEMBRE 2022'!F:F)</f>
        <v>Certificado de Vigencia Folio Nº 500399136909, emitido por el Servicio de Registro Civil e Identificación con fecha 19 de julio de 2021.</v>
      </c>
      <c r="G117" s="34" t="str">
        <f>+LOOKUP(MATCH(A117,'REGISTRO DE DICIEMBRE 2022'!A:A,0),'REGISTRO DE DICIEMBRE 2022'!AI:AI,'REGISTRO DE DICIEMBRE 2022'!G:G)</f>
        <v xml:space="preserve">La creación y mantenimiento de obras de beneficencia y educación popular gratuita, especialmente por medio de hogares para indigentes, centros abiertos, guarderías y salas cuna.
</v>
      </c>
      <c r="H117" s="34" t="str">
        <f>+LOOKUP(MATCH(A117,'REGISTRO DE DICIEMBRE 2022'!A:A,0),'REGISTRO DE DICIEMBRE 2022'!AI:AI,'REGISTRO DE DICIEMBRE 2022'!H:H)</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7" s="34" t="str">
        <f>+LOOKUP(MATCH(A117,'REGISTRO DE DICIEMBRE 2022'!A:A,0),'REGISTRO DE DICIEMBRE 2022'!AI:AI,'REGISTRO DE DICIEMBRE 2022'!I:I)</f>
        <v>Durarán 2 años en sus funciones. Renovación del Directorio cada año, por parcialidades de cuatro directores a la vez.
Duración de Mesa Directiva: Cada año.</v>
      </c>
      <c r="J117" s="34" t="str">
        <f>+LOOKUP(MATCH(A117,'REGISTRO DE DICIEMBRE 2022'!A:A,0),'REGISTRO DE DICIEMBRE 2022'!AI:AI,'REGISTRO DE DICIEMBRE 2022'!J:J)</f>
        <v>Dos años de duración.
Fecha nombramiento: 12-11-2020.</v>
      </c>
      <c r="K117" s="34" t="str">
        <f>+LOOKUP(MATCH(A117,'REGISTRO DE DICIEMBRE 2022'!A:A,0),'REGISTRO DE DICIEMBRE 2022'!AI:AI,'REGISTRO DE DICIEMBRE 2022'!K:K)</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7" s="34" t="str">
        <f>+LOOKUP(MATCH(A117,'REGISTRO DE DICIEMBRE 2022'!A:A,0),'REGISTRO DE DICIEMBRE 2022'!AI:AI,'REGISTRO DE DICIEMBRE 2022'!L:L)</f>
        <v>Juan Cristóbal Romero Buccicardi, Cédula de Identidad N° 9.991.198-0.
Facultades delegadas para actuar uno cualquiera, anteponiendo su nombre al de la Fundación Hogar de Cristo, solo en la zona norte (regiones de Arica y Parinacota, Tarapacá, Antofagasta, Atacama y Coquimbo) a las siguientes personas:
-	Tito Díaz Coronel, Cédula de Identidad N° 9.706.668-K.
-	Solange Veloso Villarzú, Cédula de Identidad N° 7.619.258-8.
-	Rodrigo Varas Zumarán, Cédula de Identidad N° 11.935.808-6.
-	Claudia Alquinta Madariaga, Cédula de Identidad N° 13.426.738-4.PRESIDENTE ALEJANDRA MEHECH CASTELLON 7.040.513-K</v>
      </c>
      <c r="M117" s="105">
        <f>+LOOKUP(MATCH(A117,'REGISTRO DE DICIEMBRE 2022'!A:A,0),'REGISTRO DE DICIEMBRE 2022'!AI:AI,'REGISTRO DE DICIEMBRE 2022'!M:M)</f>
        <v>0</v>
      </c>
      <c r="N117" s="104" t="str">
        <f>+LOOKUP(MATCH(A117,'REGISTRO DE DICIEMBRE 2022'!A:A,0),'REGISTRO DE DICIEMBRE 2022'!AI:AI,'REGISTRO DE DICIEMBRE 2022'!N:N)</f>
        <v xml:space="preserve">Hogar de Cristo N° 3812, comuna de Estación Central, Región Metropolitana
</v>
      </c>
      <c r="O117" s="105" t="str">
        <f>+LOOKUP(MATCH(A117,'REGISTRO DE DICIEMBRE 2022'!A:A,0),'REGISTRO DE DICIEMBRE 2022'!AI:AI,'REGISTRO DE DICIEMBRE 2022'!O:O)</f>
        <v>XIII</v>
      </c>
      <c r="P117" s="34" t="str">
        <f>+LOOKUP(MATCH(A117,'REGISTRO DE DICIEMBRE 2022'!A:A,0),'REGISTRO DE DICIEMBRE 2022'!AI:AI,'REGISTRO DE DICIEMBRE 2022'!P:P)</f>
        <v>Estación Central</v>
      </c>
      <c r="Q117" s="104">
        <f>+LOOKUP(MATCH(A117,'REGISTRO DE DICIEMBRE 2022'!A:A,0),'REGISTRO DE DICIEMBRE 2022'!AI:AI,'REGISTRO DE DICIEMBRE 2022'!Q:Q)</f>
        <v>225409300</v>
      </c>
      <c r="R117" s="34" t="str">
        <f>+LOOKUP(MATCH(A117,'REGISTRO DE DICIEMBRE 2022'!A:A,0),'REGISTRO DE DICIEMBRE 2022'!AI:AI,'REGISTRO DE DICIEMBRE 2022'!R:R)</f>
        <v xml:space="preserve"> hogardecristo@hogardecristo.cl  </v>
      </c>
      <c r="S117" s="105">
        <f>+LOOKUP(MATCH(A117,'REGISTRO DE DICIEMBRE 2022'!A:A,0),'REGISTRO DE DICIEMBRE 2022'!AI:AI,'REGISTRO DE DICIEMBRE 2022'!S:S)</f>
        <v>0</v>
      </c>
      <c r="T117" s="106" t="str">
        <f>+LOOKUP(MATCH(A117,'REGISTRO DE DICIEMBRE 2022'!A:A,0),'REGISTRO DE DICIEMBRE 2022'!AI:AI,'REGISTRO DE DICIEMBRE 2022'!T:T)</f>
        <v>93401: Institución de Asistencia Social.</v>
      </c>
      <c r="U117" s="106" t="str">
        <f>+LOOKUP(MATCH(A117,'REGISTRO DE DICIEMBRE 2022'!A:A,0),'REGISTRO DE DICIEMBRE 2022'!AI:AI,'REGISTRO DE DICIEMBRE 2022'!U:U)</f>
        <v xml:space="preserve">Certificado de Antecedentes financieros, correspondientes al año 2020, aprobados por  USUFI </v>
      </c>
      <c r="V117" s="107">
        <f>+LOOKUP(MATCH(A117,'REGISTRO DE DICIEMBRE 2022'!A:A,0),'REGISTRO DE DICIEMBRE 2022'!AI:AI,'REGISTRO DE DICIEMBRE 2022'!V:V)</f>
        <v>37970</v>
      </c>
      <c r="W117" s="34">
        <v>3950</v>
      </c>
      <c r="X117" s="108">
        <v>9985853</v>
      </c>
      <c r="Y117" s="108">
        <v>145905509</v>
      </c>
      <c r="Z117" s="107">
        <v>44926</v>
      </c>
      <c r="AA117" s="34" t="s">
        <v>8041</v>
      </c>
      <c r="AB117" s="109" t="s">
        <v>7632</v>
      </c>
      <c r="AC117" s="34" t="s">
        <v>7902</v>
      </c>
      <c r="AD117" s="95" t="str">
        <f>+LOOKUP(MATCH(A117,'REGISTRO DE DICIEMBRE 2022'!A:A,0),'REGISTRO DE DICIEMBRE 2022'!AI:AI,'REGISTRO DE DICIEMBRE 2022'!AF:AF)</f>
        <v>Informe N°660, de 2021.</v>
      </c>
    </row>
    <row r="118" spans="1:30" s="98" customFormat="1" x14ac:dyDescent="0.2">
      <c r="A118" s="34">
        <v>3950</v>
      </c>
      <c r="B118" s="34" t="str">
        <f>+LOOKUP(MATCH(A118,'REGISTRO DE DICIEMBRE 2022'!A:A,0),'REGISTRO DE DICIEMBRE 2022'!AI:AI,'REGISTRO DE DICIEMBRE 2022'!B:B)</f>
        <v>Fundación de Beneficencia Hogar de Cristo</v>
      </c>
      <c r="C118" s="103" t="str">
        <f>+LOOKUP(MATCH(A118,'REGISTRO DE DICIEMBRE 2022'!A:A,0),'REGISTRO DE DICIEMBRE 2022'!AI:AI,'REGISTRO DE DICIEMBRE 2022'!C:C)</f>
        <v>81496800-6</v>
      </c>
      <c r="D118" s="104" t="str">
        <f>+LOOKUP(MATCH(A118,'REGISTRO DE DICIEMBRE 2022'!A:A,0),'REGISTRO DE DICIEMBRE 2022'!AI:AI,'REGISTRO DE DICIEMBRE 2022'!D:D)</f>
        <v>Fundación de Derecho Privado.</v>
      </c>
      <c r="E118" s="34" t="str">
        <f>+LOOKUP(MATCH(A118,'REGISTRO DE DICIEMBRE 2022'!A:A,0),'REGISTRO DE DICIEMBRE 2022'!AI:AI,'REGISTRO DE DICIEMBRE 2022'!E:E)</f>
        <v xml:space="preserve">Decreto Supremo Nº1688, de 09 de abril de 1945, del Ministerio de Justicia. </v>
      </c>
      <c r="F118" s="34" t="str">
        <f>+LOOKUP(MATCH(A118,'REGISTRO DE DICIEMBRE 2022'!A:A,0),'REGISTRO DE DICIEMBRE 2022'!AI:AI,'REGISTRO DE DICIEMBRE 2022'!F:F)</f>
        <v>Certificado de Vigencia Folio Nº 500399136909, emitido por el Servicio de Registro Civil e Identificación con fecha 19 de julio de 2021.</v>
      </c>
      <c r="G118" s="34" t="str">
        <f>+LOOKUP(MATCH(A118,'REGISTRO DE DICIEMBRE 2022'!A:A,0),'REGISTRO DE DICIEMBRE 2022'!AI:AI,'REGISTRO DE DICIEMBRE 2022'!G:G)</f>
        <v xml:space="preserve">La creación y mantenimiento de obras de beneficencia y educación popular gratuita, especialmente por medio de hogares para indigentes, centros abiertos, guarderías y salas cuna.
</v>
      </c>
      <c r="H118" s="34" t="str">
        <f>+LOOKUP(MATCH(A118,'REGISTRO DE DICIEMBRE 2022'!A:A,0),'REGISTRO DE DICIEMBRE 2022'!AI:AI,'REGISTRO DE DICIEMBRE 2022'!H:H)</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8" s="34" t="str">
        <f>+LOOKUP(MATCH(A118,'REGISTRO DE DICIEMBRE 2022'!A:A,0),'REGISTRO DE DICIEMBRE 2022'!AI:AI,'REGISTRO DE DICIEMBRE 2022'!I:I)</f>
        <v>Durarán 2 años en sus funciones. Renovación del Directorio cada año, por parcialidades de cuatro directores a la vez.
Duración de Mesa Directiva: Cada año.</v>
      </c>
      <c r="J118" s="34" t="str">
        <f>+LOOKUP(MATCH(A118,'REGISTRO DE DICIEMBRE 2022'!A:A,0),'REGISTRO DE DICIEMBRE 2022'!AI:AI,'REGISTRO DE DICIEMBRE 2022'!J:J)</f>
        <v>Dos años de duración.
Fecha nombramiento: 12-11-2020.</v>
      </c>
      <c r="K118" s="34" t="str">
        <f>+LOOKUP(MATCH(A118,'REGISTRO DE DICIEMBRE 2022'!A:A,0),'REGISTRO DE DICIEMBRE 2022'!AI:AI,'REGISTRO DE DICIEMBRE 2022'!K:K)</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8" s="34" t="str">
        <f>+LOOKUP(MATCH(A118,'REGISTRO DE DICIEMBRE 2022'!A:A,0),'REGISTRO DE DICIEMBRE 2022'!AI:AI,'REGISTRO DE DICIEMBRE 2022'!L:L)</f>
        <v>Juan Cristóbal Romero Buccicardi, Cédula de Identidad N° 9.991.198-0.
Facultades delegadas para actuar uno cualquiera, anteponiendo su nombre al de la Fundación Hogar de Cristo, solo en la zona norte (regiones de Arica y Parinacota, Tarapacá, Antofagasta, Atacama y Coquimbo) a las siguientes personas:
-	Tito Díaz Coronel, Cédula de Identidad N° 9.706.668-K.
-	Solange Veloso Villarzú, Cédula de Identidad N° 7.619.258-8.
-	Rodrigo Varas Zumarán, Cédula de Identidad N° 11.935.808-6.
-	Claudia Alquinta Madariaga, Cédula de Identidad N° 13.426.738-4.PRESIDENTE ALEJANDRA MEHECH CASTELLON 7.040.513-K</v>
      </c>
      <c r="M118" s="105">
        <f>+LOOKUP(MATCH(A118,'REGISTRO DE DICIEMBRE 2022'!A:A,0),'REGISTRO DE DICIEMBRE 2022'!AI:AI,'REGISTRO DE DICIEMBRE 2022'!M:M)</f>
        <v>0</v>
      </c>
      <c r="N118" s="104" t="str">
        <f>+LOOKUP(MATCH(A118,'REGISTRO DE DICIEMBRE 2022'!A:A,0),'REGISTRO DE DICIEMBRE 2022'!AI:AI,'REGISTRO DE DICIEMBRE 2022'!N:N)</f>
        <v xml:space="preserve">Hogar de Cristo N° 3812, comuna de Estación Central, Región Metropolitana
</v>
      </c>
      <c r="O118" s="105" t="str">
        <f>+LOOKUP(MATCH(A118,'REGISTRO DE DICIEMBRE 2022'!A:A,0),'REGISTRO DE DICIEMBRE 2022'!AI:AI,'REGISTRO DE DICIEMBRE 2022'!O:O)</f>
        <v>XIII</v>
      </c>
      <c r="P118" s="34" t="str">
        <f>+LOOKUP(MATCH(A118,'REGISTRO DE DICIEMBRE 2022'!A:A,0),'REGISTRO DE DICIEMBRE 2022'!AI:AI,'REGISTRO DE DICIEMBRE 2022'!P:P)</f>
        <v>Estación Central</v>
      </c>
      <c r="Q118" s="104">
        <f>+LOOKUP(MATCH(A118,'REGISTRO DE DICIEMBRE 2022'!A:A,0),'REGISTRO DE DICIEMBRE 2022'!AI:AI,'REGISTRO DE DICIEMBRE 2022'!Q:Q)</f>
        <v>225409300</v>
      </c>
      <c r="R118" s="34" t="str">
        <f>+LOOKUP(MATCH(A118,'REGISTRO DE DICIEMBRE 2022'!A:A,0),'REGISTRO DE DICIEMBRE 2022'!AI:AI,'REGISTRO DE DICIEMBRE 2022'!R:R)</f>
        <v xml:space="preserve"> hogardecristo@hogardecristo.cl  </v>
      </c>
      <c r="S118" s="105">
        <f>+LOOKUP(MATCH(A118,'REGISTRO DE DICIEMBRE 2022'!A:A,0),'REGISTRO DE DICIEMBRE 2022'!AI:AI,'REGISTRO DE DICIEMBRE 2022'!S:S)</f>
        <v>0</v>
      </c>
      <c r="T118" s="106" t="str">
        <f>+LOOKUP(MATCH(A118,'REGISTRO DE DICIEMBRE 2022'!A:A,0),'REGISTRO DE DICIEMBRE 2022'!AI:AI,'REGISTRO DE DICIEMBRE 2022'!T:T)</f>
        <v>93401: Institución de Asistencia Social.</v>
      </c>
      <c r="U118" s="106" t="str">
        <f>+LOOKUP(MATCH(A118,'REGISTRO DE DICIEMBRE 2022'!A:A,0),'REGISTRO DE DICIEMBRE 2022'!AI:AI,'REGISTRO DE DICIEMBRE 2022'!U:U)</f>
        <v xml:space="preserve">Certificado de Antecedentes financieros, correspondientes al año 2020, aprobados por  USUFI </v>
      </c>
      <c r="V118" s="107">
        <f>+LOOKUP(MATCH(A118,'REGISTRO DE DICIEMBRE 2022'!A:A,0),'REGISTRO DE DICIEMBRE 2022'!AI:AI,'REGISTRO DE DICIEMBRE 2022'!V:V)</f>
        <v>37970</v>
      </c>
      <c r="W118" s="34">
        <v>3950</v>
      </c>
      <c r="X118" s="108">
        <v>41866610</v>
      </c>
      <c r="Y118" s="108">
        <v>405649476</v>
      </c>
      <c r="Z118" s="107">
        <v>44926</v>
      </c>
      <c r="AA118" s="34" t="s">
        <v>8041</v>
      </c>
      <c r="AB118" s="109" t="s">
        <v>7632</v>
      </c>
      <c r="AC118" s="34" t="s">
        <v>192</v>
      </c>
      <c r="AD118" s="95" t="str">
        <f>+LOOKUP(MATCH(A118,'REGISTRO DE DICIEMBRE 2022'!A:A,0),'REGISTRO DE DICIEMBRE 2022'!AI:AI,'REGISTRO DE DICIEMBRE 2022'!AF:AF)</f>
        <v>Informe N°660, de 2021.</v>
      </c>
    </row>
    <row r="119" spans="1:30" s="98" customFormat="1" x14ac:dyDescent="0.2">
      <c r="A119" s="34">
        <v>3950</v>
      </c>
      <c r="B119" s="34" t="str">
        <f>+LOOKUP(MATCH(A119,'REGISTRO DE DICIEMBRE 2022'!A:A,0),'REGISTRO DE DICIEMBRE 2022'!AI:AI,'REGISTRO DE DICIEMBRE 2022'!B:B)</f>
        <v>Fundación de Beneficencia Hogar de Cristo</v>
      </c>
      <c r="C119" s="103" t="str">
        <f>+LOOKUP(MATCH(A119,'REGISTRO DE DICIEMBRE 2022'!A:A,0),'REGISTRO DE DICIEMBRE 2022'!AI:AI,'REGISTRO DE DICIEMBRE 2022'!C:C)</f>
        <v>81496800-6</v>
      </c>
      <c r="D119" s="104" t="str">
        <f>+LOOKUP(MATCH(A119,'REGISTRO DE DICIEMBRE 2022'!A:A,0),'REGISTRO DE DICIEMBRE 2022'!AI:AI,'REGISTRO DE DICIEMBRE 2022'!D:D)</f>
        <v>Fundación de Derecho Privado.</v>
      </c>
      <c r="E119" s="34" t="str">
        <f>+LOOKUP(MATCH(A119,'REGISTRO DE DICIEMBRE 2022'!A:A,0),'REGISTRO DE DICIEMBRE 2022'!AI:AI,'REGISTRO DE DICIEMBRE 2022'!E:E)</f>
        <v xml:space="preserve">Decreto Supremo Nº1688, de 09 de abril de 1945, del Ministerio de Justicia. </v>
      </c>
      <c r="F119" s="34" t="str">
        <f>+LOOKUP(MATCH(A119,'REGISTRO DE DICIEMBRE 2022'!A:A,0),'REGISTRO DE DICIEMBRE 2022'!AI:AI,'REGISTRO DE DICIEMBRE 2022'!F:F)</f>
        <v>Certificado de Vigencia Folio Nº 500399136909, emitido por el Servicio de Registro Civil e Identificación con fecha 19 de julio de 2021.</v>
      </c>
      <c r="G119" s="34" t="str">
        <f>+LOOKUP(MATCH(A119,'REGISTRO DE DICIEMBRE 2022'!A:A,0),'REGISTRO DE DICIEMBRE 2022'!AI:AI,'REGISTRO DE DICIEMBRE 2022'!G:G)</f>
        <v xml:space="preserve">La creación y mantenimiento de obras de beneficencia y educación popular gratuita, especialmente por medio de hogares para indigentes, centros abiertos, guarderías y salas cuna.
</v>
      </c>
      <c r="H119" s="34" t="str">
        <f>+LOOKUP(MATCH(A119,'REGISTRO DE DICIEMBRE 2022'!A:A,0),'REGISTRO DE DICIEMBRE 2022'!AI:AI,'REGISTRO DE DICIEMBRE 2022'!H:H)</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9" s="34" t="str">
        <f>+LOOKUP(MATCH(A119,'REGISTRO DE DICIEMBRE 2022'!A:A,0),'REGISTRO DE DICIEMBRE 2022'!AI:AI,'REGISTRO DE DICIEMBRE 2022'!I:I)</f>
        <v>Durarán 2 años en sus funciones. Renovación del Directorio cada año, por parcialidades de cuatro directores a la vez.
Duración de Mesa Directiva: Cada año.</v>
      </c>
      <c r="J119" s="34" t="str">
        <f>+LOOKUP(MATCH(A119,'REGISTRO DE DICIEMBRE 2022'!A:A,0),'REGISTRO DE DICIEMBRE 2022'!AI:AI,'REGISTRO DE DICIEMBRE 2022'!J:J)</f>
        <v>Dos años de duración.
Fecha nombramiento: 12-11-2020.</v>
      </c>
      <c r="K119" s="34" t="str">
        <f>+LOOKUP(MATCH(A119,'REGISTRO DE DICIEMBRE 2022'!A:A,0),'REGISTRO DE DICIEMBRE 2022'!AI:AI,'REGISTRO DE DICIEMBRE 2022'!K:K)</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9" s="34" t="str">
        <f>+LOOKUP(MATCH(A119,'REGISTRO DE DICIEMBRE 2022'!A:A,0),'REGISTRO DE DICIEMBRE 2022'!AI:AI,'REGISTRO DE DICIEMBRE 2022'!L:L)</f>
        <v>Juan Cristóbal Romero Buccicardi, Cédula de Identidad N° 9.991.198-0.
Facultades delegadas para actuar uno cualquiera, anteponiendo su nombre al de la Fundación Hogar de Cristo, solo en la zona norte (regiones de Arica y Parinacota, Tarapacá, Antofagasta, Atacama y Coquimbo) a las siguientes personas:
-	Tito Díaz Coronel, Cédula de Identidad N° 9.706.668-K.
-	Solange Veloso Villarzú, Cédula de Identidad N° 7.619.258-8.
-	Rodrigo Varas Zumarán, Cédula de Identidad N° 11.935.808-6.
-	Claudia Alquinta Madariaga, Cédula de Identidad N° 13.426.738-4.PRESIDENTE ALEJANDRA MEHECH CASTELLON 7.040.513-K</v>
      </c>
      <c r="M119" s="105">
        <f>+LOOKUP(MATCH(A119,'REGISTRO DE DICIEMBRE 2022'!A:A,0),'REGISTRO DE DICIEMBRE 2022'!AI:AI,'REGISTRO DE DICIEMBRE 2022'!M:M)</f>
        <v>0</v>
      </c>
      <c r="N119" s="104" t="str">
        <f>+LOOKUP(MATCH(A119,'REGISTRO DE DICIEMBRE 2022'!A:A,0),'REGISTRO DE DICIEMBRE 2022'!AI:AI,'REGISTRO DE DICIEMBRE 2022'!N:N)</f>
        <v xml:space="preserve">Hogar de Cristo N° 3812, comuna de Estación Central, Región Metropolitana
</v>
      </c>
      <c r="O119" s="105" t="str">
        <f>+LOOKUP(MATCH(A119,'REGISTRO DE DICIEMBRE 2022'!A:A,0),'REGISTRO DE DICIEMBRE 2022'!AI:AI,'REGISTRO DE DICIEMBRE 2022'!O:O)</f>
        <v>XIII</v>
      </c>
      <c r="P119" s="34" t="str">
        <f>+LOOKUP(MATCH(A119,'REGISTRO DE DICIEMBRE 2022'!A:A,0),'REGISTRO DE DICIEMBRE 2022'!AI:AI,'REGISTRO DE DICIEMBRE 2022'!P:P)</f>
        <v>Estación Central</v>
      </c>
      <c r="Q119" s="104">
        <f>+LOOKUP(MATCH(A119,'REGISTRO DE DICIEMBRE 2022'!A:A,0),'REGISTRO DE DICIEMBRE 2022'!AI:AI,'REGISTRO DE DICIEMBRE 2022'!Q:Q)</f>
        <v>225409300</v>
      </c>
      <c r="R119" s="34" t="str">
        <f>+LOOKUP(MATCH(A119,'REGISTRO DE DICIEMBRE 2022'!A:A,0),'REGISTRO DE DICIEMBRE 2022'!AI:AI,'REGISTRO DE DICIEMBRE 2022'!R:R)</f>
        <v xml:space="preserve"> hogardecristo@hogardecristo.cl  </v>
      </c>
      <c r="S119" s="105">
        <f>+LOOKUP(MATCH(A119,'REGISTRO DE DICIEMBRE 2022'!A:A,0),'REGISTRO DE DICIEMBRE 2022'!AI:AI,'REGISTRO DE DICIEMBRE 2022'!S:S)</f>
        <v>0</v>
      </c>
      <c r="T119" s="106" t="str">
        <f>+LOOKUP(MATCH(A119,'REGISTRO DE DICIEMBRE 2022'!A:A,0),'REGISTRO DE DICIEMBRE 2022'!AI:AI,'REGISTRO DE DICIEMBRE 2022'!T:T)</f>
        <v>93401: Institución de Asistencia Social.</v>
      </c>
      <c r="U119" s="106" t="str">
        <f>+LOOKUP(MATCH(A119,'REGISTRO DE DICIEMBRE 2022'!A:A,0),'REGISTRO DE DICIEMBRE 2022'!AI:AI,'REGISTRO DE DICIEMBRE 2022'!U:U)</f>
        <v xml:space="preserve">Certificado de Antecedentes financieros, correspondientes al año 2020, aprobados por  USUFI </v>
      </c>
      <c r="V119" s="107">
        <f>+LOOKUP(MATCH(A119,'REGISTRO DE DICIEMBRE 2022'!A:A,0),'REGISTRO DE DICIEMBRE 2022'!AI:AI,'REGISTRO DE DICIEMBRE 2022'!V:V)</f>
        <v>37970</v>
      </c>
      <c r="W119" s="34">
        <v>3950</v>
      </c>
      <c r="X119" s="108">
        <v>13955357</v>
      </c>
      <c r="Y119" s="108">
        <v>145204606</v>
      </c>
      <c r="Z119" s="107">
        <v>44926</v>
      </c>
      <c r="AA119" s="34" t="s">
        <v>8041</v>
      </c>
      <c r="AB119" s="109" t="s">
        <v>7632</v>
      </c>
      <c r="AC119" s="34" t="s">
        <v>229</v>
      </c>
      <c r="AD119" s="95" t="str">
        <f>+LOOKUP(MATCH(A119,'REGISTRO DE DICIEMBRE 2022'!A:A,0),'REGISTRO DE DICIEMBRE 2022'!AI:AI,'REGISTRO DE DICIEMBRE 2022'!AF:AF)</f>
        <v>Informe N°660, de 2021.</v>
      </c>
    </row>
    <row r="120" spans="1:30" s="98" customFormat="1" x14ac:dyDescent="0.2">
      <c r="A120" s="34">
        <v>3950</v>
      </c>
      <c r="B120" s="34" t="str">
        <f>+LOOKUP(MATCH(A120,'REGISTRO DE DICIEMBRE 2022'!A:A,0),'REGISTRO DE DICIEMBRE 2022'!AI:AI,'REGISTRO DE DICIEMBRE 2022'!B:B)</f>
        <v>Fundación de Beneficencia Hogar de Cristo</v>
      </c>
      <c r="C120" s="103" t="str">
        <f>+LOOKUP(MATCH(A120,'REGISTRO DE DICIEMBRE 2022'!A:A,0),'REGISTRO DE DICIEMBRE 2022'!AI:AI,'REGISTRO DE DICIEMBRE 2022'!C:C)</f>
        <v>81496800-6</v>
      </c>
      <c r="D120" s="104" t="str">
        <f>+LOOKUP(MATCH(A120,'REGISTRO DE DICIEMBRE 2022'!A:A,0),'REGISTRO DE DICIEMBRE 2022'!AI:AI,'REGISTRO DE DICIEMBRE 2022'!D:D)</f>
        <v>Fundación de Derecho Privado.</v>
      </c>
      <c r="E120" s="34" t="str">
        <f>+LOOKUP(MATCH(A120,'REGISTRO DE DICIEMBRE 2022'!A:A,0),'REGISTRO DE DICIEMBRE 2022'!AI:AI,'REGISTRO DE DICIEMBRE 2022'!E:E)</f>
        <v xml:space="preserve">Decreto Supremo Nº1688, de 09 de abril de 1945, del Ministerio de Justicia. </v>
      </c>
      <c r="F120" s="34" t="str">
        <f>+LOOKUP(MATCH(A120,'REGISTRO DE DICIEMBRE 2022'!A:A,0),'REGISTRO DE DICIEMBRE 2022'!AI:AI,'REGISTRO DE DICIEMBRE 2022'!F:F)</f>
        <v>Certificado de Vigencia Folio Nº 500399136909, emitido por el Servicio de Registro Civil e Identificación con fecha 19 de julio de 2021.</v>
      </c>
      <c r="G120" s="34" t="str">
        <f>+LOOKUP(MATCH(A120,'REGISTRO DE DICIEMBRE 2022'!A:A,0),'REGISTRO DE DICIEMBRE 2022'!AI:AI,'REGISTRO DE DICIEMBRE 2022'!G:G)</f>
        <v xml:space="preserve">La creación y mantenimiento de obras de beneficencia y educación popular gratuita, especialmente por medio de hogares para indigentes, centros abiertos, guarderías y salas cuna.
</v>
      </c>
      <c r="H120" s="34" t="str">
        <f>+LOOKUP(MATCH(A120,'REGISTRO DE DICIEMBRE 2022'!A:A,0),'REGISTRO DE DICIEMBRE 2022'!AI:AI,'REGISTRO DE DICIEMBRE 2022'!H:H)</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20" s="34" t="str">
        <f>+LOOKUP(MATCH(A120,'REGISTRO DE DICIEMBRE 2022'!A:A,0),'REGISTRO DE DICIEMBRE 2022'!AI:AI,'REGISTRO DE DICIEMBRE 2022'!I:I)</f>
        <v>Durarán 2 años en sus funciones. Renovación del Directorio cada año, por parcialidades de cuatro directores a la vez.
Duración de Mesa Directiva: Cada año.</v>
      </c>
      <c r="J120" s="34" t="str">
        <f>+LOOKUP(MATCH(A120,'REGISTRO DE DICIEMBRE 2022'!A:A,0),'REGISTRO DE DICIEMBRE 2022'!AI:AI,'REGISTRO DE DICIEMBRE 2022'!J:J)</f>
        <v>Dos años de duración.
Fecha nombramiento: 12-11-2020.</v>
      </c>
      <c r="K120" s="34" t="str">
        <f>+LOOKUP(MATCH(A120,'REGISTRO DE DICIEMBRE 2022'!A:A,0),'REGISTRO DE DICIEMBRE 2022'!AI:AI,'REGISTRO DE DICIEMBRE 2022'!K:K)</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20" s="34" t="str">
        <f>+LOOKUP(MATCH(A120,'REGISTRO DE DICIEMBRE 2022'!A:A,0),'REGISTRO DE DICIEMBRE 2022'!AI:AI,'REGISTRO DE DICIEMBRE 2022'!L:L)</f>
        <v>Juan Cristóbal Romero Buccicardi, Cédula de Identidad N° 9.991.198-0.
Facultades delegadas para actuar uno cualquiera, anteponiendo su nombre al de la Fundación Hogar de Cristo, solo en la zona norte (regiones de Arica y Parinacota, Tarapacá, Antofagasta, Atacama y Coquimbo) a las siguientes personas:
-	Tito Díaz Coronel, Cédula de Identidad N° 9.706.668-K.
-	Solange Veloso Villarzú, Cédula de Identidad N° 7.619.258-8.
-	Rodrigo Varas Zumarán, Cédula de Identidad N° 11.935.808-6.
-	Claudia Alquinta Madariaga, Cédula de Identidad N° 13.426.738-4.PRESIDENTE ALEJANDRA MEHECH CASTELLON 7.040.513-K</v>
      </c>
      <c r="M120" s="105">
        <f>+LOOKUP(MATCH(A120,'REGISTRO DE DICIEMBRE 2022'!A:A,0),'REGISTRO DE DICIEMBRE 2022'!AI:AI,'REGISTRO DE DICIEMBRE 2022'!M:M)</f>
        <v>0</v>
      </c>
      <c r="N120" s="104" t="str">
        <f>+LOOKUP(MATCH(A120,'REGISTRO DE DICIEMBRE 2022'!A:A,0),'REGISTRO DE DICIEMBRE 2022'!AI:AI,'REGISTRO DE DICIEMBRE 2022'!N:N)</f>
        <v xml:space="preserve">Hogar de Cristo N° 3812, comuna de Estación Central, Región Metropolitana
</v>
      </c>
      <c r="O120" s="105" t="str">
        <f>+LOOKUP(MATCH(A120,'REGISTRO DE DICIEMBRE 2022'!A:A,0),'REGISTRO DE DICIEMBRE 2022'!AI:AI,'REGISTRO DE DICIEMBRE 2022'!O:O)</f>
        <v>XIII</v>
      </c>
      <c r="P120" s="34" t="str">
        <f>+LOOKUP(MATCH(A120,'REGISTRO DE DICIEMBRE 2022'!A:A,0),'REGISTRO DE DICIEMBRE 2022'!AI:AI,'REGISTRO DE DICIEMBRE 2022'!P:P)</f>
        <v>Estación Central</v>
      </c>
      <c r="Q120" s="104">
        <f>+LOOKUP(MATCH(A120,'REGISTRO DE DICIEMBRE 2022'!A:A,0),'REGISTRO DE DICIEMBRE 2022'!AI:AI,'REGISTRO DE DICIEMBRE 2022'!Q:Q)</f>
        <v>225409300</v>
      </c>
      <c r="R120" s="34" t="str">
        <f>+LOOKUP(MATCH(A120,'REGISTRO DE DICIEMBRE 2022'!A:A,0),'REGISTRO DE DICIEMBRE 2022'!AI:AI,'REGISTRO DE DICIEMBRE 2022'!R:R)</f>
        <v xml:space="preserve"> hogardecristo@hogardecristo.cl  </v>
      </c>
      <c r="S120" s="105">
        <f>+LOOKUP(MATCH(A120,'REGISTRO DE DICIEMBRE 2022'!A:A,0),'REGISTRO DE DICIEMBRE 2022'!AI:AI,'REGISTRO DE DICIEMBRE 2022'!S:S)</f>
        <v>0</v>
      </c>
      <c r="T120" s="106" t="str">
        <f>+LOOKUP(MATCH(A120,'REGISTRO DE DICIEMBRE 2022'!A:A,0),'REGISTRO DE DICIEMBRE 2022'!AI:AI,'REGISTRO DE DICIEMBRE 2022'!T:T)</f>
        <v>93401: Institución de Asistencia Social.</v>
      </c>
      <c r="U120" s="106" t="str">
        <f>+LOOKUP(MATCH(A120,'REGISTRO DE DICIEMBRE 2022'!A:A,0),'REGISTRO DE DICIEMBRE 2022'!AI:AI,'REGISTRO DE DICIEMBRE 2022'!U:U)</f>
        <v xml:space="preserve">Certificado de Antecedentes financieros, correspondientes al año 2020, aprobados por  USUFI </v>
      </c>
      <c r="V120" s="107">
        <f>+LOOKUP(MATCH(A120,'REGISTRO DE DICIEMBRE 2022'!A:A,0),'REGISTRO DE DICIEMBRE 2022'!AI:AI,'REGISTRO DE DICIEMBRE 2022'!V:V)</f>
        <v>37970</v>
      </c>
      <c r="W120" s="34">
        <v>3950</v>
      </c>
      <c r="X120" s="108">
        <v>15120000</v>
      </c>
      <c r="Y120" s="108">
        <v>15120000</v>
      </c>
      <c r="Z120" s="107">
        <v>44926</v>
      </c>
      <c r="AA120" s="34" t="s">
        <v>8041</v>
      </c>
      <c r="AB120" s="109" t="s">
        <v>7632</v>
      </c>
      <c r="AC120" s="34" t="s">
        <v>7902</v>
      </c>
      <c r="AD120" s="95" t="str">
        <f>+LOOKUP(MATCH(A120,'REGISTRO DE DICIEMBRE 2022'!A:A,0),'REGISTRO DE DICIEMBRE 2022'!AI:AI,'REGISTRO DE DICIEMBRE 2022'!AF:AF)</f>
        <v>Informe N°660, de 2021.</v>
      </c>
    </row>
    <row r="121" spans="1:30" s="98" customFormat="1" x14ac:dyDescent="0.2">
      <c r="A121" s="34">
        <v>4250</v>
      </c>
      <c r="B121" s="34" t="str">
        <f>+LOOKUP(MATCH(A121,'REGISTRO DE DICIEMBRE 2022'!A:A,0),'REGISTRO DE DICIEMBRE 2022'!AI:AI,'REGISTRO DE DICIEMBRE 2022'!B:B)</f>
        <v xml:space="preserve">Fundación Mi Casa </v>
      </c>
      <c r="C121" s="103" t="str">
        <f>+LOOKUP(MATCH(A121,'REGISTRO DE DICIEMBRE 2022'!A:A,0),'REGISTRO DE DICIEMBRE 2022'!AI:AI,'REGISTRO DE DICIEMBRE 2022'!C:C)</f>
        <v>70015680-K</v>
      </c>
      <c r="D121" s="104" t="str">
        <f>+LOOKUP(MATCH(A121,'REGISTRO DE DICIEMBRE 2022'!A:A,0),'REGISTRO DE DICIEMBRE 2022'!AI:AI,'REGISTRO DE DICIEMBRE 2022'!D:D)</f>
        <v>Fundación de derecho privado</v>
      </c>
      <c r="E121" s="34" t="str">
        <f>+LOOKUP(MATCH(A121,'REGISTRO DE DICIEMBRE 2022'!A:A,0),'REGISTRO DE DICIEMBRE 2022'!AI:AI,'REGISTRO DE DICIEMBRE 2022'!E:E)</f>
        <v>Otorgado por Decreto Supremo Nº 1360, de fecha 22 de febrero de 1952, del Ministerio de Justicia.</v>
      </c>
      <c r="F121" s="34" t="str">
        <f>+LOOKUP(MATCH(A121,'REGISTRO DE DICIEMBRE 2022'!A:A,0),'REGISTRO DE DICIEMBRE 2022'!AI:AI,'REGISTRO DE DICIEMBRE 2022'!F:F)</f>
        <v xml:space="preserve">Certificado de Vigencia extendido por el SRCeI, folio Nº 
500468766905, de fecha 14 de Septiembre de 2022.
</v>
      </c>
      <c r="G121" s="34" t="str">
        <f>+LOOKUP(MATCH(A121,'REGISTRO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1" s="34" t="str">
        <f>+LOOKUP(MATCH(A121,'REGISTRO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1" s="34" t="str">
        <f>+LOOKUP(MATCH(A121,'REGISTRO DE DICIEMBRE 2022'!A:A,0),'REGISTRO DE DICIEMBRE 2022'!AI:AI,'REGISTRO DE DICIEMBRE 2022'!I:I)</f>
        <v>5 años.</v>
      </c>
      <c r="J121" s="34" t="str">
        <f>+LOOKUP(MATCH(A121,'REGISTRO DE DICIEMBRE 2022'!A:A,0),'REGISTRO DE DICIEMBRE 2022'!AI:AI,'REGISTRO DE DICIEMBRE 2022'!J:J)</f>
        <v xml:space="preserve"> 5 años
24 de Agosto de 2022 al 24 de Agosto del 2027
</v>
      </c>
      <c r="K121" s="34" t="str">
        <f>+LOOKUP(MATCH(A121,'REGISTRO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1" s="34" t="str">
        <f>+LOOKUP(MATCH(A121,'REGISTRO DE DICIEMBRE 2022'!A:A,0),'REGISTRO DE DICIEMBRE 2022'!AI:AI,'REGISTRO DE DICIEMBRE 2022'!L:L)</f>
        <v xml:space="preserve">    
 RUN: 6.374.978-8
RUN: 5.379.539-0.     
 RUN: 5.781.144-7
RUN: 11.631.013-9 </v>
      </c>
      <c r="M121" s="105">
        <f>+LOOKUP(MATCH(A121,'REGISTRO DE DICIEMBRE 2022'!A:A,0),'REGISTRO DE DICIEMBRE 2022'!AI:AI,'REGISTRO DE DICIEMBRE 2022'!M:M)</f>
        <v>0</v>
      </c>
      <c r="N121" s="104" t="str">
        <f>+LOOKUP(MATCH(A121,'REGISTRO DE DICIEMBRE 2022'!A:A,0),'REGISTRO DE DICIEMBRE 2022'!AI:AI,'REGISTRO DE DICIEMBRE 2022'!N:N)</f>
        <v xml:space="preserve">Luis Barros Valdes Nº 775, comuna de Providencia, Santiago.
</v>
      </c>
      <c r="O121" s="105" t="str">
        <f>+LOOKUP(MATCH(A121,'REGISTRO DE DICIEMBRE 2022'!A:A,0),'REGISTRO DE DICIEMBRE 2022'!AI:AI,'REGISTRO DE DICIEMBRE 2022'!O:O)</f>
        <v>XIII</v>
      </c>
      <c r="P121" s="34" t="str">
        <f>+LOOKUP(MATCH(A121,'REGISTRO DE DICIEMBRE 2022'!A:A,0),'REGISTRO DE DICIEMBRE 2022'!AI:AI,'REGISTRO DE DICIEMBRE 2022'!P:P)</f>
        <v>Providencia</v>
      </c>
      <c r="Q121" s="104" t="str">
        <f>+LOOKUP(MATCH(A121,'REGISTRO DE DICIEMBRE 2022'!A:A,0),'REGISTRO DE DICIEMBRE 2022'!AI:AI,'REGISTRO DE DICIEMBRE 2022'!Q:Q)</f>
        <v>02-7903800</v>
      </c>
      <c r="R121" s="34" t="str">
        <f>+LOOKUP(MATCH(A121,'REGISTRO DE DICIEMBRE 2022'!A:A,0),'REGISTRO DE DICIEMBRE 2022'!AI:AI,'REGISTRO DE DICIEMBRE 2022'!R:R)</f>
        <v>info@fundacionmicasa.cl
ddelgatto@fundacionmicasa.cl</v>
      </c>
      <c r="S121" s="105">
        <f>+LOOKUP(MATCH(A121,'REGISTRO DE DICIEMBRE 2022'!A:A,0),'REGISTRO DE DICIEMBRE 2022'!AI:AI,'REGISTRO DE DICIEMBRE 2022'!S:S)</f>
        <v>0</v>
      </c>
      <c r="T121" s="106" t="str">
        <f>+LOOKUP(MATCH(A121,'REGISTRO DE DICIEMBRE 2022'!A:A,0),'REGISTRO DE DICIEMBRE 2022'!AI:AI,'REGISTRO DE DICIEMBRE 2022'!T:T)</f>
        <v>559009; 879000; 949100; 949903</v>
      </c>
      <c r="U121" s="106">
        <f>+LOOKUP(MATCH(A121,'REGISTRO DE DICIEMBRE 2022'!A:A,0),'REGISTRO DE DICIEMBRE 2022'!AI:AI,'REGISTRO DE DICIEMBRE 2022'!U:U)</f>
        <v>2022</v>
      </c>
      <c r="V121" s="107">
        <f>+LOOKUP(MATCH(A121,'REGISTRO DE DICIEMBRE 2022'!A:A,0),'REGISTRO DE DICIEMBRE 2022'!AI:AI,'REGISTRO DE DICIEMBRE 2022'!V:V)</f>
        <v>37970</v>
      </c>
      <c r="W121" s="34">
        <v>4250</v>
      </c>
      <c r="X121" s="108">
        <v>9877551</v>
      </c>
      <c r="Y121" s="108">
        <v>119428565</v>
      </c>
      <c r="Z121" s="107">
        <v>44926</v>
      </c>
      <c r="AA121" s="34" t="s">
        <v>8041</v>
      </c>
      <c r="AB121" s="109" t="s">
        <v>7632</v>
      </c>
      <c r="AC121" s="34" t="s">
        <v>186</v>
      </c>
      <c r="AD121" s="34">
        <f>+LOOKUP(MATCH(A121,'REGISTRO DE DICIEMBRE 2022'!A:A,0),'REGISTRO DE DICIEMBRE 2022'!AI:AI,'REGISTRO DE DICIEMBRE 2022'!AF:AF)</f>
        <v>0</v>
      </c>
    </row>
    <row r="122" spans="1:30" s="98" customFormat="1" x14ac:dyDescent="0.2">
      <c r="A122" s="34">
        <v>4250</v>
      </c>
      <c r="B122" s="34" t="str">
        <f>+LOOKUP(MATCH(A122,'REGISTRO DE DICIEMBRE 2022'!A:A,0),'REGISTRO DE DICIEMBRE 2022'!AI:AI,'REGISTRO DE DICIEMBRE 2022'!B:B)</f>
        <v xml:space="preserve">Fundación Mi Casa </v>
      </c>
      <c r="C122" s="103" t="str">
        <f>+LOOKUP(MATCH(A122,'REGISTRO DE DICIEMBRE 2022'!A:A,0),'REGISTRO DE DICIEMBRE 2022'!AI:AI,'REGISTRO DE DICIEMBRE 2022'!C:C)</f>
        <v>70015680-K</v>
      </c>
      <c r="D122" s="104" t="str">
        <f>+LOOKUP(MATCH(A122,'REGISTRO DE DICIEMBRE 2022'!A:A,0),'REGISTRO DE DICIEMBRE 2022'!AI:AI,'REGISTRO DE DICIEMBRE 2022'!D:D)</f>
        <v>Fundación de derecho privado</v>
      </c>
      <c r="E122" s="34" t="str">
        <f>+LOOKUP(MATCH(A122,'REGISTRO DE DICIEMBRE 2022'!A:A,0),'REGISTRO DE DICIEMBRE 2022'!AI:AI,'REGISTRO DE DICIEMBRE 2022'!E:E)</f>
        <v>Otorgado por Decreto Supremo Nº 1360, de fecha 22 de febrero de 1952, del Ministerio de Justicia.</v>
      </c>
      <c r="F122" s="34" t="str">
        <f>+LOOKUP(MATCH(A122,'REGISTRO DE DICIEMBRE 2022'!A:A,0),'REGISTRO DE DICIEMBRE 2022'!AI:AI,'REGISTRO DE DICIEMBRE 2022'!F:F)</f>
        <v xml:space="preserve">Certificado de Vigencia extendido por el SRCeI, folio Nº 
500468766905, de fecha 14 de Septiembre de 2022.
</v>
      </c>
      <c r="G122" s="34" t="str">
        <f>+LOOKUP(MATCH(A122,'REGISTRO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2" s="34" t="str">
        <f>+LOOKUP(MATCH(A122,'REGISTRO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2" s="34" t="str">
        <f>+LOOKUP(MATCH(A122,'REGISTRO DE DICIEMBRE 2022'!A:A,0),'REGISTRO DE DICIEMBRE 2022'!AI:AI,'REGISTRO DE DICIEMBRE 2022'!I:I)</f>
        <v>5 años.</v>
      </c>
      <c r="J122" s="34" t="str">
        <f>+LOOKUP(MATCH(A122,'REGISTRO DE DICIEMBRE 2022'!A:A,0),'REGISTRO DE DICIEMBRE 2022'!AI:AI,'REGISTRO DE DICIEMBRE 2022'!J:J)</f>
        <v xml:space="preserve"> 5 años
24 de Agosto de 2022 al 24 de Agosto del 2027
</v>
      </c>
      <c r="K122" s="34" t="str">
        <f>+LOOKUP(MATCH(A122,'REGISTRO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2" s="34" t="str">
        <f>+LOOKUP(MATCH(A122,'REGISTRO DE DICIEMBRE 2022'!A:A,0),'REGISTRO DE DICIEMBRE 2022'!AI:AI,'REGISTRO DE DICIEMBRE 2022'!L:L)</f>
        <v xml:space="preserve">    
 RUN: 6.374.978-8
RUN: 5.379.539-0.     
 RUN: 5.781.144-7
RUN: 11.631.013-9 </v>
      </c>
      <c r="M122" s="105">
        <f>+LOOKUP(MATCH(A122,'REGISTRO DE DICIEMBRE 2022'!A:A,0),'REGISTRO DE DICIEMBRE 2022'!AI:AI,'REGISTRO DE DICIEMBRE 2022'!M:M)</f>
        <v>0</v>
      </c>
      <c r="N122" s="104" t="str">
        <f>+LOOKUP(MATCH(A122,'REGISTRO DE DICIEMBRE 2022'!A:A,0),'REGISTRO DE DICIEMBRE 2022'!AI:AI,'REGISTRO DE DICIEMBRE 2022'!N:N)</f>
        <v xml:space="preserve">Luis Barros Valdes Nº 775, comuna de Providencia, Santiago.
</v>
      </c>
      <c r="O122" s="105" t="str">
        <f>+LOOKUP(MATCH(A122,'REGISTRO DE DICIEMBRE 2022'!A:A,0),'REGISTRO DE DICIEMBRE 2022'!AI:AI,'REGISTRO DE DICIEMBRE 2022'!O:O)</f>
        <v>XIII</v>
      </c>
      <c r="P122" s="34" t="str">
        <f>+LOOKUP(MATCH(A122,'REGISTRO DE DICIEMBRE 2022'!A:A,0),'REGISTRO DE DICIEMBRE 2022'!AI:AI,'REGISTRO DE DICIEMBRE 2022'!P:P)</f>
        <v>Providencia</v>
      </c>
      <c r="Q122" s="104" t="str">
        <f>+LOOKUP(MATCH(A122,'REGISTRO DE DICIEMBRE 2022'!A:A,0),'REGISTRO DE DICIEMBRE 2022'!AI:AI,'REGISTRO DE DICIEMBRE 2022'!Q:Q)</f>
        <v>02-7903800</v>
      </c>
      <c r="R122" s="34" t="str">
        <f>+LOOKUP(MATCH(A122,'REGISTRO DE DICIEMBRE 2022'!A:A,0),'REGISTRO DE DICIEMBRE 2022'!AI:AI,'REGISTRO DE DICIEMBRE 2022'!R:R)</f>
        <v>info@fundacionmicasa.cl
ddelgatto@fundacionmicasa.cl</v>
      </c>
      <c r="S122" s="105">
        <f>+LOOKUP(MATCH(A122,'REGISTRO DE DICIEMBRE 2022'!A:A,0),'REGISTRO DE DICIEMBRE 2022'!AI:AI,'REGISTRO DE DICIEMBRE 2022'!S:S)</f>
        <v>0</v>
      </c>
      <c r="T122" s="106" t="str">
        <f>+LOOKUP(MATCH(A122,'REGISTRO DE DICIEMBRE 2022'!A:A,0),'REGISTRO DE DICIEMBRE 2022'!AI:AI,'REGISTRO DE DICIEMBRE 2022'!T:T)</f>
        <v>559009; 879000; 949100; 949903</v>
      </c>
      <c r="U122" s="106">
        <f>+LOOKUP(MATCH(A122,'REGISTRO DE DICIEMBRE 2022'!A:A,0),'REGISTRO DE DICIEMBRE 2022'!AI:AI,'REGISTRO DE DICIEMBRE 2022'!U:U)</f>
        <v>2022</v>
      </c>
      <c r="V122" s="107">
        <f>+LOOKUP(MATCH(A122,'REGISTRO DE DICIEMBRE 2022'!A:A,0),'REGISTRO DE DICIEMBRE 2022'!AI:AI,'REGISTRO DE DICIEMBRE 2022'!V:V)</f>
        <v>37970</v>
      </c>
      <c r="W122" s="34">
        <v>4250</v>
      </c>
      <c r="X122" s="108">
        <v>49805954</v>
      </c>
      <c r="Y122" s="108">
        <v>1073313509</v>
      </c>
      <c r="Z122" s="107">
        <v>44926</v>
      </c>
      <c r="AA122" s="34" t="s">
        <v>8041</v>
      </c>
      <c r="AB122" s="109" t="s">
        <v>7632</v>
      </c>
      <c r="AC122" s="34" t="s">
        <v>7866</v>
      </c>
      <c r="AD122" s="34">
        <f>+LOOKUP(MATCH(A122,'REGISTRO DE DICIEMBRE 2022'!A:A,0),'REGISTRO DE DICIEMBRE 2022'!AI:AI,'REGISTRO DE DICIEMBRE 2022'!AF:AF)</f>
        <v>0</v>
      </c>
    </row>
    <row r="123" spans="1:30" s="98" customFormat="1" x14ac:dyDescent="0.2">
      <c r="A123" s="34">
        <v>4250</v>
      </c>
      <c r="B123" s="34" t="str">
        <f>+LOOKUP(MATCH(A123,'REGISTRO DE DICIEMBRE 2022'!A:A,0),'REGISTRO DE DICIEMBRE 2022'!AI:AI,'REGISTRO DE DICIEMBRE 2022'!B:B)</f>
        <v xml:space="preserve">Fundación Mi Casa </v>
      </c>
      <c r="C123" s="103" t="str">
        <f>+LOOKUP(MATCH(A123,'REGISTRO DE DICIEMBRE 2022'!A:A,0),'REGISTRO DE DICIEMBRE 2022'!AI:AI,'REGISTRO DE DICIEMBRE 2022'!C:C)</f>
        <v>70015680-K</v>
      </c>
      <c r="D123" s="104" t="str">
        <f>+LOOKUP(MATCH(A123,'REGISTRO DE DICIEMBRE 2022'!A:A,0),'REGISTRO DE DICIEMBRE 2022'!AI:AI,'REGISTRO DE DICIEMBRE 2022'!D:D)</f>
        <v>Fundación de derecho privado</v>
      </c>
      <c r="E123" s="34" t="str">
        <f>+LOOKUP(MATCH(A123,'REGISTRO DE DICIEMBRE 2022'!A:A,0),'REGISTRO DE DICIEMBRE 2022'!AI:AI,'REGISTRO DE DICIEMBRE 2022'!E:E)</f>
        <v>Otorgado por Decreto Supremo Nº 1360, de fecha 22 de febrero de 1952, del Ministerio de Justicia.</v>
      </c>
      <c r="F123" s="34" t="str">
        <f>+LOOKUP(MATCH(A123,'REGISTRO DE DICIEMBRE 2022'!A:A,0),'REGISTRO DE DICIEMBRE 2022'!AI:AI,'REGISTRO DE DICIEMBRE 2022'!F:F)</f>
        <v xml:space="preserve">Certificado de Vigencia extendido por el SRCeI, folio Nº 
500468766905, de fecha 14 de Septiembre de 2022.
</v>
      </c>
      <c r="G123" s="34" t="str">
        <f>+LOOKUP(MATCH(A123,'REGISTRO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3" s="34" t="str">
        <f>+LOOKUP(MATCH(A123,'REGISTRO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3" s="34" t="str">
        <f>+LOOKUP(MATCH(A123,'REGISTRO DE DICIEMBRE 2022'!A:A,0),'REGISTRO DE DICIEMBRE 2022'!AI:AI,'REGISTRO DE DICIEMBRE 2022'!I:I)</f>
        <v>5 años.</v>
      </c>
      <c r="J123" s="34" t="str">
        <f>+LOOKUP(MATCH(A123,'REGISTRO DE DICIEMBRE 2022'!A:A,0),'REGISTRO DE DICIEMBRE 2022'!AI:AI,'REGISTRO DE DICIEMBRE 2022'!J:J)</f>
        <v xml:space="preserve"> 5 años
24 de Agosto de 2022 al 24 de Agosto del 2027
</v>
      </c>
      <c r="K123" s="34" t="str">
        <f>+LOOKUP(MATCH(A123,'REGISTRO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3" s="34" t="str">
        <f>+LOOKUP(MATCH(A123,'REGISTRO DE DICIEMBRE 2022'!A:A,0),'REGISTRO DE DICIEMBRE 2022'!AI:AI,'REGISTRO DE DICIEMBRE 2022'!L:L)</f>
        <v xml:space="preserve">    
 RUN: 6.374.978-8
RUN: 5.379.539-0.     
 RUN: 5.781.144-7
RUN: 11.631.013-9 </v>
      </c>
      <c r="M123" s="105">
        <f>+LOOKUP(MATCH(A123,'REGISTRO DE DICIEMBRE 2022'!A:A,0),'REGISTRO DE DICIEMBRE 2022'!AI:AI,'REGISTRO DE DICIEMBRE 2022'!M:M)</f>
        <v>0</v>
      </c>
      <c r="N123" s="104" t="str">
        <f>+LOOKUP(MATCH(A123,'REGISTRO DE DICIEMBRE 2022'!A:A,0),'REGISTRO DE DICIEMBRE 2022'!AI:AI,'REGISTRO DE DICIEMBRE 2022'!N:N)</f>
        <v xml:space="preserve">Luis Barros Valdes Nº 775, comuna de Providencia, Santiago.
</v>
      </c>
      <c r="O123" s="105" t="str">
        <f>+LOOKUP(MATCH(A123,'REGISTRO DE DICIEMBRE 2022'!A:A,0),'REGISTRO DE DICIEMBRE 2022'!AI:AI,'REGISTRO DE DICIEMBRE 2022'!O:O)</f>
        <v>XIII</v>
      </c>
      <c r="P123" s="34" t="str">
        <f>+LOOKUP(MATCH(A123,'REGISTRO DE DICIEMBRE 2022'!A:A,0),'REGISTRO DE DICIEMBRE 2022'!AI:AI,'REGISTRO DE DICIEMBRE 2022'!P:P)</f>
        <v>Providencia</v>
      </c>
      <c r="Q123" s="104" t="str">
        <f>+LOOKUP(MATCH(A123,'REGISTRO DE DICIEMBRE 2022'!A:A,0),'REGISTRO DE DICIEMBRE 2022'!AI:AI,'REGISTRO DE DICIEMBRE 2022'!Q:Q)</f>
        <v>02-7903800</v>
      </c>
      <c r="R123" s="34" t="str">
        <f>+LOOKUP(MATCH(A123,'REGISTRO DE DICIEMBRE 2022'!A:A,0),'REGISTRO DE DICIEMBRE 2022'!AI:AI,'REGISTRO DE DICIEMBRE 2022'!R:R)</f>
        <v>info@fundacionmicasa.cl
ddelgatto@fundacionmicasa.cl</v>
      </c>
      <c r="S123" s="105">
        <f>+LOOKUP(MATCH(A123,'REGISTRO DE DICIEMBRE 2022'!A:A,0),'REGISTRO DE DICIEMBRE 2022'!AI:AI,'REGISTRO DE DICIEMBRE 2022'!S:S)</f>
        <v>0</v>
      </c>
      <c r="T123" s="106" t="str">
        <f>+LOOKUP(MATCH(A123,'REGISTRO DE DICIEMBRE 2022'!A:A,0),'REGISTRO DE DICIEMBRE 2022'!AI:AI,'REGISTRO DE DICIEMBRE 2022'!T:T)</f>
        <v>559009; 879000; 949100; 949903</v>
      </c>
      <c r="U123" s="106">
        <f>+LOOKUP(MATCH(A123,'REGISTRO DE DICIEMBRE 2022'!A:A,0),'REGISTRO DE DICIEMBRE 2022'!AI:AI,'REGISTRO DE DICIEMBRE 2022'!U:U)</f>
        <v>2022</v>
      </c>
      <c r="V123" s="107">
        <f>+LOOKUP(MATCH(A123,'REGISTRO DE DICIEMBRE 2022'!A:A,0),'REGISTRO DE DICIEMBRE 2022'!AI:AI,'REGISTRO DE DICIEMBRE 2022'!V:V)</f>
        <v>37970</v>
      </c>
      <c r="W123" s="34">
        <v>4250</v>
      </c>
      <c r="X123" s="108">
        <v>2419845</v>
      </c>
      <c r="Y123" s="108">
        <v>31018014</v>
      </c>
      <c r="Z123" s="107">
        <v>44926</v>
      </c>
      <c r="AA123" s="34" t="s">
        <v>8041</v>
      </c>
      <c r="AB123" s="109" t="s">
        <v>7632</v>
      </c>
      <c r="AC123" s="34" t="s">
        <v>172</v>
      </c>
      <c r="AD123" s="34">
        <f>+LOOKUP(MATCH(A123,'REGISTRO DE DICIEMBRE 2022'!A:A,0),'REGISTRO DE DICIEMBRE 2022'!AI:AI,'REGISTRO DE DICIEMBRE 2022'!AF:AF)</f>
        <v>0</v>
      </c>
    </row>
    <row r="124" spans="1:30" s="98" customFormat="1" x14ac:dyDescent="0.2">
      <c r="A124" s="34">
        <v>4250</v>
      </c>
      <c r="B124" s="34" t="str">
        <f>+LOOKUP(MATCH(A124,'REGISTRO DE DICIEMBRE 2022'!A:A,0),'REGISTRO DE DICIEMBRE 2022'!AI:AI,'REGISTRO DE DICIEMBRE 2022'!B:B)</f>
        <v xml:space="preserve">Fundación Mi Casa </v>
      </c>
      <c r="C124" s="103" t="str">
        <f>+LOOKUP(MATCH(A124,'REGISTRO DE DICIEMBRE 2022'!A:A,0),'REGISTRO DE DICIEMBRE 2022'!AI:AI,'REGISTRO DE DICIEMBRE 2022'!C:C)</f>
        <v>70015680-K</v>
      </c>
      <c r="D124" s="104" t="str">
        <f>+LOOKUP(MATCH(A124,'REGISTRO DE DICIEMBRE 2022'!A:A,0),'REGISTRO DE DICIEMBRE 2022'!AI:AI,'REGISTRO DE DICIEMBRE 2022'!D:D)</f>
        <v>Fundación de derecho privado</v>
      </c>
      <c r="E124" s="34" t="str">
        <f>+LOOKUP(MATCH(A124,'REGISTRO DE DICIEMBRE 2022'!A:A,0),'REGISTRO DE DICIEMBRE 2022'!AI:AI,'REGISTRO DE DICIEMBRE 2022'!E:E)</f>
        <v>Otorgado por Decreto Supremo Nº 1360, de fecha 22 de febrero de 1952, del Ministerio de Justicia.</v>
      </c>
      <c r="F124" s="34" t="str">
        <f>+LOOKUP(MATCH(A124,'REGISTRO DE DICIEMBRE 2022'!A:A,0),'REGISTRO DE DICIEMBRE 2022'!AI:AI,'REGISTRO DE DICIEMBRE 2022'!F:F)</f>
        <v xml:space="preserve">Certificado de Vigencia extendido por el SRCeI, folio Nº 
500468766905, de fecha 14 de Septiembre de 2022.
</v>
      </c>
      <c r="G124" s="34" t="str">
        <f>+LOOKUP(MATCH(A124,'REGISTRO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4" s="34" t="str">
        <f>+LOOKUP(MATCH(A124,'REGISTRO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4" s="34" t="str">
        <f>+LOOKUP(MATCH(A124,'REGISTRO DE DICIEMBRE 2022'!A:A,0),'REGISTRO DE DICIEMBRE 2022'!AI:AI,'REGISTRO DE DICIEMBRE 2022'!I:I)</f>
        <v>5 años.</v>
      </c>
      <c r="J124" s="34" t="str">
        <f>+LOOKUP(MATCH(A124,'REGISTRO DE DICIEMBRE 2022'!A:A,0),'REGISTRO DE DICIEMBRE 2022'!AI:AI,'REGISTRO DE DICIEMBRE 2022'!J:J)</f>
        <v xml:space="preserve"> 5 años
24 de Agosto de 2022 al 24 de Agosto del 2027
</v>
      </c>
      <c r="K124" s="34" t="str">
        <f>+LOOKUP(MATCH(A124,'REGISTRO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4" s="34" t="str">
        <f>+LOOKUP(MATCH(A124,'REGISTRO DE DICIEMBRE 2022'!A:A,0),'REGISTRO DE DICIEMBRE 2022'!AI:AI,'REGISTRO DE DICIEMBRE 2022'!L:L)</f>
        <v xml:space="preserve">    
 RUN: 6.374.978-8
RUN: 5.379.539-0.     
 RUN: 5.781.144-7
RUN: 11.631.013-9 </v>
      </c>
      <c r="M124" s="105">
        <f>+LOOKUP(MATCH(A124,'REGISTRO DE DICIEMBRE 2022'!A:A,0),'REGISTRO DE DICIEMBRE 2022'!AI:AI,'REGISTRO DE DICIEMBRE 2022'!M:M)</f>
        <v>0</v>
      </c>
      <c r="N124" s="104" t="str">
        <f>+LOOKUP(MATCH(A124,'REGISTRO DE DICIEMBRE 2022'!A:A,0),'REGISTRO DE DICIEMBRE 2022'!AI:AI,'REGISTRO DE DICIEMBRE 2022'!N:N)</f>
        <v xml:space="preserve">Luis Barros Valdes Nº 775, comuna de Providencia, Santiago.
</v>
      </c>
      <c r="O124" s="105" t="str">
        <f>+LOOKUP(MATCH(A124,'REGISTRO DE DICIEMBRE 2022'!A:A,0),'REGISTRO DE DICIEMBRE 2022'!AI:AI,'REGISTRO DE DICIEMBRE 2022'!O:O)</f>
        <v>XIII</v>
      </c>
      <c r="P124" s="34" t="str">
        <f>+LOOKUP(MATCH(A124,'REGISTRO DE DICIEMBRE 2022'!A:A,0),'REGISTRO DE DICIEMBRE 2022'!AI:AI,'REGISTRO DE DICIEMBRE 2022'!P:P)</f>
        <v>Providencia</v>
      </c>
      <c r="Q124" s="104" t="str">
        <f>+LOOKUP(MATCH(A124,'REGISTRO DE DICIEMBRE 2022'!A:A,0),'REGISTRO DE DICIEMBRE 2022'!AI:AI,'REGISTRO DE DICIEMBRE 2022'!Q:Q)</f>
        <v>02-7903800</v>
      </c>
      <c r="R124" s="34" t="str">
        <f>+LOOKUP(MATCH(A124,'REGISTRO DE DICIEMBRE 2022'!A:A,0),'REGISTRO DE DICIEMBRE 2022'!AI:AI,'REGISTRO DE DICIEMBRE 2022'!R:R)</f>
        <v>info@fundacionmicasa.cl
ddelgatto@fundacionmicasa.cl</v>
      </c>
      <c r="S124" s="105">
        <f>+LOOKUP(MATCH(A124,'REGISTRO DE DICIEMBRE 2022'!A:A,0),'REGISTRO DE DICIEMBRE 2022'!AI:AI,'REGISTRO DE DICIEMBRE 2022'!S:S)</f>
        <v>0</v>
      </c>
      <c r="T124" s="106" t="str">
        <f>+LOOKUP(MATCH(A124,'REGISTRO DE DICIEMBRE 2022'!A:A,0),'REGISTRO DE DICIEMBRE 2022'!AI:AI,'REGISTRO DE DICIEMBRE 2022'!T:T)</f>
        <v>559009; 879000; 949100; 949903</v>
      </c>
      <c r="U124" s="106">
        <f>+LOOKUP(MATCH(A124,'REGISTRO DE DICIEMBRE 2022'!A:A,0),'REGISTRO DE DICIEMBRE 2022'!AI:AI,'REGISTRO DE DICIEMBRE 2022'!U:U)</f>
        <v>2022</v>
      </c>
      <c r="V124" s="107">
        <f>+LOOKUP(MATCH(A124,'REGISTRO DE DICIEMBRE 2022'!A:A,0),'REGISTRO DE DICIEMBRE 2022'!AI:AI,'REGISTRO DE DICIEMBRE 2022'!V:V)</f>
        <v>37970</v>
      </c>
      <c r="W124" s="34">
        <v>4250</v>
      </c>
      <c r="X124" s="108">
        <v>33169752</v>
      </c>
      <c r="Y124" s="108">
        <v>249779400</v>
      </c>
      <c r="Z124" s="107">
        <v>44926</v>
      </c>
      <c r="AA124" s="34" t="s">
        <v>8041</v>
      </c>
      <c r="AB124" s="109" t="s">
        <v>7632</v>
      </c>
      <c r="AC124" s="34" t="s">
        <v>130</v>
      </c>
      <c r="AD124" s="34">
        <f>+LOOKUP(MATCH(A124,'REGISTRO DE DICIEMBRE 2022'!A:A,0),'REGISTRO DE DICIEMBRE 2022'!AI:AI,'REGISTRO DE DICIEMBRE 2022'!AF:AF)</f>
        <v>0</v>
      </c>
    </row>
    <row r="125" spans="1:30" s="98" customFormat="1" x14ac:dyDescent="0.2">
      <c r="A125" s="34">
        <v>4250</v>
      </c>
      <c r="B125" s="34" t="str">
        <f>+LOOKUP(MATCH(A125,'REGISTRO DE DICIEMBRE 2022'!A:A,0),'REGISTRO DE DICIEMBRE 2022'!AI:AI,'REGISTRO DE DICIEMBRE 2022'!B:B)</f>
        <v xml:space="preserve">Fundación Mi Casa </v>
      </c>
      <c r="C125" s="103" t="str">
        <f>+LOOKUP(MATCH(A125,'REGISTRO DE DICIEMBRE 2022'!A:A,0),'REGISTRO DE DICIEMBRE 2022'!AI:AI,'REGISTRO DE DICIEMBRE 2022'!C:C)</f>
        <v>70015680-K</v>
      </c>
      <c r="D125" s="104" t="str">
        <f>+LOOKUP(MATCH(A125,'REGISTRO DE DICIEMBRE 2022'!A:A,0),'REGISTRO DE DICIEMBRE 2022'!AI:AI,'REGISTRO DE DICIEMBRE 2022'!D:D)</f>
        <v>Fundación de derecho privado</v>
      </c>
      <c r="E125" s="34" t="str">
        <f>+LOOKUP(MATCH(A125,'REGISTRO DE DICIEMBRE 2022'!A:A,0),'REGISTRO DE DICIEMBRE 2022'!AI:AI,'REGISTRO DE DICIEMBRE 2022'!E:E)</f>
        <v>Otorgado por Decreto Supremo Nº 1360, de fecha 22 de febrero de 1952, del Ministerio de Justicia.</v>
      </c>
      <c r="F125" s="34" t="str">
        <f>+LOOKUP(MATCH(A125,'REGISTRO DE DICIEMBRE 2022'!A:A,0),'REGISTRO DE DICIEMBRE 2022'!AI:AI,'REGISTRO DE DICIEMBRE 2022'!F:F)</f>
        <v xml:space="preserve">Certificado de Vigencia extendido por el SRCeI, folio Nº 
500468766905, de fecha 14 de Septiembre de 2022.
</v>
      </c>
      <c r="G125" s="34" t="str">
        <f>+LOOKUP(MATCH(A125,'REGISTRO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5" s="34" t="str">
        <f>+LOOKUP(MATCH(A125,'REGISTRO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5" s="34" t="str">
        <f>+LOOKUP(MATCH(A125,'REGISTRO DE DICIEMBRE 2022'!A:A,0),'REGISTRO DE DICIEMBRE 2022'!AI:AI,'REGISTRO DE DICIEMBRE 2022'!I:I)</f>
        <v>5 años.</v>
      </c>
      <c r="J125" s="34" t="str">
        <f>+LOOKUP(MATCH(A125,'REGISTRO DE DICIEMBRE 2022'!A:A,0),'REGISTRO DE DICIEMBRE 2022'!AI:AI,'REGISTRO DE DICIEMBRE 2022'!J:J)</f>
        <v xml:space="preserve"> 5 años
24 de Agosto de 2022 al 24 de Agosto del 2027
</v>
      </c>
      <c r="K125" s="34" t="str">
        <f>+LOOKUP(MATCH(A125,'REGISTRO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5" s="34" t="str">
        <f>+LOOKUP(MATCH(A125,'REGISTRO DE DICIEMBRE 2022'!A:A,0),'REGISTRO DE DICIEMBRE 2022'!AI:AI,'REGISTRO DE DICIEMBRE 2022'!L:L)</f>
        <v xml:space="preserve">    
 RUN: 6.374.978-8
RUN: 5.379.539-0.     
 RUN: 5.781.144-7
RUN: 11.631.013-9 </v>
      </c>
      <c r="M125" s="105">
        <f>+LOOKUP(MATCH(A125,'REGISTRO DE DICIEMBRE 2022'!A:A,0),'REGISTRO DE DICIEMBRE 2022'!AI:AI,'REGISTRO DE DICIEMBRE 2022'!M:M)</f>
        <v>0</v>
      </c>
      <c r="N125" s="104" t="str">
        <f>+LOOKUP(MATCH(A125,'REGISTRO DE DICIEMBRE 2022'!A:A,0),'REGISTRO DE DICIEMBRE 2022'!AI:AI,'REGISTRO DE DICIEMBRE 2022'!N:N)</f>
        <v xml:space="preserve">Luis Barros Valdes Nº 775, comuna de Providencia, Santiago.
</v>
      </c>
      <c r="O125" s="105" t="str">
        <f>+LOOKUP(MATCH(A125,'REGISTRO DE DICIEMBRE 2022'!A:A,0),'REGISTRO DE DICIEMBRE 2022'!AI:AI,'REGISTRO DE DICIEMBRE 2022'!O:O)</f>
        <v>XIII</v>
      </c>
      <c r="P125" s="34" t="str">
        <f>+LOOKUP(MATCH(A125,'REGISTRO DE DICIEMBRE 2022'!A:A,0),'REGISTRO DE DICIEMBRE 2022'!AI:AI,'REGISTRO DE DICIEMBRE 2022'!P:P)</f>
        <v>Providencia</v>
      </c>
      <c r="Q125" s="104" t="str">
        <f>+LOOKUP(MATCH(A125,'REGISTRO DE DICIEMBRE 2022'!A:A,0),'REGISTRO DE DICIEMBRE 2022'!AI:AI,'REGISTRO DE DICIEMBRE 2022'!Q:Q)</f>
        <v>02-7903800</v>
      </c>
      <c r="R125" s="34" t="str">
        <f>+LOOKUP(MATCH(A125,'REGISTRO DE DICIEMBRE 2022'!A:A,0),'REGISTRO DE DICIEMBRE 2022'!AI:AI,'REGISTRO DE DICIEMBRE 2022'!R:R)</f>
        <v>info@fundacionmicasa.cl
ddelgatto@fundacionmicasa.cl</v>
      </c>
      <c r="S125" s="105">
        <f>+LOOKUP(MATCH(A125,'REGISTRO DE DICIEMBRE 2022'!A:A,0),'REGISTRO DE DICIEMBRE 2022'!AI:AI,'REGISTRO DE DICIEMBRE 2022'!S:S)</f>
        <v>0</v>
      </c>
      <c r="T125" s="106" t="str">
        <f>+LOOKUP(MATCH(A125,'REGISTRO DE DICIEMBRE 2022'!A:A,0),'REGISTRO DE DICIEMBRE 2022'!AI:AI,'REGISTRO DE DICIEMBRE 2022'!T:T)</f>
        <v>559009; 879000; 949100; 949903</v>
      </c>
      <c r="U125" s="106">
        <f>+LOOKUP(MATCH(A125,'REGISTRO DE DICIEMBRE 2022'!A:A,0),'REGISTRO DE DICIEMBRE 2022'!AI:AI,'REGISTRO DE DICIEMBRE 2022'!U:U)</f>
        <v>2022</v>
      </c>
      <c r="V125" s="107">
        <f>+LOOKUP(MATCH(A125,'REGISTRO DE DICIEMBRE 2022'!A:A,0),'REGISTRO DE DICIEMBRE 2022'!AI:AI,'REGISTRO DE DICIEMBRE 2022'!V:V)</f>
        <v>37970</v>
      </c>
      <c r="W125" s="34">
        <v>4250</v>
      </c>
      <c r="X125" s="108">
        <v>86624990</v>
      </c>
      <c r="Y125" s="108">
        <v>935868158</v>
      </c>
      <c r="Z125" s="107">
        <v>44926</v>
      </c>
      <c r="AA125" s="34" t="s">
        <v>8041</v>
      </c>
      <c r="AB125" s="109" t="s">
        <v>7632</v>
      </c>
      <c r="AC125" s="34" t="s">
        <v>7870</v>
      </c>
      <c r="AD125" s="34">
        <f>+LOOKUP(MATCH(A125,'REGISTRO DE DICIEMBRE 2022'!A:A,0),'REGISTRO DE DICIEMBRE 2022'!AI:AI,'REGISTRO DE DICIEMBRE 2022'!AF:AF)</f>
        <v>0</v>
      </c>
    </row>
    <row r="126" spans="1:30" s="98" customFormat="1" x14ac:dyDescent="0.2">
      <c r="A126" s="34">
        <v>4250</v>
      </c>
      <c r="B126" s="34" t="str">
        <f>+LOOKUP(MATCH(A126,'REGISTRO DE DICIEMBRE 2022'!A:A,0),'REGISTRO DE DICIEMBRE 2022'!AI:AI,'REGISTRO DE DICIEMBRE 2022'!B:B)</f>
        <v xml:space="preserve">Fundación Mi Casa </v>
      </c>
      <c r="C126" s="103" t="str">
        <f>+LOOKUP(MATCH(A126,'REGISTRO DE DICIEMBRE 2022'!A:A,0),'REGISTRO DE DICIEMBRE 2022'!AI:AI,'REGISTRO DE DICIEMBRE 2022'!C:C)</f>
        <v>70015680-K</v>
      </c>
      <c r="D126" s="104" t="str">
        <f>+LOOKUP(MATCH(A126,'REGISTRO DE DICIEMBRE 2022'!A:A,0),'REGISTRO DE DICIEMBRE 2022'!AI:AI,'REGISTRO DE DICIEMBRE 2022'!D:D)</f>
        <v>Fundación de derecho privado</v>
      </c>
      <c r="E126" s="34" t="str">
        <f>+LOOKUP(MATCH(A126,'REGISTRO DE DICIEMBRE 2022'!A:A,0),'REGISTRO DE DICIEMBRE 2022'!AI:AI,'REGISTRO DE DICIEMBRE 2022'!E:E)</f>
        <v>Otorgado por Decreto Supremo Nº 1360, de fecha 22 de febrero de 1952, del Ministerio de Justicia.</v>
      </c>
      <c r="F126" s="34" t="str">
        <f>+LOOKUP(MATCH(A126,'REGISTRO DE DICIEMBRE 2022'!A:A,0),'REGISTRO DE DICIEMBRE 2022'!AI:AI,'REGISTRO DE DICIEMBRE 2022'!F:F)</f>
        <v xml:space="preserve">Certificado de Vigencia extendido por el SRCeI, folio Nº 
500468766905, de fecha 14 de Septiembre de 2022.
</v>
      </c>
      <c r="G126" s="34" t="str">
        <f>+LOOKUP(MATCH(A126,'REGISTRO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6" s="34" t="str">
        <f>+LOOKUP(MATCH(A126,'REGISTRO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6" s="34" t="str">
        <f>+LOOKUP(MATCH(A126,'REGISTRO DE DICIEMBRE 2022'!A:A,0),'REGISTRO DE DICIEMBRE 2022'!AI:AI,'REGISTRO DE DICIEMBRE 2022'!I:I)</f>
        <v>5 años.</v>
      </c>
      <c r="J126" s="34" t="str">
        <f>+LOOKUP(MATCH(A126,'REGISTRO DE DICIEMBRE 2022'!A:A,0),'REGISTRO DE DICIEMBRE 2022'!AI:AI,'REGISTRO DE DICIEMBRE 2022'!J:J)</f>
        <v xml:space="preserve"> 5 años
24 de Agosto de 2022 al 24 de Agosto del 2027
</v>
      </c>
      <c r="K126" s="34" t="str">
        <f>+LOOKUP(MATCH(A126,'REGISTRO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6" s="34" t="str">
        <f>+LOOKUP(MATCH(A126,'REGISTRO DE DICIEMBRE 2022'!A:A,0),'REGISTRO DE DICIEMBRE 2022'!AI:AI,'REGISTRO DE DICIEMBRE 2022'!L:L)</f>
        <v xml:space="preserve">    
 RUN: 6.374.978-8
RUN: 5.379.539-0.     
 RUN: 5.781.144-7
RUN: 11.631.013-9 </v>
      </c>
      <c r="M126" s="105">
        <f>+LOOKUP(MATCH(A126,'REGISTRO DE DICIEMBRE 2022'!A:A,0),'REGISTRO DE DICIEMBRE 2022'!AI:AI,'REGISTRO DE DICIEMBRE 2022'!M:M)</f>
        <v>0</v>
      </c>
      <c r="N126" s="104" t="str">
        <f>+LOOKUP(MATCH(A126,'REGISTRO DE DICIEMBRE 2022'!A:A,0),'REGISTRO DE DICIEMBRE 2022'!AI:AI,'REGISTRO DE DICIEMBRE 2022'!N:N)</f>
        <v xml:space="preserve">Luis Barros Valdes Nº 775, comuna de Providencia, Santiago.
</v>
      </c>
      <c r="O126" s="105" t="str">
        <f>+LOOKUP(MATCH(A126,'REGISTRO DE DICIEMBRE 2022'!A:A,0),'REGISTRO DE DICIEMBRE 2022'!AI:AI,'REGISTRO DE DICIEMBRE 2022'!O:O)</f>
        <v>XIII</v>
      </c>
      <c r="P126" s="34" t="str">
        <f>+LOOKUP(MATCH(A126,'REGISTRO DE DICIEMBRE 2022'!A:A,0),'REGISTRO DE DICIEMBRE 2022'!AI:AI,'REGISTRO DE DICIEMBRE 2022'!P:P)</f>
        <v>Providencia</v>
      </c>
      <c r="Q126" s="104" t="str">
        <f>+LOOKUP(MATCH(A126,'REGISTRO DE DICIEMBRE 2022'!A:A,0),'REGISTRO DE DICIEMBRE 2022'!AI:AI,'REGISTRO DE DICIEMBRE 2022'!Q:Q)</f>
        <v>02-7903800</v>
      </c>
      <c r="R126" s="34" t="str">
        <f>+LOOKUP(MATCH(A126,'REGISTRO DE DICIEMBRE 2022'!A:A,0),'REGISTRO DE DICIEMBRE 2022'!AI:AI,'REGISTRO DE DICIEMBRE 2022'!R:R)</f>
        <v>info@fundacionmicasa.cl
ddelgatto@fundacionmicasa.cl</v>
      </c>
      <c r="S126" s="105">
        <f>+LOOKUP(MATCH(A126,'REGISTRO DE DICIEMBRE 2022'!A:A,0),'REGISTRO DE DICIEMBRE 2022'!AI:AI,'REGISTRO DE DICIEMBRE 2022'!S:S)</f>
        <v>0</v>
      </c>
      <c r="T126" s="106" t="str">
        <f>+LOOKUP(MATCH(A126,'REGISTRO DE DICIEMBRE 2022'!A:A,0),'REGISTRO DE DICIEMBRE 2022'!AI:AI,'REGISTRO DE DICIEMBRE 2022'!T:T)</f>
        <v>559009; 879000; 949100; 949903</v>
      </c>
      <c r="U126" s="106">
        <f>+LOOKUP(MATCH(A126,'REGISTRO DE DICIEMBRE 2022'!A:A,0),'REGISTRO DE DICIEMBRE 2022'!AI:AI,'REGISTRO DE DICIEMBRE 2022'!U:U)</f>
        <v>2022</v>
      </c>
      <c r="V126" s="107">
        <f>+LOOKUP(MATCH(A126,'REGISTRO DE DICIEMBRE 2022'!A:A,0),'REGISTRO DE DICIEMBRE 2022'!AI:AI,'REGISTRO DE DICIEMBRE 2022'!V:V)</f>
        <v>37970</v>
      </c>
      <c r="W126" s="34">
        <v>4250</v>
      </c>
      <c r="X126" s="108">
        <v>21488360</v>
      </c>
      <c r="Y126" s="108">
        <v>272813093</v>
      </c>
      <c r="Z126" s="107">
        <v>44926</v>
      </c>
      <c r="AA126" s="34" t="s">
        <v>8041</v>
      </c>
      <c r="AB126" s="109" t="s">
        <v>7632</v>
      </c>
      <c r="AC126" s="34" t="s">
        <v>383</v>
      </c>
      <c r="AD126" s="34">
        <f>+LOOKUP(MATCH(A126,'REGISTRO DE DICIEMBRE 2022'!A:A,0),'REGISTRO DE DICIEMBRE 2022'!AI:AI,'REGISTRO DE DICIEMBRE 2022'!AF:AF)</f>
        <v>0</v>
      </c>
    </row>
    <row r="127" spans="1:30" s="98" customFormat="1" x14ac:dyDescent="0.2">
      <c r="A127" s="34">
        <v>4250</v>
      </c>
      <c r="B127" s="34" t="str">
        <f>+LOOKUP(MATCH(A127,'REGISTRO DE DICIEMBRE 2022'!A:A,0),'REGISTRO DE DICIEMBRE 2022'!AI:AI,'REGISTRO DE DICIEMBRE 2022'!B:B)</f>
        <v xml:space="preserve">Fundación Mi Casa </v>
      </c>
      <c r="C127" s="103" t="str">
        <f>+LOOKUP(MATCH(A127,'REGISTRO DE DICIEMBRE 2022'!A:A,0),'REGISTRO DE DICIEMBRE 2022'!AI:AI,'REGISTRO DE DICIEMBRE 2022'!C:C)</f>
        <v>70015680-K</v>
      </c>
      <c r="D127" s="104" t="str">
        <f>+LOOKUP(MATCH(A127,'REGISTRO DE DICIEMBRE 2022'!A:A,0),'REGISTRO DE DICIEMBRE 2022'!AI:AI,'REGISTRO DE DICIEMBRE 2022'!D:D)</f>
        <v>Fundación de derecho privado</v>
      </c>
      <c r="E127" s="34" t="str">
        <f>+LOOKUP(MATCH(A127,'REGISTRO DE DICIEMBRE 2022'!A:A,0),'REGISTRO DE DICIEMBRE 2022'!AI:AI,'REGISTRO DE DICIEMBRE 2022'!E:E)</f>
        <v>Otorgado por Decreto Supremo Nº 1360, de fecha 22 de febrero de 1952, del Ministerio de Justicia.</v>
      </c>
      <c r="F127" s="34" t="str">
        <f>+LOOKUP(MATCH(A127,'REGISTRO DE DICIEMBRE 2022'!A:A,0),'REGISTRO DE DICIEMBRE 2022'!AI:AI,'REGISTRO DE DICIEMBRE 2022'!F:F)</f>
        <v xml:space="preserve">Certificado de Vigencia extendido por el SRCeI, folio Nº 
500468766905, de fecha 14 de Septiembre de 2022.
</v>
      </c>
      <c r="G127" s="34" t="str">
        <f>+LOOKUP(MATCH(A127,'REGISTRO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7" s="34" t="str">
        <f>+LOOKUP(MATCH(A127,'REGISTRO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7" s="34" t="str">
        <f>+LOOKUP(MATCH(A127,'REGISTRO DE DICIEMBRE 2022'!A:A,0),'REGISTRO DE DICIEMBRE 2022'!AI:AI,'REGISTRO DE DICIEMBRE 2022'!I:I)</f>
        <v>5 años.</v>
      </c>
      <c r="J127" s="34" t="str">
        <f>+LOOKUP(MATCH(A127,'REGISTRO DE DICIEMBRE 2022'!A:A,0),'REGISTRO DE DICIEMBRE 2022'!AI:AI,'REGISTRO DE DICIEMBRE 2022'!J:J)</f>
        <v xml:space="preserve"> 5 años
24 de Agosto de 2022 al 24 de Agosto del 2027
</v>
      </c>
      <c r="K127" s="34" t="str">
        <f>+LOOKUP(MATCH(A127,'REGISTRO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7" s="34" t="str">
        <f>+LOOKUP(MATCH(A127,'REGISTRO DE DICIEMBRE 2022'!A:A,0),'REGISTRO DE DICIEMBRE 2022'!AI:AI,'REGISTRO DE DICIEMBRE 2022'!L:L)</f>
        <v xml:space="preserve">    
 RUN: 6.374.978-8
RUN: 5.379.539-0.     
 RUN: 5.781.144-7
RUN: 11.631.013-9 </v>
      </c>
      <c r="M127" s="105">
        <f>+LOOKUP(MATCH(A127,'REGISTRO DE DICIEMBRE 2022'!A:A,0),'REGISTRO DE DICIEMBRE 2022'!AI:AI,'REGISTRO DE DICIEMBRE 2022'!M:M)</f>
        <v>0</v>
      </c>
      <c r="N127" s="104" t="str">
        <f>+LOOKUP(MATCH(A127,'REGISTRO DE DICIEMBRE 2022'!A:A,0),'REGISTRO DE DICIEMBRE 2022'!AI:AI,'REGISTRO DE DICIEMBRE 2022'!N:N)</f>
        <v xml:space="preserve">Luis Barros Valdes Nº 775, comuna de Providencia, Santiago.
</v>
      </c>
      <c r="O127" s="105" t="str">
        <f>+LOOKUP(MATCH(A127,'REGISTRO DE DICIEMBRE 2022'!A:A,0),'REGISTRO DE DICIEMBRE 2022'!AI:AI,'REGISTRO DE DICIEMBRE 2022'!O:O)</f>
        <v>XIII</v>
      </c>
      <c r="P127" s="34" t="str">
        <f>+LOOKUP(MATCH(A127,'REGISTRO DE DICIEMBRE 2022'!A:A,0),'REGISTRO DE DICIEMBRE 2022'!AI:AI,'REGISTRO DE DICIEMBRE 2022'!P:P)</f>
        <v>Providencia</v>
      </c>
      <c r="Q127" s="104" t="str">
        <f>+LOOKUP(MATCH(A127,'REGISTRO DE DICIEMBRE 2022'!A:A,0),'REGISTRO DE DICIEMBRE 2022'!AI:AI,'REGISTRO DE DICIEMBRE 2022'!Q:Q)</f>
        <v>02-7903800</v>
      </c>
      <c r="R127" s="34" t="str">
        <f>+LOOKUP(MATCH(A127,'REGISTRO DE DICIEMBRE 2022'!A:A,0),'REGISTRO DE DICIEMBRE 2022'!AI:AI,'REGISTRO DE DICIEMBRE 2022'!R:R)</f>
        <v>info@fundacionmicasa.cl
ddelgatto@fundacionmicasa.cl</v>
      </c>
      <c r="S127" s="105">
        <f>+LOOKUP(MATCH(A127,'REGISTRO DE DICIEMBRE 2022'!A:A,0),'REGISTRO DE DICIEMBRE 2022'!AI:AI,'REGISTRO DE DICIEMBRE 2022'!S:S)</f>
        <v>0</v>
      </c>
      <c r="T127" s="106" t="str">
        <f>+LOOKUP(MATCH(A127,'REGISTRO DE DICIEMBRE 2022'!A:A,0),'REGISTRO DE DICIEMBRE 2022'!AI:AI,'REGISTRO DE DICIEMBRE 2022'!T:T)</f>
        <v>559009; 879000; 949100; 949903</v>
      </c>
      <c r="U127" s="106">
        <f>+LOOKUP(MATCH(A127,'REGISTRO DE DICIEMBRE 2022'!A:A,0),'REGISTRO DE DICIEMBRE 2022'!AI:AI,'REGISTRO DE DICIEMBRE 2022'!U:U)</f>
        <v>2022</v>
      </c>
      <c r="V127" s="107">
        <f>+LOOKUP(MATCH(A127,'REGISTRO DE DICIEMBRE 2022'!A:A,0),'REGISTRO DE DICIEMBRE 2022'!AI:AI,'REGISTRO DE DICIEMBRE 2022'!V:V)</f>
        <v>37970</v>
      </c>
      <c r="W127" s="34">
        <v>4250</v>
      </c>
      <c r="X127" s="108">
        <v>5738040</v>
      </c>
      <c r="Y127" s="108">
        <v>74095560</v>
      </c>
      <c r="Z127" s="107">
        <v>44926</v>
      </c>
      <c r="AA127" s="34" t="s">
        <v>8041</v>
      </c>
      <c r="AB127" s="109" t="s">
        <v>7632</v>
      </c>
      <c r="AC127" s="34" t="s">
        <v>7873</v>
      </c>
      <c r="AD127" s="34">
        <f>+LOOKUP(MATCH(A127,'REGISTRO DE DICIEMBRE 2022'!A:A,0),'REGISTRO DE DICIEMBRE 2022'!AI:AI,'REGISTRO DE DICIEMBRE 2022'!AF:AF)</f>
        <v>0</v>
      </c>
    </row>
    <row r="128" spans="1:30" s="98" customFormat="1" x14ac:dyDescent="0.2">
      <c r="A128" s="34">
        <v>4250</v>
      </c>
      <c r="B128" s="34" t="str">
        <f>+LOOKUP(MATCH(A128,'REGISTRO DE DICIEMBRE 2022'!A:A,0),'REGISTRO DE DICIEMBRE 2022'!AI:AI,'REGISTRO DE DICIEMBRE 2022'!B:B)</f>
        <v xml:space="preserve">Fundación Mi Casa </v>
      </c>
      <c r="C128" s="103" t="str">
        <f>+LOOKUP(MATCH(A128,'REGISTRO DE DICIEMBRE 2022'!A:A,0),'REGISTRO DE DICIEMBRE 2022'!AI:AI,'REGISTRO DE DICIEMBRE 2022'!C:C)</f>
        <v>70015680-K</v>
      </c>
      <c r="D128" s="104" t="str">
        <f>+LOOKUP(MATCH(A128,'REGISTRO DE DICIEMBRE 2022'!A:A,0),'REGISTRO DE DICIEMBRE 2022'!AI:AI,'REGISTRO DE DICIEMBRE 2022'!D:D)</f>
        <v>Fundación de derecho privado</v>
      </c>
      <c r="E128" s="34" t="str">
        <f>+LOOKUP(MATCH(A128,'REGISTRO DE DICIEMBRE 2022'!A:A,0),'REGISTRO DE DICIEMBRE 2022'!AI:AI,'REGISTRO DE DICIEMBRE 2022'!E:E)</f>
        <v>Otorgado por Decreto Supremo Nº 1360, de fecha 22 de febrero de 1952, del Ministerio de Justicia.</v>
      </c>
      <c r="F128" s="34" t="str">
        <f>+LOOKUP(MATCH(A128,'REGISTRO DE DICIEMBRE 2022'!A:A,0),'REGISTRO DE DICIEMBRE 2022'!AI:AI,'REGISTRO DE DICIEMBRE 2022'!F:F)</f>
        <v xml:space="preserve">Certificado de Vigencia extendido por el SRCeI, folio Nº 
500468766905, de fecha 14 de Septiembre de 2022.
</v>
      </c>
      <c r="G128" s="34" t="str">
        <f>+LOOKUP(MATCH(A128,'REGISTRO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8" s="34" t="str">
        <f>+LOOKUP(MATCH(A128,'REGISTRO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8" s="34" t="str">
        <f>+LOOKUP(MATCH(A128,'REGISTRO DE DICIEMBRE 2022'!A:A,0),'REGISTRO DE DICIEMBRE 2022'!AI:AI,'REGISTRO DE DICIEMBRE 2022'!I:I)</f>
        <v>5 años.</v>
      </c>
      <c r="J128" s="34" t="str">
        <f>+LOOKUP(MATCH(A128,'REGISTRO DE DICIEMBRE 2022'!A:A,0),'REGISTRO DE DICIEMBRE 2022'!AI:AI,'REGISTRO DE DICIEMBRE 2022'!J:J)</f>
        <v xml:space="preserve"> 5 años
24 de Agosto de 2022 al 24 de Agosto del 2027
</v>
      </c>
      <c r="K128" s="34" t="str">
        <f>+LOOKUP(MATCH(A128,'REGISTRO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8" s="34" t="str">
        <f>+LOOKUP(MATCH(A128,'REGISTRO DE DICIEMBRE 2022'!A:A,0),'REGISTRO DE DICIEMBRE 2022'!AI:AI,'REGISTRO DE DICIEMBRE 2022'!L:L)</f>
        <v xml:space="preserve">    
 RUN: 6.374.978-8
RUN: 5.379.539-0.     
 RUN: 5.781.144-7
RUN: 11.631.013-9 </v>
      </c>
      <c r="M128" s="105">
        <f>+LOOKUP(MATCH(A128,'REGISTRO DE DICIEMBRE 2022'!A:A,0),'REGISTRO DE DICIEMBRE 2022'!AI:AI,'REGISTRO DE DICIEMBRE 2022'!M:M)</f>
        <v>0</v>
      </c>
      <c r="N128" s="104" t="str">
        <f>+LOOKUP(MATCH(A128,'REGISTRO DE DICIEMBRE 2022'!A:A,0),'REGISTRO DE DICIEMBRE 2022'!AI:AI,'REGISTRO DE DICIEMBRE 2022'!N:N)</f>
        <v xml:space="preserve">Luis Barros Valdes Nº 775, comuna de Providencia, Santiago.
</v>
      </c>
      <c r="O128" s="105" t="str">
        <f>+LOOKUP(MATCH(A128,'REGISTRO DE DICIEMBRE 2022'!A:A,0),'REGISTRO DE DICIEMBRE 2022'!AI:AI,'REGISTRO DE DICIEMBRE 2022'!O:O)</f>
        <v>XIII</v>
      </c>
      <c r="P128" s="34" t="str">
        <f>+LOOKUP(MATCH(A128,'REGISTRO DE DICIEMBRE 2022'!A:A,0),'REGISTRO DE DICIEMBRE 2022'!AI:AI,'REGISTRO DE DICIEMBRE 2022'!P:P)</f>
        <v>Providencia</v>
      </c>
      <c r="Q128" s="104" t="str">
        <f>+LOOKUP(MATCH(A128,'REGISTRO DE DICIEMBRE 2022'!A:A,0),'REGISTRO DE DICIEMBRE 2022'!AI:AI,'REGISTRO DE DICIEMBRE 2022'!Q:Q)</f>
        <v>02-7903800</v>
      </c>
      <c r="R128" s="34" t="str">
        <f>+LOOKUP(MATCH(A128,'REGISTRO DE DICIEMBRE 2022'!A:A,0),'REGISTRO DE DICIEMBRE 2022'!AI:AI,'REGISTRO DE DICIEMBRE 2022'!R:R)</f>
        <v>info@fundacionmicasa.cl
ddelgatto@fundacionmicasa.cl</v>
      </c>
      <c r="S128" s="105">
        <f>+LOOKUP(MATCH(A128,'REGISTRO DE DICIEMBRE 2022'!A:A,0),'REGISTRO DE DICIEMBRE 2022'!AI:AI,'REGISTRO DE DICIEMBRE 2022'!S:S)</f>
        <v>0</v>
      </c>
      <c r="T128" s="106" t="str">
        <f>+LOOKUP(MATCH(A128,'REGISTRO DE DICIEMBRE 2022'!A:A,0),'REGISTRO DE DICIEMBRE 2022'!AI:AI,'REGISTRO DE DICIEMBRE 2022'!T:T)</f>
        <v>559009; 879000; 949100; 949903</v>
      </c>
      <c r="U128" s="106">
        <f>+LOOKUP(MATCH(A128,'REGISTRO DE DICIEMBRE 2022'!A:A,0),'REGISTRO DE DICIEMBRE 2022'!AI:AI,'REGISTRO DE DICIEMBRE 2022'!U:U)</f>
        <v>2022</v>
      </c>
      <c r="V128" s="107">
        <f>+LOOKUP(MATCH(A128,'REGISTRO DE DICIEMBRE 2022'!A:A,0),'REGISTRO DE DICIEMBRE 2022'!AI:AI,'REGISTRO DE DICIEMBRE 2022'!V:V)</f>
        <v>37970</v>
      </c>
      <c r="W128" s="34">
        <v>4250</v>
      </c>
      <c r="X128" s="108">
        <v>8515584</v>
      </c>
      <c r="Y128" s="108">
        <v>102187007</v>
      </c>
      <c r="Z128" s="107">
        <v>44926</v>
      </c>
      <c r="AA128" s="34" t="s">
        <v>8041</v>
      </c>
      <c r="AB128" s="109" t="s">
        <v>7632</v>
      </c>
      <c r="AC128" s="34" t="s">
        <v>7878</v>
      </c>
      <c r="AD128" s="34">
        <f>+LOOKUP(MATCH(A128,'REGISTRO DE DICIEMBRE 2022'!A:A,0),'REGISTRO DE DICIEMBRE 2022'!AI:AI,'REGISTRO DE DICIEMBRE 2022'!AF:AF)</f>
        <v>0</v>
      </c>
    </row>
    <row r="129" spans="1:30" s="98" customFormat="1" x14ac:dyDescent="0.2">
      <c r="A129" s="34">
        <v>4250</v>
      </c>
      <c r="B129" s="34" t="str">
        <f>+LOOKUP(MATCH(A129,'REGISTRO DE DICIEMBRE 2022'!A:A,0),'REGISTRO DE DICIEMBRE 2022'!AI:AI,'REGISTRO DE DICIEMBRE 2022'!B:B)</f>
        <v xml:space="preserve">Fundación Mi Casa </v>
      </c>
      <c r="C129" s="103" t="str">
        <f>+LOOKUP(MATCH(A129,'REGISTRO DE DICIEMBRE 2022'!A:A,0),'REGISTRO DE DICIEMBRE 2022'!AI:AI,'REGISTRO DE DICIEMBRE 2022'!C:C)</f>
        <v>70015680-K</v>
      </c>
      <c r="D129" s="104" t="str">
        <f>+LOOKUP(MATCH(A129,'REGISTRO DE DICIEMBRE 2022'!A:A,0),'REGISTRO DE DICIEMBRE 2022'!AI:AI,'REGISTRO DE DICIEMBRE 2022'!D:D)</f>
        <v>Fundación de derecho privado</v>
      </c>
      <c r="E129" s="34" t="str">
        <f>+LOOKUP(MATCH(A129,'REGISTRO DE DICIEMBRE 2022'!A:A,0),'REGISTRO DE DICIEMBRE 2022'!AI:AI,'REGISTRO DE DICIEMBRE 2022'!E:E)</f>
        <v>Otorgado por Decreto Supremo Nº 1360, de fecha 22 de febrero de 1952, del Ministerio de Justicia.</v>
      </c>
      <c r="F129" s="34" t="str">
        <f>+LOOKUP(MATCH(A129,'REGISTRO DE DICIEMBRE 2022'!A:A,0),'REGISTRO DE DICIEMBRE 2022'!AI:AI,'REGISTRO DE DICIEMBRE 2022'!F:F)</f>
        <v xml:space="preserve">Certificado de Vigencia extendido por el SRCeI, folio Nº 
500468766905, de fecha 14 de Septiembre de 2022.
</v>
      </c>
      <c r="G129" s="34" t="str">
        <f>+LOOKUP(MATCH(A129,'REGISTRO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29" s="34" t="str">
        <f>+LOOKUP(MATCH(A129,'REGISTRO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29" s="34" t="str">
        <f>+LOOKUP(MATCH(A129,'REGISTRO DE DICIEMBRE 2022'!A:A,0),'REGISTRO DE DICIEMBRE 2022'!AI:AI,'REGISTRO DE DICIEMBRE 2022'!I:I)</f>
        <v>5 años.</v>
      </c>
      <c r="J129" s="34" t="str">
        <f>+LOOKUP(MATCH(A129,'REGISTRO DE DICIEMBRE 2022'!A:A,0),'REGISTRO DE DICIEMBRE 2022'!AI:AI,'REGISTRO DE DICIEMBRE 2022'!J:J)</f>
        <v xml:space="preserve"> 5 años
24 de Agosto de 2022 al 24 de Agosto del 2027
</v>
      </c>
      <c r="K129" s="34" t="str">
        <f>+LOOKUP(MATCH(A129,'REGISTRO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29" s="34" t="str">
        <f>+LOOKUP(MATCH(A129,'REGISTRO DE DICIEMBRE 2022'!A:A,0),'REGISTRO DE DICIEMBRE 2022'!AI:AI,'REGISTRO DE DICIEMBRE 2022'!L:L)</f>
        <v xml:space="preserve">    
 RUN: 6.374.978-8
RUN: 5.379.539-0.     
 RUN: 5.781.144-7
RUN: 11.631.013-9 </v>
      </c>
      <c r="M129" s="105">
        <f>+LOOKUP(MATCH(A129,'REGISTRO DE DICIEMBRE 2022'!A:A,0),'REGISTRO DE DICIEMBRE 2022'!AI:AI,'REGISTRO DE DICIEMBRE 2022'!M:M)</f>
        <v>0</v>
      </c>
      <c r="N129" s="104" t="str">
        <f>+LOOKUP(MATCH(A129,'REGISTRO DE DICIEMBRE 2022'!A:A,0),'REGISTRO DE DICIEMBRE 2022'!AI:AI,'REGISTRO DE DICIEMBRE 2022'!N:N)</f>
        <v xml:space="preserve">Luis Barros Valdes Nº 775, comuna de Providencia, Santiago.
</v>
      </c>
      <c r="O129" s="105" t="str">
        <f>+LOOKUP(MATCH(A129,'REGISTRO DE DICIEMBRE 2022'!A:A,0),'REGISTRO DE DICIEMBRE 2022'!AI:AI,'REGISTRO DE DICIEMBRE 2022'!O:O)</f>
        <v>XIII</v>
      </c>
      <c r="P129" s="34" t="str">
        <f>+LOOKUP(MATCH(A129,'REGISTRO DE DICIEMBRE 2022'!A:A,0),'REGISTRO DE DICIEMBRE 2022'!AI:AI,'REGISTRO DE DICIEMBRE 2022'!P:P)</f>
        <v>Providencia</v>
      </c>
      <c r="Q129" s="104" t="str">
        <f>+LOOKUP(MATCH(A129,'REGISTRO DE DICIEMBRE 2022'!A:A,0),'REGISTRO DE DICIEMBRE 2022'!AI:AI,'REGISTRO DE DICIEMBRE 2022'!Q:Q)</f>
        <v>02-7903800</v>
      </c>
      <c r="R129" s="34" t="str">
        <f>+LOOKUP(MATCH(A129,'REGISTRO DE DICIEMBRE 2022'!A:A,0),'REGISTRO DE DICIEMBRE 2022'!AI:AI,'REGISTRO DE DICIEMBRE 2022'!R:R)</f>
        <v>info@fundacionmicasa.cl
ddelgatto@fundacionmicasa.cl</v>
      </c>
      <c r="S129" s="105">
        <f>+LOOKUP(MATCH(A129,'REGISTRO DE DICIEMBRE 2022'!A:A,0),'REGISTRO DE DICIEMBRE 2022'!AI:AI,'REGISTRO DE DICIEMBRE 2022'!S:S)</f>
        <v>0</v>
      </c>
      <c r="T129" s="106" t="str">
        <f>+LOOKUP(MATCH(A129,'REGISTRO DE DICIEMBRE 2022'!A:A,0),'REGISTRO DE DICIEMBRE 2022'!AI:AI,'REGISTRO DE DICIEMBRE 2022'!T:T)</f>
        <v>559009; 879000; 949100; 949903</v>
      </c>
      <c r="U129" s="106">
        <f>+LOOKUP(MATCH(A129,'REGISTRO DE DICIEMBRE 2022'!A:A,0),'REGISTRO DE DICIEMBRE 2022'!AI:AI,'REGISTRO DE DICIEMBRE 2022'!U:U)</f>
        <v>2022</v>
      </c>
      <c r="V129" s="107">
        <f>+LOOKUP(MATCH(A129,'REGISTRO DE DICIEMBRE 2022'!A:A,0),'REGISTRO DE DICIEMBRE 2022'!AI:AI,'REGISTRO DE DICIEMBRE 2022'!V:V)</f>
        <v>37970</v>
      </c>
      <c r="W129" s="34">
        <v>4250</v>
      </c>
      <c r="X129" s="108">
        <v>35642155</v>
      </c>
      <c r="Y129" s="108">
        <v>401315151</v>
      </c>
      <c r="Z129" s="107">
        <v>44926</v>
      </c>
      <c r="AA129" s="34" t="s">
        <v>8041</v>
      </c>
      <c r="AB129" s="109" t="s">
        <v>7632</v>
      </c>
      <c r="AC129" s="34" t="s">
        <v>384</v>
      </c>
      <c r="AD129" s="34">
        <f>+LOOKUP(MATCH(A129,'REGISTRO DE DICIEMBRE 2022'!A:A,0),'REGISTRO DE DICIEMBRE 2022'!AI:AI,'REGISTRO DE DICIEMBRE 2022'!AF:AF)</f>
        <v>0</v>
      </c>
    </row>
    <row r="130" spans="1:30" s="98" customFormat="1" x14ac:dyDescent="0.2">
      <c r="A130" s="34">
        <v>4250</v>
      </c>
      <c r="B130" s="34" t="str">
        <f>+LOOKUP(MATCH(A130,'REGISTRO DE DICIEMBRE 2022'!A:A,0),'REGISTRO DE DICIEMBRE 2022'!AI:AI,'REGISTRO DE DICIEMBRE 2022'!B:B)</f>
        <v xml:space="preserve">Fundación Mi Casa </v>
      </c>
      <c r="C130" s="103" t="str">
        <f>+LOOKUP(MATCH(A130,'REGISTRO DE DICIEMBRE 2022'!A:A,0),'REGISTRO DE DICIEMBRE 2022'!AI:AI,'REGISTRO DE DICIEMBRE 2022'!C:C)</f>
        <v>70015680-K</v>
      </c>
      <c r="D130" s="104" t="str">
        <f>+LOOKUP(MATCH(A130,'REGISTRO DE DICIEMBRE 2022'!A:A,0),'REGISTRO DE DICIEMBRE 2022'!AI:AI,'REGISTRO DE DICIEMBRE 2022'!D:D)</f>
        <v>Fundación de derecho privado</v>
      </c>
      <c r="E130" s="34" t="str">
        <f>+LOOKUP(MATCH(A130,'REGISTRO DE DICIEMBRE 2022'!A:A,0),'REGISTRO DE DICIEMBRE 2022'!AI:AI,'REGISTRO DE DICIEMBRE 2022'!E:E)</f>
        <v>Otorgado por Decreto Supremo Nº 1360, de fecha 22 de febrero de 1952, del Ministerio de Justicia.</v>
      </c>
      <c r="F130" s="34" t="str">
        <f>+LOOKUP(MATCH(A130,'REGISTRO DE DICIEMBRE 2022'!A:A,0),'REGISTRO DE DICIEMBRE 2022'!AI:AI,'REGISTRO DE DICIEMBRE 2022'!F:F)</f>
        <v xml:space="preserve">Certificado de Vigencia extendido por el SRCeI, folio Nº 
500468766905, de fecha 14 de Septiembre de 2022.
</v>
      </c>
      <c r="G130" s="34" t="str">
        <f>+LOOKUP(MATCH(A130,'REGISTRO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0" s="34" t="str">
        <f>+LOOKUP(MATCH(A130,'REGISTRO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0" s="34" t="str">
        <f>+LOOKUP(MATCH(A130,'REGISTRO DE DICIEMBRE 2022'!A:A,0),'REGISTRO DE DICIEMBRE 2022'!AI:AI,'REGISTRO DE DICIEMBRE 2022'!I:I)</f>
        <v>5 años.</v>
      </c>
      <c r="J130" s="34" t="str">
        <f>+LOOKUP(MATCH(A130,'REGISTRO DE DICIEMBRE 2022'!A:A,0),'REGISTRO DE DICIEMBRE 2022'!AI:AI,'REGISTRO DE DICIEMBRE 2022'!J:J)</f>
        <v xml:space="preserve"> 5 años
24 de Agosto de 2022 al 24 de Agosto del 2027
</v>
      </c>
      <c r="K130" s="34" t="str">
        <f>+LOOKUP(MATCH(A130,'REGISTRO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0" s="34" t="str">
        <f>+LOOKUP(MATCH(A130,'REGISTRO DE DICIEMBRE 2022'!A:A,0),'REGISTRO DE DICIEMBRE 2022'!AI:AI,'REGISTRO DE DICIEMBRE 2022'!L:L)</f>
        <v xml:space="preserve">    
 RUN: 6.374.978-8
RUN: 5.379.539-0.     
 RUN: 5.781.144-7
RUN: 11.631.013-9 </v>
      </c>
      <c r="M130" s="105">
        <f>+LOOKUP(MATCH(A130,'REGISTRO DE DICIEMBRE 2022'!A:A,0),'REGISTRO DE DICIEMBRE 2022'!AI:AI,'REGISTRO DE DICIEMBRE 2022'!M:M)</f>
        <v>0</v>
      </c>
      <c r="N130" s="104" t="str">
        <f>+LOOKUP(MATCH(A130,'REGISTRO DE DICIEMBRE 2022'!A:A,0),'REGISTRO DE DICIEMBRE 2022'!AI:AI,'REGISTRO DE DICIEMBRE 2022'!N:N)</f>
        <v xml:space="preserve">Luis Barros Valdes Nº 775, comuna de Providencia, Santiago.
</v>
      </c>
      <c r="O130" s="105" t="str">
        <f>+LOOKUP(MATCH(A130,'REGISTRO DE DICIEMBRE 2022'!A:A,0),'REGISTRO DE DICIEMBRE 2022'!AI:AI,'REGISTRO DE DICIEMBRE 2022'!O:O)</f>
        <v>XIII</v>
      </c>
      <c r="P130" s="34" t="str">
        <f>+LOOKUP(MATCH(A130,'REGISTRO DE DICIEMBRE 2022'!A:A,0),'REGISTRO DE DICIEMBRE 2022'!AI:AI,'REGISTRO DE DICIEMBRE 2022'!P:P)</f>
        <v>Providencia</v>
      </c>
      <c r="Q130" s="104" t="str">
        <f>+LOOKUP(MATCH(A130,'REGISTRO DE DICIEMBRE 2022'!A:A,0),'REGISTRO DE DICIEMBRE 2022'!AI:AI,'REGISTRO DE DICIEMBRE 2022'!Q:Q)</f>
        <v>02-7903800</v>
      </c>
      <c r="R130" s="34" t="str">
        <f>+LOOKUP(MATCH(A130,'REGISTRO DE DICIEMBRE 2022'!A:A,0),'REGISTRO DE DICIEMBRE 2022'!AI:AI,'REGISTRO DE DICIEMBRE 2022'!R:R)</f>
        <v>info@fundacionmicasa.cl
ddelgatto@fundacionmicasa.cl</v>
      </c>
      <c r="S130" s="105">
        <f>+LOOKUP(MATCH(A130,'REGISTRO DE DICIEMBRE 2022'!A:A,0),'REGISTRO DE DICIEMBRE 2022'!AI:AI,'REGISTRO DE DICIEMBRE 2022'!S:S)</f>
        <v>0</v>
      </c>
      <c r="T130" s="106" t="str">
        <f>+LOOKUP(MATCH(A130,'REGISTRO DE DICIEMBRE 2022'!A:A,0),'REGISTRO DE DICIEMBRE 2022'!AI:AI,'REGISTRO DE DICIEMBRE 2022'!T:T)</f>
        <v>559009; 879000; 949100; 949903</v>
      </c>
      <c r="U130" s="106">
        <f>+LOOKUP(MATCH(A130,'REGISTRO DE DICIEMBRE 2022'!A:A,0),'REGISTRO DE DICIEMBRE 2022'!AI:AI,'REGISTRO DE DICIEMBRE 2022'!U:U)</f>
        <v>2022</v>
      </c>
      <c r="V130" s="107">
        <f>+LOOKUP(MATCH(A130,'REGISTRO DE DICIEMBRE 2022'!A:A,0),'REGISTRO DE DICIEMBRE 2022'!AI:AI,'REGISTRO DE DICIEMBRE 2022'!V:V)</f>
        <v>37970</v>
      </c>
      <c r="W130" s="34">
        <v>4250</v>
      </c>
      <c r="X130" s="108">
        <v>20291040</v>
      </c>
      <c r="Y130" s="108">
        <v>175476060</v>
      </c>
      <c r="Z130" s="107">
        <v>44926</v>
      </c>
      <c r="AA130" s="34" t="s">
        <v>8041</v>
      </c>
      <c r="AB130" s="109" t="s">
        <v>7632</v>
      </c>
      <c r="AC130" s="34" t="s">
        <v>7891</v>
      </c>
      <c r="AD130" s="34">
        <f>+LOOKUP(MATCH(A130,'REGISTRO DE DICIEMBRE 2022'!A:A,0),'REGISTRO DE DICIEMBRE 2022'!AI:AI,'REGISTRO DE DICIEMBRE 2022'!AF:AF)</f>
        <v>0</v>
      </c>
    </row>
    <row r="131" spans="1:30" s="98" customFormat="1" x14ac:dyDescent="0.2">
      <c r="A131" s="34">
        <v>4250</v>
      </c>
      <c r="B131" s="34" t="str">
        <f>+LOOKUP(MATCH(A131,'REGISTRO DE DICIEMBRE 2022'!A:A,0),'REGISTRO DE DICIEMBRE 2022'!AI:AI,'REGISTRO DE DICIEMBRE 2022'!B:B)</f>
        <v xml:space="preserve">Fundación Mi Casa </v>
      </c>
      <c r="C131" s="103" t="str">
        <f>+LOOKUP(MATCH(A131,'REGISTRO DE DICIEMBRE 2022'!A:A,0),'REGISTRO DE DICIEMBRE 2022'!AI:AI,'REGISTRO DE DICIEMBRE 2022'!C:C)</f>
        <v>70015680-K</v>
      </c>
      <c r="D131" s="104" t="str">
        <f>+LOOKUP(MATCH(A131,'REGISTRO DE DICIEMBRE 2022'!A:A,0),'REGISTRO DE DICIEMBRE 2022'!AI:AI,'REGISTRO DE DICIEMBRE 2022'!D:D)</f>
        <v>Fundación de derecho privado</v>
      </c>
      <c r="E131" s="34" t="str">
        <f>+LOOKUP(MATCH(A131,'REGISTRO DE DICIEMBRE 2022'!A:A,0),'REGISTRO DE DICIEMBRE 2022'!AI:AI,'REGISTRO DE DICIEMBRE 2022'!E:E)</f>
        <v>Otorgado por Decreto Supremo Nº 1360, de fecha 22 de febrero de 1952, del Ministerio de Justicia.</v>
      </c>
      <c r="F131" s="34" t="str">
        <f>+LOOKUP(MATCH(A131,'REGISTRO DE DICIEMBRE 2022'!A:A,0),'REGISTRO DE DICIEMBRE 2022'!AI:AI,'REGISTRO DE DICIEMBRE 2022'!F:F)</f>
        <v xml:space="preserve">Certificado de Vigencia extendido por el SRCeI, folio Nº 
500468766905, de fecha 14 de Septiembre de 2022.
</v>
      </c>
      <c r="G131" s="34" t="str">
        <f>+LOOKUP(MATCH(A131,'REGISTRO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1" s="34" t="str">
        <f>+LOOKUP(MATCH(A131,'REGISTRO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1" s="34" t="str">
        <f>+LOOKUP(MATCH(A131,'REGISTRO DE DICIEMBRE 2022'!A:A,0),'REGISTRO DE DICIEMBRE 2022'!AI:AI,'REGISTRO DE DICIEMBRE 2022'!I:I)</f>
        <v>5 años.</v>
      </c>
      <c r="J131" s="34" t="str">
        <f>+LOOKUP(MATCH(A131,'REGISTRO DE DICIEMBRE 2022'!A:A,0),'REGISTRO DE DICIEMBRE 2022'!AI:AI,'REGISTRO DE DICIEMBRE 2022'!J:J)</f>
        <v xml:space="preserve"> 5 años
24 de Agosto de 2022 al 24 de Agosto del 2027
</v>
      </c>
      <c r="K131" s="34" t="str">
        <f>+LOOKUP(MATCH(A131,'REGISTRO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1" s="34" t="str">
        <f>+LOOKUP(MATCH(A131,'REGISTRO DE DICIEMBRE 2022'!A:A,0),'REGISTRO DE DICIEMBRE 2022'!AI:AI,'REGISTRO DE DICIEMBRE 2022'!L:L)</f>
        <v xml:space="preserve">    
 RUN: 6.374.978-8
RUN: 5.379.539-0.     
 RUN: 5.781.144-7
RUN: 11.631.013-9 </v>
      </c>
      <c r="M131" s="105">
        <f>+LOOKUP(MATCH(A131,'REGISTRO DE DICIEMBRE 2022'!A:A,0),'REGISTRO DE DICIEMBRE 2022'!AI:AI,'REGISTRO DE DICIEMBRE 2022'!M:M)</f>
        <v>0</v>
      </c>
      <c r="N131" s="104" t="str">
        <f>+LOOKUP(MATCH(A131,'REGISTRO DE DICIEMBRE 2022'!A:A,0),'REGISTRO DE DICIEMBRE 2022'!AI:AI,'REGISTRO DE DICIEMBRE 2022'!N:N)</f>
        <v xml:space="preserve">Luis Barros Valdes Nº 775, comuna de Providencia, Santiago.
</v>
      </c>
      <c r="O131" s="105" t="str">
        <f>+LOOKUP(MATCH(A131,'REGISTRO DE DICIEMBRE 2022'!A:A,0),'REGISTRO DE DICIEMBRE 2022'!AI:AI,'REGISTRO DE DICIEMBRE 2022'!O:O)</f>
        <v>XIII</v>
      </c>
      <c r="P131" s="34" t="str">
        <f>+LOOKUP(MATCH(A131,'REGISTRO DE DICIEMBRE 2022'!A:A,0),'REGISTRO DE DICIEMBRE 2022'!AI:AI,'REGISTRO DE DICIEMBRE 2022'!P:P)</f>
        <v>Providencia</v>
      </c>
      <c r="Q131" s="104" t="str">
        <f>+LOOKUP(MATCH(A131,'REGISTRO DE DICIEMBRE 2022'!A:A,0),'REGISTRO DE DICIEMBRE 2022'!AI:AI,'REGISTRO DE DICIEMBRE 2022'!Q:Q)</f>
        <v>02-7903800</v>
      </c>
      <c r="R131" s="34" t="str">
        <f>+LOOKUP(MATCH(A131,'REGISTRO DE DICIEMBRE 2022'!A:A,0),'REGISTRO DE DICIEMBRE 2022'!AI:AI,'REGISTRO DE DICIEMBRE 2022'!R:R)</f>
        <v>info@fundacionmicasa.cl
ddelgatto@fundacionmicasa.cl</v>
      </c>
      <c r="S131" s="105">
        <f>+LOOKUP(MATCH(A131,'REGISTRO DE DICIEMBRE 2022'!A:A,0),'REGISTRO DE DICIEMBRE 2022'!AI:AI,'REGISTRO DE DICIEMBRE 2022'!S:S)</f>
        <v>0</v>
      </c>
      <c r="T131" s="106" t="str">
        <f>+LOOKUP(MATCH(A131,'REGISTRO DE DICIEMBRE 2022'!A:A,0),'REGISTRO DE DICIEMBRE 2022'!AI:AI,'REGISTRO DE DICIEMBRE 2022'!T:T)</f>
        <v>559009; 879000; 949100; 949903</v>
      </c>
      <c r="U131" s="106">
        <f>+LOOKUP(MATCH(A131,'REGISTRO DE DICIEMBRE 2022'!A:A,0),'REGISTRO DE DICIEMBRE 2022'!AI:AI,'REGISTRO DE DICIEMBRE 2022'!U:U)</f>
        <v>2022</v>
      </c>
      <c r="V131" s="107">
        <f>+LOOKUP(MATCH(A131,'REGISTRO DE DICIEMBRE 2022'!A:A,0),'REGISTRO DE DICIEMBRE 2022'!AI:AI,'REGISTRO DE DICIEMBRE 2022'!V:V)</f>
        <v>37970</v>
      </c>
      <c r="W131" s="34">
        <v>4250</v>
      </c>
      <c r="X131" s="108">
        <v>3330724</v>
      </c>
      <c r="Y131" s="108">
        <v>42123862</v>
      </c>
      <c r="Z131" s="107">
        <v>44926</v>
      </c>
      <c r="AA131" s="34" t="s">
        <v>8041</v>
      </c>
      <c r="AB131" s="109" t="s">
        <v>7632</v>
      </c>
      <c r="AC131" s="34" t="s">
        <v>107</v>
      </c>
      <c r="AD131" s="34">
        <f>+LOOKUP(MATCH(A131,'REGISTRO DE DICIEMBRE 2022'!A:A,0),'REGISTRO DE DICIEMBRE 2022'!AI:AI,'REGISTRO DE DICIEMBRE 2022'!AF:AF)</f>
        <v>0</v>
      </c>
    </row>
    <row r="132" spans="1:30" s="98" customFormat="1" x14ac:dyDescent="0.2">
      <c r="A132" s="34">
        <v>4250</v>
      </c>
      <c r="B132" s="34" t="str">
        <f>+LOOKUP(MATCH(A132,'REGISTRO DE DICIEMBRE 2022'!A:A,0),'REGISTRO DE DICIEMBRE 2022'!AI:AI,'REGISTRO DE DICIEMBRE 2022'!B:B)</f>
        <v xml:space="preserve">Fundación Mi Casa </v>
      </c>
      <c r="C132" s="103" t="str">
        <f>+LOOKUP(MATCH(A132,'REGISTRO DE DICIEMBRE 2022'!A:A,0),'REGISTRO DE DICIEMBRE 2022'!AI:AI,'REGISTRO DE DICIEMBRE 2022'!C:C)</f>
        <v>70015680-K</v>
      </c>
      <c r="D132" s="104" t="str">
        <f>+LOOKUP(MATCH(A132,'REGISTRO DE DICIEMBRE 2022'!A:A,0),'REGISTRO DE DICIEMBRE 2022'!AI:AI,'REGISTRO DE DICIEMBRE 2022'!D:D)</f>
        <v>Fundación de derecho privado</v>
      </c>
      <c r="E132" s="34" t="str">
        <f>+LOOKUP(MATCH(A132,'REGISTRO DE DICIEMBRE 2022'!A:A,0),'REGISTRO DE DICIEMBRE 2022'!AI:AI,'REGISTRO DE DICIEMBRE 2022'!E:E)</f>
        <v>Otorgado por Decreto Supremo Nº 1360, de fecha 22 de febrero de 1952, del Ministerio de Justicia.</v>
      </c>
      <c r="F132" s="34" t="str">
        <f>+LOOKUP(MATCH(A132,'REGISTRO DE DICIEMBRE 2022'!A:A,0),'REGISTRO DE DICIEMBRE 2022'!AI:AI,'REGISTRO DE DICIEMBRE 2022'!F:F)</f>
        <v xml:space="preserve">Certificado de Vigencia extendido por el SRCeI, folio Nº 
500468766905, de fecha 14 de Septiembre de 2022.
</v>
      </c>
      <c r="G132" s="34" t="str">
        <f>+LOOKUP(MATCH(A132,'REGISTRO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2" s="34" t="str">
        <f>+LOOKUP(MATCH(A132,'REGISTRO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2" s="34" t="str">
        <f>+LOOKUP(MATCH(A132,'REGISTRO DE DICIEMBRE 2022'!A:A,0),'REGISTRO DE DICIEMBRE 2022'!AI:AI,'REGISTRO DE DICIEMBRE 2022'!I:I)</f>
        <v>5 años.</v>
      </c>
      <c r="J132" s="34" t="str">
        <f>+LOOKUP(MATCH(A132,'REGISTRO DE DICIEMBRE 2022'!A:A,0),'REGISTRO DE DICIEMBRE 2022'!AI:AI,'REGISTRO DE DICIEMBRE 2022'!J:J)</f>
        <v xml:space="preserve"> 5 años
24 de Agosto de 2022 al 24 de Agosto del 2027
</v>
      </c>
      <c r="K132" s="34" t="str">
        <f>+LOOKUP(MATCH(A132,'REGISTRO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2" s="34" t="str">
        <f>+LOOKUP(MATCH(A132,'REGISTRO DE DICIEMBRE 2022'!A:A,0),'REGISTRO DE DICIEMBRE 2022'!AI:AI,'REGISTRO DE DICIEMBRE 2022'!L:L)</f>
        <v xml:space="preserve">    
 RUN: 6.374.978-8
RUN: 5.379.539-0.     
 RUN: 5.781.144-7
RUN: 11.631.013-9 </v>
      </c>
      <c r="M132" s="105">
        <f>+LOOKUP(MATCH(A132,'REGISTRO DE DICIEMBRE 2022'!A:A,0),'REGISTRO DE DICIEMBRE 2022'!AI:AI,'REGISTRO DE DICIEMBRE 2022'!M:M)</f>
        <v>0</v>
      </c>
      <c r="N132" s="104" t="str">
        <f>+LOOKUP(MATCH(A132,'REGISTRO DE DICIEMBRE 2022'!A:A,0),'REGISTRO DE DICIEMBRE 2022'!AI:AI,'REGISTRO DE DICIEMBRE 2022'!N:N)</f>
        <v xml:space="preserve">Luis Barros Valdes Nº 775, comuna de Providencia, Santiago.
</v>
      </c>
      <c r="O132" s="105" t="str">
        <f>+LOOKUP(MATCH(A132,'REGISTRO DE DICIEMBRE 2022'!A:A,0),'REGISTRO DE DICIEMBRE 2022'!AI:AI,'REGISTRO DE DICIEMBRE 2022'!O:O)</f>
        <v>XIII</v>
      </c>
      <c r="P132" s="34" t="str">
        <f>+LOOKUP(MATCH(A132,'REGISTRO DE DICIEMBRE 2022'!A:A,0),'REGISTRO DE DICIEMBRE 2022'!AI:AI,'REGISTRO DE DICIEMBRE 2022'!P:P)</f>
        <v>Providencia</v>
      </c>
      <c r="Q132" s="104" t="str">
        <f>+LOOKUP(MATCH(A132,'REGISTRO DE DICIEMBRE 2022'!A:A,0),'REGISTRO DE DICIEMBRE 2022'!AI:AI,'REGISTRO DE DICIEMBRE 2022'!Q:Q)</f>
        <v>02-7903800</v>
      </c>
      <c r="R132" s="34" t="str">
        <f>+LOOKUP(MATCH(A132,'REGISTRO DE DICIEMBRE 2022'!A:A,0),'REGISTRO DE DICIEMBRE 2022'!AI:AI,'REGISTRO DE DICIEMBRE 2022'!R:R)</f>
        <v>info@fundacionmicasa.cl
ddelgatto@fundacionmicasa.cl</v>
      </c>
      <c r="S132" s="105">
        <f>+LOOKUP(MATCH(A132,'REGISTRO DE DICIEMBRE 2022'!A:A,0),'REGISTRO DE DICIEMBRE 2022'!AI:AI,'REGISTRO DE DICIEMBRE 2022'!S:S)</f>
        <v>0</v>
      </c>
      <c r="T132" s="106" t="str">
        <f>+LOOKUP(MATCH(A132,'REGISTRO DE DICIEMBRE 2022'!A:A,0),'REGISTRO DE DICIEMBRE 2022'!AI:AI,'REGISTRO DE DICIEMBRE 2022'!T:T)</f>
        <v>559009; 879000; 949100; 949903</v>
      </c>
      <c r="U132" s="106">
        <f>+LOOKUP(MATCH(A132,'REGISTRO DE DICIEMBRE 2022'!A:A,0),'REGISTRO DE DICIEMBRE 2022'!AI:AI,'REGISTRO DE DICIEMBRE 2022'!U:U)</f>
        <v>2022</v>
      </c>
      <c r="V132" s="107">
        <f>+LOOKUP(MATCH(A132,'REGISTRO DE DICIEMBRE 2022'!A:A,0),'REGISTRO DE DICIEMBRE 2022'!AI:AI,'REGISTRO DE DICIEMBRE 2022'!V:V)</f>
        <v>37970</v>
      </c>
      <c r="W132" s="34">
        <v>4250</v>
      </c>
      <c r="X132" s="108">
        <v>28694413</v>
      </c>
      <c r="Y132" s="108">
        <v>365004995</v>
      </c>
      <c r="Z132" s="107">
        <v>44926</v>
      </c>
      <c r="AA132" s="34" t="s">
        <v>8041</v>
      </c>
      <c r="AB132" s="109" t="s">
        <v>7632</v>
      </c>
      <c r="AC132" s="34" t="s">
        <v>8037</v>
      </c>
      <c r="AD132" s="34">
        <f>+LOOKUP(MATCH(A132,'REGISTRO DE DICIEMBRE 2022'!A:A,0),'REGISTRO DE DICIEMBRE 2022'!AI:AI,'REGISTRO DE DICIEMBRE 2022'!AF:AF)</f>
        <v>0</v>
      </c>
    </row>
    <row r="133" spans="1:30" s="98" customFormat="1" x14ac:dyDescent="0.2">
      <c r="A133" s="34">
        <v>4250</v>
      </c>
      <c r="B133" s="34" t="str">
        <f>+LOOKUP(MATCH(A133,'REGISTRO DE DICIEMBRE 2022'!A:A,0),'REGISTRO DE DICIEMBRE 2022'!AI:AI,'REGISTRO DE DICIEMBRE 2022'!B:B)</f>
        <v xml:space="preserve">Fundación Mi Casa </v>
      </c>
      <c r="C133" s="103" t="str">
        <f>+LOOKUP(MATCH(A133,'REGISTRO DE DICIEMBRE 2022'!A:A,0),'REGISTRO DE DICIEMBRE 2022'!AI:AI,'REGISTRO DE DICIEMBRE 2022'!C:C)</f>
        <v>70015680-K</v>
      </c>
      <c r="D133" s="104" t="str">
        <f>+LOOKUP(MATCH(A133,'REGISTRO DE DICIEMBRE 2022'!A:A,0),'REGISTRO DE DICIEMBRE 2022'!AI:AI,'REGISTRO DE DICIEMBRE 2022'!D:D)</f>
        <v>Fundación de derecho privado</v>
      </c>
      <c r="E133" s="34" t="str">
        <f>+LOOKUP(MATCH(A133,'REGISTRO DE DICIEMBRE 2022'!A:A,0),'REGISTRO DE DICIEMBRE 2022'!AI:AI,'REGISTRO DE DICIEMBRE 2022'!E:E)</f>
        <v>Otorgado por Decreto Supremo Nº 1360, de fecha 22 de febrero de 1952, del Ministerio de Justicia.</v>
      </c>
      <c r="F133" s="34" t="str">
        <f>+LOOKUP(MATCH(A133,'REGISTRO DE DICIEMBRE 2022'!A:A,0),'REGISTRO DE DICIEMBRE 2022'!AI:AI,'REGISTRO DE DICIEMBRE 2022'!F:F)</f>
        <v xml:space="preserve">Certificado de Vigencia extendido por el SRCeI, folio Nº 
500468766905, de fecha 14 de Septiembre de 2022.
</v>
      </c>
      <c r="G133" s="34" t="str">
        <f>+LOOKUP(MATCH(A133,'REGISTRO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3" s="34" t="str">
        <f>+LOOKUP(MATCH(A133,'REGISTRO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3" s="34" t="str">
        <f>+LOOKUP(MATCH(A133,'REGISTRO DE DICIEMBRE 2022'!A:A,0),'REGISTRO DE DICIEMBRE 2022'!AI:AI,'REGISTRO DE DICIEMBRE 2022'!I:I)</f>
        <v>5 años.</v>
      </c>
      <c r="J133" s="34" t="str">
        <f>+LOOKUP(MATCH(A133,'REGISTRO DE DICIEMBRE 2022'!A:A,0),'REGISTRO DE DICIEMBRE 2022'!AI:AI,'REGISTRO DE DICIEMBRE 2022'!J:J)</f>
        <v xml:space="preserve"> 5 años
24 de Agosto de 2022 al 24 de Agosto del 2027
</v>
      </c>
      <c r="K133" s="34" t="str">
        <f>+LOOKUP(MATCH(A133,'REGISTRO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3" s="34" t="str">
        <f>+LOOKUP(MATCH(A133,'REGISTRO DE DICIEMBRE 2022'!A:A,0),'REGISTRO DE DICIEMBRE 2022'!AI:AI,'REGISTRO DE DICIEMBRE 2022'!L:L)</f>
        <v xml:space="preserve">    
 RUN: 6.374.978-8
RUN: 5.379.539-0.     
 RUN: 5.781.144-7
RUN: 11.631.013-9 </v>
      </c>
      <c r="M133" s="105">
        <f>+LOOKUP(MATCH(A133,'REGISTRO DE DICIEMBRE 2022'!A:A,0),'REGISTRO DE DICIEMBRE 2022'!AI:AI,'REGISTRO DE DICIEMBRE 2022'!M:M)</f>
        <v>0</v>
      </c>
      <c r="N133" s="104" t="str">
        <f>+LOOKUP(MATCH(A133,'REGISTRO DE DICIEMBRE 2022'!A:A,0),'REGISTRO DE DICIEMBRE 2022'!AI:AI,'REGISTRO DE DICIEMBRE 2022'!N:N)</f>
        <v xml:space="preserve">Luis Barros Valdes Nº 775, comuna de Providencia, Santiago.
</v>
      </c>
      <c r="O133" s="105" t="str">
        <f>+LOOKUP(MATCH(A133,'REGISTRO DE DICIEMBRE 2022'!A:A,0),'REGISTRO DE DICIEMBRE 2022'!AI:AI,'REGISTRO DE DICIEMBRE 2022'!O:O)</f>
        <v>XIII</v>
      </c>
      <c r="P133" s="34" t="str">
        <f>+LOOKUP(MATCH(A133,'REGISTRO DE DICIEMBRE 2022'!A:A,0),'REGISTRO DE DICIEMBRE 2022'!AI:AI,'REGISTRO DE DICIEMBRE 2022'!P:P)</f>
        <v>Providencia</v>
      </c>
      <c r="Q133" s="104" t="str">
        <f>+LOOKUP(MATCH(A133,'REGISTRO DE DICIEMBRE 2022'!A:A,0),'REGISTRO DE DICIEMBRE 2022'!AI:AI,'REGISTRO DE DICIEMBRE 2022'!Q:Q)</f>
        <v>02-7903800</v>
      </c>
      <c r="R133" s="34" t="str">
        <f>+LOOKUP(MATCH(A133,'REGISTRO DE DICIEMBRE 2022'!A:A,0),'REGISTRO DE DICIEMBRE 2022'!AI:AI,'REGISTRO DE DICIEMBRE 2022'!R:R)</f>
        <v>info@fundacionmicasa.cl
ddelgatto@fundacionmicasa.cl</v>
      </c>
      <c r="S133" s="105">
        <f>+LOOKUP(MATCH(A133,'REGISTRO DE DICIEMBRE 2022'!A:A,0),'REGISTRO DE DICIEMBRE 2022'!AI:AI,'REGISTRO DE DICIEMBRE 2022'!S:S)</f>
        <v>0</v>
      </c>
      <c r="T133" s="106" t="str">
        <f>+LOOKUP(MATCH(A133,'REGISTRO DE DICIEMBRE 2022'!A:A,0),'REGISTRO DE DICIEMBRE 2022'!AI:AI,'REGISTRO DE DICIEMBRE 2022'!T:T)</f>
        <v>559009; 879000; 949100; 949903</v>
      </c>
      <c r="U133" s="106">
        <f>+LOOKUP(MATCH(A133,'REGISTRO DE DICIEMBRE 2022'!A:A,0),'REGISTRO DE DICIEMBRE 2022'!AI:AI,'REGISTRO DE DICIEMBRE 2022'!U:U)</f>
        <v>2022</v>
      </c>
      <c r="V133" s="107">
        <f>+LOOKUP(MATCH(A133,'REGISTRO DE DICIEMBRE 2022'!A:A,0),'REGISTRO DE DICIEMBRE 2022'!AI:AI,'REGISTRO DE DICIEMBRE 2022'!V:V)</f>
        <v>37970</v>
      </c>
      <c r="W133" s="34">
        <v>4250</v>
      </c>
      <c r="X133" s="108">
        <v>31794840</v>
      </c>
      <c r="Y133" s="108">
        <v>327461928</v>
      </c>
      <c r="Z133" s="107">
        <v>44926</v>
      </c>
      <c r="AA133" s="34" t="s">
        <v>8041</v>
      </c>
      <c r="AB133" s="109" t="s">
        <v>7632</v>
      </c>
      <c r="AC133" s="34" t="s">
        <v>7899</v>
      </c>
      <c r="AD133" s="34">
        <f>+LOOKUP(MATCH(A133,'REGISTRO DE DICIEMBRE 2022'!A:A,0),'REGISTRO DE DICIEMBRE 2022'!AI:AI,'REGISTRO DE DICIEMBRE 2022'!AF:AF)</f>
        <v>0</v>
      </c>
    </row>
    <row r="134" spans="1:30" s="98" customFormat="1" x14ac:dyDescent="0.2">
      <c r="A134" s="34">
        <v>4250</v>
      </c>
      <c r="B134" s="34" t="str">
        <f>+LOOKUP(MATCH(A134,'REGISTRO DE DICIEMBRE 2022'!A:A,0),'REGISTRO DE DICIEMBRE 2022'!AI:AI,'REGISTRO DE DICIEMBRE 2022'!B:B)</f>
        <v xml:space="preserve">Fundación Mi Casa </v>
      </c>
      <c r="C134" s="103" t="str">
        <f>+LOOKUP(MATCH(A134,'REGISTRO DE DICIEMBRE 2022'!A:A,0),'REGISTRO DE DICIEMBRE 2022'!AI:AI,'REGISTRO DE DICIEMBRE 2022'!C:C)</f>
        <v>70015680-K</v>
      </c>
      <c r="D134" s="104" t="str">
        <f>+LOOKUP(MATCH(A134,'REGISTRO DE DICIEMBRE 2022'!A:A,0),'REGISTRO DE DICIEMBRE 2022'!AI:AI,'REGISTRO DE DICIEMBRE 2022'!D:D)</f>
        <v>Fundación de derecho privado</v>
      </c>
      <c r="E134" s="34" t="str">
        <f>+LOOKUP(MATCH(A134,'REGISTRO DE DICIEMBRE 2022'!A:A,0),'REGISTRO DE DICIEMBRE 2022'!AI:AI,'REGISTRO DE DICIEMBRE 2022'!E:E)</f>
        <v>Otorgado por Decreto Supremo Nº 1360, de fecha 22 de febrero de 1952, del Ministerio de Justicia.</v>
      </c>
      <c r="F134" s="34" t="str">
        <f>+LOOKUP(MATCH(A134,'REGISTRO DE DICIEMBRE 2022'!A:A,0),'REGISTRO DE DICIEMBRE 2022'!AI:AI,'REGISTRO DE DICIEMBRE 2022'!F:F)</f>
        <v xml:space="preserve">Certificado de Vigencia extendido por el SRCeI, folio Nº 
500468766905, de fecha 14 de Septiembre de 2022.
</v>
      </c>
      <c r="G134" s="34" t="str">
        <f>+LOOKUP(MATCH(A134,'REGISTRO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4" s="34" t="str">
        <f>+LOOKUP(MATCH(A134,'REGISTRO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4" s="34" t="str">
        <f>+LOOKUP(MATCH(A134,'REGISTRO DE DICIEMBRE 2022'!A:A,0),'REGISTRO DE DICIEMBRE 2022'!AI:AI,'REGISTRO DE DICIEMBRE 2022'!I:I)</f>
        <v>5 años.</v>
      </c>
      <c r="J134" s="34" t="str">
        <f>+LOOKUP(MATCH(A134,'REGISTRO DE DICIEMBRE 2022'!A:A,0),'REGISTRO DE DICIEMBRE 2022'!AI:AI,'REGISTRO DE DICIEMBRE 2022'!J:J)</f>
        <v xml:space="preserve"> 5 años
24 de Agosto de 2022 al 24 de Agosto del 2027
</v>
      </c>
      <c r="K134" s="34" t="str">
        <f>+LOOKUP(MATCH(A134,'REGISTRO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4" s="34" t="str">
        <f>+LOOKUP(MATCH(A134,'REGISTRO DE DICIEMBRE 2022'!A:A,0),'REGISTRO DE DICIEMBRE 2022'!AI:AI,'REGISTRO DE DICIEMBRE 2022'!L:L)</f>
        <v xml:space="preserve">    
 RUN: 6.374.978-8
RUN: 5.379.539-0.     
 RUN: 5.781.144-7
RUN: 11.631.013-9 </v>
      </c>
      <c r="M134" s="105">
        <f>+LOOKUP(MATCH(A134,'REGISTRO DE DICIEMBRE 2022'!A:A,0),'REGISTRO DE DICIEMBRE 2022'!AI:AI,'REGISTRO DE DICIEMBRE 2022'!M:M)</f>
        <v>0</v>
      </c>
      <c r="N134" s="104" t="str">
        <f>+LOOKUP(MATCH(A134,'REGISTRO DE DICIEMBRE 2022'!A:A,0),'REGISTRO DE DICIEMBRE 2022'!AI:AI,'REGISTRO DE DICIEMBRE 2022'!N:N)</f>
        <v xml:space="preserve">Luis Barros Valdes Nº 775, comuna de Providencia, Santiago.
</v>
      </c>
      <c r="O134" s="105" t="str">
        <f>+LOOKUP(MATCH(A134,'REGISTRO DE DICIEMBRE 2022'!A:A,0),'REGISTRO DE DICIEMBRE 2022'!AI:AI,'REGISTRO DE DICIEMBRE 2022'!O:O)</f>
        <v>XIII</v>
      </c>
      <c r="P134" s="34" t="str">
        <f>+LOOKUP(MATCH(A134,'REGISTRO DE DICIEMBRE 2022'!A:A,0),'REGISTRO DE DICIEMBRE 2022'!AI:AI,'REGISTRO DE DICIEMBRE 2022'!P:P)</f>
        <v>Providencia</v>
      </c>
      <c r="Q134" s="104" t="str">
        <f>+LOOKUP(MATCH(A134,'REGISTRO DE DICIEMBRE 2022'!A:A,0),'REGISTRO DE DICIEMBRE 2022'!AI:AI,'REGISTRO DE DICIEMBRE 2022'!Q:Q)</f>
        <v>02-7903800</v>
      </c>
      <c r="R134" s="34" t="str">
        <f>+LOOKUP(MATCH(A134,'REGISTRO DE DICIEMBRE 2022'!A:A,0),'REGISTRO DE DICIEMBRE 2022'!AI:AI,'REGISTRO DE DICIEMBRE 2022'!R:R)</f>
        <v>info@fundacionmicasa.cl
ddelgatto@fundacionmicasa.cl</v>
      </c>
      <c r="S134" s="105">
        <f>+LOOKUP(MATCH(A134,'REGISTRO DE DICIEMBRE 2022'!A:A,0),'REGISTRO DE DICIEMBRE 2022'!AI:AI,'REGISTRO DE DICIEMBRE 2022'!S:S)</f>
        <v>0</v>
      </c>
      <c r="T134" s="106" t="str">
        <f>+LOOKUP(MATCH(A134,'REGISTRO DE DICIEMBRE 2022'!A:A,0),'REGISTRO DE DICIEMBRE 2022'!AI:AI,'REGISTRO DE DICIEMBRE 2022'!T:T)</f>
        <v>559009; 879000; 949100; 949903</v>
      </c>
      <c r="U134" s="106">
        <f>+LOOKUP(MATCH(A134,'REGISTRO DE DICIEMBRE 2022'!A:A,0),'REGISTRO DE DICIEMBRE 2022'!AI:AI,'REGISTRO DE DICIEMBRE 2022'!U:U)</f>
        <v>2022</v>
      </c>
      <c r="V134" s="107">
        <f>+LOOKUP(MATCH(A134,'REGISTRO DE DICIEMBRE 2022'!A:A,0),'REGISTRO DE DICIEMBRE 2022'!AI:AI,'REGISTRO DE DICIEMBRE 2022'!V:V)</f>
        <v>37970</v>
      </c>
      <c r="W134" s="34">
        <v>4250</v>
      </c>
      <c r="X134" s="108">
        <v>8627018</v>
      </c>
      <c r="Y134" s="108">
        <v>89010288</v>
      </c>
      <c r="Z134" s="107">
        <v>44926</v>
      </c>
      <c r="AA134" s="34" t="s">
        <v>8041</v>
      </c>
      <c r="AB134" s="109" t="s">
        <v>7632</v>
      </c>
      <c r="AC134" s="34" t="s">
        <v>7901</v>
      </c>
      <c r="AD134" s="34">
        <f>+LOOKUP(MATCH(A134,'REGISTRO DE DICIEMBRE 2022'!A:A,0),'REGISTRO DE DICIEMBRE 2022'!AI:AI,'REGISTRO DE DICIEMBRE 2022'!AF:AF)</f>
        <v>0</v>
      </c>
    </row>
    <row r="135" spans="1:30" s="98" customFormat="1" x14ac:dyDescent="0.2">
      <c r="A135" s="34">
        <v>4250</v>
      </c>
      <c r="B135" s="34" t="str">
        <f>+LOOKUP(MATCH(A135,'REGISTRO DE DICIEMBRE 2022'!A:A,0),'REGISTRO DE DICIEMBRE 2022'!AI:AI,'REGISTRO DE DICIEMBRE 2022'!B:B)</f>
        <v xml:space="preserve">Fundación Mi Casa </v>
      </c>
      <c r="C135" s="103" t="str">
        <f>+LOOKUP(MATCH(A135,'REGISTRO DE DICIEMBRE 2022'!A:A,0),'REGISTRO DE DICIEMBRE 2022'!AI:AI,'REGISTRO DE DICIEMBRE 2022'!C:C)</f>
        <v>70015680-K</v>
      </c>
      <c r="D135" s="104" t="str">
        <f>+LOOKUP(MATCH(A135,'REGISTRO DE DICIEMBRE 2022'!A:A,0),'REGISTRO DE DICIEMBRE 2022'!AI:AI,'REGISTRO DE DICIEMBRE 2022'!D:D)</f>
        <v>Fundación de derecho privado</v>
      </c>
      <c r="E135" s="34" t="str">
        <f>+LOOKUP(MATCH(A135,'REGISTRO DE DICIEMBRE 2022'!A:A,0),'REGISTRO DE DICIEMBRE 2022'!AI:AI,'REGISTRO DE DICIEMBRE 2022'!E:E)</f>
        <v>Otorgado por Decreto Supremo Nº 1360, de fecha 22 de febrero de 1952, del Ministerio de Justicia.</v>
      </c>
      <c r="F135" s="34" t="str">
        <f>+LOOKUP(MATCH(A135,'REGISTRO DE DICIEMBRE 2022'!A:A,0),'REGISTRO DE DICIEMBRE 2022'!AI:AI,'REGISTRO DE DICIEMBRE 2022'!F:F)</f>
        <v xml:space="preserve">Certificado de Vigencia extendido por el SRCeI, folio Nº 
500468766905, de fecha 14 de Septiembre de 2022.
</v>
      </c>
      <c r="G135" s="34" t="str">
        <f>+LOOKUP(MATCH(A135,'REGISTRO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5" s="34" t="str">
        <f>+LOOKUP(MATCH(A135,'REGISTRO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5" s="34" t="str">
        <f>+LOOKUP(MATCH(A135,'REGISTRO DE DICIEMBRE 2022'!A:A,0),'REGISTRO DE DICIEMBRE 2022'!AI:AI,'REGISTRO DE DICIEMBRE 2022'!I:I)</f>
        <v>5 años.</v>
      </c>
      <c r="J135" s="34" t="str">
        <f>+LOOKUP(MATCH(A135,'REGISTRO DE DICIEMBRE 2022'!A:A,0),'REGISTRO DE DICIEMBRE 2022'!AI:AI,'REGISTRO DE DICIEMBRE 2022'!J:J)</f>
        <v xml:space="preserve"> 5 años
24 de Agosto de 2022 al 24 de Agosto del 2027
</v>
      </c>
      <c r="K135" s="34" t="str">
        <f>+LOOKUP(MATCH(A135,'REGISTRO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5" s="34" t="str">
        <f>+LOOKUP(MATCH(A135,'REGISTRO DE DICIEMBRE 2022'!A:A,0),'REGISTRO DE DICIEMBRE 2022'!AI:AI,'REGISTRO DE DICIEMBRE 2022'!L:L)</f>
        <v xml:space="preserve">    
 RUN: 6.374.978-8
RUN: 5.379.539-0.     
 RUN: 5.781.144-7
RUN: 11.631.013-9 </v>
      </c>
      <c r="M135" s="105">
        <f>+LOOKUP(MATCH(A135,'REGISTRO DE DICIEMBRE 2022'!A:A,0),'REGISTRO DE DICIEMBRE 2022'!AI:AI,'REGISTRO DE DICIEMBRE 2022'!M:M)</f>
        <v>0</v>
      </c>
      <c r="N135" s="104" t="str">
        <f>+LOOKUP(MATCH(A135,'REGISTRO DE DICIEMBRE 2022'!A:A,0),'REGISTRO DE DICIEMBRE 2022'!AI:AI,'REGISTRO DE DICIEMBRE 2022'!N:N)</f>
        <v xml:space="preserve">Luis Barros Valdes Nº 775, comuna de Providencia, Santiago.
</v>
      </c>
      <c r="O135" s="105" t="str">
        <f>+LOOKUP(MATCH(A135,'REGISTRO DE DICIEMBRE 2022'!A:A,0),'REGISTRO DE DICIEMBRE 2022'!AI:AI,'REGISTRO DE DICIEMBRE 2022'!O:O)</f>
        <v>XIII</v>
      </c>
      <c r="P135" s="34" t="str">
        <f>+LOOKUP(MATCH(A135,'REGISTRO DE DICIEMBRE 2022'!A:A,0),'REGISTRO DE DICIEMBRE 2022'!AI:AI,'REGISTRO DE DICIEMBRE 2022'!P:P)</f>
        <v>Providencia</v>
      </c>
      <c r="Q135" s="104" t="str">
        <f>+LOOKUP(MATCH(A135,'REGISTRO DE DICIEMBRE 2022'!A:A,0),'REGISTRO DE DICIEMBRE 2022'!AI:AI,'REGISTRO DE DICIEMBRE 2022'!Q:Q)</f>
        <v>02-7903800</v>
      </c>
      <c r="R135" s="34" t="str">
        <f>+LOOKUP(MATCH(A135,'REGISTRO DE DICIEMBRE 2022'!A:A,0),'REGISTRO DE DICIEMBRE 2022'!AI:AI,'REGISTRO DE DICIEMBRE 2022'!R:R)</f>
        <v>info@fundacionmicasa.cl
ddelgatto@fundacionmicasa.cl</v>
      </c>
      <c r="S135" s="105">
        <f>+LOOKUP(MATCH(A135,'REGISTRO DE DICIEMBRE 2022'!A:A,0),'REGISTRO DE DICIEMBRE 2022'!AI:AI,'REGISTRO DE DICIEMBRE 2022'!S:S)</f>
        <v>0</v>
      </c>
      <c r="T135" s="106" t="str">
        <f>+LOOKUP(MATCH(A135,'REGISTRO DE DICIEMBRE 2022'!A:A,0),'REGISTRO DE DICIEMBRE 2022'!AI:AI,'REGISTRO DE DICIEMBRE 2022'!T:T)</f>
        <v>559009; 879000; 949100; 949903</v>
      </c>
      <c r="U135" s="106">
        <f>+LOOKUP(MATCH(A135,'REGISTRO DE DICIEMBRE 2022'!A:A,0),'REGISTRO DE DICIEMBRE 2022'!AI:AI,'REGISTRO DE DICIEMBRE 2022'!U:U)</f>
        <v>2022</v>
      </c>
      <c r="V135" s="107">
        <f>+LOOKUP(MATCH(A135,'REGISTRO DE DICIEMBRE 2022'!A:A,0),'REGISTRO DE DICIEMBRE 2022'!AI:AI,'REGISTRO DE DICIEMBRE 2022'!V:V)</f>
        <v>37970</v>
      </c>
      <c r="W135" s="34">
        <v>4250</v>
      </c>
      <c r="X135" s="108">
        <v>2983781</v>
      </c>
      <c r="Y135" s="108">
        <v>36713475</v>
      </c>
      <c r="Z135" s="107">
        <v>44926</v>
      </c>
      <c r="AA135" s="34" t="s">
        <v>8041</v>
      </c>
      <c r="AB135" s="109" t="s">
        <v>7632</v>
      </c>
      <c r="AC135" s="34" t="s">
        <v>7906</v>
      </c>
      <c r="AD135" s="34">
        <f>+LOOKUP(MATCH(A135,'REGISTRO DE DICIEMBRE 2022'!A:A,0),'REGISTRO DE DICIEMBRE 2022'!AI:AI,'REGISTRO DE DICIEMBRE 2022'!AF:AF)</f>
        <v>0</v>
      </c>
    </row>
    <row r="136" spans="1:30" s="98" customFormat="1" x14ac:dyDescent="0.2">
      <c r="A136" s="34">
        <v>4250</v>
      </c>
      <c r="B136" s="34" t="str">
        <f>+LOOKUP(MATCH(A136,'REGISTRO DE DICIEMBRE 2022'!A:A,0),'REGISTRO DE DICIEMBRE 2022'!AI:AI,'REGISTRO DE DICIEMBRE 2022'!B:B)</f>
        <v xml:space="preserve">Fundación Mi Casa </v>
      </c>
      <c r="C136" s="103" t="str">
        <f>+LOOKUP(MATCH(A136,'REGISTRO DE DICIEMBRE 2022'!A:A,0),'REGISTRO DE DICIEMBRE 2022'!AI:AI,'REGISTRO DE DICIEMBRE 2022'!C:C)</f>
        <v>70015680-K</v>
      </c>
      <c r="D136" s="104" t="str">
        <f>+LOOKUP(MATCH(A136,'REGISTRO DE DICIEMBRE 2022'!A:A,0),'REGISTRO DE DICIEMBRE 2022'!AI:AI,'REGISTRO DE DICIEMBRE 2022'!D:D)</f>
        <v>Fundación de derecho privado</v>
      </c>
      <c r="E136" s="34" t="str">
        <f>+LOOKUP(MATCH(A136,'REGISTRO DE DICIEMBRE 2022'!A:A,0),'REGISTRO DE DICIEMBRE 2022'!AI:AI,'REGISTRO DE DICIEMBRE 2022'!E:E)</f>
        <v>Otorgado por Decreto Supremo Nº 1360, de fecha 22 de febrero de 1952, del Ministerio de Justicia.</v>
      </c>
      <c r="F136" s="34" t="str">
        <f>+LOOKUP(MATCH(A136,'REGISTRO DE DICIEMBRE 2022'!A:A,0),'REGISTRO DE DICIEMBRE 2022'!AI:AI,'REGISTRO DE DICIEMBRE 2022'!F:F)</f>
        <v xml:space="preserve">Certificado de Vigencia extendido por el SRCeI, folio Nº 
500468766905, de fecha 14 de Septiembre de 2022.
</v>
      </c>
      <c r="G136" s="34" t="str">
        <f>+LOOKUP(MATCH(A136,'REGISTRO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6" s="34" t="str">
        <f>+LOOKUP(MATCH(A136,'REGISTRO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6" s="34" t="str">
        <f>+LOOKUP(MATCH(A136,'REGISTRO DE DICIEMBRE 2022'!A:A,0),'REGISTRO DE DICIEMBRE 2022'!AI:AI,'REGISTRO DE DICIEMBRE 2022'!I:I)</f>
        <v>5 años.</v>
      </c>
      <c r="J136" s="34" t="str">
        <f>+LOOKUP(MATCH(A136,'REGISTRO DE DICIEMBRE 2022'!A:A,0),'REGISTRO DE DICIEMBRE 2022'!AI:AI,'REGISTRO DE DICIEMBRE 2022'!J:J)</f>
        <v xml:space="preserve"> 5 años
24 de Agosto de 2022 al 24 de Agosto del 2027
</v>
      </c>
      <c r="K136" s="34" t="str">
        <f>+LOOKUP(MATCH(A136,'REGISTRO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6" s="34" t="str">
        <f>+LOOKUP(MATCH(A136,'REGISTRO DE DICIEMBRE 2022'!A:A,0),'REGISTRO DE DICIEMBRE 2022'!AI:AI,'REGISTRO DE DICIEMBRE 2022'!L:L)</f>
        <v xml:space="preserve">    
 RUN: 6.374.978-8
RUN: 5.379.539-0.     
 RUN: 5.781.144-7
RUN: 11.631.013-9 </v>
      </c>
      <c r="M136" s="105">
        <f>+LOOKUP(MATCH(A136,'REGISTRO DE DICIEMBRE 2022'!A:A,0),'REGISTRO DE DICIEMBRE 2022'!AI:AI,'REGISTRO DE DICIEMBRE 2022'!M:M)</f>
        <v>0</v>
      </c>
      <c r="N136" s="104" t="str">
        <f>+LOOKUP(MATCH(A136,'REGISTRO DE DICIEMBRE 2022'!A:A,0),'REGISTRO DE DICIEMBRE 2022'!AI:AI,'REGISTRO DE DICIEMBRE 2022'!N:N)</f>
        <v xml:space="preserve">Luis Barros Valdes Nº 775, comuna de Providencia, Santiago.
</v>
      </c>
      <c r="O136" s="105" t="str">
        <f>+LOOKUP(MATCH(A136,'REGISTRO DE DICIEMBRE 2022'!A:A,0),'REGISTRO DE DICIEMBRE 2022'!AI:AI,'REGISTRO DE DICIEMBRE 2022'!O:O)</f>
        <v>XIII</v>
      </c>
      <c r="P136" s="34" t="str">
        <f>+LOOKUP(MATCH(A136,'REGISTRO DE DICIEMBRE 2022'!A:A,0),'REGISTRO DE DICIEMBRE 2022'!AI:AI,'REGISTRO DE DICIEMBRE 2022'!P:P)</f>
        <v>Providencia</v>
      </c>
      <c r="Q136" s="104" t="str">
        <f>+LOOKUP(MATCH(A136,'REGISTRO DE DICIEMBRE 2022'!A:A,0),'REGISTRO DE DICIEMBRE 2022'!AI:AI,'REGISTRO DE DICIEMBRE 2022'!Q:Q)</f>
        <v>02-7903800</v>
      </c>
      <c r="R136" s="34" t="str">
        <f>+LOOKUP(MATCH(A136,'REGISTRO DE DICIEMBRE 2022'!A:A,0),'REGISTRO DE DICIEMBRE 2022'!AI:AI,'REGISTRO DE DICIEMBRE 2022'!R:R)</f>
        <v>info@fundacionmicasa.cl
ddelgatto@fundacionmicasa.cl</v>
      </c>
      <c r="S136" s="105">
        <f>+LOOKUP(MATCH(A136,'REGISTRO DE DICIEMBRE 2022'!A:A,0),'REGISTRO DE DICIEMBRE 2022'!AI:AI,'REGISTRO DE DICIEMBRE 2022'!S:S)</f>
        <v>0</v>
      </c>
      <c r="T136" s="106" t="str">
        <f>+LOOKUP(MATCH(A136,'REGISTRO DE DICIEMBRE 2022'!A:A,0),'REGISTRO DE DICIEMBRE 2022'!AI:AI,'REGISTRO DE DICIEMBRE 2022'!T:T)</f>
        <v>559009; 879000; 949100; 949903</v>
      </c>
      <c r="U136" s="106">
        <f>+LOOKUP(MATCH(A136,'REGISTRO DE DICIEMBRE 2022'!A:A,0),'REGISTRO DE DICIEMBRE 2022'!AI:AI,'REGISTRO DE DICIEMBRE 2022'!U:U)</f>
        <v>2022</v>
      </c>
      <c r="V136" s="107">
        <f>+LOOKUP(MATCH(A136,'REGISTRO DE DICIEMBRE 2022'!A:A,0),'REGISTRO DE DICIEMBRE 2022'!AI:AI,'REGISTRO DE DICIEMBRE 2022'!V:V)</f>
        <v>37970</v>
      </c>
      <c r="W136" s="34">
        <v>4250</v>
      </c>
      <c r="X136" s="108">
        <v>13056120</v>
      </c>
      <c r="Y136" s="108">
        <v>116257680</v>
      </c>
      <c r="Z136" s="107">
        <v>44926</v>
      </c>
      <c r="AA136" s="34" t="s">
        <v>8041</v>
      </c>
      <c r="AB136" s="109" t="s">
        <v>7632</v>
      </c>
      <c r="AC136" s="34" t="s">
        <v>7910</v>
      </c>
      <c r="AD136" s="34">
        <f>+LOOKUP(MATCH(A136,'REGISTRO DE DICIEMBRE 2022'!A:A,0),'REGISTRO DE DICIEMBRE 2022'!AI:AI,'REGISTRO DE DICIEMBRE 2022'!AF:AF)</f>
        <v>0</v>
      </c>
    </row>
    <row r="137" spans="1:30" s="98" customFormat="1" x14ac:dyDescent="0.2">
      <c r="A137" s="34">
        <v>4250</v>
      </c>
      <c r="B137" s="34" t="str">
        <f>+LOOKUP(MATCH(A137,'REGISTRO DE DICIEMBRE 2022'!A:A,0),'REGISTRO DE DICIEMBRE 2022'!AI:AI,'REGISTRO DE DICIEMBRE 2022'!B:B)</f>
        <v xml:space="preserve">Fundación Mi Casa </v>
      </c>
      <c r="C137" s="103" t="str">
        <f>+LOOKUP(MATCH(A137,'REGISTRO DE DICIEMBRE 2022'!A:A,0),'REGISTRO DE DICIEMBRE 2022'!AI:AI,'REGISTRO DE DICIEMBRE 2022'!C:C)</f>
        <v>70015680-K</v>
      </c>
      <c r="D137" s="104" t="str">
        <f>+LOOKUP(MATCH(A137,'REGISTRO DE DICIEMBRE 2022'!A:A,0),'REGISTRO DE DICIEMBRE 2022'!AI:AI,'REGISTRO DE DICIEMBRE 2022'!D:D)</f>
        <v>Fundación de derecho privado</v>
      </c>
      <c r="E137" s="34" t="str">
        <f>+LOOKUP(MATCH(A137,'REGISTRO DE DICIEMBRE 2022'!A:A,0),'REGISTRO DE DICIEMBRE 2022'!AI:AI,'REGISTRO DE DICIEMBRE 2022'!E:E)</f>
        <v>Otorgado por Decreto Supremo Nº 1360, de fecha 22 de febrero de 1952, del Ministerio de Justicia.</v>
      </c>
      <c r="F137" s="34" t="str">
        <f>+LOOKUP(MATCH(A137,'REGISTRO DE DICIEMBRE 2022'!A:A,0),'REGISTRO DE DICIEMBRE 2022'!AI:AI,'REGISTRO DE DICIEMBRE 2022'!F:F)</f>
        <v xml:space="preserve">Certificado de Vigencia extendido por el SRCeI, folio Nº 
500468766905, de fecha 14 de Septiembre de 2022.
</v>
      </c>
      <c r="G137" s="34" t="str">
        <f>+LOOKUP(MATCH(A137,'REGISTRO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7" s="34" t="str">
        <f>+LOOKUP(MATCH(A137,'REGISTRO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7" s="34" t="str">
        <f>+LOOKUP(MATCH(A137,'REGISTRO DE DICIEMBRE 2022'!A:A,0),'REGISTRO DE DICIEMBRE 2022'!AI:AI,'REGISTRO DE DICIEMBRE 2022'!I:I)</f>
        <v>5 años.</v>
      </c>
      <c r="J137" s="34" t="str">
        <f>+LOOKUP(MATCH(A137,'REGISTRO DE DICIEMBRE 2022'!A:A,0),'REGISTRO DE DICIEMBRE 2022'!AI:AI,'REGISTRO DE DICIEMBRE 2022'!J:J)</f>
        <v xml:space="preserve"> 5 años
24 de Agosto de 2022 al 24 de Agosto del 2027
</v>
      </c>
      <c r="K137" s="34" t="str">
        <f>+LOOKUP(MATCH(A137,'REGISTRO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7" s="34" t="str">
        <f>+LOOKUP(MATCH(A137,'REGISTRO DE DICIEMBRE 2022'!A:A,0),'REGISTRO DE DICIEMBRE 2022'!AI:AI,'REGISTRO DE DICIEMBRE 2022'!L:L)</f>
        <v xml:space="preserve">    
 RUN: 6.374.978-8
RUN: 5.379.539-0.     
 RUN: 5.781.144-7
RUN: 11.631.013-9 </v>
      </c>
      <c r="M137" s="105">
        <f>+LOOKUP(MATCH(A137,'REGISTRO DE DICIEMBRE 2022'!A:A,0),'REGISTRO DE DICIEMBRE 2022'!AI:AI,'REGISTRO DE DICIEMBRE 2022'!M:M)</f>
        <v>0</v>
      </c>
      <c r="N137" s="104" t="str">
        <f>+LOOKUP(MATCH(A137,'REGISTRO DE DICIEMBRE 2022'!A:A,0),'REGISTRO DE DICIEMBRE 2022'!AI:AI,'REGISTRO DE DICIEMBRE 2022'!N:N)</f>
        <v xml:space="preserve">Luis Barros Valdes Nº 775, comuna de Providencia, Santiago.
</v>
      </c>
      <c r="O137" s="105" t="str">
        <f>+LOOKUP(MATCH(A137,'REGISTRO DE DICIEMBRE 2022'!A:A,0),'REGISTRO DE DICIEMBRE 2022'!AI:AI,'REGISTRO DE DICIEMBRE 2022'!O:O)</f>
        <v>XIII</v>
      </c>
      <c r="P137" s="34" t="str">
        <f>+LOOKUP(MATCH(A137,'REGISTRO DE DICIEMBRE 2022'!A:A,0),'REGISTRO DE DICIEMBRE 2022'!AI:AI,'REGISTRO DE DICIEMBRE 2022'!P:P)</f>
        <v>Providencia</v>
      </c>
      <c r="Q137" s="104" t="str">
        <f>+LOOKUP(MATCH(A137,'REGISTRO DE DICIEMBRE 2022'!A:A,0),'REGISTRO DE DICIEMBRE 2022'!AI:AI,'REGISTRO DE DICIEMBRE 2022'!Q:Q)</f>
        <v>02-7903800</v>
      </c>
      <c r="R137" s="34" t="str">
        <f>+LOOKUP(MATCH(A137,'REGISTRO DE DICIEMBRE 2022'!A:A,0),'REGISTRO DE DICIEMBRE 2022'!AI:AI,'REGISTRO DE DICIEMBRE 2022'!R:R)</f>
        <v>info@fundacionmicasa.cl
ddelgatto@fundacionmicasa.cl</v>
      </c>
      <c r="S137" s="105">
        <f>+LOOKUP(MATCH(A137,'REGISTRO DE DICIEMBRE 2022'!A:A,0),'REGISTRO DE DICIEMBRE 2022'!AI:AI,'REGISTRO DE DICIEMBRE 2022'!S:S)</f>
        <v>0</v>
      </c>
      <c r="T137" s="106" t="str">
        <f>+LOOKUP(MATCH(A137,'REGISTRO DE DICIEMBRE 2022'!A:A,0),'REGISTRO DE DICIEMBRE 2022'!AI:AI,'REGISTRO DE DICIEMBRE 2022'!T:T)</f>
        <v>559009; 879000; 949100; 949903</v>
      </c>
      <c r="U137" s="106">
        <f>+LOOKUP(MATCH(A137,'REGISTRO DE DICIEMBRE 2022'!A:A,0),'REGISTRO DE DICIEMBRE 2022'!AI:AI,'REGISTRO DE DICIEMBRE 2022'!U:U)</f>
        <v>2022</v>
      </c>
      <c r="V137" s="107">
        <f>+LOOKUP(MATCH(A137,'REGISTRO DE DICIEMBRE 2022'!A:A,0),'REGISTRO DE DICIEMBRE 2022'!AI:AI,'REGISTRO DE DICIEMBRE 2022'!V:V)</f>
        <v>37970</v>
      </c>
      <c r="W137" s="34">
        <v>4250</v>
      </c>
      <c r="X137" s="108">
        <v>7669820</v>
      </c>
      <c r="Y137" s="108">
        <v>87502615</v>
      </c>
      <c r="Z137" s="107">
        <v>44926</v>
      </c>
      <c r="AA137" s="34" t="s">
        <v>8041</v>
      </c>
      <c r="AB137" s="109" t="s">
        <v>7632</v>
      </c>
      <c r="AC137" s="34" t="s">
        <v>7914</v>
      </c>
      <c r="AD137" s="34">
        <f>+LOOKUP(MATCH(A137,'REGISTRO DE DICIEMBRE 2022'!A:A,0),'REGISTRO DE DICIEMBRE 2022'!AI:AI,'REGISTRO DE DICIEMBRE 2022'!AF:AF)</f>
        <v>0</v>
      </c>
    </row>
    <row r="138" spans="1:30" s="98" customFormat="1" x14ac:dyDescent="0.2">
      <c r="A138" s="34">
        <v>4250</v>
      </c>
      <c r="B138" s="34" t="str">
        <f>+LOOKUP(MATCH(A138,'REGISTRO DE DICIEMBRE 2022'!A:A,0),'REGISTRO DE DICIEMBRE 2022'!AI:AI,'REGISTRO DE DICIEMBRE 2022'!B:B)</f>
        <v xml:space="preserve">Fundación Mi Casa </v>
      </c>
      <c r="C138" s="103" t="str">
        <f>+LOOKUP(MATCH(A138,'REGISTRO DE DICIEMBRE 2022'!A:A,0),'REGISTRO DE DICIEMBRE 2022'!AI:AI,'REGISTRO DE DICIEMBRE 2022'!C:C)</f>
        <v>70015680-K</v>
      </c>
      <c r="D138" s="104" t="str">
        <f>+LOOKUP(MATCH(A138,'REGISTRO DE DICIEMBRE 2022'!A:A,0),'REGISTRO DE DICIEMBRE 2022'!AI:AI,'REGISTRO DE DICIEMBRE 2022'!D:D)</f>
        <v>Fundación de derecho privado</v>
      </c>
      <c r="E138" s="34" t="str">
        <f>+LOOKUP(MATCH(A138,'REGISTRO DE DICIEMBRE 2022'!A:A,0),'REGISTRO DE DICIEMBRE 2022'!AI:AI,'REGISTRO DE DICIEMBRE 2022'!E:E)</f>
        <v>Otorgado por Decreto Supremo Nº 1360, de fecha 22 de febrero de 1952, del Ministerio de Justicia.</v>
      </c>
      <c r="F138" s="34" t="str">
        <f>+LOOKUP(MATCH(A138,'REGISTRO DE DICIEMBRE 2022'!A:A,0),'REGISTRO DE DICIEMBRE 2022'!AI:AI,'REGISTRO DE DICIEMBRE 2022'!F:F)</f>
        <v xml:space="preserve">Certificado de Vigencia extendido por el SRCeI, folio Nº 
500468766905, de fecha 14 de Septiembre de 2022.
</v>
      </c>
      <c r="G138" s="34" t="str">
        <f>+LOOKUP(MATCH(A138,'REGISTRO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8" s="34" t="str">
        <f>+LOOKUP(MATCH(A138,'REGISTRO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8" s="34" t="str">
        <f>+LOOKUP(MATCH(A138,'REGISTRO DE DICIEMBRE 2022'!A:A,0),'REGISTRO DE DICIEMBRE 2022'!AI:AI,'REGISTRO DE DICIEMBRE 2022'!I:I)</f>
        <v>5 años.</v>
      </c>
      <c r="J138" s="34" t="str">
        <f>+LOOKUP(MATCH(A138,'REGISTRO DE DICIEMBRE 2022'!A:A,0),'REGISTRO DE DICIEMBRE 2022'!AI:AI,'REGISTRO DE DICIEMBRE 2022'!J:J)</f>
        <v xml:space="preserve"> 5 años
24 de Agosto de 2022 al 24 de Agosto del 2027
</v>
      </c>
      <c r="K138" s="34" t="str">
        <f>+LOOKUP(MATCH(A138,'REGISTRO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8" s="34" t="str">
        <f>+LOOKUP(MATCH(A138,'REGISTRO DE DICIEMBRE 2022'!A:A,0),'REGISTRO DE DICIEMBRE 2022'!AI:AI,'REGISTRO DE DICIEMBRE 2022'!L:L)</f>
        <v xml:space="preserve">    
 RUN: 6.374.978-8
RUN: 5.379.539-0.     
 RUN: 5.781.144-7
RUN: 11.631.013-9 </v>
      </c>
      <c r="M138" s="105">
        <f>+LOOKUP(MATCH(A138,'REGISTRO DE DICIEMBRE 2022'!A:A,0),'REGISTRO DE DICIEMBRE 2022'!AI:AI,'REGISTRO DE DICIEMBRE 2022'!M:M)</f>
        <v>0</v>
      </c>
      <c r="N138" s="104" t="str">
        <f>+LOOKUP(MATCH(A138,'REGISTRO DE DICIEMBRE 2022'!A:A,0),'REGISTRO DE DICIEMBRE 2022'!AI:AI,'REGISTRO DE DICIEMBRE 2022'!N:N)</f>
        <v xml:space="preserve">Luis Barros Valdes Nº 775, comuna de Providencia, Santiago.
</v>
      </c>
      <c r="O138" s="105" t="str">
        <f>+LOOKUP(MATCH(A138,'REGISTRO DE DICIEMBRE 2022'!A:A,0),'REGISTRO DE DICIEMBRE 2022'!AI:AI,'REGISTRO DE DICIEMBRE 2022'!O:O)</f>
        <v>XIII</v>
      </c>
      <c r="P138" s="34" t="str">
        <f>+LOOKUP(MATCH(A138,'REGISTRO DE DICIEMBRE 2022'!A:A,0),'REGISTRO DE DICIEMBRE 2022'!AI:AI,'REGISTRO DE DICIEMBRE 2022'!P:P)</f>
        <v>Providencia</v>
      </c>
      <c r="Q138" s="104" t="str">
        <f>+LOOKUP(MATCH(A138,'REGISTRO DE DICIEMBRE 2022'!A:A,0),'REGISTRO DE DICIEMBRE 2022'!AI:AI,'REGISTRO DE DICIEMBRE 2022'!Q:Q)</f>
        <v>02-7903800</v>
      </c>
      <c r="R138" s="34" t="str">
        <f>+LOOKUP(MATCH(A138,'REGISTRO DE DICIEMBRE 2022'!A:A,0),'REGISTRO DE DICIEMBRE 2022'!AI:AI,'REGISTRO DE DICIEMBRE 2022'!R:R)</f>
        <v>info@fundacionmicasa.cl
ddelgatto@fundacionmicasa.cl</v>
      </c>
      <c r="S138" s="105">
        <f>+LOOKUP(MATCH(A138,'REGISTRO DE DICIEMBRE 2022'!A:A,0),'REGISTRO DE DICIEMBRE 2022'!AI:AI,'REGISTRO DE DICIEMBRE 2022'!S:S)</f>
        <v>0</v>
      </c>
      <c r="T138" s="106" t="str">
        <f>+LOOKUP(MATCH(A138,'REGISTRO DE DICIEMBRE 2022'!A:A,0),'REGISTRO DE DICIEMBRE 2022'!AI:AI,'REGISTRO DE DICIEMBRE 2022'!T:T)</f>
        <v>559009; 879000; 949100; 949903</v>
      </c>
      <c r="U138" s="106">
        <f>+LOOKUP(MATCH(A138,'REGISTRO DE DICIEMBRE 2022'!A:A,0),'REGISTRO DE DICIEMBRE 2022'!AI:AI,'REGISTRO DE DICIEMBRE 2022'!U:U)</f>
        <v>2022</v>
      </c>
      <c r="V138" s="107">
        <f>+LOOKUP(MATCH(A138,'REGISTRO DE DICIEMBRE 2022'!A:A,0),'REGISTRO DE DICIEMBRE 2022'!AI:AI,'REGISTRO DE DICIEMBRE 2022'!V:V)</f>
        <v>37970</v>
      </c>
      <c r="W138" s="34">
        <v>4250</v>
      </c>
      <c r="X138" s="108">
        <v>30552873</v>
      </c>
      <c r="Y138" s="108">
        <v>262615340</v>
      </c>
      <c r="Z138" s="107">
        <v>44926</v>
      </c>
      <c r="AA138" s="34" t="s">
        <v>8041</v>
      </c>
      <c r="AB138" s="109" t="s">
        <v>7632</v>
      </c>
      <c r="AC138" s="34" t="s">
        <v>191</v>
      </c>
      <c r="AD138" s="34">
        <f>+LOOKUP(MATCH(A138,'REGISTRO DE DICIEMBRE 2022'!A:A,0),'REGISTRO DE DICIEMBRE 2022'!AI:AI,'REGISTRO DE DICIEMBRE 2022'!AF:AF)</f>
        <v>0</v>
      </c>
    </row>
    <row r="139" spans="1:30" s="98" customFormat="1" x14ac:dyDescent="0.2">
      <c r="A139" s="34">
        <v>4250</v>
      </c>
      <c r="B139" s="34" t="str">
        <f>+LOOKUP(MATCH(A139,'REGISTRO DE DICIEMBRE 2022'!A:A,0),'REGISTRO DE DICIEMBRE 2022'!AI:AI,'REGISTRO DE DICIEMBRE 2022'!B:B)</f>
        <v xml:space="preserve">Fundación Mi Casa </v>
      </c>
      <c r="C139" s="103" t="str">
        <f>+LOOKUP(MATCH(A139,'REGISTRO DE DICIEMBRE 2022'!A:A,0),'REGISTRO DE DICIEMBRE 2022'!AI:AI,'REGISTRO DE DICIEMBRE 2022'!C:C)</f>
        <v>70015680-K</v>
      </c>
      <c r="D139" s="104" t="str">
        <f>+LOOKUP(MATCH(A139,'REGISTRO DE DICIEMBRE 2022'!A:A,0),'REGISTRO DE DICIEMBRE 2022'!AI:AI,'REGISTRO DE DICIEMBRE 2022'!D:D)</f>
        <v>Fundación de derecho privado</v>
      </c>
      <c r="E139" s="34" t="str">
        <f>+LOOKUP(MATCH(A139,'REGISTRO DE DICIEMBRE 2022'!A:A,0),'REGISTRO DE DICIEMBRE 2022'!AI:AI,'REGISTRO DE DICIEMBRE 2022'!E:E)</f>
        <v>Otorgado por Decreto Supremo Nº 1360, de fecha 22 de febrero de 1952, del Ministerio de Justicia.</v>
      </c>
      <c r="F139" s="34" t="str">
        <f>+LOOKUP(MATCH(A139,'REGISTRO DE DICIEMBRE 2022'!A:A,0),'REGISTRO DE DICIEMBRE 2022'!AI:AI,'REGISTRO DE DICIEMBRE 2022'!F:F)</f>
        <v xml:space="preserve">Certificado de Vigencia extendido por el SRCeI, folio Nº 
500468766905, de fecha 14 de Septiembre de 2022.
</v>
      </c>
      <c r="G139" s="34" t="str">
        <f>+LOOKUP(MATCH(A139,'REGISTRO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39" s="34" t="str">
        <f>+LOOKUP(MATCH(A139,'REGISTRO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39" s="34" t="str">
        <f>+LOOKUP(MATCH(A139,'REGISTRO DE DICIEMBRE 2022'!A:A,0),'REGISTRO DE DICIEMBRE 2022'!AI:AI,'REGISTRO DE DICIEMBRE 2022'!I:I)</f>
        <v>5 años.</v>
      </c>
      <c r="J139" s="34" t="str">
        <f>+LOOKUP(MATCH(A139,'REGISTRO DE DICIEMBRE 2022'!A:A,0),'REGISTRO DE DICIEMBRE 2022'!AI:AI,'REGISTRO DE DICIEMBRE 2022'!J:J)</f>
        <v xml:space="preserve"> 5 años
24 de Agosto de 2022 al 24 de Agosto del 2027
</v>
      </c>
      <c r="K139" s="34" t="str">
        <f>+LOOKUP(MATCH(A139,'REGISTRO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39" s="34" t="str">
        <f>+LOOKUP(MATCH(A139,'REGISTRO DE DICIEMBRE 2022'!A:A,0),'REGISTRO DE DICIEMBRE 2022'!AI:AI,'REGISTRO DE DICIEMBRE 2022'!L:L)</f>
        <v xml:space="preserve">    
 RUN: 6.374.978-8
RUN: 5.379.539-0.     
 RUN: 5.781.144-7
RUN: 11.631.013-9 </v>
      </c>
      <c r="M139" s="105">
        <f>+LOOKUP(MATCH(A139,'REGISTRO DE DICIEMBRE 2022'!A:A,0),'REGISTRO DE DICIEMBRE 2022'!AI:AI,'REGISTRO DE DICIEMBRE 2022'!M:M)</f>
        <v>0</v>
      </c>
      <c r="N139" s="104" t="str">
        <f>+LOOKUP(MATCH(A139,'REGISTRO DE DICIEMBRE 2022'!A:A,0),'REGISTRO DE DICIEMBRE 2022'!AI:AI,'REGISTRO DE DICIEMBRE 2022'!N:N)</f>
        <v xml:space="preserve">Luis Barros Valdes Nº 775, comuna de Providencia, Santiago.
</v>
      </c>
      <c r="O139" s="105" t="str">
        <f>+LOOKUP(MATCH(A139,'REGISTRO DE DICIEMBRE 2022'!A:A,0),'REGISTRO DE DICIEMBRE 2022'!AI:AI,'REGISTRO DE DICIEMBRE 2022'!O:O)</f>
        <v>XIII</v>
      </c>
      <c r="P139" s="34" t="str">
        <f>+LOOKUP(MATCH(A139,'REGISTRO DE DICIEMBRE 2022'!A:A,0),'REGISTRO DE DICIEMBRE 2022'!AI:AI,'REGISTRO DE DICIEMBRE 2022'!P:P)</f>
        <v>Providencia</v>
      </c>
      <c r="Q139" s="104" t="str">
        <f>+LOOKUP(MATCH(A139,'REGISTRO DE DICIEMBRE 2022'!A:A,0),'REGISTRO DE DICIEMBRE 2022'!AI:AI,'REGISTRO DE DICIEMBRE 2022'!Q:Q)</f>
        <v>02-7903800</v>
      </c>
      <c r="R139" s="34" t="str">
        <f>+LOOKUP(MATCH(A139,'REGISTRO DE DICIEMBRE 2022'!A:A,0),'REGISTRO DE DICIEMBRE 2022'!AI:AI,'REGISTRO DE DICIEMBRE 2022'!R:R)</f>
        <v>info@fundacionmicasa.cl
ddelgatto@fundacionmicasa.cl</v>
      </c>
      <c r="S139" s="105">
        <f>+LOOKUP(MATCH(A139,'REGISTRO DE DICIEMBRE 2022'!A:A,0),'REGISTRO DE DICIEMBRE 2022'!AI:AI,'REGISTRO DE DICIEMBRE 2022'!S:S)</f>
        <v>0</v>
      </c>
      <c r="T139" s="106" t="str">
        <f>+LOOKUP(MATCH(A139,'REGISTRO DE DICIEMBRE 2022'!A:A,0),'REGISTRO DE DICIEMBRE 2022'!AI:AI,'REGISTRO DE DICIEMBRE 2022'!T:T)</f>
        <v>559009; 879000; 949100; 949903</v>
      </c>
      <c r="U139" s="106">
        <f>+LOOKUP(MATCH(A139,'REGISTRO DE DICIEMBRE 2022'!A:A,0),'REGISTRO DE DICIEMBRE 2022'!AI:AI,'REGISTRO DE DICIEMBRE 2022'!U:U)</f>
        <v>2022</v>
      </c>
      <c r="V139" s="107">
        <f>+LOOKUP(MATCH(A139,'REGISTRO DE DICIEMBRE 2022'!A:A,0),'REGISTRO DE DICIEMBRE 2022'!AI:AI,'REGISTRO DE DICIEMBRE 2022'!V:V)</f>
        <v>37970</v>
      </c>
      <c r="W139" s="34">
        <v>4250</v>
      </c>
      <c r="X139" s="108">
        <v>59808672</v>
      </c>
      <c r="Y139" s="108">
        <v>571686252</v>
      </c>
      <c r="Z139" s="107">
        <v>44926</v>
      </c>
      <c r="AA139" s="34" t="s">
        <v>8041</v>
      </c>
      <c r="AB139" s="109" t="s">
        <v>7632</v>
      </c>
      <c r="AC139" s="34" t="s">
        <v>7915</v>
      </c>
      <c r="AD139" s="34">
        <f>+LOOKUP(MATCH(A139,'REGISTRO DE DICIEMBRE 2022'!A:A,0),'REGISTRO DE DICIEMBRE 2022'!AI:AI,'REGISTRO DE DICIEMBRE 2022'!AF:AF)</f>
        <v>0</v>
      </c>
    </row>
    <row r="140" spans="1:30" s="98" customFormat="1" x14ac:dyDescent="0.2">
      <c r="A140" s="34">
        <v>4250</v>
      </c>
      <c r="B140" s="34" t="str">
        <f>+LOOKUP(MATCH(A140,'REGISTRO DE DICIEMBRE 2022'!A:A,0),'REGISTRO DE DICIEMBRE 2022'!AI:AI,'REGISTRO DE DICIEMBRE 2022'!B:B)</f>
        <v xml:space="preserve">Fundación Mi Casa </v>
      </c>
      <c r="C140" s="103" t="str">
        <f>+LOOKUP(MATCH(A140,'REGISTRO DE DICIEMBRE 2022'!A:A,0),'REGISTRO DE DICIEMBRE 2022'!AI:AI,'REGISTRO DE DICIEMBRE 2022'!C:C)</f>
        <v>70015680-K</v>
      </c>
      <c r="D140" s="104" t="str">
        <f>+LOOKUP(MATCH(A140,'REGISTRO DE DICIEMBRE 2022'!A:A,0),'REGISTRO DE DICIEMBRE 2022'!AI:AI,'REGISTRO DE DICIEMBRE 2022'!D:D)</f>
        <v>Fundación de derecho privado</v>
      </c>
      <c r="E140" s="34" t="str">
        <f>+LOOKUP(MATCH(A140,'REGISTRO DE DICIEMBRE 2022'!A:A,0),'REGISTRO DE DICIEMBRE 2022'!AI:AI,'REGISTRO DE DICIEMBRE 2022'!E:E)</f>
        <v>Otorgado por Decreto Supremo Nº 1360, de fecha 22 de febrero de 1952, del Ministerio de Justicia.</v>
      </c>
      <c r="F140" s="34" t="str">
        <f>+LOOKUP(MATCH(A140,'REGISTRO DE DICIEMBRE 2022'!A:A,0),'REGISTRO DE DICIEMBRE 2022'!AI:AI,'REGISTRO DE DICIEMBRE 2022'!F:F)</f>
        <v xml:space="preserve">Certificado de Vigencia extendido por el SRCeI, folio Nº 
500468766905, de fecha 14 de Septiembre de 2022.
</v>
      </c>
      <c r="G140" s="34" t="str">
        <f>+LOOKUP(MATCH(A140,'REGISTRO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0" s="34" t="str">
        <f>+LOOKUP(MATCH(A140,'REGISTRO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0" s="34" t="str">
        <f>+LOOKUP(MATCH(A140,'REGISTRO DE DICIEMBRE 2022'!A:A,0),'REGISTRO DE DICIEMBRE 2022'!AI:AI,'REGISTRO DE DICIEMBRE 2022'!I:I)</f>
        <v>5 años.</v>
      </c>
      <c r="J140" s="34" t="str">
        <f>+LOOKUP(MATCH(A140,'REGISTRO DE DICIEMBRE 2022'!A:A,0),'REGISTRO DE DICIEMBRE 2022'!AI:AI,'REGISTRO DE DICIEMBRE 2022'!J:J)</f>
        <v xml:space="preserve"> 5 años
24 de Agosto de 2022 al 24 de Agosto del 2027
</v>
      </c>
      <c r="K140" s="34" t="str">
        <f>+LOOKUP(MATCH(A140,'REGISTRO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0" s="34" t="str">
        <f>+LOOKUP(MATCH(A140,'REGISTRO DE DICIEMBRE 2022'!A:A,0),'REGISTRO DE DICIEMBRE 2022'!AI:AI,'REGISTRO DE DICIEMBRE 2022'!L:L)</f>
        <v xml:space="preserve">    
 RUN: 6.374.978-8
RUN: 5.379.539-0.     
 RUN: 5.781.144-7
RUN: 11.631.013-9 </v>
      </c>
      <c r="M140" s="105">
        <f>+LOOKUP(MATCH(A140,'REGISTRO DE DICIEMBRE 2022'!A:A,0),'REGISTRO DE DICIEMBRE 2022'!AI:AI,'REGISTRO DE DICIEMBRE 2022'!M:M)</f>
        <v>0</v>
      </c>
      <c r="N140" s="104" t="str">
        <f>+LOOKUP(MATCH(A140,'REGISTRO DE DICIEMBRE 2022'!A:A,0),'REGISTRO DE DICIEMBRE 2022'!AI:AI,'REGISTRO DE DICIEMBRE 2022'!N:N)</f>
        <v xml:space="preserve">Luis Barros Valdes Nº 775, comuna de Providencia, Santiago.
</v>
      </c>
      <c r="O140" s="105" t="str">
        <f>+LOOKUP(MATCH(A140,'REGISTRO DE DICIEMBRE 2022'!A:A,0),'REGISTRO DE DICIEMBRE 2022'!AI:AI,'REGISTRO DE DICIEMBRE 2022'!O:O)</f>
        <v>XIII</v>
      </c>
      <c r="P140" s="34" t="str">
        <f>+LOOKUP(MATCH(A140,'REGISTRO DE DICIEMBRE 2022'!A:A,0),'REGISTRO DE DICIEMBRE 2022'!AI:AI,'REGISTRO DE DICIEMBRE 2022'!P:P)</f>
        <v>Providencia</v>
      </c>
      <c r="Q140" s="104" t="str">
        <f>+LOOKUP(MATCH(A140,'REGISTRO DE DICIEMBRE 2022'!A:A,0),'REGISTRO DE DICIEMBRE 2022'!AI:AI,'REGISTRO DE DICIEMBRE 2022'!Q:Q)</f>
        <v>02-7903800</v>
      </c>
      <c r="R140" s="34" t="str">
        <f>+LOOKUP(MATCH(A140,'REGISTRO DE DICIEMBRE 2022'!A:A,0),'REGISTRO DE DICIEMBRE 2022'!AI:AI,'REGISTRO DE DICIEMBRE 2022'!R:R)</f>
        <v>info@fundacionmicasa.cl
ddelgatto@fundacionmicasa.cl</v>
      </c>
      <c r="S140" s="105">
        <f>+LOOKUP(MATCH(A140,'REGISTRO DE DICIEMBRE 2022'!A:A,0),'REGISTRO DE DICIEMBRE 2022'!AI:AI,'REGISTRO DE DICIEMBRE 2022'!S:S)</f>
        <v>0</v>
      </c>
      <c r="T140" s="106" t="str">
        <f>+LOOKUP(MATCH(A140,'REGISTRO DE DICIEMBRE 2022'!A:A,0),'REGISTRO DE DICIEMBRE 2022'!AI:AI,'REGISTRO DE DICIEMBRE 2022'!T:T)</f>
        <v>559009; 879000; 949100; 949903</v>
      </c>
      <c r="U140" s="106">
        <f>+LOOKUP(MATCH(A140,'REGISTRO DE DICIEMBRE 2022'!A:A,0),'REGISTRO DE DICIEMBRE 2022'!AI:AI,'REGISTRO DE DICIEMBRE 2022'!U:U)</f>
        <v>2022</v>
      </c>
      <c r="V140" s="107">
        <f>+LOOKUP(MATCH(A140,'REGISTRO DE DICIEMBRE 2022'!A:A,0),'REGISTRO DE DICIEMBRE 2022'!AI:AI,'REGISTRO DE DICIEMBRE 2022'!V:V)</f>
        <v>37970</v>
      </c>
      <c r="W140" s="34">
        <v>4250</v>
      </c>
      <c r="X140" s="108">
        <v>8593200</v>
      </c>
      <c r="Y140" s="108">
        <v>103118400</v>
      </c>
      <c r="Z140" s="107">
        <v>44926</v>
      </c>
      <c r="AA140" s="34" t="s">
        <v>8041</v>
      </c>
      <c r="AB140" s="109" t="s">
        <v>7632</v>
      </c>
      <c r="AC140" s="34" t="s">
        <v>7919</v>
      </c>
      <c r="AD140" s="34">
        <f>+LOOKUP(MATCH(A140,'REGISTRO DE DICIEMBRE 2022'!A:A,0),'REGISTRO DE DICIEMBRE 2022'!AI:AI,'REGISTRO DE DICIEMBRE 2022'!AF:AF)</f>
        <v>0</v>
      </c>
    </row>
    <row r="141" spans="1:30" s="98" customFormat="1" x14ac:dyDescent="0.2">
      <c r="A141" s="34">
        <v>4250</v>
      </c>
      <c r="B141" s="34" t="str">
        <f>+LOOKUP(MATCH(A141,'REGISTRO DE DICIEMBRE 2022'!A:A,0),'REGISTRO DE DICIEMBRE 2022'!AI:AI,'REGISTRO DE DICIEMBRE 2022'!B:B)</f>
        <v xml:space="preserve">Fundación Mi Casa </v>
      </c>
      <c r="C141" s="103" t="str">
        <f>+LOOKUP(MATCH(A141,'REGISTRO DE DICIEMBRE 2022'!A:A,0),'REGISTRO DE DICIEMBRE 2022'!AI:AI,'REGISTRO DE DICIEMBRE 2022'!C:C)</f>
        <v>70015680-K</v>
      </c>
      <c r="D141" s="104" t="str">
        <f>+LOOKUP(MATCH(A141,'REGISTRO DE DICIEMBRE 2022'!A:A,0),'REGISTRO DE DICIEMBRE 2022'!AI:AI,'REGISTRO DE DICIEMBRE 2022'!D:D)</f>
        <v>Fundación de derecho privado</v>
      </c>
      <c r="E141" s="34" t="str">
        <f>+LOOKUP(MATCH(A141,'REGISTRO DE DICIEMBRE 2022'!A:A,0),'REGISTRO DE DICIEMBRE 2022'!AI:AI,'REGISTRO DE DICIEMBRE 2022'!E:E)</f>
        <v>Otorgado por Decreto Supremo Nº 1360, de fecha 22 de febrero de 1952, del Ministerio de Justicia.</v>
      </c>
      <c r="F141" s="34" t="str">
        <f>+LOOKUP(MATCH(A141,'REGISTRO DE DICIEMBRE 2022'!A:A,0),'REGISTRO DE DICIEMBRE 2022'!AI:AI,'REGISTRO DE DICIEMBRE 2022'!F:F)</f>
        <v xml:space="preserve">Certificado de Vigencia extendido por el SRCeI, folio Nº 
500468766905, de fecha 14 de Septiembre de 2022.
</v>
      </c>
      <c r="G141" s="34" t="str">
        <f>+LOOKUP(MATCH(A141,'REGISTRO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1" s="34" t="str">
        <f>+LOOKUP(MATCH(A141,'REGISTRO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1" s="34" t="str">
        <f>+LOOKUP(MATCH(A141,'REGISTRO DE DICIEMBRE 2022'!A:A,0),'REGISTRO DE DICIEMBRE 2022'!AI:AI,'REGISTRO DE DICIEMBRE 2022'!I:I)</f>
        <v>5 años.</v>
      </c>
      <c r="J141" s="34" t="str">
        <f>+LOOKUP(MATCH(A141,'REGISTRO DE DICIEMBRE 2022'!A:A,0),'REGISTRO DE DICIEMBRE 2022'!AI:AI,'REGISTRO DE DICIEMBRE 2022'!J:J)</f>
        <v xml:space="preserve"> 5 años
24 de Agosto de 2022 al 24 de Agosto del 2027
</v>
      </c>
      <c r="K141" s="34" t="str">
        <f>+LOOKUP(MATCH(A141,'REGISTRO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1" s="34" t="str">
        <f>+LOOKUP(MATCH(A141,'REGISTRO DE DICIEMBRE 2022'!A:A,0),'REGISTRO DE DICIEMBRE 2022'!AI:AI,'REGISTRO DE DICIEMBRE 2022'!L:L)</f>
        <v xml:space="preserve">    
 RUN: 6.374.978-8
RUN: 5.379.539-0.     
 RUN: 5.781.144-7
RUN: 11.631.013-9 </v>
      </c>
      <c r="M141" s="105">
        <f>+LOOKUP(MATCH(A141,'REGISTRO DE DICIEMBRE 2022'!A:A,0),'REGISTRO DE DICIEMBRE 2022'!AI:AI,'REGISTRO DE DICIEMBRE 2022'!M:M)</f>
        <v>0</v>
      </c>
      <c r="N141" s="104" t="str">
        <f>+LOOKUP(MATCH(A141,'REGISTRO DE DICIEMBRE 2022'!A:A,0),'REGISTRO DE DICIEMBRE 2022'!AI:AI,'REGISTRO DE DICIEMBRE 2022'!N:N)</f>
        <v xml:space="preserve">Luis Barros Valdes Nº 775, comuna de Providencia, Santiago.
</v>
      </c>
      <c r="O141" s="105" t="str">
        <f>+LOOKUP(MATCH(A141,'REGISTRO DE DICIEMBRE 2022'!A:A,0),'REGISTRO DE DICIEMBRE 2022'!AI:AI,'REGISTRO DE DICIEMBRE 2022'!O:O)</f>
        <v>XIII</v>
      </c>
      <c r="P141" s="34" t="str">
        <f>+LOOKUP(MATCH(A141,'REGISTRO DE DICIEMBRE 2022'!A:A,0),'REGISTRO DE DICIEMBRE 2022'!AI:AI,'REGISTRO DE DICIEMBRE 2022'!P:P)</f>
        <v>Providencia</v>
      </c>
      <c r="Q141" s="104" t="str">
        <f>+LOOKUP(MATCH(A141,'REGISTRO DE DICIEMBRE 2022'!A:A,0),'REGISTRO DE DICIEMBRE 2022'!AI:AI,'REGISTRO DE DICIEMBRE 2022'!Q:Q)</f>
        <v>02-7903800</v>
      </c>
      <c r="R141" s="34" t="str">
        <f>+LOOKUP(MATCH(A141,'REGISTRO DE DICIEMBRE 2022'!A:A,0),'REGISTRO DE DICIEMBRE 2022'!AI:AI,'REGISTRO DE DICIEMBRE 2022'!R:R)</f>
        <v>info@fundacionmicasa.cl
ddelgatto@fundacionmicasa.cl</v>
      </c>
      <c r="S141" s="105">
        <f>+LOOKUP(MATCH(A141,'REGISTRO DE DICIEMBRE 2022'!A:A,0),'REGISTRO DE DICIEMBRE 2022'!AI:AI,'REGISTRO DE DICIEMBRE 2022'!S:S)</f>
        <v>0</v>
      </c>
      <c r="T141" s="106" t="str">
        <f>+LOOKUP(MATCH(A141,'REGISTRO DE DICIEMBRE 2022'!A:A,0),'REGISTRO DE DICIEMBRE 2022'!AI:AI,'REGISTRO DE DICIEMBRE 2022'!T:T)</f>
        <v>559009; 879000; 949100; 949903</v>
      </c>
      <c r="U141" s="106">
        <f>+LOOKUP(MATCH(A141,'REGISTRO DE DICIEMBRE 2022'!A:A,0),'REGISTRO DE DICIEMBRE 2022'!AI:AI,'REGISTRO DE DICIEMBRE 2022'!U:U)</f>
        <v>2022</v>
      </c>
      <c r="V141" s="107">
        <f>+LOOKUP(MATCH(A141,'REGISTRO DE DICIEMBRE 2022'!A:A,0),'REGISTRO DE DICIEMBRE 2022'!AI:AI,'REGISTRO DE DICIEMBRE 2022'!V:V)</f>
        <v>37970</v>
      </c>
      <c r="W141" s="34">
        <v>4250</v>
      </c>
      <c r="X141" s="108">
        <v>0</v>
      </c>
      <c r="Y141" s="108">
        <v>6874560</v>
      </c>
      <c r="Z141" s="107">
        <v>44926</v>
      </c>
      <c r="AA141" s="34" t="s">
        <v>8041</v>
      </c>
      <c r="AB141" s="109" t="s">
        <v>7632</v>
      </c>
      <c r="AC141" s="34" t="s">
        <v>217</v>
      </c>
      <c r="AD141" s="34">
        <f>+LOOKUP(MATCH(A141,'REGISTRO DE DICIEMBRE 2022'!A:A,0),'REGISTRO DE DICIEMBRE 2022'!AI:AI,'REGISTRO DE DICIEMBRE 2022'!AF:AF)</f>
        <v>0</v>
      </c>
    </row>
    <row r="142" spans="1:30" s="98" customFormat="1" x14ac:dyDescent="0.2">
      <c r="A142" s="34">
        <v>4250</v>
      </c>
      <c r="B142" s="34" t="str">
        <f>+LOOKUP(MATCH(A142,'REGISTRO DE DICIEMBRE 2022'!A:A,0),'REGISTRO DE DICIEMBRE 2022'!AI:AI,'REGISTRO DE DICIEMBRE 2022'!B:B)</f>
        <v xml:space="preserve">Fundación Mi Casa </v>
      </c>
      <c r="C142" s="103" t="str">
        <f>+LOOKUP(MATCH(A142,'REGISTRO DE DICIEMBRE 2022'!A:A,0),'REGISTRO DE DICIEMBRE 2022'!AI:AI,'REGISTRO DE DICIEMBRE 2022'!C:C)</f>
        <v>70015680-K</v>
      </c>
      <c r="D142" s="104" t="str">
        <f>+LOOKUP(MATCH(A142,'REGISTRO DE DICIEMBRE 2022'!A:A,0),'REGISTRO DE DICIEMBRE 2022'!AI:AI,'REGISTRO DE DICIEMBRE 2022'!D:D)</f>
        <v>Fundación de derecho privado</v>
      </c>
      <c r="E142" s="34" t="str">
        <f>+LOOKUP(MATCH(A142,'REGISTRO DE DICIEMBRE 2022'!A:A,0),'REGISTRO DE DICIEMBRE 2022'!AI:AI,'REGISTRO DE DICIEMBRE 2022'!E:E)</f>
        <v>Otorgado por Decreto Supremo Nº 1360, de fecha 22 de febrero de 1952, del Ministerio de Justicia.</v>
      </c>
      <c r="F142" s="34" t="str">
        <f>+LOOKUP(MATCH(A142,'REGISTRO DE DICIEMBRE 2022'!A:A,0),'REGISTRO DE DICIEMBRE 2022'!AI:AI,'REGISTRO DE DICIEMBRE 2022'!F:F)</f>
        <v xml:space="preserve">Certificado de Vigencia extendido por el SRCeI, folio Nº 
500468766905, de fecha 14 de Septiembre de 2022.
</v>
      </c>
      <c r="G142" s="34" t="str">
        <f>+LOOKUP(MATCH(A142,'REGISTRO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2" s="34" t="str">
        <f>+LOOKUP(MATCH(A142,'REGISTRO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2" s="34" t="str">
        <f>+LOOKUP(MATCH(A142,'REGISTRO DE DICIEMBRE 2022'!A:A,0),'REGISTRO DE DICIEMBRE 2022'!AI:AI,'REGISTRO DE DICIEMBRE 2022'!I:I)</f>
        <v>5 años.</v>
      </c>
      <c r="J142" s="34" t="str">
        <f>+LOOKUP(MATCH(A142,'REGISTRO DE DICIEMBRE 2022'!A:A,0),'REGISTRO DE DICIEMBRE 2022'!AI:AI,'REGISTRO DE DICIEMBRE 2022'!J:J)</f>
        <v xml:space="preserve"> 5 años
24 de Agosto de 2022 al 24 de Agosto del 2027
</v>
      </c>
      <c r="K142" s="34" t="str">
        <f>+LOOKUP(MATCH(A142,'REGISTRO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2" s="34" t="str">
        <f>+LOOKUP(MATCH(A142,'REGISTRO DE DICIEMBRE 2022'!A:A,0),'REGISTRO DE DICIEMBRE 2022'!AI:AI,'REGISTRO DE DICIEMBRE 2022'!L:L)</f>
        <v xml:space="preserve">    
 RUN: 6.374.978-8
RUN: 5.379.539-0.     
 RUN: 5.781.144-7
RUN: 11.631.013-9 </v>
      </c>
      <c r="M142" s="105">
        <f>+LOOKUP(MATCH(A142,'REGISTRO DE DICIEMBRE 2022'!A:A,0),'REGISTRO DE DICIEMBRE 2022'!AI:AI,'REGISTRO DE DICIEMBRE 2022'!M:M)</f>
        <v>0</v>
      </c>
      <c r="N142" s="104" t="str">
        <f>+LOOKUP(MATCH(A142,'REGISTRO DE DICIEMBRE 2022'!A:A,0),'REGISTRO DE DICIEMBRE 2022'!AI:AI,'REGISTRO DE DICIEMBRE 2022'!N:N)</f>
        <v xml:space="preserve">Luis Barros Valdes Nº 775, comuna de Providencia, Santiago.
</v>
      </c>
      <c r="O142" s="105" t="str">
        <f>+LOOKUP(MATCH(A142,'REGISTRO DE DICIEMBRE 2022'!A:A,0),'REGISTRO DE DICIEMBRE 2022'!AI:AI,'REGISTRO DE DICIEMBRE 2022'!O:O)</f>
        <v>XIII</v>
      </c>
      <c r="P142" s="34" t="str">
        <f>+LOOKUP(MATCH(A142,'REGISTRO DE DICIEMBRE 2022'!A:A,0),'REGISTRO DE DICIEMBRE 2022'!AI:AI,'REGISTRO DE DICIEMBRE 2022'!P:P)</f>
        <v>Providencia</v>
      </c>
      <c r="Q142" s="104" t="str">
        <f>+LOOKUP(MATCH(A142,'REGISTRO DE DICIEMBRE 2022'!A:A,0),'REGISTRO DE DICIEMBRE 2022'!AI:AI,'REGISTRO DE DICIEMBRE 2022'!Q:Q)</f>
        <v>02-7903800</v>
      </c>
      <c r="R142" s="34" t="str">
        <f>+LOOKUP(MATCH(A142,'REGISTRO DE DICIEMBRE 2022'!A:A,0),'REGISTRO DE DICIEMBRE 2022'!AI:AI,'REGISTRO DE DICIEMBRE 2022'!R:R)</f>
        <v>info@fundacionmicasa.cl
ddelgatto@fundacionmicasa.cl</v>
      </c>
      <c r="S142" s="105">
        <f>+LOOKUP(MATCH(A142,'REGISTRO DE DICIEMBRE 2022'!A:A,0),'REGISTRO DE DICIEMBRE 2022'!AI:AI,'REGISTRO DE DICIEMBRE 2022'!S:S)</f>
        <v>0</v>
      </c>
      <c r="T142" s="106" t="str">
        <f>+LOOKUP(MATCH(A142,'REGISTRO DE DICIEMBRE 2022'!A:A,0),'REGISTRO DE DICIEMBRE 2022'!AI:AI,'REGISTRO DE DICIEMBRE 2022'!T:T)</f>
        <v>559009; 879000; 949100; 949903</v>
      </c>
      <c r="U142" s="106">
        <f>+LOOKUP(MATCH(A142,'REGISTRO DE DICIEMBRE 2022'!A:A,0),'REGISTRO DE DICIEMBRE 2022'!AI:AI,'REGISTRO DE DICIEMBRE 2022'!U:U)</f>
        <v>2022</v>
      </c>
      <c r="V142" s="107">
        <f>+LOOKUP(MATCH(A142,'REGISTRO DE DICIEMBRE 2022'!A:A,0),'REGISTRO DE DICIEMBRE 2022'!AI:AI,'REGISTRO DE DICIEMBRE 2022'!V:V)</f>
        <v>37970</v>
      </c>
      <c r="W142" s="34">
        <v>4250</v>
      </c>
      <c r="X142" s="108">
        <v>22120560</v>
      </c>
      <c r="Y142" s="108">
        <v>213226560</v>
      </c>
      <c r="Z142" s="107">
        <v>44926</v>
      </c>
      <c r="AA142" s="34" t="s">
        <v>8041</v>
      </c>
      <c r="AB142" s="109" t="s">
        <v>7632</v>
      </c>
      <c r="AC142" s="34" t="s">
        <v>385</v>
      </c>
      <c r="AD142" s="34">
        <f>+LOOKUP(MATCH(A142,'REGISTRO DE DICIEMBRE 2022'!A:A,0),'REGISTRO DE DICIEMBRE 2022'!AI:AI,'REGISTRO DE DICIEMBRE 2022'!AF:AF)</f>
        <v>0</v>
      </c>
    </row>
    <row r="143" spans="1:30" s="98" customFormat="1" x14ac:dyDescent="0.2">
      <c r="A143" s="34">
        <v>4250</v>
      </c>
      <c r="B143" s="34" t="str">
        <f>+LOOKUP(MATCH(A143,'REGISTRO DE DICIEMBRE 2022'!A:A,0),'REGISTRO DE DICIEMBRE 2022'!AI:AI,'REGISTRO DE DICIEMBRE 2022'!B:B)</f>
        <v xml:space="preserve">Fundación Mi Casa </v>
      </c>
      <c r="C143" s="103" t="str">
        <f>+LOOKUP(MATCH(A143,'REGISTRO DE DICIEMBRE 2022'!A:A,0),'REGISTRO DE DICIEMBRE 2022'!AI:AI,'REGISTRO DE DICIEMBRE 2022'!C:C)</f>
        <v>70015680-K</v>
      </c>
      <c r="D143" s="104" t="str">
        <f>+LOOKUP(MATCH(A143,'REGISTRO DE DICIEMBRE 2022'!A:A,0),'REGISTRO DE DICIEMBRE 2022'!AI:AI,'REGISTRO DE DICIEMBRE 2022'!D:D)</f>
        <v>Fundación de derecho privado</v>
      </c>
      <c r="E143" s="34" t="str">
        <f>+LOOKUP(MATCH(A143,'REGISTRO DE DICIEMBRE 2022'!A:A,0),'REGISTRO DE DICIEMBRE 2022'!AI:AI,'REGISTRO DE DICIEMBRE 2022'!E:E)</f>
        <v>Otorgado por Decreto Supremo Nº 1360, de fecha 22 de febrero de 1952, del Ministerio de Justicia.</v>
      </c>
      <c r="F143" s="34" t="str">
        <f>+LOOKUP(MATCH(A143,'REGISTRO DE DICIEMBRE 2022'!A:A,0),'REGISTRO DE DICIEMBRE 2022'!AI:AI,'REGISTRO DE DICIEMBRE 2022'!F:F)</f>
        <v xml:space="preserve">Certificado de Vigencia extendido por el SRCeI, folio Nº 
500468766905, de fecha 14 de Septiembre de 2022.
</v>
      </c>
      <c r="G143" s="34" t="str">
        <f>+LOOKUP(MATCH(A143,'REGISTRO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3" s="34" t="str">
        <f>+LOOKUP(MATCH(A143,'REGISTRO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3" s="34" t="str">
        <f>+LOOKUP(MATCH(A143,'REGISTRO DE DICIEMBRE 2022'!A:A,0),'REGISTRO DE DICIEMBRE 2022'!AI:AI,'REGISTRO DE DICIEMBRE 2022'!I:I)</f>
        <v>5 años.</v>
      </c>
      <c r="J143" s="34" t="str">
        <f>+LOOKUP(MATCH(A143,'REGISTRO DE DICIEMBRE 2022'!A:A,0),'REGISTRO DE DICIEMBRE 2022'!AI:AI,'REGISTRO DE DICIEMBRE 2022'!J:J)</f>
        <v xml:space="preserve"> 5 años
24 de Agosto de 2022 al 24 de Agosto del 2027
</v>
      </c>
      <c r="K143" s="34" t="str">
        <f>+LOOKUP(MATCH(A143,'REGISTRO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3" s="34" t="str">
        <f>+LOOKUP(MATCH(A143,'REGISTRO DE DICIEMBRE 2022'!A:A,0),'REGISTRO DE DICIEMBRE 2022'!AI:AI,'REGISTRO DE DICIEMBRE 2022'!L:L)</f>
        <v xml:space="preserve">    
 RUN: 6.374.978-8
RUN: 5.379.539-0.     
 RUN: 5.781.144-7
RUN: 11.631.013-9 </v>
      </c>
      <c r="M143" s="105">
        <f>+LOOKUP(MATCH(A143,'REGISTRO DE DICIEMBRE 2022'!A:A,0),'REGISTRO DE DICIEMBRE 2022'!AI:AI,'REGISTRO DE DICIEMBRE 2022'!M:M)</f>
        <v>0</v>
      </c>
      <c r="N143" s="104" t="str">
        <f>+LOOKUP(MATCH(A143,'REGISTRO DE DICIEMBRE 2022'!A:A,0),'REGISTRO DE DICIEMBRE 2022'!AI:AI,'REGISTRO DE DICIEMBRE 2022'!N:N)</f>
        <v xml:space="preserve">Luis Barros Valdes Nº 775, comuna de Providencia, Santiago.
</v>
      </c>
      <c r="O143" s="105" t="str">
        <f>+LOOKUP(MATCH(A143,'REGISTRO DE DICIEMBRE 2022'!A:A,0),'REGISTRO DE DICIEMBRE 2022'!AI:AI,'REGISTRO DE DICIEMBRE 2022'!O:O)</f>
        <v>XIII</v>
      </c>
      <c r="P143" s="34" t="str">
        <f>+LOOKUP(MATCH(A143,'REGISTRO DE DICIEMBRE 2022'!A:A,0),'REGISTRO DE DICIEMBRE 2022'!AI:AI,'REGISTRO DE DICIEMBRE 2022'!P:P)</f>
        <v>Providencia</v>
      </c>
      <c r="Q143" s="104" t="str">
        <f>+LOOKUP(MATCH(A143,'REGISTRO DE DICIEMBRE 2022'!A:A,0),'REGISTRO DE DICIEMBRE 2022'!AI:AI,'REGISTRO DE DICIEMBRE 2022'!Q:Q)</f>
        <v>02-7903800</v>
      </c>
      <c r="R143" s="34" t="str">
        <f>+LOOKUP(MATCH(A143,'REGISTRO DE DICIEMBRE 2022'!A:A,0),'REGISTRO DE DICIEMBRE 2022'!AI:AI,'REGISTRO DE DICIEMBRE 2022'!R:R)</f>
        <v>info@fundacionmicasa.cl
ddelgatto@fundacionmicasa.cl</v>
      </c>
      <c r="S143" s="105">
        <f>+LOOKUP(MATCH(A143,'REGISTRO DE DICIEMBRE 2022'!A:A,0),'REGISTRO DE DICIEMBRE 2022'!AI:AI,'REGISTRO DE DICIEMBRE 2022'!S:S)</f>
        <v>0</v>
      </c>
      <c r="T143" s="106" t="str">
        <f>+LOOKUP(MATCH(A143,'REGISTRO DE DICIEMBRE 2022'!A:A,0),'REGISTRO DE DICIEMBRE 2022'!AI:AI,'REGISTRO DE DICIEMBRE 2022'!T:T)</f>
        <v>559009; 879000; 949100; 949903</v>
      </c>
      <c r="U143" s="106">
        <f>+LOOKUP(MATCH(A143,'REGISTRO DE DICIEMBRE 2022'!A:A,0),'REGISTRO DE DICIEMBRE 2022'!AI:AI,'REGISTRO DE DICIEMBRE 2022'!U:U)</f>
        <v>2022</v>
      </c>
      <c r="V143" s="107">
        <f>+LOOKUP(MATCH(A143,'REGISTRO DE DICIEMBRE 2022'!A:A,0),'REGISTRO DE DICIEMBRE 2022'!AI:AI,'REGISTRO DE DICIEMBRE 2022'!V:V)</f>
        <v>37970</v>
      </c>
      <c r="W143" s="34">
        <v>4250</v>
      </c>
      <c r="X143" s="108">
        <v>14694372</v>
      </c>
      <c r="Y143" s="108">
        <v>163537334</v>
      </c>
      <c r="Z143" s="107">
        <v>44926</v>
      </c>
      <c r="AA143" s="34" t="s">
        <v>8041</v>
      </c>
      <c r="AB143" s="109" t="s">
        <v>7632</v>
      </c>
      <c r="AC143" s="34" t="s">
        <v>7924</v>
      </c>
      <c r="AD143" s="34">
        <f>+LOOKUP(MATCH(A143,'REGISTRO DE DICIEMBRE 2022'!A:A,0),'REGISTRO DE DICIEMBRE 2022'!AI:AI,'REGISTRO DE DICIEMBRE 2022'!AF:AF)</f>
        <v>0</v>
      </c>
    </row>
    <row r="144" spans="1:30" s="98" customFormat="1" x14ac:dyDescent="0.2">
      <c r="A144" s="34">
        <v>4250</v>
      </c>
      <c r="B144" s="34" t="str">
        <f>+LOOKUP(MATCH(A144,'REGISTRO DE DICIEMBRE 2022'!A:A,0),'REGISTRO DE DICIEMBRE 2022'!AI:AI,'REGISTRO DE DICIEMBRE 2022'!B:B)</f>
        <v xml:space="preserve">Fundación Mi Casa </v>
      </c>
      <c r="C144" s="103" t="str">
        <f>+LOOKUP(MATCH(A144,'REGISTRO DE DICIEMBRE 2022'!A:A,0),'REGISTRO DE DICIEMBRE 2022'!AI:AI,'REGISTRO DE DICIEMBRE 2022'!C:C)</f>
        <v>70015680-K</v>
      </c>
      <c r="D144" s="104" t="str">
        <f>+LOOKUP(MATCH(A144,'REGISTRO DE DICIEMBRE 2022'!A:A,0),'REGISTRO DE DICIEMBRE 2022'!AI:AI,'REGISTRO DE DICIEMBRE 2022'!D:D)</f>
        <v>Fundación de derecho privado</v>
      </c>
      <c r="E144" s="34" t="str">
        <f>+LOOKUP(MATCH(A144,'REGISTRO DE DICIEMBRE 2022'!A:A,0),'REGISTRO DE DICIEMBRE 2022'!AI:AI,'REGISTRO DE DICIEMBRE 2022'!E:E)</f>
        <v>Otorgado por Decreto Supremo Nº 1360, de fecha 22 de febrero de 1952, del Ministerio de Justicia.</v>
      </c>
      <c r="F144" s="34" t="str">
        <f>+LOOKUP(MATCH(A144,'REGISTRO DE DICIEMBRE 2022'!A:A,0),'REGISTRO DE DICIEMBRE 2022'!AI:AI,'REGISTRO DE DICIEMBRE 2022'!F:F)</f>
        <v xml:space="preserve">Certificado de Vigencia extendido por el SRCeI, folio Nº 
500468766905, de fecha 14 de Septiembre de 2022.
</v>
      </c>
      <c r="G144" s="34" t="str">
        <f>+LOOKUP(MATCH(A144,'REGISTRO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4" s="34" t="str">
        <f>+LOOKUP(MATCH(A144,'REGISTRO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4" s="34" t="str">
        <f>+LOOKUP(MATCH(A144,'REGISTRO DE DICIEMBRE 2022'!A:A,0),'REGISTRO DE DICIEMBRE 2022'!AI:AI,'REGISTRO DE DICIEMBRE 2022'!I:I)</f>
        <v>5 años.</v>
      </c>
      <c r="J144" s="34" t="str">
        <f>+LOOKUP(MATCH(A144,'REGISTRO DE DICIEMBRE 2022'!A:A,0),'REGISTRO DE DICIEMBRE 2022'!AI:AI,'REGISTRO DE DICIEMBRE 2022'!J:J)</f>
        <v xml:space="preserve"> 5 años
24 de Agosto de 2022 al 24 de Agosto del 2027
</v>
      </c>
      <c r="K144" s="34" t="str">
        <f>+LOOKUP(MATCH(A144,'REGISTRO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4" s="34" t="str">
        <f>+LOOKUP(MATCH(A144,'REGISTRO DE DICIEMBRE 2022'!A:A,0),'REGISTRO DE DICIEMBRE 2022'!AI:AI,'REGISTRO DE DICIEMBRE 2022'!L:L)</f>
        <v xml:space="preserve">    
 RUN: 6.374.978-8
RUN: 5.379.539-0.     
 RUN: 5.781.144-7
RUN: 11.631.013-9 </v>
      </c>
      <c r="M144" s="105">
        <f>+LOOKUP(MATCH(A144,'REGISTRO DE DICIEMBRE 2022'!A:A,0),'REGISTRO DE DICIEMBRE 2022'!AI:AI,'REGISTRO DE DICIEMBRE 2022'!M:M)</f>
        <v>0</v>
      </c>
      <c r="N144" s="104" t="str">
        <f>+LOOKUP(MATCH(A144,'REGISTRO DE DICIEMBRE 2022'!A:A,0),'REGISTRO DE DICIEMBRE 2022'!AI:AI,'REGISTRO DE DICIEMBRE 2022'!N:N)</f>
        <v xml:space="preserve">Luis Barros Valdes Nº 775, comuna de Providencia, Santiago.
</v>
      </c>
      <c r="O144" s="105" t="str">
        <f>+LOOKUP(MATCH(A144,'REGISTRO DE DICIEMBRE 2022'!A:A,0),'REGISTRO DE DICIEMBRE 2022'!AI:AI,'REGISTRO DE DICIEMBRE 2022'!O:O)</f>
        <v>XIII</v>
      </c>
      <c r="P144" s="34" t="str">
        <f>+LOOKUP(MATCH(A144,'REGISTRO DE DICIEMBRE 2022'!A:A,0),'REGISTRO DE DICIEMBRE 2022'!AI:AI,'REGISTRO DE DICIEMBRE 2022'!P:P)</f>
        <v>Providencia</v>
      </c>
      <c r="Q144" s="104" t="str">
        <f>+LOOKUP(MATCH(A144,'REGISTRO DE DICIEMBRE 2022'!A:A,0),'REGISTRO DE DICIEMBRE 2022'!AI:AI,'REGISTRO DE DICIEMBRE 2022'!Q:Q)</f>
        <v>02-7903800</v>
      </c>
      <c r="R144" s="34" t="str">
        <f>+LOOKUP(MATCH(A144,'REGISTRO DE DICIEMBRE 2022'!A:A,0),'REGISTRO DE DICIEMBRE 2022'!AI:AI,'REGISTRO DE DICIEMBRE 2022'!R:R)</f>
        <v>info@fundacionmicasa.cl
ddelgatto@fundacionmicasa.cl</v>
      </c>
      <c r="S144" s="105">
        <f>+LOOKUP(MATCH(A144,'REGISTRO DE DICIEMBRE 2022'!A:A,0),'REGISTRO DE DICIEMBRE 2022'!AI:AI,'REGISTRO DE DICIEMBRE 2022'!S:S)</f>
        <v>0</v>
      </c>
      <c r="T144" s="106" t="str">
        <f>+LOOKUP(MATCH(A144,'REGISTRO DE DICIEMBRE 2022'!A:A,0),'REGISTRO DE DICIEMBRE 2022'!AI:AI,'REGISTRO DE DICIEMBRE 2022'!T:T)</f>
        <v>559009; 879000; 949100; 949903</v>
      </c>
      <c r="U144" s="106">
        <f>+LOOKUP(MATCH(A144,'REGISTRO DE DICIEMBRE 2022'!A:A,0),'REGISTRO DE DICIEMBRE 2022'!AI:AI,'REGISTRO DE DICIEMBRE 2022'!U:U)</f>
        <v>2022</v>
      </c>
      <c r="V144" s="107">
        <f>+LOOKUP(MATCH(A144,'REGISTRO DE DICIEMBRE 2022'!A:A,0),'REGISTRO DE DICIEMBRE 2022'!AI:AI,'REGISTRO DE DICIEMBRE 2022'!V:V)</f>
        <v>37970</v>
      </c>
      <c r="W144" s="34">
        <v>4250</v>
      </c>
      <c r="X144" s="108">
        <v>30248064</v>
      </c>
      <c r="Y144" s="108">
        <v>345338574</v>
      </c>
      <c r="Z144" s="107">
        <v>44926</v>
      </c>
      <c r="AA144" s="34" t="s">
        <v>8041</v>
      </c>
      <c r="AB144" s="109" t="s">
        <v>7632</v>
      </c>
      <c r="AC144" s="34" t="s">
        <v>236</v>
      </c>
      <c r="AD144" s="34">
        <f>+LOOKUP(MATCH(A144,'REGISTRO DE DICIEMBRE 2022'!A:A,0),'REGISTRO DE DICIEMBRE 2022'!AI:AI,'REGISTRO DE DICIEMBRE 2022'!AF:AF)</f>
        <v>0</v>
      </c>
    </row>
    <row r="145" spans="1:30" s="98" customFormat="1" x14ac:dyDescent="0.2">
      <c r="A145" s="34">
        <v>4250</v>
      </c>
      <c r="B145" s="34" t="str">
        <f>+LOOKUP(MATCH(A145,'REGISTRO DE DICIEMBRE 2022'!A:A,0),'REGISTRO DE DICIEMBRE 2022'!AI:AI,'REGISTRO DE DICIEMBRE 2022'!B:B)</f>
        <v xml:space="preserve">Fundación Mi Casa </v>
      </c>
      <c r="C145" s="103" t="str">
        <f>+LOOKUP(MATCH(A145,'REGISTRO DE DICIEMBRE 2022'!A:A,0),'REGISTRO DE DICIEMBRE 2022'!AI:AI,'REGISTRO DE DICIEMBRE 2022'!C:C)</f>
        <v>70015680-K</v>
      </c>
      <c r="D145" s="104" t="str">
        <f>+LOOKUP(MATCH(A145,'REGISTRO DE DICIEMBRE 2022'!A:A,0),'REGISTRO DE DICIEMBRE 2022'!AI:AI,'REGISTRO DE DICIEMBRE 2022'!D:D)</f>
        <v>Fundación de derecho privado</v>
      </c>
      <c r="E145" s="34" t="str">
        <f>+LOOKUP(MATCH(A145,'REGISTRO DE DICIEMBRE 2022'!A:A,0),'REGISTRO DE DICIEMBRE 2022'!AI:AI,'REGISTRO DE DICIEMBRE 2022'!E:E)</f>
        <v>Otorgado por Decreto Supremo Nº 1360, de fecha 22 de febrero de 1952, del Ministerio de Justicia.</v>
      </c>
      <c r="F145" s="34" t="str">
        <f>+LOOKUP(MATCH(A145,'REGISTRO DE DICIEMBRE 2022'!A:A,0),'REGISTRO DE DICIEMBRE 2022'!AI:AI,'REGISTRO DE DICIEMBRE 2022'!F:F)</f>
        <v xml:space="preserve">Certificado de Vigencia extendido por el SRCeI, folio Nº 
500468766905, de fecha 14 de Septiembre de 2022.
</v>
      </c>
      <c r="G145" s="34" t="str">
        <f>+LOOKUP(MATCH(A145,'REGISTRO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5" s="34" t="str">
        <f>+LOOKUP(MATCH(A145,'REGISTRO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5" s="34" t="str">
        <f>+LOOKUP(MATCH(A145,'REGISTRO DE DICIEMBRE 2022'!A:A,0),'REGISTRO DE DICIEMBRE 2022'!AI:AI,'REGISTRO DE DICIEMBRE 2022'!I:I)</f>
        <v>5 años.</v>
      </c>
      <c r="J145" s="34" t="str">
        <f>+LOOKUP(MATCH(A145,'REGISTRO DE DICIEMBRE 2022'!A:A,0),'REGISTRO DE DICIEMBRE 2022'!AI:AI,'REGISTRO DE DICIEMBRE 2022'!J:J)</f>
        <v xml:space="preserve"> 5 años
24 de Agosto de 2022 al 24 de Agosto del 2027
</v>
      </c>
      <c r="K145" s="34" t="str">
        <f>+LOOKUP(MATCH(A145,'REGISTRO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5" s="34" t="str">
        <f>+LOOKUP(MATCH(A145,'REGISTRO DE DICIEMBRE 2022'!A:A,0),'REGISTRO DE DICIEMBRE 2022'!AI:AI,'REGISTRO DE DICIEMBRE 2022'!L:L)</f>
        <v xml:space="preserve">    
 RUN: 6.374.978-8
RUN: 5.379.539-0.     
 RUN: 5.781.144-7
RUN: 11.631.013-9 </v>
      </c>
      <c r="M145" s="105">
        <f>+LOOKUP(MATCH(A145,'REGISTRO DE DICIEMBRE 2022'!A:A,0),'REGISTRO DE DICIEMBRE 2022'!AI:AI,'REGISTRO DE DICIEMBRE 2022'!M:M)</f>
        <v>0</v>
      </c>
      <c r="N145" s="104" t="str">
        <f>+LOOKUP(MATCH(A145,'REGISTRO DE DICIEMBRE 2022'!A:A,0),'REGISTRO DE DICIEMBRE 2022'!AI:AI,'REGISTRO DE DICIEMBRE 2022'!N:N)</f>
        <v xml:space="preserve">Luis Barros Valdes Nº 775, comuna de Providencia, Santiago.
</v>
      </c>
      <c r="O145" s="105" t="str">
        <f>+LOOKUP(MATCH(A145,'REGISTRO DE DICIEMBRE 2022'!A:A,0),'REGISTRO DE DICIEMBRE 2022'!AI:AI,'REGISTRO DE DICIEMBRE 2022'!O:O)</f>
        <v>XIII</v>
      </c>
      <c r="P145" s="34" t="str">
        <f>+LOOKUP(MATCH(A145,'REGISTRO DE DICIEMBRE 2022'!A:A,0),'REGISTRO DE DICIEMBRE 2022'!AI:AI,'REGISTRO DE DICIEMBRE 2022'!P:P)</f>
        <v>Providencia</v>
      </c>
      <c r="Q145" s="104" t="str">
        <f>+LOOKUP(MATCH(A145,'REGISTRO DE DICIEMBRE 2022'!A:A,0),'REGISTRO DE DICIEMBRE 2022'!AI:AI,'REGISTRO DE DICIEMBRE 2022'!Q:Q)</f>
        <v>02-7903800</v>
      </c>
      <c r="R145" s="34" t="str">
        <f>+LOOKUP(MATCH(A145,'REGISTRO DE DICIEMBRE 2022'!A:A,0),'REGISTRO DE DICIEMBRE 2022'!AI:AI,'REGISTRO DE DICIEMBRE 2022'!R:R)</f>
        <v>info@fundacionmicasa.cl
ddelgatto@fundacionmicasa.cl</v>
      </c>
      <c r="S145" s="105">
        <f>+LOOKUP(MATCH(A145,'REGISTRO DE DICIEMBRE 2022'!A:A,0),'REGISTRO DE DICIEMBRE 2022'!AI:AI,'REGISTRO DE DICIEMBRE 2022'!S:S)</f>
        <v>0</v>
      </c>
      <c r="T145" s="106" t="str">
        <f>+LOOKUP(MATCH(A145,'REGISTRO DE DICIEMBRE 2022'!A:A,0),'REGISTRO DE DICIEMBRE 2022'!AI:AI,'REGISTRO DE DICIEMBRE 2022'!T:T)</f>
        <v>559009; 879000; 949100; 949903</v>
      </c>
      <c r="U145" s="106">
        <f>+LOOKUP(MATCH(A145,'REGISTRO DE DICIEMBRE 2022'!A:A,0),'REGISTRO DE DICIEMBRE 2022'!AI:AI,'REGISTRO DE DICIEMBRE 2022'!U:U)</f>
        <v>2022</v>
      </c>
      <c r="V145" s="107">
        <f>+LOOKUP(MATCH(A145,'REGISTRO DE DICIEMBRE 2022'!A:A,0),'REGISTRO DE DICIEMBRE 2022'!AI:AI,'REGISTRO DE DICIEMBRE 2022'!V:V)</f>
        <v>37970</v>
      </c>
      <c r="W145" s="34">
        <v>4250</v>
      </c>
      <c r="X145" s="108">
        <v>14795828</v>
      </c>
      <c r="Y145" s="108">
        <v>150193616</v>
      </c>
      <c r="Z145" s="107">
        <v>44926</v>
      </c>
      <c r="AA145" s="34" t="s">
        <v>8041</v>
      </c>
      <c r="AB145" s="109" t="s">
        <v>7632</v>
      </c>
      <c r="AC145" s="34" t="s">
        <v>7940</v>
      </c>
      <c r="AD145" s="34">
        <f>+LOOKUP(MATCH(A145,'REGISTRO DE DICIEMBRE 2022'!A:A,0),'REGISTRO DE DICIEMBRE 2022'!AI:AI,'REGISTRO DE DICIEMBRE 2022'!AF:AF)</f>
        <v>0</v>
      </c>
    </row>
    <row r="146" spans="1:30" s="98" customFormat="1" x14ac:dyDescent="0.2">
      <c r="A146" s="34">
        <v>4250</v>
      </c>
      <c r="B146" s="34" t="str">
        <f>+LOOKUP(MATCH(A146,'REGISTRO DE DICIEMBRE 2022'!A:A,0),'REGISTRO DE DICIEMBRE 2022'!AI:AI,'REGISTRO DE DICIEMBRE 2022'!B:B)</f>
        <v xml:space="preserve">Fundación Mi Casa </v>
      </c>
      <c r="C146" s="103" t="str">
        <f>+LOOKUP(MATCH(A146,'REGISTRO DE DICIEMBRE 2022'!A:A,0),'REGISTRO DE DICIEMBRE 2022'!AI:AI,'REGISTRO DE DICIEMBRE 2022'!C:C)</f>
        <v>70015680-K</v>
      </c>
      <c r="D146" s="104" t="str">
        <f>+LOOKUP(MATCH(A146,'REGISTRO DE DICIEMBRE 2022'!A:A,0),'REGISTRO DE DICIEMBRE 2022'!AI:AI,'REGISTRO DE DICIEMBRE 2022'!D:D)</f>
        <v>Fundación de derecho privado</v>
      </c>
      <c r="E146" s="34" t="str">
        <f>+LOOKUP(MATCH(A146,'REGISTRO DE DICIEMBRE 2022'!A:A,0),'REGISTRO DE DICIEMBRE 2022'!AI:AI,'REGISTRO DE DICIEMBRE 2022'!E:E)</f>
        <v>Otorgado por Decreto Supremo Nº 1360, de fecha 22 de febrero de 1952, del Ministerio de Justicia.</v>
      </c>
      <c r="F146" s="34" t="str">
        <f>+LOOKUP(MATCH(A146,'REGISTRO DE DICIEMBRE 2022'!A:A,0),'REGISTRO DE DICIEMBRE 2022'!AI:AI,'REGISTRO DE DICIEMBRE 2022'!F:F)</f>
        <v xml:space="preserve">Certificado de Vigencia extendido por el SRCeI, folio Nº 
500468766905, de fecha 14 de Septiembre de 2022.
</v>
      </c>
      <c r="G146" s="34" t="str">
        <f>+LOOKUP(MATCH(A146,'REGISTRO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6" s="34" t="str">
        <f>+LOOKUP(MATCH(A146,'REGISTRO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6" s="34" t="str">
        <f>+LOOKUP(MATCH(A146,'REGISTRO DE DICIEMBRE 2022'!A:A,0),'REGISTRO DE DICIEMBRE 2022'!AI:AI,'REGISTRO DE DICIEMBRE 2022'!I:I)</f>
        <v>5 años.</v>
      </c>
      <c r="J146" s="34" t="str">
        <f>+LOOKUP(MATCH(A146,'REGISTRO DE DICIEMBRE 2022'!A:A,0),'REGISTRO DE DICIEMBRE 2022'!AI:AI,'REGISTRO DE DICIEMBRE 2022'!J:J)</f>
        <v xml:space="preserve"> 5 años
24 de Agosto de 2022 al 24 de Agosto del 2027
</v>
      </c>
      <c r="K146" s="34" t="str">
        <f>+LOOKUP(MATCH(A146,'REGISTRO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6" s="34" t="str">
        <f>+LOOKUP(MATCH(A146,'REGISTRO DE DICIEMBRE 2022'!A:A,0),'REGISTRO DE DICIEMBRE 2022'!AI:AI,'REGISTRO DE DICIEMBRE 2022'!L:L)</f>
        <v xml:space="preserve">    
 RUN: 6.374.978-8
RUN: 5.379.539-0.     
 RUN: 5.781.144-7
RUN: 11.631.013-9 </v>
      </c>
      <c r="M146" s="105">
        <f>+LOOKUP(MATCH(A146,'REGISTRO DE DICIEMBRE 2022'!A:A,0),'REGISTRO DE DICIEMBRE 2022'!AI:AI,'REGISTRO DE DICIEMBRE 2022'!M:M)</f>
        <v>0</v>
      </c>
      <c r="N146" s="104" t="str">
        <f>+LOOKUP(MATCH(A146,'REGISTRO DE DICIEMBRE 2022'!A:A,0),'REGISTRO DE DICIEMBRE 2022'!AI:AI,'REGISTRO DE DICIEMBRE 2022'!N:N)</f>
        <v xml:space="preserve">Luis Barros Valdes Nº 775, comuna de Providencia, Santiago.
</v>
      </c>
      <c r="O146" s="105" t="str">
        <f>+LOOKUP(MATCH(A146,'REGISTRO DE DICIEMBRE 2022'!A:A,0),'REGISTRO DE DICIEMBRE 2022'!AI:AI,'REGISTRO DE DICIEMBRE 2022'!O:O)</f>
        <v>XIII</v>
      </c>
      <c r="P146" s="34" t="str">
        <f>+LOOKUP(MATCH(A146,'REGISTRO DE DICIEMBRE 2022'!A:A,0),'REGISTRO DE DICIEMBRE 2022'!AI:AI,'REGISTRO DE DICIEMBRE 2022'!P:P)</f>
        <v>Providencia</v>
      </c>
      <c r="Q146" s="104" t="str">
        <f>+LOOKUP(MATCH(A146,'REGISTRO DE DICIEMBRE 2022'!A:A,0),'REGISTRO DE DICIEMBRE 2022'!AI:AI,'REGISTRO DE DICIEMBRE 2022'!Q:Q)</f>
        <v>02-7903800</v>
      </c>
      <c r="R146" s="34" t="str">
        <f>+LOOKUP(MATCH(A146,'REGISTRO DE DICIEMBRE 2022'!A:A,0),'REGISTRO DE DICIEMBRE 2022'!AI:AI,'REGISTRO DE DICIEMBRE 2022'!R:R)</f>
        <v>info@fundacionmicasa.cl
ddelgatto@fundacionmicasa.cl</v>
      </c>
      <c r="S146" s="105">
        <f>+LOOKUP(MATCH(A146,'REGISTRO DE DICIEMBRE 2022'!A:A,0),'REGISTRO DE DICIEMBRE 2022'!AI:AI,'REGISTRO DE DICIEMBRE 2022'!S:S)</f>
        <v>0</v>
      </c>
      <c r="T146" s="106" t="str">
        <f>+LOOKUP(MATCH(A146,'REGISTRO DE DICIEMBRE 2022'!A:A,0),'REGISTRO DE DICIEMBRE 2022'!AI:AI,'REGISTRO DE DICIEMBRE 2022'!T:T)</f>
        <v>559009; 879000; 949100; 949903</v>
      </c>
      <c r="U146" s="106">
        <f>+LOOKUP(MATCH(A146,'REGISTRO DE DICIEMBRE 2022'!A:A,0),'REGISTRO DE DICIEMBRE 2022'!AI:AI,'REGISTRO DE DICIEMBRE 2022'!U:U)</f>
        <v>2022</v>
      </c>
      <c r="V146" s="107">
        <f>+LOOKUP(MATCH(A146,'REGISTRO DE DICIEMBRE 2022'!A:A,0),'REGISTRO DE DICIEMBRE 2022'!AI:AI,'REGISTRO DE DICIEMBRE 2022'!V:V)</f>
        <v>37970</v>
      </c>
      <c r="W146" s="34">
        <v>4250</v>
      </c>
      <c r="X146" s="108">
        <v>13898171</v>
      </c>
      <c r="Y146" s="108">
        <v>35751255</v>
      </c>
      <c r="Z146" s="107">
        <v>44926</v>
      </c>
      <c r="AA146" s="34" t="s">
        <v>8041</v>
      </c>
      <c r="AB146" s="109" t="s">
        <v>7632</v>
      </c>
      <c r="AC146" s="34" t="s">
        <v>402</v>
      </c>
      <c r="AD146" s="34">
        <f>+LOOKUP(MATCH(A146,'REGISTRO DE DICIEMBRE 2022'!A:A,0),'REGISTRO DE DICIEMBRE 2022'!AI:AI,'REGISTRO DE DICIEMBRE 2022'!AF:AF)</f>
        <v>0</v>
      </c>
    </row>
    <row r="147" spans="1:30" s="98" customFormat="1" x14ac:dyDescent="0.2">
      <c r="A147" s="34">
        <v>4250</v>
      </c>
      <c r="B147" s="34" t="str">
        <f>+LOOKUP(MATCH(A147,'REGISTRO DE DICIEMBRE 2022'!A:A,0),'REGISTRO DE DICIEMBRE 2022'!AI:AI,'REGISTRO DE DICIEMBRE 2022'!B:B)</f>
        <v xml:space="preserve">Fundación Mi Casa </v>
      </c>
      <c r="C147" s="103" t="str">
        <f>+LOOKUP(MATCH(A147,'REGISTRO DE DICIEMBRE 2022'!A:A,0),'REGISTRO DE DICIEMBRE 2022'!AI:AI,'REGISTRO DE DICIEMBRE 2022'!C:C)</f>
        <v>70015680-K</v>
      </c>
      <c r="D147" s="104" t="str">
        <f>+LOOKUP(MATCH(A147,'REGISTRO DE DICIEMBRE 2022'!A:A,0),'REGISTRO DE DICIEMBRE 2022'!AI:AI,'REGISTRO DE DICIEMBRE 2022'!D:D)</f>
        <v>Fundación de derecho privado</v>
      </c>
      <c r="E147" s="34" t="str">
        <f>+LOOKUP(MATCH(A147,'REGISTRO DE DICIEMBRE 2022'!A:A,0),'REGISTRO DE DICIEMBRE 2022'!AI:AI,'REGISTRO DE DICIEMBRE 2022'!E:E)</f>
        <v>Otorgado por Decreto Supremo Nº 1360, de fecha 22 de febrero de 1952, del Ministerio de Justicia.</v>
      </c>
      <c r="F147" s="34" t="str">
        <f>+LOOKUP(MATCH(A147,'REGISTRO DE DICIEMBRE 2022'!A:A,0),'REGISTRO DE DICIEMBRE 2022'!AI:AI,'REGISTRO DE DICIEMBRE 2022'!F:F)</f>
        <v xml:space="preserve">Certificado de Vigencia extendido por el SRCeI, folio Nº 
500468766905, de fecha 14 de Septiembre de 2022.
</v>
      </c>
      <c r="G147" s="34" t="str">
        <f>+LOOKUP(MATCH(A147,'REGISTRO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7" s="34" t="str">
        <f>+LOOKUP(MATCH(A147,'REGISTRO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7" s="34" t="str">
        <f>+LOOKUP(MATCH(A147,'REGISTRO DE DICIEMBRE 2022'!A:A,0),'REGISTRO DE DICIEMBRE 2022'!AI:AI,'REGISTRO DE DICIEMBRE 2022'!I:I)</f>
        <v>5 años.</v>
      </c>
      <c r="J147" s="34" t="str">
        <f>+LOOKUP(MATCH(A147,'REGISTRO DE DICIEMBRE 2022'!A:A,0),'REGISTRO DE DICIEMBRE 2022'!AI:AI,'REGISTRO DE DICIEMBRE 2022'!J:J)</f>
        <v xml:space="preserve"> 5 años
24 de Agosto de 2022 al 24 de Agosto del 2027
</v>
      </c>
      <c r="K147" s="34" t="str">
        <f>+LOOKUP(MATCH(A147,'REGISTRO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7" s="34" t="str">
        <f>+LOOKUP(MATCH(A147,'REGISTRO DE DICIEMBRE 2022'!A:A,0),'REGISTRO DE DICIEMBRE 2022'!AI:AI,'REGISTRO DE DICIEMBRE 2022'!L:L)</f>
        <v xml:space="preserve">    
 RUN: 6.374.978-8
RUN: 5.379.539-0.     
 RUN: 5.781.144-7
RUN: 11.631.013-9 </v>
      </c>
      <c r="M147" s="105">
        <f>+LOOKUP(MATCH(A147,'REGISTRO DE DICIEMBRE 2022'!A:A,0),'REGISTRO DE DICIEMBRE 2022'!AI:AI,'REGISTRO DE DICIEMBRE 2022'!M:M)</f>
        <v>0</v>
      </c>
      <c r="N147" s="104" t="str">
        <f>+LOOKUP(MATCH(A147,'REGISTRO DE DICIEMBRE 2022'!A:A,0),'REGISTRO DE DICIEMBRE 2022'!AI:AI,'REGISTRO DE DICIEMBRE 2022'!N:N)</f>
        <v xml:space="preserve">Luis Barros Valdes Nº 775, comuna de Providencia, Santiago.
</v>
      </c>
      <c r="O147" s="105" t="str">
        <f>+LOOKUP(MATCH(A147,'REGISTRO DE DICIEMBRE 2022'!A:A,0),'REGISTRO DE DICIEMBRE 2022'!AI:AI,'REGISTRO DE DICIEMBRE 2022'!O:O)</f>
        <v>XIII</v>
      </c>
      <c r="P147" s="34" t="str">
        <f>+LOOKUP(MATCH(A147,'REGISTRO DE DICIEMBRE 2022'!A:A,0),'REGISTRO DE DICIEMBRE 2022'!AI:AI,'REGISTRO DE DICIEMBRE 2022'!P:P)</f>
        <v>Providencia</v>
      </c>
      <c r="Q147" s="104" t="str">
        <f>+LOOKUP(MATCH(A147,'REGISTRO DE DICIEMBRE 2022'!A:A,0),'REGISTRO DE DICIEMBRE 2022'!AI:AI,'REGISTRO DE DICIEMBRE 2022'!Q:Q)</f>
        <v>02-7903800</v>
      </c>
      <c r="R147" s="34" t="str">
        <f>+LOOKUP(MATCH(A147,'REGISTRO DE DICIEMBRE 2022'!A:A,0),'REGISTRO DE DICIEMBRE 2022'!AI:AI,'REGISTRO DE DICIEMBRE 2022'!R:R)</f>
        <v>info@fundacionmicasa.cl
ddelgatto@fundacionmicasa.cl</v>
      </c>
      <c r="S147" s="105">
        <f>+LOOKUP(MATCH(A147,'REGISTRO DE DICIEMBRE 2022'!A:A,0),'REGISTRO DE DICIEMBRE 2022'!AI:AI,'REGISTRO DE DICIEMBRE 2022'!S:S)</f>
        <v>0</v>
      </c>
      <c r="T147" s="106" t="str">
        <f>+LOOKUP(MATCH(A147,'REGISTRO DE DICIEMBRE 2022'!A:A,0),'REGISTRO DE DICIEMBRE 2022'!AI:AI,'REGISTRO DE DICIEMBRE 2022'!T:T)</f>
        <v>559009; 879000; 949100; 949903</v>
      </c>
      <c r="U147" s="106">
        <f>+LOOKUP(MATCH(A147,'REGISTRO DE DICIEMBRE 2022'!A:A,0),'REGISTRO DE DICIEMBRE 2022'!AI:AI,'REGISTRO DE DICIEMBRE 2022'!U:U)</f>
        <v>2022</v>
      </c>
      <c r="V147" s="107">
        <f>+LOOKUP(MATCH(A147,'REGISTRO DE DICIEMBRE 2022'!A:A,0),'REGISTRO DE DICIEMBRE 2022'!AI:AI,'REGISTRO DE DICIEMBRE 2022'!V:V)</f>
        <v>37970</v>
      </c>
      <c r="W147" s="34">
        <v>4250</v>
      </c>
      <c r="X147" s="108">
        <v>130941075</v>
      </c>
      <c r="Y147" s="108">
        <v>1346305777</v>
      </c>
      <c r="Z147" s="107">
        <v>44926</v>
      </c>
      <c r="AA147" s="34" t="s">
        <v>8041</v>
      </c>
      <c r="AB147" s="109" t="s">
        <v>7632</v>
      </c>
      <c r="AC147" s="34" t="s">
        <v>7949</v>
      </c>
      <c r="AD147" s="34">
        <f>+LOOKUP(MATCH(A147,'REGISTRO DE DICIEMBRE 2022'!A:A,0),'REGISTRO DE DICIEMBRE 2022'!AI:AI,'REGISTRO DE DICIEMBRE 2022'!AF:AF)</f>
        <v>0</v>
      </c>
    </row>
    <row r="148" spans="1:30" s="98" customFormat="1" x14ac:dyDescent="0.2">
      <c r="A148" s="34">
        <v>4250</v>
      </c>
      <c r="B148" s="34" t="str">
        <f>+LOOKUP(MATCH(A148,'REGISTRO DE DICIEMBRE 2022'!A:A,0),'REGISTRO DE DICIEMBRE 2022'!AI:AI,'REGISTRO DE DICIEMBRE 2022'!B:B)</f>
        <v xml:space="preserve">Fundación Mi Casa </v>
      </c>
      <c r="C148" s="103" t="str">
        <f>+LOOKUP(MATCH(A148,'REGISTRO DE DICIEMBRE 2022'!A:A,0),'REGISTRO DE DICIEMBRE 2022'!AI:AI,'REGISTRO DE DICIEMBRE 2022'!C:C)</f>
        <v>70015680-K</v>
      </c>
      <c r="D148" s="104" t="str">
        <f>+LOOKUP(MATCH(A148,'REGISTRO DE DICIEMBRE 2022'!A:A,0),'REGISTRO DE DICIEMBRE 2022'!AI:AI,'REGISTRO DE DICIEMBRE 2022'!D:D)</f>
        <v>Fundación de derecho privado</v>
      </c>
      <c r="E148" s="34" t="str">
        <f>+LOOKUP(MATCH(A148,'REGISTRO DE DICIEMBRE 2022'!A:A,0),'REGISTRO DE DICIEMBRE 2022'!AI:AI,'REGISTRO DE DICIEMBRE 2022'!E:E)</f>
        <v>Otorgado por Decreto Supremo Nº 1360, de fecha 22 de febrero de 1952, del Ministerio de Justicia.</v>
      </c>
      <c r="F148" s="34" t="str">
        <f>+LOOKUP(MATCH(A148,'REGISTRO DE DICIEMBRE 2022'!A:A,0),'REGISTRO DE DICIEMBRE 2022'!AI:AI,'REGISTRO DE DICIEMBRE 2022'!F:F)</f>
        <v xml:space="preserve">Certificado de Vigencia extendido por el SRCeI, folio Nº 
500468766905, de fecha 14 de Septiembre de 2022.
</v>
      </c>
      <c r="G148" s="34" t="str">
        <f>+LOOKUP(MATCH(A148,'REGISTRO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8" s="34" t="str">
        <f>+LOOKUP(MATCH(A148,'REGISTRO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8" s="34" t="str">
        <f>+LOOKUP(MATCH(A148,'REGISTRO DE DICIEMBRE 2022'!A:A,0),'REGISTRO DE DICIEMBRE 2022'!AI:AI,'REGISTRO DE DICIEMBRE 2022'!I:I)</f>
        <v>5 años.</v>
      </c>
      <c r="J148" s="34" t="str">
        <f>+LOOKUP(MATCH(A148,'REGISTRO DE DICIEMBRE 2022'!A:A,0),'REGISTRO DE DICIEMBRE 2022'!AI:AI,'REGISTRO DE DICIEMBRE 2022'!J:J)</f>
        <v xml:space="preserve"> 5 años
24 de Agosto de 2022 al 24 de Agosto del 2027
</v>
      </c>
      <c r="K148" s="34" t="str">
        <f>+LOOKUP(MATCH(A148,'REGISTRO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8" s="34" t="str">
        <f>+LOOKUP(MATCH(A148,'REGISTRO DE DICIEMBRE 2022'!A:A,0),'REGISTRO DE DICIEMBRE 2022'!AI:AI,'REGISTRO DE DICIEMBRE 2022'!L:L)</f>
        <v xml:space="preserve">    
 RUN: 6.374.978-8
RUN: 5.379.539-0.     
 RUN: 5.781.144-7
RUN: 11.631.013-9 </v>
      </c>
      <c r="M148" s="105">
        <f>+LOOKUP(MATCH(A148,'REGISTRO DE DICIEMBRE 2022'!A:A,0),'REGISTRO DE DICIEMBRE 2022'!AI:AI,'REGISTRO DE DICIEMBRE 2022'!M:M)</f>
        <v>0</v>
      </c>
      <c r="N148" s="104" t="str">
        <f>+LOOKUP(MATCH(A148,'REGISTRO DE DICIEMBRE 2022'!A:A,0),'REGISTRO DE DICIEMBRE 2022'!AI:AI,'REGISTRO DE DICIEMBRE 2022'!N:N)</f>
        <v xml:space="preserve">Luis Barros Valdes Nº 775, comuna de Providencia, Santiago.
</v>
      </c>
      <c r="O148" s="105" t="str">
        <f>+LOOKUP(MATCH(A148,'REGISTRO DE DICIEMBRE 2022'!A:A,0),'REGISTRO DE DICIEMBRE 2022'!AI:AI,'REGISTRO DE DICIEMBRE 2022'!O:O)</f>
        <v>XIII</v>
      </c>
      <c r="P148" s="34" t="str">
        <f>+LOOKUP(MATCH(A148,'REGISTRO DE DICIEMBRE 2022'!A:A,0),'REGISTRO DE DICIEMBRE 2022'!AI:AI,'REGISTRO DE DICIEMBRE 2022'!P:P)</f>
        <v>Providencia</v>
      </c>
      <c r="Q148" s="104" t="str">
        <f>+LOOKUP(MATCH(A148,'REGISTRO DE DICIEMBRE 2022'!A:A,0),'REGISTRO DE DICIEMBRE 2022'!AI:AI,'REGISTRO DE DICIEMBRE 2022'!Q:Q)</f>
        <v>02-7903800</v>
      </c>
      <c r="R148" s="34" t="str">
        <f>+LOOKUP(MATCH(A148,'REGISTRO DE DICIEMBRE 2022'!A:A,0),'REGISTRO DE DICIEMBRE 2022'!AI:AI,'REGISTRO DE DICIEMBRE 2022'!R:R)</f>
        <v>info@fundacionmicasa.cl
ddelgatto@fundacionmicasa.cl</v>
      </c>
      <c r="S148" s="105">
        <f>+LOOKUP(MATCH(A148,'REGISTRO DE DICIEMBRE 2022'!A:A,0),'REGISTRO DE DICIEMBRE 2022'!AI:AI,'REGISTRO DE DICIEMBRE 2022'!S:S)</f>
        <v>0</v>
      </c>
      <c r="T148" s="106" t="str">
        <f>+LOOKUP(MATCH(A148,'REGISTRO DE DICIEMBRE 2022'!A:A,0),'REGISTRO DE DICIEMBRE 2022'!AI:AI,'REGISTRO DE DICIEMBRE 2022'!T:T)</f>
        <v>559009; 879000; 949100; 949903</v>
      </c>
      <c r="U148" s="106">
        <f>+LOOKUP(MATCH(A148,'REGISTRO DE DICIEMBRE 2022'!A:A,0),'REGISTRO DE DICIEMBRE 2022'!AI:AI,'REGISTRO DE DICIEMBRE 2022'!U:U)</f>
        <v>2022</v>
      </c>
      <c r="V148" s="107">
        <f>+LOOKUP(MATCH(A148,'REGISTRO DE DICIEMBRE 2022'!A:A,0),'REGISTRO DE DICIEMBRE 2022'!AI:AI,'REGISTRO DE DICIEMBRE 2022'!V:V)</f>
        <v>37970</v>
      </c>
      <c r="W148" s="34">
        <v>4250</v>
      </c>
      <c r="X148" s="108">
        <v>8627018</v>
      </c>
      <c r="Y148" s="108">
        <v>103902402</v>
      </c>
      <c r="Z148" s="107">
        <v>44926</v>
      </c>
      <c r="AA148" s="34" t="s">
        <v>8041</v>
      </c>
      <c r="AB148" s="109" t="s">
        <v>7632</v>
      </c>
      <c r="AC148" s="34" t="s">
        <v>250</v>
      </c>
      <c r="AD148" s="34">
        <f>+LOOKUP(MATCH(A148,'REGISTRO DE DICIEMBRE 2022'!A:A,0),'REGISTRO DE DICIEMBRE 2022'!AI:AI,'REGISTRO DE DICIEMBRE 2022'!AF:AF)</f>
        <v>0</v>
      </c>
    </row>
    <row r="149" spans="1:30" s="98" customFormat="1" x14ac:dyDescent="0.2">
      <c r="A149" s="34">
        <v>4250</v>
      </c>
      <c r="B149" s="34" t="str">
        <f>+LOOKUP(MATCH(A149,'REGISTRO DE DICIEMBRE 2022'!A:A,0),'REGISTRO DE DICIEMBRE 2022'!AI:AI,'REGISTRO DE DICIEMBRE 2022'!B:B)</f>
        <v xml:space="preserve">Fundación Mi Casa </v>
      </c>
      <c r="C149" s="103" t="str">
        <f>+LOOKUP(MATCH(A149,'REGISTRO DE DICIEMBRE 2022'!A:A,0),'REGISTRO DE DICIEMBRE 2022'!AI:AI,'REGISTRO DE DICIEMBRE 2022'!C:C)</f>
        <v>70015680-K</v>
      </c>
      <c r="D149" s="104" t="str">
        <f>+LOOKUP(MATCH(A149,'REGISTRO DE DICIEMBRE 2022'!A:A,0),'REGISTRO DE DICIEMBRE 2022'!AI:AI,'REGISTRO DE DICIEMBRE 2022'!D:D)</f>
        <v>Fundación de derecho privado</v>
      </c>
      <c r="E149" s="34" t="str">
        <f>+LOOKUP(MATCH(A149,'REGISTRO DE DICIEMBRE 2022'!A:A,0),'REGISTRO DE DICIEMBRE 2022'!AI:AI,'REGISTRO DE DICIEMBRE 2022'!E:E)</f>
        <v>Otorgado por Decreto Supremo Nº 1360, de fecha 22 de febrero de 1952, del Ministerio de Justicia.</v>
      </c>
      <c r="F149" s="34" t="str">
        <f>+LOOKUP(MATCH(A149,'REGISTRO DE DICIEMBRE 2022'!A:A,0),'REGISTRO DE DICIEMBRE 2022'!AI:AI,'REGISTRO DE DICIEMBRE 2022'!F:F)</f>
        <v xml:space="preserve">Certificado de Vigencia extendido por el SRCeI, folio Nº 
500468766905, de fecha 14 de Septiembre de 2022.
</v>
      </c>
      <c r="G149" s="34" t="str">
        <f>+LOOKUP(MATCH(A149,'REGISTRO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49" s="34" t="str">
        <f>+LOOKUP(MATCH(A149,'REGISTRO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49" s="34" t="str">
        <f>+LOOKUP(MATCH(A149,'REGISTRO DE DICIEMBRE 2022'!A:A,0),'REGISTRO DE DICIEMBRE 2022'!AI:AI,'REGISTRO DE DICIEMBRE 2022'!I:I)</f>
        <v>5 años.</v>
      </c>
      <c r="J149" s="34" t="str">
        <f>+LOOKUP(MATCH(A149,'REGISTRO DE DICIEMBRE 2022'!A:A,0),'REGISTRO DE DICIEMBRE 2022'!AI:AI,'REGISTRO DE DICIEMBRE 2022'!J:J)</f>
        <v xml:space="preserve"> 5 años
24 de Agosto de 2022 al 24 de Agosto del 2027
</v>
      </c>
      <c r="K149" s="34" t="str">
        <f>+LOOKUP(MATCH(A149,'REGISTRO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49" s="34" t="str">
        <f>+LOOKUP(MATCH(A149,'REGISTRO DE DICIEMBRE 2022'!A:A,0),'REGISTRO DE DICIEMBRE 2022'!AI:AI,'REGISTRO DE DICIEMBRE 2022'!L:L)</f>
        <v xml:space="preserve">    
 RUN: 6.374.978-8
RUN: 5.379.539-0.     
 RUN: 5.781.144-7
RUN: 11.631.013-9 </v>
      </c>
      <c r="M149" s="105">
        <f>+LOOKUP(MATCH(A149,'REGISTRO DE DICIEMBRE 2022'!A:A,0),'REGISTRO DE DICIEMBRE 2022'!AI:AI,'REGISTRO DE DICIEMBRE 2022'!M:M)</f>
        <v>0</v>
      </c>
      <c r="N149" s="104" t="str">
        <f>+LOOKUP(MATCH(A149,'REGISTRO DE DICIEMBRE 2022'!A:A,0),'REGISTRO DE DICIEMBRE 2022'!AI:AI,'REGISTRO DE DICIEMBRE 2022'!N:N)</f>
        <v xml:space="preserve">Luis Barros Valdes Nº 775, comuna de Providencia, Santiago.
</v>
      </c>
      <c r="O149" s="105" t="str">
        <f>+LOOKUP(MATCH(A149,'REGISTRO DE DICIEMBRE 2022'!A:A,0),'REGISTRO DE DICIEMBRE 2022'!AI:AI,'REGISTRO DE DICIEMBRE 2022'!O:O)</f>
        <v>XIII</v>
      </c>
      <c r="P149" s="34" t="str">
        <f>+LOOKUP(MATCH(A149,'REGISTRO DE DICIEMBRE 2022'!A:A,0),'REGISTRO DE DICIEMBRE 2022'!AI:AI,'REGISTRO DE DICIEMBRE 2022'!P:P)</f>
        <v>Providencia</v>
      </c>
      <c r="Q149" s="104" t="str">
        <f>+LOOKUP(MATCH(A149,'REGISTRO DE DICIEMBRE 2022'!A:A,0),'REGISTRO DE DICIEMBRE 2022'!AI:AI,'REGISTRO DE DICIEMBRE 2022'!Q:Q)</f>
        <v>02-7903800</v>
      </c>
      <c r="R149" s="34" t="str">
        <f>+LOOKUP(MATCH(A149,'REGISTRO DE DICIEMBRE 2022'!A:A,0),'REGISTRO DE DICIEMBRE 2022'!AI:AI,'REGISTRO DE DICIEMBRE 2022'!R:R)</f>
        <v>info@fundacionmicasa.cl
ddelgatto@fundacionmicasa.cl</v>
      </c>
      <c r="S149" s="105">
        <f>+LOOKUP(MATCH(A149,'REGISTRO DE DICIEMBRE 2022'!A:A,0),'REGISTRO DE DICIEMBRE 2022'!AI:AI,'REGISTRO DE DICIEMBRE 2022'!S:S)</f>
        <v>0</v>
      </c>
      <c r="T149" s="106" t="str">
        <f>+LOOKUP(MATCH(A149,'REGISTRO DE DICIEMBRE 2022'!A:A,0),'REGISTRO DE DICIEMBRE 2022'!AI:AI,'REGISTRO DE DICIEMBRE 2022'!T:T)</f>
        <v>559009; 879000; 949100; 949903</v>
      </c>
      <c r="U149" s="106">
        <f>+LOOKUP(MATCH(A149,'REGISTRO DE DICIEMBRE 2022'!A:A,0),'REGISTRO DE DICIEMBRE 2022'!AI:AI,'REGISTRO DE DICIEMBRE 2022'!U:U)</f>
        <v>2022</v>
      </c>
      <c r="V149" s="107">
        <f>+LOOKUP(MATCH(A149,'REGISTRO DE DICIEMBRE 2022'!A:A,0),'REGISTRO DE DICIEMBRE 2022'!AI:AI,'REGISTRO DE DICIEMBRE 2022'!V:V)</f>
        <v>37970</v>
      </c>
      <c r="W149" s="34">
        <v>4250</v>
      </c>
      <c r="X149" s="108">
        <v>9480240</v>
      </c>
      <c r="Y149" s="108">
        <v>110909642</v>
      </c>
      <c r="Z149" s="107">
        <v>44926</v>
      </c>
      <c r="AA149" s="34" t="s">
        <v>8041</v>
      </c>
      <c r="AB149" s="109" t="s">
        <v>7632</v>
      </c>
      <c r="AC149" s="34" t="s">
        <v>195</v>
      </c>
      <c r="AD149" s="34">
        <f>+LOOKUP(MATCH(A149,'REGISTRO DE DICIEMBRE 2022'!A:A,0),'REGISTRO DE DICIEMBRE 2022'!AI:AI,'REGISTRO DE DICIEMBRE 2022'!AF:AF)</f>
        <v>0</v>
      </c>
    </row>
    <row r="150" spans="1:30" s="98" customFormat="1" x14ac:dyDescent="0.2">
      <c r="A150" s="34">
        <v>4250</v>
      </c>
      <c r="B150" s="34" t="str">
        <f>+LOOKUP(MATCH(A150,'REGISTRO DE DICIEMBRE 2022'!A:A,0),'REGISTRO DE DICIEMBRE 2022'!AI:AI,'REGISTRO DE DICIEMBRE 2022'!B:B)</f>
        <v xml:space="preserve">Fundación Mi Casa </v>
      </c>
      <c r="C150" s="103" t="str">
        <f>+LOOKUP(MATCH(A150,'REGISTRO DE DICIEMBRE 2022'!A:A,0),'REGISTRO DE DICIEMBRE 2022'!AI:AI,'REGISTRO DE DICIEMBRE 2022'!C:C)</f>
        <v>70015680-K</v>
      </c>
      <c r="D150" s="104" t="str">
        <f>+LOOKUP(MATCH(A150,'REGISTRO DE DICIEMBRE 2022'!A:A,0),'REGISTRO DE DICIEMBRE 2022'!AI:AI,'REGISTRO DE DICIEMBRE 2022'!D:D)</f>
        <v>Fundación de derecho privado</v>
      </c>
      <c r="E150" s="34" t="str">
        <f>+LOOKUP(MATCH(A150,'REGISTRO DE DICIEMBRE 2022'!A:A,0),'REGISTRO DE DICIEMBRE 2022'!AI:AI,'REGISTRO DE DICIEMBRE 2022'!E:E)</f>
        <v>Otorgado por Decreto Supremo Nº 1360, de fecha 22 de febrero de 1952, del Ministerio de Justicia.</v>
      </c>
      <c r="F150" s="34" t="str">
        <f>+LOOKUP(MATCH(A150,'REGISTRO DE DICIEMBRE 2022'!A:A,0),'REGISTRO DE DICIEMBRE 2022'!AI:AI,'REGISTRO DE DICIEMBRE 2022'!F:F)</f>
        <v xml:space="preserve">Certificado de Vigencia extendido por el SRCeI, folio Nº 
500468766905, de fecha 14 de Septiembre de 2022.
</v>
      </c>
      <c r="G150" s="34" t="str">
        <f>+LOOKUP(MATCH(A150,'REGISTRO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0" s="34" t="str">
        <f>+LOOKUP(MATCH(A150,'REGISTRO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0" s="34" t="str">
        <f>+LOOKUP(MATCH(A150,'REGISTRO DE DICIEMBRE 2022'!A:A,0),'REGISTRO DE DICIEMBRE 2022'!AI:AI,'REGISTRO DE DICIEMBRE 2022'!I:I)</f>
        <v>5 años.</v>
      </c>
      <c r="J150" s="34" t="str">
        <f>+LOOKUP(MATCH(A150,'REGISTRO DE DICIEMBRE 2022'!A:A,0),'REGISTRO DE DICIEMBRE 2022'!AI:AI,'REGISTRO DE DICIEMBRE 2022'!J:J)</f>
        <v xml:space="preserve"> 5 años
24 de Agosto de 2022 al 24 de Agosto del 2027
</v>
      </c>
      <c r="K150" s="34" t="str">
        <f>+LOOKUP(MATCH(A150,'REGISTRO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0" s="34" t="str">
        <f>+LOOKUP(MATCH(A150,'REGISTRO DE DICIEMBRE 2022'!A:A,0),'REGISTRO DE DICIEMBRE 2022'!AI:AI,'REGISTRO DE DICIEMBRE 2022'!L:L)</f>
        <v xml:space="preserve">    
 RUN: 6.374.978-8
RUN: 5.379.539-0.     
 RUN: 5.781.144-7
RUN: 11.631.013-9 </v>
      </c>
      <c r="M150" s="105">
        <f>+LOOKUP(MATCH(A150,'REGISTRO DE DICIEMBRE 2022'!A:A,0),'REGISTRO DE DICIEMBRE 2022'!AI:AI,'REGISTRO DE DICIEMBRE 2022'!M:M)</f>
        <v>0</v>
      </c>
      <c r="N150" s="104" t="str">
        <f>+LOOKUP(MATCH(A150,'REGISTRO DE DICIEMBRE 2022'!A:A,0),'REGISTRO DE DICIEMBRE 2022'!AI:AI,'REGISTRO DE DICIEMBRE 2022'!N:N)</f>
        <v xml:space="preserve">Luis Barros Valdes Nº 775, comuna de Providencia, Santiago.
</v>
      </c>
      <c r="O150" s="105" t="str">
        <f>+LOOKUP(MATCH(A150,'REGISTRO DE DICIEMBRE 2022'!A:A,0),'REGISTRO DE DICIEMBRE 2022'!AI:AI,'REGISTRO DE DICIEMBRE 2022'!O:O)</f>
        <v>XIII</v>
      </c>
      <c r="P150" s="34" t="str">
        <f>+LOOKUP(MATCH(A150,'REGISTRO DE DICIEMBRE 2022'!A:A,0),'REGISTRO DE DICIEMBRE 2022'!AI:AI,'REGISTRO DE DICIEMBRE 2022'!P:P)</f>
        <v>Providencia</v>
      </c>
      <c r="Q150" s="104" t="str">
        <f>+LOOKUP(MATCH(A150,'REGISTRO DE DICIEMBRE 2022'!A:A,0),'REGISTRO DE DICIEMBRE 2022'!AI:AI,'REGISTRO DE DICIEMBRE 2022'!Q:Q)</f>
        <v>02-7903800</v>
      </c>
      <c r="R150" s="34" t="str">
        <f>+LOOKUP(MATCH(A150,'REGISTRO DE DICIEMBRE 2022'!A:A,0),'REGISTRO DE DICIEMBRE 2022'!AI:AI,'REGISTRO DE DICIEMBRE 2022'!R:R)</f>
        <v>info@fundacionmicasa.cl
ddelgatto@fundacionmicasa.cl</v>
      </c>
      <c r="S150" s="105">
        <f>+LOOKUP(MATCH(A150,'REGISTRO DE DICIEMBRE 2022'!A:A,0),'REGISTRO DE DICIEMBRE 2022'!AI:AI,'REGISTRO DE DICIEMBRE 2022'!S:S)</f>
        <v>0</v>
      </c>
      <c r="T150" s="106" t="str">
        <f>+LOOKUP(MATCH(A150,'REGISTRO DE DICIEMBRE 2022'!A:A,0),'REGISTRO DE DICIEMBRE 2022'!AI:AI,'REGISTRO DE DICIEMBRE 2022'!T:T)</f>
        <v>559009; 879000; 949100; 949903</v>
      </c>
      <c r="U150" s="106">
        <f>+LOOKUP(MATCH(A150,'REGISTRO DE DICIEMBRE 2022'!A:A,0),'REGISTRO DE DICIEMBRE 2022'!AI:AI,'REGISTRO DE DICIEMBRE 2022'!U:U)</f>
        <v>2022</v>
      </c>
      <c r="V150" s="107">
        <f>+LOOKUP(MATCH(A150,'REGISTRO DE DICIEMBRE 2022'!A:A,0),'REGISTRO DE DICIEMBRE 2022'!AI:AI,'REGISTRO DE DICIEMBRE 2022'!V:V)</f>
        <v>37970</v>
      </c>
      <c r="W150" s="34">
        <v>4250</v>
      </c>
      <c r="X150" s="108">
        <v>19043640</v>
      </c>
      <c r="Y150" s="108">
        <v>97546680</v>
      </c>
      <c r="Z150" s="107">
        <v>44926</v>
      </c>
      <c r="AA150" s="34" t="s">
        <v>8041</v>
      </c>
      <c r="AB150" s="109" t="s">
        <v>7632</v>
      </c>
      <c r="AC150" s="34" t="s">
        <v>206</v>
      </c>
      <c r="AD150" s="34">
        <f>+LOOKUP(MATCH(A150,'REGISTRO DE DICIEMBRE 2022'!A:A,0),'REGISTRO DE DICIEMBRE 2022'!AI:AI,'REGISTRO DE DICIEMBRE 2022'!AF:AF)</f>
        <v>0</v>
      </c>
    </row>
    <row r="151" spans="1:30" s="98" customFormat="1" x14ac:dyDescent="0.2">
      <c r="A151" s="34">
        <v>4250</v>
      </c>
      <c r="B151" s="34" t="str">
        <f>+LOOKUP(MATCH(A151,'REGISTRO DE DICIEMBRE 2022'!A:A,0),'REGISTRO DE DICIEMBRE 2022'!AI:AI,'REGISTRO DE DICIEMBRE 2022'!B:B)</f>
        <v xml:space="preserve">Fundación Mi Casa </v>
      </c>
      <c r="C151" s="103" t="str">
        <f>+LOOKUP(MATCH(A151,'REGISTRO DE DICIEMBRE 2022'!A:A,0),'REGISTRO DE DICIEMBRE 2022'!AI:AI,'REGISTRO DE DICIEMBRE 2022'!C:C)</f>
        <v>70015680-K</v>
      </c>
      <c r="D151" s="104" t="str">
        <f>+LOOKUP(MATCH(A151,'REGISTRO DE DICIEMBRE 2022'!A:A,0),'REGISTRO DE DICIEMBRE 2022'!AI:AI,'REGISTRO DE DICIEMBRE 2022'!D:D)</f>
        <v>Fundación de derecho privado</v>
      </c>
      <c r="E151" s="34" t="str">
        <f>+LOOKUP(MATCH(A151,'REGISTRO DE DICIEMBRE 2022'!A:A,0),'REGISTRO DE DICIEMBRE 2022'!AI:AI,'REGISTRO DE DICIEMBRE 2022'!E:E)</f>
        <v>Otorgado por Decreto Supremo Nº 1360, de fecha 22 de febrero de 1952, del Ministerio de Justicia.</v>
      </c>
      <c r="F151" s="34" t="str">
        <f>+LOOKUP(MATCH(A151,'REGISTRO DE DICIEMBRE 2022'!A:A,0),'REGISTRO DE DICIEMBRE 2022'!AI:AI,'REGISTRO DE DICIEMBRE 2022'!F:F)</f>
        <v xml:space="preserve">Certificado de Vigencia extendido por el SRCeI, folio Nº 
500468766905, de fecha 14 de Septiembre de 2022.
</v>
      </c>
      <c r="G151" s="34" t="str">
        <f>+LOOKUP(MATCH(A151,'REGISTRO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1" s="34" t="str">
        <f>+LOOKUP(MATCH(A151,'REGISTRO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1" s="34" t="str">
        <f>+LOOKUP(MATCH(A151,'REGISTRO DE DICIEMBRE 2022'!A:A,0),'REGISTRO DE DICIEMBRE 2022'!AI:AI,'REGISTRO DE DICIEMBRE 2022'!I:I)</f>
        <v>5 años.</v>
      </c>
      <c r="J151" s="34" t="str">
        <f>+LOOKUP(MATCH(A151,'REGISTRO DE DICIEMBRE 2022'!A:A,0),'REGISTRO DE DICIEMBRE 2022'!AI:AI,'REGISTRO DE DICIEMBRE 2022'!J:J)</f>
        <v xml:space="preserve"> 5 años
24 de Agosto de 2022 al 24 de Agosto del 2027
</v>
      </c>
      <c r="K151" s="34" t="str">
        <f>+LOOKUP(MATCH(A151,'REGISTRO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1" s="34" t="str">
        <f>+LOOKUP(MATCH(A151,'REGISTRO DE DICIEMBRE 2022'!A:A,0),'REGISTRO DE DICIEMBRE 2022'!AI:AI,'REGISTRO DE DICIEMBRE 2022'!L:L)</f>
        <v xml:space="preserve">    
 RUN: 6.374.978-8
RUN: 5.379.539-0.     
 RUN: 5.781.144-7
RUN: 11.631.013-9 </v>
      </c>
      <c r="M151" s="105">
        <f>+LOOKUP(MATCH(A151,'REGISTRO DE DICIEMBRE 2022'!A:A,0),'REGISTRO DE DICIEMBRE 2022'!AI:AI,'REGISTRO DE DICIEMBRE 2022'!M:M)</f>
        <v>0</v>
      </c>
      <c r="N151" s="104" t="str">
        <f>+LOOKUP(MATCH(A151,'REGISTRO DE DICIEMBRE 2022'!A:A,0),'REGISTRO DE DICIEMBRE 2022'!AI:AI,'REGISTRO DE DICIEMBRE 2022'!N:N)</f>
        <v xml:space="preserve">Luis Barros Valdes Nº 775, comuna de Providencia, Santiago.
</v>
      </c>
      <c r="O151" s="105" t="str">
        <f>+LOOKUP(MATCH(A151,'REGISTRO DE DICIEMBRE 2022'!A:A,0),'REGISTRO DE DICIEMBRE 2022'!AI:AI,'REGISTRO DE DICIEMBRE 2022'!O:O)</f>
        <v>XIII</v>
      </c>
      <c r="P151" s="34" t="str">
        <f>+LOOKUP(MATCH(A151,'REGISTRO DE DICIEMBRE 2022'!A:A,0),'REGISTRO DE DICIEMBRE 2022'!AI:AI,'REGISTRO DE DICIEMBRE 2022'!P:P)</f>
        <v>Providencia</v>
      </c>
      <c r="Q151" s="104" t="str">
        <f>+LOOKUP(MATCH(A151,'REGISTRO DE DICIEMBRE 2022'!A:A,0),'REGISTRO DE DICIEMBRE 2022'!AI:AI,'REGISTRO DE DICIEMBRE 2022'!Q:Q)</f>
        <v>02-7903800</v>
      </c>
      <c r="R151" s="34" t="str">
        <f>+LOOKUP(MATCH(A151,'REGISTRO DE DICIEMBRE 2022'!A:A,0),'REGISTRO DE DICIEMBRE 2022'!AI:AI,'REGISTRO DE DICIEMBRE 2022'!R:R)</f>
        <v>info@fundacionmicasa.cl
ddelgatto@fundacionmicasa.cl</v>
      </c>
      <c r="S151" s="105">
        <f>+LOOKUP(MATCH(A151,'REGISTRO DE DICIEMBRE 2022'!A:A,0),'REGISTRO DE DICIEMBRE 2022'!AI:AI,'REGISTRO DE DICIEMBRE 2022'!S:S)</f>
        <v>0</v>
      </c>
      <c r="T151" s="106" t="str">
        <f>+LOOKUP(MATCH(A151,'REGISTRO DE DICIEMBRE 2022'!A:A,0),'REGISTRO DE DICIEMBRE 2022'!AI:AI,'REGISTRO DE DICIEMBRE 2022'!T:T)</f>
        <v>559009; 879000; 949100; 949903</v>
      </c>
      <c r="U151" s="106">
        <f>+LOOKUP(MATCH(A151,'REGISTRO DE DICIEMBRE 2022'!A:A,0),'REGISTRO DE DICIEMBRE 2022'!AI:AI,'REGISTRO DE DICIEMBRE 2022'!U:U)</f>
        <v>2022</v>
      </c>
      <c r="V151" s="107">
        <f>+LOOKUP(MATCH(A151,'REGISTRO DE DICIEMBRE 2022'!A:A,0),'REGISTRO DE DICIEMBRE 2022'!AI:AI,'REGISTRO DE DICIEMBRE 2022'!V:V)</f>
        <v>37970</v>
      </c>
      <c r="W151" s="34">
        <v>4250</v>
      </c>
      <c r="X151" s="108">
        <v>6486480</v>
      </c>
      <c r="Y151" s="108">
        <v>84823199</v>
      </c>
      <c r="Z151" s="107">
        <v>44926</v>
      </c>
      <c r="AA151" s="34" t="s">
        <v>8041</v>
      </c>
      <c r="AB151" s="109" t="s">
        <v>7632</v>
      </c>
      <c r="AC151" s="34" t="s">
        <v>386</v>
      </c>
      <c r="AD151" s="34">
        <f>+LOOKUP(MATCH(A151,'REGISTRO DE DICIEMBRE 2022'!A:A,0),'REGISTRO DE DICIEMBRE 2022'!AI:AI,'REGISTRO DE DICIEMBRE 2022'!AF:AF)</f>
        <v>0</v>
      </c>
    </row>
    <row r="152" spans="1:30" s="98" customFormat="1" x14ac:dyDescent="0.2">
      <c r="A152" s="34">
        <v>4250</v>
      </c>
      <c r="B152" s="34" t="str">
        <f>+LOOKUP(MATCH(A152,'REGISTRO DE DICIEMBRE 2022'!A:A,0),'REGISTRO DE DICIEMBRE 2022'!AI:AI,'REGISTRO DE DICIEMBRE 2022'!B:B)</f>
        <v xml:space="preserve">Fundación Mi Casa </v>
      </c>
      <c r="C152" s="103" t="str">
        <f>+LOOKUP(MATCH(A152,'REGISTRO DE DICIEMBRE 2022'!A:A,0),'REGISTRO DE DICIEMBRE 2022'!AI:AI,'REGISTRO DE DICIEMBRE 2022'!C:C)</f>
        <v>70015680-K</v>
      </c>
      <c r="D152" s="104" t="str">
        <f>+LOOKUP(MATCH(A152,'REGISTRO DE DICIEMBRE 2022'!A:A,0),'REGISTRO DE DICIEMBRE 2022'!AI:AI,'REGISTRO DE DICIEMBRE 2022'!D:D)</f>
        <v>Fundación de derecho privado</v>
      </c>
      <c r="E152" s="34" t="str">
        <f>+LOOKUP(MATCH(A152,'REGISTRO DE DICIEMBRE 2022'!A:A,0),'REGISTRO DE DICIEMBRE 2022'!AI:AI,'REGISTRO DE DICIEMBRE 2022'!E:E)</f>
        <v>Otorgado por Decreto Supremo Nº 1360, de fecha 22 de febrero de 1952, del Ministerio de Justicia.</v>
      </c>
      <c r="F152" s="34" t="str">
        <f>+LOOKUP(MATCH(A152,'REGISTRO DE DICIEMBRE 2022'!A:A,0),'REGISTRO DE DICIEMBRE 2022'!AI:AI,'REGISTRO DE DICIEMBRE 2022'!F:F)</f>
        <v xml:space="preserve">Certificado de Vigencia extendido por el SRCeI, folio Nº 
500468766905, de fecha 14 de Septiembre de 2022.
</v>
      </c>
      <c r="G152" s="34" t="str">
        <f>+LOOKUP(MATCH(A152,'REGISTRO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2" s="34" t="str">
        <f>+LOOKUP(MATCH(A152,'REGISTRO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2" s="34" t="str">
        <f>+LOOKUP(MATCH(A152,'REGISTRO DE DICIEMBRE 2022'!A:A,0),'REGISTRO DE DICIEMBRE 2022'!AI:AI,'REGISTRO DE DICIEMBRE 2022'!I:I)</f>
        <v>5 años.</v>
      </c>
      <c r="J152" s="34" t="str">
        <f>+LOOKUP(MATCH(A152,'REGISTRO DE DICIEMBRE 2022'!A:A,0),'REGISTRO DE DICIEMBRE 2022'!AI:AI,'REGISTRO DE DICIEMBRE 2022'!J:J)</f>
        <v xml:space="preserve"> 5 años
24 de Agosto de 2022 al 24 de Agosto del 2027
</v>
      </c>
      <c r="K152" s="34" t="str">
        <f>+LOOKUP(MATCH(A152,'REGISTRO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2" s="34" t="str">
        <f>+LOOKUP(MATCH(A152,'REGISTRO DE DICIEMBRE 2022'!A:A,0),'REGISTRO DE DICIEMBRE 2022'!AI:AI,'REGISTRO DE DICIEMBRE 2022'!L:L)</f>
        <v xml:space="preserve">    
 RUN: 6.374.978-8
RUN: 5.379.539-0.     
 RUN: 5.781.144-7
RUN: 11.631.013-9 </v>
      </c>
      <c r="M152" s="105">
        <f>+LOOKUP(MATCH(A152,'REGISTRO DE DICIEMBRE 2022'!A:A,0),'REGISTRO DE DICIEMBRE 2022'!AI:AI,'REGISTRO DE DICIEMBRE 2022'!M:M)</f>
        <v>0</v>
      </c>
      <c r="N152" s="104" t="str">
        <f>+LOOKUP(MATCH(A152,'REGISTRO DE DICIEMBRE 2022'!A:A,0),'REGISTRO DE DICIEMBRE 2022'!AI:AI,'REGISTRO DE DICIEMBRE 2022'!N:N)</f>
        <v xml:space="preserve">Luis Barros Valdes Nº 775, comuna de Providencia, Santiago.
</v>
      </c>
      <c r="O152" s="105" t="str">
        <f>+LOOKUP(MATCH(A152,'REGISTRO DE DICIEMBRE 2022'!A:A,0),'REGISTRO DE DICIEMBRE 2022'!AI:AI,'REGISTRO DE DICIEMBRE 2022'!O:O)</f>
        <v>XIII</v>
      </c>
      <c r="P152" s="34" t="str">
        <f>+LOOKUP(MATCH(A152,'REGISTRO DE DICIEMBRE 2022'!A:A,0),'REGISTRO DE DICIEMBRE 2022'!AI:AI,'REGISTRO DE DICIEMBRE 2022'!P:P)</f>
        <v>Providencia</v>
      </c>
      <c r="Q152" s="104" t="str">
        <f>+LOOKUP(MATCH(A152,'REGISTRO DE DICIEMBRE 2022'!A:A,0),'REGISTRO DE DICIEMBRE 2022'!AI:AI,'REGISTRO DE DICIEMBRE 2022'!Q:Q)</f>
        <v>02-7903800</v>
      </c>
      <c r="R152" s="34" t="str">
        <f>+LOOKUP(MATCH(A152,'REGISTRO DE DICIEMBRE 2022'!A:A,0),'REGISTRO DE DICIEMBRE 2022'!AI:AI,'REGISTRO DE DICIEMBRE 2022'!R:R)</f>
        <v>info@fundacionmicasa.cl
ddelgatto@fundacionmicasa.cl</v>
      </c>
      <c r="S152" s="105">
        <f>+LOOKUP(MATCH(A152,'REGISTRO DE DICIEMBRE 2022'!A:A,0),'REGISTRO DE DICIEMBRE 2022'!AI:AI,'REGISTRO DE DICIEMBRE 2022'!S:S)</f>
        <v>0</v>
      </c>
      <c r="T152" s="106" t="str">
        <f>+LOOKUP(MATCH(A152,'REGISTRO DE DICIEMBRE 2022'!A:A,0),'REGISTRO DE DICIEMBRE 2022'!AI:AI,'REGISTRO DE DICIEMBRE 2022'!T:T)</f>
        <v>559009; 879000; 949100; 949903</v>
      </c>
      <c r="U152" s="106">
        <f>+LOOKUP(MATCH(A152,'REGISTRO DE DICIEMBRE 2022'!A:A,0),'REGISTRO DE DICIEMBRE 2022'!AI:AI,'REGISTRO DE DICIEMBRE 2022'!U:U)</f>
        <v>2022</v>
      </c>
      <c r="V152" s="107">
        <f>+LOOKUP(MATCH(A152,'REGISTRO DE DICIEMBRE 2022'!A:A,0),'REGISTRO DE DICIEMBRE 2022'!AI:AI,'REGISTRO DE DICIEMBRE 2022'!V:V)</f>
        <v>37970</v>
      </c>
      <c r="W152" s="34">
        <v>4250</v>
      </c>
      <c r="X152" s="108">
        <v>21139272</v>
      </c>
      <c r="Y152" s="108">
        <v>215517455</v>
      </c>
      <c r="Z152" s="107">
        <v>44926</v>
      </c>
      <c r="AA152" s="34" t="s">
        <v>8041</v>
      </c>
      <c r="AB152" s="109" t="s">
        <v>7632</v>
      </c>
      <c r="AC152" s="34" t="s">
        <v>387</v>
      </c>
      <c r="AD152" s="34">
        <f>+LOOKUP(MATCH(A152,'REGISTRO DE DICIEMBRE 2022'!A:A,0),'REGISTRO DE DICIEMBRE 2022'!AI:AI,'REGISTRO DE DICIEMBRE 2022'!AF:AF)</f>
        <v>0</v>
      </c>
    </row>
    <row r="153" spans="1:30" s="98" customFormat="1" x14ac:dyDescent="0.2">
      <c r="A153" s="34">
        <v>4250</v>
      </c>
      <c r="B153" s="34" t="str">
        <f>+LOOKUP(MATCH(A153,'REGISTRO DE DICIEMBRE 2022'!A:A,0),'REGISTRO DE DICIEMBRE 2022'!AI:AI,'REGISTRO DE DICIEMBRE 2022'!B:B)</f>
        <v xml:space="preserve">Fundación Mi Casa </v>
      </c>
      <c r="C153" s="103" t="str">
        <f>+LOOKUP(MATCH(A153,'REGISTRO DE DICIEMBRE 2022'!A:A,0),'REGISTRO DE DICIEMBRE 2022'!AI:AI,'REGISTRO DE DICIEMBRE 2022'!C:C)</f>
        <v>70015680-K</v>
      </c>
      <c r="D153" s="104" t="str">
        <f>+LOOKUP(MATCH(A153,'REGISTRO DE DICIEMBRE 2022'!A:A,0),'REGISTRO DE DICIEMBRE 2022'!AI:AI,'REGISTRO DE DICIEMBRE 2022'!D:D)</f>
        <v>Fundación de derecho privado</v>
      </c>
      <c r="E153" s="34" t="str">
        <f>+LOOKUP(MATCH(A153,'REGISTRO DE DICIEMBRE 2022'!A:A,0),'REGISTRO DE DICIEMBRE 2022'!AI:AI,'REGISTRO DE DICIEMBRE 2022'!E:E)</f>
        <v>Otorgado por Decreto Supremo Nº 1360, de fecha 22 de febrero de 1952, del Ministerio de Justicia.</v>
      </c>
      <c r="F153" s="34" t="str">
        <f>+LOOKUP(MATCH(A153,'REGISTRO DE DICIEMBRE 2022'!A:A,0),'REGISTRO DE DICIEMBRE 2022'!AI:AI,'REGISTRO DE DICIEMBRE 2022'!F:F)</f>
        <v xml:space="preserve">Certificado de Vigencia extendido por el SRCeI, folio Nº 
500468766905, de fecha 14 de Septiembre de 2022.
</v>
      </c>
      <c r="G153" s="34" t="str">
        <f>+LOOKUP(MATCH(A153,'REGISTRO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3" s="34" t="str">
        <f>+LOOKUP(MATCH(A153,'REGISTRO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3" s="34" t="str">
        <f>+LOOKUP(MATCH(A153,'REGISTRO DE DICIEMBRE 2022'!A:A,0),'REGISTRO DE DICIEMBRE 2022'!AI:AI,'REGISTRO DE DICIEMBRE 2022'!I:I)</f>
        <v>5 años.</v>
      </c>
      <c r="J153" s="34" t="str">
        <f>+LOOKUP(MATCH(A153,'REGISTRO DE DICIEMBRE 2022'!A:A,0),'REGISTRO DE DICIEMBRE 2022'!AI:AI,'REGISTRO DE DICIEMBRE 2022'!J:J)</f>
        <v xml:space="preserve"> 5 años
24 de Agosto de 2022 al 24 de Agosto del 2027
</v>
      </c>
      <c r="K153" s="34" t="str">
        <f>+LOOKUP(MATCH(A153,'REGISTRO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3" s="34" t="str">
        <f>+LOOKUP(MATCH(A153,'REGISTRO DE DICIEMBRE 2022'!A:A,0),'REGISTRO DE DICIEMBRE 2022'!AI:AI,'REGISTRO DE DICIEMBRE 2022'!L:L)</f>
        <v xml:space="preserve">    
 RUN: 6.374.978-8
RUN: 5.379.539-0.     
 RUN: 5.781.144-7
RUN: 11.631.013-9 </v>
      </c>
      <c r="M153" s="105">
        <f>+LOOKUP(MATCH(A153,'REGISTRO DE DICIEMBRE 2022'!A:A,0),'REGISTRO DE DICIEMBRE 2022'!AI:AI,'REGISTRO DE DICIEMBRE 2022'!M:M)</f>
        <v>0</v>
      </c>
      <c r="N153" s="104" t="str">
        <f>+LOOKUP(MATCH(A153,'REGISTRO DE DICIEMBRE 2022'!A:A,0),'REGISTRO DE DICIEMBRE 2022'!AI:AI,'REGISTRO DE DICIEMBRE 2022'!N:N)</f>
        <v xml:space="preserve">Luis Barros Valdes Nº 775, comuna de Providencia, Santiago.
</v>
      </c>
      <c r="O153" s="105" t="str">
        <f>+LOOKUP(MATCH(A153,'REGISTRO DE DICIEMBRE 2022'!A:A,0),'REGISTRO DE DICIEMBRE 2022'!AI:AI,'REGISTRO DE DICIEMBRE 2022'!O:O)</f>
        <v>XIII</v>
      </c>
      <c r="P153" s="34" t="str">
        <f>+LOOKUP(MATCH(A153,'REGISTRO DE DICIEMBRE 2022'!A:A,0),'REGISTRO DE DICIEMBRE 2022'!AI:AI,'REGISTRO DE DICIEMBRE 2022'!P:P)</f>
        <v>Providencia</v>
      </c>
      <c r="Q153" s="104" t="str">
        <f>+LOOKUP(MATCH(A153,'REGISTRO DE DICIEMBRE 2022'!A:A,0),'REGISTRO DE DICIEMBRE 2022'!AI:AI,'REGISTRO DE DICIEMBRE 2022'!Q:Q)</f>
        <v>02-7903800</v>
      </c>
      <c r="R153" s="34" t="str">
        <f>+LOOKUP(MATCH(A153,'REGISTRO DE DICIEMBRE 2022'!A:A,0),'REGISTRO DE DICIEMBRE 2022'!AI:AI,'REGISTRO DE DICIEMBRE 2022'!R:R)</f>
        <v>info@fundacionmicasa.cl
ddelgatto@fundacionmicasa.cl</v>
      </c>
      <c r="S153" s="105">
        <f>+LOOKUP(MATCH(A153,'REGISTRO DE DICIEMBRE 2022'!A:A,0),'REGISTRO DE DICIEMBRE 2022'!AI:AI,'REGISTRO DE DICIEMBRE 2022'!S:S)</f>
        <v>0</v>
      </c>
      <c r="T153" s="106" t="str">
        <f>+LOOKUP(MATCH(A153,'REGISTRO DE DICIEMBRE 2022'!A:A,0),'REGISTRO DE DICIEMBRE 2022'!AI:AI,'REGISTRO DE DICIEMBRE 2022'!T:T)</f>
        <v>559009; 879000; 949100; 949903</v>
      </c>
      <c r="U153" s="106">
        <f>+LOOKUP(MATCH(A153,'REGISTRO DE DICIEMBRE 2022'!A:A,0),'REGISTRO DE DICIEMBRE 2022'!AI:AI,'REGISTRO DE DICIEMBRE 2022'!U:U)</f>
        <v>2022</v>
      </c>
      <c r="V153" s="107">
        <f>+LOOKUP(MATCH(A153,'REGISTRO DE DICIEMBRE 2022'!A:A,0),'REGISTRO DE DICIEMBRE 2022'!AI:AI,'REGISTRO DE DICIEMBRE 2022'!V:V)</f>
        <v>37970</v>
      </c>
      <c r="W153" s="34">
        <v>4250</v>
      </c>
      <c r="X153" s="108">
        <v>4702199</v>
      </c>
      <c r="Y153" s="108">
        <v>56426388</v>
      </c>
      <c r="Z153" s="107">
        <v>44926</v>
      </c>
      <c r="AA153" s="34" t="s">
        <v>8041</v>
      </c>
      <c r="AB153" s="109" t="s">
        <v>7632</v>
      </c>
      <c r="AC153" s="34" t="s">
        <v>7960</v>
      </c>
      <c r="AD153" s="34">
        <f>+LOOKUP(MATCH(A153,'REGISTRO DE DICIEMBRE 2022'!A:A,0),'REGISTRO DE DICIEMBRE 2022'!AI:AI,'REGISTRO DE DICIEMBRE 2022'!AF:AF)</f>
        <v>0</v>
      </c>
    </row>
    <row r="154" spans="1:30" s="98" customFormat="1" x14ac:dyDescent="0.2">
      <c r="A154" s="34">
        <v>4250</v>
      </c>
      <c r="B154" s="34" t="str">
        <f>+LOOKUP(MATCH(A154,'REGISTRO DE DICIEMBRE 2022'!A:A,0),'REGISTRO DE DICIEMBRE 2022'!AI:AI,'REGISTRO DE DICIEMBRE 2022'!B:B)</f>
        <v xml:space="preserve">Fundación Mi Casa </v>
      </c>
      <c r="C154" s="103" t="str">
        <f>+LOOKUP(MATCH(A154,'REGISTRO DE DICIEMBRE 2022'!A:A,0),'REGISTRO DE DICIEMBRE 2022'!AI:AI,'REGISTRO DE DICIEMBRE 2022'!C:C)</f>
        <v>70015680-K</v>
      </c>
      <c r="D154" s="104" t="str">
        <f>+LOOKUP(MATCH(A154,'REGISTRO DE DICIEMBRE 2022'!A:A,0),'REGISTRO DE DICIEMBRE 2022'!AI:AI,'REGISTRO DE DICIEMBRE 2022'!D:D)</f>
        <v>Fundación de derecho privado</v>
      </c>
      <c r="E154" s="34" t="str">
        <f>+LOOKUP(MATCH(A154,'REGISTRO DE DICIEMBRE 2022'!A:A,0),'REGISTRO DE DICIEMBRE 2022'!AI:AI,'REGISTRO DE DICIEMBRE 2022'!E:E)</f>
        <v>Otorgado por Decreto Supremo Nº 1360, de fecha 22 de febrero de 1952, del Ministerio de Justicia.</v>
      </c>
      <c r="F154" s="34" t="str">
        <f>+LOOKUP(MATCH(A154,'REGISTRO DE DICIEMBRE 2022'!A:A,0),'REGISTRO DE DICIEMBRE 2022'!AI:AI,'REGISTRO DE DICIEMBRE 2022'!F:F)</f>
        <v xml:space="preserve">Certificado de Vigencia extendido por el SRCeI, folio Nº 
500468766905, de fecha 14 de Septiembre de 2022.
</v>
      </c>
      <c r="G154" s="34" t="str">
        <f>+LOOKUP(MATCH(A154,'REGISTRO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4" s="34" t="str">
        <f>+LOOKUP(MATCH(A154,'REGISTRO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4" s="34" t="str">
        <f>+LOOKUP(MATCH(A154,'REGISTRO DE DICIEMBRE 2022'!A:A,0),'REGISTRO DE DICIEMBRE 2022'!AI:AI,'REGISTRO DE DICIEMBRE 2022'!I:I)</f>
        <v>5 años.</v>
      </c>
      <c r="J154" s="34" t="str">
        <f>+LOOKUP(MATCH(A154,'REGISTRO DE DICIEMBRE 2022'!A:A,0),'REGISTRO DE DICIEMBRE 2022'!AI:AI,'REGISTRO DE DICIEMBRE 2022'!J:J)</f>
        <v xml:space="preserve"> 5 años
24 de Agosto de 2022 al 24 de Agosto del 2027
</v>
      </c>
      <c r="K154" s="34" t="str">
        <f>+LOOKUP(MATCH(A154,'REGISTRO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4" s="34" t="str">
        <f>+LOOKUP(MATCH(A154,'REGISTRO DE DICIEMBRE 2022'!A:A,0),'REGISTRO DE DICIEMBRE 2022'!AI:AI,'REGISTRO DE DICIEMBRE 2022'!L:L)</f>
        <v xml:space="preserve">    
 RUN: 6.374.978-8
RUN: 5.379.539-0.     
 RUN: 5.781.144-7
RUN: 11.631.013-9 </v>
      </c>
      <c r="M154" s="105">
        <f>+LOOKUP(MATCH(A154,'REGISTRO DE DICIEMBRE 2022'!A:A,0),'REGISTRO DE DICIEMBRE 2022'!AI:AI,'REGISTRO DE DICIEMBRE 2022'!M:M)</f>
        <v>0</v>
      </c>
      <c r="N154" s="104" t="str">
        <f>+LOOKUP(MATCH(A154,'REGISTRO DE DICIEMBRE 2022'!A:A,0),'REGISTRO DE DICIEMBRE 2022'!AI:AI,'REGISTRO DE DICIEMBRE 2022'!N:N)</f>
        <v xml:space="preserve">Luis Barros Valdes Nº 775, comuna de Providencia, Santiago.
</v>
      </c>
      <c r="O154" s="105" t="str">
        <f>+LOOKUP(MATCH(A154,'REGISTRO DE DICIEMBRE 2022'!A:A,0),'REGISTRO DE DICIEMBRE 2022'!AI:AI,'REGISTRO DE DICIEMBRE 2022'!O:O)</f>
        <v>XIII</v>
      </c>
      <c r="P154" s="34" t="str">
        <f>+LOOKUP(MATCH(A154,'REGISTRO DE DICIEMBRE 2022'!A:A,0),'REGISTRO DE DICIEMBRE 2022'!AI:AI,'REGISTRO DE DICIEMBRE 2022'!P:P)</f>
        <v>Providencia</v>
      </c>
      <c r="Q154" s="104" t="str">
        <f>+LOOKUP(MATCH(A154,'REGISTRO DE DICIEMBRE 2022'!A:A,0),'REGISTRO DE DICIEMBRE 2022'!AI:AI,'REGISTRO DE DICIEMBRE 2022'!Q:Q)</f>
        <v>02-7903800</v>
      </c>
      <c r="R154" s="34" t="str">
        <f>+LOOKUP(MATCH(A154,'REGISTRO DE DICIEMBRE 2022'!A:A,0),'REGISTRO DE DICIEMBRE 2022'!AI:AI,'REGISTRO DE DICIEMBRE 2022'!R:R)</f>
        <v>info@fundacionmicasa.cl
ddelgatto@fundacionmicasa.cl</v>
      </c>
      <c r="S154" s="105">
        <f>+LOOKUP(MATCH(A154,'REGISTRO DE DICIEMBRE 2022'!A:A,0),'REGISTRO DE DICIEMBRE 2022'!AI:AI,'REGISTRO DE DICIEMBRE 2022'!S:S)</f>
        <v>0</v>
      </c>
      <c r="T154" s="106" t="str">
        <f>+LOOKUP(MATCH(A154,'REGISTRO DE DICIEMBRE 2022'!A:A,0),'REGISTRO DE DICIEMBRE 2022'!AI:AI,'REGISTRO DE DICIEMBRE 2022'!T:T)</f>
        <v>559009; 879000; 949100; 949903</v>
      </c>
      <c r="U154" s="106">
        <f>+LOOKUP(MATCH(A154,'REGISTRO DE DICIEMBRE 2022'!A:A,0),'REGISTRO DE DICIEMBRE 2022'!AI:AI,'REGISTRO DE DICIEMBRE 2022'!U:U)</f>
        <v>2022</v>
      </c>
      <c r="V154" s="107">
        <f>+LOOKUP(MATCH(A154,'REGISTRO DE DICIEMBRE 2022'!A:A,0),'REGISTRO DE DICIEMBRE 2022'!AI:AI,'REGISTRO DE DICIEMBRE 2022'!V:V)</f>
        <v>37970</v>
      </c>
      <c r="W154" s="34">
        <v>4250</v>
      </c>
      <c r="X154" s="108">
        <v>22028212</v>
      </c>
      <c r="Y154" s="108">
        <v>169435069</v>
      </c>
      <c r="Z154" s="107">
        <v>44926</v>
      </c>
      <c r="AA154" s="34" t="s">
        <v>8041</v>
      </c>
      <c r="AB154" s="109" t="s">
        <v>7632</v>
      </c>
      <c r="AC154" s="34" t="s">
        <v>260</v>
      </c>
      <c r="AD154" s="34">
        <f>+LOOKUP(MATCH(A154,'REGISTRO DE DICIEMBRE 2022'!A:A,0),'REGISTRO DE DICIEMBRE 2022'!AI:AI,'REGISTRO DE DICIEMBRE 2022'!AF:AF)</f>
        <v>0</v>
      </c>
    </row>
    <row r="155" spans="1:30" s="98" customFormat="1" x14ac:dyDescent="0.2">
      <c r="A155" s="34">
        <v>4250</v>
      </c>
      <c r="B155" s="34" t="str">
        <f>+LOOKUP(MATCH(A155,'REGISTRO DE DICIEMBRE 2022'!A:A,0),'REGISTRO DE DICIEMBRE 2022'!AI:AI,'REGISTRO DE DICIEMBRE 2022'!B:B)</f>
        <v xml:space="preserve">Fundación Mi Casa </v>
      </c>
      <c r="C155" s="103" t="str">
        <f>+LOOKUP(MATCH(A155,'REGISTRO DE DICIEMBRE 2022'!A:A,0),'REGISTRO DE DICIEMBRE 2022'!AI:AI,'REGISTRO DE DICIEMBRE 2022'!C:C)</f>
        <v>70015680-K</v>
      </c>
      <c r="D155" s="104" t="str">
        <f>+LOOKUP(MATCH(A155,'REGISTRO DE DICIEMBRE 2022'!A:A,0),'REGISTRO DE DICIEMBRE 2022'!AI:AI,'REGISTRO DE DICIEMBRE 2022'!D:D)</f>
        <v>Fundación de derecho privado</v>
      </c>
      <c r="E155" s="34" t="str">
        <f>+LOOKUP(MATCH(A155,'REGISTRO DE DICIEMBRE 2022'!A:A,0),'REGISTRO DE DICIEMBRE 2022'!AI:AI,'REGISTRO DE DICIEMBRE 2022'!E:E)</f>
        <v>Otorgado por Decreto Supremo Nº 1360, de fecha 22 de febrero de 1952, del Ministerio de Justicia.</v>
      </c>
      <c r="F155" s="34" t="str">
        <f>+LOOKUP(MATCH(A155,'REGISTRO DE DICIEMBRE 2022'!A:A,0),'REGISTRO DE DICIEMBRE 2022'!AI:AI,'REGISTRO DE DICIEMBRE 2022'!F:F)</f>
        <v xml:space="preserve">Certificado de Vigencia extendido por el SRCeI, folio Nº 
500468766905, de fecha 14 de Septiembre de 2022.
</v>
      </c>
      <c r="G155" s="34" t="str">
        <f>+LOOKUP(MATCH(A155,'REGISTRO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5" s="34" t="str">
        <f>+LOOKUP(MATCH(A155,'REGISTRO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5" s="34" t="str">
        <f>+LOOKUP(MATCH(A155,'REGISTRO DE DICIEMBRE 2022'!A:A,0),'REGISTRO DE DICIEMBRE 2022'!AI:AI,'REGISTRO DE DICIEMBRE 2022'!I:I)</f>
        <v>5 años.</v>
      </c>
      <c r="J155" s="34" t="str">
        <f>+LOOKUP(MATCH(A155,'REGISTRO DE DICIEMBRE 2022'!A:A,0),'REGISTRO DE DICIEMBRE 2022'!AI:AI,'REGISTRO DE DICIEMBRE 2022'!J:J)</f>
        <v xml:space="preserve"> 5 años
24 de Agosto de 2022 al 24 de Agosto del 2027
</v>
      </c>
      <c r="K155" s="34" t="str">
        <f>+LOOKUP(MATCH(A155,'REGISTRO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5" s="34" t="str">
        <f>+LOOKUP(MATCH(A155,'REGISTRO DE DICIEMBRE 2022'!A:A,0),'REGISTRO DE DICIEMBRE 2022'!AI:AI,'REGISTRO DE DICIEMBRE 2022'!L:L)</f>
        <v xml:space="preserve">    
 RUN: 6.374.978-8
RUN: 5.379.539-0.     
 RUN: 5.781.144-7
RUN: 11.631.013-9 </v>
      </c>
      <c r="M155" s="105">
        <f>+LOOKUP(MATCH(A155,'REGISTRO DE DICIEMBRE 2022'!A:A,0),'REGISTRO DE DICIEMBRE 2022'!AI:AI,'REGISTRO DE DICIEMBRE 2022'!M:M)</f>
        <v>0</v>
      </c>
      <c r="N155" s="104" t="str">
        <f>+LOOKUP(MATCH(A155,'REGISTRO DE DICIEMBRE 2022'!A:A,0),'REGISTRO DE DICIEMBRE 2022'!AI:AI,'REGISTRO DE DICIEMBRE 2022'!N:N)</f>
        <v xml:space="preserve">Luis Barros Valdes Nº 775, comuna de Providencia, Santiago.
</v>
      </c>
      <c r="O155" s="105" t="str">
        <f>+LOOKUP(MATCH(A155,'REGISTRO DE DICIEMBRE 2022'!A:A,0),'REGISTRO DE DICIEMBRE 2022'!AI:AI,'REGISTRO DE DICIEMBRE 2022'!O:O)</f>
        <v>XIII</v>
      </c>
      <c r="P155" s="34" t="str">
        <f>+LOOKUP(MATCH(A155,'REGISTRO DE DICIEMBRE 2022'!A:A,0),'REGISTRO DE DICIEMBRE 2022'!AI:AI,'REGISTRO DE DICIEMBRE 2022'!P:P)</f>
        <v>Providencia</v>
      </c>
      <c r="Q155" s="104" t="str">
        <f>+LOOKUP(MATCH(A155,'REGISTRO DE DICIEMBRE 2022'!A:A,0),'REGISTRO DE DICIEMBRE 2022'!AI:AI,'REGISTRO DE DICIEMBRE 2022'!Q:Q)</f>
        <v>02-7903800</v>
      </c>
      <c r="R155" s="34" t="str">
        <f>+LOOKUP(MATCH(A155,'REGISTRO DE DICIEMBRE 2022'!A:A,0),'REGISTRO DE DICIEMBRE 2022'!AI:AI,'REGISTRO DE DICIEMBRE 2022'!R:R)</f>
        <v>info@fundacionmicasa.cl
ddelgatto@fundacionmicasa.cl</v>
      </c>
      <c r="S155" s="105">
        <f>+LOOKUP(MATCH(A155,'REGISTRO DE DICIEMBRE 2022'!A:A,0),'REGISTRO DE DICIEMBRE 2022'!AI:AI,'REGISTRO DE DICIEMBRE 2022'!S:S)</f>
        <v>0</v>
      </c>
      <c r="T155" s="106" t="str">
        <f>+LOOKUP(MATCH(A155,'REGISTRO DE DICIEMBRE 2022'!A:A,0),'REGISTRO DE DICIEMBRE 2022'!AI:AI,'REGISTRO DE DICIEMBRE 2022'!T:T)</f>
        <v>559009; 879000; 949100; 949903</v>
      </c>
      <c r="U155" s="106">
        <f>+LOOKUP(MATCH(A155,'REGISTRO DE DICIEMBRE 2022'!A:A,0),'REGISTRO DE DICIEMBRE 2022'!AI:AI,'REGISTRO DE DICIEMBRE 2022'!U:U)</f>
        <v>2022</v>
      </c>
      <c r="V155" s="107">
        <f>+LOOKUP(MATCH(A155,'REGISTRO DE DICIEMBRE 2022'!A:A,0),'REGISTRO DE DICIEMBRE 2022'!AI:AI,'REGISTRO DE DICIEMBRE 2022'!V:V)</f>
        <v>37970</v>
      </c>
      <c r="W155" s="34">
        <v>4250</v>
      </c>
      <c r="X155" s="108">
        <v>57352680</v>
      </c>
      <c r="Y155" s="108">
        <v>526108965</v>
      </c>
      <c r="Z155" s="107">
        <v>44926</v>
      </c>
      <c r="AA155" s="34" t="s">
        <v>8041</v>
      </c>
      <c r="AB155" s="109" t="s">
        <v>7632</v>
      </c>
      <c r="AC155" s="34" t="s">
        <v>7973</v>
      </c>
      <c r="AD155" s="34">
        <f>+LOOKUP(MATCH(A155,'REGISTRO DE DICIEMBRE 2022'!A:A,0),'REGISTRO DE DICIEMBRE 2022'!AI:AI,'REGISTRO DE DICIEMBRE 2022'!AF:AF)</f>
        <v>0</v>
      </c>
    </row>
    <row r="156" spans="1:30" s="98" customFormat="1" x14ac:dyDescent="0.2">
      <c r="A156" s="34">
        <v>4250</v>
      </c>
      <c r="B156" s="34" t="str">
        <f>+LOOKUP(MATCH(A156,'REGISTRO DE DICIEMBRE 2022'!A:A,0),'REGISTRO DE DICIEMBRE 2022'!AI:AI,'REGISTRO DE DICIEMBRE 2022'!B:B)</f>
        <v xml:space="preserve">Fundación Mi Casa </v>
      </c>
      <c r="C156" s="103" t="str">
        <f>+LOOKUP(MATCH(A156,'REGISTRO DE DICIEMBRE 2022'!A:A,0),'REGISTRO DE DICIEMBRE 2022'!AI:AI,'REGISTRO DE DICIEMBRE 2022'!C:C)</f>
        <v>70015680-K</v>
      </c>
      <c r="D156" s="104" t="str">
        <f>+LOOKUP(MATCH(A156,'REGISTRO DE DICIEMBRE 2022'!A:A,0),'REGISTRO DE DICIEMBRE 2022'!AI:AI,'REGISTRO DE DICIEMBRE 2022'!D:D)</f>
        <v>Fundación de derecho privado</v>
      </c>
      <c r="E156" s="34" t="str">
        <f>+LOOKUP(MATCH(A156,'REGISTRO DE DICIEMBRE 2022'!A:A,0),'REGISTRO DE DICIEMBRE 2022'!AI:AI,'REGISTRO DE DICIEMBRE 2022'!E:E)</f>
        <v>Otorgado por Decreto Supremo Nº 1360, de fecha 22 de febrero de 1952, del Ministerio de Justicia.</v>
      </c>
      <c r="F156" s="34" t="str">
        <f>+LOOKUP(MATCH(A156,'REGISTRO DE DICIEMBRE 2022'!A:A,0),'REGISTRO DE DICIEMBRE 2022'!AI:AI,'REGISTRO DE DICIEMBRE 2022'!F:F)</f>
        <v xml:space="preserve">Certificado de Vigencia extendido por el SRCeI, folio Nº 
500468766905, de fecha 14 de Septiembre de 2022.
</v>
      </c>
      <c r="G156" s="34" t="str">
        <f>+LOOKUP(MATCH(A156,'REGISTRO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6" s="34" t="str">
        <f>+LOOKUP(MATCH(A156,'REGISTRO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6" s="34" t="str">
        <f>+LOOKUP(MATCH(A156,'REGISTRO DE DICIEMBRE 2022'!A:A,0),'REGISTRO DE DICIEMBRE 2022'!AI:AI,'REGISTRO DE DICIEMBRE 2022'!I:I)</f>
        <v>5 años.</v>
      </c>
      <c r="J156" s="34" t="str">
        <f>+LOOKUP(MATCH(A156,'REGISTRO DE DICIEMBRE 2022'!A:A,0),'REGISTRO DE DICIEMBRE 2022'!AI:AI,'REGISTRO DE DICIEMBRE 2022'!J:J)</f>
        <v xml:space="preserve"> 5 años
24 de Agosto de 2022 al 24 de Agosto del 2027
</v>
      </c>
      <c r="K156" s="34" t="str">
        <f>+LOOKUP(MATCH(A156,'REGISTRO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6" s="34" t="str">
        <f>+LOOKUP(MATCH(A156,'REGISTRO DE DICIEMBRE 2022'!A:A,0),'REGISTRO DE DICIEMBRE 2022'!AI:AI,'REGISTRO DE DICIEMBRE 2022'!L:L)</f>
        <v xml:space="preserve">    
 RUN: 6.374.978-8
RUN: 5.379.539-0.     
 RUN: 5.781.144-7
RUN: 11.631.013-9 </v>
      </c>
      <c r="M156" s="105">
        <f>+LOOKUP(MATCH(A156,'REGISTRO DE DICIEMBRE 2022'!A:A,0),'REGISTRO DE DICIEMBRE 2022'!AI:AI,'REGISTRO DE DICIEMBRE 2022'!M:M)</f>
        <v>0</v>
      </c>
      <c r="N156" s="104" t="str">
        <f>+LOOKUP(MATCH(A156,'REGISTRO DE DICIEMBRE 2022'!A:A,0),'REGISTRO DE DICIEMBRE 2022'!AI:AI,'REGISTRO DE DICIEMBRE 2022'!N:N)</f>
        <v xml:space="preserve">Luis Barros Valdes Nº 775, comuna de Providencia, Santiago.
</v>
      </c>
      <c r="O156" s="105" t="str">
        <f>+LOOKUP(MATCH(A156,'REGISTRO DE DICIEMBRE 2022'!A:A,0),'REGISTRO DE DICIEMBRE 2022'!AI:AI,'REGISTRO DE DICIEMBRE 2022'!O:O)</f>
        <v>XIII</v>
      </c>
      <c r="P156" s="34" t="str">
        <f>+LOOKUP(MATCH(A156,'REGISTRO DE DICIEMBRE 2022'!A:A,0),'REGISTRO DE DICIEMBRE 2022'!AI:AI,'REGISTRO DE DICIEMBRE 2022'!P:P)</f>
        <v>Providencia</v>
      </c>
      <c r="Q156" s="104" t="str">
        <f>+LOOKUP(MATCH(A156,'REGISTRO DE DICIEMBRE 2022'!A:A,0),'REGISTRO DE DICIEMBRE 2022'!AI:AI,'REGISTRO DE DICIEMBRE 2022'!Q:Q)</f>
        <v>02-7903800</v>
      </c>
      <c r="R156" s="34" t="str">
        <f>+LOOKUP(MATCH(A156,'REGISTRO DE DICIEMBRE 2022'!A:A,0),'REGISTRO DE DICIEMBRE 2022'!AI:AI,'REGISTRO DE DICIEMBRE 2022'!R:R)</f>
        <v>info@fundacionmicasa.cl
ddelgatto@fundacionmicasa.cl</v>
      </c>
      <c r="S156" s="105">
        <f>+LOOKUP(MATCH(A156,'REGISTRO DE DICIEMBRE 2022'!A:A,0),'REGISTRO DE DICIEMBRE 2022'!AI:AI,'REGISTRO DE DICIEMBRE 2022'!S:S)</f>
        <v>0</v>
      </c>
      <c r="T156" s="106" t="str">
        <f>+LOOKUP(MATCH(A156,'REGISTRO DE DICIEMBRE 2022'!A:A,0),'REGISTRO DE DICIEMBRE 2022'!AI:AI,'REGISTRO DE DICIEMBRE 2022'!T:T)</f>
        <v>559009; 879000; 949100; 949903</v>
      </c>
      <c r="U156" s="106">
        <f>+LOOKUP(MATCH(A156,'REGISTRO DE DICIEMBRE 2022'!A:A,0),'REGISTRO DE DICIEMBRE 2022'!AI:AI,'REGISTRO DE DICIEMBRE 2022'!U:U)</f>
        <v>2022</v>
      </c>
      <c r="V156" s="107">
        <f>+LOOKUP(MATCH(A156,'REGISTRO DE DICIEMBRE 2022'!A:A,0),'REGISTRO DE DICIEMBRE 2022'!AI:AI,'REGISTRO DE DICIEMBRE 2022'!V:V)</f>
        <v>37970</v>
      </c>
      <c r="W156" s="34">
        <v>4250</v>
      </c>
      <c r="X156" s="108">
        <v>30013553</v>
      </c>
      <c r="Y156" s="108">
        <v>781555492</v>
      </c>
      <c r="Z156" s="107">
        <v>44926</v>
      </c>
      <c r="AA156" s="34" t="s">
        <v>8041</v>
      </c>
      <c r="AB156" s="109" t="s">
        <v>7632</v>
      </c>
      <c r="AC156" s="34" t="s">
        <v>7974</v>
      </c>
      <c r="AD156" s="34">
        <f>+LOOKUP(MATCH(A156,'REGISTRO DE DICIEMBRE 2022'!A:A,0),'REGISTRO DE DICIEMBRE 2022'!AI:AI,'REGISTRO DE DICIEMBRE 2022'!AF:AF)</f>
        <v>0</v>
      </c>
    </row>
    <row r="157" spans="1:30" s="98" customFormat="1" x14ac:dyDescent="0.2">
      <c r="A157" s="34">
        <v>4250</v>
      </c>
      <c r="B157" s="34" t="str">
        <f>+LOOKUP(MATCH(A157,'REGISTRO DE DICIEMBRE 2022'!A:A,0),'REGISTRO DE DICIEMBRE 2022'!AI:AI,'REGISTRO DE DICIEMBRE 2022'!B:B)</f>
        <v xml:space="preserve">Fundación Mi Casa </v>
      </c>
      <c r="C157" s="103" t="str">
        <f>+LOOKUP(MATCH(A157,'REGISTRO DE DICIEMBRE 2022'!A:A,0),'REGISTRO DE DICIEMBRE 2022'!AI:AI,'REGISTRO DE DICIEMBRE 2022'!C:C)</f>
        <v>70015680-K</v>
      </c>
      <c r="D157" s="104" t="str">
        <f>+LOOKUP(MATCH(A157,'REGISTRO DE DICIEMBRE 2022'!A:A,0),'REGISTRO DE DICIEMBRE 2022'!AI:AI,'REGISTRO DE DICIEMBRE 2022'!D:D)</f>
        <v>Fundación de derecho privado</v>
      </c>
      <c r="E157" s="34" t="str">
        <f>+LOOKUP(MATCH(A157,'REGISTRO DE DICIEMBRE 2022'!A:A,0),'REGISTRO DE DICIEMBRE 2022'!AI:AI,'REGISTRO DE DICIEMBRE 2022'!E:E)</f>
        <v>Otorgado por Decreto Supremo Nº 1360, de fecha 22 de febrero de 1952, del Ministerio de Justicia.</v>
      </c>
      <c r="F157" s="34" t="str">
        <f>+LOOKUP(MATCH(A157,'REGISTRO DE DICIEMBRE 2022'!A:A,0),'REGISTRO DE DICIEMBRE 2022'!AI:AI,'REGISTRO DE DICIEMBRE 2022'!F:F)</f>
        <v xml:space="preserve">Certificado de Vigencia extendido por el SRCeI, folio Nº 
500468766905, de fecha 14 de Septiembre de 2022.
</v>
      </c>
      <c r="G157" s="34" t="str">
        <f>+LOOKUP(MATCH(A157,'REGISTRO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7" s="34" t="str">
        <f>+LOOKUP(MATCH(A157,'REGISTRO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7" s="34" t="str">
        <f>+LOOKUP(MATCH(A157,'REGISTRO DE DICIEMBRE 2022'!A:A,0),'REGISTRO DE DICIEMBRE 2022'!AI:AI,'REGISTRO DE DICIEMBRE 2022'!I:I)</f>
        <v>5 años.</v>
      </c>
      <c r="J157" s="34" t="str">
        <f>+LOOKUP(MATCH(A157,'REGISTRO DE DICIEMBRE 2022'!A:A,0),'REGISTRO DE DICIEMBRE 2022'!AI:AI,'REGISTRO DE DICIEMBRE 2022'!J:J)</f>
        <v xml:space="preserve"> 5 años
24 de Agosto de 2022 al 24 de Agosto del 2027
</v>
      </c>
      <c r="K157" s="34" t="str">
        <f>+LOOKUP(MATCH(A157,'REGISTRO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7" s="34" t="str">
        <f>+LOOKUP(MATCH(A157,'REGISTRO DE DICIEMBRE 2022'!A:A,0),'REGISTRO DE DICIEMBRE 2022'!AI:AI,'REGISTRO DE DICIEMBRE 2022'!L:L)</f>
        <v xml:space="preserve">    
 RUN: 6.374.978-8
RUN: 5.379.539-0.     
 RUN: 5.781.144-7
RUN: 11.631.013-9 </v>
      </c>
      <c r="M157" s="105">
        <f>+LOOKUP(MATCH(A157,'REGISTRO DE DICIEMBRE 2022'!A:A,0),'REGISTRO DE DICIEMBRE 2022'!AI:AI,'REGISTRO DE DICIEMBRE 2022'!M:M)</f>
        <v>0</v>
      </c>
      <c r="N157" s="104" t="str">
        <f>+LOOKUP(MATCH(A157,'REGISTRO DE DICIEMBRE 2022'!A:A,0),'REGISTRO DE DICIEMBRE 2022'!AI:AI,'REGISTRO DE DICIEMBRE 2022'!N:N)</f>
        <v xml:space="preserve">Luis Barros Valdes Nº 775, comuna de Providencia, Santiago.
</v>
      </c>
      <c r="O157" s="105" t="str">
        <f>+LOOKUP(MATCH(A157,'REGISTRO DE DICIEMBRE 2022'!A:A,0),'REGISTRO DE DICIEMBRE 2022'!AI:AI,'REGISTRO DE DICIEMBRE 2022'!O:O)</f>
        <v>XIII</v>
      </c>
      <c r="P157" s="34" t="str">
        <f>+LOOKUP(MATCH(A157,'REGISTRO DE DICIEMBRE 2022'!A:A,0),'REGISTRO DE DICIEMBRE 2022'!AI:AI,'REGISTRO DE DICIEMBRE 2022'!P:P)</f>
        <v>Providencia</v>
      </c>
      <c r="Q157" s="104" t="str">
        <f>+LOOKUP(MATCH(A157,'REGISTRO DE DICIEMBRE 2022'!A:A,0),'REGISTRO DE DICIEMBRE 2022'!AI:AI,'REGISTRO DE DICIEMBRE 2022'!Q:Q)</f>
        <v>02-7903800</v>
      </c>
      <c r="R157" s="34" t="str">
        <f>+LOOKUP(MATCH(A157,'REGISTRO DE DICIEMBRE 2022'!A:A,0),'REGISTRO DE DICIEMBRE 2022'!AI:AI,'REGISTRO DE DICIEMBRE 2022'!R:R)</f>
        <v>info@fundacionmicasa.cl
ddelgatto@fundacionmicasa.cl</v>
      </c>
      <c r="S157" s="105">
        <f>+LOOKUP(MATCH(A157,'REGISTRO DE DICIEMBRE 2022'!A:A,0),'REGISTRO DE DICIEMBRE 2022'!AI:AI,'REGISTRO DE DICIEMBRE 2022'!S:S)</f>
        <v>0</v>
      </c>
      <c r="T157" s="106" t="str">
        <f>+LOOKUP(MATCH(A157,'REGISTRO DE DICIEMBRE 2022'!A:A,0),'REGISTRO DE DICIEMBRE 2022'!AI:AI,'REGISTRO DE DICIEMBRE 2022'!T:T)</f>
        <v>559009; 879000; 949100; 949903</v>
      </c>
      <c r="U157" s="106">
        <f>+LOOKUP(MATCH(A157,'REGISTRO DE DICIEMBRE 2022'!A:A,0),'REGISTRO DE DICIEMBRE 2022'!AI:AI,'REGISTRO DE DICIEMBRE 2022'!U:U)</f>
        <v>2022</v>
      </c>
      <c r="V157" s="107">
        <f>+LOOKUP(MATCH(A157,'REGISTRO DE DICIEMBRE 2022'!A:A,0),'REGISTRO DE DICIEMBRE 2022'!AI:AI,'REGISTRO DE DICIEMBRE 2022'!V:V)</f>
        <v>37970</v>
      </c>
      <c r="W157" s="34">
        <v>4250</v>
      </c>
      <c r="X157" s="108">
        <v>74840729</v>
      </c>
      <c r="Y157" s="108">
        <v>759764389</v>
      </c>
      <c r="Z157" s="107">
        <v>44926</v>
      </c>
      <c r="AA157" s="34" t="s">
        <v>8041</v>
      </c>
      <c r="AB157" s="109" t="s">
        <v>7632</v>
      </c>
      <c r="AC157" s="34" t="s">
        <v>200</v>
      </c>
      <c r="AD157" s="34">
        <f>+LOOKUP(MATCH(A157,'REGISTRO DE DICIEMBRE 2022'!A:A,0),'REGISTRO DE DICIEMBRE 2022'!AI:AI,'REGISTRO DE DICIEMBRE 2022'!AF:AF)</f>
        <v>0</v>
      </c>
    </row>
    <row r="158" spans="1:30" s="98" customFormat="1" x14ac:dyDescent="0.2">
      <c r="A158" s="34">
        <v>4250</v>
      </c>
      <c r="B158" s="34" t="str">
        <f>+LOOKUP(MATCH(A158,'REGISTRO DE DICIEMBRE 2022'!A:A,0),'REGISTRO DE DICIEMBRE 2022'!AI:AI,'REGISTRO DE DICIEMBRE 2022'!B:B)</f>
        <v xml:space="preserve">Fundación Mi Casa </v>
      </c>
      <c r="C158" s="103" t="str">
        <f>+LOOKUP(MATCH(A158,'REGISTRO DE DICIEMBRE 2022'!A:A,0),'REGISTRO DE DICIEMBRE 2022'!AI:AI,'REGISTRO DE DICIEMBRE 2022'!C:C)</f>
        <v>70015680-K</v>
      </c>
      <c r="D158" s="104" t="str">
        <f>+LOOKUP(MATCH(A158,'REGISTRO DE DICIEMBRE 2022'!A:A,0),'REGISTRO DE DICIEMBRE 2022'!AI:AI,'REGISTRO DE DICIEMBRE 2022'!D:D)</f>
        <v>Fundación de derecho privado</v>
      </c>
      <c r="E158" s="34" t="str">
        <f>+LOOKUP(MATCH(A158,'REGISTRO DE DICIEMBRE 2022'!A:A,0),'REGISTRO DE DICIEMBRE 2022'!AI:AI,'REGISTRO DE DICIEMBRE 2022'!E:E)</f>
        <v>Otorgado por Decreto Supremo Nº 1360, de fecha 22 de febrero de 1952, del Ministerio de Justicia.</v>
      </c>
      <c r="F158" s="34" t="str">
        <f>+LOOKUP(MATCH(A158,'REGISTRO DE DICIEMBRE 2022'!A:A,0),'REGISTRO DE DICIEMBRE 2022'!AI:AI,'REGISTRO DE DICIEMBRE 2022'!F:F)</f>
        <v xml:space="preserve">Certificado de Vigencia extendido por el SRCeI, folio Nº 
500468766905, de fecha 14 de Septiembre de 2022.
</v>
      </c>
      <c r="G158" s="34" t="str">
        <f>+LOOKUP(MATCH(A158,'REGISTRO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8" s="34" t="str">
        <f>+LOOKUP(MATCH(A158,'REGISTRO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8" s="34" t="str">
        <f>+LOOKUP(MATCH(A158,'REGISTRO DE DICIEMBRE 2022'!A:A,0),'REGISTRO DE DICIEMBRE 2022'!AI:AI,'REGISTRO DE DICIEMBRE 2022'!I:I)</f>
        <v>5 años.</v>
      </c>
      <c r="J158" s="34" t="str">
        <f>+LOOKUP(MATCH(A158,'REGISTRO DE DICIEMBRE 2022'!A:A,0),'REGISTRO DE DICIEMBRE 2022'!AI:AI,'REGISTRO DE DICIEMBRE 2022'!J:J)</f>
        <v xml:space="preserve"> 5 años
24 de Agosto de 2022 al 24 de Agosto del 2027
</v>
      </c>
      <c r="K158" s="34" t="str">
        <f>+LOOKUP(MATCH(A158,'REGISTRO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8" s="34" t="str">
        <f>+LOOKUP(MATCH(A158,'REGISTRO DE DICIEMBRE 2022'!A:A,0),'REGISTRO DE DICIEMBRE 2022'!AI:AI,'REGISTRO DE DICIEMBRE 2022'!L:L)</f>
        <v xml:space="preserve">    
 RUN: 6.374.978-8
RUN: 5.379.539-0.     
 RUN: 5.781.144-7
RUN: 11.631.013-9 </v>
      </c>
      <c r="M158" s="105">
        <f>+LOOKUP(MATCH(A158,'REGISTRO DE DICIEMBRE 2022'!A:A,0),'REGISTRO DE DICIEMBRE 2022'!AI:AI,'REGISTRO DE DICIEMBRE 2022'!M:M)</f>
        <v>0</v>
      </c>
      <c r="N158" s="104" t="str">
        <f>+LOOKUP(MATCH(A158,'REGISTRO DE DICIEMBRE 2022'!A:A,0),'REGISTRO DE DICIEMBRE 2022'!AI:AI,'REGISTRO DE DICIEMBRE 2022'!N:N)</f>
        <v xml:space="preserve">Luis Barros Valdes Nº 775, comuna de Providencia, Santiago.
</v>
      </c>
      <c r="O158" s="105" t="str">
        <f>+LOOKUP(MATCH(A158,'REGISTRO DE DICIEMBRE 2022'!A:A,0),'REGISTRO DE DICIEMBRE 2022'!AI:AI,'REGISTRO DE DICIEMBRE 2022'!O:O)</f>
        <v>XIII</v>
      </c>
      <c r="P158" s="34" t="str">
        <f>+LOOKUP(MATCH(A158,'REGISTRO DE DICIEMBRE 2022'!A:A,0),'REGISTRO DE DICIEMBRE 2022'!AI:AI,'REGISTRO DE DICIEMBRE 2022'!P:P)</f>
        <v>Providencia</v>
      </c>
      <c r="Q158" s="104" t="str">
        <f>+LOOKUP(MATCH(A158,'REGISTRO DE DICIEMBRE 2022'!A:A,0),'REGISTRO DE DICIEMBRE 2022'!AI:AI,'REGISTRO DE DICIEMBRE 2022'!Q:Q)</f>
        <v>02-7903800</v>
      </c>
      <c r="R158" s="34" t="str">
        <f>+LOOKUP(MATCH(A158,'REGISTRO DE DICIEMBRE 2022'!A:A,0),'REGISTRO DE DICIEMBRE 2022'!AI:AI,'REGISTRO DE DICIEMBRE 2022'!R:R)</f>
        <v>info@fundacionmicasa.cl
ddelgatto@fundacionmicasa.cl</v>
      </c>
      <c r="S158" s="105">
        <f>+LOOKUP(MATCH(A158,'REGISTRO DE DICIEMBRE 2022'!A:A,0),'REGISTRO DE DICIEMBRE 2022'!AI:AI,'REGISTRO DE DICIEMBRE 2022'!S:S)</f>
        <v>0</v>
      </c>
      <c r="T158" s="106" t="str">
        <f>+LOOKUP(MATCH(A158,'REGISTRO DE DICIEMBRE 2022'!A:A,0),'REGISTRO DE DICIEMBRE 2022'!AI:AI,'REGISTRO DE DICIEMBRE 2022'!T:T)</f>
        <v>559009; 879000; 949100; 949903</v>
      </c>
      <c r="U158" s="106">
        <f>+LOOKUP(MATCH(A158,'REGISTRO DE DICIEMBRE 2022'!A:A,0),'REGISTRO DE DICIEMBRE 2022'!AI:AI,'REGISTRO DE DICIEMBRE 2022'!U:U)</f>
        <v>2022</v>
      </c>
      <c r="V158" s="107">
        <f>+LOOKUP(MATCH(A158,'REGISTRO DE DICIEMBRE 2022'!A:A,0),'REGISTRO DE DICIEMBRE 2022'!AI:AI,'REGISTRO DE DICIEMBRE 2022'!V:V)</f>
        <v>37970</v>
      </c>
      <c r="W158" s="34">
        <v>4250</v>
      </c>
      <c r="X158" s="108">
        <v>109821096</v>
      </c>
      <c r="Y158" s="108">
        <v>1024664328</v>
      </c>
      <c r="Z158" s="107">
        <v>44926</v>
      </c>
      <c r="AA158" s="34" t="s">
        <v>8041</v>
      </c>
      <c r="AB158" s="109" t="s">
        <v>7632</v>
      </c>
      <c r="AC158" s="34" t="s">
        <v>331</v>
      </c>
      <c r="AD158" s="34">
        <f>+LOOKUP(MATCH(A158,'REGISTRO DE DICIEMBRE 2022'!A:A,0),'REGISTRO DE DICIEMBRE 2022'!AI:AI,'REGISTRO DE DICIEMBRE 2022'!AF:AF)</f>
        <v>0</v>
      </c>
    </row>
    <row r="159" spans="1:30" s="98" customFormat="1" x14ac:dyDescent="0.2">
      <c r="A159" s="34">
        <v>4250</v>
      </c>
      <c r="B159" s="34" t="str">
        <f>+LOOKUP(MATCH(A159,'REGISTRO DE DICIEMBRE 2022'!A:A,0),'REGISTRO DE DICIEMBRE 2022'!AI:AI,'REGISTRO DE DICIEMBRE 2022'!B:B)</f>
        <v xml:space="preserve">Fundación Mi Casa </v>
      </c>
      <c r="C159" s="103" t="str">
        <f>+LOOKUP(MATCH(A159,'REGISTRO DE DICIEMBRE 2022'!A:A,0),'REGISTRO DE DICIEMBRE 2022'!AI:AI,'REGISTRO DE DICIEMBRE 2022'!C:C)</f>
        <v>70015680-K</v>
      </c>
      <c r="D159" s="104" t="str">
        <f>+LOOKUP(MATCH(A159,'REGISTRO DE DICIEMBRE 2022'!A:A,0),'REGISTRO DE DICIEMBRE 2022'!AI:AI,'REGISTRO DE DICIEMBRE 2022'!D:D)</f>
        <v>Fundación de derecho privado</v>
      </c>
      <c r="E159" s="34" t="str">
        <f>+LOOKUP(MATCH(A159,'REGISTRO DE DICIEMBRE 2022'!A:A,0),'REGISTRO DE DICIEMBRE 2022'!AI:AI,'REGISTRO DE DICIEMBRE 2022'!E:E)</f>
        <v>Otorgado por Decreto Supremo Nº 1360, de fecha 22 de febrero de 1952, del Ministerio de Justicia.</v>
      </c>
      <c r="F159" s="34" t="str">
        <f>+LOOKUP(MATCH(A159,'REGISTRO DE DICIEMBRE 2022'!A:A,0),'REGISTRO DE DICIEMBRE 2022'!AI:AI,'REGISTRO DE DICIEMBRE 2022'!F:F)</f>
        <v xml:space="preserve">Certificado de Vigencia extendido por el SRCeI, folio Nº 
500468766905, de fecha 14 de Septiembre de 2022.
</v>
      </c>
      <c r="G159" s="34" t="str">
        <f>+LOOKUP(MATCH(A159,'REGISTRO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59" s="34" t="str">
        <f>+LOOKUP(MATCH(A159,'REGISTRO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59" s="34" t="str">
        <f>+LOOKUP(MATCH(A159,'REGISTRO DE DICIEMBRE 2022'!A:A,0),'REGISTRO DE DICIEMBRE 2022'!AI:AI,'REGISTRO DE DICIEMBRE 2022'!I:I)</f>
        <v>5 años.</v>
      </c>
      <c r="J159" s="34" t="str">
        <f>+LOOKUP(MATCH(A159,'REGISTRO DE DICIEMBRE 2022'!A:A,0),'REGISTRO DE DICIEMBRE 2022'!AI:AI,'REGISTRO DE DICIEMBRE 2022'!J:J)</f>
        <v xml:space="preserve"> 5 años
24 de Agosto de 2022 al 24 de Agosto del 2027
</v>
      </c>
      <c r="K159" s="34" t="str">
        <f>+LOOKUP(MATCH(A159,'REGISTRO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59" s="34" t="str">
        <f>+LOOKUP(MATCH(A159,'REGISTRO DE DICIEMBRE 2022'!A:A,0),'REGISTRO DE DICIEMBRE 2022'!AI:AI,'REGISTRO DE DICIEMBRE 2022'!L:L)</f>
        <v xml:space="preserve">    
 RUN: 6.374.978-8
RUN: 5.379.539-0.     
 RUN: 5.781.144-7
RUN: 11.631.013-9 </v>
      </c>
      <c r="M159" s="105">
        <f>+LOOKUP(MATCH(A159,'REGISTRO DE DICIEMBRE 2022'!A:A,0),'REGISTRO DE DICIEMBRE 2022'!AI:AI,'REGISTRO DE DICIEMBRE 2022'!M:M)</f>
        <v>0</v>
      </c>
      <c r="N159" s="104" t="str">
        <f>+LOOKUP(MATCH(A159,'REGISTRO DE DICIEMBRE 2022'!A:A,0),'REGISTRO DE DICIEMBRE 2022'!AI:AI,'REGISTRO DE DICIEMBRE 2022'!N:N)</f>
        <v xml:space="preserve">Luis Barros Valdes Nº 775, comuna de Providencia, Santiago.
</v>
      </c>
      <c r="O159" s="105" t="str">
        <f>+LOOKUP(MATCH(A159,'REGISTRO DE DICIEMBRE 2022'!A:A,0),'REGISTRO DE DICIEMBRE 2022'!AI:AI,'REGISTRO DE DICIEMBRE 2022'!O:O)</f>
        <v>XIII</v>
      </c>
      <c r="P159" s="34" t="str">
        <f>+LOOKUP(MATCH(A159,'REGISTRO DE DICIEMBRE 2022'!A:A,0),'REGISTRO DE DICIEMBRE 2022'!AI:AI,'REGISTRO DE DICIEMBRE 2022'!P:P)</f>
        <v>Providencia</v>
      </c>
      <c r="Q159" s="104" t="str">
        <f>+LOOKUP(MATCH(A159,'REGISTRO DE DICIEMBRE 2022'!A:A,0),'REGISTRO DE DICIEMBRE 2022'!AI:AI,'REGISTRO DE DICIEMBRE 2022'!Q:Q)</f>
        <v>02-7903800</v>
      </c>
      <c r="R159" s="34" t="str">
        <f>+LOOKUP(MATCH(A159,'REGISTRO DE DICIEMBRE 2022'!A:A,0),'REGISTRO DE DICIEMBRE 2022'!AI:AI,'REGISTRO DE DICIEMBRE 2022'!R:R)</f>
        <v>info@fundacionmicasa.cl
ddelgatto@fundacionmicasa.cl</v>
      </c>
      <c r="S159" s="105">
        <f>+LOOKUP(MATCH(A159,'REGISTRO DE DICIEMBRE 2022'!A:A,0),'REGISTRO DE DICIEMBRE 2022'!AI:AI,'REGISTRO DE DICIEMBRE 2022'!S:S)</f>
        <v>0</v>
      </c>
      <c r="T159" s="106" t="str">
        <f>+LOOKUP(MATCH(A159,'REGISTRO DE DICIEMBRE 2022'!A:A,0),'REGISTRO DE DICIEMBRE 2022'!AI:AI,'REGISTRO DE DICIEMBRE 2022'!T:T)</f>
        <v>559009; 879000; 949100; 949903</v>
      </c>
      <c r="U159" s="106">
        <f>+LOOKUP(MATCH(A159,'REGISTRO DE DICIEMBRE 2022'!A:A,0),'REGISTRO DE DICIEMBRE 2022'!AI:AI,'REGISTRO DE DICIEMBRE 2022'!U:U)</f>
        <v>2022</v>
      </c>
      <c r="V159" s="107">
        <f>+LOOKUP(MATCH(A159,'REGISTRO DE DICIEMBRE 2022'!A:A,0),'REGISTRO DE DICIEMBRE 2022'!AI:AI,'REGISTRO DE DICIEMBRE 2022'!V:V)</f>
        <v>37970</v>
      </c>
      <c r="W159" s="34">
        <v>4250</v>
      </c>
      <c r="X159" s="108">
        <v>72466956</v>
      </c>
      <c r="Y159" s="108">
        <v>611512679</v>
      </c>
      <c r="Z159" s="107">
        <v>44926</v>
      </c>
      <c r="AA159" s="34" t="s">
        <v>8041</v>
      </c>
      <c r="AB159" s="109" t="s">
        <v>7632</v>
      </c>
      <c r="AC159" s="34" t="s">
        <v>7979</v>
      </c>
      <c r="AD159" s="34">
        <f>+LOOKUP(MATCH(A159,'REGISTRO DE DICIEMBRE 2022'!A:A,0),'REGISTRO DE DICIEMBRE 2022'!AI:AI,'REGISTRO DE DICIEMBRE 2022'!AF:AF)</f>
        <v>0</v>
      </c>
    </row>
    <row r="160" spans="1:30" s="98" customFormat="1" x14ac:dyDescent="0.2">
      <c r="A160" s="34">
        <v>4250</v>
      </c>
      <c r="B160" s="34" t="str">
        <f>+LOOKUP(MATCH(A160,'REGISTRO DE DICIEMBRE 2022'!A:A,0),'REGISTRO DE DICIEMBRE 2022'!AI:AI,'REGISTRO DE DICIEMBRE 2022'!B:B)</f>
        <v xml:space="preserve">Fundación Mi Casa </v>
      </c>
      <c r="C160" s="103" t="str">
        <f>+LOOKUP(MATCH(A160,'REGISTRO DE DICIEMBRE 2022'!A:A,0),'REGISTRO DE DICIEMBRE 2022'!AI:AI,'REGISTRO DE DICIEMBRE 2022'!C:C)</f>
        <v>70015680-K</v>
      </c>
      <c r="D160" s="104" t="str">
        <f>+LOOKUP(MATCH(A160,'REGISTRO DE DICIEMBRE 2022'!A:A,0),'REGISTRO DE DICIEMBRE 2022'!AI:AI,'REGISTRO DE DICIEMBRE 2022'!D:D)</f>
        <v>Fundación de derecho privado</v>
      </c>
      <c r="E160" s="34" t="str">
        <f>+LOOKUP(MATCH(A160,'REGISTRO DE DICIEMBRE 2022'!A:A,0),'REGISTRO DE DICIEMBRE 2022'!AI:AI,'REGISTRO DE DICIEMBRE 2022'!E:E)</f>
        <v>Otorgado por Decreto Supremo Nº 1360, de fecha 22 de febrero de 1952, del Ministerio de Justicia.</v>
      </c>
      <c r="F160" s="34" t="str">
        <f>+LOOKUP(MATCH(A160,'REGISTRO DE DICIEMBRE 2022'!A:A,0),'REGISTRO DE DICIEMBRE 2022'!AI:AI,'REGISTRO DE DICIEMBRE 2022'!F:F)</f>
        <v xml:space="preserve">Certificado de Vigencia extendido por el SRCeI, folio Nº 
500468766905, de fecha 14 de Septiembre de 2022.
</v>
      </c>
      <c r="G160" s="34" t="str">
        <f>+LOOKUP(MATCH(A160,'REGISTRO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0" s="34" t="str">
        <f>+LOOKUP(MATCH(A160,'REGISTRO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0" s="34" t="str">
        <f>+LOOKUP(MATCH(A160,'REGISTRO DE DICIEMBRE 2022'!A:A,0),'REGISTRO DE DICIEMBRE 2022'!AI:AI,'REGISTRO DE DICIEMBRE 2022'!I:I)</f>
        <v>5 años.</v>
      </c>
      <c r="J160" s="34" t="str">
        <f>+LOOKUP(MATCH(A160,'REGISTRO DE DICIEMBRE 2022'!A:A,0),'REGISTRO DE DICIEMBRE 2022'!AI:AI,'REGISTRO DE DICIEMBRE 2022'!J:J)</f>
        <v xml:space="preserve"> 5 años
24 de Agosto de 2022 al 24 de Agosto del 2027
</v>
      </c>
      <c r="K160" s="34" t="str">
        <f>+LOOKUP(MATCH(A160,'REGISTRO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0" s="34" t="str">
        <f>+LOOKUP(MATCH(A160,'REGISTRO DE DICIEMBRE 2022'!A:A,0),'REGISTRO DE DICIEMBRE 2022'!AI:AI,'REGISTRO DE DICIEMBRE 2022'!L:L)</f>
        <v xml:space="preserve">    
 RUN: 6.374.978-8
RUN: 5.379.539-0.     
 RUN: 5.781.144-7
RUN: 11.631.013-9 </v>
      </c>
      <c r="M160" s="105">
        <f>+LOOKUP(MATCH(A160,'REGISTRO DE DICIEMBRE 2022'!A:A,0),'REGISTRO DE DICIEMBRE 2022'!AI:AI,'REGISTRO DE DICIEMBRE 2022'!M:M)</f>
        <v>0</v>
      </c>
      <c r="N160" s="104" t="str">
        <f>+LOOKUP(MATCH(A160,'REGISTRO DE DICIEMBRE 2022'!A:A,0),'REGISTRO DE DICIEMBRE 2022'!AI:AI,'REGISTRO DE DICIEMBRE 2022'!N:N)</f>
        <v xml:space="preserve">Luis Barros Valdes Nº 775, comuna de Providencia, Santiago.
</v>
      </c>
      <c r="O160" s="105" t="str">
        <f>+LOOKUP(MATCH(A160,'REGISTRO DE DICIEMBRE 2022'!A:A,0),'REGISTRO DE DICIEMBRE 2022'!AI:AI,'REGISTRO DE DICIEMBRE 2022'!O:O)</f>
        <v>XIII</v>
      </c>
      <c r="P160" s="34" t="str">
        <f>+LOOKUP(MATCH(A160,'REGISTRO DE DICIEMBRE 2022'!A:A,0),'REGISTRO DE DICIEMBRE 2022'!AI:AI,'REGISTRO DE DICIEMBRE 2022'!P:P)</f>
        <v>Providencia</v>
      </c>
      <c r="Q160" s="104" t="str">
        <f>+LOOKUP(MATCH(A160,'REGISTRO DE DICIEMBRE 2022'!A:A,0),'REGISTRO DE DICIEMBRE 2022'!AI:AI,'REGISTRO DE DICIEMBRE 2022'!Q:Q)</f>
        <v>02-7903800</v>
      </c>
      <c r="R160" s="34" t="str">
        <f>+LOOKUP(MATCH(A160,'REGISTRO DE DICIEMBRE 2022'!A:A,0),'REGISTRO DE DICIEMBRE 2022'!AI:AI,'REGISTRO DE DICIEMBRE 2022'!R:R)</f>
        <v>info@fundacionmicasa.cl
ddelgatto@fundacionmicasa.cl</v>
      </c>
      <c r="S160" s="105">
        <f>+LOOKUP(MATCH(A160,'REGISTRO DE DICIEMBRE 2022'!A:A,0),'REGISTRO DE DICIEMBRE 2022'!AI:AI,'REGISTRO DE DICIEMBRE 2022'!S:S)</f>
        <v>0</v>
      </c>
      <c r="T160" s="106" t="str">
        <f>+LOOKUP(MATCH(A160,'REGISTRO DE DICIEMBRE 2022'!A:A,0),'REGISTRO DE DICIEMBRE 2022'!AI:AI,'REGISTRO DE DICIEMBRE 2022'!T:T)</f>
        <v>559009; 879000; 949100; 949903</v>
      </c>
      <c r="U160" s="106">
        <f>+LOOKUP(MATCH(A160,'REGISTRO DE DICIEMBRE 2022'!A:A,0),'REGISTRO DE DICIEMBRE 2022'!AI:AI,'REGISTRO DE DICIEMBRE 2022'!U:U)</f>
        <v>2022</v>
      </c>
      <c r="V160" s="107">
        <f>+LOOKUP(MATCH(A160,'REGISTRO DE DICIEMBRE 2022'!A:A,0),'REGISTRO DE DICIEMBRE 2022'!AI:AI,'REGISTRO DE DICIEMBRE 2022'!V:V)</f>
        <v>37970</v>
      </c>
      <c r="W160" s="34">
        <v>4250</v>
      </c>
      <c r="X160" s="108">
        <v>17023524</v>
      </c>
      <c r="Y160" s="108">
        <v>152438071</v>
      </c>
      <c r="Z160" s="107">
        <v>44926</v>
      </c>
      <c r="AA160" s="34" t="s">
        <v>8041</v>
      </c>
      <c r="AB160" s="109" t="s">
        <v>7632</v>
      </c>
      <c r="AC160" s="34" t="s">
        <v>66</v>
      </c>
      <c r="AD160" s="34">
        <f>+LOOKUP(MATCH(A160,'REGISTRO DE DICIEMBRE 2022'!A:A,0),'REGISTRO DE DICIEMBRE 2022'!AI:AI,'REGISTRO DE DICIEMBRE 2022'!AF:AF)</f>
        <v>0</v>
      </c>
    </row>
    <row r="161" spans="1:30" s="98" customFormat="1" x14ac:dyDescent="0.2">
      <c r="A161" s="34">
        <v>4250</v>
      </c>
      <c r="B161" s="34" t="str">
        <f>+LOOKUP(MATCH(A161,'REGISTRO DE DICIEMBRE 2022'!A:A,0),'REGISTRO DE DICIEMBRE 2022'!AI:AI,'REGISTRO DE DICIEMBRE 2022'!B:B)</f>
        <v xml:space="preserve">Fundación Mi Casa </v>
      </c>
      <c r="C161" s="103" t="str">
        <f>+LOOKUP(MATCH(A161,'REGISTRO DE DICIEMBRE 2022'!A:A,0),'REGISTRO DE DICIEMBRE 2022'!AI:AI,'REGISTRO DE DICIEMBRE 2022'!C:C)</f>
        <v>70015680-K</v>
      </c>
      <c r="D161" s="104" t="str">
        <f>+LOOKUP(MATCH(A161,'REGISTRO DE DICIEMBRE 2022'!A:A,0),'REGISTRO DE DICIEMBRE 2022'!AI:AI,'REGISTRO DE DICIEMBRE 2022'!D:D)</f>
        <v>Fundación de derecho privado</v>
      </c>
      <c r="E161" s="34" t="str">
        <f>+LOOKUP(MATCH(A161,'REGISTRO DE DICIEMBRE 2022'!A:A,0),'REGISTRO DE DICIEMBRE 2022'!AI:AI,'REGISTRO DE DICIEMBRE 2022'!E:E)</f>
        <v>Otorgado por Decreto Supremo Nº 1360, de fecha 22 de febrero de 1952, del Ministerio de Justicia.</v>
      </c>
      <c r="F161" s="34" t="str">
        <f>+LOOKUP(MATCH(A161,'REGISTRO DE DICIEMBRE 2022'!A:A,0),'REGISTRO DE DICIEMBRE 2022'!AI:AI,'REGISTRO DE DICIEMBRE 2022'!F:F)</f>
        <v xml:space="preserve">Certificado de Vigencia extendido por el SRCeI, folio Nº 
500468766905, de fecha 14 de Septiembre de 2022.
</v>
      </c>
      <c r="G161" s="34" t="str">
        <f>+LOOKUP(MATCH(A161,'REGISTRO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1" s="34" t="str">
        <f>+LOOKUP(MATCH(A161,'REGISTRO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1" s="34" t="str">
        <f>+LOOKUP(MATCH(A161,'REGISTRO DE DICIEMBRE 2022'!A:A,0),'REGISTRO DE DICIEMBRE 2022'!AI:AI,'REGISTRO DE DICIEMBRE 2022'!I:I)</f>
        <v>5 años.</v>
      </c>
      <c r="J161" s="34" t="str">
        <f>+LOOKUP(MATCH(A161,'REGISTRO DE DICIEMBRE 2022'!A:A,0),'REGISTRO DE DICIEMBRE 2022'!AI:AI,'REGISTRO DE DICIEMBRE 2022'!J:J)</f>
        <v xml:space="preserve"> 5 años
24 de Agosto de 2022 al 24 de Agosto del 2027
</v>
      </c>
      <c r="K161" s="34" t="str">
        <f>+LOOKUP(MATCH(A161,'REGISTRO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1" s="34" t="str">
        <f>+LOOKUP(MATCH(A161,'REGISTRO DE DICIEMBRE 2022'!A:A,0),'REGISTRO DE DICIEMBRE 2022'!AI:AI,'REGISTRO DE DICIEMBRE 2022'!L:L)</f>
        <v xml:space="preserve">    
 RUN: 6.374.978-8
RUN: 5.379.539-0.     
 RUN: 5.781.144-7
RUN: 11.631.013-9 </v>
      </c>
      <c r="M161" s="105">
        <f>+LOOKUP(MATCH(A161,'REGISTRO DE DICIEMBRE 2022'!A:A,0),'REGISTRO DE DICIEMBRE 2022'!AI:AI,'REGISTRO DE DICIEMBRE 2022'!M:M)</f>
        <v>0</v>
      </c>
      <c r="N161" s="104" t="str">
        <f>+LOOKUP(MATCH(A161,'REGISTRO DE DICIEMBRE 2022'!A:A,0),'REGISTRO DE DICIEMBRE 2022'!AI:AI,'REGISTRO DE DICIEMBRE 2022'!N:N)</f>
        <v xml:space="preserve">Luis Barros Valdes Nº 775, comuna de Providencia, Santiago.
</v>
      </c>
      <c r="O161" s="105" t="str">
        <f>+LOOKUP(MATCH(A161,'REGISTRO DE DICIEMBRE 2022'!A:A,0),'REGISTRO DE DICIEMBRE 2022'!AI:AI,'REGISTRO DE DICIEMBRE 2022'!O:O)</f>
        <v>XIII</v>
      </c>
      <c r="P161" s="34" t="str">
        <f>+LOOKUP(MATCH(A161,'REGISTRO DE DICIEMBRE 2022'!A:A,0),'REGISTRO DE DICIEMBRE 2022'!AI:AI,'REGISTRO DE DICIEMBRE 2022'!P:P)</f>
        <v>Providencia</v>
      </c>
      <c r="Q161" s="104" t="str">
        <f>+LOOKUP(MATCH(A161,'REGISTRO DE DICIEMBRE 2022'!A:A,0),'REGISTRO DE DICIEMBRE 2022'!AI:AI,'REGISTRO DE DICIEMBRE 2022'!Q:Q)</f>
        <v>02-7903800</v>
      </c>
      <c r="R161" s="34" t="str">
        <f>+LOOKUP(MATCH(A161,'REGISTRO DE DICIEMBRE 2022'!A:A,0),'REGISTRO DE DICIEMBRE 2022'!AI:AI,'REGISTRO DE DICIEMBRE 2022'!R:R)</f>
        <v>info@fundacionmicasa.cl
ddelgatto@fundacionmicasa.cl</v>
      </c>
      <c r="S161" s="105">
        <f>+LOOKUP(MATCH(A161,'REGISTRO DE DICIEMBRE 2022'!A:A,0),'REGISTRO DE DICIEMBRE 2022'!AI:AI,'REGISTRO DE DICIEMBRE 2022'!S:S)</f>
        <v>0</v>
      </c>
      <c r="T161" s="106" t="str">
        <f>+LOOKUP(MATCH(A161,'REGISTRO DE DICIEMBRE 2022'!A:A,0),'REGISTRO DE DICIEMBRE 2022'!AI:AI,'REGISTRO DE DICIEMBRE 2022'!T:T)</f>
        <v>559009; 879000; 949100; 949903</v>
      </c>
      <c r="U161" s="106">
        <f>+LOOKUP(MATCH(A161,'REGISTRO DE DICIEMBRE 2022'!A:A,0),'REGISTRO DE DICIEMBRE 2022'!AI:AI,'REGISTRO DE DICIEMBRE 2022'!U:U)</f>
        <v>2022</v>
      </c>
      <c r="V161" s="107">
        <f>+LOOKUP(MATCH(A161,'REGISTRO DE DICIEMBRE 2022'!A:A,0),'REGISTRO DE DICIEMBRE 2022'!AI:AI,'REGISTRO DE DICIEMBRE 2022'!V:V)</f>
        <v>37970</v>
      </c>
      <c r="W161" s="34">
        <v>4250</v>
      </c>
      <c r="X161" s="108">
        <v>25502400</v>
      </c>
      <c r="Y161" s="108">
        <v>302149800</v>
      </c>
      <c r="Z161" s="107">
        <v>44926</v>
      </c>
      <c r="AA161" s="34" t="s">
        <v>8041</v>
      </c>
      <c r="AB161" s="109" t="s">
        <v>7632</v>
      </c>
      <c r="AC161" s="34" t="s">
        <v>230</v>
      </c>
      <c r="AD161" s="34">
        <f>+LOOKUP(MATCH(A161,'REGISTRO DE DICIEMBRE 2022'!A:A,0),'REGISTRO DE DICIEMBRE 2022'!AI:AI,'REGISTRO DE DICIEMBRE 2022'!AF:AF)</f>
        <v>0</v>
      </c>
    </row>
    <row r="162" spans="1:30" s="98" customFormat="1" x14ac:dyDescent="0.2">
      <c r="A162" s="34">
        <v>4250</v>
      </c>
      <c r="B162" s="34" t="str">
        <f>+LOOKUP(MATCH(A162,'REGISTRO DE DICIEMBRE 2022'!A:A,0),'REGISTRO DE DICIEMBRE 2022'!AI:AI,'REGISTRO DE DICIEMBRE 2022'!B:B)</f>
        <v xml:space="preserve">Fundación Mi Casa </v>
      </c>
      <c r="C162" s="103" t="str">
        <f>+LOOKUP(MATCH(A162,'REGISTRO DE DICIEMBRE 2022'!A:A,0),'REGISTRO DE DICIEMBRE 2022'!AI:AI,'REGISTRO DE DICIEMBRE 2022'!C:C)</f>
        <v>70015680-K</v>
      </c>
      <c r="D162" s="104" t="str">
        <f>+LOOKUP(MATCH(A162,'REGISTRO DE DICIEMBRE 2022'!A:A,0),'REGISTRO DE DICIEMBRE 2022'!AI:AI,'REGISTRO DE DICIEMBRE 2022'!D:D)</f>
        <v>Fundación de derecho privado</v>
      </c>
      <c r="E162" s="34" t="str">
        <f>+LOOKUP(MATCH(A162,'REGISTRO DE DICIEMBRE 2022'!A:A,0),'REGISTRO DE DICIEMBRE 2022'!AI:AI,'REGISTRO DE DICIEMBRE 2022'!E:E)</f>
        <v>Otorgado por Decreto Supremo Nº 1360, de fecha 22 de febrero de 1952, del Ministerio de Justicia.</v>
      </c>
      <c r="F162" s="34" t="str">
        <f>+LOOKUP(MATCH(A162,'REGISTRO DE DICIEMBRE 2022'!A:A,0),'REGISTRO DE DICIEMBRE 2022'!AI:AI,'REGISTRO DE DICIEMBRE 2022'!F:F)</f>
        <v xml:space="preserve">Certificado de Vigencia extendido por el SRCeI, folio Nº 
500468766905, de fecha 14 de Septiembre de 2022.
</v>
      </c>
      <c r="G162" s="34" t="str">
        <f>+LOOKUP(MATCH(A162,'REGISTRO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2" s="34" t="str">
        <f>+LOOKUP(MATCH(A162,'REGISTRO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2" s="34" t="str">
        <f>+LOOKUP(MATCH(A162,'REGISTRO DE DICIEMBRE 2022'!A:A,0),'REGISTRO DE DICIEMBRE 2022'!AI:AI,'REGISTRO DE DICIEMBRE 2022'!I:I)</f>
        <v>5 años.</v>
      </c>
      <c r="J162" s="34" t="str">
        <f>+LOOKUP(MATCH(A162,'REGISTRO DE DICIEMBRE 2022'!A:A,0),'REGISTRO DE DICIEMBRE 2022'!AI:AI,'REGISTRO DE DICIEMBRE 2022'!J:J)</f>
        <v xml:space="preserve"> 5 años
24 de Agosto de 2022 al 24 de Agosto del 2027
</v>
      </c>
      <c r="K162" s="34" t="str">
        <f>+LOOKUP(MATCH(A162,'REGISTRO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2" s="34" t="str">
        <f>+LOOKUP(MATCH(A162,'REGISTRO DE DICIEMBRE 2022'!A:A,0),'REGISTRO DE DICIEMBRE 2022'!AI:AI,'REGISTRO DE DICIEMBRE 2022'!L:L)</f>
        <v xml:space="preserve">    
 RUN: 6.374.978-8
RUN: 5.379.539-0.     
 RUN: 5.781.144-7
RUN: 11.631.013-9 </v>
      </c>
      <c r="M162" s="105">
        <f>+LOOKUP(MATCH(A162,'REGISTRO DE DICIEMBRE 2022'!A:A,0),'REGISTRO DE DICIEMBRE 2022'!AI:AI,'REGISTRO DE DICIEMBRE 2022'!M:M)</f>
        <v>0</v>
      </c>
      <c r="N162" s="104" t="str">
        <f>+LOOKUP(MATCH(A162,'REGISTRO DE DICIEMBRE 2022'!A:A,0),'REGISTRO DE DICIEMBRE 2022'!AI:AI,'REGISTRO DE DICIEMBRE 2022'!N:N)</f>
        <v xml:space="preserve">Luis Barros Valdes Nº 775, comuna de Providencia, Santiago.
</v>
      </c>
      <c r="O162" s="105" t="str">
        <f>+LOOKUP(MATCH(A162,'REGISTRO DE DICIEMBRE 2022'!A:A,0),'REGISTRO DE DICIEMBRE 2022'!AI:AI,'REGISTRO DE DICIEMBRE 2022'!O:O)</f>
        <v>XIII</v>
      </c>
      <c r="P162" s="34" t="str">
        <f>+LOOKUP(MATCH(A162,'REGISTRO DE DICIEMBRE 2022'!A:A,0),'REGISTRO DE DICIEMBRE 2022'!AI:AI,'REGISTRO DE DICIEMBRE 2022'!P:P)</f>
        <v>Providencia</v>
      </c>
      <c r="Q162" s="104" t="str">
        <f>+LOOKUP(MATCH(A162,'REGISTRO DE DICIEMBRE 2022'!A:A,0),'REGISTRO DE DICIEMBRE 2022'!AI:AI,'REGISTRO DE DICIEMBRE 2022'!Q:Q)</f>
        <v>02-7903800</v>
      </c>
      <c r="R162" s="34" t="str">
        <f>+LOOKUP(MATCH(A162,'REGISTRO DE DICIEMBRE 2022'!A:A,0),'REGISTRO DE DICIEMBRE 2022'!AI:AI,'REGISTRO DE DICIEMBRE 2022'!R:R)</f>
        <v>info@fundacionmicasa.cl
ddelgatto@fundacionmicasa.cl</v>
      </c>
      <c r="S162" s="105">
        <f>+LOOKUP(MATCH(A162,'REGISTRO DE DICIEMBRE 2022'!A:A,0),'REGISTRO DE DICIEMBRE 2022'!AI:AI,'REGISTRO DE DICIEMBRE 2022'!S:S)</f>
        <v>0</v>
      </c>
      <c r="T162" s="106" t="str">
        <f>+LOOKUP(MATCH(A162,'REGISTRO DE DICIEMBRE 2022'!A:A,0),'REGISTRO DE DICIEMBRE 2022'!AI:AI,'REGISTRO DE DICIEMBRE 2022'!T:T)</f>
        <v>559009; 879000; 949100; 949903</v>
      </c>
      <c r="U162" s="106">
        <f>+LOOKUP(MATCH(A162,'REGISTRO DE DICIEMBRE 2022'!A:A,0),'REGISTRO DE DICIEMBRE 2022'!AI:AI,'REGISTRO DE DICIEMBRE 2022'!U:U)</f>
        <v>2022</v>
      </c>
      <c r="V162" s="107">
        <f>+LOOKUP(MATCH(A162,'REGISTRO DE DICIEMBRE 2022'!A:A,0),'REGISTRO DE DICIEMBRE 2022'!AI:AI,'REGISTRO DE DICIEMBRE 2022'!V:V)</f>
        <v>37970</v>
      </c>
      <c r="W162" s="34">
        <v>4250</v>
      </c>
      <c r="X162" s="108">
        <v>8593200</v>
      </c>
      <c r="Y162" s="108">
        <v>97774000</v>
      </c>
      <c r="Z162" s="107">
        <v>44926</v>
      </c>
      <c r="AA162" s="34" t="s">
        <v>8041</v>
      </c>
      <c r="AB162" s="109" t="s">
        <v>7632</v>
      </c>
      <c r="AC162" s="34" t="s">
        <v>7991</v>
      </c>
      <c r="AD162" s="34">
        <f>+LOOKUP(MATCH(A162,'REGISTRO DE DICIEMBRE 2022'!A:A,0),'REGISTRO DE DICIEMBRE 2022'!AI:AI,'REGISTRO DE DICIEMBRE 2022'!AF:AF)</f>
        <v>0</v>
      </c>
    </row>
    <row r="163" spans="1:30" s="98" customFormat="1" x14ac:dyDescent="0.2">
      <c r="A163" s="34">
        <v>4250</v>
      </c>
      <c r="B163" s="34" t="str">
        <f>+LOOKUP(MATCH(A163,'REGISTRO DE DICIEMBRE 2022'!A:A,0),'REGISTRO DE DICIEMBRE 2022'!AI:AI,'REGISTRO DE DICIEMBRE 2022'!B:B)</f>
        <v xml:space="preserve">Fundación Mi Casa </v>
      </c>
      <c r="C163" s="103" t="str">
        <f>+LOOKUP(MATCH(A163,'REGISTRO DE DICIEMBRE 2022'!A:A,0),'REGISTRO DE DICIEMBRE 2022'!AI:AI,'REGISTRO DE DICIEMBRE 2022'!C:C)</f>
        <v>70015680-K</v>
      </c>
      <c r="D163" s="104" t="str">
        <f>+LOOKUP(MATCH(A163,'REGISTRO DE DICIEMBRE 2022'!A:A,0),'REGISTRO DE DICIEMBRE 2022'!AI:AI,'REGISTRO DE DICIEMBRE 2022'!D:D)</f>
        <v>Fundación de derecho privado</v>
      </c>
      <c r="E163" s="34" t="str">
        <f>+LOOKUP(MATCH(A163,'REGISTRO DE DICIEMBRE 2022'!A:A,0),'REGISTRO DE DICIEMBRE 2022'!AI:AI,'REGISTRO DE DICIEMBRE 2022'!E:E)</f>
        <v>Otorgado por Decreto Supremo Nº 1360, de fecha 22 de febrero de 1952, del Ministerio de Justicia.</v>
      </c>
      <c r="F163" s="34" t="str">
        <f>+LOOKUP(MATCH(A163,'REGISTRO DE DICIEMBRE 2022'!A:A,0),'REGISTRO DE DICIEMBRE 2022'!AI:AI,'REGISTRO DE DICIEMBRE 2022'!F:F)</f>
        <v xml:space="preserve">Certificado de Vigencia extendido por el SRCeI, folio Nº 
500468766905, de fecha 14 de Septiembre de 2022.
</v>
      </c>
      <c r="G163" s="34" t="str">
        <f>+LOOKUP(MATCH(A163,'REGISTRO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3" s="34" t="str">
        <f>+LOOKUP(MATCH(A163,'REGISTRO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3" s="34" t="str">
        <f>+LOOKUP(MATCH(A163,'REGISTRO DE DICIEMBRE 2022'!A:A,0),'REGISTRO DE DICIEMBRE 2022'!AI:AI,'REGISTRO DE DICIEMBRE 2022'!I:I)</f>
        <v>5 años.</v>
      </c>
      <c r="J163" s="34" t="str">
        <f>+LOOKUP(MATCH(A163,'REGISTRO DE DICIEMBRE 2022'!A:A,0),'REGISTRO DE DICIEMBRE 2022'!AI:AI,'REGISTRO DE DICIEMBRE 2022'!J:J)</f>
        <v xml:space="preserve"> 5 años
24 de Agosto de 2022 al 24 de Agosto del 2027
</v>
      </c>
      <c r="K163" s="34" t="str">
        <f>+LOOKUP(MATCH(A163,'REGISTRO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3" s="34" t="str">
        <f>+LOOKUP(MATCH(A163,'REGISTRO DE DICIEMBRE 2022'!A:A,0),'REGISTRO DE DICIEMBRE 2022'!AI:AI,'REGISTRO DE DICIEMBRE 2022'!L:L)</f>
        <v xml:space="preserve">    
 RUN: 6.374.978-8
RUN: 5.379.539-0.     
 RUN: 5.781.144-7
RUN: 11.631.013-9 </v>
      </c>
      <c r="M163" s="105">
        <f>+LOOKUP(MATCH(A163,'REGISTRO DE DICIEMBRE 2022'!A:A,0),'REGISTRO DE DICIEMBRE 2022'!AI:AI,'REGISTRO DE DICIEMBRE 2022'!M:M)</f>
        <v>0</v>
      </c>
      <c r="N163" s="104" t="str">
        <f>+LOOKUP(MATCH(A163,'REGISTRO DE DICIEMBRE 2022'!A:A,0),'REGISTRO DE DICIEMBRE 2022'!AI:AI,'REGISTRO DE DICIEMBRE 2022'!N:N)</f>
        <v xml:space="preserve">Luis Barros Valdes Nº 775, comuna de Providencia, Santiago.
</v>
      </c>
      <c r="O163" s="105" t="str">
        <f>+LOOKUP(MATCH(A163,'REGISTRO DE DICIEMBRE 2022'!A:A,0),'REGISTRO DE DICIEMBRE 2022'!AI:AI,'REGISTRO DE DICIEMBRE 2022'!O:O)</f>
        <v>XIII</v>
      </c>
      <c r="P163" s="34" t="str">
        <f>+LOOKUP(MATCH(A163,'REGISTRO DE DICIEMBRE 2022'!A:A,0),'REGISTRO DE DICIEMBRE 2022'!AI:AI,'REGISTRO DE DICIEMBRE 2022'!P:P)</f>
        <v>Providencia</v>
      </c>
      <c r="Q163" s="104" t="str">
        <f>+LOOKUP(MATCH(A163,'REGISTRO DE DICIEMBRE 2022'!A:A,0),'REGISTRO DE DICIEMBRE 2022'!AI:AI,'REGISTRO DE DICIEMBRE 2022'!Q:Q)</f>
        <v>02-7903800</v>
      </c>
      <c r="R163" s="34" t="str">
        <f>+LOOKUP(MATCH(A163,'REGISTRO DE DICIEMBRE 2022'!A:A,0),'REGISTRO DE DICIEMBRE 2022'!AI:AI,'REGISTRO DE DICIEMBRE 2022'!R:R)</f>
        <v>info@fundacionmicasa.cl
ddelgatto@fundacionmicasa.cl</v>
      </c>
      <c r="S163" s="105">
        <f>+LOOKUP(MATCH(A163,'REGISTRO DE DICIEMBRE 2022'!A:A,0),'REGISTRO DE DICIEMBRE 2022'!AI:AI,'REGISTRO DE DICIEMBRE 2022'!S:S)</f>
        <v>0</v>
      </c>
      <c r="T163" s="106" t="str">
        <f>+LOOKUP(MATCH(A163,'REGISTRO DE DICIEMBRE 2022'!A:A,0),'REGISTRO DE DICIEMBRE 2022'!AI:AI,'REGISTRO DE DICIEMBRE 2022'!T:T)</f>
        <v>559009; 879000; 949100; 949903</v>
      </c>
      <c r="U163" s="106">
        <f>+LOOKUP(MATCH(A163,'REGISTRO DE DICIEMBRE 2022'!A:A,0),'REGISTRO DE DICIEMBRE 2022'!AI:AI,'REGISTRO DE DICIEMBRE 2022'!U:U)</f>
        <v>2022</v>
      </c>
      <c r="V163" s="107">
        <f>+LOOKUP(MATCH(A163,'REGISTRO DE DICIEMBRE 2022'!A:A,0),'REGISTRO DE DICIEMBRE 2022'!AI:AI,'REGISTRO DE DICIEMBRE 2022'!V:V)</f>
        <v>37970</v>
      </c>
      <c r="W163" s="34">
        <v>4250</v>
      </c>
      <c r="X163" s="108">
        <v>17186400</v>
      </c>
      <c r="Y163" s="108">
        <v>182331088</v>
      </c>
      <c r="Z163" s="107">
        <v>44926</v>
      </c>
      <c r="AA163" s="34" t="s">
        <v>8041</v>
      </c>
      <c r="AB163" s="109" t="s">
        <v>7632</v>
      </c>
      <c r="AC163" s="34" t="s">
        <v>7992</v>
      </c>
      <c r="AD163" s="34">
        <f>+LOOKUP(MATCH(A163,'REGISTRO DE DICIEMBRE 2022'!A:A,0),'REGISTRO DE DICIEMBRE 2022'!AI:AI,'REGISTRO DE DICIEMBRE 2022'!AF:AF)</f>
        <v>0</v>
      </c>
    </row>
    <row r="164" spans="1:30" s="98" customFormat="1" x14ac:dyDescent="0.2">
      <c r="A164" s="34">
        <v>4250</v>
      </c>
      <c r="B164" s="34" t="str">
        <f>+LOOKUP(MATCH(A164,'REGISTRO DE DICIEMBRE 2022'!A:A,0),'REGISTRO DE DICIEMBRE 2022'!AI:AI,'REGISTRO DE DICIEMBRE 2022'!B:B)</f>
        <v xml:space="preserve">Fundación Mi Casa </v>
      </c>
      <c r="C164" s="103" t="str">
        <f>+LOOKUP(MATCH(A164,'REGISTRO DE DICIEMBRE 2022'!A:A,0),'REGISTRO DE DICIEMBRE 2022'!AI:AI,'REGISTRO DE DICIEMBRE 2022'!C:C)</f>
        <v>70015680-K</v>
      </c>
      <c r="D164" s="104" t="str">
        <f>+LOOKUP(MATCH(A164,'REGISTRO DE DICIEMBRE 2022'!A:A,0),'REGISTRO DE DICIEMBRE 2022'!AI:AI,'REGISTRO DE DICIEMBRE 2022'!D:D)</f>
        <v>Fundación de derecho privado</v>
      </c>
      <c r="E164" s="34" t="str">
        <f>+LOOKUP(MATCH(A164,'REGISTRO DE DICIEMBRE 2022'!A:A,0),'REGISTRO DE DICIEMBRE 2022'!AI:AI,'REGISTRO DE DICIEMBRE 2022'!E:E)</f>
        <v>Otorgado por Decreto Supremo Nº 1360, de fecha 22 de febrero de 1952, del Ministerio de Justicia.</v>
      </c>
      <c r="F164" s="34" t="str">
        <f>+LOOKUP(MATCH(A164,'REGISTRO DE DICIEMBRE 2022'!A:A,0),'REGISTRO DE DICIEMBRE 2022'!AI:AI,'REGISTRO DE DICIEMBRE 2022'!F:F)</f>
        <v xml:space="preserve">Certificado de Vigencia extendido por el SRCeI, folio Nº 
500468766905, de fecha 14 de Septiembre de 2022.
</v>
      </c>
      <c r="G164" s="34" t="str">
        <f>+LOOKUP(MATCH(A164,'REGISTRO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4" s="34" t="str">
        <f>+LOOKUP(MATCH(A164,'REGISTRO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4" s="34" t="str">
        <f>+LOOKUP(MATCH(A164,'REGISTRO DE DICIEMBRE 2022'!A:A,0),'REGISTRO DE DICIEMBRE 2022'!AI:AI,'REGISTRO DE DICIEMBRE 2022'!I:I)</f>
        <v>5 años.</v>
      </c>
      <c r="J164" s="34" t="str">
        <f>+LOOKUP(MATCH(A164,'REGISTRO DE DICIEMBRE 2022'!A:A,0),'REGISTRO DE DICIEMBRE 2022'!AI:AI,'REGISTRO DE DICIEMBRE 2022'!J:J)</f>
        <v xml:space="preserve"> 5 años
24 de Agosto de 2022 al 24 de Agosto del 2027
</v>
      </c>
      <c r="K164" s="34" t="str">
        <f>+LOOKUP(MATCH(A164,'REGISTRO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4" s="34" t="str">
        <f>+LOOKUP(MATCH(A164,'REGISTRO DE DICIEMBRE 2022'!A:A,0),'REGISTRO DE DICIEMBRE 2022'!AI:AI,'REGISTRO DE DICIEMBRE 2022'!L:L)</f>
        <v xml:space="preserve">    
 RUN: 6.374.978-8
RUN: 5.379.539-0.     
 RUN: 5.781.144-7
RUN: 11.631.013-9 </v>
      </c>
      <c r="M164" s="105">
        <f>+LOOKUP(MATCH(A164,'REGISTRO DE DICIEMBRE 2022'!A:A,0),'REGISTRO DE DICIEMBRE 2022'!AI:AI,'REGISTRO DE DICIEMBRE 2022'!M:M)</f>
        <v>0</v>
      </c>
      <c r="N164" s="104" t="str">
        <f>+LOOKUP(MATCH(A164,'REGISTRO DE DICIEMBRE 2022'!A:A,0),'REGISTRO DE DICIEMBRE 2022'!AI:AI,'REGISTRO DE DICIEMBRE 2022'!N:N)</f>
        <v xml:space="preserve">Luis Barros Valdes Nº 775, comuna de Providencia, Santiago.
</v>
      </c>
      <c r="O164" s="105" t="str">
        <f>+LOOKUP(MATCH(A164,'REGISTRO DE DICIEMBRE 2022'!A:A,0),'REGISTRO DE DICIEMBRE 2022'!AI:AI,'REGISTRO DE DICIEMBRE 2022'!O:O)</f>
        <v>XIII</v>
      </c>
      <c r="P164" s="34" t="str">
        <f>+LOOKUP(MATCH(A164,'REGISTRO DE DICIEMBRE 2022'!A:A,0),'REGISTRO DE DICIEMBRE 2022'!AI:AI,'REGISTRO DE DICIEMBRE 2022'!P:P)</f>
        <v>Providencia</v>
      </c>
      <c r="Q164" s="104" t="str">
        <f>+LOOKUP(MATCH(A164,'REGISTRO DE DICIEMBRE 2022'!A:A,0),'REGISTRO DE DICIEMBRE 2022'!AI:AI,'REGISTRO DE DICIEMBRE 2022'!Q:Q)</f>
        <v>02-7903800</v>
      </c>
      <c r="R164" s="34" t="str">
        <f>+LOOKUP(MATCH(A164,'REGISTRO DE DICIEMBRE 2022'!A:A,0),'REGISTRO DE DICIEMBRE 2022'!AI:AI,'REGISTRO DE DICIEMBRE 2022'!R:R)</f>
        <v>info@fundacionmicasa.cl
ddelgatto@fundacionmicasa.cl</v>
      </c>
      <c r="S164" s="105">
        <f>+LOOKUP(MATCH(A164,'REGISTRO DE DICIEMBRE 2022'!A:A,0),'REGISTRO DE DICIEMBRE 2022'!AI:AI,'REGISTRO DE DICIEMBRE 2022'!S:S)</f>
        <v>0</v>
      </c>
      <c r="T164" s="106" t="str">
        <f>+LOOKUP(MATCH(A164,'REGISTRO DE DICIEMBRE 2022'!A:A,0),'REGISTRO DE DICIEMBRE 2022'!AI:AI,'REGISTRO DE DICIEMBRE 2022'!T:T)</f>
        <v>559009; 879000; 949100; 949903</v>
      </c>
      <c r="U164" s="106">
        <f>+LOOKUP(MATCH(A164,'REGISTRO DE DICIEMBRE 2022'!A:A,0),'REGISTRO DE DICIEMBRE 2022'!AI:AI,'REGISTRO DE DICIEMBRE 2022'!U:U)</f>
        <v>2022</v>
      </c>
      <c r="V164" s="107">
        <f>+LOOKUP(MATCH(A164,'REGISTRO DE DICIEMBRE 2022'!A:A,0),'REGISTRO DE DICIEMBRE 2022'!AI:AI,'REGISTRO DE DICIEMBRE 2022'!V:V)</f>
        <v>37970</v>
      </c>
      <c r="W164" s="34">
        <v>4250</v>
      </c>
      <c r="X164" s="108">
        <v>15983352</v>
      </c>
      <c r="Y164" s="108">
        <v>170145359</v>
      </c>
      <c r="Z164" s="107">
        <v>44926</v>
      </c>
      <c r="AA164" s="34" t="s">
        <v>8041</v>
      </c>
      <c r="AB164" s="109" t="s">
        <v>7632</v>
      </c>
      <c r="AC164" s="34" t="s">
        <v>7993</v>
      </c>
      <c r="AD164" s="34">
        <f>+LOOKUP(MATCH(A164,'REGISTRO DE DICIEMBRE 2022'!A:A,0),'REGISTRO DE DICIEMBRE 2022'!AI:AI,'REGISTRO DE DICIEMBRE 2022'!AF:AF)</f>
        <v>0</v>
      </c>
    </row>
    <row r="165" spans="1:30" s="98" customFormat="1" x14ac:dyDescent="0.2">
      <c r="A165" s="34">
        <v>4250</v>
      </c>
      <c r="B165" s="34" t="str">
        <f>+LOOKUP(MATCH(A165,'REGISTRO DE DICIEMBRE 2022'!A:A,0),'REGISTRO DE DICIEMBRE 2022'!AI:AI,'REGISTRO DE DICIEMBRE 2022'!B:B)</f>
        <v xml:space="preserve">Fundación Mi Casa </v>
      </c>
      <c r="C165" s="103" t="str">
        <f>+LOOKUP(MATCH(A165,'REGISTRO DE DICIEMBRE 2022'!A:A,0),'REGISTRO DE DICIEMBRE 2022'!AI:AI,'REGISTRO DE DICIEMBRE 2022'!C:C)</f>
        <v>70015680-K</v>
      </c>
      <c r="D165" s="104" t="str">
        <f>+LOOKUP(MATCH(A165,'REGISTRO DE DICIEMBRE 2022'!A:A,0),'REGISTRO DE DICIEMBRE 2022'!AI:AI,'REGISTRO DE DICIEMBRE 2022'!D:D)</f>
        <v>Fundación de derecho privado</v>
      </c>
      <c r="E165" s="34" t="str">
        <f>+LOOKUP(MATCH(A165,'REGISTRO DE DICIEMBRE 2022'!A:A,0),'REGISTRO DE DICIEMBRE 2022'!AI:AI,'REGISTRO DE DICIEMBRE 2022'!E:E)</f>
        <v>Otorgado por Decreto Supremo Nº 1360, de fecha 22 de febrero de 1952, del Ministerio de Justicia.</v>
      </c>
      <c r="F165" s="34" t="str">
        <f>+LOOKUP(MATCH(A165,'REGISTRO DE DICIEMBRE 2022'!A:A,0),'REGISTRO DE DICIEMBRE 2022'!AI:AI,'REGISTRO DE DICIEMBRE 2022'!F:F)</f>
        <v xml:space="preserve">Certificado de Vigencia extendido por el SRCeI, folio Nº 
500468766905, de fecha 14 de Septiembre de 2022.
</v>
      </c>
      <c r="G165" s="34" t="str">
        <f>+LOOKUP(MATCH(A165,'REGISTRO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5" s="34" t="str">
        <f>+LOOKUP(MATCH(A165,'REGISTRO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5" s="34" t="str">
        <f>+LOOKUP(MATCH(A165,'REGISTRO DE DICIEMBRE 2022'!A:A,0),'REGISTRO DE DICIEMBRE 2022'!AI:AI,'REGISTRO DE DICIEMBRE 2022'!I:I)</f>
        <v>5 años.</v>
      </c>
      <c r="J165" s="34" t="str">
        <f>+LOOKUP(MATCH(A165,'REGISTRO DE DICIEMBRE 2022'!A:A,0),'REGISTRO DE DICIEMBRE 2022'!AI:AI,'REGISTRO DE DICIEMBRE 2022'!J:J)</f>
        <v xml:space="preserve"> 5 años
24 de Agosto de 2022 al 24 de Agosto del 2027
</v>
      </c>
      <c r="K165" s="34" t="str">
        <f>+LOOKUP(MATCH(A165,'REGISTRO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5" s="34" t="str">
        <f>+LOOKUP(MATCH(A165,'REGISTRO DE DICIEMBRE 2022'!A:A,0),'REGISTRO DE DICIEMBRE 2022'!AI:AI,'REGISTRO DE DICIEMBRE 2022'!L:L)</f>
        <v xml:space="preserve">    
 RUN: 6.374.978-8
RUN: 5.379.539-0.     
 RUN: 5.781.144-7
RUN: 11.631.013-9 </v>
      </c>
      <c r="M165" s="105">
        <f>+LOOKUP(MATCH(A165,'REGISTRO DE DICIEMBRE 2022'!A:A,0),'REGISTRO DE DICIEMBRE 2022'!AI:AI,'REGISTRO DE DICIEMBRE 2022'!M:M)</f>
        <v>0</v>
      </c>
      <c r="N165" s="104" t="str">
        <f>+LOOKUP(MATCH(A165,'REGISTRO DE DICIEMBRE 2022'!A:A,0),'REGISTRO DE DICIEMBRE 2022'!AI:AI,'REGISTRO DE DICIEMBRE 2022'!N:N)</f>
        <v xml:space="preserve">Luis Barros Valdes Nº 775, comuna de Providencia, Santiago.
</v>
      </c>
      <c r="O165" s="105" t="str">
        <f>+LOOKUP(MATCH(A165,'REGISTRO DE DICIEMBRE 2022'!A:A,0),'REGISTRO DE DICIEMBRE 2022'!AI:AI,'REGISTRO DE DICIEMBRE 2022'!O:O)</f>
        <v>XIII</v>
      </c>
      <c r="P165" s="34" t="str">
        <f>+LOOKUP(MATCH(A165,'REGISTRO DE DICIEMBRE 2022'!A:A,0),'REGISTRO DE DICIEMBRE 2022'!AI:AI,'REGISTRO DE DICIEMBRE 2022'!P:P)</f>
        <v>Providencia</v>
      </c>
      <c r="Q165" s="104" t="str">
        <f>+LOOKUP(MATCH(A165,'REGISTRO DE DICIEMBRE 2022'!A:A,0),'REGISTRO DE DICIEMBRE 2022'!AI:AI,'REGISTRO DE DICIEMBRE 2022'!Q:Q)</f>
        <v>02-7903800</v>
      </c>
      <c r="R165" s="34" t="str">
        <f>+LOOKUP(MATCH(A165,'REGISTRO DE DICIEMBRE 2022'!A:A,0),'REGISTRO DE DICIEMBRE 2022'!AI:AI,'REGISTRO DE DICIEMBRE 2022'!R:R)</f>
        <v>info@fundacionmicasa.cl
ddelgatto@fundacionmicasa.cl</v>
      </c>
      <c r="S165" s="105">
        <f>+LOOKUP(MATCH(A165,'REGISTRO DE DICIEMBRE 2022'!A:A,0),'REGISTRO DE DICIEMBRE 2022'!AI:AI,'REGISTRO DE DICIEMBRE 2022'!S:S)</f>
        <v>0</v>
      </c>
      <c r="T165" s="106" t="str">
        <f>+LOOKUP(MATCH(A165,'REGISTRO DE DICIEMBRE 2022'!A:A,0),'REGISTRO DE DICIEMBRE 2022'!AI:AI,'REGISTRO DE DICIEMBRE 2022'!T:T)</f>
        <v>559009; 879000; 949100; 949903</v>
      </c>
      <c r="U165" s="106">
        <f>+LOOKUP(MATCH(A165,'REGISTRO DE DICIEMBRE 2022'!A:A,0),'REGISTRO DE DICIEMBRE 2022'!AI:AI,'REGISTRO DE DICIEMBRE 2022'!U:U)</f>
        <v>2022</v>
      </c>
      <c r="V165" s="107">
        <f>+LOOKUP(MATCH(A165,'REGISTRO DE DICIEMBRE 2022'!A:A,0),'REGISTRO DE DICIEMBRE 2022'!AI:AI,'REGISTRO DE DICIEMBRE 2022'!V:V)</f>
        <v>37970</v>
      </c>
      <c r="W165" s="34">
        <v>4250</v>
      </c>
      <c r="X165" s="108">
        <v>71895778</v>
      </c>
      <c r="Y165" s="108">
        <v>801518798</v>
      </c>
      <c r="Z165" s="107">
        <v>44926</v>
      </c>
      <c r="AA165" s="34" t="s">
        <v>8041</v>
      </c>
      <c r="AB165" s="109" t="s">
        <v>7632</v>
      </c>
      <c r="AC165" s="34" t="s">
        <v>202</v>
      </c>
      <c r="AD165" s="34">
        <f>+LOOKUP(MATCH(A165,'REGISTRO DE DICIEMBRE 2022'!A:A,0),'REGISTRO DE DICIEMBRE 2022'!AI:AI,'REGISTRO DE DICIEMBRE 2022'!AF:AF)</f>
        <v>0</v>
      </c>
    </row>
    <row r="166" spans="1:30" s="98" customFormat="1" x14ac:dyDescent="0.2">
      <c r="A166" s="34">
        <v>4250</v>
      </c>
      <c r="B166" s="34" t="str">
        <f>+LOOKUP(MATCH(A166,'REGISTRO DE DICIEMBRE 2022'!A:A,0),'REGISTRO DE DICIEMBRE 2022'!AI:AI,'REGISTRO DE DICIEMBRE 2022'!B:B)</f>
        <v xml:space="preserve">Fundación Mi Casa </v>
      </c>
      <c r="C166" s="103" t="str">
        <f>+LOOKUP(MATCH(A166,'REGISTRO DE DICIEMBRE 2022'!A:A,0),'REGISTRO DE DICIEMBRE 2022'!AI:AI,'REGISTRO DE DICIEMBRE 2022'!C:C)</f>
        <v>70015680-K</v>
      </c>
      <c r="D166" s="104" t="str">
        <f>+LOOKUP(MATCH(A166,'REGISTRO DE DICIEMBRE 2022'!A:A,0),'REGISTRO DE DICIEMBRE 2022'!AI:AI,'REGISTRO DE DICIEMBRE 2022'!D:D)</f>
        <v>Fundación de derecho privado</v>
      </c>
      <c r="E166" s="34" t="str">
        <f>+LOOKUP(MATCH(A166,'REGISTRO DE DICIEMBRE 2022'!A:A,0),'REGISTRO DE DICIEMBRE 2022'!AI:AI,'REGISTRO DE DICIEMBRE 2022'!E:E)</f>
        <v>Otorgado por Decreto Supremo Nº 1360, de fecha 22 de febrero de 1952, del Ministerio de Justicia.</v>
      </c>
      <c r="F166" s="34" t="str">
        <f>+LOOKUP(MATCH(A166,'REGISTRO DE DICIEMBRE 2022'!A:A,0),'REGISTRO DE DICIEMBRE 2022'!AI:AI,'REGISTRO DE DICIEMBRE 2022'!F:F)</f>
        <v xml:space="preserve">Certificado de Vigencia extendido por el SRCeI, folio Nº 
500468766905, de fecha 14 de Septiembre de 2022.
</v>
      </c>
      <c r="G166" s="34" t="str">
        <f>+LOOKUP(MATCH(A166,'REGISTRO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6" s="34" t="str">
        <f>+LOOKUP(MATCH(A166,'REGISTRO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6" s="34" t="str">
        <f>+LOOKUP(MATCH(A166,'REGISTRO DE DICIEMBRE 2022'!A:A,0),'REGISTRO DE DICIEMBRE 2022'!AI:AI,'REGISTRO DE DICIEMBRE 2022'!I:I)</f>
        <v>5 años.</v>
      </c>
      <c r="J166" s="34" t="str">
        <f>+LOOKUP(MATCH(A166,'REGISTRO DE DICIEMBRE 2022'!A:A,0),'REGISTRO DE DICIEMBRE 2022'!AI:AI,'REGISTRO DE DICIEMBRE 2022'!J:J)</f>
        <v xml:space="preserve"> 5 años
24 de Agosto de 2022 al 24 de Agosto del 2027
</v>
      </c>
      <c r="K166" s="34" t="str">
        <f>+LOOKUP(MATCH(A166,'REGISTRO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6" s="34" t="str">
        <f>+LOOKUP(MATCH(A166,'REGISTRO DE DICIEMBRE 2022'!A:A,0),'REGISTRO DE DICIEMBRE 2022'!AI:AI,'REGISTRO DE DICIEMBRE 2022'!L:L)</f>
        <v xml:space="preserve">    
 RUN: 6.374.978-8
RUN: 5.379.539-0.     
 RUN: 5.781.144-7
RUN: 11.631.013-9 </v>
      </c>
      <c r="M166" s="105">
        <f>+LOOKUP(MATCH(A166,'REGISTRO DE DICIEMBRE 2022'!A:A,0),'REGISTRO DE DICIEMBRE 2022'!AI:AI,'REGISTRO DE DICIEMBRE 2022'!M:M)</f>
        <v>0</v>
      </c>
      <c r="N166" s="104" t="str">
        <f>+LOOKUP(MATCH(A166,'REGISTRO DE DICIEMBRE 2022'!A:A,0),'REGISTRO DE DICIEMBRE 2022'!AI:AI,'REGISTRO DE DICIEMBRE 2022'!N:N)</f>
        <v xml:space="preserve">Luis Barros Valdes Nº 775, comuna de Providencia, Santiago.
</v>
      </c>
      <c r="O166" s="105" t="str">
        <f>+LOOKUP(MATCH(A166,'REGISTRO DE DICIEMBRE 2022'!A:A,0),'REGISTRO DE DICIEMBRE 2022'!AI:AI,'REGISTRO DE DICIEMBRE 2022'!O:O)</f>
        <v>XIII</v>
      </c>
      <c r="P166" s="34" t="str">
        <f>+LOOKUP(MATCH(A166,'REGISTRO DE DICIEMBRE 2022'!A:A,0),'REGISTRO DE DICIEMBRE 2022'!AI:AI,'REGISTRO DE DICIEMBRE 2022'!P:P)</f>
        <v>Providencia</v>
      </c>
      <c r="Q166" s="104" t="str">
        <f>+LOOKUP(MATCH(A166,'REGISTRO DE DICIEMBRE 2022'!A:A,0),'REGISTRO DE DICIEMBRE 2022'!AI:AI,'REGISTRO DE DICIEMBRE 2022'!Q:Q)</f>
        <v>02-7903800</v>
      </c>
      <c r="R166" s="34" t="str">
        <f>+LOOKUP(MATCH(A166,'REGISTRO DE DICIEMBRE 2022'!A:A,0),'REGISTRO DE DICIEMBRE 2022'!AI:AI,'REGISTRO DE DICIEMBRE 2022'!R:R)</f>
        <v>info@fundacionmicasa.cl
ddelgatto@fundacionmicasa.cl</v>
      </c>
      <c r="S166" s="105">
        <f>+LOOKUP(MATCH(A166,'REGISTRO DE DICIEMBRE 2022'!A:A,0),'REGISTRO DE DICIEMBRE 2022'!AI:AI,'REGISTRO DE DICIEMBRE 2022'!S:S)</f>
        <v>0</v>
      </c>
      <c r="T166" s="106" t="str">
        <f>+LOOKUP(MATCH(A166,'REGISTRO DE DICIEMBRE 2022'!A:A,0),'REGISTRO DE DICIEMBRE 2022'!AI:AI,'REGISTRO DE DICIEMBRE 2022'!T:T)</f>
        <v>559009; 879000; 949100; 949903</v>
      </c>
      <c r="U166" s="106">
        <f>+LOOKUP(MATCH(A166,'REGISTRO DE DICIEMBRE 2022'!A:A,0),'REGISTRO DE DICIEMBRE 2022'!AI:AI,'REGISTRO DE DICIEMBRE 2022'!U:U)</f>
        <v>2022</v>
      </c>
      <c r="V166" s="107">
        <f>+LOOKUP(MATCH(A166,'REGISTRO DE DICIEMBRE 2022'!A:A,0),'REGISTRO DE DICIEMBRE 2022'!AI:AI,'REGISTRO DE DICIEMBRE 2022'!V:V)</f>
        <v>37970</v>
      </c>
      <c r="W166" s="34">
        <v>4250</v>
      </c>
      <c r="X166" s="108">
        <v>7110180</v>
      </c>
      <c r="Y166" s="108">
        <v>83111130</v>
      </c>
      <c r="Z166" s="107">
        <v>44926</v>
      </c>
      <c r="AA166" s="34" t="s">
        <v>8041</v>
      </c>
      <c r="AB166" s="109" t="s">
        <v>7632</v>
      </c>
      <c r="AC166" s="34" t="s">
        <v>8000</v>
      </c>
      <c r="AD166" s="34">
        <f>+LOOKUP(MATCH(A166,'REGISTRO DE DICIEMBRE 2022'!A:A,0),'REGISTRO DE DICIEMBRE 2022'!AI:AI,'REGISTRO DE DICIEMBRE 2022'!AF:AF)</f>
        <v>0</v>
      </c>
    </row>
    <row r="167" spans="1:30" s="98" customFormat="1" x14ac:dyDescent="0.2">
      <c r="A167" s="34">
        <v>4250</v>
      </c>
      <c r="B167" s="34" t="str">
        <f>+LOOKUP(MATCH(A167,'REGISTRO DE DICIEMBRE 2022'!A:A,0),'REGISTRO DE DICIEMBRE 2022'!AI:AI,'REGISTRO DE DICIEMBRE 2022'!B:B)</f>
        <v xml:space="preserve">Fundación Mi Casa </v>
      </c>
      <c r="C167" s="103" t="str">
        <f>+LOOKUP(MATCH(A167,'REGISTRO DE DICIEMBRE 2022'!A:A,0),'REGISTRO DE DICIEMBRE 2022'!AI:AI,'REGISTRO DE DICIEMBRE 2022'!C:C)</f>
        <v>70015680-K</v>
      </c>
      <c r="D167" s="104" t="str">
        <f>+LOOKUP(MATCH(A167,'REGISTRO DE DICIEMBRE 2022'!A:A,0),'REGISTRO DE DICIEMBRE 2022'!AI:AI,'REGISTRO DE DICIEMBRE 2022'!D:D)</f>
        <v>Fundación de derecho privado</v>
      </c>
      <c r="E167" s="34" t="str">
        <f>+LOOKUP(MATCH(A167,'REGISTRO DE DICIEMBRE 2022'!A:A,0),'REGISTRO DE DICIEMBRE 2022'!AI:AI,'REGISTRO DE DICIEMBRE 2022'!E:E)</f>
        <v>Otorgado por Decreto Supremo Nº 1360, de fecha 22 de febrero de 1952, del Ministerio de Justicia.</v>
      </c>
      <c r="F167" s="34" t="str">
        <f>+LOOKUP(MATCH(A167,'REGISTRO DE DICIEMBRE 2022'!A:A,0),'REGISTRO DE DICIEMBRE 2022'!AI:AI,'REGISTRO DE DICIEMBRE 2022'!F:F)</f>
        <v xml:space="preserve">Certificado de Vigencia extendido por el SRCeI, folio Nº 
500468766905, de fecha 14 de Septiembre de 2022.
</v>
      </c>
      <c r="G167" s="34" t="str">
        <f>+LOOKUP(MATCH(A167,'REGISTRO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7" s="34" t="str">
        <f>+LOOKUP(MATCH(A167,'REGISTRO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7" s="34" t="str">
        <f>+LOOKUP(MATCH(A167,'REGISTRO DE DICIEMBRE 2022'!A:A,0),'REGISTRO DE DICIEMBRE 2022'!AI:AI,'REGISTRO DE DICIEMBRE 2022'!I:I)</f>
        <v>5 años.</v>
      </c>
      <c r="J167" s="34" t="str">
        <f>+LOOKUP(MATCH(A167,'REGISTRO DE DICIEMBRE 2022'!A:A,0),'REGISTRO DE DICIEMBRE 2022'!AI:AI,'REGISTRO DE DICIEMBRE 2022'!J:J)</f>
        <v xml:space="preserve"> 5 años
24 de Agosto de 2022 al 24 de Agosto del 2027
</v>
      </c>
      <c r="K167" s="34" t="str">
        <f>+LOOKUP(MATCH(A167,'REGISTRO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7" s="34" t="str">
        <f>+LOOKUP(MATCH(A167,'REGISTRO DE DICIEMBRE 2022'!A:A,0),'REGISTRO DE DICIEMBRE 2022'!AI:AI,'REGISTRO DE DICIEMBRE 2022'!L:L)</f>
        <v xml:space="preserve">    
 RUN: 6.374.978-8
RUN: 5.379.539-0.     
 RUN: 5.781.144-7
RUN: 11.631.013-9 </v>
      </c>
      <c r="M167" s="105">
        <f>+LOOKUP(MATCH(A167,'REGISTRO DE DICIEMBRE 2022'!A:A,0),'REGISTRO DE DICIEMBRE 2022'!AI:AI,'REGISTRO DE DICIEMBRE 2022'!M:M)</f>
        <v>0</v>
      </c>
      <c r="N167" s="104" t="str">
        <f>+LOOKUP(MATCH(A167,'REGISTRO DE DICIEMBRE 2022'!A:A,0),'REGISTRO DE DICIEMBRE 2022'!AI:AI,'REGISTRO DE DICIEMBRE 2022'!N:N)</f>
        <v xml:space="preserve">Luis Barros Valdes Nº 775, comuna de Providencia, Santiago.
</v>
      </c>
      <c r="O167" s="105" t="str">
        <f>+LOOKUP(MATCH(A167,'REGISTRO DE DICIEMBRE 2022'!A:A,0),'REGISTRO DE DICIEMBRE 2022'!AI:AI,'REGISTRO DE DICIEMBRE 2022'!O:O)</f>
        <v>XIII</v>
      </c>
      <c r="P167" s="34" t="str">
        <f>+LOOKUP(MATCH(A167,'REGISTRO DE DICIEMBRE 2022'!A:A,0),'REGISTRO DE DICIEMBRE 2022'!AI:AI,'REGISTRO DE DICIEMBRE 2022'!P:P)</f>
        <v>Providencia</v>
      </c>
      <c r="Q167" s="104" t="str">
        <f>+LOOKUP(MATCH(A167,'REGISTRO DE DICIEMBRE 2022'!A:A,0),'REGISTRO DE DICIEMBRE 2022'!AI:AI,'REGISTRO DE DICIEMBRE 2022'!Q:Q)</f>
        <v>02-7903800</v>
      </c>
      <c r="R167" s="34" t="str">
        <f>+LOOKUP(MATCH(A167,'REGISTRO DE DICIEMBRE 2022'!A:A,0),'REGISTRO DE DICIEMBRE 2022'!AI:AI,'REGISTRO DE DICIEMBRE 2022'!R:R)</f>
        <v>info@fundacionmicasa.cl
ddelgatto@fundacionmicasa.cl</v>
      </c>
      <c r="S167" s="105">
        <f>+LOOKUP(MATCH(A167,'REGISTRO DE DICIEMBRE 2022'!A:A,0),'REGISTRO DE DICIEMBRE 2022'!AI:AI,'REGISTRO DE DICIEMBRE 2022'!S:S)</f>
        <v>0</v>
      </c>
      <c r="T167" s="106" t="str">
        <f>+LOOKUP(MATCH(A167,'REGISTRO DE DICIEMBRE 2022'!A:A,0),'REGISTRO DE DICIEMBRE 2022'!AI:AI,'REGISTRO DE DICIEMBRE 2022'!T:T)</f>
        <v>559009; 879000; 949100; 949903</v>
      </c>
      <c r="U167" s="106">
        <f>+LOOKUP(MATCH(A167,'REGISTRO DE DICIEMBRE 2022'!A:A,0),'REGISTRO DE DICIEMBRE 2022'!AI:AI,'REGISTRO DE DICIEMBRE 2022'!U:U)</f>
        <v>2022</v>
      </c>
      <c r="V167" s="107">
        <f>+LOOKUP(MATCH(A167,'REGISTRO DE DICIEMBRE 2022'!A:A,0),'REGISTRO DE DICIEMBRE 2022'!AI:AI,'REGISTRO DE DICIEMBRE 2022'!V:V)</f>
        <v>37970</v>
      </c>
      <c r="W167" s="34">
        <v>4250</v>
      </c>
      <c r="X167" s="108">
        <v>74913169</v>
      </c>
      <c r="Y167" s="108">
        <v>768981791</v>
      </c>
      <c r="Z167" s="107">
        <v>44926</v>
      </c>
      <c r="AA167" s="34" t="s">
        <v>8041</v>
      </c>
      <c r="AB167" s="109" t="s">
        <v>7632</v>
      </c>
      <c r="AC167" s="34" t="s">
        <v>203</v>
      </c>
      <c r="AD167" s="34">
        <f>+LOOKUP(MATCH(A167,'REGISTRO DE DICIEMBRE 2022'!A:A,0),'REGISTRO DE DICIEMBRE 2022'!AI:AI,'REGISTRO DE DICIEMBRE 2022'!AF:AF)</f>
        <v>0</v>
      </c>
    </row>
    <row r="168" spans="1:30" s="98" customFormat="1" x14ac:dyDescent="0.2">
      <c r="A168" s="34">
        <v>4250</v>
      </c>
      <c r="B168" s="34" t="str">
        <f>+LOOKUP(MATCH(A168,'REGISTRO DE DICIEMBRE 2022'!A:A,0),'REGISTRO DE DICIEMBRE 2022'!AI:AI,'REGISTRO DE DICIEMBRE 2022'!B:B)</f>
        <v xml:space="preserve">Fundación Mi Casa </v>
      </c>
      <c r="C168" s="103" t="str">
        <f>+LOOKUP(MATCH(A168,'REGISTRO DE DICIEMBRE 2022'!A:A,0),'REGISTRO DE DICIEMBRE 2022'!AI:AI,'REGISTRO DE DICIEMBRE 2022'!C:C)</f>
        <v>70015680-K</v>
      </c>
      <c r="D168" s="104" t="str">
        <f>+LOOKUP(MATCH(A168,'REGISTRO DE DICIEMBRE 2022'!A:A,0),'REGISTRO DE DICIEMBRE 2022'!AI:AI,'REGISTRO DE DICIEMBRE 2022'!D:D)</f>
        <v>Fundación de derecho privado</v>
      </c>
      <c r="E168" s="34" t="str">
        <f>+LOOKUP(MATCH(A168,'REGISTRO DE DICIEMBRE 2022'!A:A,0),'REGISTRO DE DICIEMBRE 2022'!AI:AI,'REGISTRO DE DICIEMBRE 2022'!E:E)</f>
        <v>Otorgado por Decreto Supremo Nº 1360, de fecha 22 de febrero de 1952, del Ministerio de Justicia.</v>
      </c>
      <c r="F168" s="34" t="str">
        <f>+LOOKUP(MATCH(A168,'REGISTRO DE DICIEMBRE 2022'!A:A,0),'REGISTRO DE DICIEMBRE 2022'!AI:AI,'REGISTRO DE DICIEMBRE 2022'!F:F)</f>
        <v xml:space="preserve">Certificado de Vigencia extendido por el SRCeI, folio Nº 
500468766905, de fecha 14 de Septiembre de 2022.
</v>
      </c>
      <c r="G168" s="34" t="str">
        <f>+LOOKUP(MATCH(A168,'REGISTRO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8" s="34" t="str">
        <f>+LOOKUP(MATCH(A168,'REGISTRO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8" s="34" t="str">
        <f>+LOOKUP(MATCH(A168,'REGISTRO DE DICIEMBRE 2022'!A:A,0),'REGISTRO DE DICIEMBRE 2022'!AI:AI,'REGISTRO DE DICIEMBRE 2022'!I:I)</f>
        <v>5 años.</v>
      </c>
      <c r="J168" s="34" t="str">
        <f>+LOOKUP(MATCH(A168,'REGISTRO DE DICIEMBRE 2022'!A:A,0),'REGISTRO DE DICIEMBRE 2022'!AI:AI,'REGISTRO DE DICIEMBRE 2022'!J:J)</f>
        <v xml:space="preserve"> 5 años
24 de Agosto de 2022 al 24 de Agosto del 2027
</v>
      </c>
      <c r="K168" s="34" t="str">
        <f>+LOOKUP(MATCH(A168,'REGISTRO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8" s="34" t="str">
        <f>+LOOKUP(MATCH(A168,'REGISTRO DE DICIEMBRE 2022'!A:A,0),'REGISTRO DE DICIEMBRE 2022'!AI:AI,'REGISTRO DE DICIEMBRE 2022'!L:L)</f>
        <v xml:space="preserve">    
 RUN: 6.374.978-8
RUN: 5.379.539-0.     
 RUN: 5.781.144-7
RUN: 11.631.013-9 </v>
      </c>
      <c r="M168" s="105">
        <f>+LOOKUP(MATCH(A168,'REGISTRO DE DICIEMBRE 2022'!A:A,0),'REGISTRO DE DICIEMBRE 2022'!AI:AI,'REGISTRO DE DICIEMBRE 2022'!M:M)</f>
        <v>0</v>
      </c>
      <c r="N168" s="104" t="str">
        <f>+LOOKUP(MATCH(A168,'REGISTRO DE DICIEMBRE 2022'!A:A,0),'REGISTRO DE DICIEMBRE 2022'!AI:AI,'REGISTRO DE DICIEMBRE 2022'!N:N)</f>
        <v xml:space="preserve">Luis Barros Valdes Nº 775, comuna de Providencia, Santiago.
</v>
      </c>
      <c r="O168" s="105" t="str">
        <f>+LOOKUP(MATCH(A168,'REGISTRO DE DICIEMBRE 2022'!A:A,0),'REGISTRO DE DICIEMBRE 2022'!AI:AI,'REGISTRO DE DICIEMBRE 2022'!O:O)</f>
        <v>XIII</v>
      </c>
      <c r="P168" s="34" t="str">
        <f>+LOOKUP(MATCH(A168,'REGISTRO DE DICIEMBRE 2022'!A:A,0),'REGISTRO DE DICIEMBRE 2022'!AI:AI,'REGISTRO DE DICIEMBRE 2022'!P:P)</f>
        <v>Providencia</v>
      </c>
      <c r="Q168" s="104" t="str">
        <f>+LOOKUP(MATCH(A168,'REGISTRO DE DICIEMBRE 2022'!A:A,0),'REGISTRO DE DICIEMBRE 2022'!AI:AI,'REGISTRO DE DICIEMBRE 2022'!Q:Q)</f>
        <v>02-7903800</v>
      </c>
      <c r="R168" s="34" t="str">
        <f>+LOOKUP(MATCH(A168,'REGISTRO DE DICIEMBRE 2022'!A:A,0),'REGISTRO DE DICIEMBRE 2022'!AI:AI,'REGISTRO DE DICIEMBRE 2022'!R:R)</f>
        <v>info@fundacionmicasa.cl
ddelgatto@fundacionmicasa.cl</v>
      </c>
      <c r="S168" s="105">
        <f>+LOOKUP(MATCH(A168,'REGISTRO DE DICIEMBRE 2022'!A:A,0),'REGISTRO DE DICIEMBRE 2022'!AI:AI,'REGISTRO DE DICIEMBRE 2022'!S:S)</f>
        <v>0</v>
      </c>
      <c r="T168" s="106" t="str">
        <f>+LOOKUP(MATCH(A168,'REGISTRO DE DICIEMBRE 2022'!A:A,0),'REGISTRO DE DICIEMBRE 2022'!AI:AI,'REGISTRO DE DICIEMBRE 2022'!T:T)</f>
        <v>559009; 879000; 949100; 949903</v>
      </c>
      <c r="U168" s="106">
        <f>+LOOKUP(MATCH(A168,'REGISTRO DE DICIEMBRE 2022'!A:A,0),'REGISTRO DE DICIEMBRE 2022'!AI:AI,'REGISTRO DE DICIEMBRE 2022'!U:U)</f>
        <v>2022</v>
      </c>
      <c r="V168" s="107">
        <f>+LOOKUP(MATCH(A168,'REGISTRO DE DICIEMBRE 2022'!A:A,0),'REGISTRO DE DICIEMBRE 2022'!AI:AI,'REGISTRO DE DICIEMBRE 2022'!V:V)</f>
        <v>37970</v>
      </c>
      <c r="W168" s="34">
        <v>4250</v>
      </c>
      <c r="X168" s="108">
        <v>9385438</v>
      </c>
      <c r="Y168" s="108">
        <v>99438552</v>
      </c>
      <c r="Z168" s="107">
        <v>44926</v>
      </c>
      <c r="AA168" s="34" t="s">
        <v>8041</v>
      </c>
      <c r="AB168" s="109" t="s">
        <v>7632</v>
      </c>
      <c r="AC168" s="34" t="s">
        <v>8005</v>
      </c>
      <c r="AD168" s="34">
        <f>+LOOKUP(MATCH(A168,'REGISTRO DE DICIEMBRE 2022'!A:A,0),'REGISTRO DE DICIEMBRE 2022'!AI:AI,'REGISTRO DE DICIEMBRE 2022'!AF:AF)</f>
        <v>0</v>
      </c>
    </row>
    <row r="169" spans="1:30" s="98" customFormat="1" x14ac:dyDescent="0.2">
      <c r="A169" s="34">
        <v>4250</v>
      </c>
      <c r="B169" s="34" t="str">
        <f>+LOOKUP(MATCH(A169,'REGISTRO DE DICIEMBRE 2022'!A:A,0),'REGISTRO DE DICIEMBRE 2022'!AI:AI,'REGISTRO DE DICIEMBRE 2022'!B:B)</f>
        <v xml:space="preserve">Fundación Mi Casa </v>
      </c>
      <c r="C169" s="103" t="str">
        <f>+LOOKUP(MATCH(A169,'REGISTRO DE DICIEMBRE 2022'!A:A,0),'REGISTRO DE DICIEMBRE 2022'!AI:AI,'REGISTRO DE DICIEMBRE 2022'!C:C)</f>
        <v>70015680-K</v>
      </c>
      <c r="D169" s="104" t="str">
        <f>+LOOKUP(MATCH(A169,'REGISTRO DE DICIEMBRE 2022'!A:A,0),'REGISTRO DE DICIEMBRE 2022'!AI:AI,'REGISTRO DE DICIEMBRE 2022'!D:D)</f>
        <v>Fundación de derecho privado</v>
      </c>
      <c r="E169" s="34" t="str">
        <f>+LOOKUP(MATCH(A169,'REGISTRO DE DICIEMBRE 2022'!A:A,0),'REGISTRO DE DICIEMBRE 2022'!AI:AI,'REGISTRO DE DICIEMBRE 2022'!E:E)</f>
        <v>Otorgado por Decreto Supremo Nº 1360, de fecha 22 de febrero de 1952, del Ministerio de Justicia.</v>
      </c>
      <c r="F169" s="34" t="str">
        <f>+LOOKUP(MATCH(A169,'REGISTRO DE DICIEMBRE 2022'!A:A,0),'REGISTRO DE DICIEMBRE 2022'!AI:AI,'REGISTRO DE DICIEMBRE 2022'!F:F)</f>
        <v xml:space="preserve">Certificado de Vigencia extendido por el SRCeI, folio Nº 
500468766905, de fecha 14 de Septiembre de 2022.
</v>
      </c>
      <c r="G169" s="34" t="str">
        <f>+LOOKUP(MATCH(A169,'REGISTRO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69" s="34" t="str">
        <f>+LOOKUP(MATCH(A169,'REGISTRO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69" s="34" t="str">
        <f>+LOOKUP(MATCH(A169,'REGISTRO DE DICIEMBRE 2022'!A:A,0),'REGISTRO DE DICIEMBRE 2022'!AI:AI,'REGISTRO DE DICIEMBRE 2022'!I:I)</f>
        <v>5 años.</v>
      </c>
      <c r="J169" s="34" t="str">
        <f>+LOOKUP(MATCH(A169,'REGISTRO DE DICIEMBRE 2022'!A:A,0),'REGISTRO DE DICIEMBRE 2022'!AI:AI,'REGISTRO DE DICIEMBRE 2022'!J:J)</f>
        <v xml:space="preserve"> 5 años
24 de Agosto de 2022 al 24 de Agosto del 2027
</v>
      </c>
      <c r="K169" s="34" t="str">
        <f>+LOOKUP(MATCH(A169,'REGISTRO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69" s="34" t="str">
        <f>+LOOKUP(MATCH(A169,'REGISTRO DE DICIEMBRE 2022'!A:A,0),'REGISTRO DE DICIEMBRE 2022'!AI:AI,'REGISTRO DE DICIEMBRE 2022'!L:L)</f>
        <v xml:space="preserve">    
 RUN: 6.374.978-8
RUN: 5.379.539-0.     
 RUN: 5.781.144-7
RUN: 11.631.013-9 </v>
      </c>
      <c r="M169" s="105">
        <f>+LOOKUP(MATCH(A169,'REGISTRO DE DICIEMBRE 2022'!A:A,0),'REGISTRO DE DICIEMBRE 2022'!AI:AI,'REGISTRO DE DICIEMBRE 2022'!M:M)</f>
        <v>0</v>
      </c>
      <c r="N169" s="104" t="str">
        <f>+LOOKUP(MATCH(A169,'REGISTRO DE DICIEMBRE 2022'!A:A,0),'REGISTRO DE DICIEMBRE 2022'!AI:AI,'REGISTRO DE DICIEMBRE 2022'!N:N)</f>
        <v xml:space="preserve">Luis Barros Valdes Nº 775, comuna de Providencia, Santiago.
</v>
      </c>
      <c r="O169" s="105" t="str">
        <f>+LOOKUP(MATCH(A169,'REGISTRO DE DICIEMBRE 2022'!A:A,0),'REGISTRO DE DICIEMBRE 2022'!AI:AI,'REGISTRO DE DICIEMBRE 2022'!O:O)</f>
        <v>XIII</v>
      </c>
      <c r="P169" s="34" t="str">
        <f>+LOOKUP(MATCH(A169,'REGISTRO DE DICIEMBRE 2022'!A:A,0),'REGISTRO DE DICIEMBRE 2022'!AI:AI,'REGISTRO DE DICIEMBRE 2022'!P:P)</f>
        <v>Providencia</v>
      </c>
      <c r="Q169" s="104" t="str">
        <f>+LOOKUP(MATCH(A169,'REGISTRO DE DICIEMBRE 2022'!A:A,0),'REGISTRO DE DICIEMBRE 2022'!AI:AI,'REGISTRO DE DICIEMBRE 2022'!Q:Q)</f>
        <v>02-7903800</v>
      </c>
      <c r="R169" s="34" t="str">
        <f>+LOOKUP(MATCH(A169,'REGISTRO DE DICIEMBRE 2022'!A:A,0),'REGISTRO DE DICIEMBRE 2022'!AI:AI,'REGISTRO DE DICIEMBRE 2022'!R:R)</f>
        <v>info@fundacionmicasa.cl
ddelgatto@fundacionmicasa.cl</v>
      </c>
      <c r="S169" s="105">
        <f>+LOOKUP(MATCH(A169,'REGISTRO DE DICIEMBRE 2022'!A:A,0),'REGISTRO DE DICIEMBRE 2022'!AI:AI,'REGISTRO DE DICIEMBRE 2022'!S:S)</f>
        <v>0</v>
      </c>
      <c r="T169" s="106" t="str">
        <f>+LOOKUP(MATCH(A169,'REGISTRO DE DICIEMBRE 2022'!A:A,0),'REGISTRO DE DICIEMBRE 2022'!AI:AI,'REGISTRO DE DICIEMBRE 2022'!T:T)</f>
        <v>559009; 879000; 949100; 949903</v>
      </c>
      <c r="U169" s="106">
        <f>+LOOKUP(MATCH(A169,'REGISTRO DE DICIEMBRE 2022'!A:A,0),'REGISTRO DE DICIEMBRE 2022'!AI:AI,'REGISTRO DE DICIEMBRE 2022'!U:U)</f>
        <v>2022</v>
      </c>
      <c r="V169" s="107">
        <f>+LOOKUP(MATCH(A169,'REGISTRO DE DICIEMBRE 2022'!A:A,0),'REGISTRO DE DICIEMBRE 2022'!AI:AI,'REGISTRO DE DICIEMBRE 2022'!V:V)</f>
        <v>37970</v>
      </c>
      <c r="W169" s="34">
        <v>4250</v>
      </c>
      <c r="X169" s="108">
        <v>61703132</v>
      </c>
      <c r="Y169" s="108">
        <v>512653580</v>
      </c>
      <c r="Z169" s="107">
        <v>44926</v>
      </c>
      <c r="AA169" s="34" t="s">
        <v>8041</v>
      </c>
      <c r="AB169" s="109" t="s">
        <v>7632</v>
      </c>
      <c r="AC169" s="34" t="s">
        <v>68</v>
      </c>
      <c r="AD169" s="34">
        <f>+LOOKUP(MATCH(A169,'REGISTRO DE DICIEMBRE 2022'!A:A,0),'REGISTRO DE DICIEMBRE 2022'!AI:AI,'REGISTRO DE DICIEMBRE 2022'!AF:AF)</f>
        <v>0</v>
      </c>
    </row>
    <row r="170" spans="1:30" s="98" customFormat="1" x14ac:dyDescent="0.2">
      <c r="A170" s="34">
        <v>4250</v>
      </c>
      <c r="B170" s="34" t="str">
        <f>+LOOKUP(MATCH(A170,'REGISTRO DE DICIEMBRE 2022'!A:A,0),'REGISTRO DE DICIEMBRE 2022'!AI:AI,'REGISTRO DE DICIEMBRE 2022'!B:B)</f>
        <v xml:space="preserve">Fundación Mi Casa </v>
      </c>
      <c r="C170" s="103" t="str">
        <f>+LOOKUP(MATCH(A170,'REGISTRO DE DICIEMBRE 2022'!A:A,0),'REGISTRO DE DICIEMBRE 2022'!AI:AI,'REGISTRO DE DICIEMBRE 2022'!C:C)</f>
        <v>70015680-K</v>
      </c>
      <c r="D170" s="104" t="str">
        <f>+LOOKUP(MATCH(A170,'REGISTRO DE DICIEMBRE 2022'!A:A,0),'REGISTRO DE DICIEMBRE 2022'!AI:AI,'REGISTRO DE DICIEMBRE 2022'!D:D)</f>
        <v>Fundación de derecho privado</v>
      </c>
      <c r="E170" s="34" t="str">
        <f>+LOOKUP(MATCH(A170,'REGISTRO DE DICIEMBRE 2022'!A:A,0),'REGISTRO DE DICIEMBRE 2022'!AI:AI,'REGISTRO DE DICIEMBRE 2022'!E:E)</f>
        <v>Otorgado por Decreto Supremo Nº 1360, de fecha 22 de febrero de 1952, del Ministerio de Justicia.</v>
      </c>
      <c r="F170" s="34" t="str">
        <f>+LOOKUP(MATCH(A170,'REGISTRO DE DICIEMBRE 2022'!A:A,0),'REGISTRO DE DICIEMBRE 2022'!AI:AI,'REGISTRO DE DICIEMBRE 2022'!F:F)</f>
        <v xml:space="preserve">Certificado de Vigencia extendido por el SRCeI, folio Nº 
500468766905, de fecha 14 de Septiembre de 2022.
</v>
      </c>
      <c r="G170" s="34" t="str">
        <f>+LOOKUP(MATCH(A170,'REGISTRO DE DICIEMBRE 2022'!A:A,0),'REGISTRO DE DICIEMBRE 2022'!AI:AI,'REGISTRO DE DICIEMBRE 2022'!G:G)</f>
        <v xml:space="preserve">Brindar atención a niños, niñas y adolescentes vulnerados en sus derechos y a sus familias, a través del desarrollo de proyectos de prevención, protección y reinserción residenciales y/o ambulatorios, los que efectuará mediante la intervención técnica necesaria para superar su situación de vulneración. </v>
      </c>
      <c r="H170" s="34" t="str">
        <f>+LOOKUP(MATCH(A170,'REGISTRO DE DICIEMBRE 2022'!A:A,0),'REGISTRO DE DICIEMBRE 2022'!AI:AI,'REGISTRO DE DICIEMBRE 2022'!H:H)</f>
        <v>Presidente: Fernando Enrique Correa Ríos.
Vice presidente: Ana Loreto Ditzel Lacoa                                                                
Secretario: José Alfredo Rojas García.
Tesorero: Carlos Roberto Foxley Detme.
Director: María Josefina Bilbao Mendezona
Director: Pedro Marcelo Guzmán Bilbao, 
De acuerdo con Certificado de Directorio de Persona Jurídica Sin Fines de Lucro, extendido por el Servicio de Registro Civil e Identificación, folio N° 500468765462, de fecha 14 de Septiembre de 2022</v>
      </c>
      <c r="I170" s="34" t="str">
        <f>+LOOKUP(MATCH(A170,'REGISTRO DE DICIEMBRE 2022'!A:A,0),'REGISTRO DE DICIEMBRE 2022'!AI:AI,'REGISTRO DE DICIEMBRE 2022'!I:I)</f>
        <v>5 años.</v>
      </c>
      <c r="J170" s="34" t="str">
        <f>+LOOKUP(MATCH(A170,'REGISTRO DE DICIEMBRE 2022'!A:A,0),'REGISTRO DE DICIEMBRE 2022'!AI:AI,'REGISTRO DE DICIEMBRE 2022'!J:J)</f>
        <v xml:space="preserve"> 5 años
24 de Agosto de 2022 al 24 de Agosto del 2027
</v>
      </c>
      <c r="K170" s="34" t="str">
        <f>+LOOKUP(MATCH(A170,'REGISTRO DE DICIEMBRE 2022'!A:A,0),'REGISTRO DE DICIEMBRE 2022'!AI:AI,'REGISTRO DE DICIEMBRE 2022'!K:K)</f>
        <v xml:space="preserve">Gerente General: Delia María Del Gatto Reyes       
Presidente: Fernando Enrique Correa Ríos, 
Representante Legal:  Luis Mario Riquelme Navarro            
Mandataria: Paulina Andrea Herrera Godoy            
</v>
      </c>
      <c r="L170" s="34" t="str">
        <f>+LOOKUP(MATCH(A170,'REGISTRO DE DICIEMBRE 2022'!A:A,0),'REGISTRO DE DICIEMBRE 2022'!AI:AI,'REGISTRO DE DICIEMBRE 2022'!L:L)</f>
        <v xml:space="preserve">    
 RUN: 6.374.978-8
RUN: 5.379.539-0.     
 RUN: 5.781.144-7
RUN: 11.631.013-9 </v>
      </c>
      <c r="M170" s="105">
        <f>+LOOKUP(MATCH(A170,'REGISTRO DE DICIEMBRE 2022'!A:A,0),'REGISTRO DE DICIEMBRE 2022'!AI:AI,'REGISTRO DE DICIEMBRE 2022'!M:M)</f>
        <v>0</v>
      </c>
      <c r="N170" s="104" t="str">
        <f>+LOOKUP(MATCH(A170,'REGISTRO DE DICIEMBRE 2022'!A:A,0),'REGISTRO DE DICIEMBRE 2022'!AI:AI,'REGISTRO DE DICIEMBRE 2022'!N:N)</f>
        <v xml:space="preserve">Luis Barros Valdes Nº 775, comuna de Providencia, Santiago.
</v>
      </c>
      <c r="O170" s="105" t="str">
        <f>+LOOKUP(MATCH(A170,'REGISTRO DE DICIEMBRE 2022'!A:A,0),'REGISTRO DE DICIEMBRE 2022'!AI:AI,'REGISTRO DE DICIEMBRE 2022'!O:O)</f>
        <v>XIII</v>
      </c>
      <c r="P170" s="34" t="str">
        <f>+LOOKUP(MATCH(A170,'REGISTRO DE DICIEMBRE 2022'!A:A,0),'REGISTRO DE DICIEMBRE 2022'!AI:AI,'REGISTRO DE DICIEMBRE 2022'!P:P)</f>
        <v>Providencia</v>
      </c>
      <c r="Q170" s="104" t="str">
        <f>+LOOKUP(MATCH(A170,'REGISTRO DE DICIEMBRE 2022'!A:A,0),'REGISTRO DE DICIEMBRE 2022'!AI:AI,'REGISTRO DE DICIEMBRE 2022'!Q:Q)</f>
        <v>02-7903800</v>
      </c>
      <c r="R170" s="34" t="str">
        <f>+LOOKUP(MATCH(A170,'REGISTRO DE DICIEMBRE 2022'!A:A,0),'REGISTRO DE DICIEMBRE 2022'!AI:AI,'REGISTRO DE DICIEMBRE 2022'!R:R)</f>
        <v>info@fundacionmicasa.cl
ddelgatto@fundacionmicasa.cl</v>
      </c>
      <c r="S170" s="105">
        <f>+LOOKUP(MATCH(A170,'REGISTRO DE DICIEMBRE 2022'!A:A,0),'REGISTRO DE DICIEMBRE 2022'!AI:AI,'REGISTRO DE DICIEMBRE 2022'!S:S)</f>
        <v>0</v>
      </c>
      <c r="T170" s="106" t="str">
        <f>+LOOKUP(MATCH(A170,'REGISTRO DE DICIEMBRE 2022'!A:A,0),'REGISTRO DE DICIEMBRE 2022'!AI:AI,'REGISTRO DE DICIEMBRE 2022'!T:T)</f>
        <v>559009; 879000; 949100; 949903</v>
      </c>
      <c r="U170" s="106">
        <f>+LOOKUP(MATCH(A170,'REGISTRO DE DICIEMBRE 2022'!A:A,0),'REGISTRO DE DICIEMBRE 2022'!AI:AI,'REGISTRO DE DICIEMBRE 2022'!U:U)</f>
        <v>2022</v>
      </c>
      <c r="V170" s="107">
        <f>+LOOKUP(MATCH(A170,'REGISTRO DE DICIEMBRE 2022'!A:A,0),'REGISTRO DE DICIEMBRE 2022'!AI:AI,'REGISTRO DE DICIEMBRE 2022'!V:V)</f>
        <v>37970</v>
      </c>
      <c r="W170" s="34">
        <v>4250</v>
      </c>
      <c r="X170" s="108">
        <v>23059444</v>
      </c>
      <c r="Y170" s="108">
        <v>23059444</v>
      </c>
      <c r="Z170" s="107">
        <v>44926</v>
      </c>
      <c r="AA170" s="34" t="s">
        <v>8041</v>
      </c>
      <c r="AB170" s="109" t="s">
        <v>7632</v>
      </c>
      <c r="AC170" s="34" t="s">
        <v>96</v>
      </c>
      <c r="AD170" s="34">
        <f>+LOOKUP(MATCH(A170,'REGISTRO DE DICIEMBRE 2022'!A:A,0),'REGISTRO DE DICIEMBRE 2022'!AI:AI,'REGISTRO DE DICIEMBRE 2022'!AF:AF)</f>
        <v>0</v>
      </c>
    </row>
    <row r="171" spans="1:30" s="98" customFormat="1" x14ac:dyDescent="0.2">
      <c r="A171" s="34">
        <v>4300</v>
      </c>
      <c r="B171" s="34" t="str">
        <f>+LOOKUP(MATCH(A171,'REGISTRO DE DICIEMBRE 2022'!A:A,0),'REGISTRO DE DICIEMBRE 2022'!AI:AI,'REGISTRO DE DICIEMBRE 2022'!B:B)</f>
        <v>Fundación Mi Hogar de Cauquenes</v>
      </c>
      <c r="C171" s="103" t="str">
        <f>+LOOKUP(MATCH(A171,'REGISTRO DE DICIEMBRE 2022'!A:A,0),'REGISTRO DE DICIEMBRE 2022'!AI:AI,'REGISTRO DE DICIEMBRE 2022'!C:C)</f>
        <v>70717000-K</v>
      </c>
      <c r="D171" s="104" t="str">
        <f>+LOOKUP(MATCH(A171,'REGISTRO DE DICIEMBRE 2022'!A:A,0),'REGISTRO DE DICIEMBRE 2022'!AI:AI,'REGISTRO DE DICIEMBRE 2022'!D:D)</f>
        <v>Fundación de Derecho Privado</v>
      </c>
      <c r="E171" s="34" t="str">
        <f>+LOOKUP(MATCH(A171,'REGISTRO DE DICIEMBRE 2022'!A:A,0),'REGISTRO DE DICIEMBRE 2022'!AI:AI,'REGISTRO DE DICIEMBRE 2022'!E:E)</f>
        <v>Otorgado por Decreto Supremo Nº 1083, de fecha 17 de junio de 1968, del Ministerio de Justicia.</v>
      </c>
      <c r="F171" s="34" t="str">
        <f>+LOOKUP(MATCH(A171,'REGISTRO DE DICIEMBRE 2022'!A:A,0),'REGISTRO DE DICIEMBRE 2022'!AI:AI,'REGISTRO DE DICIEMBRE 2022'!F:F)</f>
        <v xml:space="preserve">Se acompaña Certificado de Vigencia de Persona Jurídica Sin Fines de Lucro, emitido por el Servicio de Registro Civil e Identificación, emitido con fecha 21 de Julio de 2022, Folio N° 500460192403.
</v>
      </c>
      <c r="G171" s="34" t="str">
        <f>+LOOKUP(MATCH(A171,'REGISTRO DE DICIEMBRE 2022'!A:A,0),'REGISTRO DE DICIEMBRE 2022'!AI:AI,'REGISTRO DE DICIEMBRE 2022'!G:G)</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71" s="34" t="str">
        <f>+LOOKUP(MATCH(A171,'REGISTRO DE DICIEMBRE 2022'!A:A,0),'REGISTRO DE DICIEMBRE 2022'!AI:AI,'REGISTRO DE DICIEMBRE 2022'!H:H)</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71" s="34" t="str">
        <f>+LOOKUP(MATCH(A171,'REGISTRO DE DICIEMBRE 2022'!A:A,0),'REGISTRO DE DICIEMBRE 2022'!AI:AI,'REGISTRO DE DICIEMBRE 2022'!I:I)</f>
        <v xml:space="preserve">2 años </v>
      </c>
      <c r="J171" s="34" t="str">
        <f>+LOOKUP(MATCH(A171,'REGISTRO DE DICIEMBRE 2022'!A:A,0),'REGISTRO DE DICIEMBRE 2022'!AI:AI,'REGISTRO DE DICIEMBRE 2022'!J:J)</f>
        <v xml:space="preserve">06 de Octubre 2021 al 06 de Octubre 2023
Certificado Folio N°500460191970
</v>
      </c>
      <c r="K171" s="34" t="str">
        <f>+LOOKUP(MATCH(A171,'REGISTRO DE DICIEMBRE 2022'!A:A,0),'REGISTRO DE DICIEMBRE 2022'!AI:AI,'REGISTRO DE DICIEMBRE 2022'!K:K)</f>
        <v xml:space="preserve">Presidente:   Felipe Zúñiga Peña          </v>
      </c>
      <c r="L171" s="34" t="str">
        <f>+LOOKUP(MATCH(A171,'REGISTRO DE DICIEMBRE 2022'!A:A,0),'REGISTRO DE DICIEMBRE 2022'!AI:AI,'REGISTRO DE DICIEMBRE 2022'!L:L)</f>
        <v xml:space="preserve"> RUN: 12.638.105-0</v>
      </c>
      <c r="M171" s="105" t="str">
        <f>+LOOKUP(MATCH(A171,'REGISTRO DE DICIEMBRE 2022'!A:A,0),'REGISTRO DE DICIEMBRE 2022'!AI:AI,'REGISTRO DE DICIEMBRE 2022'!M:M)</f>
        <v>Vigente hastaal 06 de Octubre 2023</v>
      </c>
      <c r="N171" s="104" t="str">
        <f>+LOOKUP(MATCH(A171,'REGISTRO DE DICIEMBRE 2022'!A:A,0),'REGISTRO DE DICIEMBRE 2022'!AI:AI,'REGISTRO DE DICIEMBRE 2022'!N:N)</f>
        <v xml:space="preserve">Avenida Doctor Meza Nº 1699, Cauquenes, Séptima Región, </v>
      </c>
      <c r="O171" s="105" t="str">
        <f>+LOOKUP(MATCH(A171,'REGISTRO DE DICIEMBRE 2022'!A:A,0),'REGISTRO DE DICIEMBRE 2022'!AI:AI,'REGISTRO DE DICIEMBRE 2022'!O:O)</f>
        <v>VII</v>
      </c>
      <c r="P171" s="34" t="str">
        <f>+LOOKUP(MATCH(A171,'REGISTRO DE DICIEMBRE 2022'!A:A,0),'REGISTRO DE DICIEMBRE 2022'!AI:AI,'REGISTRO DE DICIEMBRE 2022'!P:P)</f>
        <v>Cauquenes</v>
      </c>
      <c r="Q171" s="104" t="str">
        <f>+LOOKUP(MATCH(A171,'REGISTRO DE DICIEMBRE 2022'!A:A,0),'REGISTRO DE DICIEMBRE 2022'!AI:AI,'REGISTRO DE DICIEMBRE 2022'!Q:Q)</f>
        <v>(73) 2512356.
+569 44787178</v>
      </c>
      <c r="R171" s="34" t="str">
        <f>+LOOKUP(MATCH(A171,'REGISTRO DE DICIEMBRE 2022'!A:A,0),'REGISTRO DE DICIEMBRE 2022'!AI:AI,'REGISTRO DE DICIEMBRE 2022'!R:R)</f>
        <v xml:space="preserve"> fmihogarcauquenes@gmail.com
directorio@fmihogar.cl</v>
      </c>
      <c r="S171" s="105">
        <f>+LOOKUP(MATCH(A171,'REGISTRO DE DICIEMBRE 2022'!A:A,0),'REGISTRO DE DICIEMBRE 2022'!AI:AI,'REGISTRO DE DICIEMBRE 2022'!S:S)</f>
        <v>0</v>
      </c>
      <c r="T171" s="106">
        <f>+LOOKUP(MATCH(A171,'REGISTRO DE DICIEMBRE 2022'!A:A,0),'REGISTRO DE DICIEMBRE 2022'!AI:AI,'REGISTRO DE DICIEMBRE 2022'!T:T)</f>
        <v>93401</v>
      </c>
      <c r="U171" s="106">
        <f>+LOOKUP(MATCH(A171,'REGISTRO DE DICIEMBRE 2022'!A:A,0),'REGISTRO DE DICIEMBRE 2022'!AI:AI,'REGISTRO DE DICIEMBRE 2022'!U:U)</f>
        <v>2021</v>
      </c>
      <c r="V171" s="107">
        <f>+LOOKUP(MATCH(A171,'REGISTRO DE DICIEMBRE 2022'!A:A,0),'REGISTRO DE DICIEMBRE 2022'!AI:AI,'REGISTRO DE DICIEMBRE 2022'!V:V)</f>
        <v>37970</v>
      </c>
      <c r="W171" s="34">
        <v>4300</v>
      </c>
      <c r="X171" s="108">
        <v>38560163</v>
      </c>
      <c r="Y171" s="108">
        <v>254089142</v>
      </c>
      <c r="Z171" s="107">
        <v>44926</v>
      </c>
      <c r="AA171" s="34" t="s">
        <v>8041</v>
      </c>
      <c r="AB171" s="109" t="s">
        <v>7632</v>
      </c>
      <c r="AC171" s="34" t="s">
        <v>7880</v>
      </c>
      <c r="AD171" s="34">
        <f>+LOOKUP(MATCH(A171,'REGISTRO DE DICIEMBRE 2022'!A:A,0),'REGISTRO DE DICIEMBRE 2022'!AI:AI,'REGISTRO DE DICIEMBRE 2022'!AF:AF)</f>
        <v>0</v>
      </c>
    </row>
    <row r="172" spans="1:30" s="98" customFormat="1" x14ac:dyDescent="0.2">
      <c r="A172" s="34">
        <v>4300</v>
      </c>
      <c r="B172" s="34" t="str">
        <f>+LOOKUP(MATCH(A172,'REGISTRO DE DICIEMBRE 2022'!A:A,0),'REGISTRO DE DICIEMBRE 2022'!AI:AI,'REGISTRO DE DICIEMBRE 2022'!B:B)</f>
        <v>Fundación Mi Hogar de Cauquenes</v>
      </c>
      <c r="C172" s="103" t="str">
        <f>+LOOKUP(MATCH(A172,'REGISTRO DE DICIEMBRE 2022'!A:A,0),'REGISTRO DE DICIEMBRE 2022'!AI:AI,'REGISTRO DE DICIEMBRE 2022'!C:C)</f>
        <v>70717000-K</v>
      </c>
      <c r="D172" s="104" t="str">
        <f>+LOOKUP(MATCH(A172,'REGISTRO DE DICIEMBRE 2022'!A:A,0),'REGISTRO DE DICIEMBRE 2022'!AI:AI,'REGISTRO DE DICIEMBRE 2022'!D:D)</f>
        <v>Fundación de Derecho Privado</v>
      </c>
      <c r="E172" s="34" t="str">
        <f>+LOOKUP(MATCH(A172,'REGISTRO DE DICIEMBRE 2022'!A:A,0),'REGISTRO DE DICIEMBRE 2022'!AI:AI,'REGISTRO DE DICIEMBRE 2022'!E:E)</f>
        <v>Otorgado por Decreto Supremo Nº 1083, de fecha 17 de junio de 1968, del Ministerio de Justicia.</v>
      </c>
      <c r="F172" s="34" t="str">
        <f>+LOOKUP(MATCH(A172,'REGISTRO DE DICIEMBRE 2022'!A:A,0),'REGISTRO DE DICIEMBRE 2022'!AI:AI,'REGISTRO DE DICIEMBRE 2022'!F:F)</f>
        <v xml:space="preserve">Se acompaña Certificado de Vigencia de Persona Jurídica Sin Fines de Lucro, emitido por el Servicio de Registro Civil e Identificación, emitido con fecha 21 de Julio de 2022, Folio N° 500460192403.
</v>
      </c>
      <c r="G172" s="34" t="str">
        <f>+LOOKUP(MATCH(A172,'REGISTRO DE DICIEMBRE 2022'!A:A,0),'REGISTRO DE DICIEMBRE 2022'!AI:AI,'REGISTRO DE DICIEMBRE 2022'!G:G)</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72" s="34" t="str">
        <f>+LOOKUP(MATCH(A172,'REGISTRO DE DICIEMBRE 2022'!A:A,0),'REGISTRO DE DICIEMBRE 2022'!AI:AI,'REGISTRO DE DICIEMBRE 2022'!H:H)</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72" s="34" t="str">
        <f>+LOOKUP(MATCH(A172,'REGISTRO DE DICIEMBRE 2022'!A:A,0),'REGISTRO DE DICIEMBRE 2022'!AI:AI,'REGISTRO DE DICIEMBRE 2022'!I:I)</f>
        <v xml:space="preserve">2 años </v>
      </c>
      <c r="J172" s="34" t="str">
        <f>+LOOKUP(MATCH(A172,'REGISTRO DE DICIEMBRE 2022'!A:A,0),'REGISTRO DE DICIEMBRE 2022'!AI:AI,'REGISTRO DE DICIEMBRE 2022'!J:J)</f>
        <v xml:space="preserve">06 de Octubre 2021 al 06 de Octubre 2023
Certificado Folio N°500460191970
</v>
      </c>
      <c r="K172" s="34" t="str">
        <f>+LOOKUP(MATCH(A172,'REGISTRO DE DICIEMBRE 2022'!A:A,0),'REGISTRO DE DICIEMBRE 2022'!AI:AI,'REGISTRO DE DICIEMBRE 2022'!K:K)</f>
        <v xml:space="preserve">Presidente:   Felipe Zúñiga Peña          </v>
      </c>
      <c r="L172" s="34" t="str">
        <f>+LOOKUP(MATCH(A172,'REGISTRO DE DICIEMBRE 2022'!A:A,0),'REGISTRO DE DICIEMBRE 2022'!AI:AI,'REGISTRO DE DICIEMBRE 2022'!L:L)</f>
        <v xml:space="preserve"> RUN: 12.638.105-0</v>
      </c>
      <c r="M172" s="105" t="str">
        <f>+LOOKUP(MATCH(A172,'REGISTRO DE DICIEMBRE 2022'!A:A,0),'REGISTRO DE DICIEMBRE 2022'!AI:AI,'REGISTRO DE DICIEMBRE 2022'!M:M)</f>
        <v>Vigente hastaal 06 de Octubre 2023</v>
      </c>
      <c r="N172" s="104" t="str">
        <f>+LOOKUP(MATCH(A172,'REGISTRO DE DICIEMBRE 2022'!A:A,0),'REGISTRO DE DICIEMBRE 2022'!AI:AI,'REGISTRO DE DICIEMBRE 2022'!N:N)</f>
        <v xml:space="preserve">Avenida Doctor Meza Nº 1699, Cauquenes, Séptima Región, </v>
      </c>
      <c r="O172" s="105" t="str">
        <f>+LOOKUP(MATCH(A172,'REGISTRO DE DICIEMBRE 2022'!A:A,0),'REGISTRO DE DICIEMBRE 2022'!AI:AI,'REGISTRO DE DICIEMBRE 2022'!O:O)</f>
        <v>VII</v>
      </c>
      <c r="P172" s="34" t="str">
        <f>+LOOKUP(MATCH(A172,'REGISTRO DE DICIEMBRE 2022'!A:A,0),'REGISTRO DE DICIEMBRE 2022'!AI:AI,'REGISTRO DE DICIEMBRE 2022'!P:P)</f>
        <v>Cauquenes</v>
      </c>
      <c r="Q172" s="104" t="str">
        <f>+LOOKUP(MATCH(A172,'REGISTRO DE DICIEMBRE 2022'!A:A,0),'REGISTRO DE DICIEMBRE 2022'!AI:AI,'REGISTRO DE DICIEMBRE 2022'!Q:Q)</f>
        <v>(73) 2512356.
+569 44787178</v>
      </c>
      <c r="R172" s="34" t="str">
        <f>+LOOKUP(MATCH(A172,'REGISTRO DE DICIEMBRE 2022'!A:A,0),'REGISTRO DE DICIEMBRE 2022'!AI:AI,'REGISTRO DE DICIEMBRE 2022'!R:R)</f>
        <v xml:space="preserve"> fmihogarcauquenes@gmail.com
directorio@fmihogar.cl</v>
      </c>
      <c r="S172" s="105">
        <f>+LOOKUP(MATCH(A172,'REGISTRO DE DICIEMBRE 2022'!A:A,0),'REGISTRO DE DICIEMBRE 2022'!AI:AI,'REGISTRO DE DICIEMBRE 2022'!S:S)</f>
        <v>0</v>
      </c>
      <c r="T172" s="106">
        <f>+LOOKUP(MATCH(A172,'REGISTRO DE DICIEMBRE 2022'!A:A,0),'REGISTRO DE DICIEMBRE 2022'!AI:AI,'REGISTRO DE DICIEMBRE 2022'!T:T)</f>
        <v>93401</v>
      </c>
      <c r="U172" s="106">
        <f>+LOOKUP(MATCH(A172,'REGISTRO DE DICIEMBRE 2022'!A:A,0),'REGISTRO DE DICIEMBRE 2022'!AI:AI,'REGISTRO DE DICIEMBRE 2022'!U:U)</f>
        <v>2021</v>
      </c>
      <c r="V172" s="107">
        <f>+LOOKUP(MATCH(A172,'REGISTRO DE DICIEMBRE 2022'!A:A,0),'REGISTRO DE DICIEMBRE 2022'!AI:AI,'REGISTRO DE DICIEMBRE 2022'!V:V)</f>
        <v>37970</v>
      </c>
      <c r="W172" s="34">
        <v>4300</v>
      </c>
      <c r="X172" s="108">
        <v>37625028</v>
      </c>
      <c r="Y172" s="108">
        <v>244945252</v>
      </c>
      <c r="Z172" s="107">
        <v>44926</v>
      </c>
      <c r="AA172" s="34" t="s">
        <v>8041</v>
      </c>
      <c r="AB172" s="109" t="s">
        <v>7632</v>
      </c>
      <c r="AC172" s="34" t="s">
        <v>7952</v>
      </c>
      <c r="AD172" s="34">
        <f>+LOOKUP(MATCH(A172,'REGISTRO DE DICIEMBRE 2022'!A:A,0),'REGISTRO DE DICIEMBRE 2022'!AI:AI,'REGISTRO DE DICIEMBRE 2022'!AF:AF)</f>
        <v>0</v>
      </c>
    </row>
    <row r="173" spans="1:30" s="98" customFormat="1" x14ac:dyDescent="0.2">
      <c r="A173" s="34">
        <v>4400</v>
      </c>
      <c r="B173" s="34" t="str">
        <f>+LOOKUP(MATCH(A173,'REGISTRO DE DICIEMBRE 2022'!A:A,0),'REGISTRO DE DICIEMBRE 2022'!AI:AI,'REGISTRO DE DICIEMBRE 2022'!B:B)</f>
        <v>Fundación Niño y Patria</v>
      </c>
      <c r="C173" s="103" t="str">
        <f>+LOOKUP(MATCH(A173,'REGISTRO DE DICIEMBRE 2022'!A:A,0),'REGISTRO DE DICIEMBRE 2022'!AI:AI,'REGISTRO DE DICIEMBRE 2022'!C:C)</f>
        <v>70235800-0</v>
      </c>
      <c r="D173" s="104" t="str">
        <f>+LOOKUP(MATCH(A173,'REGISTRO DE DICIEMBRE 2022'!A:A,0),'REGISTRO DE DICIEMBRE 2022'!AI:AI,'REGISTRO DE DICIEMBRE 2022'!D:D)</f>
        <v>Fundación de Derecho Privado</v>
      </c>
      <c r="E173" s="34" t="str">
        <f>+LOOKUP(MATCH(A173,'REGISTRO DE DICIEMBRE 2022'!A:A,0),'REGISTRO DE DICIEMBRE 2022'!AI:AI,'REGISTRO DE DICIEMBRE 2022'!E:E)</f>
        <v>Otorgada por Decreto Supremo Nº 2940, de 10 de octubre de 1963, del Ministerio de Justicia</v>
      </c>
      <c r="F173" s="34" t="str">
        <f>+LOOKUP(MATCH(A173,'REGISTRO DE DICIEMBRE 2022'!A:A,0),'REGISTRO DE DICIEMBRE 2022'!AI:AI,'REGISTRO DE DICIEMBRE 2022'!F:F)</f>
        <v xml:space="preserve">Certificado de directorio de persona jurídica, folio N° 500468615454, de fecha 13 de Septiembre 2022, emitido por el Servicio de Registro Civil e Identificación. </v>
      </c>
      <c r="G173" s="34" t="str">
        <f>+LOOKUP(MATCH(A173,'REGISTRO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3" s="34" t="str">
        <f>+LOOKUP(MATCH(A173,'REGISTRO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3" s="34" t="str">
        <f>+LOOKUP(MATCH(A173,'REGISTRO DE DICIEMBRE 2022'!A:A,0),'REGISTRO DE DICIEMBRE 2022'!AI:AI,'REGISTRO DE DICIEMBRE 2022'!I:I)</f>
        <v>4 años</v>
      </c>
      <c r="J173" s="34" t="str">
        <f>+LOOKUP(MATCH(A173,'REGISTRO DE DICIEMBRE 2022'!A:A,0),'REGISTRO DE DICIEMBRE 2022'!AI:AI,'REGISTRO DE DICIEMBRE 2022'!J:J)</f>
        <v>10 de marzo de 2021 al 10 de marzo de 2025</v>
      </c>
      <c r="K173" s="34" t="str">
        <f>+LOOKUP(MATCH(A173,'REGISTRO DE DICIEMBRE 2022'!A:A,0),'REGISTRO DE DICIEMBRE 2022'!AI:AI,'REGISTRO DE DICIEMBRE 2022'!K:K)</f>
        <v xml:space="preserve">Erica Marianela Ponce Figueroa, </v>
      </c>
      <c r="L173" s="34" t="str">
        <f>+LOOKUP(MATCH(A173,'REGISTRO DE DICIEMBRE 2022'!A:A,0),'REGISTRO DE DICIEMBRE 2022'!AI:AI,'REGISTRO DE DICIEMBRE 2022'!L:L)</f>
        <v>Erica Marianela Ponce Figueroa, RUT 12.532.421-5.</v>
      </c>
      <c r="M173" s="105" t="str">
        <f>+LOOKUP(MATCH(A173,'REGISTRO DE DICIEMBRE 2022'!A:A,0),'REGISTRO DE DICIEMBRE 2022'!AI:AI,'REGISTRO DE DICIEMBRE 2022'!M:M)</f>
        <v>Vigente hasta el 10 de Marzo 2025</v>
      </c>
      <c r="N173" s="104" t="str">
        <f>+LOOKUP(MATCH(A173,'REGISTRO DE DICIEMBRE 2022'!A:A,0),'REGISTRO DE DICIEMBRE 2022'!AI:AI,'REGISTRO DE DICIEMBRE 2022'!N:N)</f>
        <v>Valenzuela Castillo N° 1520, oficina 101, Providencia</v>
      </c>
      <c r="O173" s="105" t="str">
        <f>+LOOKUP(MATCH(A173,'REGISTRO DE DICIEMBRE 2022'!A:A,0),'REGISTRO DE DICIEMBRE 2022'!AI:AI,'REGISTRO DE DICIEMBRE 2022'!O:O)</f>
        <v>XIII</v>
      </c>
      <c r="P173" s="34" t="str">
        <f>+LOOKUP(MATCH(A173,'REGISTRO DE DICIEMBRE 2022'!A:A,0),'REGISTRO DE DICIEMBRE 2022'!AI:AI,'REGISTRO DE DICIEMBRE 2022'!P:P)</f>
        <v xml:space="preserve"> Providencia</v>
      </c>
      <c r="Q173" s="104">
        <f>+LOOKUP(MATCH(A173,'REGISTRO DE DICIEMBRE 2022'!A:A,0),'REGISTRO DE DICIEMBRE 2022'!AI:AI,'REGISTRO DE DICIEMBRE 2022'!Q:Q)</f>
        <v>222108293</v>
      </c>
      <c r="R173" s="34" t="str">
        <f>+LOOKUP(MATCH(A173,'REGISTRO DE DICIEMBRE 2022'!A:A,0),'REGISTRO DE DICIEMBRE 2022'!AI:AI,'REGISTRO DE DICIEMBRE 2022'!R:R)</f>
        <v>contacto@fundacionninoypatria.cl</v>
      </c>
      <c r="S173" s="105">
        <f>+LOOKUP(MATCH(A173,'REGISTRO DE DICIEMBRE 2022'!A:A,0),'REGISTRO DE DICIEMBRE 2022'!AI:AI,'REGISTRO DE DICIEMBRE 2022'!S:S)</f>
        <v>0</v>
      </c>
      <c r="T173" s="106" t="str">
        <f>+LOOKUP(MATCH(A173,'REGISTRO DE DICIEMBRE 2022'!A:A,0),'REGISTRO DE DICIEMBRE 2022'!AI:AI,'REGISTRO DE DICIEMBRE 2022'!T:T)</f>
        <v xml:space="preserve">93401: Instituciones de Asistencia Social </v>
      </c>
      <c r="U173" s="106">
        <f>+LOOKUP(MATCH(A173,'REGISTRO DE DICIEMBRE 2022'!A:A,0),'REGISTRO DE DICIEMBRE 2022'!AI:AI,'REGISTRO DE DICIEMBRE 2022'!U:U)</f>
        <v>2021</v>
      </c>
      <c r="V173" s="107">
        <f>+LOOKUP(MATCH(A173,'REGISTRO DE DICIEMBRE 2022'!A:A,0),'REGISTRO DE DICIEMBRE 2022'!AI:AI,'REGISTRO DE DICIEMBRE 2022'!V:V)</f>
        <v>37970</v>
      </c>
      <c r="W173" s="34">
        <v>4400</v>
      </c>
      <c r="X173" s="108">
        <v>32543725</v>
      </c>
      <c r="Y173" s="108">
        <v>357698356</v>
      </c>
      <c r="Z173" s="107">
        <v>44926</v>
      </c>
      <c r="AA173" s="34" t="s">
        <v>8041</v>
      </c>
      <c r="AB173" s="109" t="s">
        <v>7632</v>
      </c>
      <c r="AC173" s="34" t="s">
        <v>174</v>
      </c>
      <c r="AD173" s="34">
        <f>+LOOKUP(MATCH(A173,'REGISTRO DE DICIEMBRE 2022'!A:A,0),'REGISTRO DE DICIEMBRE 2022'!AI:AI,'REGISTRO DE DICIEMBRE 2022'!AF:AF)</f>
        <v>0</v>
      </c>
    </row>
    <row r="174" spans="1:30" s="98" customFormat="1" x14ac:dyDescent="0.2">
      <c r="A174" s="34">
        <v>4400</v>
      </c>
      <c r="B174" s="34" t="str">
        <f>+LOOKUP(MATCH(A174,'REGISTRO DE DICIEMBRE 2022'!A:A,0),'REGISTRO DE DICIEMBRE 2022'!AI:AI,'REGISTRO DE DICIEMBRE 2022'!B:B)</f>
        <v>Fundación Niño y Patria</v>
      </c>
      <c r="C174" s="103" t="str">
        <f>+LOOKUP(MATCH(A174,'REGISTRO DE DICIEMBRE 2022'!A:A,0),'REGISTRO DE DICIEMBRE 2022'!AI:AI,'REGISTRO DE DICIEMBRE 2022'!C:C)</f>
        <v>70235800-0</v>
      </c>
      <c r="D174" s="104" t="str">
        <f>+LOOKUP(MATCH(A174,'REGISTRO DE DICIEMBRE 2022'!A:A,0),'REGISTRO DE DICIEMBRE 2022'!AI:AI,'REGISTRO DE DICIEMBRE 2022'!D:D)</f>
        <v>Fundación de Derecho Privado</v>
      </c>
      <c r="E174" s="34" t="str">
        <f>+LOOKUP(MATCH(A174,'REGISTRO DE DICIEMBRE 2022'!A:A,0),'REGISTRO DE DICIEMBRE 2022'!AI:AI,'REGISTRO DE DICIEMBRE 2022'!E:E)</f>
        <v>Otorgada por Decreto Supremo Nº 2940, de 10 de octubre de 1963, del Ministerio de Justicia</v>
      </c>
      <c r="F174" s="34" t="str">
        <f>+LOOKUP(MATCH(A174,'REGISTRO DE DICIEMBRE 2022'!A:A,0),'REGISTRO DE DICIEMBRE 2022'!AI:AI,'REGISTRO DE DICIEMBRE 2022'!F:F)</f>
        <v xml:space="preserve">Certificado de directorio de persona jurídica, folio N° 500468615454, de fecha 13 de Septiembre 2022, emitido por el Servicio de Registro Civil e Identificación. </v>
      </c>
      <c r="G174" s="34" t="str">
        <f>+LOOKUP(MATCH(A174,'REGISTRO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4" s="34" t="str">
        <f>+LOOKUP(MATCH(A174,'REGISTRO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4" s="34" t="str">
        <f>+LOOKUP(MATCH(A174,'REGISTRO DE DICIEMBRE 2022'!A:A,0),'REGISTRO DE DICIEMBRE 2022'!AI:AI,'REGISTRO DE DICIEMBRE 2022'!I:I)</f>
        <v>4 años</v>
      </c>
      <c r="J174" s="34" t="str">
        <f>+LOOKUP(MATCH(A174,'REGISTRO DE DICIEMBRE 2022'!A:A,0),'REGISTRO DE DICIEMBRE 2022'!AI:AI,'REGISTRO DE DICIEMBRE 2022'!J:J)</f>
        <v>10 de marzo de 2021 al 10 de marzo de 2025</v>
      </c>
      <c r="K174" s="34" t="str">
        <f>+LOOKUP(MATCH(A174,'REGISTRO DE DICIEMBRE 2022'!A:A,0),'REGISTRO DE DICIEMBRE 2022'!AI:AI,'REGISTRO DE DICIEMBRE 2022'!K:K)</f>
        <v xml:space="preserve">Erica Marianela Ponce Figueroa, </v>
      </c>
      <c r="L174" s="34" t="str">
        <f>+LOOKUP(MATCH(A174,'REGISTRO DE DICIEMBRE 2022'!A:A,0),'REGISTRO DE DICIEMBRE 2022'!AI:AI,'REGISTRO DE DICIEMBRE 2022'!L:L)</f>
        <v>Erica Marianela Ponce Figueroa, RUT 12.532.421-5.</v>
      </c>
      <c r="M174" s="105" t="str">
        <f>+LOOKUP(MATCH(A174,'REGISTRO DE DICIEMBRE 2022'!A:A,0),'REGISTRO DE DICIEMBRE 2022'!AI:AI,'REGISTRO DE DICIEMBRE 2022'!M:M)</f>
        <v>Vigente hasta el 10 de Marzo 2025</v>
      </c>
      <c r="N174" s="104" t="str">
        <f>+LOOKUP(MATCH(A174,'REGISTRO DE DICIEMBRE 2022'!A:A,0),'REGISTRO DE DICIEMBRE 2022'!AI:AI,'REGISTRO DE DICIEMBRE 2022'!N:N)</f>
        <v>Valenzuela Castillo N° 1520, oficina 101, Providencia</v>
      </c>
      <c r="O174" s="105" t="str">
        <f>+LOOKUP(MATCH(A174,'REGISTRO DE DICIEMBRE 2022'!A:A,0),'REGISTRO DE DICIEMBRE 2022'!AI:AI,'REGISTRO DE DICIEMBRE 2022'!O:O)</f>
        <v>XIII</v>
      </c>
      <c r="P174" s="34" t="str">
        <f>+LOOKUP(MATCH(A174,'REGISTRO DE DICIEMBRE 2022'!A:A,0),'REGISTRO DE DICIEMBRE 2022'!AI:AI,'REGISTRO DE DICIEMBRE 2022'!P:P)</f>
        <v xml:space="preserve"> Providencia</v>
      </c>
      <c r="Q174" s="104">
        <f>+LOOKUP(MATCH(A174,'REGISTRO DE DICIEMBRE 2022'!A:A,0),'REGISTRO DE DICIEMBRE 2022'!AI:AI,'REGISTRO DE DICIEMBRE 2022'!Q:Q)</f>
        <v>222108293</v>
      </c>
      <c r="R174" s="34" t="str">
        <f>+LOOKUP(MATCH(A174,'REGISTRO DE DICIEMBRE 2022'!A:A,0),'REGISTRO DE DICIEMBRE 2022'!AI:AI,'REGISTRO DE DICIEMBRE 2022'!R:R)</f>
        <v>contacto@fundacionninoypatria.cl</v>
      </c>
      <c r="S174" s="105">
        <f>+LOOKUP(MATCH(A174,'REGISTRO DE DICIEMBRE 2022'!A:A,0),'REGISTRO DE DICIEMBRE 2022'!AI:AI,'REGISTRO DE DICIEMBRE 2022'!S:S)</f>
        <v>0</v>
      </c>
      <c r="T174" s="106" t="str">
        <f>+LOOKUP(MATCH(A174,'REGISTRO DE DICIEMBRE 2022'!A:A,0),'REGISTRO DE DICIEMBRE 2022'!AI:AI,'REGISTRO DE DICIEMBRE 2022'!T:T)</f>
        <v xml:space="preserve">93401: Instituciones de Asistencia Social </v>
      </c>
      <c r="U174" s="106">
        <f>+LOOKUP(MATCH(A174,'REGISTRO DE DICIEMBRE 2022'!A:A,0),'REGISTRO DE DICIEMBRE 2022'!AI:AI,'REGISTRO DE DICIEMBRE 2022'!U:U)</f>
        <v>2021</v>
      </c>
      <c r="V174" s="107">
        <f>+LOOKUP(MATCH(A174,'REGISTRO DE DICIEMBRE 2022'!A:A,0),'REGISTRO DE DICIEMBRE 2022'!AI:AI,'REGISTRO DE DICIEMBRE 2022'!V:V)</f>
        <v>37970</v>
      </c>
      <c r="W174" s="34">
        <v>4400</v>
      </c>
      <c r="X174" s="108">
        <v>55863722</v>
      </c>
      <c r="Y174" s="108">
        <v>667831760</v>
      </c>
      <c r="Z174" s="107">
        <v>44926</v>
      </c>
      <c r="AA174" s="34" t="s">
        <v>8041</v>
      </c>
      <c r="AB174" s="109" t="s">
        <v>7632</v>
      </c>
      <c r="AC174" s="34" t="s">
        <v>401</v>
      </c>
      <c r="AD174" s="34">
        <f>+LOOKUP(MATCH(A174,'REGISTRO DE DICIEMBRE 2022'!A:A,0),'REGISTRO DE DICIEMBRE 2022'!AI:AI,'REGISTRO DE DICIEMBRE 2022'!AF:AF)</f>
        <v>0</v>
      </c>
    </row>
    <row r="175" spans="1:30" s="98" customFormat="1" x14ac:dyDescent="0.2">
      <c r="A175" s="34">
        <v>4400</v>
      </c>
      <c r="B175" s="34" t="str">
        <f>+LOOKUP(MATCH(A175,'REGISTRO DE DICIEMBRE 2022'!A:A,0),'REGISTRO DE DICIEMBRE 2022'!AI:AI,'REGISTRO DE DICIEMBRE 2022'!B:B)</f>
        <v>Fundación Niño y Patria</v>
      </c>
      <c r="C175" s="103" t="str">
        <f>+LOOKUP(MATCH(A175,'REGISTRO DE DICIEMBRE 2022'!A:A,0),'REGISTRO DE DICIEMBRE 2022'!AI:AI,'REGISTRO DE DICIEMBRE 2022'!C:C)</f>
        <v>70235800-0</v>
      </c>
      <c r="D175" s="104" t="str">
        <f>+LOOKUP(MATCH(A175,'REGISTRO DE DICIEMBRE 2022'!A:A,0),'REGISTRO DE DICIEMBRE 2022'!AI:AI,'REGISTRO DE DICIEMBRE 2022'!D:D)</f>
        <v>Fundación de Derecho Privado</v>
      </c>
      <c r="E175" s="34" t="str">
        <f>+LOOKUP(MATCH(A175,'REGISTRO DE DICIEMBRE 2022'!A:A,0),'REGISTRO DE DICIEMBRE 2022'!AI:AI,'REGISTRO DE DICIEMBRE 2022'!E:E)</f>
        <v>Otorgada por Decreto Supremo Nº 2940, de 10 de octubre de 1963, del Ministerio de Justicia</v>
      </c>
      <c r="F175" s="34" t="str">
        <f>+LOOKUP(MATCH(A175,'REGISTRO DE DICIEMBRE 2022'!A:A,0),'REGISTRO DE DICIEMBRE 2022'!AI:AI,'REGISTRO DE DICIEMBRE 2022'!F:F)</f>
        <v xml:space="preserve">Certificado de directorio de persona jurídica, folio N° 500468615454, de fecha 13 de Septiembre 2022, emitido por el Servicio de Registro Civil e Identificación. </v>
      </c>
      <c r="G175" s="34" t="str">
        <f>+LOOKUP(MATCH(A175,'REGISTRO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5" s="34" t="str">
        <f>+LOOKUP(MATCH(A175,'REGISTRO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5" s="34" t="str">
        <f>+LOOKUP(MATCH(A175,'REGISTRO DE DICIEMBRE 2022'!A:A,0),'REGISTRO DE DICIEMBRE 2022'!AI:AI,'REGISTRO DE DICIEMBRE 2022'!I:I)</f>
        <v>4 años</v>
      </c>
      <c r="J175" s="34" t="str">
        <f>+LOOKUP(MATCH(A175,'REGISTRO DE DICIEMBRE 2022'!A:A,0),'REGISTRO DE DICIEMBRE 2022'!AI:AI,'REGISTRO DE DICIEMBRE 2022'!J:J)</f>
        <v>10 de marzo de 2021 al 10 de marzo de 2025</v>
      </c>
      <c r="K175" s="34" t="str">
        <f>+LOOKUP(MATCH(A175,'REGISTRO DE DICIEMBRE 2022'!A:A,0),'REGISTRO DE DICIEMBRE 2022'!AI:AI,'REGISTRO DE DICIEMBRE 2022'!K:K)</f>
        <v xml:space="preserve">Erica Marianela Ponce Figueroa, </v>
      </c>
      <c r="L175" s="34" t="str">
        <f>+LOOKUP(MATCH(A175,'REGISTRO DE DICIEMBRE 2022'!A:A,0),'REGISTRO DE DICIEMBRE 2022'!AI:AI,'REGISTRO DE DICIEMBRE 2022'!L:L)</f>
        <v>Erica Marianela Ponce Figueroa, RUT 12.532.421-5.</v>
      </c>
      <c r="M175" s="105" t="str">
        <f>+LOOKUP(MATCH(A175,'REGISTRO DE DICIEMBRE 2022'!A:A,0),'REGISTRO DE DICIEMBRE 2022'!AI:AI,'REGISTRO DE DICIEMBRE 2022'!M:M)</f>
        <v>Vigente hasta el 10 de Marzo 2025</v>
      </c>
      <c r="N175" s="104" t="str">
        <f>+LOOKUP(MATCH(A175,'REGISTRO DE DICIEMBRE 2022'!A:A,0),'REGISTRO DE DICIEMBRE 2022'!AI:AI,'REGISTRO DE DICIEMBRE 2022'!N:N)</f>
        <v>Valenzuela Castillo N° 1520, oficina 101, Providencia</v>
      </c>
      <c r="O175" s="105" t="str">
        <f>+LOOKUP(MATCH(A175,'REGISTRO DE DICIEMBRE 2022'!A:A,0),'REGISTRO DE DICIEMBRE 2022'!AI:AI,'REGISTRO DE DICIEMBRE 2022'!O:O)</f>
        <v>XIII</v>
      </c>
      <c r="P175" s="34" t="str">
        <f>+LOOKUP(MATCH(A175,'REGISTRO DE DICIEMBRE 2022'!A:A,0),'REGISTRO DE DICIEMBRE 2022'!AI:AI,'REGISTRO DE DICIEMBRE 2022'!P:P)</f>
        <v xml:space="preserve"> Providencia</v>
      </c>
      <c r="Q175" s="104">
        <f>+LOOKUP(MATCH(A175,'REGISTRO DE DICIEMBRE 2022'!A:A,0),'REGISTRO DE DICIEMBRE 2022'!AI:AI,'REGISTRO DE DICIEMBRE 2022'!Q:Q)</f>
        <v>222108293</v>
      </c>
      <c r="R175" s="34" t="str">
        <f>+LOOKUP(MATCH(A175,'REGISTRO DE DICIEMBRE 2022'!A:A,0),'REGISTRO DE DICIEMBRE 2022'!AI:AI,'REGISTRO DE DICIEMBRE 2022'!R:R)</f>
        <v>contacto@fundacionninoypatria.cl</v>
      </c>
      <c r="S175" s="105">
        <f>+LOOKUP(MATCH(A175,'REGISTRO DE DICIEMBRE 2022'!A:A,0),'REGISTRO DE DICIEMBRE 2022'!AI:AI,'REGISTRO DE DICIEMBRE 2022'!S:S)</f>
        <v>0</v>
      </c>
      <c r="T175" s="106" t="str">
        <f>+LOOKUP(MATCH(A175,'REGISTRO DE DICIEMBRE 2022'!A:A,0),'REGISTRO DE DICIEMBRE 2022'!AI:AI,'REGISTRO DE DICIEMBRE 2022'!T:T)</f>
        <v xml:space="preserve">93401: Instituciones de Asistencia Social </v>
      </c>
      <c r="U175" s="106">
        <f>+LOOKUP(MATCH(A175,'REGISTRO DE DICIEMBRE 2022'!A:A,0),'REGISTRO DE DICIEMBRE 2022'!AI:AI,'REGISTRO DE DICIEMBRE 2022'!U:U)</f>
        <v>2021</v>
      </c>
      <c r="V175" s="107">
        <f>+LOOKUP(MATCH(A175,'REGISTRO DE DICIEMBRE 2022'!A:A,0),'REGISTRO DE DICIEMBRE 2022'!AI:AI,'REGISTRO DE DICIEMBRE 2022'!V:V)</f>
        <v>37970</v>
      </c>
      <c r="W175" s="34">
        <v>4400</v>
      </c>
      <c r="X175" s="108">
        <v>20330817</v>
      </c>
      <c r="Y175" s="108">
        <v>203806371</v>
      </c>
      <c r="Z175" s="107">
        <v>44926</v>
      </c>
      <c r="AA175" s="34" t="s">
        <v>8041</v>
      </c>
      <c r="AB175" s="109" t="s">
        <v>7632</v>
      </c>
      <c r="AC175" s="34" t="s">
        <v>402</v>
      </c>
      <c r="AD175" s="34">
        <f>+LOOKUP(MATCH(A175,'REGISTRO DE DICIEMBRE 2022'!A:A,0),'REGISTRO DE DICIEMBRE 2022'!AI:AI,'REGISTRO DE DICIEMBRE 2022'!AF:AF)</f>
        <v>0</v>
      </c>
    </row>
    <row r="176" spans="1:30" s="98" customFormat="1" x14ac:dyDescent="0.2">
      <c r="A176" s="34">
        <v>4400</v>
      </c>
      <c r="B176" s="34" t="str">
        <f>+LOOKUP(MATCH(A176,'REGISTRO DE DICIEMBRE 2022'!A:A,0),'REGISTRO DE DICIEMBRE 2022'!AI:AI,'REGISTRO DE DICIEMBRE 2022'!B:B)</f>
        <v>Fundación Niño y Patria</v>
      </c>
      <c r="C176" s="103" t="str">
        <f>+LOOKUP(MATCH(A176,'REGISTRO DE DICIEMBRE 2022'!A:A,0),'REGISTRO DE DICIEMBRE 2022'!AI:AI,'REGISTRO DE DICIEMBRE 2022'!C:C)</f>
        <v>70235800-0</v>
      </c>
      <c r="D176" s="104" t="str">
        <f>+LOOKUP(MATCH(A176,'REGISTRO DE DICIEMBRE 2022'!A:A,0),'REGISTRO DE DICIEMBRE 2022'!AI:AI,'REGISTRO DE DICIEMBRE 2022'!D:D)</f>
        <v>Fundación de Derecho Privado</v>
      </c>
      <c r="E176" s="34" t="str">
        <f>+LOOKUP(MATCH(A176,'REGISTRO DE DICIEMBRE 2022'!A:A,0),'REGISTRO DE DICIEMBRE 2022'!AI:AI,'REGISTRO DE DICIEMBRE 2022'!E:E)</f>
        <v>Otorgada por Decreto Supremo Nº 2940, de 10 de octubre de 1963, del Ministerio de Justicia</v>
      </c>
      <c r="F176" s="34" t="str">
        <f>+LOOKUP(MATCH(A176,'REGISTRO DE DICIEMBRE 2022'!A:A,0),'REGISTRO DE DICIEMBRE 2022'!AI:AI,'REGISTRO DE DICIEMBRE 2022'!F:F)</f>
        <v xml:space="preserve">Certificado de directorio de persona jurídica, folio N° 500468615454, de fecha 13 de Septiembre 2022, emitido por el Servicio de Registro Civil e Identificación. </v>
      </c>
      <c r="G176" s="34" t="str">
        <f>+LOOKUP(MATCH(A176,'REGISTRO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6" s="34" t="str">
        <f>+LOOKUP(MATCH(A176,'REGISTRO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6" s="34" t="str">
        <f>+LOOKUP(MATCH(A176,'REGISTRO DE DICIEMBRE 2022'!A:A,0),'REGISTRO DE DICIEMBRE 2022'!AI:AI,'REGISTRO DE DICIEMBRE 2022'!I:I)</f>
        <v>4 años</v>
      </c>
      <c r="J176" s="34" t="str">
        <f>+LOOKUP(MATCH(A176,'REGISTRO DE DICIEMBRE 2022'!A:A,0),'REGISTRO DE DICIEMBRE 2022'!AI:AI,'REGISTRO DE DICIEMBRE 2022'!J:J)</f>
        <v>10 de marzo de 2021 al 10 de marzo de 2025</v>
      </c>
      <c r="K176" s="34" t="str">
        <f>+LOOKUP(MATCH(A176,'REGISTRO DE DICIEMBRE 2022'!A:A,0),'REGISTRO DE DICIEMBRE 2022'!AI:AI,'REGISTRO DE DICIEMBRE 2022'!K:K)</f>
        <v xml:space="preserve">Erica Marianela Ponce Figueroa, </v>
      </c>
      <c r="L176" s="34" t="str">
        <f>+LOOKUP(MATCH(A176,'REGISTRO DE DICIEMBRE 2022'!A:A,0),'REGISTRO DE DICIEMBRE 2022'!AI:AI,'REGISTRO DE DICIEMBRE 2022'!L:L)</f>
        <v>Erica Marianela Ponce Figueroa, RUT 12.532.421-5.</v>
      </c>
      <c r="M176" s="105" t="str">
        <f>+LOOKUP(MATCH(A176,'REGISTRO DE DICIEMBRE 2022'!A:A,0),'REGISTRO DE DICIEMBRE 2022'!AI:AI,'REGISTRO DE DICIEMBRE 2022'!M:M)</f>
        <v>Vigente hasta el 10 de Marzo 2025</v>
      </c>
      <c r="N176" s="104" t="str">
        <f>+LOOKUP(MATCH(A176,'REGISTRO DE DICIEMBRE 2022'!A:A,0),'REGISTRO DE DICIEMBRE 2022'!AI:AI,'REGISTRO DE DICIEMBRE 2022'!N:N)</f>
        <v>Valenzuela Castillo N° 1520, oficina 101, Providencia</v>
      </c>
      <c r="O176" s="105" t="str">
        <f>+LOOKUP(MATCH(A176,'REGISTRO DE DICIEMBRE 2022'!A:A,0),'REGISTRO DE DICIEMBRE 2022'!AI:AI,'REGISTRO DE DICIEMBRE 2022'!O:O)</f>
        <v>XIII</v>
      </c>
      <c r="P176" s="34" t="str">
        <f>+LOOKUP(MATCH(A176,'REGISTRO DE DICIEMBRE 2022'!A:A,0),'REGISTRO DE DICIEMBRE 2022'!AI:AI,'REGISTRO DE DICIEMBRE 2022'!P:P)</f>
        <v xml:space="preserve"> Providencia</v>
      </c>
      <c r="Q176" s="104">
        <f>+LOOKUP(MATCH(A176,'REGISTRO DE DICIEMBRE 2022'!A:A,0),'REGISTRO DE DICIEMBRE 2022'!AI:AI,'REGISTRO DE DICIEMBRE 2022'!Q:Q)</f>
        <v>222108293</v>
      </c>
      <c r="R176" s="34" t="str">
        <f>+LOOKUP(MATCH(A176,'REGISTRO DE DICIEMBRE 2022'!A:A,0),'REGISTRO DE DICIEMBRE 2022'!AI:AI,'REGISTRO DE DICIEMBRE 2022'!R:R)</f>
        <v>contacto@fundacionninoypatria.cl</v>
      </c>
      <c r="S176" s="105">
        <f>+LOOKUP(MATCH(A176,'REGISTRO DE DICIEMBRE 2022'!A:A,0),'REGISTRO DE DICIEMBRE 2022'!AI:AI,'REGISTRO DE DICIEMBRE 2022'!S:S)</f>
        <v>0</v>
      </c>
      <c r="T176" s="106" t="str">
        <f>+LOOKUP(MATCH(A176,'REGISTRO DE DICIEMBRE 2022'!A:A,0),'REGISTRO DE DICIEMBRE 2022'!AI:AI,'REGISTRO DE DICIEMBRE 2022'!T:T)</f>
        <v xml:space="preserve">93401: Instituciones de Asistencia Social </v>
      </c>
      <c r="U176" s="106">
        <f>+LOOKUP(MATCH(A176,'REGISTRO DE DICIEMBRE 2022'!A:A,0),'REGISTRO DE DICIEMBRE 2022'!AI:AI,'REGISTRO DE DICIEMBRE 2022'!U:U)</f>
        <v>2021</v>
      </c>
      <c r="V176" s="107">
        <f>+LOOKUP(MATCH(A176,'REGISTRO DE DICIEMBRE 2022'!A:A,0),'REGISTRO DE DICIEMBRE 2022'!AI:AI,'REGISTRO DE DICIEMBRE 2022'!V:V)</f>
        <v>37970</v>
      </c>
      <c r="W176" s="34">
        <v>4400</v>
      </c>
      <c r="X176" s="108">
        <v>15617020</v>
      </c>
      <c r="Y176" s="108">
        <v>229142289</v>
      </c>
      <c r="Z176" s="107">
        <v>44926</v>
      </c>
      <c r="AA176" s="34" t="s">
        <v>8041</v>
      </c>
      <c r="AB176" s="109" t="s">
        <v>7632</v>
      </c>
      <c r="AC176" s="34" t="s">
        <v>7949</v>
      </c>
      <c r="AD176" s="34">
        <f>+LOOKUP(MATCH(A176,'REGISTRO DE DICIEMBRE 2022'!A:A,0),'REGISTRO DE DICIEMBRE 2022'!AI:AI,'REGISTRO DE DICIEMBRE 2022'!AF:AF)</f>
        <v>0</v>
      </c>
    </row>
    <row r="177" spans="1:30" s="98" customFormat="1" x14ac:dyDescent="0.2">
      <c r="A177" s="34">
        <v>4400</v>
      </c>
      <c r="B177" s="34" t="str">
        <f>+LOOKUP(MATCH(A177,'REGISTRO DE DICIEMBRE 2022'!A:A,0),'REGISTRO DE DICIEMBRE 2022'!AI:AI,'REGISTRO DE DICIEMBRE 2022'!B:B)</f>
        <v>Fundación Niño y Patria</v>
      </c>
      <c r="C177" s="103" t="str">
        <f>+LOOKUP(MATCH(A177,'REGISTRO DE DICIEMBRE 2022'!A:A,0),'REGISTRO DE DICIEMBRE 2022'!AI:AI,'REGISTRO DE DICIEMBRE 2022'!C:C)</f>
        <v>70235800-0</v>
      </c>
      <c r="D177" s="104" t="str">
        <f>+LOOKUP(MATCH(A177,'REGISTRO DE DICIEMBRE 2022'!A:A,0),'REGISTRO DE DICIEMBRE 2022'!AI:AI,'REGISTRO DE DICIEMBRE 2022'!D:D)</f>
        <v>Fundación de Derecho Privado</v>
      </c>
      <c r="E177" s="34" t="str">
        <f>+LOOKUP(MATCH(A177,'REGISTRO DE DICIEMBRE 2022'!A:A,0),'REGISTRO DE DICIEMBRE 2022'!AI:AI,'REGISTRO DE DICIEMBRE 2022'!E:E)</f>
        <v>Otorgada por Decreto Supremo Nº 2940, de 10 de octubre de 1963, del Ministerio de Justicia</v>
      </c>
      <c r="F177" s="34" t="str">
        <f>+LOOKUP(MATCH(A177,'REGISTRO DE DICIEMBRE 2022'!A:A,0),'REGISTRO DE DICIEMBRE 2022'!AI:AI,'REGISTRO DE DICIEMBRE 2022'!F:F)</f>
        <v xml:space="preserve">Certificado de directorio de persona jurídica, folio N° 500468615454, de fecha 13 de Septiembre 2022, emitido por el Servicio de Registro Civil e Identificación. </v>
      </c>
      <c r="G177" s="34" t="str">
        <f>+LOOKUP(MATCH(A177,'REGISTRO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7" s="34" t="str">
        <f>+LOOKUP(MATCH(A177,'REGISTRO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7" s="34" t="str">
        <f>+LOOKUP(MATCH(A177,'REGISTRO DE DICIEMBRE 2022'!A:A,0),'REGISTRO DE DICIEMBRE 2022'!AI:AI,'REGISTRO DE DICIEMBRE 2022'!I:I)</f>
        <v>4 años</v>
      </c>
      <c r="J177" s="34" t="str">
        <f>+LOOKUP(MATCH(A177,'REGISTRO DE DICIEMBRE 2022'!A:A,0),'REGISTRO DE DICIEMBRE 2022'!AI:AI,'REGISTRO DE DICIEMBRE 2022'!J:J)</f>
        <v>10 de marzo de 2021 al 10 de marzo de 2025</v>
      </c>
      <c r="K177" s="34" t="str">
        <f>+LOOKUP(MATCH(A177,'REGISTRO DE DICIEMBRE 2022'!A:A,0),'REGISTRO DE DICIEMBRE 2022'!AI:AI,'REGISTRO DE DICIEMBRE 2022'!K:K)</f>
        <v xml:space="preserve">Erica Marianela Ponce Figueroa, </v>
      </c>
      <c r="L177" s="34" t="str">
        <f>+LOOKUP(MATCH(A177,'REGISTRO DE DICIEMBRE 2022'!A:A,0),'REGISTRO DE DICIEMBRE 2022'!AI:AI,'REGISTRO DE DICIEMBRE 2022'!L:L)</f>
        <v>Erica Marianela Ponce Figueroa, RUT 12.532.421-5.</v>
      </c>
      <c r="M177" s="105" t="str">
        <f>+LOOKUP(MATCH(A177,'REGISTRO DE DICIEMBRE 2022'!A:A,0),'REGISTRO DE DICIEMBRE 2022'!AI:AI,'REGISTRO DE DICIEMBRE 2022'!M:M)</f>
        <v>Vigente hasta el 10 de Marzo 2025</v>
      </c>
      <c r="N177" s="104" t="str">
        <f>+LOOKUP(MATCH(A177,'REGISTRO DE DICIEMBRE 2022'!A:A,0),'REGISTRO DE DICIEMBRE 2022'!AI:AI,'REGISTRO DE DICIEMBRE 2022'!N:N)</f>
        <v>Valenzuela Castillo N° 1520, oficina 101, Providencia</v>
      </c>
      <c r="O177" s="105" t="str">
        <f>+LOOKUP(MATCH(A177,'REGISTRO DE DICIEMBRE 2022'!A:A,0),'REGISTRO DE DICIEMBRE 2022'!AI:AI,'REGISTRO DE DICIEMBRE 2022'!O:O)</f>
        <v>XIII</v>
      </c>
      <c r="P177" s="34" t="str">
        <f>+LOOKUP(MATCH(A177,'REGISTRO DE DICIEMBRE 2022'!A:A,0),'REGISTRO DE DICIEMBRE 2022'!AI:AI,'REGISTRO DE DICIEMBRE 2022'!P:P)</f>
        <v xml:space="preserve"> Providencia</v>
      </c>
      <c r="Q177" s="104">
        <f>+LOOKUP(MATCH(A177,'REGISTRO DE DICIEMBRE 2022'!A:A,0),'REGISTRO DE DICIEMBRE 2022'!AI:AI,'REGISTRO DE DICIEMBRE 2022'!Q:Q)</f>
        <v>222108293</v>
      </c>
      <c r="R177" s="34" t="str">
        <f>+LOOKUP(MATCH(A177,'REGISTRO DE DICIEMBRE 2022'!A:A,0),'REGISTRO DE DICIEMBRE 2022'!AI:AI,'REGISTRO DE DICIEMBRE 2022'!R:R)</f>
        <v>contacto@fundacionninoypatria.cl</v>
      </c>
      <c r="S177" s="105">
        <f>+LOOKUP(MATCH(A177,'REGISTRO DE DICIEMBRE 2022'!A:A,0),'REGISTRO DE DICIEMBRE 2022'!AI:AI,'REGISTRO DE DICIEMBRE 2022'!S:S)</f>
        <v>0</v>
      </c>
      <c r="T177" s="106" t="str">
        <f>+LOOKUP(MATCH(A177,'REGISTRO DE DICIEMBRE 2022'!A:A,0),'REGISTRO DE DICIEMBRE 2022'!AI:AI,'REGISTRO DE DICIEMBRE 2022'!T:T)</f>
        <v xml:space="preserve">93401: Instituciones de Asistencia Social </v>
      </c>
      <c r="U177" s="106">
        <f>+LOOKUP(MATCH(A177,'REGISTRO DE DICIEMBRE 2022'!A:A,0),'REGISTRO DE DICIEMBRE 2022'!AI:AI,'REGISTRO DE DICIEMBRE 2022'!U:U)</f>
        <v>2021</v>
      </c>
      <c r="V177" s="107">
        <f>+LOOKUP(MATCH(A177,'REGISTRO DE DICIEMBRE 2022'!A:A,0),'REGISTRO DE DICIEMBRE 2022'!AI:AI,'REGISTRO DE DICIEMBRE 2022'!V:V)</f>
        <v>37970</v>
      </c>
      <c r="W177" s="34">
        <v>4400</v>
      </c>
      <c r="X177" s="108">
        <v>13198823</v>
      </c>
      <c r="Y177" s="108">
        <v>174629109</v>
      </c>
      <c r="Z177" s="107">
        <v>44926</v>
      </c>
      <c r="AA177" s="34" t="s">
        <v>8041</v>
      </c>
      <c r="AB177" s="109" t="s">
        <v>7632</v>
      </c>
      <c r="AC177" s="34" t="s">
        <v>250</v>
      </c>
      <c r="AD177" s="34">
        <f>+LOOKUP(MATCH(A177,'REGISTRO DE DICIEMBRE 2022'!A:A,0),'REGISTRO DE DICIEMBRE 2022'!AI:AI,'REGISTRO DE DICIEMBRE 2022'!AF:AF)</f>
        <v>0</v>
      </c>
    </row>
    <row r="178" spans="1:30" s="98" customFormat="1" x14ac:dyDescent="0.2">
      <c r="A178" s="34">
        <v>4400</v>
      </c>
      <c r="B178" s="34" t="str">
        <f>+LOOKUP(MATCH(A178,'REGISTRO DE DICIEMBRE 2022'!A:A,0),'REGISTRO DE DICIEMBRE 2022'!AI:AI,'REGISTRO DE DICIEMBRE 2022'!B:B)</f>
        <v>Fundación Niño y Patria</v>
      </c>
      <c r="C178" s="103" t="str">
        <f>+LOOKUP(MATCH(A178,'REGISTRO DE DICIEMBRE 2022'!A:A,0),'REGISTRO DE DICIEMBRE 2022'!AI:AI,'REGISTRO DE DICIEMBRE 2022'!C:C)</f>
        <v>70235800-0</v>
      </c>
      <c r="D178" s="104" t="str">
        <f>+LOOKUP(MATCH(A178,'REGISTRO DE DICIEMBRE 2022'!A:A,0),'REGISTRO DE DICIEMBRE 2022'!AI:AI,'REGISTRO DE DICIEMBRE 2022'!D:D)</f>
        <v>Fundación de Derecho Privado</v>
      </c>
      <c r="E178" s="34" t="str">
        <f>+LOOKUP(MATCH(A178,'REGISTRO DE DICIEMBRE 2022'!A:A,0),'REGISTRO DE DICIEMBRE 2022'!AI:AI,'REGISTRO DE DICIEMBRE 2022'!E:E)</f>
        <v>Otorgada por Decreto Supremo Nº 2940, de 10 de octubre de 1963, del Ministerio de Justicia</v>
      </c>
      <c r="F178" s="34" t="str">
        <f>+LOOKUP(MATCH(A178,'REGISTRO DE DICIEMBRE 2022'!A:A,0),'REGISTRO DE DICIEMBRE 2022'!AI:AI,'REGISTRO DE DICIEMBRE 2022'!F:F)</f>
        <v xml:space="preserve">Certificado de directorio de persona jurídica, folio N° 500468615454, de fecha 13 de Septiembre 2022, emitido por el Servicio de Registro Civil e Identificación. </v>
      </c>
      <c r="G178" s="34" t="str">
        <f>+LOOKUP(MATCH(A178,'REGISTRO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8" s="34" t="str">
        <f>+LOOKUP(MATCH(A178,'REGISTRO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8" s="34" t="str">
        <f>+LOOKUP(MATCH(A178,'REGISTRO DE DICIEMBRE 2022'!A:A,0),'REGISTRO DE DICIEMBRE 2022'!AI:AI,'REGISTRO DE DICIEMBRE 2022'!I:I)</f>
        <v>4 años</v>
      </c>
      <c r="J178" s="34" t="str">
        <f>+LOOKUP(MATCH(A178,'REGISTRO DE DICIEMBRE 2022'!A:A,0),'REGISTRO DE DICIEMBRE 2022'!AI:AI,'REGISTRO DE DICIEMBRE 2022'!J:J)</f>
        <v>10 de marzo de 2021 al 10 de marzo de 2025</v>
      </c>
      <c r="K178" s="34" t="str">
        <f>+LOOKUP(MATCH(A178,'REGISTRO DE DICIEMBRE 2022'!A:A,0),'REGISTRO DE DICIEMBRE 2022'!AI:AI,'REGISTRO DE DICIEMBRE 2022'!K:K)</f>
        <v xml:space="preserve">Erica Marianela Ponce Figueroa, </v>
      </c>
      <c r="L178" s="34" t="str">
        <f>+LOOKUP(MATCH(A178,'REGISTRO DE DICIEMBRE 2022'!A:A,0),'REGISTRO DE DICIEMBRE 2022'!AI:AI,'REGISTRO DE DICIEMBRE 2022'!L:L)</f>
        <v>Erica Marianela Ponce Figueroa, RUT 12.532.421-5.</v>
      </c>
      <c r="M178" s="105" t="str">
        <f>+LOOKUP(MATCH(A178,'REGISTRO DE DICIEMBRE 2022'!A:A,0),'REGISTRO DE DICIEMBRE 2022'!AI:AI,'REGISTRO DE DICIEMBRE 2022'!M:M)</f>
        <v>Vigente hasta el 10 de Marzo 2025</v>
      </c>
      <c r="N178" s="104" t="str">
        <f>+LOOKUP(MATCH(A178,'REGISTRO DE DICIEMBRE 2022'!A:A,0),'REGISTRO DE DICIEMBRE 2022'!AI:AI,'REGISTRO DE DICIEMBRE 2022'!N:N)</f>
        <v>Valenzuela Castillo N° 1520, oficina 101, Providencia</v>
      </c>
      <c r="O178" s="105" t="str">
        <f>+LOOKUP(MATCH(A178,'REGISTRO DE DICIEMBRE 2022'!A:A,0),'REGISTRO DE DICIEMBRE 2022'!AI:AI,'REGISTRO DE DICIEMBRE 2022'!O:O)</f>
        <v>XIII</v>
      </c>
      <c r="P178" s="34" t="str">
        <f>+LOOKUP(MATCH(A178,'REGISTRO DE DICIEMBRE 2022'!A:A,0),'REGISTRO DE DICIEMBRE 2022'!AI:AI,'REGISTRO DE DICIEMBRE 2022'!P:P)</f>
        <v xml:space="preserve"> Providencia</v>
      </c>
      <c r="Q178" s="104">
        <f>+LOOKUP(MATCH(A178,'REGISTRO DE DICIEMBRE 2022'!A:A,0),'REGISTRO DE DICIEMBRE 2022'!AI:AI,'REGISTRO DE DICIEMBRE 2022'!Q:Q)</f>
        <v>222108293</v>
      </c>
      <c r="R178" s="34" t="str">
        <f>+LOOKUP(MATCH(A178,'REGISTRO DE DICIEMBRE 2022'!A:A,0),'REGISTRO DE DICIEMBRE 2022'!AI:AI,'REGISTRO DE DICIEMBRE 2022'!R:R)</f>
        <v>contacto@fundacionninoypatria.cl</v>
      </c>
      <c r="S178" s="105">
        <f>+LOOKUP(MATCH(A178,'REGISTRO DE DICIEMBRE 2022'!A:A,0),'REGISTRO DE DICIEMBRE 2022'!AI:AI,'REGISTRO DE DICIEMBRE 2022'!S:S)</f>
        <v>0</v>
      </c>
      <c r="T178" s="106" t="str">
        <f>+LOOKUP(MATCH(A178,'REGISTRO DE DICIEMBRE 2022'!A:A,0),'REGISTRO DE DICIEMBRE 2022'!AI:AI,'REGISTRO DE DICIEMBRE 2022'!T:T)</f>
        <v xml:space="preserve">93401: Instituciones de Asistencia Social </v>
      </c>
      <c r="U178" s="106">
        <f>+LOOKUP(MATCH(A178,'REGISTRO DE DICIEMBRE 2022'!A:A,0),'REGISTRO DE DICIEMBRE 2022'!AI:AI,'REGISTRO DE DICIEMBRE 2022'!U:U)</f>
        <v>2021</v>
      </c>
      <c r="V178" s="107">
        <f>+LOOKUP(MATCH(A178,'REGISTRO DE DICIEMBRE 2022'!A:A,0),'REGISTRO DE DICIEMBRE 2022'!AI:AI,'REGISTRO DE DICIEMBRE 2022'!V:V)</f>
        <v>37970</v>
      </c>
      <c r="W178" s="34">
        <v>4400</v>
      </c>
      <c r="X178" s="108">
        <v>11567783</v>
      </c>
      <c r="Y178" s="108">
        <v>81488184</v>
      </c>
      <c r="Z178" s="107">
        <v>44926</v>
      </c>
      <c r="AA178" s="34" t="s">
        <v>8041</v>
      </c>
      <c r="AB178" s="109" t="s">
        <v>7632</v>
      </c>
      <c r="AC178" s="34" t="s">
        <v>203</v>
      </c>
      <c r="AD178" s="34">
        <f>+LOOKUP(MATCH(A178,'REGISTRO DE DICIEMBRE 2022'!A:A,0),'REGISTRO DE DICIEMBRE 2022'!AI:AI,'REGISTRO DE DICIEMBRE 2022'!AF:AF)</f>
        <v>0</v>
      </c>
    </row>
    <row r="179" spans="1:30" s="98" customFormat="1" x14ac:dyDescent="0.2">
      <c r="A179" s="34">
        <v>4400</v>
      </c>
      <c r="B179" s="34" t="str">
        <f>+LOOKUP(MATCH(A179,'REGISTRO DE DICIEMBRE 2022'!A:A,0),'REGISTRO DE DICIEMBRE 2022'!AI:AI,'REGISTRO DE DICIEMBRE 2022'!B:B)</f>
        <v>Fundación Niño y Patria</v>
      </c>
      <c r="C179" s="103" t="str">
        <f>+LOOKUP(MATCH(A179,'REGISTRO DE DICIEMBRE 2022'!A:A,0),'REGISTRO DE DICIEMBRE 2022'!AI:AI,'REGISTRO DE DICIEMBRE 2022'!C:C)</f>
        <v>70235800-0</v>
      </c>
      <c r="D179" s="104" t="str">
        <f>+LOOKUP(MATCH(A179,'REGISTRO DE DICIEMBRE 2022'!A:A,0),'REGISTRO DE DICIEMBRE 2022'!AI:AI,'REGISTRO DE DICIEMBRE 2022'!D:D)</f>
        <v>Fundación de Derecho Privado</v>
      </c>
      <c r="E179" s="34" t="str">
        <f>+LOOKUP(MATCH(A179,'REGISTRO DE DICIEMBRE 2022'!A:A,0),'REGISTRO DE DICIEMBRE 2022'!AI:AI,'REGISTRO DE DICIEMBRE 2022'!E:E)</f>
        <v>Otorgada por Decreto Supremo Nº 2940, de 10 de octubre de 1963, del Ministerio de Justicia</v>
      </c>
      <c r="F179" s="34" t="str">
        <f>+LOOKUP(MATCH(A179,'REGISTRO DE DICIEMBRE 2022'!A:A,0),'REGISTRO DE DICIEMBRE 2022'!AI:AI,'REGISTRO DE DICIEMBRE 2022'!F:F)</f>
        <v xml:space="preserve">Certificado de directorio de persona jurídica, folio N° 500468615454, de fecha 13 de Septiembre 2022, emitido por el Servicio de Registro Civil e Identificación. </v>
      </c>
      <c r="G179" s="34" t="str">
        <f>+LOOKUP(MATCH(A179,'REGISTRO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79" s="34" t="str">
        <f>+LOOKUP(MATCH(A179,'REGISTRO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79" s="34" t="str">
        <f>+LOOKUP(MATCH(A179,'REGISTRO DE DICIEMBRE 2022'!A:A,0),'REGISTRO DE DICIEMBRE 2022'!AI:AI,'REGISTRO DE DICIEMBRE 2022'!I:I)</f>
        <v>4 años</v>
      </c>
      <c r="J179" s="34" t="str">
        <f>+LOOKUP(MATCH(A179,'REGISTRO DE DICIEMBRE 2022'!A:A,0),'REGISTRO DE DICIEMBRE 2022'!AI:AI,'REGISTRO DE DICIEMBRE 2022'!J:J)</f>
        <v>10 de marzo de 2021 al 10 de marzo de 2025</v>
      </c>
      <c r="K179" s="34" t="str">
        <f>+LOOKUP(MATCH(A179,'REGISTRO DE DICIEMBRE 2022'!A:A,0),'REGISTRO DE DICIEMBRE 2022'!AI:AI,'REGISTRO DE DICIEMBRE 2022'!K:K)</f>
        <v xml:space="preserve">Erica Marianela Ponce Figueroa, </v>
      </c>
      <c r="L179" s="34" t="str">
        <f>+LOOKUP(MATCH(A179,'REGISTRO DE DICIEMBRE 2022'!A:A,0),'REGISTRO DE DICIEMBRE 2022'!AI:AI,'REGISTRO DE DICIEMBRE 2022'!L:L)</f>
        <v>Erica Marianela Ponce Figueroa, RUT 12.532.421-5.</v>
      </c>
      <c r="M179" s="105" t="str">
        <f>+LOOKUP(MATCH(A179,'REGISTRO DE DICIEMBRE 2022'!A:A,0),'REGISTRO DE DICIEMBRE 2022'!AI:AI,'REGISTRO DE DICIEMBRE 2022'!M:M)</f>
        <v>Vigente hasta el 10 de Marzo 2025</v>
      </c>
      <c r="N179" s="104" t="str">
        <f>+LOOKUP(MATCH(A179,'REGISTRO DE DICIEMBRE 2022'!A:A,0),'REGISTRO DE DICIEMBRE 2022'!AI:AI,'REGISTRO DE DICIEMBRE 2022'!N:N)</f>
        <v>Valenzuela Castillo N° 1520, oficina 101, Providencia</v>
      </c>
      <c r="O179" s="105" t="str">
        <f>+LOOKUP(MATCH(A179,'REGISTRO DE DICIEMBRE 2022'!A:A,0),'REGISTRO DE DICIEMBRE 2022'!AI:AI,'REGISTRO DE DICIEMBRE 2022'!O:O)</f>
        <v>XIII</v>
      </c>
      <c r="P179" s="34" t="str">
        <f>+LOOKUP(MATCH(A179,'REGISTRO DE DICIEMBRE 2022'!A:A,0),'REGISTRO DE DICIEMBRE 2022'!AI:AI,'REGISTRO DE DICIEMBRE 2022'!P:P)</f>
        <v xml:space="preserve"> Providencia</v>
      </c>
      <c r="Q179" s="104">
        <f>+LOOKUP(MATCH(A179,'REGISTRO DE DICIEMBRE 2022'!A:A,0),'REGISTRO DE DICIEMBRE 2022'!AI:AI,'REGISTRO DE DICIEMBRE 2022'!Q:Q)</f>
        <v>222108293</v>
      </c>
      <c r="R179" s="34" t="str">
        <f>+LOOKUP(MATCH(A179,'REGISTRO DE DICIEMBRE 2022'!A:A,0),'REGISTRO DE DICIEMBRE 2022'!AI:AI,'REGISTRO DE DICIEMBRE 2022'!R:R)</f>
        <v>contacto@fundacionninoypatria.cl</v>
      </c>
      <c r="S179" s="105">
        <f>+LOOKUP(MATCH(A179,'REGISTRO DE DICIEMBRE 2022'!A:A,0),'REGISTRO DE DICIEMBRE 2022'!AI:AI,'REGISTRO DE DICIEMBRE 2022'!S:S)</f>
        <v>0</v>
      </c>
      <c r="T179" s="106" t="str">
        <f>+LOOKUP(MATCH(A179,'REGISTRO DE DICIEMBRE 2022'!A:A,0),'REGISTRO DE DICIEMBRE 2022'!AI:AI,'REGISTRO DE DICIEMBRE 2022'!T:T)</f>
        <v xml:space="preserve">93401: Instituciones de Asistencia Social </v>
      </c>
      <c r="U179" s="106">
        <f>+LOOKUP(MATCH(A179,'REGISTRO DE DICIEMBRE 2022'!A:A,0),'REGISTRO DE DICIEMBRE 2022'!AI:AI,'REGISTRO DE DICIEMBRE 2022'!U:U)</f>
        <v>2021</v>
      </c>
      <c r="V179" s="107">
        <f>+LOOKUP(MATCH(A179,'REGISTRO DE DICIEMBRE 2022'!A:A,0),'REGISTRO DE DICIEMBRE 2022'!AI:AI,'REGISTRO DE DICIEMBRE 2022'!V:V)</f>
        <v>37970</v>
      </c>
      <c r="W179" s="34">
        <v>4400</v>
      </c>
      <c r="X179" s="108">
        <v>18571324</v>
      </c>
      <c r="Y179" s="108">
        <v>226744415</v>
      </c>
      <c r="Z179" s="107">
        <v>44926</v>
      </c>
      <c r="AA179" s="34" t="s">
        <v>8041</v>
      </c>
      <c r="AB179" s="109" t="s">
        <v>7632</v>
      </c>
      <c r="AC179" s="34" t="s">
        <v>8006</v>
      </c>
      <c r="AD179" s="34">
        <f>+LOOKUP(MATCH(A179,'REGISTRO DE DICIEMBRE 2022'!A:A,0),'REGISTRO DE DICIEMBRE 2022'!AI:AI,'REGISTRO DE DICIEMBRE 2022'!AF:AF)</f>
        <v>0</v>
      </c>
    </row>
    <row r="180" spans="1:30" s="98" customFormat="1" x14ac:dyDescent="0.2">
      <c r="A180" s="34">
        <v>4400</v>
      </c>
      <c r="B180" s="34" t="str">
        <f>+LOOKUP(MATCH(A180,'REGISTRO DE DICIEMBRE 2022'!A:A,0),'REGISTRO DE DICIEMBRE 2022'!AI:AI,'REGISTRO DE DICIEMBRE 2022'!B:B)</f>
        <v>Fundación Niño y Patria</v>
      </c>
      <c r="C180" s="103" t="str">
        <f>+LOOKUP(MATCH(A180,'REGISTRO DE DICIEMBRE 2022'!A:A,0),'REGISTRO DE DICIEMBRE 2022'!AI:AI,'REGISTRO DE DICIEMBRE 2022'!C:C)</f>
        <v>70235800-0</v>
      </c>
      <c r="D180" s="104" t="str">
        <f>+LOOKUP(MATCH(A180,'REGISTRO DE DICIEMBRE 2022'!A:A,0),'REGISTRO DE DICIEMBRE 2022'!AI:AI,'REGISTRO DE DICIEMBRE 2022'!D:D)</f>
        <v>Fundación de Derecho Privado</v>
      </c>
      <c r="E180" s="34" t="str">
        <f>+LOOKUP(MATCH(A180,'REGISTRO DE DICIEMBRE 2022'!A:A,0),'REGISTRO DE DICIEMBRE 2022'!AI:AI,'REGISTRO DE DICIEMBRE 2022'!E:E)</f>
        <v>Otorgada por Decreto Supremo Nº 2940, de 10 de octubre de 1963, del Ministerio de Justicia</v>
      </c>
      <c r="F180" s="34" t="str">
        <f>+LOOKUP(MATCH(A180,'REGISTRO DE DICIEMBRE 2022'!A:A,0),'REGISTRO DE DICIEMBRE 2022'!AI:AI,'REGISTRO DE DICIEMBRE 2022'!F:F)</f>
        <v xml:space="preserve">Certificado de directorio de persona jurídica, folio N° 500468615454, de fecha 13 de Septiembre 2022, emitido por el Servicio de Registro Civil e Identificación. </v>
      </c>
      <c r="G180" s="34" t="str">
        <f>+LOOKUP(MATCH(A180,'REGISTRO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80" s="34" t="str">
        <f>+LOOKUP(MATCH(A180,'REGISTRO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80" s="34" t="str">
        <f>+LOOKUP(MATCH(A180,'REGISTRO DE DICIEMBRE 2022'!A:A,0),'REGISTRO DE DICIEMBRE 2022'!AI:AI,'REGISTRO DE DICIEMBRE 2022'!I:I)</f>
        <v>4 años</v>
      </c>
      <c r="J180" s="34" t="str">
        <f>+LOOKUP(MATCH(A180,'REGISTRO DE DICIEMBRE 2022'!A:A,0),'REGISTRO DE DICIEMBRE 2022'!AI:AI,'REGISTRO DE DICIEMBRE 2022'!J:J)</f>
        <v>10 de marzo de 2021 al 10 de marzo de 2025</v>
      </c>
      <c r="K180" s="34" t="str">
        <f>+LOOKUP(MATCH(A180,'REGISTRO DE DICIEMBRE 2022'!A:A,0),'REGISTRO DE DICIEMBRE 2022'!AI:AI,'REGISTRO DE DICIEMBRE 2022'!K:K)</f>
        <v xml:space="preserve">Erica Marianela Ponce Figueroa, </v>
      </c>
      <c r="L180" s="34" t="str">
        <f>+LOOKUP(MATCH(A180,'REGISTRO DE DICIEMBRE 2022'!A:A,0),'REGISTRO DE DICIEMBRE 2022'!AI:AI,'REGISTRO DE DICIEMBRE 2022'!L:L)</f>
        <v>Erica Marianela Ponce Figueroa, RUT 12.532.421-5.</v>
      </c>
      <c r="M180" s="105" t="str">
        <f>+LOOKUP(MATCH(A180,'REGISTRO DE DICIEMBRE 2022'!A:A,0),'REGISTRO DE DICIEMBRE 2022'!AI:AI,'REGISTRO DE DICIEMBRE 2022'!M:M)</f>
        <v>Vigente hasta el 10 de Marzo 2025</v>
      </c>
      <c r="N180" s="104" t="str">
        <f>+LOOKUP(MATCH(A180,'REGISTRO DE DICIEMBRE 2022'!A:A,0),'REGISTRO DE DICIEMBRE 2022'!AI:AI,'REGISTRO DE DICIEMBRE 2022'!N:N)</f>
        <v>Valenzuela Castillo N° 1520, oficina 101, Providencia</v>
      </c>
      <c r="O180" s="105" t="str">
        <f>+LOOKUP(MATCH(A180,'REGISTRO DE DICIEMBRE 2022'!A:A,0),'REGISTRO DE DICIEMBRE 2022'!AI:AI,'REGISTRO DE DICIEMBRE 2022'!O:O)</f>
        <v>XIII</v>
      </c>
      <c r="P180" s="34" t="str">
        <f>+LOOKUP(MATCH(A180,'REGISTRO DE DICIEMBRE 2022'!A:A,0),'REGISTRO DE DICIEMBRE 2022'!AI:AI,'REGISTRO DE DICIEMBRE 2022'!P:P)</f>
        <v xml:space="preserve"> Providencia</v>
      </c>
      <c r="Q180" s="104">
        <f>+LOOKUP(MATCH(A180,'REGISTRO DE DICIEMBRE 2022'!A:A,0),'REGISTRO DE DICIEMBRE 2022'!AI:AI,'REGISTRO DE DICIEMBRE 2022'!Q:Q)</f>
        <v>222108293</v>
      </c>
      <c r="R180" s="34" t="str">
        <f>+LOOKUP(MATCH(A180,'REGISTRO DE DICIEMBRE 2022'!A:A,0),'REGISTRO DE DICIEMBRE 2022'!AI:AI,'REGISTRO DE DICIEMBRE 2022'!R:R)</f>
        <v>contacto@fundacionninoypatria.cl</v>
      </c>
      <c r="S180" s="105">
        <f>+LOOKUP(MATCH(A180,'REGISTRO DE DICIEMBRE 2022'!A:A,0),'REGISTRO DE DICIEMBRE 2022'!AI:AI,'REGISTRO DE DICIEMBRE 2022'!S:S)</f>
        <v>0</v>
      </c>
      <c r="T180" s="106" t="str">
        <f>+LOOKUP(MATCH(A180,'REGISTRO DE DICIEMBRE 2022'!A:A,0),'REGISTRO DE DICIEMBRE 2022'!AI:AI,'REGISTRO DE DICIEMBRE 2022'!T:T)</f>
        <v xml:space="preserve">93401: Instituciones de Asistencia Social </v>
      </c>
      <c r="U180" s="106">
        <f>+LOOKUP(MATCH(A180,'REGISTRO DE DICIEMBRE 2022'!A:A,0),'REGISTRO DE DICIEMBRE 2022'!AI:AI,'REGISTRO DE DICIEMBRE 2022'!U:U)</f>
        <v>2021</v>
      </c>
      <c r="V180" s="107">
        <f>+LOOKUP(MATCH(A180,'REGISTRO DE DICIEMBRE 2022'!A:A,0),'REGISTRO DE DICIEMBRE 2022'!AI:AI,'REGISTRO DE DICIEMBRE 2022'!V:V)</f>
        <v>37970</v>
      </c>
      <c r="W180" s="34">
        <v>4400</v>
      </c>
      <c r="X180" s="108">
        <v>37196400</v>
      </c>
      <c r="Y180" s="108">
        <v>37196400</v>
      </c>
      <c r="Z180" s="107">
        <v>44926</v>
      </c>
      <c r="AA180" s="34" t="s">
        <v>8041</v>
      </c>
      <c r="AB180" s="109" t="s">
        <v>7632</v>
      </c>
      <c r="AC180" s="34" t="s">
        <v>174</v>
      </c>
      <c r="AD180" s="34">
        <f>+LOOKUP(MATCH(A180,'REGISTRO DE DICIEMBRE 2022'!A:A,0),'REGISTRO DE DICIEMBRE 2022'!AI:AI,'REGISTRO DE DICIEMBRE 2022'!AF:AF)</f>
        <v>0</v>
      </c>
    </row>
    <row r="181" spans="1:30" s="98" customFormat="1" x14ac:dyDescent="0.2">
      <c r="A181" s="34">
        <v>4400</v>
      </c>
      <c r="B181" s="34" t="str">
        <f>+LOOKUP(MATCH(A181,'REGISTRO DE DICIEMBRE 2022'!A:A,0),'REGISTRO DE DICIEMBRE 2022'!AI:AI,'REGISTRO DE DICIEMBRE 2022'!B:B)</f>
        <v>Fundación Niño y Patria</v>
      </c>
      <c r="C181" s="103" t="str">
        <f>+LOOKUP(MATCH(A181,'REGISTRO DE DICIEMBRE 2022'!A:A,0),'REGISTRO DE DICIEMBRE 2022'!AI:AI,'REGISTRO DE DICIEMBRE 2022'!C:C)</f>
        <v>70235800-0</v>
      </c>
      <c r="D181" s="104" t="str">
        <f>+LOOKUP(MATCH(A181,'REGISTRO DE DICIEMBRE 2022'!A:A,0),'REGISTRO DE DICIEMBRE 2022'!AI:AI,'REGISTRO DE DICIEMBRE 2022'!D:D)</f>
        <v>Fundación de Derecho Privado</v>
      </c>
      <c r="E181" s="34" t="str">
        <f>+LOOKUP(MATCH(A181,'REGISTRO DE DICIEMBRE 2022'!A:A,0),'REGISTRO DE DICIEMBRE 2022'!AI:AI,'REGISTRO DE DICIEMBRE 2022'!E:E)</f>
        <v>Otorgada por Decreto Supremo Nº 2940, de 10 de octubre de 1963, del Ministerio de Justicia</v>
      </c>
      <c r="F181" s="34" t="str">
        <f>+LOOKUP(MATCH(A181,'REGISTRO DE DICIEMBRE 2022'!A:A,0),'REGISTRO DE DICIEMBRE 2022'!AI:AI,'REGISTRO DE DICIEMBRE 2022'!F:F)</f>
        <v xml:space="preserve">Certificado de directorio de persona jurídica, folio N° 500468615454, de fecha 13 de Septiembre 2022, emitido por el Servicio de Registro Civil e Identificación. </v>
      </c>
      <c r="G181" s="34" t="str">
        <f>+LOOKUP(MATCH(A181,'REGISTRO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81" s="34" t="str">
        <f>+LOOKUP(MATCH(A181,'REGISTRO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81" s="34" t="str">
        <f>+LOOKUP(MATCH(A181,'REGISTRO DE DICIEMBRE 2022'!A:A,0),'REGISTRO DE DICIEMBRE 2022'!AI:AI,'REGISTRO DE DICIEMBRE 2022'!I:I)</f>
        <v>4 años</v>
      </c>
      <c r="J181" s="34" t="str">
        <f>+LOOKUP(MATCH(A181,'REGISTRO DE DICIEMBRE 2022'!A:A,0),'REGISTRO DE DICIEMBRE 2022'!AI:AI,'REGISTRO DE DICIEMBRE 2022'!J:J)</f>
        <v>10 de marzo de 2021 al 10 de marzo de 2025</v>
      </c>
      <c r="K181" s="34" t="str">
        <f>+LOOKUP(MATCH(A181,'REGISTRO DE DICIEMBRE 2022'!A:A,0),'REGISTRO DE DICIEMBRE 2022'!AI:AI,'REGISTRO DE DICIEMBRE 2022'!K:K)</f>
        <v xml:space="preserve">Erica Marianela Ponce Figueroa, </v>
      </c>
      <c r="L181" s="34" t="str">
        <f>+LOOKUP(MATCH(A181,'REGISTRO DE DICIEMBRE 2022'!A:A,0),'REGISTRO DE DICIEMBRE 2022'!AI:AI,'REGISTRO DE DICIEMBRE 2022'!L:L)</f>
        <v>Erica Marianela Ponce Figueroa, RUT 12.532.421-5.</v>
      </c>
      <c r="M181" s="105" t="str">
        <f>+LOOKUP(MATCH(A181,'REGISTRO DE DICIEMBRE 2022'!A:A,0),'REGISTRO DE DICIEMBRE 2022'!AI:AI,'REGISTRO DE DICIEMBRE 2022'!M:M)</f>
        <v>Vigente hasta el 10 de Marzo 2025</v>
      </c>
      <c r="N181" s="104" t="str">
        <f>+LOOKUP(MATCH(A181,'REGISTRO DE DICIEMBRE 2022'!A:A,0),'REGISTRO DE DICIEMBRE 2022'!AI:AI,'REGISTRO DE DICIEMBRE 2022'!N:N)</f>
        <v>Valenzuela Castillo N° 1520, oficina 101, Providencia</v>
      </c>
      <c r="O181" s="105" t="str">
        <f>+LOOKUP(MATCH(A181,'REGISTRO DE DICIEMBRE 2022'!A:A,0),'REGISTRO DE DICIEMBRE 2022'!AI:AI,'REGISTRO DE DICIEMBRE 2022'!O:O)</f>
        <v>XIII</v>
      </c>
      <c r="P181" s="34" t="str">
        <f>+LOOKUP(MATCH(A181,'REGISTRO DE DICIEMBRE 2022'!A:A,0),'REGISTRO DE DICIEMBRE 2022'!AI:AI,'REGISTRO DE DICIEMBRE 2022'!P:P)</f>
        <v xml:space="preserve"> Providencia</v>
      </c>
      <c r="Q181" s="104">
        <f>+LOOKUP(MATCH(A181,'REGISTRO DE DICIEMBRE 2022'!A:A,0),'REGISTRO DE DICIEMBRE 2022'!AI:AI,'REGISTRO DE DICIEMBRE 2022'!Q:Q)</f>
        <v>222108293</v>
      </c>
      <c r="R181" s="34" t="str">
        <f>+LOOKUP(MATCH(A181,'REGISTRO DE DICIEMBRE 2022'!A:A,0),'REGISTRO DE DICIEMBRE 2022'!AI:AI,'REGISTRO DE DICIEMBRE 2022'!R:R)</f>
        <v>contacto@fundacionninoypatria.cl</v>
      </c>
      <c r="S181" s="105">
        <f>+LOOKUP(MATCH(A181,'REGISTRO DE DICIEMBRE 2022'!A:A,0),'REGISTRO DE DICIEMBRE 2022'!AI:AI,'REGISTRO DE DICIEMBRE 2022'!S:S)</f>
        <v>0</v>
      </c>
      <c r="T181" s="106" t="str">
        <f>+LOOKUP(MATCH(A181,'REGISTRO DE DICIEMBRE 2022'!A:A,0),'REGISTRO DE DICIEMBRE 2022'!AI:AI,'REGISTRO DE DICIEMBRE 2022'!T:T)</f>
        <v xml:space="preserve">93401: Instituciones de Asistencia Social </v>
      </c>
      <c r="U181" s="106">
        <f>+LOOKUP(MATCH(A181,'REGISTRO DE DICIEMBRE 2022'!A:A,0),'REGISTRO DE DICIEMBRE 2022'!AI:AI,'REGISTRO DE DICIEMBRE 2022'!U:U)</f>
        <v>2021</v>
      </c>
      <c r="V181" s="107">
        <f>+LOOKUP(MATCH(A181,'REGISTRO DE DICIEMBRE 2022'!A:A,0),'REGISTRO DE DICIEMBRE 2022'!AI:AI,'REGISTRO DE DICIEMBRE 2022'!V:V)</f>
        <v>37970</v>
      </c>
      <c r="W181" s="34">
        <v>4400</v>
      </c>
      <c r="X181" s="108">
        <v>17794758</v>
      </c>
      <c r="Y181" s="108">
        <v>17794758</v>
      </c>
      <c r="Z181" s="107">
        <v>44926</v>
      </c>
      <c r="AA181" s="34" t="s">
        <v>8041</v>
      </c>
      <c r="AB181" s="109" t="s">
        <v>7632</v>
      </c>
      <c r="AC181" s="34" t="s">
        <v>401</v>
      </c>
      <c r="AD181" s="34">
        <f>+LOOKUP(MATCH(A181,'REGISTRO DE DICIEMBRE 2022'!A:A,0),'REGISTRO DE DICIEMBRE 2022'!AI:AI,'REGISTRO DE DICIEMBRE 2022'!AF:AF)</f>
        <v>0</v>
      </c>
    </row>
    <row r="182" spans="1:30" s="98" customFormat="1" x14ac:dyDescent="0.2">
      <c r="A182" s="34">
        <v>4400</v>
      </c>
      <c r="B182" s="34" t="str">
        <f>+LOOKUP(MATCH(A182,'REGISTRO DE DICIEMBRE 2022'!A:A,0),'REGISTRO DE DICIEMBRE 2022'!AI:AI,'REGISTRO DE DICIEMBRE 2022'!B:B)</f>
        <v>Fundación Niño y Patria</v>
      </c>
      <c r="C182" s="103" t="str">
        <f>+LOOKUP(MATCH(A182,'REGISTRO DE DICIEMBRE 2022'!A:A,0),'REGISTRO DE DICIEMBRE 2022'!AI:AI,'REGISTRO DE DICIEMBRE 2022'!C:C)</f>
        <v>70235800-0</v>
      </c>
      <c r="D182" s="104" t="str">
        <f>+LOOKUP(MATCH(A182,'REGISTRO DE DICIEMBRE 2022'!A:A,0),'REGISTRO DE DICIEMBRE 2022'!AI:AI,'REGISTRO DE DICIEMBRE 2022'!D:D)</f>
        <v>Fundación de Derecho Privado</v>
      </c>
      <c r="E182" s="34" t="str">
        <f>+LOOKUP(MATCH(A182,'REGISTRO DE DICIEMBRE 2022'!A:A,0),'REGISTRO DE DICIEMBRE 2022'!AI:AI,'REGISTRO DE DICIEMBRE 2022'!E:E)</f>
        <v>Otorgada por Decreto Supremo Nº 2940, de 10 de octubre de 1963, del Ministerio de Justicia</v>
      </c>
      <c r="F182" s="34" t="str">
        <f>+LOOKUP(MATCH(A182,'REGISTRO DE DICIEMBRE 2022'!A:A,0),'REGISTRO DE DICIEMBRE 2022'!AI:AI,'REGISTRO DE DICIEMBRE 2022'!F:F)</f>
        <v xml:space="preserve">Certificado de directorio de persona jurídica, folio N° 500468615454, de fecha 13 de Septiembre 2022, emitido por el Servicio de Registro Civil e Identificación. </v>
      </c>
      <c r="G182" s="34" t="str">
        <f>+LOOKUP(MATCH(A182,'REGISTRO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82" s="34" t="str">
        <f>+LOOKUP(MATCH(A182,'REGISTRO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82" s="34" t="str">
        <f>+LOOKUP(MATCH(A182,'REGISTRO DE DICIEMBRE 2022'!A:A,0),'REGISTRO DE DICIEMBRE 2022'!AI:AI,'REGISTRO DE DICIEMBRE 2022'!I:I)</f>
        <v>4 años</v>
      </c>
      <c r="J182" s="34" t="str">
        <f>+LOOKUP(MATCH(A182,'REGISTRO DE DICIEMBRE 2022'!A:A,0),'REGISTRO DE DICIEMBRE 2022'!AI:AI,'REGISTRO DE DICIEMBRE 2022'!J:J)</f>
        <v>10 de marzo de 2021 al 10 de marzo de 2025</v>
      </c>
      <c r="K182" s="34" t="str">
        <f>+LOOKUP(MATCH(A182,'REGISTRO DE DICIEMBRE 2022'!A:A,0),'REGISTRO DE DICIEMBRE 2022'!AI:AI,'REGISTRO DE DICIEMBRE 2022'!K:K)</f>
        <v xml:space="preserve">Erica Marianela Ponce Figueroa, </v>
      </c>
      <c r="L182" s="34" t="str">
        <f>+LOOKUP(MATCH(A182,'REGISTRO DE DICIEMBRE 2022'!A:A,0),'REGISTRO DE DICIEMBRE 2022'!AI:AI,'REGISTRO DE DICIEMBRE 2022'!L:L)</f>
        <v>Erica Marianela Ponce Figueroa, RUT 12.532.421-5.</v>
      </c>
      <c r="M182" s="105" t="str">
        <f>+LOOKUP(MATCH(A182,'REGISTRO DE DICIEMBRE 2022'!A:A,0),'REGISTRO DE DICIEMBRE 2022'!AI:AI,'REGISTRO DE DICIEMBRE 2022'!M:M)</f>
        <v>Vigente hasta el 10 de Marzo 2025</v>
      </c>
      <c r="N182" s="104" t="str">
        <f>+LOOKUP(MATCH(A182,'REGISTRO DE DICIEMBRE 2022'!A:A,0),'REGISTRO DE DICIEMBRE 2022'!AI:AI,'REGISTRO DE DICIEMBRE 2022'!N:N)</f>
        <v>Valenzuela Castillo N° 1520, oficina 101, Providencia</v>
      </c>
      <c r="O182" s="105" t="str">
        <f>+LOOKUP(MATCH(A182,'REGISTRO DE DICIEMBRE 2022'!A:A,0),'REGISTRO DE DICIEMBRE 2022'!AI:AI,'REGISTRO DE DICIEMBRE 2022'!O:O)</f>
        <v>XIII</v>
      </c>
      <c r="P182" s="34" t="str">
        <f>+LOOKUP(MATCH(A182,'REGISTRO DE DICIEMBRE 2022'!A:A,0),'REGISTRO DE DICIEMBRE 2022'!AI:AI,'REGISTRO DE DICIEMBRE 2022'!P:P)</f>
        <v xml:space="preserve"> Providencia</v>
      </c>
      <c r="Q182" s="104">
        <f>+LOOKUP(MATCH(A182,'REGISTRO DE DICIEMBRE 2022'!A:A,0),'REGISTRO DE DICIEMBRE 2022'!AI:AI,'REGISTRO DE DICIEMBRE 2022'!Q:Q)</f>
        <v>222108293</v>
      </c>
      <c r="R182" s="34" t="str">
        <f>+LOOKUP(MATCH(A182,'REGISTRO DE DICIEMBRE 2022'!A:A,0),'REGISTRO DE DICIEMBRE 2022'!AI:AI,'REGISTRO DE DICIEMBRE 2022'!R:R)</f>
        <v>contacto@fundacionninoypatria.cl</v>
      </c>
      <c r="S182" s="105">
        <f>+LOOKUP(MATCH(A182,'REGISTRO DE DICIEMBRE 2022'!A:A,0),'REGISTRO DE DICIEMBRE 2022'!AI:AI,'REGISTRO DE DICIEMBRE 2022'!S:S)</f>
        <v>0</v>
      </c>
      <c r="T182" s="106" t="str">
        <f>+LOOKUP(MATCH(A182,'REGISTRO DE DICIEMBRE 2022'!A:A,0),'REGISTRO DE DICIEMBRE 2022'!AI:AI,'REGISTRO DE DICIEMBRE 2022'!T:T)</f>
        <v xml:space="preserve">93401: Instituciones de Asistencia Social </v>
      </c>
      <c r="U182" s="106">
        <f>+LOOKUP(MATCH(A182,'REGISTRO DE DICIEMBRE 2022'!A:A,0),'REGISTRO DE DICIEMBRE 2022'!AI:AI,'REGISTRO DE DICIEMBRE 2022'!U:U)</f>
        <v>2021</v>
      </c>
      <c r="V182" s="107">
        <f>+LOOKUP(MATCH(A182,'REGISTRO DE DICIEMBRE 2022'!A:A,0),'REGISTRO DE DICIEMBRE 2022'!AI:AI,'REGISTRO DE DICIEMBRE 2022'!V:V)</f>
        <v>37970</v>
      </c>
      <c r="W182" s="34">
        <v>4400</v>
      </c>
      <c r="X182" s="108">
        <v>22850826</v>
      </c>
      <c r="Y182" s="108">
        <v>22850826</v>
      </c>
      <c r="Z182" s="107">
        <v>44926</v>
      </c>
      <c r="AA182" s="34" t="s">
        <v>8041</v>
      </c>
      <c r="AB182" s="109" t="s">
        <v>7632</v>
      </c>
      <c r="AC182" s="34" t="s">
        <v>260</v>
      </c>
      <c r="AD182" s="34">
        <f>+LOOKUP(MATCH(A182,'REGISTRO DE DICIEMBRE 2022'!A:A,0),'REGISTRO DE DICIEMBRE 2022'!AI:AI,'REGISTRO DE DICIEMBRE 2022'!AF:AF)</f>
        <v>0</v>
      </c>
    </row>
    <row r="183" spans="1:30" s="98" customFormat="1" x14ac:dyDescent="0.2">
      <c r="A183" s="34">
        <v>4400</v>
      </c>
      <c r="B183" s="34" t="str">
        <f>+LOOKUP(MATCH(A183,'REGISTRO DE DICIEMBRE 2022'!A:A,0),'REGISTRO DE DICIEMBRE 2022'!AI:AI,'REGISTRO DE DICIEMBRE 2022'!B:B)</f>
        <v>Fundación Niño y Patria</v>
      </c>
      <c r="C183" s="103" t="str">
        <f>+LOOKUP(MATCH(A183,'REGISTRO DE DICIEMBRE 2022'!A:A,0),'REGISTRO DE DICIEMBRE 2022'!AI:AI,'REGISTRO DE DICIEMBRE 2022'!C:C)</f>
        <v>70235800-0</v>
      </c>
      <c r="D183" s="104" t="str">
        <f>+LOOKUP(MATCH(A183,'REGISTRO DE DICIEMBRE 2022'!A:A,0),'REGISTRO DE DICIEMBRE 2022'!AI:AI,'REGISTRO DE DICIEMBRE 2022'!D:D)</f>
        <v>Fundación de Derecho Privado</v>
      </c>
      <c r="E183" s="34" t="str">
        <f>+LOOKUP(MATCH(A183,'REGISTRO DE DICIEMBRE 2022'!A:A,0),'REGISTRO DE DICIEMBRE 2022'!AI:AI,'REGISTRO DE DICIEMBRE 2022'!E:E)</f>
        <v>Otorgada por Decreto Supremo Nº 2940, de 10 de octubre de 1963, del Ministerio de Justicia</v>
      </c>
      <c r="F183" s="34" t="str">
        <f>+LOOKUP(MATCH(A183,'REGISTRO DE DICIEMBRE 2022'!A:A,0),'REGISTRO DE DICIEMBRE 2022'!AI:AI,'REGISTRO DE DICIEMBRE 2022'!F:F)</f>
        <v xml:space="preserve">Certificado de directorio de persona jurídica, folio N° 500468615454, de fecha 13 de Septiembre 2022, emitido por el Servicio de Registro Civil e Identificación. </v>
      </c>
      <c r="G183" s="34" t="str">
        <f>+LOOKUP(MATCH(A183,'REGISTRO DE DICIEMBRE 2022'!A:A,0),'REGISTRO DE DICIEMBRE 2022'!AI:AI,'REGISTRO DE DICIEMBRE 2022'!G:G)</f>
        <v>Colaborar con los organismos públicos y privados en la solución de los problemas relacionados con la protección de menores en situación irregular. Velar por la prevención de la delincuencia.</v>
      </c>
      <c r="H183" s="34" t="str">
        <f>+LOOKUP(MATCH(A183,'REGISTRO DE DICIEMBRE 2022'!A:A,0),'REGISTRO DE DICIEMBRE 2022'!AI:AI,'REGISTRO DE DICIEMBRE 2022'!H:H)</f>
        <v xml:space="preserve">Presidente:
Ricardo Alex Yáñez Reveco (RUT: 9.526.210-6)
Primer Vicepresidente:
Esteban Faminio Diaz Urbina (RUT: 11.392.618-K)
Segunda Vicepresidenta: 
Karina Judith Soza Muñoz (RUT: 13.327.930-0)
Gerente General:
Erika Marianela Ponce Figueroa (RUT: 12.532.421-5)
Secretario y Asesor Legal: 
Rolando Pedro Salvo Gutierrez (RUT: 9.014.253-4)
Tesorero: 
Alan Stuart Mackenzie Haynes (RUT: 4.040.921-1)
Directores:
-	Mario Adolfo Agliati Valenzuela (5.969.281-K)
-	Juan Francisco Aylwin Oyarzun (7.365.688-5)
-	Roberto Luis Fantuzzi Hernandez (4.336.860-5)
-	Gonzalo Eduardo Vargas Otte (6.379.822-3)
Según consta en acta de sesión de directorio reducida a escritura pública con fecha 25 de Marzo 2022. </v>
      </c>
      <c r="I183" s="34" t="str">
        <f>+LOOKUP(MATCH(A183,'REGISTRO DE DICIEMBRE 2022'!A:A,0),'REGISTRO DE DICIEMBRE 2022'!AI:AI,'REGISTRO DE DICIEMBRE 2022'!I:I)</f>
        <v>4 años</v>
      </c>
      <c r="J183" s="34" t="str">
        <f>+LOOKUP(MATCH(A183,'REGISTRO DE DICIEMBRE 2022'!A:A,0),'REGISTRO DE DICIEMBRE 2022'!AI:AI,'REGISTRO DE DICIEMBRE 2022'!J:J)</f>
        <v>10 de marzo de 2021 al 10 de marzo de 2025</v>
      </c>
      <c r="K183" s="34" t="str">
        <f>+LOOKUP(MATCH(A183,'REGISTRO DE DICIEMBRE 2022'!A:A,0),'REGISTRO DE DICIEMBRE 2022'!AI:AI,'REGISTRO DE DICIEMBRE 2022'!K:K)</f>
        <v xml:space="preserve">Erica Marianela Ponce Figueroa, </v>
      </c>
      <c r="L183" s="34" t="str">
        <f>+LOOKUP(MATCH(A183,'REGISTRO DE DICIEMBRE 2022'!A:A,0),'REGISTRO DE DICIEMBRE 2022'!AI:AI,'REGISTRO DE DICIEMBRE 2022'!L:L)</f>
        <v>Erica Marianela Ponce Figueroa, RUT 12.532.421-5.</v>
      </c>
      <c r="M183" s="105" t="str">
        <f>+LOOKUP(MATCH(A183,'REGISTRO DE DICIEMBRE 2022'!A:A,0),'REGISTRO DE DICIEMBRE 2022'!AI:AI,'REGISTRO DE DICIEMBRE 2022'!M:M)</f>
        <v>Vigente hasta el 10 de Marzo 2025</v>
      </c>
      <c r="N183" s="104" t="str">
        <f>+LOOKUP(MATCH(A183,'REGISTRO DE DICIEMBRE 2022'!A:A,0),'REGISTRO DE DICIEMBRE 2022'!AI:AI,'REGISTRO DE DICIEMBRE 2022'!N:N)</f>
        <v>Valenzuela Castillo N° 1520, oficina 101, Providencia</v>
      </c>
      <c r="O183" s="105" t="str">
        <f>+LOOKUP(MATCH(A183,'REGISTRO DE DICIEMBRE 2022'!A:A,0),'REGISTRO DE DICIEMBRE 2022'!AI:AI,'REGISTRO DE DICIEMBRE 2022'!O:O)</f>
        <v>XIII</v>
      </c>
      <c r="P183" s="34" t="str">
        <f>+LOOKUP(MATCH(A183,'REGISTRO DE DICIEMBRE 2022'!A:A,0),'REGISTRO DE DICIEMBRE 2022'!AI:AI,'REGISTRO DE DICIEMBRE 2022'!P:P)</f>
        <v xml:space="preserve"> Providencia</v>
      </c>
      <c r="Q183" s="104">
        <f>+LOOKUP(MATCH(A183,'REGISTRO DE DICIEMBRE 2022'!A:A,0),'REGISTRO DE DICIEMBRE 2022'!AI:AI,'REGISTRO DE DICIEMBRE 2022'!Q:Q)</f>
        <v>222108293</v>
      </c>
      <c r="R183" s="34" t="str">
        <f>+LOOKUP(MATCH(A183,'REGISTRO DE DICIEMBRE 2022'!A:A,0),'REGISTRO DE DICIEMBRE 2022'!AI:AI,'REGISTRO DE DICIEMBRE 2022'!R:R)</f>
        <v>contacto@fundacionninoypatria.cl</v>
      </c>
      <c r="S183" s="105">
        <f>+LOOKUP(MATCH(A183,'REGISTRO DE DICIEMBRE 2022'!A:A,0),'REGISTRO DE DICIEMBRE 2022'!AI:AI,'REGISTRO DE DICIEMBRE 2022'!S:S)</f>
        <v>0</v>
      </c>
      <c r="T183" s="106" t="str">
        <f>+LOOKUP(MATCH(A183,'REGISTRO DE DICIEMBRE 2022'!A:A,0),'REGISTRO DE DICIEMBRE 2022'!AI:AI,'REGISTRO DE DICIEMBRE 2022'!T:T)</f>
        <v xml:space="preserve">93401: Instituciones de Asistencia Social </v>
      </c>
      <c r="U183" s="106">
        <f>+LOOKUP(MATCH(A183,'REGISTRO DE DICIEMBRE 2022'!A:A,0),'REGISTRO DE DICIEMBRE 2022'!AI:AI,'REGISTRO DE DICIEMBRE 2022'!U:U)</f>
        <v>2021</v>
      </c>
      <c r="V183" s="107">
        <f>+LOOKUP(MATCH(A183,'REGISTRO DE DICIEMBRE 2022'!A:A,0),'REGISTRO DE DICIEMBRE 2022'!AI:AI,'REGISTRO DE DICIEMBRE 2022'!V:V)</f>
        <v>37970</v>
      </c>
      <c r="W183" s="34">
        <v>4400</v>
      </c>
      <c r="X183" s="108">
        <v>26553766</v>
      </c>
      <c r="Y183" s="108">
        <v>26553766</v>
      </c>
      <c r="Z183" s="107">
        <v>44926</v>
      </c>
      <c r="AA183" s="34" t="s">
        <v>8041</v>
      </c>
      <c r="AB183" s="109" t="s">
        <v>7632</v>
      </c>
      <c r="AC183" s="34" t="s">
        <v>8006</v>
      </c>
      <c r="AD183" s="34">
        <f>+LOOKUP(MATCH(A183,'REGISTRO DE DICIEMBRE 2022'!A:A,0),'REGISTRO DE DICIEMBRE 2022'!AI:AI,'REGISTRO DE DICIEMBRE 2022'!AF:AF)</f>
        <v>0</v>
      </c>
    </row>
    <row r="184" spans="1:30" s="98" customFormat="1" x14ac:dyDescent="0.2">
      <c r="A184" s="34">
        <v>4425</v>
      </c>
      <c r="B184" s="34" t="str">
        <f>+LOOKUP(MATCH(A184,'REGISTRO DE DICIEMBRE 2022'!A:A,0),'REGISTRO DE DICIEMBRE 2022'!AI:AI,'REGISTRO DE DICIEMBRE 2022'!B:B)</f>
        <v xml:space="preserve">
Fundación Padre Semería
</v>
      </c>
      <c r="C184" s="103" t="str">
        <f>+LOOKUP(MATCH(A184,'REGISTRO DE DICIEMBRE 2022'!A:A,0),'REGISTRO DE DICIEMBRE 2022'!AI:AI,'REGISTRO DE DICIEMBRE 2022'!C:C)</f>
        <v>71178900-6</v>
      </c>
      <c r="D184" s="104" t="str">
        <f>+LOOKUP(MATCH(A184,'REGISTRO DE DICIEMBRE 2022'!A:A,0),'REGISTRO DE DICIEMBRE 2022'!AI:AI,'REGISTRO DE DICIEMBRE 2022'!D:D)</f>
        <v>Fundación de Derecho Privado</v>
      </c>
      <c r="E184" s="34" t="str">
        <f>+LOOKUP(MATCH(A184,'REGISTRO DE DICIEMBRE 2022'!A:A,0),'REGISTRO DE DICIEMBRE 2022'!AI:AI,'REGISTRO DE DICIEMBRE 2022'!E:E)</f>
        <v>Otorgado por Decreto Supremo Nº 954, de fecha 7 de noviembre de 1984, del Ministerio de Justicia.</v>
      </c>
      <c r="F184" s="34" t="str">
        <f>+LOOKUP(MATCH(A184,'REGISTRO DE DICIEMBRE 2022'!A:A,0),'REGISTRO DE DICIEMBRE 2022'!AI:AI,'REGISTRO DE DICIEMBRE 2022'!F:F)</f>
        <v>Certificado de Vigencia, folio 500458086677, de fecha 07 de JULIO de 2022 del Servicio de Registro Civil e Identificación.</v>
      </c>
      <c r="G184" s="34">
        <f>+LOOKUP(MATCH(A184,'REGISTRO DE DICIEMBRE 2022'!A:A,0),'REGISTRO DE DICIEMBRE 2022'!AI:AI,'REGISTRO DE DICIEMBRE 2022'!G:G)</f>
        <v>0</v>
      </c>
      <c r="H184" s="34" t="str">
        <f>+LOOKUP(MATCH(A184,'REGISTRO DE DICIEMBRE 2022'!A:A,0),'REGISTRO DE DICIEMBRE 2022'!AI:AI,'REGISTRO DE DICIEMBRE 2022'!H:H)</f>
        <v xml:space="preserve">Presidente:
Mario Santiago Manríquez Santa Cruz,                   Vicepresidente:
Eduardo Silva Izquierdo, 
Secretario: 
Eduardo Sergio Silva Donoso, 
Tesorero: 
Antonio Jorge Gana de Landa, </v>
      </c>
      <c r="I184" s="34" t="str">
        <f>+LOOKUP(MATCH(A184,'REGISTRO DE DICIEMBRE 2022'!A:A,0),'REGISTRO DE DICIEMBRE 2022'!AI:AI,'REGISTRO DE DICIEMBRE 2022'!I:I)</f>
        <v>Los miembros del Directorio durarán en sus cargos indefinidamente, sin perjuicio de que los titulares de los cargos de Presidente, Vicepresidente, Tesorero y Secretario duarán en sus cargos por tres años, pudiendo ser reelegidos indefinidamente.</v>
      </c>
      <c r="J184" s="34" t="str">
        <f>+LOOKUP(MATCH(A184,'REGISTRO DE DICIEMBRE 2022'!A:A,0),'REGISTRO DE DICIEMBRE 2022'!AI:AI,'REGISTRO DE DICIEMBRE 2022'!J:J)</f>
        <v>02-10-2017 según consta en certificado emitido por el Registro Civil N°500458086677</v>
      </c>
      <c r="K184" s="34" t="str">
        <f>+LOOKUP(MATCH(A184,'REGISTRO DE DICIEMBRE 2022'!A:A,0),'REGISTRO DE DICIEMBRE 2022'!AI:AI,'REGISTRO DE DICIEMBRE 2022'!K:K)</f>
        <v xml:space="preserve">Presidente:
Mario Santiago Manríquez Santa Cruz, 
Director Ejecutivo:
Benjamín Rodríguez Larraín, 
Secretario: 
Eduardo Sergio Silva Donoso, 
Javiera Errázuriz Dell´Oro
</v>
      </c>
      <c r="L184" s="34" t="str">
        <f>+LOOKUP(MATCH(A184,'REGISTRO DE DICIEMBRE 2022'!A:A,0),'REGISTRO DE DICIEMBRE 2022'!AI:AI,'REGISTRO DE DICIEMBRE 2022'!L:L)</f>
        <v>Presidente:
Mario Santiago Manríquez Santa Cruz, RUN 13.881.946-9.
Director Ejecutivo:
Benjamín Rodríguez Larraín, RUN 18.021.637-5.
Secretario: 
Eduardo Sergio Silva Donoso, RUN 16.094.808-6.
Javiera Errázuriz Dell´Oro</v>
      </c>
      <c r="M184" s="105" t="str">
        <f>+LOOKUP(MATCH(A184,'REGISTRO DE DICIEMBRE 2022'!A:A,0),'REGISTRO DE DICIEMBRE 2022'!AI:AI,'REGISTRO DE DICIEMBRE 2022'!M:M)</f>
        <v>No vigente</v>
      </c>
      <c r="N184" s="104" t="str">
        <f>+LOOKUP(MATCH(A184,'REGISTRO DE DICIEMBRE 2022'!A:A,0),'REGISTRO DE DICIEMBRE 2022'!AI:AI,'REGISTRO DE DICIEMBRE 2022'!N:N)</f>
        <v xml:space="preserve">Avenida Gabriela 02980, La Pintana. </v>
      </c>
      <c r="O184" s="105" t="str">
        <f>+LOOKUP(MATCH(A184,'REGISTRO DE DICIEMBRE 2022'!A:A,0),'REGISTRO DE DICIEMBRE 2022'!AI:AI,'REGISTRO DE DICIEMBRE 2022'!O:O)</f>
        <v>XIII</v>
      </c>
      <c r="P184" s="34" t="str">
        <f>+LOOKUP(MATCH(A184,'REGISTRO DE DICIEMBRE 2022'!A:A,0),'REGISTRO DE DICIEMBRE 2022'!AI:AI,'REGISTRO DE DICIEMBRE 2022'!P:P)</f>
        <v>La Pintana.</v>
      </c>
      <c r="Q184" s="104" t="str">
        <f>+LOOKUP(MATCH(A184,'REGISTRO DE DICIEMBRE 2022'!A:A,0),'REGISTRO DE DICIEMBRE 2022'!AI:AI,'REGISTRO DE DICIEMBRE 2022'!Q:Q)</f>
        <v>Telefono 56-2- 23815540
56988054891</v>
      </c>
      <c r="R184" s="34" t="str">
        <f>+LOOKUP(MATCH(A184,'REGISTRO DE DICIEMBRE 2022'!A:A,0),'REGISTRO DE DICIEMBRE 2022'!AI:AI,'REGISTRO DE DICIEMBRE 2022'!R:R)</f>
        <v>Http://www.padresemeria.cl
administracion@padresemeria.cl</v>
      </c>
      <c r="S184" s="105">
        <f>+LOOKUP(MATCH(A184,'REGISTRO DE DICIEMBRE 2022'!A:A,0),'REGISTRO DE DICIEMBRE 2022'!AI:AI,'REGISTRO DE DICIEMBRE 2022'!S:S)</f>
        <v>0</v>
      </c>
      <c r="T184" s="106">
        <f>+LOOKUP(MATCH(A184,'REGISTRO DE DICIEMBRE 2022'!A:A,0),'REGISTRO DE DICIEMBRE 2022'!AI:AI,'REGISTRO DE DICIEMBRE 2022'!T:T)</f>
        <v>93401</v>
      </c>
      <c r="U184" s="106" t="str">
        <f>+LOOKUP(MATCH(A184,'REGISTRO DE DICIEMBRE 2022'!A:A,0),'REGISTRO DE DICIEMBRE 2022'!AI:AI,'REGISTRO DE DICIEMBRE 2022'!U:U)</f>
        <v xml:space="preserve">2021
</v>
      </c>
      <c r="V184" s="107">
        <f>+LOOKUP(MATCH(A184,'REGISTRO DE DICIEMBRE 2022'!A:A,0),'REGISTRO DE DICIEMBRE 2022'!AI:AI,'REGISTRO DE DICIEMBRE 2022'!V:V)</f>
        <v>37970</v>
      </c>
      <c r="W184" s="34">
        <v>4425</v>
      </c>
      <c r="X184" s="108">
        <v>50889664</v>
      </c>
      <c r="Y184" s="108">
        <v>577796711</v>
      </c>
      <c r="Z184" s="107">
        <v>44926</v>
      </c>
      <c r="AA184" s="34" t="s">
        <v>8041</v>
      </c>
      <c r="AB184" s="109" t="s">
        <v>7632</v>
      </c>
      <c r="AC184" s="34" t="s">
        <v>217</v>
      </c>
      <c r="AD184" s="95" t="str">
        <f>+LOOKUP(MATCH(A184,'REGISTRO DE DICIEMBRE 2022'!A:A,0),'REGISTRO DE DICIEMBRE 2022'!AI:AI,'REGISTRO DE DICIEMBRE 2022'!AF:AF)</f>
        <v>Informe N°660, de 2021.</v>
      </c>
    </row>
    <row r="185" spans="1:30" s="98" customFormat="1" x14ac:dyDescent="0.2">
      <c r="A185" s="34">
        <v>4425</v>
      </c>
      <c r="B185" s="34" t="str">
        <f>+LOOKUP(MATCH(A185,'REGISTRO DE DICIEMBRE 2022'!A:A,0),'REGISTRO DE DICIEMBRE 2022'!AI:AI,'REGISTRO DE DICIEMBRE 2022'!B:B)</f>
        <v xml:space="preserve">
Fundación Padre Semería
</v>
      </c>
      <c r="C185" s="103" t="str">
        <f>+LOOKUP(MATCH(A185,'REGISTRO DE DICIEMBRE 2022'!A:A,0),'REGISTRO DE DICIEMBRE 2022'!AI:AI,'REGISTRO DE DICIEMBRE 2022'!C:C)</f>
        <v>71178900-6</v>
      </c>
      <c r="D185" s="104" t="str">
        <f>+LOOKUP(MATCH(A185,'REGISTRO DE DICIEMBRE 2022'!A:A,0),'REGISTRO DE DICIEMBRE 2022'!AI:AI,'REGISTRO DE DICIEMBRE 2022'!D:D)</f>
        <v>Fundación de Derecho Privado</v>
      </c>
      <c r="E185" s="34" t="str">
        <f>+LOOKUP(MATCH(A185,'REGISTRO DE DICIEMBRE 2022'!A:A,0),'REGISTRO DE DICIEMBRE 2022'!AI:AI,'REGISTRO DE DICIEMBRE 2022'!E:E)</f>
        <v>Otorgado por Decreto Supremo Nº 954, de fecha 7 de noviembre de 1984, del Ministerio de Justicia.</v>
      </c>
      <c r="F185" s="34" t="str">
        <f>+LOOKUP(MATCH(A185,'REGISTRO DE DICIEMBRE 2022'!A:A,0),'REGISTRO DE DICIEMBRE 2022'!AI:AI,'REGISTRO DE DICIEMBRE 2022'!F:F)</f>
        <v>Certificado de Vigencia, folio 500458086677, de fecha 07 de JULIO de 2022 del Servicio de Registro Civil e Identificación.</v>
      </c>
      <c r="G185" s="34">
        <f>+LOOKUP(MATCH(A185,'REGISTRO DE DICIEMBRE 2022'!A:A,0),'REGISTRO DE DICIEMBRE 2022'!AI:AI,'REGISTRO DE DICIEMBRE 2022'!G:G)</f>
        <v>0</v>
      </c>
      <c r="H185" s="34" t="str">
        <f>+LOOKUP(MATCH(A185,'REGISTRO DE DICIEMBRE 2022'!A:A,0),'REGISTRO DE DICIEMBRE 2022'!AI:AI,'REGISTRO DE DICIEMBRE 2022'!H:H)</f>
        <v xml:space="preserve">Presidente:
Mario Santiago Manríquez Santa Cruz,                   Vicepresidente:
Eduardo Silva Izquierdo, 
Secretario: 
Eduardo Sergio Silva Donoso, 
Tesorero: 
Antonio Jorge Gana de Landa, </v>
      </c>
      <c r="I185" s="34" t="str">
        <f>+LOOKUP(MATCH(A185,'REGISTRO DE DICIEMBRE 2022'!A:A,0),'REGISTRO DE DICIEMBRE 2022'!AI:AI,'REGISTRO DE DICIEMBRE 2022'!I:I)</f>
        <v>Los miembros del Directorio durarán en sus cargos indefinidamente, sin perjuicio de que los titulares de los cargos de Presidente, Vicepresidente, Tesorero y Secretario duarán en sus cargos por tres años, pudiendo ser reelegidos indefinidamente.</v>
      </c>
      <c r="J185" s="34" t="str">
        <f>+LOOKUP(MATCH(A185,'REGISTRO DE DICIEMBRE 2022'!A:A,0),'REGISTRO DE DICIEMBRE 2022'!AI:AI,'REGISTRO DE DICIEMBRE 2022'!J:J)</f>
        <v>02-10-2017 según consta en certificado emitido por el Registro Civil N°500458086677</v>
      </c>
      <c r="K185" s="34" t="str">
        <f>+LOOKUP(MATCH(A185,'REGISTRO DE DICIEMBRE 2022'!A:A,0),'REGISTRO DE DICIEMBRE 2022'!AI:AI,'REGISTRO DE DICIEMBRE 2022'!K:K)</f>
        <v xml:space="preserve">Presidente:
Mario Santiago Manríquez Santa Cruz, 
Director Ejecutivo:
Benjamín Rodríguez Larraín, 
Secretario: 
Eduardo Sergio Silva Donoso, 
Javiera Errázuriz Dell´Oro
</v>
      </c>
      <c r="L185" s="34" t="str">
        <f>+LOOKUP(MATCH(A185,'REGISTRO DE DICIEMBRE 2022'!A:A,0),'REGISTRO DE DICIEMBRE 2022'!AI:AI,'REGISTRO DE DICIEMBRE 2022'!L:L)</f>
        <v>Presidente:
Mario Santiago Manríquez Santa Cruz, RUN 13.881.946-9.
Director Ejecutivo:
Benjamín Rodríguez Larraín, RUN 18.021.637-5.
Secretario: 
Eduardo Sergio Silva Donoso, RUN 16.094.808-6.
Javiera Errázuriz Dell´Oro</v>
      </c>
      <c r="M185" s="105" t="str">
        <f>+LOOKUP(MATCH(A185,'REGISTRO DE DICIEMBRE 2022'!A:A,0),'REGISTRO DE DICIEMBRE 2022'!AI:AI,'REGISTRO DE DICIEMBRE 2022'!M:M)</f>
        <v>No vigente</v>
      </c>
      <c r="N185" s="104" t="str">
        <f>+LOOKUP(MATCH(A185,'REGISTRO DE DICIEMBRE 2022'!A:A,0),'REGISTRO DE DICIEMBRE 2022'!AI:AI,'REGISTRO DE DICIEMBRE 2022'!N:N)</f>
        <v xml:space="preserve">Avenida Gabriela 02980, La Pintana. </v>
      </c>
      <c r="O185" s="105" t="str">
        <f>+LOOKUP(MATCH(A185,'REGISTRO DE DICIEMBRE 2022'!A:A,0),'REGISTRO DE DICIEMBRE 2022'!AI:AI,'REGISTRO DE DICIEMBRE 2022'!O:O)</f>
        <v>XIII</v>
      </c>
      <c r="P185" s="34" t="str">
        <f>+LOOKUP(MATCH(A185,'REGISTRO DE DICIEMBRE 2022'!A:A,0),'REGISTRO DE DICIEMBRE 2022'!AI:AI,'REGISTRO DE DICIEMBRE 2022'!P:P)</f>
        <v>La Pintana.</v>
      </c>
      <c r="Q185" s="104" t="str">
        <f>+LOOKUP(MATCH(A185,'REGISTRO DE DICIEMBRE 2022'!A:A,0),'REGISTRO DE DICIEMBRE 2022'!AI:AI,'REGISTRO DE DICIEMBRE 2022'!Q:Q)</f>
        <v>Telefono 56-2- 23815540
56988054891</v>
      </c>
      <c r="R185" s="34" t="str">
        <f>+LOOKUP(MATCH(A185,'REGISTRO DE DICIEMBRE 2022'!A:A,0),'REGISTRO DE DICIEMBRE 2022'!AI:AI,'REGISTRO DE DICIEMBRE 2022'!R:R)</f>
        <v>Http://www.padresemeria.cl
administracion@padresemeria.cl</v>
      </c>
      <c r="S185" s="105">
        <f>+LOOKUP(MATCH(A185,'REGISTRO DE DICIEMBRE 2022'!A:A,0),'REGISTRO DE DICIEMBRE 2022'!AI:AI,'REGISTRO DE DICIEMBRE 2022'!S:S)</f>
        <v>0</v>
      </c>
      <c r="T185" s="106">
        <f>+LOOKUP(MATCH(A185,'REGISTRO DE DICIEMBRE 2022'!A:A,0),'REGISTRO DE DICIEMBRE 2022'!AI:AI,'REGISTRO DE DICIEMBRE 2022'!T:T)</f>
        <v>93401</v>
      </c>
      <c r="U185" s="106" t="str">
        <f>+LOOKUP(MATCH(A185,'REGISTRO DE DICIEMBRE 2022'!A:A,0),'REGISTRO DE DICIEMBRE 2022'!AI:AI,'REGISTRO DE DICIEMBRE 2022'!U:U)</f>
        <v xml:space="preserve">2021
</v>
      </c>
      <c r="V185" s="107">
        <f>+LOOKUP(MATCH(A185,'REGISTRO DE DICIEMBRE 2022'!A:A,0),'REGISTRO DE DICIEMBRE 2022'!AI:AI,'REGISTRO DE DICIEMBRE 2022'!V:V)</f>
        <v>37970</v>
      </c>
      <c r="W185" s="34">
        <v>4425</v>
      </c>
      <c r="X185" s="108">
        <v>45564286</v>
      </c>
      <c r="Y185" s="108">
        <v>282236995</v>
      </c>
      <c r="Z185" s="107">
        <v>44926</v>
      </c>
      <c r="AA185" s="34" t="s">
        <v>8041</v>
      </c>
      <c r="AB185" s="109" t="s">
        <v>7632</v>
      </c>
      <c r="AC185" s="34" t="s">
        <v>7992</v>
      </c>
      <c r="AD185" s="95" t="str">
        <f>+LOOKUP(MATCH(A185,'REGISTRO DE DICIEMBRE 2022'!A:A,0),'REGISTRO DE DICIEMBRE 2022'!AI:AI,'REGISTRO DE DICIEMBRE 2022'!AF:AF)</f>
        <v>Informe N°660, de 2021.</v>
      </c>
    </row>
    <row r="186" spans="1:30" s="98" customFormat="1" x14ac:dyDescent="0.2">
      <c r="A186" s="34">
        <v>4450</v>
      </c>
      <c r="B186" s="34" t="str">
        <f>+LOOKUP(MATCH(A186,'REGISTRO DE DICIEMBRE 2022'!A:A,0),'REGISTRO DE DICIEMBRE 2022'!AI:AI,'REGISTRO DE DICIEMBRE 2022'!B:B)</f>
        <v>Fundación Paula Jaraquemada Alquízar</v>
      </c>
      <c r="C186" s="103" t="str">
        <f>+LOOKUP(MATCH(A186,'REGISTRO DE DICIEMBRE 2022'!A:A,0),'REGISTRO DE DICIEMBRE 2022'!AI:AI,'REGISTRO DE DICIEMBRE 2022'!C:C)</f>
        <v>70678600-7</v>
      </c>
      <c r="D186" s="104" t="str">
        <f>+LOOKUP(MATCH(A186,'REGISTRO DE DICIEMBRE 2022'!A:A,0),'REGISTRO DE DICIEMBRE 2022'!AI:AI,'REGISTRO DE DICIEMBRE 2022'!D:D)</f>
        <v>Fundación de Derecho Privado</v>
      </c>
      <c r="E186" s="34" t="str">
        <f>+LOOKUP(MATCH(A186,'REGISTRO DE DICIEMBRE 2022'!A:A,0),'REGISTRO DE DICIEMBRE 2022'!AI:AI,'REGISTRO DE DICIEMBRE 2022'!E:E)</f>
        <v xml:space="preserve">Decreto Supremo Nº 1554, de 2 de septiembre de 1976, del ministerio de Justicia. </v>
      </c>
      <c r="F186" s="34" t="str">
        <f>+LOOKUP(MATCH(A186,'REGISTRO DE DICIEMBRE 2022'!A:A,0),'REGISTRO DE DICIEMBRE 2022'!AI:AI,'REGISTRO DE DICIEMBRE 2022'!F:F)</f>
        <v>CERTIFICADO DE VIGENCIA, FOLIO Nº 500437415764, EMITIDO POR EL SRCEI CON FECHA 07 DE MARZO DE 2022.</v>
      </c>
      <c r="G186" s="34" t="str">
        <f>+LOOKUP(MATCH(A186,'REGISTRO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86" s="34" t="str">
        <f>+LOOKUP(MATCH(A186,'REGISTRO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86" s="34" t="str">
        <f>+LOOKUP(MATCH(A186,'REGISTRO DE DICIEMBRE 2022'!A:A,0),'REGISTRO DE DICIEMBRE 2022'!AI:AI,'REGISTRO DE DICIEMBRE 2022'!I:I)</f>
        <v xml:space="preserve">Los miembros del Directorio permanecerán en sus cargos dos años.
</v>
      </c>
      <c r="J186" s="34" t="str">
        <f>+LOOKUP(MATCH(A186,'REGISTRO DE DICIEMBRE 2022'!A:A,0),'REGISTRO DE DICIEMBRE 2022'!AI:AI,'REGISTRO DE DICIEMBRE 2022'!J:J)</f>
        <v>06 de Octubre de 2021 al 06 de Octubre 2023.
Certificado Folio N°500437415682</v>
      </c>
      <c r="K186" s="34" t="str">
        <f>+LOOKUP(MATCH(A186,'REGISTRO DE DICIEMBRE 2022'!A:A,0),'REGISTRO DE DICIEMBRE 2022'!AI:AI,'REGISTRO DE DICIEMBRE 2022'!K:K)</f>
        <v xml:space="preserve">Representante Legal:
María Angélica Grez del Canto
</v>
      </c>
      <c r="L186" s="34" t="str">
        <f>+LOOKUP(MATCH(A186,'REGISTRO DE DICIEMBRE 2022'!A:A,0),'REGISTRO DE DICIEMBRE 2022'!AI:AI,'REGISTRO DE DICIEMBRE 2022'!L:L)</f>
        <v>RUN 8.608.450-3</v>
      </c>
      <c r="M186" s="105" t="str">
        <f>+LOOKUP(MATCH(A186,'REGISTRO DE DICIEMBRE 2022'!A:A,0),'REGISTRO DE DICIEMBRE 2022'!AI:AI,'REGISTRO DE DICIEMBRE 2022'!M:M)</f>
        <v>Vigente hasta el 06 de Octubre 2023.</v>
      </c>
      <c r="N186" s="104" t="str">
        <f>+LOOKUP(MATCH(A186,'REGISTRO DE DICIEMBRE 2022'!A:A,0),'REGISTRO DE DICIEMBRE 2022'!AI:AI,'REGISTRO DE DICIEMBRE 2022'!N:N)</f>
        <v>AVENIDA NUEVA PROVIDENCIA  2250 OF 1204 -1205</v>
      </c>
      <c r="O186" s="105" t="str">
        <f>+LOOKUP(MATCH(A186,'REGISTRO DE DICIEMBRE 2022'!A:A,0),'REGISTRO DE DICIEMBRE 2022'!AI:AI,'REGISTRO DE DICIEMBRE 2022'!O:O)</f>
        <v>XIII</v>
      </c>
      <c r="P186" s="34" t="str">
        <f>+LOOKUP(MATCH(A186,'REGISTRO DE DICIEMBRE 2022'!A:A,0),'REGISTRO DE DICIEMBRE 2022'!AI:AI,'REGISTRO DE DICIEMBRE 2022'!P:P)</f>
        <v>Providencia</v>
      </c>
      <c r="Q186" s="104">
        <f>+LOOKUP(MATCH(A186,'REGISTRO DE DICIEMBRE 2022'!A:A,0),'REGISTRO DE DICIEMBRE 2022'!AI:AI,'REGISTRO DE DICIEMBRE 2022'!Q:Q)</f>
        <v>223355086</v>
      </c>
      <c r="R186" s="34" t="str">
        <f>+LOOKUP(MATCH(A186,'REGISTRO DE DICIEMBRE 2022'!A:A,0),'REGISTRO DE DICIEMBRE 2022'!AI:AI,'REGISTRO DE DICIEMBRE 2022'!R:R)</f>
        <v>AGREZ@PAULAJARAQUEMADA.TIE.CL</v>
      </c>
      <c r="S186" s="105">
        <f>+LOOKUP(MATCH(A186,'REGISTRO DE DICIEMBRE 2022'!A:A,0),'REGISTRO DE DICIEMBRE 2022'!AI:AI,'REGISTRO DE DICIEMBRE 2022'!S:S)</f>
        <v>0</v>
      </c>
      <c r="T186" s="106" t="str">
        <f>+LOOKUP(MATCH(A186,'REGISTRO DE DICIEMBRE 2022'!A:A,0),'REGISTRO DE DICIEMBRE 2022'!AI:AI,'REGISTRO DE DICIEMBRE 2022'!T:T)</f>
        <v>850022; 949909</v>
      </c>
      <c r="U186" s="106">
        <f>+LOOKUP(MATCH(A186,'REGISTRO DE DICIEMBRE 2022'!A:A,0),'REGISTRO DE DICIEMBRE 2022'!AI:AI,'REGISTRO DE DICIEMBRE 2022'!U:U)</f>
        <v>2021</v>
      </c>
      <c r="V186" s="107" t="str">
        <f>+LOOKUP(MATCH(A186,'REGISTRO DE DICIEMBRE 2022'!A:A,0),'REGISTRO DE DICIEMBRE 2022'!AI:AI,'REGISTRO DE DICIEMBRE 2022'!V:V)</f>
        <v>15-12-2003 (SENAME)
01-08-2022 (MN)</v>
      </c>
      <c r="W186" s="34">
        <v>4450</v>
      </c>
      <c r="X186" s="108">
        <v>18414950</v>
      </c>
      <c r="Y186" s="108">
        <v>148761760</v>
      </c>
      <c r="Z186" s="107">
        <v>44926</v>
      </c>
      <c r="AA186" s="34" t="s">
        <v>8041</v>
      </c>
      <c r="AB186" s="109" t="s">
        <v>7632</v>
      </c>
      <c r="AC186" s="34" t="s">
        <v>172</v>
      </c>
      <c r="AD186" s="34">
        <f>+LOOKUP(MATCH(A186,'REGISTRO DE DICIEMBRE 2022'!A:A,0),'REGISTRO DE DICIEMBRE 2022'!AI:AI,'REGISTRO DE DICIEMBRE 2022'!AF:AF)</f>
        <v>0</v>
      </c>
    </row>
    <row r="187" spans="1:30" s="98" customFormat="1" x14ac:dyDescent="0.2">
      <c r="A187" s="34">
        <v>4450</v>
      </c>
      <c r="B187" s="34" t="str">
        <f>+LOOKUP(MATCH(A187,'REGISTRO DE DICIEMBRE 2022'!A:A,0),'REGISTRO DE DICIEMBRE 2022'!AI:AI,'REGISTRO DE DICIEMBRE 2022'!B:B)</f>
        <v>Fundación Paula Jaraquemada Alquízar</v>
      </c>
      <c r="C187" s="103" t="str">
        <f>+LOOKUP(MATCH(A187,'REGISTRO DE DICIEMBRE 2022'!A:A,0),'REGISTRO DE DICIEMBRE 2022'!AI:AI,'REGISTRO DE DICIEMBRE 2022'!C:C)</f>
        <v>70678600-7</v>
      </c>
      <c r="D187" s="104" t="str">
        <f>+LOOKUP(MATCH(A187,'REGISTRO DE DICIEMBRE 2022'!A:A,0),'REGISTRO DE DICIEMBRE 2022'!AI:AI,'REGISTRO DE DICIEMBRE 2022'!D:D)</f>
        <v>Fundación de Derecho Privado</v>
      </c>
      <c r="E187" s="34" t="str">
        <f>+LOOKUP(MATCH(A187,'REGISTRO DE DICIEMBRE 2022'!A:A,0),'REGISTRO DE DICIEMBRE 2022'!AI:AI,'REGISTRO DE DICIEMBRE 2022'!E:E)</f>
        <v xml:space="preserve">Decreto Supremo Nº 1554, de 2 de septiembre de 1976, del ministerio de Justicia. </v>
      </c>
      <c r="F187" s="34" t="str">
        <f>+LOOKUP(MATCH(A187,'REGISTRO DE DICIEMBRE 2022'!A:A,0),'REGISTRO DE DICIEMBRE 2022'!AI:AI,'REGISTRO DE DICIEMBRE 2022'!F:F)</f>
        <v>CERTIFICADO DE VIGENCIA, FOLIO Nº 500437415764, EMITIDO POR EL SRCEI CON FECHA 07 DE MARZO DE 2022.</v>
      </c>
      <c r="G187" s="34" t="str">
        <f>+LOOKUP(MATCH(A187,'REGISTRO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87" s="34" t="str">
        <f>+LOOKUP(MATCH(A187,'REGISTRO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87" s="34" t="str">
        <f>+LOOKUP(MATCH(A187,'REGISTRO DE DICIEMBRE 2022'!A:A,0),'REGISTRO DE DICIEMBRE 2022'!AI:AI,'REGISTRO DE DICIEMBRE 2022'!I:I)</f>
        <v xml:space="preserve">Los miembros del Directorio permanecerán en sus cargos dos años.
</v>
      </c>
      <c r="J187" s="34" t="str">
        <f>+LOOKUP(MATCH(A187,'REGISTRO DE DICIEMBRE 2022'!A:A,0),'REGISTRO DE DICIEMBRE 2022'!AI:AI,'REGISTRO DE DICIEMBRE 2022'!J:J)</f>
        <v>06 de Octubre de 2021 al 06 de Octubre 2023.
Certificado Folio N°500437415682</v>
      </c>
      <c r="K187" s="34" t="str">
        <f>+LOOKUP(MATCH(A187,'REGISTRO DE DICIEMBRE 2022'!A:A,0),'REGISTRO DE DICIEMBRE 2022'!AI:AI,'REGISTRO DE DICIEMBRE 2022'!K:K)</f>
        <v xml:space="preserve">Representante Legal:
María Angélica Grez del Canto
</v>
      </c>
      <c r="L187" s="34" t="str">
        <f>+LOOKUP(MATCH(A187,'REGISTRO DE DICIEMBRE 2022'!A:A,0),'REGISTRO DE DICIEMBRE 2022'!AI:AI,'REGISTRO DE DICIEMBRE 2022'!L:L)</f>
        <v>RUN 8.608.450-3</v>
      </c>
      <c r="M187" s="105" t="str">
        <f>+LOOKUP(MATCH(A187,'REGISTRO DE DICIEMBRE 2022'!A:A,0),'REGISTRO DE DICIEMBRE 2022'!AI:AI,'REGISTRO DE DICIEMBRE 2022'!M:M)</f>
        <v>Vigente hasta el 06 de Octubre 2023.</v>
      </c>
      <c r="N187" s="104" t="str">
        <f>+LOOKUP(MATCH(A187,'REGISTRO DE DICIEMBRE 2022'!A:A,0),'REGISTRO DE DICIEMBRE 2022'!AI:AI,'REGISTRO DE DICIEMBRE 2022'!N:N)</f>
        <v>AVENIDA NUEVA PROVIDENCIA  2250 OF 1204 -1205</v>
      </c>
      <c r="O187" s="105" t="str">
        <f>+LOOKUP(MATCH(A187,'REGISTRO DE DICIEMBRE 2022'!A:A,0),'REGISTRO DE DICIEMBRE 2022'!AI:AI,'REGISTRO DE DICIEMBRE 2022'!O:O)</f>
        <v>XIII</v>
      </c>
      <c r="P187" s="34" t="str">
        <f>+LOOKUP(MATCH(A187,'REGISTRO DE DICIEMBRE 2022'!A:A,0),'REGISTRO DE DICIEMBRE 2022'!AI:AI,'REGISTRO DE DICIEMBRE 2022'!P:P)</f>
        <v>Providencia</v>
      </c>
      <c r="Q187" s="104">
        <f>+LOOKUP(MATCH(A187,'REGISTRO DE DICIEMBRE 2022'!A:A,0),'REGISTRO DE DICIEMBRE 2022'!AI:AI,'REGISTRO DE DICIEMBRE 2022'!Q:Q)</f>
        <v>223355086</v>
      </c>
      <c r="R187" s="34" t="str">
        <f>+LOOKUP(MATCH(A187,'REGISTRO DE DICIEMBRE 2022'!A:A,0),'REGISTRO DE DICIEMBRE 2022'!AI:AI,'REGISTRO DE DICIEMBRE 2022'!R:R)</f>
        <v>AGREZ@PAULAJARAQUEMADA.TIE.CL</v>
      </c>
      <c r="S187" s="105">
        <f>+LOOKUP(MATCH(A187,'REGISTRO DE DICIEMBRE 2022'!A:A,0),'REGISTRO DE DICIEMBRE 2022'!AI:AI,'REGISTRO DE DICIEMBRE 2022'!S:S)</f>
        <v>0</v>
      </c>
      <c r="T187" s="106" t="str">
        <f>+LOOKUP(MATCH(A187,'REGISTRO DE DICIEMBRE 2022'!A:A,0),'REGISTRO DE DICIEMBRE 2022'!AI:AI,'REGISTRO DE DICIEMBRE 2022'!T:T)</f>
        <v>850022; 949909</v>
      </c>
      <c r="U187" s="106">
        <f>+LOOKUP(MATCH(A187,'REGISTRO DE DICIEMBRE 2022'!A:A,0),'REGISTRO DE DICIEMBRE 2022'!AI:AI,'REGISTRO DE DICIEMBRE 2022'!U:U)</f>
        <v>2021</v>
      </c>
      <c r="V187" s="107" t="str">
        <f>+LOOKUP(MATCH(A187,'REGISTRO DE DICIEMBRE 2022'!A:A,0),'REGISTRO DE DICIEMBRE 2022'!AI:AI,'REGISTRO DE DICIEMBRE 2022'!V:V)</f>
        <v>15-12-2003 (SENAME)
01-08-2022 (MN)</v>
      </c>
      <c r="W187" s="34">
        <v>4450</v>
      </c>
      <c r="X187" s="108">
        <v>13367139</v>
      </c>
      <c r="Y187" s="108">
        <v>135879425</v>
      </c>
      <c r="Z187" s="107">
        <v>44926</v>
      </c>
      <c r="AA187" s="34" t="s">
        <v>8041</v>
      </c>
      <c r="AB187" s="109" t="s">
        <v>7632</v>
      </c>
      <c r="AC187" s="34" t="s">
        <v>294</v>
      </c>
      <c r="AD187" s="34">
        <f>+LOOKUP(MATCH(A187,'REGISTRO DE DICIEMBRE 2022'!A:A,0),'REGISTRO DE DICIEMBRE 2022'!AI:AI,'REGISTRO DE DICIEMBRE 2022'!AF:AF)</f>
        <v>0</v>
      </c>
    </row>
    <row r="188" spans="1:30" s="98" customFormat="1" x14ac:dyDescent="0.2">
      <c r="A188" s="34">
        <v>4450</v>
      </c>
      <c r="B188" s="34" t="str">
        <f>+LOOKUP(MATCH(A188,'REGISTRO DE DICIEMBRE 2022'!A:A,0),'REGISTRO DE DICIEMBRE 2022'!AI:AI,'REGISTRO DE DICIEMBRE 2022'!B:B)</f>
        <v>Fundación Paula Jaraquemada Alquízar</v>
      </c>
      <c r="C188" s="103" t="str">
        <f>+LOOKUP(MATCH(A188,'REGISTRO DE DICIEMBRE 2022'!A:A,0),'REGISTRO DE DICIEMBRE 2022'!AI:AI,'REGISTRO DE DICIEMBRE 2022'!C:C)</f>
        <v>70678600-7</v>
      </c>
      <c r="D188" s="104" t="str">
        <f>+LOOKUP(MATCH(A188,'REGISTRO DE DICIEMBRE 2022'!A:A,0),'REGISTRO DE DICIEMBRE 2022'!AI:AI,'REGISTRO DE DICIEMBRE 2022'!D:D)</f>
        <v>Fundación de Derecho Privado</v>
      </c>
      <c r="E188" s="34" t="str">
        <f>+LOOKUP(MATCH(A188,'REGISTRO DE DICIEMBRE 2022'!A:A,0),'REGISTRO DE DICIEMBRE 2022'!AI:AI,'REGISTRO DE DICIEMBRE 2022'!E:E)</f>
        <v xml:space="preserve">Decreto Supremo Nº 1554, de 2 de septiembre de 1976, del ministerio de Justicia. </v>
      </c>
      <c r="F188" s="34" t="str">
        <f>+LOOKUP(MATCH(A188,'REGISTRO DE DICIEMBRE 2022'!A:A,0),'REGISTRO DE DICIEMBRE 2022'!AI:AI,'REGISTRO DE DICIEMBRE 2022'!F:F)</f>
        <v>CERTIFICADO DE VIGENCIA, FOLIO Nº 500437415764, EMITIDO POR EL SRCEI CON FECHA 07 DE MARZO DE 2022.</v>
      </c>
      <c r="G188" s="34" t="str">
        <f>+LOOKUP(MATCH(A188,'REGISTRO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88" s="34" t="str">
        <f>+LOOKUP(MATCH(A188,'REGISTRO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88" s="34" t="str">
        <f>+LOOKUP(MATCH(A188,'REGISTRO DE DICIEMBRE 2022'!A:A,0),'REGISTRO DE DICIEMBRE 2022'!AI:AI,'REGISTRO DE DICIEMBRE 2022'!I:I)</f>
        <v xml:space="preserve">Los miembros del Directorio permanecerán en sus cargos dos años.
</v>
      </c>
      <c r="J188" s="34" t="str">
        <f>+LOOKUP(MATCH(A188,'REGISTRO DE DICIEMBRE 2022'!A:A,0),'REGISTRO DE DICIEMBRE 2022'!AI:AI,'REGISTRO DE DICIEMBRE 2022'!J:J)</f>
        <v>06 de Octubre de 2021 al 06 de Octubre 2023.
Certificado Folio N°500437415682</v>
      </c>
      <c r="K188" s="34" t="str">
        <f>+LOOKUP(MATCH(A188,'REGISTRO DE DICIEMBRE 2022'!A:A,0),'REGISTRO DE DICIEMBRE 2022'!AI:AI,'REGISTRO DE DICIEMBRE 2022'!K:K)</f>
        <v xml:space="preserve">Representante Legal:
María Angélica Grez del Canto
</v>
      </c>
      <c r="L188" s="34" t="str">
        <f>+LOOKUP(MATCH(A188,'REGISTRO DE DICIEMBRE 2022'!A:A,0),'REGISTRO DE DICIEMBRE 2022'!AI:AI,'REGISTRO DE DICIEMBRE 2022'!L:L)</f>
        <v>RUN 8.608.450-3</v>
      </c>
      <c r="M188" s="105" t="str">
        <f>+LOOKUP(MATCH(A188,'REGISTRO DE DICIEMBRE 2022'!A:A,0),'REGISTRO DE DICIEMBRE 2022'!AI:AI,'REGISTRO DE DICIEMBRE 2022'!M:M)</f>
        <v>Vigente hasta el 06 de Octubre 2023.</v>
      </c>
      <c r="N188" s="104" t="str">
        <f>+LOOKUP(MATCH(A188,'REGISTRO DE DICIEMBRE 2022'!A:A,0),'REGISTRO DE DICIEMBRE 2022'!AI:AI,'REGISTRO DE DICIEMBRE 2022'!N:N)</f>
        <v>AVENIDA NUEVA PROVIDENCIA  2250 OF 1204 -1205</v>
      </c>
      <c r="O188" s="105" t="str">
        <f>+LOOKUP(MATCH(A188,'REGISTRO DE DICIEMBRE 2022'!A:A,0),'REGISTRO DE DICIEMBRE 2022'!AI:AI,'REGISTRO DE DICIEMBRE 2022'!O:O)</f>
        <v>XIII</v>
      </c>
      <c r="P188" s="34" t="str">
        <f>+LOOKUP(MATCH(A188,'REGISTRO DE DICIEMBRE 2022'!A:A,0),'REGISTRO DE DICIEMBRE 2022'!AI:AI,'REGISTRO DE DICIEMBRE 2022'!P:P)</f>
        <v>Providencia</v>
      </c>
      <c r="Q188" s="104">
        <f>+LOOKUP(MATCH(A188,'REGISTRO DE DICIEMBRE 2022'!A:A,0),'REGISTRO DE DICIEMBRE 2022'!AI:AI,'REGISTRO DE DICIEMBRE 2022'!Q:Q)</f>
        <v>223355086</v>
      </c>
      <c r="R188" s="34" t="str">
        <f>+LOOKUP(MATCH(A188,'REGISTRO DE DICIEMBRE 2022'!A:A,0),'REGISTRO DE DICIEMBRE 2022'!AI:AI,'REGISTRO DE DICIEMBRE 2022'!R:R)</f>
        <v>AGREZ@PAULAJARAQUEMADA.TIE.CL</v>
      </c>
      <c r="S188" s="105">
        <f>+LOOKUP(MATCH(A188,'REGISTRO DE DICIEMBRE 2022'!A:A,0),'REGISTRO DE DICIEMBRE 2022'!AI:AI,'REGISTRO DE DICIEMBRE 2022'!S:S)</f>
        <v>0</v>
      </c>
      <c r="T188" s="106" t="str">
        <f>+LOOKUP(MATCH(A188,'REGISTRO DE DICIEMBRE 2022'!A:A,0),'REGISTRO DE DICIEMBRE 2022'!AI:AI,'REGISTRO DE DICIEMBRE 2022'!T:T)</f>
        <v>850022; 949909</v>
      </c>
      <c r="U188" s="106">
        <f>+LOOKUP(MATCH(A188,'REGISTRO DE DICIEMBRE 2022'!A:A,0),'REGISTRO DE DICIEMBRE 2022'!AI:AI,'REGISTRO DE DICIEMBRE 2022'!U:U)</f>
        <v>2021</v>
      </c>
      <c r="V188" s="107" t="str">
        <f>+LOOKUP(MATCH(A188,'REGISTRO DE DICIEMBRE 2022'!A:A,0),'REGISTRO DE DICIEMBRE 2022'!AI:AI,'REGISTRO DE DICIEMBRE 2022'!V:V)</f>
        <v>15-12-2003 (SENAME)
01-08-2022 (MN)</v>
      </c>
      <c r="W188" s="34">
        <v>4450</v>
      </c>
      <c r="X188" s="108">
        <v>8981280</v>
      </c>
      <c r="Y188" s="108">
        <v>97951679</v>
      </c>
      <c r="Z188" s="107">
        <v>44926</v>
      </c>
      <c r="AA188" s="34" t="s">
        <v>8041</v>
      </c>
      <c r="AB188" s="109" t="s">
        <v>7632</v>
      </c>
      <c r="AC188" s="34" t="s">
        <v>7872</v>
      </c>
      <c r="AD188" s="34">
        <f>+LOOKUP(MATCH(A188,'REGISTRO DE DICIEMBRE 2022'!A:A,0),'REGISTRO DE DICIEMBRE 2022'!AI:AI,'REGISTRO DE DICIEMBRE 2022'!AF:AF)</f>
        <v>0</v>
      </c>
    </row>
    <row r="189" spans="1:30" s="98" customFormat="1" x14ac:dyDescent="0.2">
      <c r="A189" s="34">
        <v>4450</v>
      </c>
      <c r="B189" s="34" t="str">
        <f>+LOOKUP(MATCH(A189,'REGISTRO DE DICIEMBRE 2022'!A:A,0),'REGISTRO DE DICIEMBRE 2022'!AI:AI,'REGISTRO DE DICIEMBRE 2022'!B:B)</f>
        <v>Fundación Paula Jaraquemada Alquízar</v>
      </c>
      <c r="C189" s="103" t="str">
        <f>+LOOKUP(MATCH(A189,'REGISTRO DE DICIEMBRE 2022'!A:A,0),'REGISTRO DE DICIEMBRE 2022'!AI:AI,'REGISTRO DE DICIEMBRE 2022'!C:C)</f>
        <v>70678600-7</v>
      </c>
      <c r="D189" s="104" t="str">
        <f>+LOOKUP(MATCH(A189,'REGISTRO DE DICIEMBRE 2022'!A:A,0),'REGISTRO DE DICIEMBRE 2022'!AI:AI,'REGISTRO DE DICIEMBRE 2022'!D:D)</f>
        <v>Fundación de Derecho Privado</v>
      </c>
      <c r="E189" s="34" t="str">
        <f>+LOOKUP(MATCH(A189,'REGISTRO DE DICIEMBRE 2022'!A:A,0),'REGISTRO DE DICIEMBRE 2022'!AI:AI,'REGISTRO DE DICIEMBRE 2022'!E:E)</f>
        <v xml:space="preserve">Decreto Supremo Nº 1554, de 2 de septiembre de 1976, del ministerio de Justicia. </v>
      </c>
      <c r="F189" s="34" t="str">
        <f>+LOOKUP(MATCH(A189,'REGISTRO DE DICIEMBRE 2022'!A:A,0),'REGISTRO DE DICIEMBRE 2022'!AI:AI,'REGISTRO DE DICIEMBRE 2022'!F:F)</f>
        <v>CERTIFICADO DE VIGENCIA, FOLIO Nº 500437415764, EMITIDO POR EL SRCEI CON FECHA 07 DE MARZO DE 2022.</v>
      </c>
      <c r="G189" s="34" t="str">
        <f>+LOOKUP(MATCH(A189,'REGISTRO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89" s="34" t="str">
        <f>+LOOKUP(MATCH(A189,'REGISTRO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89" s="34" t="str">
        <f>+LOOKUP(MATCH(A189,'REGISTRO DE DICIEMBRE 2022'!A:A,0),'REGISTRO DE DICIEMBRE 2022'!AI:AI,'REGISTRO DE DICIEMBRE 2022'!I:I)</f>
        <v xml:space="preserve">Los miembros del Directorio permanecerán en sus cargos dos años.
</v>
      </c>
      <c r="J189" s="34" t="str">
        <f>+LOOKUP(MATCH(A189,'REGISTRO DE DICIEMBRE 2022'!A:A,0),'REGISTRO DE DICIEMBRE 2022'!AI:AI,'REGISTRO DE DICIEMBRE 2022'!J:J)</f>
        <v>06 de Octubre de 2021 al 06 de Octubre 2023.
Certificado Folio N°500437415682</v>
      </c>
      <c r="K189" s="34" t="str">
        <f>+LOOKUP(MATCH(A189,'REGISTRO DE DICIEMBRE 2022'!A:A,0),'REGISTRO DE DICIEMBRE 2022'!AI:AI,'REGISTRO DE DICIEMBRE 2022'!K:K)</f>
        <v xml:space="preserve">Representante Legal:
María Angélica Grez del Canto
</v>
      </c>
      <c r="L189" s="34" t="str">
        <f>+LOOKUP(MATCH(A189,'REGISTRO DE DICIEMBRE 2022'!A:A,0),'REGISTRO DE DICIEMBRE 2022'!AI:AI,'REGISTRO DE DICIEMBRE 2022'!L:L)</f>
        <v>RUN 8.608.450-3</v>
      </c>
      <c r="M189" s="105" t="str">
        <f>+LOOKUP(MATCH(A189,'REGISTRO DE DICIEMBRE 2022'!A:A,0),'REGISTRO DE DICIEMBRE 2022'!AI:AI,'REGISTRO DE DICIEMBRE 2022'!M:M)</f>
        <v>Vigente hasta el 06 de Octubre 2023.</v>
      </c>
      <c r="N189" s="104" t="str">
        <f>+LOOKUP(MATCH(A189,'REGISTRO DE DICIEMBRE 2022'!A:A,0),'REGISTRO DE DICIEMBRE 2022'!AI:AI,'REGISTRO DE DICIEMBRE 2022'!N:N)</f>
        <v>AVENIDA NUEVA PROVIDENCIA  2250 OF 1204 -1205</v>
      </c>
      <c r="O189" s="105" t="str">
        <f>+LOOKUP(MATCH(A189,'REGISTRO DE DICIEMBRE 2022'!A:A,0),'REGISTRO DE DICIEMBRE 2022'!AI:AI,'REGISTRO DE DICIEMBRE 2022'!O:O)</f>
        <v>XIII</v>
      </c>
      <c r="P189" s="34" t="str">
        <f>+LOOKUP(MATCH(A189,'REGISTRO DE DICIEMBRE 2022'!A:A,0),'REGISTRO DE DICIEMBRE 2022'!AI:AI,'REGISTRO DE DICIEMBRE 2022'!P:P)</f>
        <v>Providencia</v>
      </c>
      <c r="Q189" s="104">
        <f>+LOOKUP(MATCH(A189,'REGISTRO DE DICIEMBRE 2022'!A:A,0),'REGISTRO DE DICIEMBRE 2022'!AI:AI,'REGISTRO DE DICIEMBRE 2022'!Q:Q)</f>
        <v>223355086</v>
      </c>
      <c r="R189" s="34" t="str">
        <f>+LOOKUP(MATCH(A189,'REGISTRO DE DICIEMBRE 2022'!A:A,0),'REGISTRO DE DICIEMBRE 2022'!AI:AI,'REGISTRO DE DICIEMBRE 2022'!R:R)</f>
        <v>AGREZ@PAULAJARAQUEMADA.TIE.CL</v>
      </c>
      <c r="S189" s="105">
        <f>+LOOKUP(MATCH(A189,'REGISTRO DE DICIEMBRE 2022'!A:A,0),'REGISTRO DE DICIEMBRE 2022'!AI:AI,'REGISTRO DE DICIEMBRE 2022'!S:S)</f>
        <v>0</v>
      </c>
      <c r="T189" s="106" t="str">
        <f>+LOOKUP(MATCH(A189,'REGISTRO DE DICIEMBRE 2022'!A:A,0),'REGISTRO DE DICIEMBRE 2022'!AI:AI,'REGISTRO DE DICIEMBRE 2022'!T:T)</f>
        <v>850022; 949909</v>
      </c>
      <c r="U189" s="106">
        <f>+LOOKUP(MATCH(A189,'REGISTRO DE DICIEMBRE 2022'!A:A,0),'REGISTRO DE DICIEMBRE 2022'!AI:AI,'REGISTRO DE DICIEMBRE 2022'!U:U)</f>
        <v>2021</v>
      </c>
      <c r="V189" s="107" t="str">
        <f>+LOOKUP(MATCH(A189,'REGISTRO DE DICIEMBRE 2022'!A:A,0),'REGISTRO DE DICIEMBRE 2022'!AI:AI,'REGISTRO DE DICIEMBRE 2022'!V:V)</f>
        <v>15-12-2003 (SENAME)
01-08-2022 (MN)</v>
      </c>
      <c r="W189" s="34">
        <v>4450</v>
      </c>
      <c r="X189" s="108">
        <v>17538445</v>
      </c>
      <c r="Y189" s="108">
        <v>155256579</v>
      </c>
      <c r="Z189" s="107">
        <v>44926</v>
      </c>
      <c r="AA189" s="34" t="s">
        <v>8041</v>
      </c>
      <c r="AB189" s="109" t="s">
        <v>7632</v>
      </c>
      <c r="AC189" s="34" t="s">
        <v>7880</v>
      </c>
      <c r="AD189" s="34">
        <f>+LOOKUP(MATCH(A189,'REGISTRO DE DICIEMBRE 2022'!A:A,0),'REGISTRO DE DICIEMBRE 2022'!AI:AI,'REGISTRO DE DICIEMBRE 2022'!AF:AF)</f>
        <v>0</v>
      </c>
    </row>
    <row r="190" spans="1:30" s="98" customFormat="1" x14ac:dyDescent="0.2">
      <c r="A190" s="34">
        <v>4450</v>
      </c>
      <c r="B190" s="34" t="str">
        <f>+LOOKUP(MATCH(A190,'REGISTRO DE DICIEMBRE 2022'!A:A,0),'REGISTRO DE DICIEMBRE 2022'!AI:AI,'REGISTRO DE DICIEMBRE 2022'!B:B)</f>
        <v>Fundación Paula Jaraquemada Alquízar</v>
      </c>
      <c r="C190" s="103" t="str">
        <f>+LOOKUP(MATCH(A190,'REGISTRO DE DICIEMBRE 2022'!A:A,0),'REGISTRO DE DICIEMBRE 2022'!AI:AI,'REGISTRO DE DICIEMBRE 2022'!C:C)</f>
        <v>70678600-7</v>
      </c>
      <c r="D190" s="104" t="str">
        <f>+LOOKUP(MATCH(A190,'REGISTRO DE DICIEMBRE 2022'!A:A,0),'REGISTRO DE DICIEMBRE 2022'!AI:AI,'REGISTRO DE DICIEMBRE 2022'!D:D)</f>
        <v>Fundación de Derecho Privado</v>
      </c>
      <c r="E190" s="34" t="str">
        <f>+LOOKUP(MATCH(A190,'REGISTRO DE DICIEMBRE 2022'!A:A,0),'REGISTRO DE DICIEMBRE 2022'!AI:AI,'REGISTRO DE DICIEMBRE 2022'!E:E)</f>
        <v xml:space="preserve">Decreto Supremo Nº 1554, de 2 de septiembre de 1976, del ministerio de Justicia. </v>
      </c>
      <c r="F190" s="34" t="str">
        <f>+LOOKUP(MATCH(A190,'REGISTRO DE DICIEMBRE 2022'!A:A,0),'REGISTRO DE DICIEMBRE 2022'!AI:AI,'REGISTRO DE DICIEMBRE 2022'!F:F)</f>
        <v>CERTIFICADO DE VIGENCIA, FOLIO Nº 500437415764, EMITIDO POR EL SRCEI CON FECHA 07 DE MARZO DE 2022.</v>
      </c>
      <c r="G190" s="34" t="str">
        <f>+LOOKUP(MATCH(A190,'REGISTRO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0" s="34" t="str">
        <f>+LOOKUP(MATCH(A190,'REGISTRO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0" s="34" t="str">
        <f>+LOOKUP(MATCH(A190,'REGISTRO DE DICIEMBRE 2022'!A:A,0),'REGISTRO DE DICIEMBRE 2022'!AI:AI,'REGISTRO DE DICIEMBRE 2022'!I:I)</f>
        <v xml:space="preserve">Los miembros del Directorio permanecerán en sus cargos dos años.
</v>
      </c>
      <c r="J190" s="34" t="str">
        <f>+LOOKUP(MATCH(A190,'REGISTRO DE DICIEMBRE 2022'!A:A,0),'REGISTRO DE DICIEMBRE 2022'!AI:AI,'REGISTRO DE DICIEMBRE 2022'!J:J)</f>
        <v>06 de Octubre de 2021 al 06 de Octubre 2023.
Certificado Folio N°500437415682</v>
      </c>
      <c r="K190" s="34" t="str">
        <f>+LOOKUP(MATCH(A190,'REGISTRO DE DICIEMBRE 2022'!A:A,0),'REGISTRO DE DICIEMBRE 2022'!AI:AI,'REGISTRO DE DICIEMBRE 2022'!K:K)</f>
        <v xml:space="preserve">Representante Legal:
María Angélica Grez del Canto
</v>
      </c>
      <c r="L190" s="34" t="str">
        <f>+LOOKUP(MATCH(A190,'REGISTRO DE DICIEMBRE 2022'!A:A,0),'REGISTRO DE DICIEMBRE 2022'!AI:AI,'REGISTRO DE DICIEMBRE 2022'!L:L)</f>
        <v>RUN 8.608.450-3</v>
      </c>
      <c r="M190" s="105" t="str">
        <f>+LOOKUP(MATCH(A190,'REGISTRO DE DICIEMBRE 2022'!A:A,0),'REGISTRO DE DICIEMBRE 2022'!AI:AI,'REGISTRO DE DICIEMBRE 2022'!M:M)</f>
        <v>Vigente hasta el 06 de Octubre 2023.</v>
      </c>
      <c r="N190" s="104" t="str">
        <f>+LOOKUP(MATCH(A190,'REGISTRO DE DICIEMBRE 2022'!A:A,0),'REGISTRO DE DICIEMBRE 2022'!AI:AI,'REGISTRO DE DICIEMBRE 2022'!N:N)</f>
        <v>AVENIDA NUEVA PROVIDENCIA  2250 OF 1204 -1205</v>
      </c>
      <c r="O190" s="105" t="str">
        <f>+LOOKUP(MATCH(A190,'REGISTRO DE DICIEMBRE 2022'!A:A,0),'REGISTRO DE DICIEMBRE 2022'!AI:AI,'REGISTRO DE DICIEMBRE 2022'!O:O)</f>
        <v>XIII</v>
      </c>
      <c r="P190" s="34" t="str">
        <f>+LOOKUP(MATCH(A190,'REGISTRO DE DICIEMBRE 2022'!A:A,0),'REGISTRO DE DICIEMBRE 2022'!AI:AI,'REGISTRO DE DICIEMBRE 2022'!P:P)</f>
        <v>Providencia</v>
      </c>
      <c r="Q190" s="104">
        <f>+LOOKUP(MATCH(A190,'REGISTRO DE DICIEMBRE 2022'!A:A,0),'REGISTRO DE DICIEMBRE 2022'!AI:AI,'REGISTRO DE DICIEMBRE 2022'!Q:Q)</f>
        <v>223355086</v>
      </c>
      <c r="R190" s="34" t="str">
        <f>+LOOKUP(MATCH(A190,'REGISTRO DE DICIEMBRE 2022'!A:A,0),'REGISTRO DE DICIEMBRE 2022'!AI:AI,'REGISTRO DE DICIEMBRE 2022'!R:R)</f>
        <v>AGREZ@PAULAJARAQUEMADA.TIE.CL</v>
      </c>
      <c r="S190" s="105">
        <f>+LOOKUP(MATCH(A190,'REGISTRO DE DICIEMBRE 2022'!A:A,0),'REGISTRO DE DICIEMBRE 2022'!AI:AI,'REGISTRO DE DICIEMBRE 2022'!S:S)</f>
        <v>0</v>
      </c>
      <c r="T190" s="106" t="str">
        <f>+LOOKUP(MATCH(A190,'REGISTRO DE DICIEMBRE 2022'!A:A,0),'REGISTRO DE DICIEMBRE 2022'!AI:AI,'REGISTRO DE DICIEMBRE 2022'!T:T)</f>
        <v>850022; 949909</v>
      </c>
      <c r="U190" s="106">
        <f>+LOOKUP(MATCH(A190,'REGISTRO DE DICIEMBRE 2022'!A:A,0),'REGISTRO DE DICIEMBRE 2022'!AI:AI,'REGISTRO DE DICIEMBRE 2022'!U:U)</f>
        <v>2021</v>
      </c>
      <c r="V190" s="107" t="str">
        <f>+LOOKUP(MATCH(A190,'REGISTRO DE DICIEMBRE 2022'!A:A,0),'REGISTRO DE DICIEMBRE 2022'!AI:AI,'REGISTRO DE DICIEMBRE 2022'!V:V)</f>
        <v>15-12-2003 (SENAME)
01-08-2022 (MN)</v>
      </c>
      <c r="W190" s="34">
        <v>4450</v>
      </c>
      <c r="X190" s="108">
        <v>7584192</v>
      </c>
      <c r="Y190" s="108">
        <v>90157079</v>
      </c>
      <c r="Z190" s="107">
        <v>44926</v>
      </c>
      <c r="AA190" s="34" t="s">
        <v>8041</v>
      </c>
      <c r="AB190" s="109" t="s">
        <v>7632</v>
      </c>
      <c r="AC190" s="34" t="s">
        <v>7897</v>
      </c>
      <c r="AD190" s="34">
        <f>+LOOKUP(MATCH(A190,'REGISTRO DE DICIEMBRE 2022'!A:A,0),'REGISTRO DE DICIEMBRE 2022'!AI:AI,'REGISTRO DE DICIEMBRE 2022'!AF:AF)</f>
        <v>0</v>
      </c>
    </row>
    <row r="191" spans="1:30" s="98" customFormat="1" x14ac:dyDescent="0.2">
      <c r="A191" s="34">
        <v>4450</v>
      </c>
      <c r="B191" s="34" t="str">
        <f>+LOOKUP(MATCH(A191,'REGISTRO DE DICIEMBRE 2022'!A:A,0),'REGISTRO DE DICIEMBRE 2022'!AI:AI,'REGISTRO DE DICIEMBRE 2022'!B:B)</f>
        <v>Fundación Paula Jaraquemada Alquízar</v>
      </c>
      <c r="C191" s="103" t="str">
        <f>+LOOKUP(MATCH(A191,'REGISTRO DE DICIEMBRE 2022'!A:A,0),'REGISTRO DE DICIEMBRE 2022'!AI:AI,'REGISTRO DE DICIEMBRE 2022'!C:C)</f>
        <v>70678600-7</v>
      </c>
      <c r="D191" s="104" t="str">
        <f>+LOOKUP(MATCH(A191,'REGISTRO DE DICIEMBRE 2022'!A:A,0),'REGISTRO DE DICIEMBRE 2022'!AI:AI,'REGISTRO DE DICIEMBRE 2022'!D:D)</f>
        <v>Fundación de Derecho Privado</v>
      </c>
      <c r="E191" s="34" t="str">
        <f>+LOOKUP(MATCH(A191,'REGISTRO DE DICIEMBRE 2022'!A:A,0),'REGISTRO DE DICIEMBRE 2022'!AI:AI,'REGISTRO DE DICIEMBRE 2022'!E:E)</f>
        <v xml:space="preserve">Decreto Supremo Nº 1554, de 2 de septiembre de 1976, del ministerio de Justicia. </v>
      </c>
      <c r="F191" s="34" t="str">
        <f>+LOOKUP(MATCH(A191,'REGISTRO DE DICIEMBRE 2022'!A:A,0),'REGISTRO DE DICIEMBRE 2022'!AI:AI,'REGISTRO DE DICIEMBRE 2022'!F:F)</f>
        <v>CERTIFICADO DE VIGENCIA, FOLIO Nº 500437415764, EMITIDO POR EL SRCEI CON FECHA 07 DE MARZO DE 2022.</v>
      </c>
      <c r="G191" s="34" t="str">
        <f>+LOOKUP(MATCH(A191,'REGISTRO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1" s="34" t="str">
        <f>+LOOKUP(MATCH(A191,'REGISTRO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1" s="34" t="str">
        <f>+LOOKUP(MATCH(A191,'REGISTRO DE DICIEMBRE 2022'!A:A,0),'REGISTRO DE DICIEMBRE 2022'!AI:AI,'REGISTRO DE DICIEMBRE 2022'!I:I)</f>
        <v xml:space="preserve">Los miembros del Directorio permanecerán en sus cargos dos años.
</v>
      </c>
      <c r="J191" s="34" t="str">
        <f>+LOOKUP(MATCH(A191,'REGISTRO DE DICIEMBRE 2022'!A:A,0),'REGISTRO DE DICIEMBRE 2022'!AI:AI,'REGISTRO DE DICIEMBRE 2022'!J:J)</f>
        <v>06 de Octubre de 2021 al 06 de Octubre 2023.
Certificado Folio N°500437415682</v>
      </c>
      <c r="K191" s="34" t="str">
        <f>+LOOKUP(MATCH(A191,'REGISTRO DE DICIEMBRE 2022'!A:A,0),'REGISTRO DE DICIEMBRE 2022'!AI:AI,'REGISTRO DE DICIEMBRE 2022'!K:K)</f>
        <v xml:space="preserve">Representante Legal:
María Angélica Grez del Canto
</v>
      </c>
      <c r="L191" s="34" t="str">
        <f>+LOOKUP(MATCH(A191,'REGISTRO DE DICIEMBRE 2022'!A:A,0),'REGISTRO DE DICIEMBRE 2022'!AI:AI,'REGISTRO DE DICIEMBRE 2022'!L:L)</f>
        <v>RUN 8.608.450-3</v>
      </c>
      <c r="M191" s="105" t="str">
        <f>+LOOKUP(MATCH(A191,'REGISTRO DE DICIEMBRE 2022'!A:A,0),'REGISTRO DE DICIEMBRE 2022'!AI:AI,'REGISTRO DE DICIEMBRE 2022'!M:M)</f>
        <v>Vigente hasta el 06 de Octubre 2023.</v>
      </c>
      <c r="N191" s="104" t="str">
        <f>+LOOKUP(MATCH(A191,'REGISTRO DE DICIEMBRE 2022'!A:A,0),'REGISTRO DE DICIEMBRE 2022'!AI:AI,'REGISTRO DE DICIEMBRE 2022'!N:N)</f>
        <v>AVENIDA NUEVA PROVIDENCIA  2250 OF 1204 -1205</v>
      </c>
      <c r="O191" s="105" t="str">
        <f>+LOOKUP(MATCH(A191,'REGISTRO DE DICIEMBRE 2022'!A:A,0),'REGISTRO DE DICIEMBRE 2022'!AI:AI,'REGISTRO DE DICIEMBRE 2022'!O:O)</f>
        <v>XIII</v>
      </c>
      <c r="P191" s="34" t="str">
        <f>+LOOKUP(MATCH(A191,'REGISTRO DE DICIEMBRE 2022'!A:A,0),'REGISTRO DE DICIEMBRE 2022'!AI:AI,'REGISTRO DE DICIEMBRE 2022'!P:P)</f>
        <v>Providencia</v>
      </c>
      <c r="Q191" s="104">
        <f>+LOOKUP(MATCH(A191,'REGISTRO DE DICIEMBRE 2022'!A:A,0),'REGISTRO DE DICIEMBRE 2022'!AI:AI,'REGISTRO DE DICIEMBRE 2022'!Q:Q)</f>
        <v>223355086</v>
      </c>
      <c r="R191" s="34" t="str">
        <f>+LOOKUP(MATCH(A191,'REGISTRO DE DICIEMBRE 2022'!A:A,0),'REGISTRO DE DICIEMBRE 2022'!AI:AI,'REGISTRO DE DICIEMBRE 2022'!R:R)</f>
        <v>AGREZ@PAULAJARAQUEMADA.TIE.CL</v>
      </c>
      <c r="S191" s="105">
        <f>+LOOKUP(MATCH(A191,'REGISTRO DE DICIEMBRE 2022'!A:A,0),'REGISTRO DE DICIEMBRE 2022'!AI:AI,'REGISTRO DE DICIEMBRE 2022'!S:S)</f>
        <v>0</v>
      </c>
      <c r="T191" s="106" t="str">
        <f>+LOOKUP(MATCH(A191,'REGISTRO DE DICIEMBRE 2022'!A:A,0),'REGISTRO DE DICIEMBRE 2022'!AI:AI,'REGISTRO DE DICIEMBRE 2022'!T:T)</f>
        <v>850022; 949909</v>
      </c>
      <c r="U191" s="106">
        <f>+LOOKUP(MATCH(A191,'REGISTRO DE DICIEMBRE 2022'!A:A,0),'REGISTRO DE DICIEMBRE 2022'!AI:AI,'REGISTRO DE DICIEMBRE 2022'!U:U)</f>
        <v>2021</v>
      </c>
      <c r="V191" s="107" t="str">
        <f>+LOOKUP(MATCH(A191,'REGISTRO DE DICIEMBRE 2022'!A:A,0),'REGISTRO DE DICIEMBRE 2022'!AI:AI,'REGISTRO DE DICIEMBRE 2022'!V:V)</f>
        <v>15-12-2003 (SENAME)
01-08-2022 (MN)</v>
      </c>
      <c r="W191" s="34">
        <v>4450</v>
      </c>
      <c r="X191" s="108">
        <v>13092711</v>
      </c>
      <c r="Y191" s="108">
        <v>129890150</v>
      </c>
      <c r="Z191" s="107">
        <v>44926</v>
      </c>
      <c r="AA191" s="34" t="s">
        <v>8041</v>
      </c>
      <c r="AB191" s="109" t="s">
        <v>7632</v>
      </c>
      <c r="AC191" s="34" t="s">
        <v>413</v>
      </c>
      <c r="AD191" s="34">
        <f>+LOOKUP(MATCH(A191,'REGISTRO DE DICIEMBRE 2022'!A:A,0),'REGISTRO DE DICIEMBRE 2022'!AI:AI,'REGISTRO DE DICIEMBRE 2022'!AF:AF)</f>
        <v>0</v>
      </c>
    </row>
    <row r="192" spans="1:30" s="98" customFormat="1" x14ac:dyDescent="0.2">
      <c r="A192" s="34">
        <v>4450</v>
      </c>
      <c r="B192" s="34" t="str">
        <f>+LOOKUP(MATCH(A192,'REGISTRO DE DICIEMBRE 2022'!A:A,0),'REGISTRO DE DICIEMBRE 2022'!AI:AI,'REGISTRO DE DICIEMBRE 2022'!B:B)</f>
        <v>Fundación Paula Jaraquemada Alquízar</v>
      </c>
      <c r="C192" s="103" t="str">
        <f>+LOOKUP(MATCH(A192,'REGISTRO DE DICIEMBRE 2022'!A:A,0),'REGISTRO DE DICIEMBRE 2022'!AI:AI,'REGISTRO DE DICIEMBRE 2022'!C:C)</f>
        <v>70678600-7</v>
      </c>
      <c r="D192" s="104" t="str">
        <f>+LOOKUP(MATCH(A192,'REGISTRO DE DICIEMBRE 2022'!A:A,0),'REGISTRO DE DICIEMBRE 2022'!AI:AI,'REGISTRO DE DICIEMBRE 2022'!D:D)</f>
        <v>Fundación de Derecho Privado</v>
      </c>
      <c r="E192" s="34" t="str">
        <f>+LOOKUP(MATCH(A192,'REGISTRO DE DICIEMBRE 2022'!A:A,0),'REGISTRO DE DICIEMBRE 2022'!AI:AI,'REGISTRO DE DICIEMBRE 2022'!E:E)</f>
        <v xml:space="preserve">Decreto Supremo Nº 1554, de 2 de septiembre de 1976, del ministerio de Justicia. </v>
      </c>
      <c r="F192" s="34" t="str">
        <f>+LOOKUP(MATCH(A192,'REGISTRO DE DICIEMBRE 2022'!A:A,0),'REGISTRO DE DICIEMBRE 2022'!AI:AI,'REGISTRO DE DICIEMBRE 2022'!F:F)</f>
        <v>CERTIFICADO DE VIGENCIA, FOLIO Nº 500437415764, EMITIDO POR EL SRCEI CON FECHA 07 DE MARZO DE 2022.</v>
      </c>
      <c r="G192" s="34" t="str">
        <f>+LOOKUP(MATCH(A192,'REGISTRO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2" s="34" t="str">
        <f>+LOOKUP(MATCH(A192,'REGISTRO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2" s="34" t="str">
        <f>+LOOKUP(MATCH(A192,'REGISTRO DE DICIEMBRE 2022'!A:A,0),'REGISTRO DE DICIEMBRE 2022'!AI:AI,'REGISTRO DE DICIEMBRE 2022'!I:I)</f>
        <v xml:space="preserve">Los miembros del Directorio permanecerán en sus cargos dos años.
</v>
      </c>
      <c r="J192" s="34" t="str">
        <f>+LOOKUP(MATCH(A192,'REGISTRO DE DICIEMBRE 2022'!A:A,0),'REGISTRO DE DICIEMBRE 2022'!AI:AI,'REGISTRO DE DICIEMBRE 2022'!J:J)</f>
        <v>06 de Octubre de 2021 al 06 de Octubre 2023.
Certificado Folio N°500437415682</v>
      </c>
      <c r="K192" s="34" t="str">
        <f>+LOOKUP(MATCH(A192,'REGISTRO DE DICIEMBRE 2022'!A:A,0),'REGISTRO DE DICIEMBRE 2022'!AI:AI,'REGISTRO DE DICIEMBRE 2022'!K:K)</f>
        <v xml:space="preserve">Representante Legal:
María Angélica Grez del Canto
</v>
      </c>
      <c r="L192" s="34" t="str">
        <f>+LOOKUP(MATCH(A192,'REGISTRO DE DICIEMBRE 2022'!A:A,0),'REGISTRO DE DICIEMBRE 2022'!AI:AI,'REGISTRO DE DICIEMBRE 2022'!L:L)</f>
        <v>RUN 8.608.450-3</v>
      </c>
      <c r="M192" s="105" t="str">
        <f>+LOOKUP(MATCH(A192,'REGISTRO DE DICIEMBRE 2022'!A:A,0),'REGISTRO DE DICIEMBRE 2022'!AI:AI,'REGISTRO DE DICIEMBRE 2022'!M:M)</f>
        <v>Vigente hasta el 06 de Octubre 2023.</v>
      </c>
      <c r="N192" s="104" t="str">
        <f>+LOOKUP(MATCH(A192,'REGISTRO DE DICIEMBRE 2022'!A:A,0),'REGISTRO DE DICIEMBRE 2022'!AI:AI,'REGISTRO DE DICIEMBRE 2022'!N:N)</f>
        <v>AVENIDA NUEVA PROVIDENCIA  2250 OF 1204 -1205</v>
      </c>
      <c r="O192" s="105" t="str">
        <f>+LOOKUP(MATCH(A192,'REGISTRO DE DICIEMBRE 2022'!A:A,0),'REGISTRO DE DICIEMBRE 2022'!AI:AI,'REGISTRO DE DICIEMBRE 2022'!O:O)</f>
        <v>XIII</v>
      </c>
      <c r="P192" s="34" t="str">
        <f>+LOOKUP(MATCH(A192,'REGISTRO DE DICIEMBRE 2022'!A:A,0),'REGISTRO DE DICIEMBRE 2022'!AI:AI,'REGISTRO DE DICIEMBRE 2022'!P:P)</f>
        <v>Providencia</v>
      </c>
      <c r="Q192" s="104">
        <f>+LOOKUP(MATCH(A192,'REGISTRO DE DICIEMBRE 2022'!A:A,0),'REGISTRO DE DICIEMBRE 2022'!AI:AI,'REGISTRO DE DICIEMBRE 2022'!Q:Q)</f>
        <v>223355086</v>
      </c>
      <c r="R192" s="34" t="str">
        <f>+LOOKUP(MATCH(A192,'REGISTRO DE DICIEMBRE 2022'!A:A,0),'REGISTRO DE DICIEMBRE 2022'!AI:AI,'REGISTRO DE DICIEMBRE 2022'!R:R)</f>
        <v>AGREZ@PAULAJARAQUEMADA.TIE.CL</v>
      </c>
      <c r="S192" s="105">
        <f>+LOOKUP(MATCH(A192,'REGISTRO DE DICIEMBRE 2022'!A:A,0),'REGISTRO DE DICIEMBRE 2022'!AI:AI,'REGISTRO DE DICIEMBRE 2022'!S:S)</f>
        <v>0</v>
      </c>
      <c r="T192" s="106" t="str">
        <f>+LOOKUP(MATCH(A192,'REGISTRO DE DICIEMBRE 2022'!A:A,0),'REGISTRO DE DICIEMBRE 2022'!AI:AI,'REGISTRO DE DICIEMBRE 2022'!T:T)</f>
        <v>850022; 949909</v>
      </c>
      <c r="U192" s="106">
        <f>+LOOKUP(MATCH(A192,'REGISTRO DE DICIEMBRE 2022'!A:A,0),'REGISTRO DE DICIEMBRE 2022'!AI:AI,'REGISTRO DE DICIEMBRE 2022'!U:U)</f>
        <v>2021</v>
      </c>
      <c r="V192" s="107" t="str">
        <f>+LOOKUP(MATCH(A192,'REGISTRO DE DICIEMBRE 2022'!A:A,0),'REGISTRO DE DICIEMBRE 2022'!AI:AI,'REGISTRO DE DICIEMBRE 2022'!V:V)</f>
        <v>15-12-2003 (SENAME)
01-08-2022 (MN)</v>
      </c>
      <c r="W192" s="34">
        <v>4450</v>
      </c>
      <c r="X192" s="108">
        <v>6652800</v>
      </c>
      <c r="Y192" s="108">
        <v>76673069</v>
      </c>
      <c r="Z192" s="107">
        <v>44926</v>
      </c>
      <c r="AA192" s="34" t="s">
        <v>8041</v>
      </c>
      <c r="AB192" s="109" t="s">
        <v>7632</v>
      </c>
      <c r="AC192" s="34" t="s">
        <v>7925</v>
      </c>
      <c r="AD192" s="34">
        <f>+LOOKUP(MATCH(A192,'REGISTRO DE DICIEMBRE 2022'!A:A,0),'REGISTRO DE DICIEMBRE 2022'!AI:AI,'REGISTRO DE DICIEMBRE 2022'!AF:AF)</f>
        <v>0</v>
      </c>
    </row>
    <row r="193" spans="1:30" s="98" customFormat="1" x14ac:dyDescent="0.2">
      <c r="A193" s="34">
        <v>4450</v>
      </c>
      <c r="B193" s="34" t="str">
        <f>+LOOKUP(MATCH(A193,'REGISTRO DE DICIEMBRE 2022'!A:A,0),'REGISTRO DE DICIEMBRE 2022'!AI:AI,'REGISTRO DE DICIEMBRE 2022'!B:B)</f>
        <v>Fundación Paula Jaraquemada Alquízar</v>
      </c>
      <c r="C193" s="103" t="str">
        <f>+LOOKUP(MATCH(A193,'REGISTRO DE DICIEMBRE 2022'!A:A,0),'REGISTRO DE DICIEMBRE 2022'!AI:AI,'REGISTRO DE DICIEMBRE 2022'!C:C)</f>
        <v>70678600-7</v>
      </c>
      <c r="D193" s="104" t="str">
        <f>+LOOKUP(MATCH(A193,'REGISTRO DE DICIEMBRE 2022'!A:A,0),'REGISTRO DE DICIEMBRE 2022'!AI:AI,'REGISTRO DE DICIEMBRE 2022'!D:D)</f>
        <v>Fundación de Derecho Privado</v>
      </c>
      <c r="E193" s="34" t="str">
        <f>+LOOKUP(MATCH(A193,'REGISTRO DE DICIEMBRE 2022'!A:A,0),'REGISTRO DE DICIEMBRE 2022'!AI:AI,'REGISTRO DE DICIEMBRE 2022'!E:E)</f>
        <v xml:space="preserve">Decreto Supremo Nº 1554, de 2 de septiembre de 1976, del ministerio de Justicia. </v>
      </c>
      <c r="F193" s="34" t="str">
        <f>+LOOKUP(MATCH(A193,'REGISTRO DE DICIEMBRE 2022'!A:A,0),'REGISTRO DE DICIEMBRE 2022'!AI:AI,'REGISTRO DE DICIEMBRE 2022'!F:F)</f>
        <v>CERTIFICADO DE VIGENCIA, FOLIO Nº 500437415764, EMITIDO POR EL SRCEI CON FECHA 07 DE MARZO DE 2022.</v>
      </c>
      <c r="G193" s="34" t="str">
        <f>+LOOKUP(MATCH(A193,'REGISTRO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3" s="34" t="str">
        <f>+LOOKUP(MATCH(A193,'REGISTRO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3" s="34" t="str">
        <f>+LOOKUP(MATCH(A193,'REGISTRO DE DICIEMBRE 2022'!A:A,0),'REGISTRO DE DICIEMBRE 2022'!AI:AI,'REGISTRO DE DICIEMBRE 2022'!I:I)</f>
        <v xml:space="preserve">Los miembros del Directorio permanecerán en sus cargos dos años.
</v>
      </c>
      <c r="J193" s="34" t="str">
        <f>+LOOKUP(MATCH(A193,'REGISTRO DE DICIEMBRE 2022'!A:A,0),'REGISTRO DE DICIEMBRE 2022'!AI:AI,'REGISTRO DE DICIEMBRE 2022'!J:J)</f>
        <v>06 de Octubre de 2021 al 06 de Octubre 2023.
Certificado Folio N°500437415682</v>
      </c>
      <c r="K193" s="34" t="str">
        <f>+LOOKUP(MATCH(A193,'REGISTRO DE DICIEMBRE 2022'!A:A,0),'REGISTRO DE DICIEMBRE 2022'!AI:AI,'REGISTRO DE DICIEMBRE 2022'!K:K)</f>
        <v xml:space="preserve">Representante Legal:
María Angélica Grez del Canto
</v>
      </c>
      <c r="L193" s="34" t="str">
        <f>+LOOKUP(MATCH(A193,'REGISTRO DE DICIEMBRE 2022'!A:A,0),'REGISTRO DE DICIEMBRE 2022'!AI:AI,'REGISTRO DE DICIEMBRE 2022'!L:L)</f>
        <v>RUN 8.608.450-3</v>
      </c>
      <c r="M193" s="105" t="str">
        <f>+LOOKUP(MATCH(A193,'REGISTRO DE DICIEMBRE 2022'!A:A,0),'REGISTRO DE DICIEMBRE 2022'!AI:AI,'REGISTRO DE DICIEMBRE 2022'!M:M)</f>
        <v>Vigente hasta el 06 de Octubre 2023.</v>
      </c>
      <c r="N193" s="104" t="str">
        <f>+LOOKUP(MATCH(A193,'REGISTRO DE DICIEMBRE 2022'!A:A,0),'REGISTRO DE DICIEMBRE 2022'!AI:AI,'REGISTRO DE DICIEMBRE 2022'!N:N)</f>
        <v>AVENIDA NUEVA PROVIDENCIA  2250 OF 1204 -1205</v>
      </c>
      <c r="O193" s="105" t="str">
        <f>+LOOKUP(MATCH(A193,'REGISTRO DE DICIEMBRE 2022'!A:A,0),'REGISTRO DE DICIEMBRE 2022'!AI:AI,'REGISTRO DE DICIEMBRE 2022'!O:O)</f>
        <v>XIII</v>
      </c>
      <c r="P193" s="34" t="str">
        <f>+LOOKUP(MATCH(A193,'REGISTRO DE DICIEMBRE 2022'!A:A,0),'REGISTRO DE DICIEMBRE 2022'!AI:AI,'REGISTRO DE DICIEMBRE 2022'!P:P)</f>
        <v>Providencia</v>
      </c>
      <c r="Q193" s="104">
        <f>+LOOKUP(MATCH(A193,'REGISTRO DE DICIEMBRE 2022'!A:A,0),'REGISTRO DE DICIEMBRE 2022'!AI:AI,'REGISTRO DE DICIEMBRE 2022'!Q:Q)</f>
        <v>223355086</v>
      </c>
      <c r="R193" s="34" t="str">
        <f>+LOOKUP(MATCH(A193,'REGISTRO DE DICIEMBRE 2022'!A:A,0),'REGISTRO DE DICIEMBRE 2022'!AI:AI,'REGISTRO DE DICIEMBRE 2022'!R:R)</f>
        <v>AGREZ@PAULAJARAQUEMADA.TIE.CL</v>
      </c>
      <c r="S193" s="105">
        <f>+LOOKUP(MATCH(A193,'REGISTRO DE DICIEMBRE 2022'!A:A,0),'REGISTRO DE DICIEMBRE 2022'!AI:AI,'REGISTRO DE DICIEMBRE 2022'!S:S)</f>
        <v>0</v>
      </c>
      <c r="T193" s="106" t="str">
        <f>+LOOKUP(MATCH(A193,'REGISTRO DE DICIEMBRE 2022'!A:A,0),'REGISTRO DE DICIEMBRE 2022'!AI:AI,'REGISTRO DE DICIEMBRE 2022'!T:T)</f>
        <v>850022; 949909</v>
      </c>
      <c r="U193" s="106">
        <f>+LOOKUP(MATCH(A193,'REGISTRO DE DICIEMBRE 2022'!A:A,0),'REGISTRO DE DICIEMBRE 2022'!AI:AI,'REGISTRO DE DICIEMBRE 2022'!U:U)</f>
        <v>2021</v>
      </c>
      <c r="V193" s="107" t="str">
        <f>+LOOKUP(MATCH(A193,'REGISTRO DE DICIEMBRE 2022'!A:A,0),'REGISTRO DE DICIEMBRE 2022'!AI:AI,'REGISTRO DE DICIEMBRE 2022'!V:V)</f>
        <v>15-12-2003 (SENAME)
01-08-2022 (MN)</v>
      </c>
      <c r="W193" s="34">
        <v>4450</v>
      </c>
      <c r="X193" s="108">
        <v>38503080</v>
      </c>
      <c r="Y193" s="108">
        <v>368661687</v>
      </c>
      <c r="Z193" s="107">
        <v>44926</v>
      </c>
      <c r="AA193" s="34" t="s">
        <v>8041</v>
      </c>
      <c r="AB193" s="109" t="s">
        <v>7632</v>
      </c>
      <c r="AC193" s="34" t="s">
        <v>414</v>
      </c>
      <c r="AD193" s="34">
        <f>+LOOKUP(MATCH(A193,'REGISTRO DE DICIEMBRE 2022'!A:A,0),'REGISTRO DE DICIEMBRE 2022'!AI:AI,'REGISTRO DE DICIEMBRE 2022'!AF:AF)</f>
        <v>0</v>
      </c>
    </row>
    <row r="194" spans="1:30" s="98" customFormat="1" x14ac:dyDescent="0.2">
      <c r="A194" s="34">
        <v>4450</v>
      </c>
      <c r="B194" s="34" t="str">
        <f>+LOOKUP(MATCH(A194,'REGISTRO DE DICIEMBRE 2022'!A:A,0),'REGISTRO DE DICIEMBRE 2022'!AI:AI,'REGISTRO DE DICIEMBRE 2022'!B:B)</f>
        <v>Fundación Paula Jaraquemada Alquízar</v>
      </c>
      <c r="C194" s="103" t="str">
        <f>+LOOKUP(MATCH(A194,'REGISTRO DE DICIEMBRE 2022'!A:A,0),'REGISTRO DE DICIEMBRE 2022'!AI:AI,'REGISTRO DE DICIEMBRE 2022'!C:C)</f>
        <v>70678600-7</v>
      </c>
      <c r="D194" s="104" t="str">
        <f>+LOOKUP(MATCH(A194,'REGISTRO DE DICIEMBRE 2022'!A:A,0),'REGISTRO DE DICIEMBRE 2022'!AI:AI,'REGISTRO DE DICIEMBRE 2022'!D:D)</f>
        <v>Fundación de Derecho Privado</v>
      </c>
      <c r="E194" s="34" t="str">
        <f>+LOOKUP(MATCH(A194,'REGISTRO DE DICIEMBRE 2022'!A:A,0),'REGISTRO DE DICIEMBRE 2022'!AI:AI,'REGISTRO DE DICIEMBRE 2022'!E:E)</f>
        <v xml:space="preserve">Decreto Supremo Nº 1554, de 2 de septiembre de 1976, del ministerio de Justicia. </v>
      </c>
      <c r="F194" s="34" t="str">
        <f>+LOOKUP(MATCH(A194,'REGISTRO DE DICIEMBRE 2022'!A:A,0),'REGISTRO DE DICIEMBRE 2022'!AI:AI,'REGISTRO DE DICIEMBRE 2022'!F:F)</f>
        <v>CERTIFICADO DE VIGENCIA, FOLIO Nº 500437415764, EMITIDO POR EL SRCEI CON FECHA 07 DE MARZO DE 2022.</v>
      </c>
      <c r="G194" s="34" t="str">
        <f>+LOOKUP(MATCH(A194,'REGISTRO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4" s="34" t="str">
        <f>+LOOKUP(MATCH(A194,'REGISTRO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4" s="34" t="str">
        <f>+LOOKUP(MATCH(A194,'REGISTRO DE DICIEMBRE 2022'!A:A,0),'REGISTRO DE DICIEMBRE 2022'!AI:AI,'REGISTRO DE DICIEMBRE 2022'!I:I)</f>
        <v xml:space="preserve">Los miembros del Directorio permanecerán en sus cargos dos años.
</v>
      </c>
      <c r="J194" s="34" t="str">
        <f>+LOOKUP(MATCH(A194,'REGISTRO DE DICIEMBRE 2022'!A:A,0),'REGISTRO DE DICIEMBRE 2022'!AI:AI,'REGISTRO DE DICIEMBRE 2022'!J:J)</f>
        <v>06 de Octubre de 2021 al 06 de Octubre 2023.
Certificado Folio N°500437415682</v>
      </c>
      <c r="K194" s="34" t="str">
        <f>+LOOKUP(MATCH(A194,'REGISTRO DE DICIEMBRE 2022'!A:A,0),'REGISTRO DE DICIEMBRE 2022'!AI:AI,'REGISTRO DE DICIEMBRE 2022'!K:K)</f>
        <v xml:space="preserve">Representante Legal:
María Angélica Grez del Canto
</v>
      </c>
      <c r="L194" s="34" t="str">
        <f>+LOOKUP(MATCH(A194,'REGISTRO DE DICIEMBRE 2022'!A:A,0),'REGISTRO DE DICIEMBRE 2022'!AI:AI,'REGISTRO DE DICIEMBRE 2022'!L:L)</f>
        <v>RUN 8.608.450-3</v>
      </c>
      <c r="M194" s="105" t="str">
        <f>+LOOKUP(MATCH(A194,'REGISTRO DE DICIEMBRE 2022'!A:A,0),'REGISTRO DE DICIEMBRE 2022'!AI:AI,'REGISTRO DE DICIEMBRE 2022'!M:M)</f>
        <v>Vigente hasta el 06 de Octubre 2023.</v>
      </c>
      <c r="N194" s="104" t="str">
        <f>+LOOKUP(MATCH(A194,'REGISTRO DE DICIEMBRE 2022'!A:A,0),'REGISTRO DE DICIEMBRE 2022'!AI:AI,'REGISTRO DE DICIEMBRE 2022'!N:N)</f>
        <v>AVENIDA NUEVA PROVIDENCIA  2250 OF 1204 -1205</v>
      </c>
      <c r="O194" s="105" t="str">
        <f>+LOOKUP(MATCH(A194,'REGISTRO DE DICIEMBRE 2022'!A:A,0),'REGISTRO DE DICIEMBRE 2022'!AI:AI,'REGISTRO DE DICIEMBRE 2022'!O:O)</f>
        <v>XIII</v>
      </c>
      <c r="P194" s="34" t="str">
        <f>+LOOKUP(MATCH(A194,'REGISTRO DE DICIEMBRE 2022'!A:A,0),'REGISTRO DE DICIEMBRE 2022'!AI:AI,'REGISTRO DE DICIEMBRE 2022'!P:P)</f>
        <v>Providencia</v>
      </c>
      <c r="Q194" s="104">
        <f>+LOOKUP(MATCH(A194,'REGISTRO DE DICIEMBRE 2022'!A:A,0),'REGISTRO DE DICIEMBRE 2022'!AI:AI,'REGISTRO DE DICIEMBRE 2022'!Q:Q)</f>
        <v>223355086</v>
      </c>
      <c r="R194" s="34" t="str">
        <f>+LOOKUP(MATCH(A194,'REGISTRO DE DICIEMBRE 2022'!A:A,0),'REGISTRO DE DICIEMBRE 2022'!AI:AI,'REGISTRO DE DICIEMBRE 2022'!R:R)</f>
        <v>AGREZ@PAULAJARAQUEMADA.TIE.CL</v>
      </c>
      <c r="S194" s="105">
        <f>+LOOKUP(MATCH(A194,'REGISTRO DE DICIEMBRE 2022'!A:A,0),'REGISTRO DE DICIEMBRE 2022'!AI:AI,'REGISTRO DE DICIEMBRE 2022'!S:S)</f>
        <v>0</v>
      </c>
      <c r="T194" s="106" t="str">
        <f>+LOOKUP(MATCH(A194,'REGISTRO DE DICIEMBRE 2022'!A:A,0),'REGISTRO DE DICIEMBRE 2022'!AI:AI,'REGISTRO DE DICIEMBRE 2022'!T:T)</f>
        <v>850022; 949909</v>
      </c>
      <c r="U194" s="106">
        <f>+LOOKUP(MATCH(A194,'REGISTRO DE DICIEMBRE 2022'!A:A,0),'REGISTRO DE DICIEMBRE 2022'!AI:AI,'REGISTRO DE DICIEMBRE 2022'!U:U)</f>
        <v>2021</v>
      </c>
      <c r="V194" s="107" t="str">
        <f>+LOOKUP(MATCH(A194,'REGISTRO DE DICIEMBRE 2022'!A:A,0),'REGISTRO DE DICIEMBRE 2022'!AI:AI,'REGISTRO DE DICIEMBRE 2022'!V:V)</f>
        <v>15-12-2003 (SENAME)
01-08-2022 (MN)</v>
      </c>
      <c r="W194" s="34">
        <v>4450</v>
      </c>
      <c r="X194" s="108">
        <v>8316000</v>
      </c>
      <c r="Y194" s="108">
        <v>65476440</v>
      </c>
      <c r="Z194" s="107">
        <v>44926</v>
      </c>
      <c r="AA194" s="34" t="s">
        <v>8041</v>
      </c>
      <c r="AB194" s="109" t="s">
        <v>7632</v>
      </c>
      <c r="AC194" s="34" t="s">
        <v>7927</v>
      </c>
      <c r="AD194" s="34">
        <f>+LOOKUP(MATCH(A194,'REGISTRO DE DICIEMBRE 2022'!A:A,0),'REGISTRO DE DICIEMBRE 2022'!AI:AI,'REGISTRO DE DICIEMBRE 2022'!AF:AF)</f>
        <v>0</v>
      </c>
    </row>
    <row r="195" spans="1:30" s="98" customFormat="1" x14ac:dyDescent="0.2">
      <c r="A195" s="34">
        <v>4450</v>
      </c>
      <c r="B195" s="34" t="str">
        <f>+LOOKUP(MATCH(A195,'REGISTRO DE DICIEMBRE 2022'!A:A,0),'REGISTRO DE DICIEMBRE 2022'!AI:AI,'REGISTRO DE DICIEMBRE 2022'!B:B)</f>
        <v>Fundación Paula Jaraquemada Alquízar</v>
      </c>
      <c r="C195" s="103" t="str">
        <f>+LOOKUP(MATCH(A195,'REGISTRO DE DICIEMBRE 2022'!A:A,0),'REGISTRO DE DICIEMBRE 2022'!AI:AI,'REGISTRO DE DICIEMBRE 2022'!C:C)</f>
        <v>70678600-7</v>
      </c>
      <c r="D195" s="104" t="str">
        <f>+LOOKUP(MATCH(A195,'REGISTRO DE DICIEMBRE 2022'!A:A,0),'REGISTRO DE DICIEMBRE 2022'!AI:AI,'REGISTRO DE DICIEMBRE 2022'!D:D)</f>
        <v>Fundación de Derecho Privado</v>
      </c>
      <c r="E195" s="34" t="str">
        <f>+LOOKUP(MATCH(A195,'REGISTRO DE DICIEMBRE 2022'!A:A,0),'REGISTRO DE DICIEMBRE 2022'!AI:AI,'REGISTRO DE DICIEMBRE 2022'!E:E)</f>
        <v xml:space="preserve">Decreto Supremo Nº 1554, de 2 de septiembre de 1976, del ministerio de Justicia. </v>
      </c>
      <c r="F195" s="34" t="str">
        <f>+LOOKUP(MATCH(A195,'REGISTRO DE DICIEMBRE 2022'!A:A,0),'REGISTRO DE DICIEMBRE 2022'!AI:AI,'REGISTRO DE DICIEMBRE 2022'!F:F)</f>
        <v>CERTIFICADO DE VIGENCIA, FOLIO Nº 500437415764, EMITIDO POR EL SRCEI CON FECHA 07 DE MARZO DE 2022.</v>
      </c>
      <c r="G195" s="34" t="str">
        <f>+LOOKUP(MATCH(A195,'REGISTRO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5" s="34" t="str">
        <f>+LOOKUP(MATCH(A195,'REGISTRO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5" s="34" t="str">
        <f>+LOOKUP(MATCH(A195,'REGISTRO DE DICIEMBRE 2022'!A:A,0),'REGISTRO DE DICIEMBRE 2022'!AI:AI,'REGISTRO DE DICIEMBRE 2022'!I:I)</f>
        <v xml:space="preserve">Los miembros del Directorio permanecerán en sus cargos dos años.
</v>
      </c>
      <c r="J195" s="34" t="str">
        <f>+LOOKUP(MATCH(A195,'REGISTRO DE DICIEMBRE 2022'!A:A,0),'REGISTRO DE DICIEMBRE 2022'!AI:AI,'REGISTRO DE DICIEMBRE 2022'!J:J)</f>
        <v>06 de Octubre de 2021 al 06 de Octubre 2023.
Certificado Folio N°500437415682</v>
      </c>
      <c r="K195" s="34" t="str">
        <f>+LOOKUP(MATCH(A195,'REGISTRO DE DICIEMBRE 2022'!A:A,0),'REGISTRO DE DICIEMBRE 2022'!AI:AI,'REGISTRO DE DICIEMBRE 2022'!K:K)</f>
        <v xml:space="preserve">Representante Legal:
María Angélica Grez del Canto
</v>
      </c>
      <c r="L195" s="34" t="str">
        <f>+LOOKUP(MATCH(A195,'REGISTRO DE DICIEMBRE 2022'!A:A,0),'REGISTRO DE DICIEMBRE 2022'!AI:AI,'REGISTRO DE DICIEMBRE 2022'!L:L)</f>
        <v>RUN 8.608.450-3</v>
      </c>
      <c r="M195" s="105" t="str">
        <f>+LOOKUP(MATCH(A195,'REGISTRO DE DICIEMBRE 2022'!A:A,0),'REGISTRO DE DICIEMBRE 2022'!AI:AI,'REGISTRO DE DICIEMBRE 2022'!M:M)</f>
        <v>Vigente hasta el 06 de Octubre 2023.</v>
      </c>
      <c r="N195" s="104" t="str">
        <f>+LOOKUP(MATCH(A195,'REGISTRO DE DICIEMBRE 2022'!A:A,0),'REGISTRO DE DICIEMBRE 2022'!AI:AI,'REGISTRO DE DICIEMBRE 2022'!N:N)</f>
        <v>AVENIDA NUEVA PROVIDENCIA  2250 OF 1204 -1205</v>
      </c>
      <c r="O195" s="105" t="str">
        <f>+LOOKUP(MATCH(A195,'REGISTRO DE DICIEMBRE 2022'!A:A,0),'REGISTRO DE DICIEMBRE 2022'!AI:AI,'REGISTRO DE DICIEMBRE 2022'!O:O)</f>
        <v>XIII</v>
      </c>
      <c r="P195" s="34" t="str">
        <f>+LOOKUP(MATCH(A195,'REGISTRO DE DICIEMBRE 2022'!A:A,0),'REGISTRO DE DICIEMBRE 2022'!AI:AI,'REGISTRO DE DICIEMBRE 2022'!P:P)</f>
        <v>Providencia</v>
      </c>
      <c r="Q195" s="104">
        <f>+LOOKUP(MATCH(A195,'REGISTRO DE DICIEMBRE 2022'!A:A,0),'REGISTRO DE DICIEMBRE 2022'!AI:AI,'REGISTRO DE DICIEMBRE 2022'!Q:Q)</f>
        <v>223355086</v>
      </c>
      <c r="R195" s="34" t="str">
        <f>+LOOKUP(MATCH(A195,'REGISTRO DE DICIEMBRE 2022'!A:A,0),'REGISTRO DE DICIEMBRE 2022'!AI:AI,'REGISTRO DE DICIEMBRE 2022'!R:R)</f>
        <v>AGREZ@PAULAJARAQUEMADA.TIE.CL</v>
      </c>
      <c r="S195" s="105">
        <f>+LOOKUP(MATCH(A195,'REGISTRO DE DICIEMBRE 2022'!A:A,0),'REGISTRO DE DICIEMBRE 2022'!AI:AI,'REGISTRO DE DICIEMBRE 2022'!S:S)</f>
        <v>0</v>
      </c>
      <c r="T195" s="106" t="str">
        <f>+LOOKUP(MATCH(A195,'REGISTRO DE DICIEMBRE 2022'!A:A,0),'REGISTRO DE DICIEMBRE 2022'!AI:AI,'REGISTRO DE DICIEMBRE 2022'!T:T)</f>
        <v>850022; 949909</v>
      </c>
      <c r="U195" s="106">
        <f>+LOOKUP(MATCH(A195,'REGISTRO DE DICIEMBRE 2022'!A:A,0),'REGISTRO DE DICIEMBRE 2022'!AI:AI,'REGISTRO DE DICIEMBRE 2022'!U:U)</f>
        <v>2021</v>
      </c>
      <c r="V195" s="107" t="str">
        <f>+LOOKUP(MATCH(A195,'REGISTRO DE DICIEMBRE 2022'!A:A,0),'REGISTRO DE DICIEMBRE 2022'!AI:AI,'REGISTRO DE DICIEMBRE 2022'!V:V)</f>
        <v>15-12-2003 (SENAME)
01-08-2022 (MN)</v>
      </c>
      <c r="W195" s="34">
        <v>4450</v>
      </c>
      <c r="X195" s="108">
        <v>12893127</v>
      </c>
      <c r="Y195" s="108">
        <v>120200279</v>
      </c>
      <c r="Z195" s="107">
        <v>44926</v>
      </c>
      <c r="AA195" s="34" t="s">
        <v>8041</v>
      </c>
      <c r="AB195" s="109" t="s">
        <v>7632</v>
      </c>
      <c r="AC195" s="34" t="s">
        <v>7946</v>
      </c>
      <c r="AD195" s="34">
        <f>+LOOKUP(MATCH(A195,'REGISTRO DE DICIEMBRE 2022'!A:A,0),'REGISTRO DE DICIEMBRE 2022'!AI:AI,'REGISTRO DE DICIEMBRE 2022'!AF:AF)</f>
        <v>0</v>
      </c>
    </row>
    <row r="196" spans="1:30" s="98" customFormat="1" x14ac:dyDescent="0.2">
      <c r="A196" s="34">
        <v>4450</v>
      </c>
      <c r="B196" s="34" t="str">
        <f>+LOOKUP(MATCH(A196,'REGISTRO DE DICIEMBRE 2022'!A:A,0),'REGISTRO DE DICIEMBRE 2022'!AI:AI,'REGISTRO DE DICIEMBRE 2022'!B:B)</f>
        <v>Fundación Paula Jaraquemada Alquízar</v>
      </c>
      <c r="C196" s="103" t="str">
        <f>+LOOKUP(MATCH(A196,'REGISTRO DE DICIEMBRE 2022'!A:A,0),'REGISTRO DE DICIEMBRE 2022'!AI:AI,'REGISTRO DE DICIEMBRE 2022'!C:C)</f>
        <v>70678600-7</v>
      </c>
      <c r="D196" s="104" t="str">
        <f>+LOOKUP(MATCH(A196,'REGISTRO DE DICIEMBRE 2022'!A:A,0),'REGISTRO DE DICIEMBRE 2022'!AI:AI,'REGISTRO DE DICIEMBRE 2022'!D:D)</f>
        <v>Fundación de Derecho Privado</v>
      </c>
      <c r="E196" s="34" t="str">
        <f>+LOOKUP(MATCH(A196,'REGISTRO DE DICIEMBRE 2022'!A:A,0),'REGISTRO DE DICIEMBRE 2022'!AI:AI,'REGISTRO DE DICIEMBRE 2022'!E:E)</f>
        <v xml:space="preserve">Decreto Supremo Nº 1554, de 2 de septiembre de 1976, del ministerio de Justicia. </v>
      </c>
      <c r="F196" s="34" t="str">
        <f>+LOOKUP(MATCH(A196,'REGISTRO DE DICIEMBRE 2022'!A:A,0),'REGISTRO DE DICIEMBRE 2022'!AI:AI,'REGISTRO DE DICIEMBRE 2022'!F:F)</f>
        <v>CERTIFICADO DE VIGENCIA, FOLIO Nº 500437415764, EMITIDO POR EL SRCEI CON FECHA 07 DE MARZO DE 2022.</v>
      </c>
      <c r="G196" s="34" t="str">
        <f>+LOOKUP(MATCH(A196,'REGISTRO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6" s="34" t="str">
        <f>+LOOKUP(MATCH(A196,'REGISTRO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6" s="34" t="str">
        <f>+LOOKUP(MATCH(A196,'REGISTRO DE DICIEMBRE 2022'!A:A,0),'REGISTRO DE DICIEMBRE 2022'!AI:AI,'REGISTRO DE DICIEMBRE 2022'!I:I)</f>
        <v xml:space="preserve">Los miembros del Directorio permanecerán en sus cargos dos años.
</v>
      </c>
      <c r="J196" s="34" t="str">
        <f>+LOOKUP(MATCH(A196,'REGISTRO DE DICIEMBRE 2022'!A:A,0),'REGISTRO DE DICIEMBRE 2022'!AI:AI,'REGISTRO DE DICIEMBRE 2022'!J:J)</f>
        <v>06 de Octubre de 2021 al 06 de Octubre 2023.
Certificado Folio N°500437415682</v>
      </c>
      <c r="K196" s="34" t="str">
        <f>+LOOKUP(MATCH(A196,'REGISTRO DE DICIEMBRE 2022'!A:A,0),'REGISTRO DE DICIEMBRE 2022'!AI:AI,'REGISTRO DE DICIEMBRE 2022'!K:K)</f>
        <v xml:space="preserve">Representante Legal:
María Angélica Grez del Canto
</v>
      </c>
      <c r="L196" s="34" t="str">
        <f>+LOOKUP(MATCH(A196,'REGISTRO DE DICIEMBRE 2022'!A:A,0),'REGISTRO DE DICIEMBRE 2022'!AI:AI,'REGISTRO DE DICIEMBRE 2022'!L:L)</f>
        <v>RUN 8.608.450-3</v>
      </c>
      <c r="M196" s="105" t="str">
        <f>+LOOKUP(MATCH(A196,'REGISTRO DE DICIEMBRE 2022'!A:A,0),'REGISTRO DE DICIEMBRE 2022'!AI:AI,'REGISTRO DE DICIEMBRE 2022'!M:M)</f>
        <v>Vigente hasta el 06 de Octubre 2023.</v>
      </c>
      <c r="N196" s="104" t="str">
        <f>+LOOKUP(MATCH(A196,'REGISTRO DE DICIEMBRE 2022'!A:A,0),'REGISTRO DE DICIEMBRE 2022'!AI:AI,'REGISTRO DE DICIEMBRE 2022'!N:N)</f>
        <v>AVENIDA NUEVA PROVIDENCIA  2250 OF 1204 -1205</v>
      </c>
      <c r="O196" s="105" t="str">
        <f>+LOOKUP(MATCH(A196,'REGISTRO DE DICIEMBRE 2022'!A:A,0),'REGISTRO DE DICIEMBRE 2022'!AI:AI,'REGISTRO DE DICIEMBRE 2022'!O:O)</f>
        <v>XIII</v>
      </c>
      <c r="P196" s="34" t="str">
        <f>+LOOKUP(MATCH(A196,'REGISTRO DE DICIEMBRE 2022'!A:A,0),'REGISTRO DE DICIEMBRE 2022'!AI:AI,'REGISTRO DE DICIEMBRE 2022'!P:P)</f>
        <v>Providencia</v>
      </c>
      <c r="Q196" s="104">
        <f>+LOOKUP(MATCH(A196,'REGISTRO DE DICIEMBRE 2022'!A:A,0),'REGISTRO DE DICIEMBRE 2022'!AI:AI,'REGISTRO DE DICIEMBRE 2022'!Q:Q)</f>
        <v>223355086</v>
      </c>
      <c r="R196" s="34" t="str">
        <f>+LOOKUP(MATCH(A196,'REGISTRO DE DICIEMBRE 2022'!A:A,0),'REGISTRO DE DICIEMBRE 2022'!AI:AI,'REGISTRO DE DICIEMBRE 2022'!R:R)</f>
        <v>AGREZ@PAULAJARAQUEMADA.TIE.CL</v>
      </c>
      <c r="S196" s="105">
        <f>+LOOKUP(MATCH(A196,'REGISTRO DE DICIEMBRE 2022'!A:A,0),'REGISTRO DE DICIEMBRE 2022'!AI:AI,'REGISTRO DE DICIEMBRE 2022'!S:S)</f>
        <v>0</v>
      </c>
      <c r="T196" s="106" t="str">
        <f>+LOOKUP(MATCH(A196,'REGISTRO DE DICIEMBRE 2022'!A:A,0),'REGISTRO DE DICIEMBRE 2022'!AI:AI,'REGISTRO DE DICIEMBRE 2022'!T:T)</f>
        <v>850022; 949909</v>
      </c>
      <c r="U196" s="106">
        <f>+LOOKUP(MATCH(A196,'REGISTRO DE DICIEMBRE 2022'!A:A,0),'REGISTRO DE DICIEMBRE 2022'!AI:AI,'REGISTRO DE DICIEMBRE 2022'!U:U)</f>
        <v>2021</v>
      </c>
      <c r="V196" s="107" t="str">
        <f>+LOOKUP(MATCH(A196,'REGISTRO DE DICIEMBRE 2022'!A:A,0),'REGISTRO DE DICIEMBRE 2022'!AI:AI,'REGISTRO DE DICIEMBRE 2022'!V:V)</f>
        <v>15-12-2003 (SENAME)
01-08-2022 (MN)</v>
      </c>
      <c r="W196" s="34">
        <v>4450</v>
      </c>
      <c r="X196" s="108">
        <v>11782109</v>
      </c>
      <c r="Y196" s="108">
        <v>133428557</v>
      </c>
      <c r="Z196" s="107">
        <v>44926</v>
      </c>
      <c r="AA196" s="34" t="s">
        <v>8041</v>
      </c>
      <c r="AB196" s="109" t="s">
        <v>7632</v>
      </c>
      <c r="AC196" s="34" t="s">
        <v>402</v>
      </c>
      <c r="AD196" s="34">
        <f>+LOOKUP(MATCH(A196,'REGISTRO DE DICIEMBRE 2022'!A:A,0),'REGISTRO DE DICIEMBRE 2022'!AI:AI,'REGISTRO DE DICIEMBRE 2022'!AF:AF)</f>
        <v>0</v>
      </c>
    </row>
    <row r="197" spans="1:30" s="98" customFormat="1" x14ac:dyDescent="0.2">
      <c r="A197" s="34">
        <v>4450</v>
      </c>
      <c r="B197" s="34" t="str">
        <f>+LOOKUP(MATCH(A197,'REGISTRO DE DICIEMBRE 2022'!A:A,0),'REGISTRO DE DICIEMBRE 2022'!AI:AI,'REGISTRO DE DICIEMBRE 2022'!B:B)</f>
        <v>Fundación Paula Jaraquemada Alquízar</v>
      </c>
      <c r="C197" s="103" t="str">
        <f>+LOOKUP(MATCH(A197,'REGISTRO DE DICIEMBRE 2022'!A:A,0),'REGISTRO DE DICIEMBRE 2022'!AI:AI,'REGISTRO DE DICIEMBRE 2022'!C:C)</f>
        <v>70678600-7</v>
      </c>
      <c r="D197" s="104" t="str">
        <f>+LOOKUP(MATCH(A197,'REGISTRO DE DICIEMBRE 2022'!A:A,0),'REGISTRO DE DICIEMBRE 2022'!AI:AI,'REGISTRO DE DICIEMBRE 2022'!D:D)</f>
        <v>Fundación de Derecho Privado</v>
      </c>
      <c r="E197" s="34" t="str">
        <f>+LOOKUP(MATCH(A197,'REGISTRO DE DICIEMBRE 2022'!A:A,0),'REGISTRO DE DICIEMBRE 2022'!AI:AI,'REGISTRO DE DICIEMBRE 2022'!E:E)</f>
        <v xml:space="preserve">Decreto Supremo Nº 1554, de 2 de septiembre de 1976, del ministerio de Justicia. </v>
      </c>
      <c r="F197" s="34" t="str">
        <f>+LOOKUP(MATCH(A197,'REGISTRO DE DICIEMBRE 2022'!A:A,0),'REGISTRO DE DICIEMBRE 2022'!AI:AI,'REGISTRO DE DICIEMBRE 2022'!F:F)</f>
        <v>CERTIFICADO DE VIGENCIA, FOLIO Nº 500437415764, EMITIDO POR EL SRCEI CON FECHA 07 DE MARZO DE 2022.</v>
      </c>
      <c r="G197" s="34" t="str">
        <f>+LOOKUP(MATCH(A197,'REGISTRO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7" s="34" t="str">
        <f>+LOOKUP(MATCH(A197,'REGISTRO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7" s="34" t="str">
        <f>+LOOKUP(MATCH(A197,'REGISTRO DE DICIEMBRE 2022'!A:A,0),'REGISTRO DE DICIEMBRE 2022'!AI:AI,'REGISTRO DE DICIEMBRE 2022'!I:I)</f>
        <v xml:space="preserve">Los miembros del Directorio permanecerán en sus cargos dos años.
</v>
      </c>
      <c r="J197" s="34" t="str">
        <f>+LOOKUP(MATCH(A197,'REGISTRO DE DICIEMBRE 2022'!A:A,0),'REGISTRO DE DICIEMBRE 2022'!AI:AI,'REGISTRO DE DICIEMBRE 2022'!J:J)</f>
        <v>06 de Octubre de 2021 al 06 de Octubre 2023.
Certificado Folio N°500437415682</v>
      </c>
      <c r="K197" s="34" t="str">
        <f>+LOOKUP(MATCH(A197,'REGISTRO DE DICIEMBRE 2022'!A:A,0),'REGISTRO DE DICIEMBRE 2022'!AI:AI,'REGISTRO DE DICIEMBRE 2022'!K:K)</f>
        <v xml:space="preserve">Representante Legal:
María Angélica Grez del Canto
</v>
      </c>
      <c r="L197" s="34" t="str">
        <f>+LOOKUP(MATCH(A197,'REGISTRO DE DICIEMBRE 2022'!A:A,0),'REGISTRO DE DICIEMBRE 2022'!AI:AI,'REGISTRO DE DICIEMBRE 2022'!L:L)</f>
        <v>RUN 8.608.450-3</v>
      </c>
      <c r="M197" s="105" t="str">
        <f>+LOOKUP(MATCH(A197,'REGISTRO DE DICIEMBRE 2022'!A:A,0),'REGISTRO DE DICIEMBRE 2022'!AI:AI,'REGISTRO DE DICIEMBRE 2022'!M:M)</f>
        <v>Vigente hasta el 06 de Octubre 2023.</v>
      </c>
      <c r="N197" s="104" t="str">
        <f>+LOOKUP(MATCH(A197,'REGISTRO DE DICIEMBRE 2022'!A:A,0),'REGISTRO DE DICIEMBRE 2022'!AI:AI,'REGISTRO DE DICIEMBRE 2022'!N:N)</f>
        <v>AVENIDA NUEVA PROVIDENCIA  2250 OF 1204 -1205</v>
      </c>
      <c r="O197" s="105" t="str">
        <f>+LOOKUP(MATCH(A197,'REGISTRO DE DICIEMBRE 2022'!A:A,0),'REGISTRO DE DICIEMBRE 2022'!AI:AI,'REGISTRO DE DICIEMBRE 2022'!O:O)</f>
        <v>XIII</v>
      </c>
      <c r="P197" s="34" t="str">
        <f>+LOOKUP(MATCH(A197,'REGISTRO DE DICIEMBRE 2022'!A:A,0),'REGISTRO DE DICIEMBRE 2022'!AI:AI,'REGISTRO DE DICIEMBRE 2022'!P:P)</f>
        <v>Providencia</v>
      </c>
      <c r="Q197" s="104">
        <f>+LOOKUP(MATCH(A197,'REGISTRO DE DICIEMBRE 2022'!A:A,0),'REGISTRO DE DICIEMBRE 2022'!AI:AI,'REGISTRO DE DICIEMBRE 2022'!Q:Q)</f>
        <v>223355086</v>
      </c>
      <c r="R197" s="34" t="str">
        <f>+LOOKUP(MATCH(A197,'REGISTRO DE DICIEMBRE 2022'!A:A,0),'REGISTRO DE DICIEMBRE 2022'!AI:AI,'REGISTRO DE DICIEMBRE 2022'!R:R)</f>
        <v>AGREZ@PAULAJARAQUEMADA.TIE.CL</v>
      </c>
      <c r="S197" s="105">
        <f>+LOOKUP(MATCH(A197,'REGISTRO DE DICIEMBRE 2022'!A:A,0),'REGISTRO DE DICIEMBRE 2022'!AI:AI,'REGISTRO DE DICIEMBRE 2022'!S:S)</f>
        <v>0</v>
      </c>
      <c r="T197" s="106" t="str">
        <f>+LOOKUP(MATCH(A197,'REGISTRO DE DICIEMBRE 2022'!A:A,0),'REGISTRO DE DICIEMBRE 2022'!AI:AI,'REGISTRO DE DICIEMBRE 2022'!T:T)</f>
        <v>850022; 949909</v>
      </c>
      <c r="U197" s="106">
        <f>+LOOKUP(MATCH(A197,'REGISTRO DE DICIEMBRE 2022'!A:A,0),'REGISTRO DE DICIEMBRE 2022'!AI:AI,'REGISTRO DE DICIEMBRE 2022'!U:U)</f>
        <v>2021</v>
      </c>
      <c r="V197" s="107" t="str">
        <f>+LOOKUP(MATCH(A197,'REGISTRO DE DICIEMBRE 2022'!A:A,0),'REGISTRO DE DICIEMBRE 2022'!AI:AI,'REGISTRO DE DICIEMBRE 2022'!V:V)</f>
        <v>15-12-2003 (SENAME)
01-08-2022 (MN)</v>
      </c>
      <c r="W197" s="34">
        <v>4450</v>
      </c>
      <c r="X197" s="108">
        <v>54795787</v>
      </c>
      <c r="Y197" s="108">
        <v>608805762</v>
      </c>
      <c r="Z197" s="107">
        <v>44926</v>
      </c>
      <c r="AA197" s="34" t="s">
        <v>8041</v>
      </c>
      <c r="AB197" s="109" t="s">
        <v>7632</v>
      </c>
      <c r="AC197" s="34" t="s">
        <v>7949</v>
      </c>
      <c r="AD197" s="34">
        <f>+LOOKUP(MATCH(A197,'REGISTRO DE DICIEMBRE 2022'!A:A,0),'REGISTRO DE DICIEMBRE 2022'!AI:AI,'REGISTRO DE DICIEMBRE 2022'!AF:AF)</f>
        <v>0</v>
      </c>
    </row>
    <row r="198" spans="1:30" s="98" customFormat="1" x14ac:dyDescent="0.2">
      <c r="A198" s="34">
        <v>4450</v>
      </c>
      <c r="B198" s="34" t="str">
        <f>+LOOKUP(MATCH(A198,'REGISTRO DE DICIEMBRE 2022'!A:A,0),'REGISTRO DE DICIEMBRE 2022'!AI:AI,'REGISTRO DE DICIEMBRE 2022'!B:B)</f>
        <v>Fundación Paula Jaraquemada Alquízar</v>
      </c>
      <c r="C198" s="103" t="str">
        <f>+LOOKUP(MATCH(A198,'REGISTRO DE DICIEMBRE 2022'!A:A,0),'REGISTRO DE DICIEMBRE 2022'!AI:AI,'REGISTRO DE DICIEMBRE 2022'!C:C)</f>
        <v>70678600-7</v>
      </c>
      <c r="D198" s="104" t="str">
        <f>+LOOKUP(MATCH(A198,'REGISTRO DE DICIEMBRE 2022'!A:A,0),'REGISTRO DE DICIEMBRE 2022'!AI:AI,'REGISTRO DE DICIEMBRE 2022'!D:D)</f>
        <v>Fundación de Derecho Privado</v>
      </c>
      <c r="E198" s="34" t="str">
        <f>+LOOKUP(MATCH(A198,'REGISTRO DE DICIEMBRE 2022'!A:A,0),'REGISTRO DE DICIEMBRE 2022'!AI:AI,'REGISTRO DE DICIEMBRE 2022'!E:E)</f>
        <v xml:space="preserve">Decreto Supremo Nº 1554, de 2 de septiembre de 1976, del ministerio de Justicia. </v>
      </c>
      <c r="F198" s="34" t="str">
        <f>+LOOKUP(MATCH(A198,'REGISTRO DE DICIEMBRE 2022'!A:A,0),'REGISTRO DE DICIEMBRE 2022'!AI:AI,'REGISTRO DE DICIEMBRE 2022'!F:F)</f>
        <v>CERTIFICADO DE VIGENCIA, FOLIO Nº 500437415764, EMITIDO POR EL SRCEI CON FECHA 07 DE MARZO DE 2022.</v>
      </c>
      <c r="G198" s="34" t="str">
        <f>+LOOKUP(MATCH(A198,'REGISTRO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8" s="34" t="str">
        <f>+LOOKUP(MATCH(A198,'REGISTRO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8" s="34" t="str">
        <f>+LOOKUP(MATCH(A198,'REGISTRO DE DICIEMBRE 2022'!A:A,0),'REGISTRO DE DICIEMBRE 2022'!AI:AI,'REGISTRO DE DICIEMBRE 2022'!I:I)</f>
        <v xml:space="preserve">Los miembros del Directorio permanecerán en sus cargos dos años.
</v>
      </c>
      <c r="J198" s="34" t="str">
        <f>+LOOKUP(MATCH(A198,'REGISTRO DE DICIEMBRE 2022'!A:A,0),'REGISTRO DE DICIEMBRE 2022'!AI:AI,'REGISTRO DE DICIEMBRE 2022'!J:J)</f>
        <v>06 de Octubre de 2021 al 06 de Octubre 2023.
Certificado Folio N°500437415682</v>
      </c>
      <c r="K198" s="34" t="str">
        <f>+LOOKUP(MATCH(A198,'REGISTRO DE DICIEMBRE 2022'!A:A,0),'REGISTRO DE DICIEMBRE 2022'!AI:AI,'REGISTRO DE DICIEMBRE 2022'!K:K)</f>
        <v xml:space="preserve">Representante Legal:
María Angélica Grez del Canto
</v>
      </c>
      <c r="L198" s="34" t="str">
        <f>+LOOKUP(MATCH(A198,'REGISTRO DE DICIEMBRE 2022'!A:A,0),'REGISTRO DE DICIEMBRE 2022'!AI:AI,'REGISTRO DE DICIEMBRE 2022'!L:L)</f>
        <v>RUN 8.608.450-3</v>
      </c>
      <c r="M198" s="105" t="str">
        <f>+LOOKUP(MATCH(A198,'REGISTRO DE DICIEMBRE 2022'!A:A,0),'REGISTRO DE DICIEMBRE 2022'!AI:AI,'REGISTRO DE DICIEMBRE 2022'!M:M)</f>
        <v>Vigente hasta el 06 de Octubre 2023.</v>
      </c>
      <c r="N198" s="104" t="str">
        <f>+LOOKUP(MATCH(A198,'REGISTRO DE DICIEMBRE 2022'!A:A,0),'REGISTRO DE DICIEMBRE 2022'!AI:AI,'REGISTRO DE DICIEMBRE 2022'!N:N)</f>
        <v>AVENIDA NUEVA PROVIDENCIA  2250 OF 1204 -1205</v>
      </c>
      <c r="O198" s="105" t="str">
        <f>+LOOKUP(MATCH(A198,'REGISTRO DE DICIEMBRE 2022'!A:A,0),'REGISTRO DE DICIEMBRE 2022'!AI:AI,'REGISTRO DE DICIEMBRE 2022'!O:O)</f>
        <v>XIII</v>
      </c>
      <c r="P198" s="34" t="str">
        <f>+LOOKUP(MATCH(A198,'REGISTRO DE DICIEMBRE 2022'!A:A,0),'REGISTRO DE DICIEMBRE 2022'!AI:AI,'REGISTRO DE DICIEMBRE 2022'!P:P)</f>
        <v>Providencia</v>
      </c>
      <c r="Q198" s="104">
        <f>+LOOKUP(MATCH(A198,'REGISTRO DE DICIEMBRE 2022'!A:A,0),'REGISTRO DE DICIEMBRE 2022'!AI:AI,'REGISTRO DE DICIEMBRE 2022'!Q:Q)</f>
        <v>223355086</v>
      </c>
      <c r="R198" s="34" t="str">
        <f>+LOOKUP(MATCH(A198,'REGISTRO DE DICIEMBRE 2022'!A:A,0),'REGISTRO DE DICIEMBRE 2022'!AI:AI,'REGISTRO DE DICIEMBRE 2022'!R:R)</f>
        <v>AGREZ@PAULAJARAQUEMADA.TIE.CL</v>
      </c>
      <c r="S198" s="105">
        <f>+LOOKUP(MATCH(A198,'REGISTRO DE DICIEMBRE 2022'!A:A,0),'REGISTRO DE DICIEMBRE 2022'!AI:AI,'REGISTRO DE DICIEMBRE 2022'!S:S)</f>
        <v>0</v>
      </c>
      <c r="T198" s="106" t="str">
        <f>+LOOKUP(MATCH(A198,'REGISTRO DE DICIEMBRE 2022'!A:A,0),'REGISTRO DE DICIEMBRE 2022'!AI:AI,'REGISTRO DE DICIEMBRE 2022'!T:T)</f>
        <v>850022; 949909</v>
      </c>
      <c r="U198" s="106">
        <f>+LOOKUP(MATCH(A198,'REGISTRO DE DICIEMBRE 2022'!A:A,0),'REGISTRO DE DICIEMBRE 2022'!AI:AI,'REGISTRO DE DICIEMBRE 2022'!U:U)</f>
        <v>2021</v>
      </c>
      <c r="V198" s="107" t="str">
        <f>+LOOKUP(MATCH(A198,'REGISTRO DE DICIEMBRE 2022'!A:A,0),'REGISTRO DE DICIEMBRE 2022'!AI:AI,'REGISTRO DE DICIEMBRE 2022'!V:V)</f>
        <v>15-12-2003 (SENAME)
01-08-2022 (MN)</v>
      </c>
      <c r="W198" s="34">
        <v>4450</v>
      </c>
      <c r="X198" s="108">
        <v>12390840</v>
      </c>
      <c r="Y198" s="108">
        <v>138843899</v>
      </c>
      <c r="Z198" s="107">
        <v>44926</v>
      </c>
      <c r="AA198" s="34" t="s">
        <v>8041</v>
      </c>
      <c r="AB198" s="109" t="s">
        <v>7632</v>
      </c>
      <c r="AC198" s="34" t="s">
        <v>415</v>
      </c>
      <c r="AD198" s="34">
        <f>+LOOKUP(MATCH(A198,'REGISTRO DE DICIEMBRE 2022'!A:A,0),'REGISTRO DE DICIEMBRE 2022'!AI:AI,'REGISTRO DE DICIEMBRE 2022'!AF:AF)</f>
        <v>0</v>
      </c>
    </row>
    <row r="199" spans="1:30" s="98" customFormat="1" x14ac:dyDescent="0.2">
      <c r="A199" s="34">
        <v>4450</v>
      </c>
      <c r="B199" s="34" t="str">
        <f>+LOOKUP(MATCH(A199,'REGISTRO DE DICIEMBRE 2022'!A:A,0),'REGISTRO DE DICIEMBRE 2022'!AI:AI,'REGISTRO DE DICIEMBRE 2022'!B:B)</f>
        <v>Fundación Paula Jaraquemada Alquízar</v>
      </c>
      <c r="C199" s="103" t="str">
        <f>+LOOKUP(MATCH(A199,'REGISTRO DE DICIEMBRE 2022'!A:A,0),'REGISTRO DE DICIEMBRE 2022'!AI:AI,'REGISTRO DE DICIEMBRE 2022'!C:C)</f>
        <v>70678600-7</v>
      </c>
      <c r="D199" s="104" t="str">
        <f>+LOOKUP(MATCH(A199,'REGISTRO DE DICIEMBRE 2022'!A:A,0),'REGISTRO DE DICIEMBRE 2022'!AI:AI,'REGISTRO DE DICIEMBRE 2022'!D:D)</f>
        <v>Fundación de Derecho Privado</v>
      </c>
      <c r="E199" s="34" t="str">
        <f>+LOOKUP(MATCH(A199,'REGISTRO DE DICIEMBRE 2022'!A:A,0),'REGISTRO DE DICIEMBRE 2022'!AI:AI,'REGISTRO DE DICIEMBRE 2022'!E:E)</f>
        <v xml:space="preserve">Decreto Supremo Nº 1554, de 2 de septiembre de 1976, del ministerio de Justicia. </v>
      </c>
      <c r="F199" s="34" t="str">
        <f>+LOOKUP(MATCH(A199,'REGISTRO DE DICIEMBRE 2022'!A:A,0),'REGISTRO DE DICIEMBRE 2022'!AI:AI,'REGISTRO DE DICIEMBRE 2022'!F:F)</f>
        <v>CERTIFICADO DE VIGENCIA, FOLIO Nº 500437415764, EMITIDO POR EL SRCEI CON FECHA 07 DE MARZO DE 2022.</v>
      </c>
      <c r="G199" s="34" t="str">
        <f>+LOOKUP(MATCH(A199,'REGISTRO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199" s="34" t="str">
        <f>+LOOKUP(MATCH(A199,'REGISTRO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199" s="34" t="str">
        <f>+LOOKUP(MATCH(A199,'REGISTRO DE DICIEMBRE 2022'!A:A,0),'REGISTRO DE DICIEMBRE 2022'!AI:AI,'REGISTRO DE DICIEMBRE 2022'!I:I)</f>
        <v xml:space="preserve">Los miembros del Directorio permanecerán en sus cargos dos años.
</v>
      </c>
      <c r="J199" s="34" t="str">
        <f>+LOOKUP(MATCH(A199,'REGISTRO DE DICIEMBRE 2022'!A:A,0),'REGISTRO DE DICIEMBRE 2022'!AI:AI,'REGISTRO DE DICIEMBRE 2022'!J:J)</f>
        <v>06 de Octubre de 2021 al 06 de Octubre 2023.
Certificado Folio N°500437415682</v>
      </c>
      <c r="K199" s="34" t="str">
        <f>+LOOKUP(MATCH(A199,'REGISTRO DE DICIEMBRE 2022'!A:A,0),'REGISTRO DE DICIEMBRE 2022'!AI:AI,'REGISTRO DE DICIEMBRE 2022'!K:K)</f>
        <v xml:space="preserve">Representante Legal:
María Angélica Grez del Canto
</v>
      </c>
      <c r="L199" s="34" t="str">
        <f>+LOOKUP(MATCH(A199,'REGISTRO DE DICIEMBRE 2022'!A:A,0),'REGISTRO DE DICIEMBRE 2022'!AI:AI,'REGISTRO DE DICIEMBRE 2022'!L:L)</f>
        <v>RUN 8.608.450-3</v>
      </c>
      <c r="M199" s="105" t="str">
        <f>+LOOKUP(MATCH(A199,'REGISTRO DE DICIEMBRE 2022'!A:A,0),'REGISTRO DE DICIEMBRE 2022'!AI:AI,'REGISTRO DE DICIEMBRE 2022'!M:M)</f>
        <v>Vigente hasta el 06 de Octubre 2023.</v>
      </c>
      <c r="N199" s="104" t="str">
        <f>+LOOKUP(MATCH(A199,'REGISTRO DE DICIEMBRE 2022'!A:A,0),'REGISTRO DE DICIEMBRE 2022'!AI:AI,'REGISTRO DE DICIEMBRE 2022'!N:N)</f>
        <v>AVENIDA NUEVA PROVIDENCIA  2250 OF 1204 -1205</v>
      </c>
      <c r="O199" s="105" t="str">
        <f>+LOOKUP(MATCH(A199,'REGISTRO DE DICIEMBRE 2022'!A:A,0),'REGISTRO DE DICIEMBRE 2022'!AI:AI,'REGISTRO DE DICIEMBRE 2022'!O:O)</f>
        <v>XIII</v>
      </c>
      <c r="P199" s="34" t="str">
        <f>+LOOKUP(MATCH(A199,'REGISTRO DE DICIEMBRE 2022'!A:A,0),'REGISTRO DE DICIEMBRE 2022'!AI:AI,'REGISTRO DE DICIEMBRE 2022'!P:P)</f>
        <v>Providencia</v>
      </c>
      <c r="Q199" s="104">
        <f>+LOOKUP(MATCH(A199,'REGISTRO DE DICIEMBRE 2022'!A:A,0),'REGISTRO DE DICIEMBRE 2022'!AI:AI,'REGISTRO DE DICIEMBRE 2022'!Q:Q)</f>
        <v>223355086</v>
      </c>
      <c r="R199" s="34" t="str">
        <f>+LOOKUP(MATCH(A199,'REGISTRO DE DICIEMBRE 2022'!A:A,0),'REGISTRO DE DICIEMBRE 2022'!AI:AI,'REGISTRO DE DICIEMBRE 2022'!R:R)</f>
        <v>AGREZ@PAULAJARAQUEMADA.TIE.CL</v>
      </c>
      <c r="S199" s="105">
        <f>+LOOKUP(MATCH(A199,'REGISTRO DE DICIEMBRE 2022'!A:A,0),'REGISTRO DE DICIEMBRE 2022'!AI:AI,'REGISTRO DE DICIEMBRE 2022'!S:S)</f>
        <v>0</v>
      </c>
      <c r="T199" s="106" t="str">
        <f>+LOOKUP(MATCH(A199,'REGISTRO DE DICIEMBRE 2022'!A:A,0),'REGISTRO DE DICIEMBRE 2022'!AI:AI,'REGISTRO DE DICIEMBRE 2022'!T:T)</f>
        <v>850022; 949909</v>
      </c>
      <c r="U199" s="106">
        <f>+LOOKUP(MATCH(A199,'REGISTRO DE DICIEMBRE 2022'!A:A,0),'REGISTRO DE DICIEMBRE 2022'!AI:AI,'REGISTRO DE DICIEMBRE 2022'!U:U)</f>
        <v>2021</v>
      </c>
      <c r="V199" s="107" t="str">
        <f>+LOOKUP(MATCH(A199,'REGISTRO DE DICIEMBRE 2022'!A:A,0),'REGISTRO DE DICIEMBRE 2022'!AI:AI,'REGISTRO DE DICIEMBRE 2022'!V:V)</f>
        <v>15-12-2003 (SENAME)
01-08-2022 (MN)</v>
      </c>
      <c r="W199" s="34">
        <v>4450</v>
      </c>
      <c r="X199" s="108">
        <v>14220360</v>
      </c>
      <c r="Y199" s="108">
        <v>156787199</v>
      </c>
      <c r="Z199" s="107">
        <v>44926</v>
      </c>
      <c r="AA199" s="34" t="s">
        <v>8041</v>
      </c>
      <c r="AB199" s="109" t="s">
        <v>7632</v>
      </c>
      <c r="AC199" s="34" t="s">
        <v>164</v>
      </c>
      <c r="AD199" s="34">
        <f>+LOOKUP(MATCH(A199,'REGISTRO DE DICIEMBRE 2022'!A:A,0),'REGISTRO DE DICIEMBRE 2022'!AI:AI,'REGISTRO DE DICIEMBRE 2022'!AF:AF)</f>
        <v>0</v>
      </c>
    </row>
    <row r="200" spans="1:30" s="98" customFormat="1" x14ac:dyDescent="0.2">
      <c r="A200" s="34">
        <v>4450</v>
      </c>
      <c r="B200" s="34" t="str">
        <f>+LOOKUP(MATCH(A200,'REGISTRO DE DICIEMBRE 2022'!A:A,0),'REGISTRO DE DICIEMBRE 2022'!AI:AI,'REGISTRO DE DICIEMBRE 2022'!B:B)</f>
        <v>Fundación Paula Jaraquemada Alquízar</v>
      </c>
      <c r="C200" s="103" t="str">
        <f>+LOOKUP(MATCH(A200,'REGISTRO DE DICIEMBRE 2022'!A:A,0),'REGISTRO DE DICIEMBRE 2022'!AI:AI,'REGISTRO DE DICIEMBRE 2022'!C:C)</f>
        <v>70678600-7</v>
      </c>
      <c r="D200" s="104" t="str">
        <f>+LOOKUP(MATCH(A200,'REGISTRO DE DICIEMBRE 2022'!A:A,0),'REGISTRO DE DICIEMBRE 2022'!AI:AI,'REGISTRO DE DICIEMBRE 2022'!D:D)</f>
        <v>Fundación de Derecho Privado</v>
      </c>
      <c r="E200" s="34" t="str">
        <f>+LOOKUP(MATCH(A200,'REGISTRO DE DICIEMBRE 2022'!A:A,0),'REGISTRO DE DICIEMBRE 2022'!AI:AI,'REGISTRO DE DICIEMBRE 2022'!E:E)</f>
        <v xml:space="preserve">Decreto Supremo Nº 1554, de 2 de septiembre de 1976, del ministerio de Justicia. </v>
      </c>
      <c r="F200" s="34" t="str">
        <f>+LOOKUP(MATCH(A200,'REGISTRO DE DICIEMBRE 2022'!A:A,0),'REGISTRO DE DICIEMBRE 2022'!AI:AI,'REGISTRO DE DICIEMBRE 2022'!F:F)</f>
        <v>CERTIFICADO DE VIGENCIA, FOLIO Nº 500437415764, EMITIDO POR EL SRCEI CON FECHA 07 DE MARZO DE 2022.</v>
      </c>
      <c r="G200" s="34" t="str">
        <f>+LOOKUP(MATCH(A200,'REGISTRO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200" s="34" t="str">
        <f>+LOOKUP(MATCH(A200,'REGISTRO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200" s="34" t="str">
        <f>+LOOKUP(MATCH(A200,'REGISTRO DE DICIEMBRE 2022'!A:A,0),'REGISTRO DE DICIEMBRE 2022'!AI:AI,'REGISTRO DE DICIEMBRE 2022'!I:I)</f>
        <v xml:space="preserve">Los miembros del Directorio permanecerán en sus cargos dos años.
</v>
      </c>
      <c r="J200" s="34" t="str">
        <f>+LOOKUP(MATCH(A200,'REGISTRO DE DICIEMBRE 2022'!A:A,0),'REGISTRO DE DICIEMBRE 2022'!AI:AI,'REGISTRO DE DICIEMBRE 2022'!J:J)</f>
        <v>06 de Octubre de 2021 al 06 de Octubre 2023.
Certificado Folio N°500437415682</v>
      </c>
      <c r="K200" s="34" t="str">
        <f>+LOOKUP(MATCH(A200,'REGISTRO DE DICIEMBRE 2022'!A:A,0),'REGISTRO DE DICIEMBRE 2022'!AI:AI,'REGISTRO DE DICIEMBRE 2022'!K:K)</f>
        <v xml:space="preserve">Representante Legal:
María Angélica Grez del Canto
</v>
      </c>
      <c r="L200" s="34" t="str">
        <f>+LOOKUP(MATCH(A200,'REGISTRO DE DICIEMBRE 2022'!A:A,0),'REGISTRO DE DICIEMBRE 2022'!AI:AI,'REGISTRO DE DICIEMBRE 2022'!L:L)</f>
        <v>RUN 8.608.450-3</v>
      </c>
      <c r="M200" s="105" t="str">
        <f>+LOOKUP(MATCH(A200,'REGISTRO DE DICIEMBRE 2022'!A:A,0),'REGISTRO DE DICIEMBRE 2022'!AI:AI,'REGISTRO DE DICIEMBRE 2022'!M:M)</f>
        <v>Vigente hasta el 06 de Octubre 2023.</v>
      </c>
      <c r="N200" s="104" t="str">
        <f>+LOOKUP(MATCH(A200,'REGISTRO DE DICIEMBRE 2022'!A:A,0),'REGISTRO DE DICIEMBRE 2022'!AI:AI,'REGISTRO DE DICIEMBRE 2022'!N:N)</f>
        <v>AVENIDA NUEVA PROVIDENCIA  2250 OF 1204 -1205</v>
      </c>
      <c r="O200" s="105" t="str">
        <f>+LOOKUP(MATCH(A200,'REGISTRO DE DICIEMBRE 2022'!A:A,0),'REGISTRO DE DICIEMBRE 2022'!AI:AI,'REGISTRO DE DICIEMBRE 2022'!O:O)</f>
        <v>XIII</v>
      </c>
      <c r="P200" s="34" t="str">
        <f>+LOOKUP(MATCH(A200,'REGISTRO DE DICIEMBRE 2022'!A:A,0),'REGISTRO DE DICIEMBRE 2022'!AI:AI,'REGISTRO DE DICIEMBRE 2022'!P:P)</f>
        <v>Providencia</v>
      </c>
      <c r="Q200" s="104">
        <f>+LOOKUP(MATCH(A200,'REGISTRO DE DICIEMBRE 2022'!A:A,0),'REGISTRO DE DICIEMBRE 2022'!AI:AI,'REGISTRO DE DICIEMBRE 2022'!Q:Q)</f>
        <v>223355086</v>
      </c>
      <c r="R200" s="34" t="str">
        <f>+LOOKUP(MATCH(A200,'REGISTRO DE DICIEMBRE 2022'!A:A,0),'REGISTRO DE DICIEMBRE 2022'!AI:AI,'REGISTRO DE DICIEMBRE 2022'!R:R)</f>
        <v>AGREZ@PAULAJARAQUEMADA.TIE.CL</v>
      </c>
      <c r="S200" s="105">
        <f>+LOOKUP(MATCH(A200,'REGISTRO DE DICIEMBRE 2022'!A:A,0),'REGISTRO DE DICIEMBRE 2022'!AI:AI,'REGISTRO DE DICIEMBRE 2022'!S:S)</f>
        <v>0</v>
      </c>
      <c r="T200" s="106" t="str">
        <f>+LOOKUP(MATCH(A200,'REGISTRO DE DICIEMBRE 2022'!A:A,0),'REGISTRO DE DICIEMBRE 2022'!AI:AI,'REGISTRO DE DICIEMBRE 2022'!T:T)</f>
        <v>850022; 949909</v>
      </c>
      <c r="U200" s="106">
        <f>+LOOKUP(MATCH(A200,'REGISTRO DE DICIEMBRE 2022'!A:A,0),'REGISTRO DE DICIEMBRE 2022'!AI:AI,'REGISTRO DE DICIEMBRE 2022'!U:U)</f>
        <v>2021</v>
      </c>
      <c r="V200" s="107" t="str">
        <f>+LOOKUP(MATCH(A200,'REGISTRO DE DICIEMBRE 2022'!A:A,0),'REGISTRO DE DICIEMBRE 2022'!AI:AI,'REGISTRO DE DICIEMBRE 2022'!V:V)</f>
        <v>15-12-2003 (SENAME)
01-08-2022 (MN)</v>
      </c>
      <c r="W200" s="34">
        <v>4450</v>
      </c>
      <c r="X200" s="108">
        <v>10977120</v>
      </c>
      <c r="Y200" s="108">
        <v>96298829</v>
      </c>
      <c r="Z200" s="107">
        <v>44926</v>
      </c>
      <c r="AA200" s="34" t="s">
        <v>8041</v>
      </c>
      <c r="AB200" s="109" t="s">
        <v>7632</v>
      </c>
      <c r="AC200" s="34" t="s">
        <v>416</v>
      </c>
      <c r="AD200" s="34">
        <f>+LOOKUP(MATCH(A200,'REGISTRO DE DICIEMBRE 2022'!A:A,0),'REGISTRO DE DICIEMBRE 2022'!AI:AI,'REGISTRO DE DICIEMBRE 2022'!AF:AF)</f>
        <v>0</v>
      </c>
    </row>
    <row r="201" spans="1:30" s="98" customFormat="1" x14ac:dyDescent="0.2">
      <c r="A201" s="34">
        <v>4450</v>
      </c>
      <c r="B201" s="34" t="str">
        <f>+LOOKUP(MATCH(A201,'REGISTRO DE DICIEMBRE 2022'!A:A,0),'REGISTRO DE DICIEMBRE 2022'!AI:AI,'REGISTRO DE DICIEMBRE 2022'!B:B)</f>
        <v>Fundación Paula Jaraquemada Alquízar</v>
      </c>
      <c r="C201" s="103" t="str">
        <f>+LOOKUP(MATCH(A201,'REGISTRO DE DICIEMBRE 2022'!A:A,0),'REGISTRO DE DICIEMBRE 2022'!AI:AI,'REGISTRO DE DICIEMBRE 2022'!C:C)</f>
        <v>70678600-7</v>
      </c>
      <c r="D201" s="104" t="str">
        <f>+LOOKUP(MATCH(A201,'REGISTRO DE DICIEMBRE 2022'!A:A,0),'REGISTRO DE DICIEMBRE 2022'!AI:AI,'REGISTRO DE DICIEMBRE 2022'!D:D)</f>
        <v>Fundación de Derecho Privado</v>
      </c>
      <c r="E201" s="34" t="str">
        <f>+LOOKUP(MATCH(A201,'REGISTRO DE DICIEMBRE 2022'!A:A,0),'REGISTRO DE DICIEMBRE 2022'!AI:AI,'REGISTRO DE DICIEMBRE 2022'!E:E)</f>
        <v xml:space="preserve">Decreto Supremo Nº 1554, de 2 de septiembre de 1976, del ministerio de Justicia. </v>
      </c>
      <c r="F201" s="34" t="str">
        <f>+LOOKUP(MATCH(A201,'REGISTRO DE DICIEMBRE 2022'!A:A,0),'REGISTRO DE DICIEMBRE 2022'!AI:AI,'REGISTRO DE DICIEMBRE 2022'!F:F)</f>
        <v>CERTIFICADO DE VIGENCIA, FOLIO Nº 500437415764, EMITIDO POR EL SRCEI CON FECHA 07 DE MARZO DE 2022.</v>
      </c>
      <c r="G201" s="34" t="str">
        <f>+LOOKUP(MATCH(A201,'REGISTRO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201" s="34" t="str">
        <f>+LOOKUP(MATCH(A201,'REGISTRO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201" s="34" t="str">
        <f>+LOOKUP(MATCH(A201,'REGISTRO DE DICIEMBRE 2022'!A:A,0),'REGISTRO DE DICIEMBRE 2022'!AI:AI,'REGISTRO DE DICIEMBRE 2022'!I:I)</f>
        <v xml:space="preserve">Los miembros del Directorio permanecerán en sus cargos dos años.
</v>
      </c>
      <c r="J201" s="34" t="str">
        <f>+LOOKUP(MATCH(A201,'REGISTRO DE DICIEMBRE 2022'!A:A,0),'REGISTRO DE DICIEMBRE 2022'!AI:AI,'REGISTRO DE DICIEMBRE 2022'!J:J)</f>
        <v>06 de Octubre de 2021 al 06 de Octubre 2023.
Certificado Folio N°500437415682</v>
      </c>
      <c r="K201" s="34" t="str">
        <f>+LOOKUP(MATCH(A201,'REGISTRO DE DICIEMBRE 2022'!A:A,0),'REGISTRO DE DICIEMBRE 2022'!AI:AI,'REGISTRO DE DICIEMBRE 2022'!K:K)</f>
        <v xml:space="preserve">Representante Legal:
María Angélica Grez del Canto
</v>
      </c>
      <c r="L201" s="34" t="str">
        <f>+LOOKUP(MATCH(A201,'REGISTRO DE DICIEMBRE 2022'!A:A,0),'REGISTRO DE DICIEMBRE 2022'!AI:AI,'REGISTRO DE DICIEMBRE 2022'!L:L)</f>
        <v>RUN 8.608.450-3</v>
      </c>
      <c r="M201" s="105" t="str">
        <f>+LOOKUP(MATCH(A201,'REGISTRO DE DICIEMBRE 2022'!A:A,0),'REGISTRO DE DICIEMBRE 2022'!AI:AI,'REGISTRO DE DICIEMBRE 2022'!M:M)</f>
        <v>Vigente hasta el 06 de Octubre 2023.</v>
      </c>
      <c r="N201" s="104" t="str">
        <f>+LOOKUP(MATCH(A201,'REGISTRO DE DICIEMBRE 2022'!A:A,0),'REGISTRO DE DICIEMBRE 2022'!AI:AI,'REGISTRO DE DICIEMBRE 2022'!N:N)</f>
        <v>AVENIDA NUEVA PROVIDENCIA  2250 OF 1204 -1205</v>
      </c>
      <c r="O201" s="105" t="str">
        <f>+LOOKUP(MATCH(A201,'REGISTRO DE DICIEMBRE 2022'!A:A,0),'REGISTRO DE DICIEMBRE 2022'!AI:AI,'REGISTRO DE DICIEMBRE 2022'!O:O)</f>
        <v>XIII</v>
      </c>
      <c r="P201" s="34" t="str">
        <f>+LOOKUP(MATCH(A201,'REGISTRO DE DICIEMBRE 2022'!A:A,0),'REGISTRO DE DICIEMBRE 2022'!AI:AI,'REGISTRO DE DICIEMBRE 2022'!P:P)</f>
        <v>Providencia</v>
      </c>
      <c r="Q201" s="104">
        <f>+LOOKUP(MATCH(A201,'REGISTRO DE DICIEMBRE 2022'!A:A,0),'REGISTRO DE DICIEMBRE 2022'!AI:AI,'REGISTRO DE DICIEMBRE 2022'!Q:Q)</f>
        <v>223355086</v>
      </c>
      <c r="R201" s="34" t="str">
        <f>+LOOKUP(MATCH(A201,'REGISTRO DE DICIEMBRE 2022'!A:A,0),'REGISTRO DE DICIEMBRE 2022'!AI:AI,'REGISTRO DE DICIEMBRE 2022'!R:R)</f>
        <v>AGREZ@PAULAJARAQUEMADA.TIE.CL</v>
      </c>
      <c r="S201" s="105">
        <f>+LOOKUP(MATCH(A201,'REGISTRO DE DICIEMBRE 2022'!A:A,0),'REGISTRO DE DICIEMBRE 2022'!AI:AI,'REGISTRO DE DICIEMBRE 2022'!S:S)</f>
        <v>0</v>
      </c>
      <c r="T201" s="106" t="str">
        <f>+LOOKUP(MATCH(A201,'REGISTRO DE DICIEMBRE 2022'!A:A,0),'REGISTRO DE DICIEMBRE 2022'!AI:AI,'REGISTRO DE DICIEMBRE 2022'!T:T)</f>
        <v>850022; 949909</v>
      </c>
      <c r="U201" s="106">
        <f>+LOOKUP(MATCH(A201,'REGISTRO DE DICIEMBRE 2022'!A:A,0),'REGISTRO DE DICIEMBRE 2022'!AI:AI,'REGISTRO DE DICIEMBRE 2022'!U:U)</f>
        <v>2021</v>
      </c>
      <c r="V201" s="107" t="str">
        <f>+LOOKUP(MATCH(A201,'REGISTRO DE DICIEMBRE 2022'!A:A,0),'REGISTRO DE DICIEMBRE 2022'!AI:AI,'REGISTRO DE DICIEMBRE 2022'!V:V)</f>
        <v>15-12-2003 (SENAME)
01-08-2022 (MN)</v>
      </c>
      <c r="W201" s="34">
        <v>4450</v>
      </c>
      <c r="X201" s="108">
        <v>10062360</v>
      </c>
      <c r="Y201" s="108">
        <v>109918169</v>
      </c>
      <c r="Z201" s="107">
        <v>44926</v>
      </c>
      <c r="AA201" s="34" t="s">
        <v>8041</v>
      </c>
      <c r="AB201" s="109" t="s">
        <v>7632</v>
      </c>
      <c r="AC201" s="34" t="s">
        <v>7982</v>
      </c>
      <c r="AD201" s="34">
        <f>+LOOKUP(MATCH(A201,'REGISTRO DE DICIEMBRE 2022'!A:A,0),'REGISTRO DE DICIEMBRE 2022'!AI:AI,'REGISTRO DE DICIEMBRE 2022'!AF:AF)</f>
        <v>0</v>
      </c>
    </row>
    <row r="202" spans="1:30" s="98" customFormat="1" x14ac:dyDescent="0.2">
      <c r="A202" s="34">
        <v>4450</v>
      </c>
      <c r="B202" s="34" t="str">
        <f>+LOOKUP(MATCH(A202,'REGISTRO DE DICIEMBRE 2022'!A:A,0),'REGISTRO DE DICIEMBRE 2022'!AI:AI,'REGISTRO DE DICIEMBRE 2022'!B:B)</f>
        <v>Fundación Paula Jaraquemada Alquízar</v>
      </c>
      <c r="C202" s="103" t="str">
        <f>+LOOKUP(MATCH(A202,'REGISTRO DE DICIEMBRE 2022'!A:A,0),'REGISTRO DE DICIEMBRE 2022'!AI:AI,'REGISTRO DE DICIEMBRE 2022'!C:C)</f>
        <v>70678600-7</v>
      </c>
      <c r="D202" s="104" t="str">
        <f>+LOOKUP(MATCH(A202,'REGISTRO DE DICIEMBRE 2022'!A:A,0),'REGISTRO DE DICIEMBRE 2022'!AI:AI,'REGISTRO DE DICIEMBRE 2022'!D:D)</f>
        <v>Fundación de Derecho Privado</v>
      </c>
      <c r="E202" s="34" t="str">
        <f>+LOOKUP(MATCH(A202,'REGISTRO DE DICIEMBRE 2022'!A:A,0),'REGISTRO DE DICIEMBRE 2022'!AI:AI,'REGISTRO DE DICIEMBRE 2022'!E:E)</f>
        <v xml:space="preserve">Decreto Supremo Nº 1554, de 2 de septiembre de 1976, del ministerio de Justicia. </v>
      </c>
      <c r="F202" s="34" t="str">
        <f>+LOOKUP(MATCH(A202,'REGISTRO DE DICIEMBRE 2022'!A:A,0),'REGISTRO DE DICIEMBRE 2022'!AI:AI,'REGISTRO DE DICIEMBRE 2022'!F:F)</f>
        <v>CERTIFICADO DE VIGENCIA, FOLIO Nº 500437415764, EMITIDO POR EL SRCEI CON FECHA 07 DE MARZO DE 2022.</v>
      </c>
      <c r="G202" s="34" t="str">
        <f>+LOOKUP(MATCH(A202,'REGISTRO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202" s="34" t="str">
        <f>+LOOKUP(MATCH(A202,'REGISTRO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202" s="34" t="str">
        <f>+LOOKUP(MATCH(A202,'REGISTRO DE DICIEMBRE 2022'!A:A,0),'REGISTRO DE DICIEMBRE 2022'!AI:AI,'REGISTRO DE DICIEMBRE 2022'!I:I)</f>
        <v xml:space="preserve">Los miembros del Directorio permanecerán en sus cargos dos años.
</v>
      </c>
      <c r="J202" s="34" t="str">
        <f>+LOOKUP(MATCH(A202,'REGISTRO DE DICIEMBRE 2022'!A:A,0),'REGISTRO DE DICIEMBRE 2022'!AI:AI,'REGISTRO DE DICIEMBRE 2022'!J:J)</f>
        <v>06 de Octubre de 2021 al 06 de Octubre 2023.
Certificado Folio N°500437415682</v>
      </c>
      <c r="K202" s="34" t="str">
        <f>+LOOKUP(MATCH(A202,'REGISTRO DE DICIEMBRE 2022'!A:A,0),'REGISTRO DE DICIEMBRE 2022'!AI:AI,'REGISTRO DE DICIEMBRE 2022'!K:K)</f>
        <v xml:space="preserve">Representante Legal:
María Angélica Grez del Canto
</v>
      </c>
      <c r="L202" s="34" t="str">
        <f>+LOOKUP(MATCH(A202,'REGISTRO DE DICIEMBRE 2022'!A:A,0),'REGISTRO DE DICIEMBRE 2022'!AI:AI,'REGISTRO DE DICIEMBRE 2022'!L:L)</f>
        <v>RUN 8.608.450-3</v>
      </c>
      <c r="M202" s="105" t="str">
        <f>+LOOKUP(MATCH(A202,'REGISTRO DE DICIEMBRE 2022'!A:A,0),'REGISTRO DE DICIEMBRE 2022'!AI:AI,'REGISTRO DE DICIEMBRE 2022'!M:M)</f>
        <v>Vigente hasta el 06 de Octubre 2023.</v>
      </c>
      <c r="N202" s="104" t="str">
        <f>+LOOKUP(MATCH(A202,'REGISTRO DE DICIEMBRE 2022'!A:A,0),'REGISTRO DE DICIEMBRE 2022'!AI:AI,'REGISTRO DE DICIEMBRE 2022'!N:N)</f>
        <v>AVENIDA NUEVA PROVIDENCIA  2250 OF 1204 -1205</v>
      </c>
      <c r="O202" s="105" t="str">
        <f>+LOOKUP(MATCH(A202,'REGISTRO DE DICIEMBRE 2022'!A:A,0),'REGISTRO DE DICIEMBRE 2022'!AI:AI,'REGISTRO DE DICIEMBRE 2022'!O:O)</f>
        <v>XIII</v>
      </c>
      <c r="P202" s="34" t="str">
        <f>+LOOKUP(MATCH(A202,'REGISTRO DE DICIEMBRE 2022'!A:A,0),'REGISTRO DE DICIEMBRE 2022'!AI:AI,'REGISTRO DE DICIEMBRE 2022'!P:P)</f>
        <v>Providencia</v>
      </c>
      <c r="Q202" s="104">
        <f>+LOOKUP(MATCH(A202,'REGISTRO DE DICIEMBRE 2022'!A:A,0),'REGISTRO DE DICIEMBRE 2022'!AI:AI,'REGISTRO DE DICIEMBRE 2022'!Q:Q)</f>
        <v>223355086</v>
      </c>
      <c r="R202" s="34" t="str">
        <f>+LOOKUP(MATCH(A202,'REGISTRO DE DICIEMBRE 2022'!A:A,0),'REGISTRO DE DICIEMBRE 2022'!AI:AI,'REGISTRO DE DICIEMBRE 2022'!R:R)</f>
        <v>AGREZ@PAULAJARAQUEMADA.TIE.CL</v>
      </c>
      <c r="S202" s="105">
        <f>+LOOKUP(MATCH(A202,'REGISTRO DE DICIEMBRE 2022'!A:A,0),'REGISTRO DE DICIEMBRE 2022'!AI:AI,'REGISTRO DE DICIEMBRE 2022'!S:S)</f>
        <v>0</v>
      </c>
      <c r="T202" s="106" t="str">
        <f>+LOOKUP(MATCH(A202,'REGISTRO DE DICIEMBRE 2022'!A:A,0),'REGISTRO DE DICIEMBRE 2022'!AI:AI,'REGISTRO DE DICIEMBRE 2022'!T:T)</f>
        <v>850022; 949909</v>
      </c>
      <c r="U202" s="106">
        <f>+LOOKUP(MATCH(A202,'REGISTRO DE DICIEMBRE 2022'!A:A,0),'REGISTRO DE DICIEMBRE 2022'!AI:AI,'REGISTRO DE DICIEMBRE 2022'!U:U)</f>
        <v>2021</v>
      </c>
      <c r="V202" s="107" t="str">
        <f>+LOOKUP(MATCH(A202,'REGISTRO DE DICIEMBRE 2022'!A:A,0),'REGISTRO DE DICIEMBRE 2022'!AI:AI,'REGISTRO DE DICIEMBRE 2022'!V:V)</f>
        <v>15-12-2003 (SENAME)
01-08-2022 (MN)</v>
      </c>
      <c r="W202" s="34">
        <v>4450</v>
      </c>
      <c r="X202" s="108">
        <v>6902280</v>
      </c>
      <c r="Y202" s="108">
        <v>77535720</v>
      </c>
      <c r="Z202" s="107">
        <v>44926</v>
      </c>
      <c r="AA202" s="34" t="s">
        <v>8041</v>
      </c>
      <c r="AB202" s="109" t="s">
        <v>7632</v>
      </c>
      <c r="AC202" s="34" t="s">
        <v>417</v>
      </c>
      <c r="AD202" s="34">
        <f>+LOOKUP(MATCH(A202,'REGISTRO DE DICIEMBRE 2022'!A:A,0),'REGISTRO DE DICIEMBRE 2022'!AI:AI,'REGISTRO DE DICIEMBRE 2022'!AF:AF)</f>
        <v>0</v>
      </c>
    </row>
    <row r="203" spans="1:30" s="98" customFormat="1" x14ac:dyDescent="0.2">
      <c r="A203" s="34">
        <v>4450</v>
      </c>
      <c r="B203" s="34" t="str">
        <f>+LOOKUP(MATCH(A203,'REGISTRO DE DICIEMBRE 2022'!A:A,0),'REGISTRO DE DICIEMBRE 2022'!AI:AI,'REGISTRO DE DICIEMBRE 2022'!B:B)</f>
        <v>Fundación Paula Jaraquemada Alquízar</v>
      </c>
      <c r="C203" s="103" t="str">
        <f>+LOOKUP(MATCH(A203,'REGISTRO DE DICIEMBRE 2022'!A:A,0),'REGISTRO DE DICIEMBRE 2022'!AI:AI,'REGISTRO DE DICIEMBRE 2022'!C:C)</f>
        <v>70678600-7</v>
      </c>
      <c r="D203" s="104" t="str">
        <f>+LOOKUP(MATCH(A203,'REGISTRO DE DICIEMBRE 2022'!A:A,0),'REGISTRO DE DICIEMBRE 2022'!AI:AI,'REGISTRO DE DICIEMBRE 2022'!D:D)</f>
        <v>Fundación de Derecho Privado</v>
      </c>
      <c r="E203" s="34" t="str">
        <f>+LOOKUP(MATCH(A203,'REGISTRO DE DICIEMBRE 2022'!A:A,0),'REGISTRO DE DICIEMBRE 2022'!AI:AI,'REGISTRO DE DICIEMBRE 2022'!E:E)</f>
        <v xml:space="preserve">Decreto Supremo Nº 1554, de 2 de septiembre de 1976, del ministerio de Justicia. </v>
      </c>
      <c r="F203" s="34" t="str">
        <f>+LOOKUP(MATCH(A203,'REGISTRO DE DICIEMBRE 2022'!A:A,0),'REGISTRO DE DICIEMBRE 2022'!AI:AI,'REGISTRO DE DICIEMBRE 2022'!F:F)</f>
        <v>CERTIFICADO DE VIGENCIA, FOLIO Nº 500437415764, EMITIDO POR EL SRCEI CON FECHA 07 DE MARZO DE 2022.</v>
      </c>
      <c r="G203" s="34" t="str">
        <f>+LOOKUP(MATCH(A203,'REGISTRO DE DICIEMBRE 2022'!A:A,0),'REGISTRO DE DICIEMBRE 2022'!AI:AI,'REGISTRO DE DICIEMBRE 2022'!G:G)</f>
        <v>La capacitación y formación integral de personas de escasos recursos, sin costo para ellos y sin discriminación de ninguna especie, a fin de que puedan integrarse al desarrollo del país.</v>
      </c>
      <c r="H203" s="34" t="str">
        <f>+LOOKUP(MATCH(A203,'REGISTRO DE DICIEMBRE 2022'!A:A,0),'REGISTRO DE DICIEMBRE 2022'!AI:AI,'REGISTRO DE DICIEMBRE 2022'!H:H)</f>
        <v xml:space="preserve">PRESIDENTE: 
TERESA LEE ORREGO BENJAMÍN 
VICEPRESIDENTA: 
AMELIA GARCÍA HUIDOBRO AMUNÁTEGUI. 
SECRETARIA: 
MARÍA EUGENIA COSTABAL ECHEÑIQUE         
TESORERO: 
ALFONSO DEL CORAZÓN DE JESUS PERÓ COSTABAL                            
DIRECTOR:
JULIO JARAQUEMADA LEDOUX 
DIRECTOR:
CARLOS RIVAS GARCÍA HUIDOBRO 
DIRECTOR:
RICARDO OTTO HOFFMANN LEÓN </v>
      </c>
      <c r="I203" s="34" t="str">
        <f>+LOOKUP(MATCH(A203,'REGISTRO DE DICIEMBRE 2022'!A:A,0),'REGISTRO DE DICIEMBRE 2022'!AI:AI,'REGISTRO DE DICIEMBRE 2022'!I:I)</f>
        <v xml:space="preserve">Los miembros del Directorio permanecerán en sus cargos dos años.
</v>
      </c>
      <c r="J203" s="34" t="str">
        <f>+LOOKUP(MATCH(A203,'REGISTRO DE DICIEMBRE 2022'!A:A,0),'REGISTRO DE DICIEMBRE 2022'!AI:AI,'REGISTRO DE DICIEMBRE 2022'!J:J)</f>
        <v>06 de Octubre de 2021 al 06 de Octubre 2023.
Certificado Folio N°500437415682</v>
      </c>
      <c r="K203" s="34" t="str">
        <f>+LOOKUP(MATCH(A203,'REGISTRO DE DICIEMBRE 2022'!A:A,0),'REGISTRO DE DICIEMBRE 2022'!AI:AI,'REGISTRO DE DICIEMBRE 2022'!K:K)</f>
        <v xml:space="preserve">Representante Legal:
María Angélica Grez del Canto
</v>
      </c>
      <c r="L203" s="34" t="str">
        <f>+LOOKUP(MATCH(A203,'REGISTRO DE DICIEMBRE 2022'!A:A,0),'REGISTRO DE DICIEMBRE 2022'!AI:AI,'REGISTRO DE DICIEMBRE 2022'!L:L)</f>
        <v>RUN 8.608.450-3</v>
      </c>
      <c r="M203" s="105" t="str">
        <f>+LOOKUP(MATCH(A203,'REGISTRO DE DICIEMBRE 2022'!A:A,0),'REGISTRO DE DICIEMBRE 2022'!AI:AI,'REGISTRO DE DICIEMBRE 2022'!M:M)</f>
        <v>Vigente hasta el 06 de Octubre 2023.</v>
      </c>
      <c r="N203" s="104" t="str">
        <f>+LOOKUP(MATCH(A203,'REGISTRO DE DICIEMBRE 2022'!A:A,0),'REGISTRO DE DICIEMBRE 2022'!AI:AI,'REGISTRO DE DICIEMBRE 2022'!N:N)</f>
        <v>AVENIDA NUEVA PROVIDENCIA  2250 OF 1204 -1205</v>
      </c>
      <c r="O203" s="105" t="str">
        <f>+LOOKUP(MATCH(A203,'REGISTRO DE DICIEMBRE 2022'!A:A,0),'REGISTRO DE DICIEMBRE 2022'!AI:AI,'REGISTRO DE DICIEMBRE 2022'!O:O)</f>
        <v>XIII</v>
      </c>
      <c r="P203" s="34" t="str">
        <f>+LOOKUP(MATCH(A203,'REGISTRO DE DICIEMBRE 2022'!A:A,0),'REGISTRO DE DICIEMBRE 2022'!AI:AI,'REGISTRO DE DICIEMBRE 2022'!P:P)</f>
        <v>Providencia</v>
      </c>
      <c r="Q203" s="104">
        <f>+LOOKUP(MATCH(A203,'REGISTRO DE DICIEMBRE 2022'!A:A,0),'REGISTRO DE DICIEMBRE 2022'!AI:AI,'REGISTRO DE DICIEMBRE 2022'!Q:Q)</f>
        <v>223355086</v>
      </c>
      <c r="R203" s="34" t="str">
        <f>+LOOKUP(MATCH(A203,'REGISTRO DE DICIEMBRE 2022'!A:A,0),'REGISTRO DE DICIEMBRE 2022'!AI:AI,'REGISTRO DE DICIEMBRE 2022'!R:R)</f>
        <v>AGREZ@PAULAJARAQUEMADA.TIE.CL</v>
      </c>
      <c r="S203" s="105">
        <f>+LOOKUP(MATCH(A203,'REGISTRO DE DICIEMBRE 2022'!A:A,0),'REGISTRO DE DICIEMBRE 2022'!AI:AI,'REGISTRO DE DICIEMBRE 2022'!S:S)</f>
        <v>0</v>
      </c>
      <c r="T203" s="106" t="str">
        <f>+LOOKUP(MATCH(A203,'REGISTRO DE DICIEMBRE 2022'!A:A,0),'REGISTRO DE DICIEMBRE 2022'!AI:AI,'REGISTRO DE DICIEMBRE 2022'!T:T)</f>
        <v>850022; 949909</v>
      </c>
      <c r="U203" s="106">
        <f>+LOOKUP(MATCH(A203,'REGISTRO DE DICIEMBRE 2022'!A:A,0),'REGISTRO DE DICIEMBRE 2022'!AI:AI,'REGISTRO DE DICIEMBRE 2022'!U:U)</f>
        <v>2021</v>
      </c>
      <c r="V203" s="107" t="str">
        <f>+LOOKUP(MATCH(A203,'REGISTRO DE DICIEMBRE 2022'!A:A,0),'REGISTRO DE DICIEMBRE 2022'!AI:AI,'REGISTRO DE DICIEMBRE 2022'!V:V)</f>
        <v>15-12-2003 (SENAME)
01-08-2022 (MN)</v>
      </c>
      <c r="W203" s="34">
        <v>4450</v>
      </c>
      <c r="X203" s="108">
        <v>20098108</v>
      </c>
      <c r="Y203" s="108">
        <v>226464601</v>
      </c>
      <c r="Z203" s="107">
        <v>44926</v>
      </c>
      <c r="AA203" s="34" t="s">
        <v>8041</v>
      </c>
      <c r="AB203" s="109" t="s">
        <v>7632</v>
      </c>
      <c r="AC203" s="34" t="s">
        <v>7989</v>
      </c>
      <c r="AD203" s="34">
        <f>+LOOKUP(MATCH(A203,'REGISTRO DE DICIEMBRE 2022'!A:A,0),'REGISTRO DE DICIEMBRE 2022'!AI:AI,'REGISTRO DE DICIEMBRE 2022'!AF:AF)</f>
        <v>0</v>
      </c>
    </row>
    <row r="204" spans="1:30" s="98" customFormat="1" x14ac:dyDescent="0.2">
      <c r="A204" s="34">
        <v>4550</v>
      </c>
      <c r="B204" s="34" t="str">
        <f>+LOOKUP(MATCH(A204,'REGISTRO DE DICIEMBRE 2022'!A:A,0),'REGISTRO DE DICIEMBRE 2022'!AI:AI,'REGISTRO DE DICIEMBRE 2022'!B:B)</f>
        <v>Fundación Refugio de Cristo</v>
      </c>
      <c r="C204" s="103" t="str">
        <f>+LOOKUP(MATCH(A204,'REGISTRO DE DICIEMBRE 2022'!A:A,0),'REGISTRO DE DICIEMBRE 2022'!AI:AI,'REGISTRO DE DICIEMBRE 2022'!C:C)</f>
        <v>70015560-9</v>
      </c>
      <c r="D204" s="104" t="str">
        <f>+LOOKUP(MATCH(A204,'REGISTRO DE DICIEMBRE 2022'!A:A,0),'REGISTRO DE DICIEMBRE 2022'!AI:AI,'REGISTRO DE DICIEMBRE 2022'!D:D)</f>
        <v>Fundación de Derecho Privado</v>
      </c>
      <c r="E204" s="34" t="str">
        <f>+LOOKUP(MATCH(A204,'REGISTRO DE DICIEMBRE 2022'!A:A,0),'REGISTRO DE DICIEMBRE 2022'!AI:AI,'REGISTRO DE DICIEMBRE 2022'!E:E)</f>
        <v>Decreto Supremo Nº 2410, de 15 de mayo de 1953, del Ministerio de Justicia.</v>
      </c>
      <c r="F204" s="34" t="str">
        <f>+LOOKUP(MATCH(A204,'REGISTRO DE DICIEMBRE 2022'!A:A,0),'REGISTRO DE DICIEMBRE 2022'!AI:AI,'REGISTRO DE DICIEMBRE 2022'!F:F)</f>
        <v>Certificado de Vigencia de Persona Jurídica sin fines de lucro folio 500394944764, de fecha 22-06-2021, emitido por el Servicio de Registro Civil e Identificación</v>
      </c>
      <c r="G204" s="34" t="str">
        <f>+LOOKUP(MATCH(A204,'REGISTRO DE DICIEMBRE 2022'!A:A,0),'REGISTRO DE DICIEMBRE 2022'!AI:AI,'REGISTRO DE DICIEMBRE 2022'!G:G)</f>
        <v>La creación y mantenimiento de obras de beneficencia y educación gratuita por medio de asilos para dirigentes y de escuelas tanto diurnas como nocturnas.</v>
      </c>
      <c r="H204" s="34" t="str">
        <f>+LOOKUP(MATCH(A204,'REGISTRO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4" s="34" t="str">
        <f>+LOOKUP(MATCH(A204,'REGISTRO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4" s="34" t="str">
        <f>+LOOKUP(MATCH(A204,'REGISTRO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4" s="34" t="str">
        <f>+LOOKUP(MATCH(A204,'REGISTRO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4" s="34" t="str">
        <f>+LOOKUP(MATCH(A204,'REGISTRO DE DICIEMBRE 2022'!A:A,0),'REGISTRO DE DICIEMBRE 2022'!AI:AI,'REGISTRO DE DICIEMBRE 2022'!L:L)</f>
        <v xml:space="preserve">RUN: 5.138.743-0
 RUN 6.063.472-6
 RUN 9.896.086-4
</v>
      </c>
      <c r="M204" s="105">
        <f>+LOOKUP(MATCH(A204,'REGISTRO DE DICIEMBRE 2022'!A:A,0),'REGISTRO DE DICIEMBRE 2022'!AI:AI,'REGISTRO DE DICIEMBRE 2022'!M:M)</f>
        <v>0</v>
      </c>
      <c r="N204" s="104" t="str">
        <f>+LOOKUP(MATCH(A204,'REGISTRO DE DICIEMBRE 2022'!A:A,0),'REGISTRO DE DICIEMBRE 2022'!AI:AI,'REGISTRO DE DICIEMBRE 2022'!N:N)</f>
        <v xml:space="preserve">Victoria Nº 2370, Valparaíso.
Casilla 424, Valparaíso.
</v>
      </c>
      <c r="O204" s="105" t="str">
        <f>+LOOKUP(MATCH(A204,'REGISTRO DE DICIEMBRE 2022'!A:A,0),'REGISTRO DE DICIEMBRE 2022'!AI:AI,'REGISTRO DE DICIEMBRE 2022'!O:O)</f>
        <v>V</v>
      </c>
      <c r="P204" s="34" t="str">
        <f>+LOOKUP(MATCH(A204,'REGISTRO DE DICIEMBRE 2022'!A:A,0),'REGISTRO DE DICIEMBRE 2022'!AI:AI,'REGISTRO DE DICIEMBRE 2022'!P:P)</f>
        <v>Valparaíso</v>
      </c>
      <c r="Q204" s="104" t="str">
        <f>+LOOKUP(MATCH(A204,'REGISTRO DE DICIEMBRE 2022'!A:A,0),'REGISTRO DE DICIEMBRE 2022'!AI:AI,'REGISTRO DE DICIEMBRE 2022'!Q:Q)</f>
        <v xml:space="preserve">(32) 2213431-2237148-2238963, </v>
      </c>
      <c r="R204" s="34" t="str">
        <f>+LOOKUP(MATCH(A204,'REGISTRO DE DICIEMBRE 2022'!A:A,0),'REGISTRO DE DICIEMBRE 2022'!AI:AI,'REGISTRO DE DICIEMBRE 2022'!R:R)</f>
        <v>info@refugiodecristo.cl</v>
      </c>
      <c r="S204" s="105">
        <f>+LOOKUP(MATCH(A204,'REGISTRO DE DICIEMBRE 2022'!A:A,0),'REGISTRO DE DICIEMBRE 2022'!AI:AI,'REGISTRO DE DICIEMBRE 2022'!S:S)</f>
        <v>0</v>
      </c>
      <c r="T204" s="106">
        <f>+LOOKUP(MATCH(A204,'REGISTRO DE DICIEMBRE 2022'!A:A,0),'REGISTRO DE DICIEMBRE 2022'!AI:AI,'REGISTRO DE DICIEMBRE 2022'!T:T)</f>
        <v>93401</v>
      </c>
      <c r="U204" s="106" t="str">
        <f>+LOOKUP(MATCH(A204,'REGISTRO DE DICIEMBRE 2022'!A:A,0),'REGISTRO DE DICIEMBRE 2022'!AI:AI,'REGISTRO DE DICIEMBRE 2022'!U:U)</f>
        <v xml:space="preserve">Certificado financiero correspondiente al año 2020 APROBADOS POR EL  Subdepartamento de Supervisión Financiero. </v>
      </c>
      <c r="V204" s="107">
        <f>+LOOKUP(MATCH(A204,'REGISTRO DE DICIEMBRE 2022'!A:A,0),'REGISTRO DE DICIEMBRE 2022'!AI:AI,'REGISTRO DE DICIEMBRE 2022'!V:V)</f>
        <v>37970</v>
      </c>
      <c r="W204" s="34">
        <v>4550</v>
      </c>
      <c r="X204" s="108">
        <v>26177835</v>
      </c>
      <c r="Y204" s="108">
        <v>427805994</v>
      </c>
      <c r="Z204" s="107">
        <v>44926</v>
      </c>
      <c r="AA204" s="34" t="s">
        <v>8041</v>
      </c>
      <c r="AB204" s="109" t="s">
        <v>7632</v>
      </c>
      <c r="AC204" s="34" t="s">
        <v>7872</v>
      </c>
      <c r="AD204" s="34">
        <f>+LOOKUP(MATCH(A204,'REGISTRO DE DICIEMBRE 2022'!A:A,0),'REGISTRO DE DICIEMBRE 2022'!AI:AI,'REGISTRO DE DICIEMBRE 2022'!AF:AF)</f>
        <v>0</v>
      </c>
    </row>
    <row r="205" spans="1:30" s="98" customFormat="1" x14ac:dyDescent="0.2">
      <c r="A205" s="34">
        <v>4550</v>
      </c>
      <c r="B205" s="34" t="str">
        <f>+LOOKUP(MATCH(A205,'REGISTRO DE DICIEMBRE 2022'!A:A,0),'REGISTRO DE DICIEMBRE 2022'!AI:AI,'REGISTRO DE DICIEMBRE 2022'!B:B)</f>
        <v>Fundación Refugio de Cristo</v>
      </c>
      <c r="C205" s="103" t="str">
        <f>+LOOKUP(MATCH(A205,'REGISTRO DE DICIEMBRE 2022'!A:A,0),'REGISTRO DE DICIEMBRE 2022'!AI:AI,'REGISTRO DE DICIEMBRE 2022'!C:C)</f>
        <v>70015560-9</v>
      </c>
      <c r="D205" s="104" t="str">
        <f>+LOOKUP(MATCH(A205,'REGISTRO DE DICIEMBRE 2022'!A:A,0),'REGISTRO DE DICIEMBRE 2022'!AI:AI,'REGISTRO DE DICIEMBRE 2022'!D:D)</f>
        <v>Fundación de Derecho Privado</v>
      </c>
      <c r="E205" s="34" t="str">
        <f>+LOOKUP(MATCH(A205,'REGISTRO DE DICIEMBRE 2022'!A:A,0),'REGISTRO DE DICIEMBRE 2022'!AI:AI,'REGISTRO DE DICIEMBRE 2022'!E:E)</f>
        <v>Decreto Supremo Nº 2410, de 15 de mayo de 1953, del Ministerio de Justicia.</v>
      </c>
      <c r="F205" s="34" t="str">
        <f>+LOOKUP(MATCH(A205,'REGISTRO DE DICIEMBRE 2022'!A:A,0),'REGISTRO DE DICIEMBRE 2022'!AI:AI,'REGISTRO DE DICIEMBRE 2022'!F:F)</f>
        <v>Certificado de Vigencia de Persona Jurídica sin fines de lucro folio 500394944764, de fecha 22-06-2021, emitido por el Servicio de Registro Civil e Identificación</v>
      </c>
      <c r="G205" s="34" t="str">
        <f>+LOOKUP(MATCH(A205,'REGISTRO DE DICIEMBRE 2022'!A:A,0),'REGISTRO DE DICIEMBRE 2022'!AI:AI,'REGISTRO DE DICIEMBRE 2022'!G:G)</f>
        <v>La creación y mantenimiento de obras de beneficencia y educación gratuita por medio de asilos para dirigentes y de escuelas tanto diurnas como nocturnas.</v>
      </c>
      <c r="H205" s="34" t="str">
        <f>+LOOKUP(MATCH(A205,'REGISTRO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5" s="34" t="str">
        <f>+LOOKUP(MATCH(A205,'REGISTRO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5" s="34" t="str">
        <f>+LOOKUP(MATCH(A205,'REGISTRO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5" s="34" t="str">
        <f>+LOOKUP(MATCH(A205,'REGISTRO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5" s="34" t="str">
        <f>+LOOKUP(MATCH(A205,'REGISTRO DE DICIEMBRE 2022'!A:A,0),'REGISTRO DE DICIEMBRE 2022'!AI:AI,'REGISTRO DE DICIEMBRE 2022'!L:L)</f>
        <v xml:space="preserve">RUN: 5.138.743-0
 RUN 6.063.472-6
 RUN 9.896.086-4
</v>
      </c>
      <c r="M205" s="105">
        <f>+LOOKUP(MATCH(A205,'REGISTRO DE DICIEMBRE 2022'!A:A,0),'REGISTRO DE DICIEMBRE 2022'!AI:AI,'REGISTRO DE DICIEMBRE 2022'!M:M)</f>
        <v>0</v>
      </c>
      <c r="N205" s="104" t="str">
        <f>+LOOKUP(MATCH(A205,'REGISTRO DE DICIEMBRE 2022'!A:A,0),'REGISTRO DE DICIEMBRE 2022'!AI:AI,'REGISTRO DE DICIEMBRE 2022'!N:N)</f>
        <v xml:space="preserve">Victoria Nº 2370, Valparaíso.
Casilla 424, Valparaíso.
</v>
      </c>
      <c r="O205" s="105" t="str">
        <f>+LOOKUP(MATCH(A205,'REGISTRO DE DICIEMBRE 2022'!A:A,0),'REGISTRO DE DICIEMBRE 2022'!AI:AI,'REGISTRO DE DICIEMBRE 2022'!O:O)</f>
        <v>V</v>
      </c>
      <c r="P205" s="34" t="str">
        <f>+LOOKUP(MATCH(A205,'REGISTRO DE DICIEMBRE 2022'!A:A,0),'REGISTRO DE DICIEMBRE 2022'!AI:AI,'REGISTRO DE DICIEMBRE 2022'!P:P)</f>
        <v>Valparaíso</v>
      </c>
      <c r="Q205" s="104" t="str">
        <f>+LOOKUP(MATCH(A205,'REGISTRO DE DICIEMBRE 2022'!A:A,0),'REGISTRO DE DICIEMBRE 2022'!AI:AI,'REGISTRO DE DICIEMBRE 2022'!Q:Q)</f>
        <v xml:space="preserve">(32) 2213431-2237148-2238963, </v>
      </c>
      <c r="R205" s="34" t="str">
        <f>+LOOKUP(MATCH(A205,'REGISTRO DE DICIEMBRE 2022'!A:A,0),'REGISTRO DE DICIEMBRE 2022'!AI:AI,'REGISTRO DE DICIEMBRE 2022'!R:R)</f>
        <v>info@refugiodecristo.cl</v>
      </c>
      <c r="S205" s="105">
        <f>+LOOKUP(MATCH(A205,'REGISTRO DE DICIEMBRE 2022'!A:A,0),'REGISTRO DE DICIEMBRE 2022'!AI:AI,'REGISTRO DE DICIEMBRE 2022'!S:S)</f>
        <v>0</v>
      </c>
      <c r="T205" s="106">
        <f>+LOOKUP(MATCH(A205,'REGISTRO DE DICIEMBRE 2022'!A:A,0),'REGISTRO DE DICIEMBRE 2022'!AI:AI,'REGISTRO DE DICIEMBRE 2022'!T:T)</f>
        <v>93401</v>
      </c>
      <c r="U205" s="106" t="str">
        <f>+LOOKUP(MATCH(A205,'REGISTRO DE DICIEMBRE 2022'!A:A,0),'REGISTRO DE DICIEMBRE 2022'!AI:AI,'REGISTRO DE DICIEMBRE 2022'!U:U)</f>
        <v xml:space="preserve">Certificado financiero correspondiente al año 2020 APROBADOS POR EL  Subdepartamento de Supervisión Financiero. </v>
      </c>
      <c r="V205" s="107">
        <f>+LOOKUP(MATCH(A205,'REGISTRO DE DICIEMBRE 2022'!A:A,0),'REGISTRO DE DICIEMBRE 2022'!AI:AI,'REGISTRO DE DICIEMBRE 2022'!V:V)</f>
        <v>37970</v>
      </c>
      <c r="W205" s="34">
        <v>4550</v>
      </c>
      <c r="X205" s="108">
        <v>23544259</v>
      </c>
      <c r="Y205" s="108">
        <v>236338231</v>
      </c>
      <c r="Z205" s="107">
        <v>44926</v>
      </c>
      <c r="AA205" s="34" t="s">
        <v>8041</v>
      </c>
      <c r="AB205" s="109" t="s">
        <v>7632</v>
      </c>
      <c r="AC205" s="34" t="s">
        <v>7916</v>
      </c>
      <c r="AD205" s="34">
        <f>+LOOKUP(MATCH(A205,'REGISTRO DE DICIEMBRE 2022'!A:A,0),'REGISTRO DE DICIEMBRE 2022'!AI:AI,'REGISTRO DE DICIEMBRE 2022'!AF:AF)</f>
        <v>0</v>
      </c>
    </row>
    <row r="206" spans="1:30" s="98" customFormat="1" x14ac:dyDescent="0.2">
      <c r="A206" s="34">
        <v>4550</v>
      </c>
      <c r="B206" s="34" t="str">
        <f>+LOOKUP(MATCH(A206,'REGISTRO DE DICIEMBRE 2022'!A:A,0),'REGISTRO DE DICIEMBRE 2022'!AI:AI,'REGISTRO DE DICIEMBRE 2022'!B:B)</f>
        <v>Fundación Refugio de Cristo</v>
      </c>
      <c r="C206" s="103" t="str">
        <f>+LOOKUP(MATCH(A206,'REGISTRO DE DICIEMBRE 2022'!A:A,0),'REGISTRO DE DICIEMBRE 2022'!AI:AI,'REGISTRO DE DICIEMBRE 2022'!C:C)</f>
        <v>70015560-9</v>
      </c>
      <c r="D206" s="104" t="str">
        <f>+LOOKUP(MATCH(A206,'REGISTRO DE DICIEMBRE 2022'!A:A,0),'REGISTRO DE DICIEMBRE 2022'!AI:AI,'REGISTRO DE DICIEMBRE 2022'!D:D)</f>
        <v>Fundación de Derecho Privado</v>
      </c>
      <c r="E206" s="34" t="str">
        <f>+LOOKUP(MATCH(A206,'REGISTRO DE DICIEMBRE 2022'!A:A,0),'REGISTRO DE DICIEMBRE 2022'!AI:AI,'REGISTRO DE DICIEMBRE 2022'!E:E)</f>
        <v>Decreto Supremo Nº 2410, de 15 de mayo de 1953, del Ministerio de Justicia.</v>
      </c>
      <c r="F206" s="34" t="str">
        <f>+LOOKUP(MATCH(A206,'REGISTRO DE DICIEMBRE 2022'!A:A,0),'REGISTRO DE DICIEMBRE 2022'!AI:AI,'REGISTRO DE DICIEMBRE 2022'!F:F)</f>
        <v>Certificado de Vigencia de Persona Jurídica sin fines de lucro folio 500394944764, de fecha 22-06-2021, emitido por el Servicio de Registro Civil e Identificación</v>
      </c>
      <c r="G206" s="34" t="str">
        <f>+LOOKUP(MATCH(A206,'REGISTRO DE DICIEMBRE 2022'!A:A,0),'REGISTRO DE DICIEMBRE 2022'!AI:AI,'REGISTRO DE DICIEMBRE 2022'!G:G)</f>
        <v>La creación y mantenimiento de obras de beneficencia y educación gratuita por medio de asilos para dirigentes y de escuelas tanto diurnas como nocturnas.</v>
      </c>
      <c r="H206" s="34" t="str">
        <f>+LOOKUP(MATCH(A206,'REGISTRO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6" s="34" t="str">
        <f>+LOOKUP(MATCH(A206,'REGISTRO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6" s="34" t="str">
        <f>+LOOKUP(MATCH(A206,'REGISTRO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6" s="34" t="str">
        <f>+LOOKUP(MATCH(A206,'REGISTRO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6" s="34" t="str">
        <f>+LOOKUP(MATCH(A206,'REGISTRO DE DICIEMBRE 2022'!A:A,0),'REGISTRO DE DICIEMBRE 2022'!AI:AI,'REGISTRO DE DICIEMBRE 2022'!L:L)</f>
        <v xml:space="preserve">RUN: 5.138.743-0
 RUN 6.063.472-6
 RUN 9.896.086-4
</v>
      </c>
      <c r="M206" s="105">
        <f>+LOOKUP(MATCH(A206,'REGISTRO DE DICIEMBRE 2022'!A:A,0),'REGISTRO DE DICIEMBRE 2022'!AI:AI,'REGISTRO DE DICIEMBRE 2022'!M:M)</f>
        <v>0</v>
      </c>
      <c r="N206" s="104" t="str">
        <f>+LOOKUP(MATCH(A206,'REGISTRO DE DICIEMBRE 2022'!A:A,0),'REGISTRO DE DICIEMBRE 2022'!AI:AI,'REGISTRO DE DICIEMBRE 2022'!N:N)</f>
        <v xml:space="preserve">Victoria Nº 2370, Valparaíso.
Casilla 424, Valparaíso.
</v>
      </c>
      <c r="O206" s="105" t="str">
        <f>+LOOKUP(MATCH(A206,'REGISTRO DE DICIEMBRE 2022'!A:A,0),'REGISTRO DE DICIEMBRE 2022'!AI:AI,'REGISTRO DE DICIEMBRE 2022'!O:O)</f>
        <v>V</v>
      </c>
      <c r="P206" s="34" t="str">
        <f>+LOOKUP(MATCH(A206,'REGISTRO DE DICIEMBRE 2022'!A:A,0),'REGISTRO DE DICIEMBRE 2022'!AI:AI,'REGISTRO DE DICIEMBRE 2022'!P:P)</f>
        <v>Valparaíso</v>
      </c>
      <c r="Q206" s="104" t="str">
        <f>+LOOKUP(MATCH(A206,'REGISTRO DE DICIEMBRE 2022'!A:A,0),'REGISTRO DE DICIEMBRE 2022'!AI:AI,'REGISTRO DE DICIEMBRE 2022'!Q:Q)</f>
        <v xml:space="preserve">(32) 2213431-2237148-2238963, </v>
      </c>
      <c r="R206" s="34" t="str">
        <f>+LOOKUP(MATCH(A206,'REGISTRO DE DICIEMBRE 2022'!A:A,0),'REGISTRO DE DICIEMBRE 2022'!AI:AI,'REGISTRO DE DICIEMBRE 2022'!R:R)</f>
        <v>info@refugiodecristo.cl</v>
      </c>
      <c r="S206" s="105">
        <f>+LOOKUP(MATCH(A206,'REGISTRO DE DICIEMBRE 2022'!A:A,0),'REGISTRO DE DICIEMBRE 2022'!AI:AI,'REGISTRO DE DICIEMBRE 2022'!S:S)</f>
        <v>0</v>
      </c>
      <c r="T206" s="106">
        <f>+LOOKUP(MATCH(A206,'REGISTRO DE DICIEMBRE 2022'!A:A,0),'REGISTRO DE DICIEMBRE 2022'!AI:AI,'REGISTRO DE DICIEMBRE 2022'!T:T)</f>
        <v>93401</v>
      </c>
      <c r="U206" s="106" t="str">
        <f>+LOOKUP(MATCH(A206,'REGISTRO DE DICIEMBRE 2022'!A:A,0),'REGISTRO DE DICIEMBRE 2022'!AI:AI,'REGISTRO DE DICIEMBRE 2022'!U:U)</f>
        <v xml:space="preserve">Certificado financiero correspondiente al año 2020 APROBADOS POR EL  Subdepartamento de Supervisión Financiero. </v>
      </c>
      <c r="V206" s="107">
        <f>+LOOKUP(MATCH(A206,'REGISTRO DE DICIEMBRE 2022'!A:A,0),'REGISTRO DE DICIEMBRE 2022'!AI:AI,'REGISTRO DE DICIEMBRE 2022'!V:V)</f>
        <v>37970</v>
      </c>
      <c r="W206" s="34">
        <v>4550</v>
      </c>
      <c r="X206" s="108">
        <v>17232751</v>
      </c>
      <c r="Y206" s="108">
        <v>321036509</v>
      </c>
      <c r="Z206" s="107">
        <v>44926</v>
      </c>
      <c r="AA206" s="34" t="s">
        <v>8041</v>
      </c>
      <c r="AB206" s="109" t="s">
        <v>7632</v>
      </c>
      <c r="AC206" s="34" t="s">
        <v>431</v>
      </c>
      <c r="AD206" s="34">
        <f>+LOOKUP(MATCH(A206,'REGISTRO DE DICIEMBRE 2022'!A:A,0),'REGISTRO DE DICIEMBRE 2022'!AI:AI,'REGISTRO DE DICIEMBRE 2022'!AF:AF)</f>
        <v>0</v>
      </c>
    </row>
    <row r="207" spans="1:30" s="98" customFormat="1" x14ac:dyDescent="0.2">
      <c r="A207" s="34">
        <v>4550</v>
      </c>
      <c r="B207" s="34" t="str">
        <f>+LOOKUP(MATCH(A207,'REGISTRO DE DICIEMBRE 2022'!A:A,0),'REGISTRO DE DICIEMBRE 2022'!AI:AI,'REGISTRO DE DICIEMBRE 2022'!B:B)</f>
        <v>Fundación Refugio de Cristo</v>
      </c>
      <c r="C207" s="103" t="str">
        <f>+LOOKUP(MATCH(A207,'REGISTRO DE DICIEMBRE 2022'!A:A,0),'REGISTRO DE DICIEMBRE 2022'!AI:AI,'REGISTRO DE DICIEMBRE 2022'!C:C)</f>
        <v>70015560-9</v>
      </c>
      <c r="D207" s="104" t="str">
        <f>+LOOKUP(MATCH(A207,'REGISTRO DE DICIEMBRE 2022'!A:A,0),'REGISTRO DE DICIEMBRE 2022'!AI:AI,'REGISTRO DE DICIEMBRE 2022'!D:D)</f>
        <v>Fundación de Derecho Privado</v>
      </c>
      <c r="E207" s="34" t="str">
        <f>+LOOKUP(MATCH(A207,'REGISTRO DE DICIEMBRE 2022'!A:A,0),'REGISTRO DE DICIEMBRE 2022'!AI:AI,'REGISTRO DE DICIEMBRE 2022'!E:E)</f>
        <v>Decreto Supremo Nº 2410, de 15 de mayo de 1953, del Ministerio de Justicia.</v>
      </c>
      <c r="F207" s="34" t="str">
        <f>+LOOKUP(MATCH(A207,'REGISTRO DE DICIEMBRE 2022'!A:A,0),'REGISTRO DE DICIEMBRE 2022'!AI:AI,'REGISTRO DE DICIEMBRE 2022'!F:F)</f>
        <v>Certificado de Vigencia de Persona Jurídica sin fines de lucro folio 500394944764, de fecha 22-06-2021, emitido por el Servicio de Registro Civil e Identificación</v>
      </c>
      <c r="G207" s="34" t="str">
        <f>+LOOKUP(MATCH(A207,'REGISTRO DE DICIEMBRE 2022'!A:A,0),'REGISTRO DE DICIEMBRE 2022'!AI:AI,'REGISTRO DE DICIEMBRE 2022'!G:G)</f>
        <v>La creación y mantenimiento de obras de beneficencia y educación gratuita por medio de asilos para dirigentes y de escuelas tanto diurnas como nocturnas.</v>
      </c>
      <c r="H207" s="34" t="str">
        <f>+LOOKUP(MATCH(A207,'REGISTRO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7" s="34" t="str">
        <f>+LOOKUP(MATCH(A207,'REGISTRO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7" s="34" t="str">
        <f>+LOOKUP(MATCH(A207,'REGISTRO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7" s="34" t="str">
        <f>+LOOKUP(MATCH(A207,'REGISTRO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7" s="34" t="str">
        <f>+LOOKUP(MATCH(A207,'REGISTRO DE DICIEMBRE 2022'!A:A,0),'REGISTRO DE DICIEMBRE 2022'!AI:AI,'REGISTRO DE DICIEMBRE 2022'!L:L)</f>
        <v xml:space="preserve">RUN: 5.138.743-0
 RUN 6.063.472-6
 RUN 9.896.086-4
</v>
      </c>
      <c r="M207" s="105">
        <f>+LOOKUP(MATCH(A207,'REGISTRO DE DICIEMBRE 2022'!A:A,0),'REGISTRO DE DICIEMBRE 2022'!AI:AI,'REGISTRO DE DICIEMBRE 2022'!M:M)</f>
        <v>0</v>
      </c>
      <c r="N207" s="104" t="str">
        <f>+LOOKUP(MATCH(A207,'REGISTRO DE DICIEMBRE 2022'!A:A,0),'REGISTRO DE DICIEMBRE 2022'!AI:AI,'REGISTRO DE DICIEMBRE 2022'!N:N)</f>
        <v xml:space="preserve">Victoria Nº 2370, Valparaíso.
Casilla 424, Valparaíso.
</v>
      </c>
      <c r="O207" s="105" t="str">
        <f>+LOOKUP(MATCH(A207,'REGISTRO DE DICIEMBRE 2022'!A:A,0),'REGISTRO DE DICIEMBRE 2022'!AI:AI,'REGISTRO DE DICIEMBRE 2022'!O:O)</f>
        <v>V</v>
      </c>
      <c r="P207" s="34" t="str">
        <f>+LOOKUP(MATCH(A207,'REGISTRO DE DICIEMBRE 2022'!A:A,0),'REGISTRO DE DICIEMBRE 2022'!AI:AI,'REGISTRO DE DICIEMBRE 2022'!P:P)</f>
        <v>Valparaíso</v>
      </c>
      <c r="Q207" s="104" t="str">
        <f>+LOOKUP(MATCH(A207,'REGISTRO DE DICIEMBRE 2022'!A:A,0),'REGISTRO DE DICIEMBRE 2022'!AI:AI,'REGISTRO DE DICIEMBRE 2022'!Q:Q)</f>
        <v xml:space="preserve">(32) 2213431-2237148-2238963, </v>
      </c>
      <c r="R207" s="34" t="str">
        <f>+LOOKUP(MATCH(A207,'REGISTRO DE DICIEMBRE 2022'!A:A,0),'REGISTRO DE DICIEMBRE 2022'!AI:AI,'REGISTRO DE DICIEMBRE 2022'!R:R)</f>
        <v>info@refugiodecristo.cl</v>
      </c>
      <c r="S207" s="105">
        <f>+LOOKUP(MATCH(A207,'REGISTRO DE DICIEMBRE 2022'!A:A,0),'REGISTRO DE DICIEMBRE 2022'!AI:AI,'REGISTRO DE DICIEMBRE 2022'!S:S)</f>
        <v>0</v>
      </c>
      <c r="T207" s="106">
        <f>+LOOKUP(MATCH(A207,'REGISTRO DE DICIEMBRE 2022'!A:A,0),'REGISTRO DE DICIEMBRE 2022'!AI:AI,'REGISTRO DE DICIEMBRE 2022'!T:T)</f>
        <v>93401</v>
      </c>
      <c r="U207" s="106" t="str">
        <f>+LOOKUP(MATCH(A207,'REGISTRO DE DICIEMBRE 2022'!A:A,0),'REGISTRO DE DICIEMBRE 2022'!AI:AI,'REGISTRO DE DICIEMBRE 2022'!U:U)</f>
        <v xml:space="preserve">Certificado financiero correspondiente al año 2020 APROBADOS POR EL  Subdepartamento de Supervisión Financiero. </v>
      </c>
      <c r="V207" s="107">
        <f>+LOOKUP(MATCH(A207,'REGISTRO DE DICIEMBRE 2022'!A:A,0),'REGISTRO DE DICIEMBRE 2022'!AI:AI,'REGISTRO DE DICIEMBRE 2022'!V:V)</f>
        <v>37970</v>
      </c>
      <c r="W207" s="34">
        <v>4550</v>
      </c>
      <c r="X207" s="108">
        <v>20208835</v>
      </c>
      <c r="Y207" s="108">
        <v>382209689</v>
      </c>
      <c r="Z207" s="107">
        <v>44926</v>
      </c>
      <c r="AA207" s="34" t="s">
        <v>8041</v>
      </c>
      <c r="AB207" s="109" t="s">
        <v>7632</v>
      </c>
      <c r="AC207" s="34" t="s">
        <v>65</v>
      </c>
      <c r="AD207" s="34">
        <f>+LOOKUP(MATCH(A207,'REGISTRO DE DICIEMBRE 2022'!A:A,0),'REGISTRO DE DICIEMBRE 2022'!AI:AI,'REGISTRO DE DICIEMBRE 2022'!AF:AF)</f>
        <v>0</v>
      </c>
    </row>
    <row r="208" spans="1:30" s="98" customFormat="1" x14ac:dyDescent="0.2">
      <c r="A208" s="34">
        <v>4550</v>
      </c>
      <c r="B208" s="34" t="str">
        <f>+LOOKUP(MATCH(A208,'REGISTRO DE DICIEMBRE 2022'!A:A,0),'REGISTRO DE DICIEMBRE 2022'!AI:AI,'REGISTRO DE DICIEMBRE 2022'!B:B)</f>
        <v>Fundación Refugio de Cristo</v>
      </c>
      <c r="C208" s="103" t="str">
        <f>+LOOKUP(MATCH(A208,'REGISTRO DE DICIEMBRE 2022'!A:A,0),'REGISTRO DE DICIEMBRE 2022'!AI:AI,'REGISTRO DE DICIEMBRE 2022'!C:C)</f>
        <v>70015560-9</v>
      </c>
      <c r="D208" s="104" t="str">
        <f>+LOOKUP(MATCH(A208,'REGISTRO DE DICIEMBRE 2022'!A:A,0),'REGISTRO DE DICIEMBRE 2022'!AI:AI,'REGISTRO DE DICIEMBRE 2022'!D:D)</f>
        <v>Fundación de Derecho Privado</v>
      </c>
      <c r="E208" s="34" t="str">
        <f>+LOOKUP(MATCH(A208,'REGISTRO DE DICIEMBRE 2022'!A:A,0),'REGISTRO DE DICIEMBRE 2022'!AI:AI,'REGISTRO DE DICIEMBRE 2022'!E:E)</f>
        <v>Decreto Supremo Nº 2410, de 15 de mayo de 1953, del Ministerio de Justicia.</v>
      </c>
      <c r="F208" s="34" t="str">
        <f>+LOOKUP(MATCH(A208,'REGISTRO DE DICIEMBRE 2022'!A:A,0),'REGISTRO DE DICIEMBRE 2022'!AI:AI,'REGISTRO DE DICIEMBRE 2022'!F:F)</f>
        <v>Certificado de Vigencia de Persona Jurídica sin fines de lucro folio 500394944764, de fecha 22-06-2021, emitido por el Servicio de Registro Civil e Identificación</v>
      </c>
      <c r="G208" s="34" t="str">
        <f>+LOOKUP(MATCH(A208,'REGISTRO DE DICIEMBRE 2022'!A:A,0),'REGISTRO DE DICIEMBRE 2022'!AI:AI,'REGISTRO DE DICIEMBRE 2022'!G:G)</f>
        <v>La creación y mantenimiento de obras de beneficencia y educación gratuita por medio de asilos para dirigentes y de escuelas tanto diurnas como nocturnas.</v>
      </c>
      <c r="H208" s="34" t="str">
        <f>+LOOKUP(MATCH(A208,'REGISTRO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8" s="34" t="str">
        <f>+LOOKUP(MATCH(A208,'REGISTRO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8" s="34" t="str">
        <f>+LOOKUP(MATCH(A208,'REGISTRO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8" s="34" t="str">
        <f>+LOOKUP(MATCH(A208,'REGISTRO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8" s="34" t="str">
        <f>+LOOKUP(MATCH(A208,'REGISTRO DE DICIEMBRE 2022'!A:A,0),'REGISTRO DE DICIEMBRE 2022'!AI:AI,'REGISTRO DE DICIEMBRE 2022'!L:L)</f>
        <v xml:space="preserve">RUN: 5.138.743-0
 RUN 6.063.472-6
 RUN 9.896.086-4
</v>
      </c>
      <c r="M208" s="105">
        <f>+LOOKUP(MATCH(A208,'REGISTRO DE DICIEMBRE 2022'!A:A,0),'REGISTRO DE DICIEMBRE 2022'!AI:AI,'REGISTRO DE DICIEMBRE 2022'!M:M)</f>
        <v>0</v>
      </c>
      <c r="N208" s="104" t="str">
        <f>+LOOKUP(MATCH(A208,'REGISTRO DE DICIEMBRE 2022'!A:A,0),'REGISTRO DE DICIEMBRE 2022'!AI:AI,'REGISTRO DE DICIEMBRE 2022'!N:N)</f>
        <v xml:space="preserve">Victoria Nº 2370, Valparaíso.
Casilla 424, Valparaíso.
</v>
      </c>
      <c r="O208" s="105" t="str">
        <f>+LOOKUP(MATCH(A208,'REGISTRO DE DICIEMBRE 2022'!A:A,0),'REGISTRO DE DICIEMBRE 2022'!AI:AI,'REGISTRO DE DICIEMBRE 2022'!O:O)</f>
        <v>V</v>
      </c>
      <c r="P208" s="34" t="str">
        <f>+LOOKUP(MATCH(A208,'REGISTRO DE DICIEMBRE 2022'!A:A,0),'REGISTRO DE DICIEMBRE 2022'!AI:AI,'REGISTRO DE DICIEMBRE 2022'!P:P)</f>
        <v>Valparaíso</v>
      </c>
      <c r="Q208" s="104" t="str">
        <f>+LOOKUP(MATCH(A208,'REGISTRO DE DICIEMBRE 2022'!A:A,0),'REGISTRO DE DICIEMBRE 2022'!AI:AI,'REGISTRO DE DICIEMBRE 2022'!Q:Q)</f>
        <v xml:space="preserve">(32) 2213431-2237148-2238963, </v>
      </c>
      <c r="R208" s="34" t="str">
        <f>+LOOKUP(MATCH(A208,'REGISTRO DE DICIEMBRE 2022'!A:A,0),'REGISTRO DE DICIEMBRE 2022'!AI:AI,'REGISTRO DE DICIEMBRE 2022'!R:R)</f>
        <v>info@refugiodecristo.cl</v>
      </c>
      <c r="S208" s="105">
        <f>+LOOKUP(MATCH(A208,'REGISTRO DE DICIEMBRE 2022'!A:A,0),'REGISTRO DE DICIEMBRE 2022'!AI:AI,'REGISTRO DE DICIEMBRE 2022'!S:S)</f>
        <v>0</v>
      </c>
      <c r="T208" s="106">
        <f>+LOOKUP(MATCH(A208,'REGISTRO DE DICIEMBRE 2022'!A:A,0),'REGISTRO DE DICIEMBRE 2022'!AI:AI,'REGISTRO DE DICIEMBRE 2022'!T:T)</f>
        <v>93401</v>
      </c>
      <c r="U208" s="106" t="str">
        <f>+LOOKUP(MATCH(A208,'REGISTRO DE DICIEMBRE 2022'!A:A,0),'REGISTRO DE DICIEMBRE 2022'!AI:AI,'REGISTRO DE DICIEMBRE 2022'!U:U)</f>
        <v xml:space="preserve">Certificado financiero correspondiente al año 2020 APROBADOS POR EL  Subdepartamento de Supervisión Financiero. </v>
      </c>
      <c r="V208" s="107">
        <f>+LOOKUP(MATCH(A208,'REGISTRO DE DICIEMBRE 2022'!A:A,0),'REGISTRO DE DICIEMBRE 2022'!AI:AI,'REGISTRO DE DICIEMBRE 2022'!V:V)</f>
        <v>37970</v>
      </c>
      <c r="W208" s="34">
        <v>4550</v>
      </c>
      <c r="X208" s="108">
        <v>19858259</v>
      </c>
      <c r="Y208" s="108">
        <v>354623803</v>
      </c>
      <c r="Z208" s="107">
        <v>44926</v>
      </c>
      <c r="AA208" s="34" t="s">
        <v>8041</v>
      </c>
      <c r="AB208" s="109" t="s">
        <v>7632</v>
      </c>
      <c r="AC208" s="34" t="s">
        <v>7967</v>
      </c>
      <c r="AD208" s="34">
        <f>+LOOKUP(MATCH(A208,'REGISTRO DE DICIEMBRE 2022'!A:A,0),'REGISTRO DE DICIEMBRE 2022'!AI:AI,'REGISTRO DE DICIEMBRE 2022'!AF:AF)</f>
        <v>0</v>
      </c>
    </row>
    <row r="209" spans="1:30" s="98" customFormat="1" x14ac:dyDescent="0.2">
      <c r="A209" s="34">
        <v>4550</v>
      </c>
      <c r="B209" s="34" t="str">
        <f>+LOOKUP(MATCH(A209,'REGISTRO DE DICIEMBRE 2022'!A:A,0),'REGISTRO DE DICIEMBRE 2022'!AI:AI,'REGISTRO DE DICIEMBRE 2022'!B:B)</f>
        <v>Fundación Refugio de Cristo</v>
      </c>
      <c r="C209" s="103" t="str">
        <f>+LOOKUP(MATCH(A209,'REGISTRO DE DICIEMBRE 2022'!A:A,0),'REGISTRO DE DICIEMBRE 2022'!AI:AI,'REGISTRO DE DICIEMBRE 2022'!C:C)</f>
        <v>70015560-9</v>
      </c>
      <c r="D209" s="104" t="str">
        <f>+LOOKUP(MATCH(A209,'REGISTRO DE DICIEMBRE 2022'!A:A,0),'REGISTRO DE DICIEMBRE 2022'!AI:AI,'REGISTRO DE DICIEMBRE 2022'!D:D)</f>
        <v>Fundación de Derecho Privado</v>
      </c>
      <c r="E209" s="34" t="str">
        <f>+LOOKUP(MATCH(A209,'REGISTRO DE DICIEMBRE 2022'!A:A,0),'REGISTRO DE DICIEMBRE 2022'!AI:AI,'REGISTRO DE DICIEMBRE 2022'!E:E)</f>
        <v>Decreto Supremo Nº 2410, de 15 de mayo de 1953, del Ministerio de Justicia.</v>
      </c>
      <c r="F209" s="34" t="str">
        <f>+LOOKUP(MATCH(A209,'REGISTRO DE DICIEMBRE 2022'!A:A,0),'REGISTRO DE DICIEMBRE 2022'!AI:AI,'REGISTRO DE DICIEMBRE 2022'!F:F)</f>
        <v>Certificado de Vigencia de Persona Jurídica sin fines de lucro folio 500394944764, de fecha 22-06-2021, emitido por el Servicio de Registro Civil e Identificación</v>
      </c>
      <c r="G209" s="34" t="str">
        <f>+LOOKUP(MATCH(A209,'REGISTRO DE DICIEMBRE 2022'!A:A,0),'REGISTRO DE DICIEMBRE 2022'!AI:AI,'REGISTRO DE DICIEMBRE 2022'!G:G)</f>
        <v>La creación y mantenimiento de obras de beneficencia y educación gratuita por medio de asilos para dirigentes y de escuelas tanto diurnas como nocturnas.</v>
      </c>
      <c r="H209" s="34" t="str">
        <f>+LOOKUP(MATCH(A209,'REGISTRO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9" s="34" t="str">
        <f>+LOOKUP(MATCH(A209,'REGISTRO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09" s="34" t="str">
        <f>+LOOKUP(MATCH(A209,'REGISTRO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09" s="34" t="str">
        <f>+LOOKUP(MATCH(A209,'REGISTRO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9" s="34" t="str">
        <f>+LOOKUP(MATCH(A209,'REGISTRO DE DICIEMBRE 2022'!A:A,0),'REGISTRO DE DICIEMBRE 2022'!AI:AI,'REGISTRO DE DICIEMBRE 2022'!L:L)</f>
        <v xml:space="preserve">RUN: 5.138.743-0
 RUN 6.063.472-6
 RUN 9.896.086-4
</v>
      </c>
      <c r="M209" s="105">
        <f>+LOOKUP(MATCH(A209,'REGISTRO DE DICIEMBRE 2022'!A:A,0),'REGISTRO DE DICIEMBRE 2022'!AI:AI,'REGISTRO DE DICIEMBRE 2022'!M:M)</f>
        <v>0</v>
      </c>
      <c r="N209" s="104" t="str">
        <f>+LOOKUP(MATCH(A209,'REGISTRO DE DICIEMBRE 2022'!A:A,0),'REGISTRO DE DICIEMBRE 2022'!AI:AI,'REGISTRO DE DICIEMBRE 2022'!N:N)</f>
        <v xml:space="preserve">Victoria Nº 2370, Valparaíso.
Casilla 424, Valparaíso.
</v>
      </c>
      <c r="O209" s="105" t="str">
        <f>+LOOKUP(MATCH(A209,'REGISTRO DE DICIEMBRE 2022'!A:A,0),'REGISTRO DE DICIEMBRE 2022'!AI:AI,'REGISTRO DE DICIEMBRE 2022'!O:O)</f>
        <v>V</v>
      </c>
      <c r="P209" s="34" t="str">
        <f>+LOOKUP(MATCH(A209,'REGISTRO DE DICIEMBRE 2022'!A:A,0),'REGISTRO DE DICIEMBRE 2022'!AI:AI,'REGISTRO DE DICIEMBRE 2022'!P:P)</f>
        <v>Valparaíso</v>
      </c>
      <c r="Q209" s="104" t="str">
        <f>+LOOKUP(MATCH(A209,'REGISTRO DE DICIEMBRE 2022'!A:A,0),'REGISTRO DE DICIEMBRE 2022'!AI:AI,'REGISTRO DE DICIEMBRE 2022'!Q:Q)</f>
        <v xml:space="preserve">(32) 2213431-2237148-2238963, </v>
      </c>
      <c r="R209" s="34" t="str">
        <f>+LOOKUP(MATCH(A209,'REGISTRO DE DICIEMBRE 2022'!A:A,0),'REGISTRO DE DICIEMBRE 2022'!AI:AI,'REGISTRO DE DICIEMBRE 2022'!R:R)</f>
        <v>info@refugiodecristo.cl</v>
      </c>
      <c r="S209" s="105">
        <f>+LOOKUP(MATCH(A209,'REGISTRO DE DICIEMBRE 2022'!A:A,0),'REGISTRO DE DICIEMBRE 2022'!AI:AI,'REGISTRO DE DICIEMBRE 2022'!S:S)</f>
        <v>0</v>
      </c>
      <c r="T209" s="106">
        <f>+LOOKUP(MATCH(A209,'REGISTRO DE DICIEMBRE 2022'!A:A,0),'REGISTRO DE DICIEMBRE 2022'!AI:AI,'REGISTRO DE DICIEMBRE 2022'!T:T)</f>
        <v>93401</v>
      </c>
      <c r="U209" s="106" t="str">
        <f>+LOOKUP(MATCH(A209,'REGISTRO DE DICIEMBRE 2022'!A:A,0),'REGISTRO DE DICIEMBRE 2022'!AI:AI,'REGISTRO DE DICIEMBRE 2022'!U:U)</f>
        <v xml:space="preserve">Certificado financiero correspondiente al año 2020 APROBADOS POR EL  Subdepartamento de Supervisión Financiero. </v>
      </c>
      <c r="V209" s="107">
        <f>+LOOKUP(MATCH(A209,'REGISTRO DE DICIEMBRE 2022'!A:A,0),'REGISTRO DE DICIEMBRE 2022'!AI:AI,'REGISTRO DE DICIEMBRE 2022'!V:V)</f>
        <v>37970</v>
      </c>
      <c r="W209" s="34">
        <v>4550</v>
      </c>
      <c r="X209" s="108">
        <v>0</v>
      </c>
      <c r="Y209" s="108">
        <v>47065626</v>
      </c>
      <c r="Z209" s="107">
        <v>44926</v>
      </c>
      <c r="AA209" s="34" t="s">
        <v>8041</v>
      </c>
      <c r="AB209" s="109" t="s">
        <v>7632</v>
      </c>
      <c r="AC209" s="34" t="s">
        <v>67</v>
      </c>
      <c r="AD209" s="34">
        <f>+LOOKUP(MATCH(A209,'REGISTRO DE DICIEMBRE 2022'!A:A,0),'REGISTRO DE DICIEMBRE 2022'!AI:AI,'REGISTRO DE DICIEMBRE 2022'!AF:AF)</f>
        <v>0</v>
      </c>
    </row>
    <row r="210" spans="1:30" s="98" customFormat="1" x14ac:dyDescent="0.2">
      <c r="A210" s="34">
        <v>4550</v>
      </c>
      <c r="B210" s="34" t="str">
        <f>+LOOKUP(MATCH(A210,'REGISTRO DE DICIEMBRE 2022'!A:A,0),'REGISTRO DE DICIEMBRE 2022'!AI:AI,'REGISTRO DE DICIEMBRE 2022'!B:B)</f>
        <v>Fundación Refugio de Cristo</v>
      </c>
      <c r="C210" s="103" t="str">
        <f>+LOOKUP(MATCH(A210,'REGISTRO DE DICIEMBRE 2022'!A:A,0),'REGISTRO DE DICIEMBRE 2022'!AI:AI,'REGISTRO DE DICIEMBRE 2022'!C:C)</f>
        <v>70015560-9</v>
      </c>
      <c r="D210" s="104" t="str">
        <f>+LOOKUP(MATCH(A210,'REGISTRO DE DICIEMBRE 2022'!A:A,0),'REGISTRO DE DICIEMBRE 2022'!AI:AI,'REGISTRO DE DICIEMBRE 2022'!D:D)</f>
        <v>Fundación de Derecho Privado</v>
      </c>
      <c r="E210" s="34" t="str">
        <f>+LOOKUP(MATCH(A210,'REGISTRO DE DICIEMBRE 2022'!A:A,0),'REGISTRO DE DICIEMBRE 2022'!AI:AI,'REGISTRO DE DICIEMBRE 2022'!E:E)</f>
        <v>Decreto Supremo Nº 2410, de 15 de mayo de 1953, del Ministerio de Justicia.</v>
      </c>
      <c r="F210" s="34" t="str">
        <f>+LOOKUP(MATCH(A210,'REGISTRO DE DICIEMBRE 2022'!A:A,0),'REGISTRO DE DICIEMBRE 2022'!AI:AI,'REGISTRO DE DICIEMBRE 2022'!F:F)</f>
        <v>Certificado de Vigencia de Persona Jurídica sin fines de lucro folio 500394944764, de fecha 22-06-2021, emitido por el Servicio de Registro Civil e Identificación</v>
      </c>
      <c r="G210" s="34" t="str">
        <f>+LOOKUP(MATCH(A210,'REGISTRO DE DICIEMBRE 2022'!A:A,0),'REGISTRO DE DICIEMBRE 2022'!AI:AI,'REGISTRO DE DICIEMBRE 2022'!G:G)</f>
        <v>La creación y mantenimiento de obras de beneficencia y educación gratuita por medio de asilos para dirigentes y de escuelas tanto diurnas como nocturnas.</v>
      </c>
      <c r="H210" s="34" t="str">
        <f>+LOOKUP(MATCH(A210,'REGISTRO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0" s="34" t="str">
        <f>+LOOKUP(MATCH(A210,'REGISTRO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10" s="34" t="str">
        <f>+LOOKUP(MATCH(A210,'REGISTRO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10" s="34" t="str">
        <f>+LOOKUP(MATCH(A210,'REGISTRO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0" s="34" t="str">
        <f>+LOOKUP(MATCH(A210,'REGISTRO DE DICIEMBRE 2022'!A:A,0),'REGISTRO DE DICIEMBRE 2022'!AI:AI,'REGISTRO DE DICIEMBRE 2022'!L:L)</f>
        <v xml:space="preserve">RUN: 5.138.743-0
 RUN 6.063.472-6
 RUN 9.896.086-4
</v>
      </c>
      <c r="M210" s="105">
        <f>+LOOKUP(MATCH(A210,'REGISTRO DE DICIEMBRE 2022'!A:A,0),'REGISTRO DE DICIEMBRE 2022'!AI:AI,'REGISTRO DE DICIEMBRE 2022'!M:M)</f>
        <v>0</v>
      </c>
      <c r="N210" s="104" t="str">
        <f>+LOOKUP(MATCH(A210,'REGISTRO DE DICIEMBRE 2022'!A:A,0),'REGISTRO DE DICIEMBRE 2022'!AI:AI,'REGISTRO DE DICIEMBRE 2022'!N:N)</f>
        <v xml:space="preserve">Victoria Nº 2370, Valparaíso.
Casilla 424, Valparaíso.
</v>
      </c>
      <c r="O210" s="105" t="str">
        <f>+LOOKUP(MATCH(A210,'REGISTRO DE DICIEMBRE 2022'!A:A,0),'REGISTRO DE DICIEMBRE 2022'!AI:AI,'REGISTRO DE DICIEMBRE 2022'!O:O)</f>
        <v>V</v>
      </c>
      <c r="P210" s="34" t="str">
        <f>+LOOKUP(MATCH(A210,'REGISTRO DE DICIEMBRE 2022'!A:A,0),'REGISTRO DE DICIEMBRE 2022'!AI:AI,'REGISTRO DE DICIEMBRE 2022'!P:P)</f>
        <v>Valparaíso</v>
      </c>
      <c r="Q210" s="104" t="str">
        <f>+LOOKUP(MATCH(A210,'REGISTRO DE DICIEMBRE 2022'!A:A,0),'REGISTRO DE DICIEMBRE 2022'!AI:AI,'REGISTRO DE DICIEMBRE 2022'!Q:Q)</f>
        <v xml:space="preserve">(32) 2213431-2237148-2238963, </v>
      </c>
      <c r="R210" s="34" t="str">
        <f>+LOOKUP(MATCH(A210,'REGISTRO DE DICIEMBRE 2022'!A:A,0),'REGISTRO DE DICIEMBRE 2022'!AI:AI,'REGISTRO DE DICIEMBRE 2022'!R:R)</f>
        <v>info@refugiodecristo.cl</v>
      </c>
      <c r="S210" s="105">
        <f>+LOOKUP(MATCH(A210,'REGISTRO DE DICIEMBRE 2022'!A:A,0),'REGISTRO DE DICIEMBRE 2022'!AI:AI,'REGISTRO DE DICIEMBRE 2022'!S:S)</f>
        <v>0</v>
      </c>
      <c r="T210" s="106">
        <f>+LOOKUP(MATCH(A210,'REGISTRO DE DICIEMBRE 2022'!A:A,0),'REGISTRO DE DICIEMBRE 2022'!AI:AI,'REGISTRO DE DICIEMBRE 2022'!T:T)</f>
        <v>93401</v>
      </c>
      <c r="U210" s="106" t="str">
        <f>+LOOKUP(MATCH(A210,'REGISTRO DE DICIEMBRE 2022'!A:A,0),'REGISTRO DE DICIEMBRE 2022'!AI:AI,'REGISTRO DE DICIEMBRE 2022'!U:U)</f>
        <v xml:space="preserve">Certificado financiero correspondiente al año 2020 APROBADOS POR EL  Subdepartamento de Supervisión Financiero. </v>
      </c>
      <c r="V210" s="107">
        <f>+LOOKUP(MATCH(A210,'REGISTRO DE DICIEMBRE 2022'!A:A,0),'REGISTRO DE DICIEMBRE 2022'!AI:AI,'REGISTRO DE DICIEMBRE 2022'!V:V)</f>
        <v>37970</v>
      </c>
      <c r="W210" s="34">
        <v>4550</v>
      </c>
      <c r="X210" s="108">
        <v>20470419</v>
      </c>
      <c r="Y210" s="108">
        <v>365049902</v>
      </c>
      <c r="Z210" s="107">
        <v>44926</v>
      </c>
      <c r="AA210" s="34" t="s">
        <v>8041</v>
      </c>
      <c r="AB210" s="109" t="s">
        <v>7632</v>
      </c>
      <c r="AC210" s="34" t="s">
        <v>204</v>
      </c>
      <c r="AD210" s="34">
        <f>+LOOKUP(MATCH(A210,'REGISTRO DE DICIEMBRE 2022'!A:A,0),'REGISTRO DE DICIEMBRE 2022'!AI:AI,'REGISTRO DE DICIEMBRE 2022'!AF:AF)</f>
        <v>0</v>
      </c>
    </row>
    <row r="211" spans="1:30" s="98" customFormat="1" x14ac:dyDescent="0.2">
      <c r="A211" s="34">
        <v>4550</v>
      </c>
      <c r="B211" s="34" t="str">
        <f>+LOOKUP(MATCH(A211,'REGISTRO DE DICIEMBRE 2022'!A:A,0),'REGISTRO DE DICIEMBRE 2022'!AI:AI,'REGISTRO DE DICIEMBRE 2022'!B:B)</f>
        <v>Fundación Refugio de Cristo</v>
      </c>
      <c r="C211" s="103" t="str">
        <f>+LOOKUP(MATCH(A211,'REGISTRO DE DICIEMBRE 2022'!A:A,0),'REGISTRO DE DICIEMBRE 2022'!AI:AI,'REGISTRO DE DICIEMBRE 2022'!C:C)</f>
        <v>70015560-9</v>
      </c>
      <c r="D211" s="104" t="str">
        <f>+LOOKUP(MATCH(A211,'REGISTRO DE DICIEMBRE 2022'!A:A,0),'REGISTRO DE DICIEMBRE 2022'!AI:AI,'REGISTRO DE DICIEMBRE 2022'!D:D)</f>
        <v>Fundación de Derecho Privado</v>
      </c>
      <c r="E211" s="34" t="str">
        <f>+LOOKUP(MATCH(A211,'REGISTRO DE DICIEMBRE 2022'!A:A,0),'REGISTRO DE DICIEMBRE 2022'!AI:AI,'REGISTRO DE DICIEMBRE 2022'!E:E)</f>
        <v>Decreto Supremo Nº 2410, de 15 de mayo de 1953, del Ministerio de Justicia.</v>
      </c>
      <c r="F211" s="34" t="str">
        <f>+LOOKUP(MATCH(A211,'REGISTRO DE DICIEMBRE 2022'!A:A,0),'REGISTRO DE DICIEMBRE 2022'!AI:AI,'REGISTRO DE DICIEMBRE 2022'!F:F)</f>
        <v>Certificado de Vigencia de Persona Jurídica sin fines de lucro folio 500394944764, de fecha 22-06-2021, emitido por el Servicio de Registro Civil e Identificación</v>
      </c>
      <c r="G211" s="34" t="str">
        <f>+LOOKUP(MATCH(A211,'REGISTRO DE DICIEMBRE 2022'!A:A,0),'REGISTRO DE DICIEMBRE 2022'!AI:AI,'REGISTRO DE DICIEMBRE 2022'!G:G)</f>
        <v>La creación y mantenimiento de obras de beneficencia y educación gratuita por medio de asilos para dirigentes y de escuelas tanto diurnas como nocturnas.</v>
      </c>
      <c r="H211" s="34" t="str">
        <f>+LOOKUP(MATCH(A211,'REGISTRO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1" s="34" t="str">
        <f>+LOOKUP(MATCH(A211,'REGISTRO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11" s="34" t="str">
        <f>+LOOKUP(MATCH(A211,'REGISTRO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11" s="34" t="str">
        <f>+LOOKUP(MATCH(A211,'REGISTRO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1" s="34" t="str">
        <f>+LOOKUP(MATCH(A211,'REGISTRO DE DICIEMBRE 2022'!A:A,0),'REGISTRO DE DICIEMBRE 2022'!AI:AI,'REGISTRO DE DICIEMBRE 2022'!L:L)</f>
        <v xml:space="preserve">RUN: 5.138.743-0
 RUN 6.063.472-6
 RUN 9.896.086-4
</v>
      </c>
      <c r="M211" s="105">
        <f>+LOOKUP(MATCH(A211,'REGISTRO DE DICIEMBRE 2022'!A:A,0),'REGISTRO DE DICIEMBRE 2022'!AI:AI,'REGISTRO DE DICIEMBRE 2022'!M:M)</f>
        <v>0</v>
      </c>
      <c r="N211" s="104" t="str">
        <f>+LOOKUP(MATCH(A211,'REGISTRO DE DICIEMBRE 2022'!A:A,0),'REGISTRO DE DICIEMBRE 2022'!AI:AI,'REGISTRO DE DICIEMBRE 2022'!N:N)</f>
        <v xml:space="preserve">Victoria Nº 2370, Valparaíso.
Casilla 424, Valparaíso.
</v>
      </c>
      <c r="O211" s="105" t="str">
        <f>+LOOKUP(MATCH(A211,'REGISTRO DE DICIEMBRE 2022'!A:A,0),'REGISTRO DE DICIEMBRE 2022'!AI:AI,'REGISTRO DE DICIEMBRE 2022'!O:O)</f>
        <v>V</v>
      </c>
      <c r="P211" s="34" t="str">
        <f>+LOOKUP(MATCH(A211,'REGISTRO DE DICIEMBRE 2022'!A:A,0),'REGISTRO DE DICIEMBRE 2022'!AI:AI,'REGISTRO DE DICIEMBRE 2022'!P:P)</f>
        <v>Valparaíso</v>
      </c>
      <c r="Q211" s="104" t="str">
        <f>+LOOKUP(MATCH(A211,'REGISTRO DE DICIEMBRE 2022'!A:A,0),'REGISTRO DE DICIEMBRE 2022'!AI:AI,'REGISTRO DE DICIEMBRE 2022'!Q:Q)</f>
        <v xml:space="preserve">(32) 2213431-2237148-2238963, </v>
      </c>
      <c r="R211" s="34" t="str">
        <f>+LOOKUP(MATCH(A211,'REGISTRO DE DICIEMBRE 2022'!A:A,0),'REGISTRO DE DICIEMBRE 2022'!AI:AI,'REGISTRO DE DICIEMBRE 2022'!R:R)</f>
        <v>info@refugiodecristo.cl</v>
      </c>
      <c r="S211" s="105">
        <f>+LOOKUP(MATCH(A211,'REGISTRO DE DICIEMBRE 2022'!A:A,0),'REGISTRO DE DICIEMBRE 2022'!AI:AI,'REGISTRO DE DICIEMBRE 2022'!S:S)</f>
        <v>0</v>
      </c>
      <c r="T211" s="106">
        <f>+LOOKUP(MATCH(A211,'REGISTRO DE DICIEMBRE 2022'!A:A,0),'REGISTRO DE DICIEMBRE 2022'!AI:AI,'REGISTRO DE DICIEMBRE 2022'!T:T)</f>
        <v>93401</v>
      </c>
      <c r="U211" s="106" t="str">
        <f>+LOOKUP(MATCH(A211,'REGISTRO DE DICIEMBRE 2022'!A:A,0),'REGISTRO DE DICIEMBRE 2022'!AI:AI,'REGISTRO DE DICIEMBRE 2022'!U:U)</f>
        <v xml:space="preserve">Certificado financiero correspondiente al año 2020 APROBADOS POR EL  Subdepartamento de Supervisión Financiero. </v>
      </c>
      <c r="V211" s="107">
        <f>+LOOKUP(MATCH(A211,'REGISTRO DE DICIEMBRE 2022'!A:A,0),'REGISTRO DE DICIEMBRE 2022'!AI:AI,'REGISTRO DE DICIEMBRE 2022'!V:V)</f>
        <v>37970</v>
      </c>
      <c r="W211" s="34">
        <v>4550</v>
      </c>
      <c r="X211" s="108">
        <v>2921688</v>
      </c>
      <c r="Y211" s="108">
        <v>2921688</v>
      </c>
      <c r="Z211" s="107">
        <v>44926</v>
      </c>
      <c r="AA211" s="34" t="s">
        <v>8041</v>
      </c>
      <c r="AB211" s="109" t="s">
        <v>7632</v>
      </c>
      <c r="AC211" s="34" t="s">
        <v>7872</v>
      </c>
      <c r="AD211" s="34">
        <f>+LOOKUP(MATCH(A211,'REGISTRO DE DICIEMBRE 2022'!A:A,0),'REGISTRO DE DICIEMBRE 2022'!AI:AI,'REGISTRO DE DICIEMBRE 2022'!AF:AF)</f>
        <v>0</v>
      </c>
    </row>
    <row r="212" spans="1:30" s="98" customFormat="1" x14ac:dyDescent="0.2">
      <c r="A212" s="34">
        <v>4550</v>
      </c>
      <c r="B212" s="34" t="str">
        <f>+LOOKUP(MATCH(A212,'REGISTRO DE DICIEMBRE 2022'!A:A,0),'REGISTRO DE DICIEMBRE 2022'!AI:AI,'REGISTRO DE DICIEMBRE 2022'!B:B)</f>
        <v>Fundación Refugio de Cristo</v>
      </c>
      <c r="C212" s="103" t="str">
        <f>+LOOKUP(MATCH(A212,'REGISTRO DE DICIEMBRE 2022'!A:A,0),'REGISTRO DE DICIEMBRE 2022'!AI:AI,'REGISTRO DE DICIEMBRE 2022'!C:C)</f>
        <v>70015560-9</v>
      </c>
      <c r="D212" s="104" t="str">
        <f>+LOOKUP(MATCH(A212,'REGISTRO DE DICIEMBRE 2022'!A:A,0),'REGISTRO DE DICIEMBRE 2022'!AI:AI,'REGISTRO DE DICIEMBRE 2022'!D:D)</f>
        <v>Fundación de Derecho Privado</v>
      </c>
      <c r="E212" s="34" t="str">
        <f>+LOOKUP(MATCH(A212,'REGISTRO DE DICIEMBRE 2022'!A:A,0),'REGISTRO DE DICIEMBRE 2022'!AI:AI,'REGISTRO DE DICIEMBRE 2022'!E:E)</f>
        <v>Decreto Supremo Nº 2410, de 15 de mayo de 1953, del Ministerio de Justicia.</v>
      </c>
      <c r="F212" s="34" t="str">
        <f>+LOOKUP(MATCH(A212,'REGISTRO DE DICIEMBRE 2022'!A:A,0),'REGISTRO DE DICIEMBRE 2022'!AI:AI,'REGISTRO DE DICIEMBRE 2022'!F:F)</f>
        <v>Certificado de Vigencia de Persona Jurídica sin fines de lucro folio 500394944764, de fecha 22-06-2021, emitido por el Servicio de Registro Civil e Identificación</v>
      </c>
      <c r="G212" s="34" t="str">
        <f>+LOOKUP(MATCH(A212,'REGISTRO DE DICIEMBRE 2022'!A:A,0),'REGISTRO DE DICIEMBRE 2022'!AI:AI,'REGISTRO DE DICIEMBRE 2022'!G:G)</f>
        <v>La creación y mantenimiento de obras de beneficencia y educación gratuita por medio de asilos para dirigentes y de escuelas tanto diurnas como nocturnas.</v>
      </c>
      <c r="H212" s="34" t="str">
        <f>+LOOKUP(MATCH(A212,'REGISTRO DE DICIEMBRE 2022'!A:A,0),'REGISTRO DE DICIEMBRE 2022'!AI:AI,'REGISTRO DE DICIEMBRE 2022'!H:H)</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2" s="34" t="str">
        <f>+LOOKUP(MATCH(A212,'REGISTRO DE DICIEMBRE 2022'!A:A,0),'REGISTRO DE DICIEMBRE 2022'!AI:AI,'REGISTRO DE DICIEMBRE 2022'!I:I)</f>
        <v>Tres años. El Presidente, Vicepresidente, Tesorero y Secretario durarán en sus cargos un año, plazo que se entenderá prorrogado en un lapso igual hasta que se designen sus sucesores.</v>
      </c>
      <c r="J212" s="34" t="str">
        <f>+LOOKUP(MATCH(A212,'REGISTRO DE DICIEMBRE 2022'!A:A,0),'REGISTRO DE DICIEMBRE 2022'!AI:AI,'REGISTRO DE DICIEMBRE 2022'!J:J)</f>
        <v>08 de agosto de 2016, conforme al acta de fecha 08 de agosto de 2016, reducida a escritura pública con fecha 24 de noviembre de 2016, ante doña María Angelica Galan Bäurle, Notario Público de Valparaíso.</v>
      </c>
      <c r="K212" s="34" t="str">
        <f>+LOOKUP(MATCH(A212,'REGISTRO DE DICIEMBRE 2022'!A:A,0),'REGISTRO DE DICIEMBRE 2022'!AI:AI,'REGISTRO DE DICIEMBRE 2022'!K:K)</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2" s="34" t="str">
        <f>+LOOKUP(MATCH(A212,'REGISTRO DE DICIEMBRE 2022'!A:A,0),'REGISTRO DE DICIEMBRE 2022'!AI:AI,'REGISTRO DE DICIEMBRE 2022'!L:L)</f>
        <v xml:space="preserve">RUN: 5.138.743-0
 RUN 6.063.472-6
 RUN 9.896.086-4
</v>
      </c>
      <c r="M212" s="105">
        <f>+LOOKUP(MATCH(A212,'REGISTRO DE DICIEMBRE 2022'!A:A,0),'REGISTRO DE DICIEMBRE 2022'!AI:AI,'REGISTRO DE DICIEMBRE 2022'!M:M)</f>
        <v>0</v>
      </c>
      <c r="N212" s="104" t="str">
        <f>+LOOKUP(MATCH(A212,'REGISTRO DE DICIEMBRE 2022'!A:A,0),'REGISTRO DE DICIEMBRE 2022'!AI:AI,'REGISTRO DE DICIEMBRE 2022'!N:N)</f>
        <v xml:space="preserve">Victoria Nº 2370, Valparaíso.
Casilla 424, Valparaíso.
</v>
      </c>
      <c r="O212" s="105" t="str">
        <f>+LOOKUP(MATCH(A212,'REGISTRO DE DICIEMBRE 2022'!A:A,0),'REGISTRO DE DICIEMBRE 2022'!AI:AI,'REGISTRO DE DICIEMBRE 2022'!O:O)</f>
        <v>V</v>
      </c>
      <c r="P212" s="34" t="str">
        <f>+LOOKUP(MATCH(A212,'REGISTRO DE DICIEMBRE 2022'!A:A,0),'REGISTRO DE DICIEMBRE 2022'!AI:AI,'REGISTRO DE DICIEMBRE 2022'!P:P)</f>
        <v>Valparaíso</v>
      </c>
      <c r="Q212" s="104" t="str">
        <f>+LOOKUP(MATCH(A212,'REGISTRO DE DICIEMBRE 2022'!A:A,0),'REGISTRO DE DICIEMBRE 2022'!AI:AI,'REGISTRO DE DICIEMBRE 2022'!Q:Q)</f>
        <v xml:space="preserve">(32) 2213431-2237148-2238963, </v>
      </c>
      <c r="R212" s="34" t="str">
        <f>+LOOKUP(MATCH(A212,'REGISTRO DE DICIEMBRE 2022'!A:A,0),'REGISTRO DE DICIEMBRE 2022'!AI:AI,'REGISTRO DE DICIEMBRE 2022'!R:R)</f>
        <v>info@refugiodecristo.cl</v>
      </c>
      <c r="S212" s="105">
        <f>+LOOKUP(MATCH(A212,'REGISTRO DE DICIEMBRE 2022'!A:A,0),'REGISTRO DE DICIEMBRE 2022'!AI:AI,'REGISTRO DE DICIEMBRE 2022'!S:S)</f>
        <v>0</v>
      </c>
      <c r="T212" s="106">
        <f>+LOOKUP(MATCH(A212,'REGISTRO DE DICIEMBRE 2022'!A:A,0),'REGISTRO DE DICIEMBRE 2022'!AI:AI,'REGISTRO DE DICIEMBRE 2022'!T:T)</f>
        <v>93401</v>
      </c>
      <c r="U212" s="106" t="str">
        <f>+LOOKUP(MATCH(A212,'REGISTRO DE DICIEMBRE 2022'!A:A,0),'REGISTRO DE DICIEMBRE 2022'!AI:AI,'REGISTRO DE DICIEMBRE 2022'!U:U)</f>
        <v xml:space="preserve">Certificado financiero correspondiente al año 2020 APROBADOS POR EL  Subdepartamento de Supervisión Financiero. </v>
      </c>
      <c r="V212" s="107">
        <f>+LOOKUP(MATCH(A212,'REGISTRO DE DICIEMBRE 2022'!A:A,0),'REGISTRO DE DICIEMBRE 2022'!AI:AI,'REGISTRO DE DICIEMBRE 2022'!V:V)</f>
        <v>37970</v>
      </c>
      <c r="W212" s="34">
        <v>4550</v>
      </c>
      <c r="X212" s="108">
        <v>722759</v>
      </c>
      <c r="Y212" s="108">
        <v>722759</v>
      </c>
      <c r="Z212" s="107">
        <v>44926</v>
      </c>
      <c r="AA212" s="34" t="s">
        <v>8041</v>
      </c>
      <c r="AB212" s="109" t="s">
        <v>7632</v>
      </c>
      <c r="AC212" s="34" t="s">
        <v>431</v>
      </c>
      <c r="AD212" s="34">
        <f>+LOOKUP(MATCH(A212,'REGISTRO DE DICIEMBRE 2022'!A:A,0),'REGISTRO DE DICIEMBRE 2022'!AI:AI,'REGISTRO DE DICIEMBRE 2022'!AF:AF)</f>
        <v>0</v>
      </c>
    </row>
    <row r="213" spans="1:30" s="98" customFormat="1" x14ac:dyDescent="0.2">
      <c r="A213" s="34">
        <v>5150</v>
      </c>
      <c r="B213" s="34" t="str">
        <f>+LOOKUP(MATCH(A213,'REGISTRO DE DICIEMBRE 2022'!A:A,0),'REGISTRO DE DICIEMBRE 2022'!AI:AI,'REGISTRO DE DICIEMBRE 2022'!B:B)</f>
        <v xml:space="preserve">
I. Municipalidad de Coyhaique
</v>
      </c>
      <c r="C213" s="103" t="str">
        <f>+LOOKUP(MATCH(A213,'REGISTRO DE DICIEMBRE 2022'!A:A,0),'REGISTRO DE DICIEMBRE 2022'!AI:AI,'REGISTRO DE DICIEMBRE 2022'!C:C)</f>
        <v>69240300-2</v>
      </c>
      <c r="D213" s="104" t="str">
        <f>+LOOKUP(MATCH(A213,'REGISTRO DE DICIEMBRE 2022'!A:A,0),'REGISTRO DE DICIEMBRE 2022'!AI:AI,'REGISTRO DE DICIEMBRE 2022'!D:D)</f>
        <v>Municipalidad</v>
      </c>
      <c r="E213" s="34" t="str">
        <f>+LOOKUP(MATCH(A213,'REGISTRO DE DICIEMBRE 2022'!A:A,0),'REGISTRO DE DICIEMBRE 2022'!AI:AI,'REGISTRO DE DICIEMBRE 2022'!E:E)</f>
        <v>Constitución Política de la República, art. 107.</v>
      </c>
      <c r="F213" s="34" t="str">
        <f>+LOOKUP(MATCH(A213,'REGISTRO DE DICIEMBRE 2022'!A:A,0),'REGISTRO DE DICIEMBRE 2022'!AI:AI,'REGISTRO DE DICIEMBRE 2022'!F:F)</f>
        <v>Indefinida.</v>
      </c>
      <c r="G213" s="34" t="str">
        <f>+LOOKUP(MATCH(A213,'REGISTRO DE DICIEMBRE 2022'!A:A,0),'REGISTRO DE DICIEMBRE 2022'!AI:AI,'REGISTRO DE DICIEMBRE 2022'!G:G)</f>
        <v>Según Ley Orgánica Nº 18.695, arts. 1º al 4º.</v>
      </c>
      <c r="H213" s="34" t="str">
        <f>+LOOKUP(MATCH(A213,'REGISTRO DE DICIEMBRE 2022'!A:A,0),'REGISTRO DE DICIEMBRE 2022'!AI:AI,'REGISTRO DE DICIEMBRE 2022'!H:H)</f>
        <v>no tiene</v>
      </c>
      <c r="I213" s="34">
        <f>+LOOKUP(MATCH(A213,'REGISTRO DE DICIEMBRE 2022'!A:A,0),'REGISTRO DE DICIEMBRE 2022'!AI:AI,'REGISTRO DE DICIEMBRE 2022'!I:I)</f>
        <v>0</v>
      </c>
      <c r="J213" s="34">
        <f>+LOOKUP(MATCH(A213,'REGISTRO DE DICIEMBRE 2022'!A:A,0),'REGISTRO DE DICIEMBRE 2022'!AI:AI,'REGISTRO DE DICIEMBRE 2022'!J:J)</f>
        <v>0</v>
      </c>
      <c r="K213" s="34" t="str">
        <f>+LOOKUP(MATCH(A213,'REGISTRO DE DICIEMBRE 2022'!A:A,0),'REGISTRO DE DICIEMBRE 2022'!AI:AI,'REGISTRO DE DICIEMBRE 2022'!K:K)</f>
        <v>Carlos Patricio Gatica Villegas</v>
      </c>
      <c r="L213" s="34" t="str">
        <f>+LOOKUP(MATCH(A213,'REGISTRO DE DICIEMBRE 2022'!A:A,0),'REGISTRO DE DICIEMBRE 2022'!AI:AI,'REGISTRO DE DICIEMBRE 2022'!L:L)</f>
        <v>17.445.861-8</v>
      </c>
      <c r="M213" s="105">
        <f>+LOOKUP(MATCH(A213,'REGISTRO DE DICIEMBRE 2022'!A:A,0),'REGISTRO DE DICIEMBRE 2022'!AI:AI,'REGISTRO DE DICIEMBRE 2022'!M:M)</f>
        <v>0</v>
      </c>
      <c r="N213" s="104" t="str">
        <f>+LOOKUP(MATCH(A213,'REGISTRO DE DICIEMBRE 2022'!A:A,0),'REGISTRO DE DICIEMBRE 2022'!AI:AI,'REGISTRO DE DICIEMBRE 2022'!N:N)</f>
        <v>Francisco Bilbao Nº357, Coyhaique, Undécima Región.</v>
      </c>
      <c r="O213" s="105" t="str">
        <f>+LOOKUP(MATCH(A213,'REGISTRO DE DICIEMBRE 2022'!A:A,0),'REGISTRO DE DICIEMBRE 2022'!AI:AI,'REGISTRO DE DICIEMBRE 2022'!O:O)</f>
        <v>XI</v>
      </c>
      <c r="P213" s="34" t="str">
        <f>+LOOKUP(MATCH(A213,'REGISTRO DE DICIEMBRE 2022'!A:A,0),'REGISTRO DE DICIEMBRE 2022'!AI:AI,'REGISTRO DE DICIEMBRE 2022'!P:P)</f>
        <v>Coyhaique</v>
      </c>
      <c r="Q213" s="104" t="str">
        <f>+LOOKUP(MATCH(A213,'REGISTRO DE DICIEMBRE 2022'!A:A,0),'REGISTRO DE DICIEMBRE 2022'!AI:AI,'REGISTRO DE DICIEMBRE 2022'!Q:Q)</f>
        <v>67-2675100 (Oficina de Partes)
67-2675103 (Secretaría Administración Municipal)
67-2675104 (Secretaría Alcaldía)
67-2675168 (OPD)</v>
      </c>
      <c r="R213" s="34" t="str">
        <f>+LOOKUP(MATCH(A213,'REGISTRO DE DICIEMBRE 2022'!A:A,0),'REGISTRO DE DICIEMBRE 2022'!AI:AI,'REGISTRO DE DICIEMBRE 2022'!R:R)</f>
        <v xml:space="preserve">Correo electrónico: carlosgatica@coyhaique.cl
anasandoval@coyhaique.cl (Secretaria de Alcaldía)
partes@coyhaique.cl (Oficina de partes)
opdcoyhaique@gmail.com
</v>
      </c>
      <c r="S213" s="105">
        <f>+LOOKUP(MATCH(A213,'REGISTRO DE DICIEMBRE 2022'!A:A,0),'REGISTRO DE DICIEMBRE 2022'!AI:AI,'REGISTRO DE DICIEMBRE 2022'!S:S)</f>
        <v>0</v>
      </c>
      <c r="T213" s="106">
        <f>+LOOKUP(MATCH(A213,'REGISTRO DE DICIEMBRE 2022'!A:A,0),'REGISTRO DE DICIEMBRE 2022'!AI:AI,'REGISTRO DE DICIEMBRE 2022'!T:T)</f>
        <v>91001</v>
      </c>
      <c r="U213" s="106" t="str">
        <f>+LOOKUP(MATCH(A213,'REGISTRO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213" s="107">
        <f>+LOOKUP(MATCH(A213,'REGISTRO DE DICIEMBRE 2022'!A:A,0),'REGISTRO DE DICIEMBRE 2022'!AI:AI,'REGISTRO DE DICIEMBRE 2022'!V:V)</f>
        <v>37970</v>
      </c>
      <c r="W213" s="34">
        <v>5150</v>
      </c>
      <c r="X213" s="108">
        <v>7055664</v>
      </c>
      <c r="Y213" s="108">
        <v>84667967</v>
      </c>
      <c r="Z213" s="107">
        <v>44926</v>
      </c>
      <c r="AA213" s="34" t="s">
        <v>8041</v>
      </c>
      <c r="AB213" s="109" t="s">
        <v>7632</v>
      </c>
      <c r="AC213" s="34" t="s">
        <v>8037</v>
      </c>
      <c r="AD213" s="34">
        <f>+LOOKUP(MATCH(A213,'REGISTRO DE DICIEMBRE 2022'!A:A,0),'REGISTRO DE DICIEMBRE 2022'!AI:AI,'REGISTRO DE DICIEMBRE 2022'!AF:AF)</f>
        <v>0</v>
      </c>
    </row>
    <row r="214" spans="1:30" s="98" customFormat="1" x14ac:dyDescent="0.2">
      <c r="A214" s="34">
        <v>5200</v>
      </c>
      <c r="B214" s="34" t="str">
        <f>+LOOKUP(MATCH(A214,'REGISTRO DE DICIEMBRE 2022'!A:A,0),'REGISTRO DE DICIEMBRE 2022'!AI:AI,'REGISTRO DE DICIEMBRE 2022'!B:B)</f>
        <v xml:space="preserve">
I. Municipalidad de La Florida
</v>
      </c>
      <c r="C214" s="103" t="str">
        <f>+LOOKUP(MATCH(A214,'REGISTRO DE DICIEMBRE 2022'!A:A,0),'REGISTRO DE DICIEMBRE 2022'!AI:AI,'REGISTRO DE DICIEMBRE 2022'!C:C)</f>
        <v>69070700-4</v>
      </c>
      <c r="D214" s="104" t="str">
        <f>+LOOKUP(MATCH(A214,'REGISTRO DE DICIEMBRE 2022'!A:A,0),'REGISTRO DE DICIEMBRE 2022'!AI:AI,'REGISTRO DE DICIEMBRE 2022'!D:D)</f>
        <v xml:space="preserve">
I. Municipalidad de La Florida
</v>
      </c>
      <c r="E214" s="34" t="str">
        <f>+LOOKUP(MATCH(A214,'REGISTRO DE DICIEMBRE 2022'!A:A,0),'REGISTRO DE DICIEMBRE 2022'!AI:AI,'REGISTRO DE DICIEMBRE 2022'!E:E)</f>
        <v>Constitución Política de la República, art. 107.</v>
      </c>
      <c r="F214" s="34" t="str">
        <f>+LOOKUP(MATCH(A214,'REGISTRO DE DICIEMBRE 2022'!A:A,0),'REGISTRO DE DICIEMBRE 2022'!AI:AI,'REGISTRO DE DICIEMBRE 2022'!F:F)</f>
        <v>Indefinida.</v>
      </c>
      <c r="G214" s="34" t="str">
        <f>+LOOKUP(MATCH(A214,'REGISTRO DE DICIEMBRE 2022'!A:A,0),'REGISTRO DE DICIEMBRE 2022'!AI:AI,'REGISTRO DE DICIEMBRE 2022'!G:G)</f>
        <v>Según Ley Orgánica Nº 18.695, arts. 1º al 4º.</v>
      </c>
      <c r="H214" s="34" t="str">
        <f>+LOOKUP(MATCH(A214,'REGISTRO DE DICIEMBRE 2022'!A:A,0),'REGISTRO DE DICIEMBRE 2022'!AI:AI,'REGISTRO DE DICIEMBRE 2022'!H:H)</f>
        <v>no tiene</v>
      </c>
      <c r="I214" s="34">
        <f>+LOOKUP(MATCH(A214,'REGISTRO DE DICIEMBRE 2022'!A:A,0),'REGISTRO DE DICIEMBRE 2022'!AI:AI,'REGISTRO DE DICIEMBRE 2022'!I:I)</f>
        <v>0</v>
      </c>
      <c r="J214" s="34">
        <f>+LOOKUP(MATCH(A214,'REGISTRO DE DICIEMBRE 2022'!A:A,0),'REGISTRO DE DICIEMBRE 2022'!AI:AI,'REGISTRO DE DICIEMBRE 2022'!J:J)</f>
        <v>0</v>
      </c>
      <c r="K214" s="34" t="str">
        <f>+LOOKUP(MATCH(A214,'REGISTRO DE DICIEMBRE 2022'!A:A,0),'REGISTRO DE DICIEMBRE 2022'!AI:AI,'REGISTRO DE DICIEMBRE 2022'!K:K)</f>
        <v xml:space="preserve">Rodolfo Carter Fernández, </v>
      </c>
      <c r="L214" s="34" t="str">
        <f>+LOOKUP(MATCH(A214,'REGISTRO DE DICIEMBRE 2022'!A:A,0),'REGISTRO DE DICIEMBRE 2022'!AI:AI,'REGISTRO DE DICIEMBRE 2022'!L:L)</f>
        <v>RUT Nº 11.828.038-5</v>
      </c>
      <c r="M214" s="105">
        <f>+LOOKUP(MATCH(A214,'REGISTRO DE DICIEMBRE 2022'!A:A,0),'REGISTRO DE DICIEMBRE 2022'!AI:AI,'REGISTRO DE DICIEMBRE 2022'!M:M)</f>
        <v>0</v>
      </c>
      <c r="N214" s="104" t="str">
        <f>+LOOKUP(MATCH(A214,'REGISTRO DE DICIEMBRE 2022'!A:A,0),'REGISTRO DE DICIEMBRE 2022'!AI:AI,'REGISTRO DE DICIEMBRE 2022'!N:N)</f>
        <v xml:space="preserve">Serafín Zamora Nº 6600, La Florida, Región Metropolitana. </v>
      </c>
      <c r="O214" s="105" t="str">
        <f>+LOOKUP(MATCH(A214,'REGISTRO DE DICIEMBRE 2022'!A:A,0),'REGISTRO DE DICIEMBRE 2022'!AI:AI,'REGISTRO DE DICIEMBRE 2022'!O:O)</f>
        <v>XIII</v>
      </c>
      <c r="P214" s="34" t="str">
        <f>+LOOKUP(MATCH(A214,'REGISTRO DE DICIEMBRE 2022'!A:A,0),'REGISTRO DE DICIEMBRE 2022'!AI:AI,'REGISTRO DE DICIEMBRE 2022'!P:P)</f>
        <v>La Florida</v>
      </c>
      <c r="Q214" s="104" t="str">
        <f>+LOOKUP(MATCH(A214,'REGISTRO DE DICIEMBRE 2022'!A:A,0),'REGISTRO DE DICIEMBRE 2022'!AI:AI,'REGISTRO DE DICIEMBRE 2022'!Q:Q)</f>
        <v xml:space="preserve">Teléfono: 6365000;
Teléfono OPD: 22 505 4318 </v>
      </c>
      <c r="R214" s="34" t="str">
        <f>+LOOKUP(MATCH(A214,'REGISTRO DE DICIEMBRE 2022'!A:A,0),'REGISTRO DE DICIEMBRE 2022'!AI:AI,'REGISTRO DE DICIEMBRE 2022'!R:R)</f>
        <v>OPD: denisse.romero@laflorida.cl</v>
      </c>
      <c r="S214" s="105">
        <f>+LOOKUP(MATCH(A214,'REGISTRO DE DICIEMBRE 2022'!A:A,0),'REGISTRO DE DICIEMBRE 2022'!AI:AI,'REGISTRO DE DICIEMBRE 2022'!S:S)</f>
        <v>0</v>
      </c>
      <c r="T214" s="106">
        <f>+LOOKUP(MATCH(A214,'REGISTRO DE DICIEMBRE 2022'!A:A,0),'REGISTRO DE DICIEMBRE 2022'!AI:AI,'REGISTRO DE DICIEMBRE 2022'!T:T)</f>
        <v>91001</v>
      </c>
      <c r="U214" s="106" t="str">
        <f>+LOOKUP(MATCH(A214,'REGISTRO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214" s="107">
        <f>+LOOKUP(MATCH(A214,'REGISTRO DE DICIEMBRE 2022'!A:A,0),'REGISTRO DE DICIEMBRE 2022'!AI:AI,'REGISTRO DE DICIEMBRE 2022'!V:V)</f>
        <v>37970</v>
      </c>
      <c r="W214" s="34">
        <v>5200</v>
      </c>
      <c r="X214" s="108">
        <v>11221573</v>
      </c>
      <c r="Y214" s="108">
        <v>129424572</v>
      </c>
      <c r="Z214" s="107">
        <v>44926</v>
      </c>
      <c r="AA214" s="34" t="s">
        <v>8041</v>
      </c>
      <c r="AB214" s="109" t="s">
        <v>7632</v>
      </c>
      <c r="AC214" s="34" t="s">
        <v>7918</v>
      </c>
      <c r="AD214" s="34">
        <f>+LOOKUP(MATCH(A214,'REGISTRO DE DICIEMBRE 2022'!A:A,0),'REGISTRO DE DICIEMBRE 2022'!AI:AI,'REGISTRO DE DICIEMBRE 2022'!AF:AF)</f>
        <v>0</v>
      </c>
    </row>
    <row r="215" spans="1:30" s="98" customFormat="1" x14ac:dyDescent="0.2">
      <c r="A215" s="34">
        <v>5650</v>
      </c>
      <c r="B215" s="34" t="str">
        <f>+LOOKUP(MATCH(A215,'REGISTRO DE DICIEMBRE 2022'!A:A,0),'REGISTRO DE DICIEMBRE 2022'!AI:AI,'REGISTRO DE DICIEMBRE 2022'!B:B)</f>
        <v xml:space="preserve">Prelatura de Illapel (Obispado de Illapel)  </v>
      </c>
      <c r="C215" s="103" t="str">
        <f>+LOOKUP(MATCH(A215,'REGISTRO DE DICIEMBRE 2022'!A:A,0),'REGISTRO DE DICIEMBRE 2022'!AI:AI,'REGISTRO DE DICIEMBRE 2022'!C:C)</f>
        <v>70896700-9</v>
      </c>
      <c r="D215" s="104" t="str">
        <f>+LOOKUP(MATCH(A215,'REGISTRO DE DICIEMBRE 2022'!A:A,0),'REGISTRO DE DICIEMBRE 2022'!AI:AI,'REGISTRO DE DICIEMBRE 2022'!D:D)</f>
        <v xml:space="preserve">Institución eclesiástica.
</v>
      </c>
      <c r="E215" s="34" t="str">
        <f>+LOOKUP(MATCH(A215,'REGISTRO DE DICIEMBRE 2022'!A:A,0),'REGISTRO DE DICIEMBRE 2022'!AI:AI,'REGISTRO DE DICIEMBRE 2022'!E:E)</f>
        <v xml:space="preserve">Institución eclesiastica. Erigida conforme al derecho canónico Bula “Ad Similitudem Hominis”
</v>
      </c>
      <c r="F215" s="34" t="str">
        <f>+LOOKUP(MATCH(A215,'REGISTRO DE DICIEMBRE 2022'!A:A,0),'REGISTRO DE DICIEMBRE 2022'!AI:AI,'REGISTRO DE DICIEMBRE 2022'!F:F)</f>
        <v>Indefinida</v>
      </c>
      <c r="G215" s="34" t="str">
        <f>+LOOKUP(MATCH(A215,'REGISTRO DE DICIEMBRE 2022'!A:A,0),'REGISTRO DE DICIEMBRE 2022'!AI:AI,'REGISTRO DE DICIEMBRE 2022'!G:G)</f>
        <v xml:space="preserve">Organización religiosa.
</v>
      </c>
      <c r="H215" s="34" t="str">
        <f>+LOOKUP(MATCH(A215,'REGISTRO DE DICIEMBRE 2022'!A:A,0),'REGISTRO DE DICIEMBRE 2022'!AI:AI,'REGISTRO DE DICIEMBRE 2022'!H:H)</f>
        <v>No aplica</v>
      </c>
      <c r="I215" s="34" t="str">
        <f>+LOOKUP(MATCH(A215,'REGISTRO DE DICIEMBRE 2022'!A:A,0),'REGISTRO DE DICIEMBRE 2022'!AI:AI,'REGISTRO DE DICIEMBRE 2022'!I:I)</f>
        <v>No aplica.</v>
      </c>
      <c r="J215" s="34" t="str">
        <f>+LOOKUP(MATCH(A215,'REGISTRO DE DICIEMBRE 2022'!A:A,0),'REGISTRO DE DICIEMBRE 2022'!AI:AI,'REGISTRO DE DICIEMBRE 2022'!J:J)</f>
        <v>No aplica.</v>
      </c>
      <c r="K215" s="34" t="str">
        <f>+LOOKUP(MATCH(A215,'REGISTRO DE DICIEMBRE 2022'!A:A,0),'REGISTRO DE DICIEMBRE 2022'!AI:AI,'REGISTRO DE DICIEMBRE 2022'!K:K)</f>
        <v xml:space="preserve">Luis Sigfredo Lazo Díaz </v>
      </c>
      <c r="L215" s="34" t="str">
        <f>+LOOKUP(MATCH(A215,'REGISTRO DE DICIEMBRE 2022'!A:A,0),'REGISTRO DE DICIEMBRE 2022'!AI:AI,'REGISTRO DE DICIEMBRE 2022'!L:L)</f>
        <v>RUT 9.518.207-0</v>
      </c>
      <c r="M215" s="105" t="str">
        <f>+LOOKUP(MATCH(A215,'REGISTRO DE DICIEMBRE 2022'!A:A,0),'REGISTRO DE DICIEMBRE 2022'!AI:AI,'REGISTRO DE DICIEMBRE 2022'!M:M)</f>
        <v>No aplica.</v>
      </c>
      <c r="N215" s="104" t="str">
        <f>+LOOKUP(MATCH(A215,'REGISTRO DE DICIEMBRE 2022'!A:A,0),'REGISTRO DE DICIEMBRE 2022'!AI:AI,'REGISTRO DE DICIEMBRE 2022'!N:N)</f>
        <v xml:space="preserve">Constitución N°0 020, comuna Illapel, Región de Coquimbo. </v>
      </c>
      <c r="O215" s="105" t="str">
        <f>+LOOKUP(MATCH(A215,'REGISTRO DE DICIEMBRE 2022'!A:A,0),'REGISTRO DE DICIEMBRE 2022'!AI:AI,'REGISTRO DE DICIEMBRE 2022'!O:O)</f>
        <v>IV</v>
      </c>
      <c r="P215" s="34" t="str">
        <f>+LOOKUP(MATCH(A215,'REGISTRO DE DICIEMBRE 2022'!A:A,0),'REGISTRO DE DICIEMBRE 2022'!AI:AI,'REGISTRO DE DICIEMBRE 2022'!P:P)</f>
        <v xml:space="preserve"> Illapel</v>
      </c>
      <c r="Q215" s="104">
        <f>+LOOKUP(MATCH(A215,'REGISTRO DE DICIEMBRE 2022'!A:A,0),'REGISTRO DE DICIEMBRE 2022'!AI:AI,'REGISTRO DE DICIEMBRE 2022'!Q:Q)</f>
        <v>532521143</v>
      </c>
      <c r="R215" s="34" t="str">
        <f>+LOOKUP(MATCH(A215,'REGISTRO DE DICIEMBRE 2022'!A:A,0),'REGISTRO DE DICIEMBRE 2022'!AI:AI,'REGISTRO DE DICIEMBRE 2022'!R:R)</f>
        <v>illapel@episcopado.cl
contacto.dasoil@gmail.com</v>
      </c>
      <c r="S215" s="105">
        <f>+LOOKUP(MATCH(A215,'REGISTRO DE DICIEMBRE 2022'!A:A,0),'REGISTRO DE DICIEMBRE 2022'!AI:AI,'REGISTRO DE DICIEMBRE 2022'!S:S)</f>
        <v>0</v>
      </c>
      <c r="T215" s="106" t="str">
        <f>+LOOKUP(MATCH(A215,'REGISTRO DE DICIEMBRE 2022'!A:A,0),'REGISTRO DE DICIEMBRE 2022'!AI:AI,'REGISTRO DE DICIEMBRE 2022'!T:T)</f>
        <v xml:space="preserve">93910 Organizaciones religiosas </v>
      </c>
      <c r="U215" s="106">
        <f>+LOOKUP(MATCH(A215,'REGISTRO DE DICIEMBRE 2022'!A:A,0),'REGISTRO DE DICIEMBRE 2022'!AI:AI,'REGISTRO DE DICIEMBRE 2022'!U:U)</f>
        <v>2021</v>
      </c>
      <c r="V215" s="107">
        <f>+LOOKUP(MATCH(A215,'REGISTRO DE DICIEMBRE 2022'!A:A,0),'REGISTRO DE DICIEMBRE 2022'!AI:AI,'REGISTRO DE DICIEMBRE 2022'!V:V)</f>
        <v>37970</v>
      </c>
      <c r="W215" s="34">
        <v>5650</v>
      </c>
      <c r="X215" s="108">
        <v>9385438</v>
      </c>
      <c r="Y215" s="108">
        <v>114609949</v>
      </c>
      <c r="Z215" s="107">
        <v>44926</v>
      </c>
      <c r="AA215" s="34" t="s">
        <v>8041</v>
      </c>
      <c r="AB215" s="109" t="s">
        <v>7632</v>
      </c>
      <c r="AC215" s="34" t="s">
        <v>451</v>
      </c>
      <c r="AD215" s="34">
        <f>+LOOKUP(MATCH(A215,'REGISTRO DE DICIEMBRE 2022'!A:A,0),'REGISTRO DE DICIEMBRE 2022'!AI:AI,'REGISTRO DE DICIEMBRE 2022'!AF:AF)</f>
        <v>0</v>
      </c>
    </row>
    <row r="216" spans="1:30" s="98" customFormat="1" x14ac:dyDescent="0.2">
      <c r="A216" s="34">
        <v>5800</v>
      </c>
      <c r="B216" s="34" t="str">
        <f>+LOOKUP(MATCH(A216,'REGISTRO DE DICIEMBRE 2022'!A:A,0),'REGISTRO DE DICIEMBRE 2022'!AI:AI,'REGISTRO DE DICIEMBRE 2022'!B:B)</f>
        <v>Corporación Obra Don Guanella</v>
      </c>
      <c r="C216" s="103" t="str">
        <f>+LOOKUP(MATCH(A216,'REGISTRO DE DICIEMBRE 2022'!A:A,0),'REGISTRO DE DICIEMBRE 2022'!AI:AI,'REGISTRO DE DICIEMBRE 2022'!C:C)</f>
        <v>70015910-8</v>
      </c>
      <c r="D216" s="104" t="str">
        <f>+LOOKUP(MATCH(A216,'REGISTRO DE DICIEMBRE 2022'!A:A,0),'REGISTRO DE DICIEMBRE 2022'!AI:AI,'REGISTRO DE DICIEMBRE 2022'!D:D)</f>
        <v>Corporación de Derecho Privado.</v>
      </c>
      <c r="E216" s="34" t="str">
        <f>+LOOKUP(MATCH(A216,'REGISTRO DE DICIEMBRE 2022'!A:A,0),'REGISTRO DE DICIEMBRE 2022'!AI:AI,'REGISTRO DE DICIEMBRE 2022'!E:E)</f>
        <v xml:space="preserve">Decreto Supremo Nº2440, de 23 de abril de 1951, del Ministerio de Justicia. </v>
      </c>
      <c r="F216" s="34" t="str">
        <f>+LOOKUP(MATCH(A216,'REGISTRO DE DICIEMBRE 2022'!A:A,0),'REGISTRO DE DICIEMBRE 2022'!AI:AI,'REGISTRO DE DICIEMBRE 2022'!F:F)</f>
        <v>Certificado de Vigencia Folio Nº 500400592078, de fecha 27 de julio de 2021, del Servicio de Registro Civil e Identificación.</v>
      </c>
      <c r="G216" s="34" t="str">
        <f>+LOOKUP(MATCH(A216,'REGISTRO DE DICIEMBRE 2022'!A:A,0),'REGISTRO DE DICIEMBRE 2022'!AI:AI,'REGISTRO DE DICIEMBRE 2022'!G:G)</f>
        <v>Organizar un establecimiento que permita recoger a los niños huérfanos y desamparados, educándoles y en lo posible, procurándoles una profesión; recoger a los ancianos e inválidos, a fin de proporcionarles habitación y sustento.</v>
      </c>
      <c r="H216" s="34" t="str">
        <f>+LOOKUP(MATCH(A216,'REGISTRO DE DICIEMBRE 2022'!A:A,0),'REGISTRO DE DICIEMBRE 2022'!AI:AI,'REGISTRO DE DICIEMBRE 2022'!H:H)</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16" s="34" t="str">
        <f>+LOOKUP(MATCH(A216,'REGISTRO DE DICIEMBRE 2022'!A:A,0),'REGISTRO DE DICIEMBRE 2022'!AI:AI,'REGISTRO DE DICIEMBRE 2022'!I:I)</f>
        <v xml:space="preserve">5 años, pudiendo ser reelegidos indefinidamente.
</v>
      </c>
      <c r="J216" s="34" t="str">
        <f>+LOOKUP(MATCH(A216,'REGISTRO DE DICIEMBRE 2022'!A:A,0),'REGISTRO DE DICIEMBRE 2022'!AI:AI,'REGISTRO DE DICIEMBRE 2022'!J:J)</f>
        <v xml:space="preserve">23 de abril de 2018, según acta de asamblea de socios reducida a escritura pública con fecha 16 de mayo de 2018, ante don Humberto Quezada Moreno, Notario Público Titular de la Vigésimo Sexta Notaría de Santiago.
</v>
      </c>
      <c r="K216" s="34" t="str">
        <f>+LOOKUP(MATCH(A216,'REGISTRO DE DICIEMBRE 2022'!A:A,0),'REGISTRO DE DICIEMBRE 2022'!AI:AI,'REGISTRO DE DICIEMBRE 2022'!K:K)</f>
        <v xml:space="preserve">R.P. Silvano Poletto Goldin, , y a R.P. Jorge Álvaro Poblete Escobedo, para que, cada uno singularmente o en conjunto, anteponiendo su firma el nombre de la corporación, la obligue y represente. 
</v>
      </c>
      <c r="L216" s="34" t="str">
        <f>+LOOKUP(MATCH(A216,'REGISTRO DE DICIEMBRE 2022'!A:A,0),'REGISTRO DE DICIEMBRE 2022'!AI:AI,'REGISTRO DE DICIEMBRE 2022'!L:L)</f>
        <v xml:space="preserve">, RUT N° 7.371.678-6,
</v>
      </c>
      <c r="M216" s="105">
        <f>+LOOKUP(MATCH(A216,'REGISTRO DE DICIEMBRE 2022'!A:A,0),'REGISTRO DE DICIEMBRE 2022'!AI:AI,'REGISTRO DE DICIEMBRE 2022'!M:M)</f>
        <v>0</v>
      </c>
      <c r="N216" s="104" t="str">
        <f>+LOOKUP(MATCH(A216,'REGISTRO DE DICIEMBRE 2022'!A:A,0),'REGISTRO DE DICIEMBRE 2022'!AI:AI,'REGISTRO DE DICIEMBRE 2022'!N:N)</f>
        <v xml:space="preserve">Panamericana Norte Km. 25, Batuco, Lampa, Región Metropolitana
</v>
      </c>
      <c r="O216" s="105" t="str">
        <f>+LOOKUP(MATCH(A216,'REGISTRO DE DICIEMBRE 2022'!A:A,0),'REGISTRO DE DICIEMBRE 2022'!AI:AI,'REGISTRO DE DICIEMBRE 2022'!O:O)</f>
        <v>XIII</v>
      </c>
      <c r="P216" s="34" t="str">
        <f>+LOOKUP(MATCH(A216,'REGISTRO DE DICIEMBRE 2022'!A:A,0),'REGISTRO DE DICIEMBRE 2022'!AI:AI,'REGISTRO DE DICIEMBRE 2022'!P:P)</f>
        <v>Lampa</v>
      </c>
      <c r="Q216" s="104" t="str">
        <f>+LOOKUP(MATCH(A216,'REGISTRO DE DICIEMBRE 2022'!A:A,0),'REGISTRO DE DICIEMBRE 2022'!AI:AI,'REGISTRO DE DICIEMBRE 2022'!Q:Q)</f>
        <v>F. 7331581</v>
      </c>
      <c r="R216" s="34" t="str">
        <f>+LOOKUP(MATCH(A216,'REGISTRO DE DICIEMBRE 2022'!A:A,0),'REGISTRO DE DICIEMBRE 2022'!AI:AI,'REGISTRO DE DICIEMBRE 2022'!R:R)</f>
        <v>: hogarsanricardo@gmail.com</v>
      </c>
      <c r="S216" s="105">
        <f>+LOOKUP(MATCH(A216,'REGISTRO DE DICIEMBRE 2022'!A:A,0),'REGISTRO DE DICIEMBRE 2022'!AI:AI,'REGISTRO DE DICIEMBRE 2022'!S:S)</f>
        <v>0</v>
      </c>
      <c r="T216" s="106">
        <f>+LOOKUP(MATCH(A216,'REGISTRO DE DICIEMBRE 2022'!A:A,0),'REGISTRO DE DICIEMBRE 2022'!AI:AI,'REGISTRO DE DICIEMBRE 2022'!T:T)</f>
        <v>93401</v>
      </c>
      <c r="U216" s="106" t="str">
        <f>+LOOKUP(MATCH(A216,'REGISTRO DE DICIEMBRE 2022'!A:A,0),'REGISTRO DE DICIEMBRE 2022'!AI:AI,'REGISTRO DE DICIEMBRE 2022'!U:U)</f>
        <v>Se acompañan antecedentes financieros correspondientes al año 2020 probados por el Subdepartamento de Supervisión Financiera.</v>
      </c>
      <c r="V216" s="107">
        <f>+LOOKUP(MATCH(A216,'REGISTRO DE DICIEMBRE 2022'!A:A,0),'REGISTRO DE DICIEMBRE 2022'!AI:AI,'REGISTRO DE DICIEMBRE 2022'!V:V)</f>
        <v>37970</v>
      </c>
      <c r="W216" s="34">
        <v>5800</v>
      </c>
      <c r="X216" s="108">
        <v>34263029</v>
      </c>
      <c r="Y216" s="108">
        <v>436214821</v>
      </c>
      <c r="Z216" s="107">
        <v>44926</v>
      </c>
      <c r="AA216" s="34" t="s">
        <v>8041</v>
      </c>
      <c r="AB216" s="109" t="s">
        <v>7632</v>
      </c>
      <c r="AC216" s="34" t="s">
        <v>385</v>
      </c>
      <c r="AD216" s="34">
        <f>+LOOKUP(MATCH(A216,'REGISTRO DE DICIEMBRE 2022'!A:A,0),'REGISTRO DE DICIEMBRE 2022'!AI:AI,'REGISTRO DE DICIEMBRE 2022'!AF:AF)</f>
        <v>0</v>
      </c>
    </row>
    <row r="217" spans="1:30" s="98" customFormat="1" x14ac:dyDescent="0.2">
      <c r="A217" s="34">
        <v>5850</v>
      </c>
      <c r="B217" s="34" t="str">
        <f>+LOOKUP(MATCH(A217,'REGISTRO DE DICIEMBRE 2022'!A:A,0),'REGISTRO DE DICIEMBRE 2022'!AI:AI,'REGISTRO DE DICIEMBRE 2022'!B:B)</f>
        <v xml:space="preserve">
Orden de la Bienaventurada Virgen María de la Merced o Congregación Provincia Mercedaria de Chile.
</v>
      </c>
      <c r="C217" s="103" t="str">
        <f>+LOOKUP(MATCH(A217,'REGISTRO DE DICIEMBRE 2022'!A:A,0),'REGISTRO DE DICIEMBRE 2022'!AI:AI,'REGISTRO DE DICIEMBRE 2022'!C:C)</f>
        <v>70027000-9</v>
      </c>
      <c r="D217" s="104" t="str">
        <f>+LOOKUP(MATCH(A217,'REGISTRO DE DICIEMBRE 2022'!A:A,0),'REGISTRO DE DICIEMBRE 2022'!AI:AI,'REGISTRO DE DICIEMBRE 2022'!D:D)</f>
        <v xml:space="preserve">Organización religiosa.
</v>
      </c>
      <c r="E217" s="34" t="str">
        <f>+LOOKUP(MATCH(A217,'REGISTRO DE DICIEMBRE 2022'!A:A,0),'REGISTRO DE DICIEMBRE 2022'!AI:AI,'REGISTRO DE DICIEMBRE 2022'!E:E)</f>
        <v xml:space="preserve">Institución eclesiastica. Erigida de acuerdo al Derecho Canónico, en la Arquidiócesis de Santiago.
</v>
      </c>
      <c r="F217" s="34" t="str">
        <f>+LOOKUP(MATCH(A217,'REGISTRO DE DICIEMBRE 2022'!A:A,0),'REGISTRO DE DICIEMBRE 2022'!AI:AI,'REGISTRO DE DICIEMBRE 2022'!F:F)</f>
        <v xml:space="preserve">Indefinida.Consta en el Certificado C/14143/2019 y 1302/2020, de fecha 17 de octubre de 2019, autorizado por doña Marcela Arriaza Morales, Notaria del Arzobispado de Santiago.
</v>
      </c>
      <c r="G217" s="34" t="str">
        <f>+LOOKUP(MATCH(A217,'REGISTRO DE DICIEMBRE 2022'!A:A,0),'REGISTRO DE DICIEMBRE 2022'!AI:AI,'REGISTRO DE DICIEMBRE 2022'!G:G)</f>
        <v>Actividad religiosa.</v>
      </c>
      <c r="H217" s="34" t="str">
        <f>+LOOKUP(MATCH(A217,'REGISTRO DE DICIEMBRE 2022'!A:A,0),'REGISTRO DE DICIEMBRE 2022'!AI:AI,'REGISTRO DE DICIEMBRE 2022'!H:H)</f>
        <v>no tiene</v>
      </c>
      <c r="I217" s="34">
        <f>+LOOKUP(MATCH(A217,'REGISTRO DE DICIEMBRE 2022'!A:A,0),'REGISTRO DE DICIEMBRE 2022'!AI:AI,'REGISTRO DE DICIEMBRE 2022'!I:I)</f>
        <v>0</v>
      </c>
      <c r="J217" s="34">
        <f>+LOOKUP(MATCH(A217,'REGISTRO DE DICIEMBRE 2022'!A:A,0),'REGISTRO DE DICIEMBRE 2022'!AI:AI,'REGISTRO DE DICIEMBRE 2022'!J:J)</f>
        <v>0</v>
      </c>
      <c r="K217" s="34" t="str">
        <f>+LOOKUP(MATCH(A217,'REGISTRO DE DICIEMBRE 2022'!A:A,0),'REGISTRO DE DICIEMBRE 2022'!AI:AI,'REGISTRO DE DICIEMBRE 2022'!K:K)</f>
        <v>Mario Andres Salas Becerra      Viviana Contreras Menodoza (representante legal del Hogar San Pedro Armengol y Residencia San pedro Armengol El Salto en lo relativo a contratos con SENAME en la Región Metropolitana)</v>
      </c>
      <c r="L217" s="34" t="str">
        <f>+LOOKUP(MATCH(A217,'REGISTRO DE DICIEMBRE 2022'!A:A,0),'REGISTRO DE DICIEMBRE 2022'!AI:AI,'REGISTRO DE DICIEMBRE 2022'!L:L)</f>
        <v>Rut 12.413.138-3                                                     RUT N 15.877.795-9</v>
      </c>
      <c r="M217" s="105">
        <f>+LOOKUP(MATCH(A217,'REGISTRO DE DICIEMBRE 2022'!A:A,0),'REGISTRO DE DICIEMBRE 2022'!AI:AI,'REGISTRO DE DICIEMBRE 2022'!M:M)</f>
        <v>0</v>
      </c>
      <c r="N217" s="104" t="str">
        <f>+LOOKUP(MATCH(A217,'REGISTRO DE DICIEMBRE 2022'!A:A,0),'REGISTRO DE DICIEMBRE 2022'!AI:AI,'REGISTRO DE DICIEMBRE 2022'!N:N)</f>
        <v xml:space="preserve">Huérfanos Nº 669, of 614, Casilla 525, 
</v>
      </c>
      <c r="O217" s="105" t="str">
        <f>+LOOKUP(MATCH(A217,'REGISTRO DE DICIEMBRE 2022'!A:A,0),'REGISTRO DE DICIEMBRE 2022'!AI:AI,'REGISTRO DE DICIEMBRE 2022'!O:O)</f>
        <v>XIII</v>
      </c>
      <c r="P217" s="34" t="str">
        <f>+LOOKUP(MATCH(A217,'REGISTRO DE DICIEMBRE 2022'!A:A,0),'REGISTRO DE DICIEMBRE 2022'!AI:AI,'REGISTRO DE DICIEMBRE 2022'!P:P)</f>
        <v xml:space="preserve">Santiago </v>
      </c>
      <c r="Q217" s="104" t="str">
        <f>+LOOKUP(MATCH(A217,'REGISTRO DE DICIEMBRE 2022'!A:A,0),'REGISTRO DE DICIEMBRE 2022'!AI:AI,'REGISTRO DE DICIEMBRE 2022'!Q:Q)</f>
        <v>Teléfono 02-6395684</v>
      </c>
      <c r="R217" s="34">
        <f>+LOOKUP(MATCH(A217,'REGISTRO DE DICIEMBRE 2022'!A:A,0),'REGISTRO DE DICIEMBRE 2022'!AI:AI,'REGISTRO DE DICIEMBRE 2022'!R:R)</f>
        <v>0</v>
      </c>
      <c r="S217" s="105">
        <f>+LOOKUP(MATCH(A217,'REGISTRO DE DICIEMBRE 2022'!A:A,0),'REGISTRO DE DICIEMBRE 2022'!AI:AI,'REGISTRO DE DICIEMBRE 2022'!S:S)</f>
        <v>0</v>
      </c>
      <c r="T217" s="106" t="str">
        <f>+LOOKUP(MATCH(A217,'REGISTRO DE DICIEMBRE 2022'!A:A,0),'REGISTRO DE DICIEMBRE 2022'!AI:AI,'REGISTRO DE DICIEMBRE 2022'!T:T)</f>
        <v>93910 Organizaciones religiosas.</v>
      </c>
      <c r="U217" s="106" t="str">
        <f>+LOOKUP(MATCH(A217,'REGISTRO DE DICIEMBRE 2022'!A:A,0),'REGISTRO DE DICIEMBRE 2022'!AI:AI,'REGISTRO DE DICIEMBRE 2022'!U:U)</f>
        <v xml:space="preserve">Se acompaña Certificado de Antecedentes Financieros, correspondiente al año 2020, aprobado por el Subdepartamento de Supervisión Financiera.
</v>
      </c>
      <c r="V217" s="107">
        <f>+LOOKUP(MATCH(A217,'REGISTRO DE DICIEMBRE 2022'!A:A,0),'REGISTRO DE DICIEMBRE 2022'!AI:AI,'REGISTRO DE DICIEMBRE 2022'!V:V)</f>
        <v>37970</v>
      </c>
      <c r="W217" s="34">
        <v>5850</v>
      </c>
      <c r="X217" s="108">
        <v>0</v>
      </c>
      <c r="Y217" s="108">
        <v>219336718</v>
      </c>
      <c r="Z217" s="107">
        <v>44926</v>
      </c>
      <c r="AA217" s="34" t="s">
        <v>8041</v>
      </c>
      <c r="AB217" s="109" t="s">
        <v>7632</v>
      </c>
      <c r="AC217" s="34" t="s">
        <v>330</v>
      </c>
      <c r="AD217" s="34">
        <f>+LOOKUP(MATCH(A217,'REGISTRO DE DICIEMBRE 2022'!A:A,0),'REGISTRO DE DICIEMBRE 2022'!AI:AI,'REGISTRO DE DICIEMBRE 2022'!AF:AF)</f>
        <v>0</v>
      </c>
    </row>
    <row r="218" spans="1:30" s="98" customFormat="1" x14ac:dyDescent="0.2">
      <c r="A218" s="34">
        <v>5850</v>
      </c>
      <c r="B218" s="34" t="str">
        <f>+LOOKUP(MATCH(A218,'REGISTRO DE DICIEMBRE 2022'!A:A,0),'REGISTRO DE DICIEMBRE 2022'!AI:AI,'REGISTRO DE DICIEMBRE 2022'!B:B)</f>
        <v xml:space="preserve">
Orden de la Bienaventurada Virgen María de la Merced o Congregación Provincia Mercedaria de Chile.
</v>
      </c>
      <c r="C218" s="103" t="str">
        <f>+LOOKUP(MATCH(A218,'REGISTRO DE DICIEMBRE 2022'!A:A,0),'REGISTRO DE DICIEMBRE 2022'!AI:AI,'REGISTRO DE DICIEMBRE 2022'!C:C)</f>
        <v>70027000-9</v>
      </c>
      <c r="D218" s="104" t="str">
        <f>+LOOKUP(MATCH(A218,'REGISTRO DE DICIEMBRE 2022'!A:A,0),'REGISTRO DE DICIEMBRE 2022'!AI:AI,'REGISTRO DE DICIEMBRE 2022'!D:D)</f>
        <v xml:space="preserve">Organización religiosa.
</v>
      </c>
      <c r="E218" s="34" t="str">
        <f>+LOOKUP(MATCH(A218,'REGISTRO DE DICIEMBRE 2022'!A:A,0),'REGISTRO DE DICIEMBRE 2022'!AI:AI,'REGISTRO DE DICIEMBRE 2022'!E:E)</f>
        <v xml:space="preserve">Institución eclesiastica. Erigida de acuerdo al Derecho Canónico, en la Arquidiócesis de Santiago.
</v>
      </c>
      <c r="F218" s="34" t="str">
        <f>+LOOKUP(MATCH(A218,'REGISTRO DE DICIEMBRE 2022'!A:A,0),'REGISTRO DE DICIEMBRE 2022'!AI:AI,'REGISTRO DE DICIEMBRE 2022'!F:F)</f>
        <v xml:space="preserve">Indefinida.Consta en el Certificado C/14143/2019 y 1302/2020, de fecha 17 de octubre de 2019, autorizado por doña Marcela Arriaza Morales, Notaria del Arzobispado de Santiago.
</v>
      </c>
      <c r="G218" s="34" t="str">
        <f>+LOOKUP(MATCH(A218,'REGISTRO DE DICIEMBRE 2022'!A:A,0),'REGISTRO DE DICIEMBRE 2022'!AI:AI,'REGISTRO DE DICIEMBRE 2022'!G:G)</f>
        <v>Actividad religiosa.</v>
      </c>
      <c r="H218" s="34" t="str">
        <f>+LOOKUP(MATCH(A218,'REGISTRO DE DICIEMBRE 2022'!A:A,0),'REGISTRO DE DICIEMBRE 2022'!AI:AI,'REGISTRO DE DICIEMBRE 2022'!H:H)</f>
        <v>no tiene</v>
      </c>
      <c r="I218" s="34">
        <f>+LOOKUP(MATCH(A218,'REGISTRO DE DICIEMBRE 2022'!A:A,0),'REGISTRO DE DICIEMBRE 2022'!AI:AI,'REGISTRO DE DICIEMBRE 2022'!I:I)</f>
        <v>0</v>
      </c>
      <c r="J218" s="34">
        <f>+LOOKUP(MATCH(A218,'REGISTRO DE DICIEMBRE 2022'!A:A,0),'REGISTRO DE DICIEMBRE 2022'!AI:AI,'REGISTRO DE DICIEMBRE 2022'!J:J)</f>
        <v>0</v>
      </c>
      <c r="K218" s="34" t="str">
        <f>+LOOKUP(MATCH(A218,'REGISTRO DE DICIEMBRE 2022'!A:A,0),'REGISTRO DE DICIEMBRE 2022'!AI:AI,'REGISTRO DE DICIEMBRE 2022'!K:K)</f>
        <v>Mario Andres Salas Becerra      Viviana Contreras Menodoza (representante legal del Hogar San Pedro Armengol y Residencia San pedro Armengol El Salto en lo relativo a contratos con SENAME en la Región Metropolitana)</v>
      </c>
      <c r="L218" s="34" t="str">
        <f>+LOOKUP(MATCH(A218,'REGISTRO DE DICIEMBRE 2022'!A:A,0),'REGISTRO DE DICIEMBRE 2022'!AI:AI,'REGISTRO DE DICIEMBRE 2022'!L:L)</f>
        <v>Rut 12.413.138-3                                                     RUT N 15.877.795-9</v>
      </c>
      <c r="M218" s="105">
        <f>+LOOKUP(MATCH(A218,'REGISTRO DE DICIEMBRE 2022'!A:A,0),'REGISTRO DE DICIEMBRE 2022'!AI:AI,'REGISTRO DE DICIEMBRE 2022'!M:M)</f>
        <v>0</v>
      </c>
      <c r="N218" s="104" t="str">
        <f>+LOOKUP(MATCH(A218,'REGISTRO DE DICIEMBRE 2022'!A:A,0),'REGISTRO DE DICIEMBRE 2022'!AI:AI,'REGISTRO DE DICIEMBRE 2022'!N:N)</f>
        <v xml:space="preserve">Huérfanos Nº 669, of 614, Casilla 525, 
</v>
      </c>
      <c r="O218" s="105" t="str">
        <f>+LOOKUP(MATCH(A218,'REGISTRO DE DICIEMBRE 2022'!A:A,0),'REGISTRO DE DICIEMBRE 2022'!AI:AI,'REGISTRO DE DICIEMBRE 2022'!O:O)</f>
        <v>XIII</v>
      </c>
      <c r="P218" s="34" t="str">
        <f>+LOOKUP(MATCH(A218,'REGISTRO DE DICIEMBRE 2022'!A:A,0),'REGISTRO DE DICIEMBRE 2022'!AI:AI,'REGISTRO DE DICIEMBRE 2022'!P:P)</f>
        <v xml:space="preserve">Santiago </v>
      </c>
      <c r="Q218" s="104" t="str">
        <f>+LOOKUP(MATCH(A218,'REGISTRO DE DICIEMBRE 2022'!A:A,0),'REGISTRO DE DICIEMBRE 2022'!AI:AI,'REGISTRO DE DICIEMBRE 2022'!Q:Q)</f>
        <v>Teléfono 02-6395684</v>
      </c>
      <c r="R218" s="34">
        <f>+LOOKUP(MATCH(A218,'REGISTRO DE DICIEMBRE 2022'!A:A,0),'REGISTRO DE DICIEMBRE 2022'!AI:AI,'REGISTRO DE DICIEMBRE 2022'!R:R)</f>
        <v>0</v>
      </c>
      <c r="S218" s="105">
        <f>+LOOKUP(MATCH(A218,'REGISTRO DE DICIEMBRE 2022'!A:A,0),'REGISTRO DE DICIEMBRE 2022'!AI:AI,'REGISTRO DE DICIEMBRE 2022'!S:S)</f>
        <v>0</v>
      </c>
      <c r="T218" s="106" t="str">
        <f>+LOOKUP(MATCH(A218,'REGISTRO DE DICIEMBRE 2022'!A:A,0),'REGISTRO DE DICIEMBRE 2022'!AI:AI,'REGISTRO DE DICIEMBRE 2022'!T:T)</f>
        <v>93910 Organizaciones religiosas.</v>
      </c>
      <c r="U218" s="106" t="str">
        <f>+LOOKUP(MATCH(A218,'REGISTRO DE DICIEMBRE 2022'!A:A,0),'REGISTRO DE DICIEMBRE 2022'!AI:AI,'REGISTRO DE DICIEMBRE 2022'!U:U)</f>
        <v xml:space="preserve">Se acompaña Certificado de Antecedentes Financieros, correspondiente al año 2020, aprobado por el Subdepartamento de Supervisión Financiera.
</v>
      </c>
      <c r="V218" s="107">
        <f>+LOOKUP(MATCH(A218,'REGISTRO DE DICIEMBRE 2022'!A:A,0),'REGISTRO DE DICIEMBRE 2022'!AI:AI,'REGISTRO DE DICIEMBRE 2022'!V:V)</f>
        <v>37970</v>
      </c>
      <c r="W218" s="34">
        <v>5850</v>
      </c>
      <c r="X218" s="108">
        <v>20436403</v>
      </c>
      <c r="Y218" s="108">
        <v>243958820</v>
      </c>
      <c r="Z218" s="107">
        <v>44926</v>
      </c>
      <c r="AA218" s="34" t="s">
        <v>8041</v>
      </c>
      <c r="AB218" s="109" t="s">
        <v>7632</v>
      </c>
      <c r="AC218" s="34" t="s">
        <v>8005</v>
      </c>
      <c r="AD218" s="34">
        <f>+LOOKUP(MATCH(A218,'REGISTRO DE DICIEMBRE 2022'!A:A,0),'REGISTRO DE DICIEMBRE 2022'!AI:AI,'REGISTRO DE DICIEMBRE 2022'!AF:AF)</f>
        <v>0</v>
      </c>
    </row>
    <row r="219" spans="1:30" s="98" customFormat="1" x14ac:dyDescent="0.2">
      <c r="A219" s="34">
        <v>5900</v>
      </c>
      <c r="B219" s="34" t="str">
        <f>+LOOKUP(MATCH(A219,'REGISTRO DE DICIEMBRE 2022'!A:A,0),'REGISTRO DE DICIEMBRE 2022'!AI:AI,'REGISTRO DE DICIEMBRE 2022'!B:B)</f>
        <v>Sanatorio Marítimo San Juan de Dios</v>
      </c>
      <c r="C219" s="103" t="str">
        <f>+LOOKUP(MATCH(A219,'REGISTRO DE DICIEMBRE 2022'!A:A,0),'REGISTRO DE DICIEMBRE 2022'!AI:AI,'REGISTRO DE DICIEMBRE 2022'!C:C)</f>
        <v>82369500-4</v>
      </c>
      <c r="D219" s="104" t="str">
        <f>+LOOKUP(MATCH(A219,'REGISTRO DE DICIEMBRE 2022'!A:A,0),'REGISTRO DE DICIEMBRE 2022'!AI:AI,'REGISTRO DE DICIEMBRE 2022'!D:D)</f>
        <v>Organización Religiosa.</v>
      </c>
      <c r="E219" s="34" t="str">
        <f>+LOOKUP(MATCH(A219,'REGISTRO DE DICIEMBRE 2022'!A:A,0),'REGISTRO DE DICIEMBRE 2022'!AI:AI,'REGISTRO DE DICIEMBRE 2022'!E:E)</f>
        <v>Decreto Eclesiástico emanado del Obispado de Valparaíso</v>
      </c>
      <c r="F219" s="34" t="str">
        <f>+LOOKUP(MATCH(A219,'REGISTRO DE DICIEMBRE 2022'!A:A,0),'REGISTRO DE DICIEMBRE 2022'!AI:AI,'REGISTRO DE DICIEMBRE 2022'!F:F)</f>
        <v>Certificado Nº 306, del Obispado de Valparaíso, de fecha 22 de agosto de 2007.</v>
      </c>
      <c r="G219" s="34" t="str">
        <f>+LOOKUP(MATCH(A219,'REGISTRO DE DICIEMBRE 2022'!A:A,0),'REGISTRO DE DICIEMBRE 2022'!AI:AI,'REGISTRO DE DICIEMBRE 2022'!G:G)</f>
        <v>Actividades Religiosas.</v>
      </c>
      <c r="H219" s="34" t="str">
        <f>+LOOKUP(MATCH(A219,'REGISTRO DE DICIEMBRE 2022'!A:A,0),'REGISTRO DE DICIEMBRE 2022'!AI:AI,'REGISTRO DE DICIEMBRE 2022'!H:H)</f>
        <v>no tiene</v>
      </c>
      <c r="I219" s="34">
        <f>+LOOKUP(MATCH(A219,'REGISTRO DE DICIEMBRE 2022'!A:A,0),'REGISTRO DE DICIEMBRE 2022'!AI:AI,'REGISTRO DE DICIEMBRE 2022'!I:I)</f>
        <v>0</v>
      </c>
      <c r="J219" s="34">
        <f>+LOOKUP(MATCH(A219,'REGISTRO DE DICIEMBRE 2022'!A:A,0),'REGISTRO DE DICIEMBRE 2022'!AI:AI,'REGISTRO DE DICIEMBRE 2022'!J:J)</f>
        <v>0</v>
      </c>
      <c r="K219" s="34" t="str">
        <f>+LOOKUP(MATCH(A219,'REGISTRO DE DICIEMBRE 2022'!A:A,0),'REGISTRO DE DICIEMBRE 2022'!AI:AI,'REGISTRO DE DICIEMBRE 2022'!K:K)</f>
        <v xml:space="preserve">Andrés Marcelo Pinto Escobar
</v>
      </c>
      <c r="L219" s="34" t="str">
        <f>+LOOKUP(MATCH(A219,'REGISTRO DE DICIEMBRE 2022'!A:A,0),'REGISTRO DE DICIEMBRE 2022'!AI:AI,'REGISTRO DE DICIEMBRE 2022'!L:L)</f>
        <v xml:space="preserve">14.567.291-0
</v>
      </c>
      <c r="M219" s="105">
        <f>+LOOKUP(MATCH(A219,'REGISTRO DE DICIEMBRE 2022'!A:A,0),'REGISTRO DE DICIEMBRE 2022'!AI:AI,'REGISTRO DE DICIEMBRE 2022'!M:M)</f>
        <v>0</v>
      </c>
      <c r="N219" s="104" t="str">
        <f>+LOOKUP(MATCH(A219,'REGISTRO DE DICIEMBRE 2022'!A:A,0),'REGISTRO DE DICIEMBRE 2022'!AI:AI,'REGISTRO DE DICIEMBRE 2022'!N:N)</f>
        <v>Avenida Atlántico N°4050, 3er sector Gómez Carreño, Viña del Mar</v>
      </c>
      <c r="O219" s="105" t="str">
        <f>+LOOKUP(MATCH(A219,'REGISTRO DE DICIEMBRE 2022'!A:A,0),'REGISTRO DE DICIEMBRE 2022'!AI:AI,'REGISTRO DE DICIEMBRE 2022'!O:O)</f>
        <v>V</v>
      </c>
      <c r="P219" s="34" t="str">
        <f>+LOOKUP(MATCH(A219,'REGISTRO DE DICIEMBRE 2022'!A:A,0),'REGISTRO DE DICIEMBRE 2022'!AI:AI,'REGISTRO DE DICIEMBRE 2022'!P:P)</f>
        <v>Viña del Mar</v>
      </c>
      <c r="Q219" s="104" t="str">
        <f>+LOOKUP(MATCH(A219,'REGISTRO DE DICIEMBRE 2022'!A:A,0),'REGISTRO DE DICIEMBRE 2022'!AI:AI,'REGISTRO DE DICIEMBRE 2022'!Q:Q)</f>
        <v>Teléfono: (32) 460220.</v>
      </c>
      <c r="R219" s="34">
        <f>+LOOKUP(MATCH(A219,'REGISTRO DE DICIEMBRE 2022'!A:A,0),'REGISTRO DE DICIEMBRE 2022'!AI:AI,'REGISTRO DE DICIEMBRE 2022'!R:R)</f>
        <v>0</v>
      </c>
      <c r="S219" s="105">
        <f>+LOOKUP(MATCH(A219,'REGISTRO DE DICIEMBRE 2022'!A:A,0),'REGISTRO DE DICIEMBRE 2022'!AI:AI,'REGISTRO DE DICIEMBRE 2022'!S:S)</f>
        <v>0</v>
      </c>
      <c r="T219" s="106">
        <f>+LOOKUP(MATCH(A219,'REGISTRO DE DICIEMBRE 2022'!A:A,0),'REGISTRO DE DICIEMBRE 2022'!AI:AI,'REGISTRO DE DICIEMBRE 2022'!T:T)</f>
        <v>93910</v>
      </c>
      <c r="U219" s="106" t="str">
        <f>+LOOKUP(MATCH(A219,'REGISTRO DE DICIEMBRE 2022'!A:A,0),'REGISTRO DE DICIEMBRE 2022'!AI:AI,'REGISTRO DE DICIEMBRE 2022'!U:U)</f>
        <v>Se acompaña certificado financiero, correspondiente al año 2020,aprobado por el  Departamento de Administración y Finanzas.</v>
      </c>
      <c r="V219" s="107">
        <f>+LOOKUP(MATCH(A219,'REGISTRO DE DICIEMBRE 2022'!A:A,0),'REGISTRO DE DICIEMBRE 2022'!AI:AI,'REGISTRO DE DICIEMBRE 2022'!V:V)</f>
        <v>37970</v>
      </c>
      <c r="W219" s="34">
        <v>5900</v>
      </c>
      <c r="X219" s="108">
        <v>57750636</v>
      </c>
      <c r="Y219" s="108">
        <v>444884572</v>
      </c>
      <c r="Z219" s="107">
        <v>44926</v>
      </c>
      <c r="AA219" s="34" t="s">
        <v>8041</v>
      </c>
      <c r="AB219" s="109" t="s">
        <v>7632</v>
      </c>
      <c r="AC219" s="34" t="s">
        <v>68</v>
      </c>
      <c r="AD219" s="34">
        <f>+LOOKUP(MATCH(A219,'REGISTRO DE DICIEMBRE 2022'!A:A,0),'REGISTRO DE DICIEMBRE 2022'!AI:AI,'REGISTRO DE DICIEMBRE 2022'!AF:AF)</f>
        <v>0</v>
      </c>
    </row>
    <row r="220" spans="1:30" s="98" customFormat="1" x14ac:dyDescent="0.2">
      <c r="A220" s="34">
        <v>5950</v>
      </c>
      <c r="B220" s="34" t="str">
        <f>+LOOKUP(MATCH(A220,'REGISTRO DE DICIEMBRE 2022'!A:A,0),'REGISTRO DE DICIEMBRE 2022'!AI:AI,'REGISTRO DE DICIEMBRE 2022'!B:B)</f>
        <v>Fundación Patronato de los Sagrados Corazones de Valparaíso</v>
      </c>
      <c r="C220" s="103" t="str">
        <f>+LOOKUP(MATCH(A220,'REGISTRO DE DICIEMBRE 2022'!A:A,0),'REGISTRO DE DICIEMBRE 2022'!AI:AI,'REGISTRO DE DICIEMBRE 2022'!C:C)</f>
        <v>70840100-5</v>
      </c>
      <c r="D220" s="104" t="str">
        <f>+LOOKUP(MATCH(A220,'REGISTRO DE DICIEMBRE 2022'!A:A,0),'REGISTRO DE DICIEMBRE 2022'!AI:AI,'REGISTRO DE DICIEMBRE 2022'!D:D)</f>
        <v>Fundación de Derecho Privado.</v>
      </c>
      <c r="E220" s="34" t="str">
        <f>+LOOKUP(MATCH(A220,'REGISTRO DE DICIEMBRE 2022'!A:A,0),'REGISTRO DE DICIEMBRE 2022'!AI:AI,'REGISTRO DE DICIEMBRE 2022'!E:E)</f>
        <v xml:space="preserve">Decreto Supremo 2431, de fecha 31 de agosto de 1905, del Ministerio de Justicia. </v>
      </c>
      <c r="F220" s="34" t="str">
        <f>+LOOKUP(MATCH(A220,'REGISTRO DE DICIEMBRE 2022'!A:A,0),'REGISTRO DE DICIEMBRE 2022'!AI:AI,'REGISTRO DE DICIEMBRE 2022'!F:F)</f>
        <v xml:space="preserve">Certificado de vigencia de persona jurídica sin fines de lucro, folio 500468458310, de fecha 12 de Septiembre de 2022, emitido por el Servicio de de Registro Civil e Identificación.
</v>
      </c>
      <c r="G220" s="34" t="str">
        <f>+LOOKUP(MATCH(A220,'REGISTRO DE DICIEMBRE 2022'!A:A,0),'REGISTRO DE DICIEMBRE 2022'!AI:AI,'REGISTRO DE DICIEMBRE 2022'!G:G)</f>
        <v>Procurar el mayor bien religioso, intelectual y moral de los miembros de la clase obrera, por medio de la caridad de la clase acomodada, y de la protección mutua que aquellos mismos se presten.</v>
      </c>
      <c r="H220" s="34" t="str">
        <f>+LOOKUP(MATCH(A220,'REGISTRO DE DICIEMBRE 2022'!A:A,0),'REGISTRO DE DICIEMBRE 2022'!AI:AI,'REGISTRO DE DICIEMBRE 2022'!H:H)</f>
        <v xml:space="preserve">Presidente: 
Carlos Ernesto Celedón Riquelme
Vicepresidente: 
Sergio Manuel Reyes Cajas
Secretario:
Mónica Isabel Cortez Muñoz
Directores:
Mónica Isabel Cortez Muñoz
Sergio Manuel Reyes Cajas
Mario Soto Medel, 
Claudio Ansaldo Moggia, </v>
      </c>
      <c r="I220" s="34" t="str">
        <f>+LOOKUP(MATCH(A220,'REGISTRO DE DICIEMBRE 2022'!A:A,0),'REGISTRO DE DICIEMBRE 2022'!AI:AI,'REGISTRO DE DICIEMBRE 2022'!I:I)</f>
        <v xml:space="preserve">2 años.
</v>
      </c>
      <c r="J220" s="34" t="str">
        <f>+LOOKUP(MATCH(A220,'REGISTRO DE DICIEMBRE 2022'!A:A,0),'REGISTRO DE DICIEMBRE 2022'!AI:AI,'REGISTRO DE DICIEMBRE 2022'!J:J)</f>
        <v>Desde el 11 de mayo de 2021 al 11 de mayo de 2023</v>
      </c>
      <c r="K220" s="34" t="str">
        <f>+LOOKUP(MATCH(A220,'REGISTRO DE DICIEMBRE 2022'!A:A,0),'REGISTRO DE DICIEMBRE 2022'!AI:AI,'REGISTRO DE DICIEMBRE 2022'!K:K)</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20" s="34" t="str">
        <f>+LOOKUP(MATCH(A220,'REGISTRO DE DICIEMBRE 2022'!A:A,0),'REGISTRO DE DICIEMBRE 2022'!AI:AI,'REGISTRO DE DICIEMBRE 2022'!L:L)</f>
        <v>Presidente: 
Carlos Ernesto Celedón Riquelme, RUN: 9.990.119-5
Poderes, para actuar cualquiera de ellos, por sí solos con amplias facultades: 
Carlos Ernesto Celedón Riquelme, RUN: 9.990.119-5
Claudio Ansaldo Moggia, RUN: 8.890.971
Sergio Manuel Reyes Cajas, RUN:7.724.183-3
Mónica Isabel Cortez Muñoz, RUN: 10.982.827-0.
Mario Soto Medel, RUN: 6.655.059-1.
Fabiola Lorenzini Barrios, RUN N° 
Carlos Saavedra Lyng, RUT N°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M220" s="105">
        <f>+LOOKUP(MATCH(A220,'REGISTRO DE DICIEMBRE 2022'!A:A,0),'REGISTRO DE DICIEMBRE 2022'!AI:AI,'REGISTRO DE DICIEMBRE 2022'!M:M)</f>
        <v>0</v>
      </c>
      <c r="N220" s="104" t="str">
        <f>+LOOKUP(MATCH(A220,'REGISTRO DE DICIEMBRE 2022'!A:A,0),'REGISTRO DE DICIEMBRE 2022'!AI:AI,'REGISTRO DE DICIEMBRE 2022'!N:N)</f>
        <v xml:space="preserve">Las Heras Nº 785, comuna de Valparaíso
</v>
      </c>
      <c r="O220" s="105" t="str">
        <f>+LOOKUP(MATCH(A220,'REGISTRO DE DICIEMBRE 2022'!A:A,0),'REGISTRO DE DICIEMBRE 2022'!AI:AI,'REGISTRO DE DICIEMBRE 2022'!O:O)</f>
        <v>V</v>
      </c>
      <c r="P220" s="34" t="str">
        <f>+LOOKUP(MATCH(A220,'REGISTRO DE DICIEMBRE 2022'!A:A,0),'REGISTRO DE DICIEMBRE 2022'!AI:AI,'REGISTRO DE DICIEMBRE 2022'!P:P)</f>
        <v>Valparaíso</v>
      </c>
      <c r="Q220" s="104" t="str">
        <f>+LOOKUP(MATCH(A220,'REGISTRO DE DICIEMBRE 2022'!A:A,0),'REGISTRO DE DICIEMBRE 2022'!AI:AI,'REGISTRO DE DICIEMBRE 2022'!Q:Q)</f>
        <v>Fono: 32- 214336-2218274-2214336</v>
      </c>
      <c r="R220" s="34" t="str">
        <f>+LOOKUP(MATCH(A220,'REGISTRO DE DICIEMBRE 2022'!A:A,0),'REGISTRO DE DICIEMBRE 2022'!AI:AI,'REGISTRO DE DICIEMBRE 2022'!R:R)</f>
        <v>laviles@patronatosscc.cl
Emoyano@patronatosscc.cl
secretaria@patronatosscc.cl</v>
      </c>
      <c r="S220" s="105">
        <f>+LOOKUP(MATCH(A220,'REGISTRO DE DICIEMBRE 2022'!A:A,0),'REGISTRO DE DICIEMBRE 2022'!AI:AI,'REGISTRO DE DICIEMBRE 2022'!S:S)</f>
        <v>0</v>
      </c>
      <c r="T220" s="106" t="str">
        <f>+LOOKUP(MATCH(A220,'REGISTRO DE DICIEMBRE 2022'!A:A,0),'REGISTRO DE DICIEMBRE 2022'!AI:AI,'REGISTRO DE DICIEMBRE 2022'!T:T)</f>
        <v>93401: Instituciones de Asistencia Social.</v>
      </c>
      <c r="U220" s="106" t="str">
        <f>+LOOKUP(MATCH(A220,'REGISTRO DE DICIEMBRE 2022'!A:A,0),'REGISTRO DE DICIEMBRE 2022'!AI:AI,'REGISTRO DE DICIEMBRE 2022'!U:U)</f>
        <v xml:space="preserve">Se acompaña Certificado Financiero correspondiente al año 2020 aprobado por el Sub Departamento de Supervisión Financiera Nacional.
</v>
      </c>
      <c r="V220" s="107">
        <f>+LOOKUP(MATCH(A220,'REGISTRO DE DICIEMBRE 2022'!A:A,0),'REGISTRO DE DICIEMBRE 2022'!AI:AI,'REGISTRO DE DICIEMBRE 2022'!V:V)</f>
        <v>37970</v>
      </c>
      <c r="W220" s="34">
        <v>5950</v>
      </c>
      <c r="X220" s="108">
        <v>111307283</v>
      </c>
      <c r="Y220" s="108">
        <v>1132783265</v>
      </c>
      <c r="Z220" s="107">
        <v>44926</v>
      </c>
      <c r="AA220" s="34" t="s">
        <v>8041</v>
      </c>
      <c r="AB220" s="109" t="s">
        <v>7632</v>
      </c>
      <c r="AC220" s="34" t="s">
        <v>67</v>
      </c>
      <c r="AD220" s="34">
        <f>+LOOKUP(MATCH(A220,'REGISTRO DE DICIEMBRE 2022'!A:A,0),'REGISTRO DE DICIEMBRE 2022'!AI:AI,'REGISTRO DE DICIEMBRE 2022'!AF:AF)</f>
        <v>0</v>
      </c>
    </row>
    <row r="221" spans="1:30" s="98" customFormat="1" x14ac:dyDescent="0.2">
      <c r="A221" s="34">
        <v>5950</v>
      </c>
      <c r="B221" s="34" t="str">
        <f>+LOOKUP(MATCH(A221,'REGISTRO DE DICIEMBRE 2022'!A:A,0),'REGISTRO DE DICIEMBRE 2022'!AI:AI,'REGISTRO DE DICIEMBRE 2022'!B:B)</f>
        <v>Fundación Patronato de los Sagrados Corazones de Valparaíso</v>
      </c>
      <c r="C221" s="103" t="str">
        <f>+LOOKUP(MATCH(A221,'REGISTRO DE DICIEMBRE 2022'!A:A,0),'REGISTRO DE DICIEMBRE 2022'!AI:AI,'REGISTRO DE DICIEMBRE 2022'!C:C)</f>
        <v>70840100-5</v>
      </c>
      <c r="D221" s="104" t="str">
        <f>+LOOKUP(MATCH(A221,'REGISTRO DE DICIEMBRE 2022'!A:A,0),'REGISTRO DE DICIEMBRE 2022'!AI:AI,'REGISTRO DE DICIEMBRE 2022'!D:D)</f>
        <v>Fundación de Derecho Privado.</v>
      </c>
      <c r="E221" s="34" t="str">
        <f>+LOOKUP(MATCH(A221,'REGISTRO DE DICIEMBRE 2022'!A:A,0),'REGISTRO DE DICIEMBRE 2022'!AI:AI,'REGISTRO DE DICIEMBRE 2022'!E:E)</f>
        <v xml:space="preserve">Decreto Supremo 2431, de fecha 31 de agosto de 1905, del Ministerio de Justicia. </v>
      </c>
      <c r="F221" s="34" t="str">
        <f>+LOOKUP(MATCH(A221,'REGISTRO DE DICIEMBRE 2022'!A:A,0),'REGISTRO DE DICIEMBRE 2022'!AI:AI,'REGISTRO DE DICIEMBRE 2022'!F:F)</f>
        <v xml:space="preserve">Certificado de vigencia de persona jurídica sin fines de lucro, folio 500468458310, de fecha 12 de Septiembre de 2022, emitido por el Servicio de de Registro Civil e Identificación.
</v>
      </c>
      <c r="G221" s="34" t="str">
        <f>+LOOKUP(MATCH(A221,'REGISTRO DE DICIEMBRE 2022'!A:A,0),'REGISTRO DE DICIEMBRE 2022'!AI:AI,'REGISTRO DE DICIEMBRE 2022'!G:G)</f>
        <v>Procurar el mayor bien religioso, intelectual y moral de los miembros de la clase obrera, por medio de la caridad de la clase acomodada, y de la protección mutua que aquellos mismos se presten.</v>
      </c>
      <c r="H221" s="34" t="str">
        <f>+LOOKUP(MATCH(A221,'REGISTRO DE DICIEMBRE 2022'!A:A,0),'REGISTRO DE DICIEMBRE 2022'!AI:AI,'REGISTRO DE DICIEMBRE 2022'!H:H)</f>
        <v xml:space="preserve">Presidente: 
Carlos Ernesto Celedón Riquelme
Vicepresidente: 
Sergio Manuel Reyes Cajas
Secretario:
Mónica Isabel Cortez Muñoz
Directores:
Mónica Isabel Cortez Muñoz
Sergio Manuel Reyes Cajas
Mario Soto Medel, 
Claudio Ansaldo Moggia, </v>
      </c>
      <c r="I221" s="34" t="str">
        <f>+LOOKUP(MATCH(A221,'REGISTRO DE DICIEMBRE 2022'!A:A,0),'REGISTRO DE DICIEMBRE 2022'!AI:AI,'REGISTRO DE DICIEMBRE 2022'!I:I)</f>
        <v xml:space="preserve">2 años.
</v>
      </c>
      <c r="J221" s="34" t="str">
        <f>+LOOKUP(MATCH(A221,'REGISTRO DE DICIEMBRE 2022'!A:A,0),'REGISTRO DE DICIEMBRE 2022'!AI:AI,'REGISTRO DE DICIEMBRE 2022'!J:J)</f>
        <v>Desde el 11 de mayo de 2021 al 11 de mayo de 2023</v>
      </c>
      <c r="K221" s="34" t="str">
        <f>+LOOKUP(MATCH(A221,'REGISTRO DE DICIEMBRE 2022'!A:A,0),'REGISTRO DE DICIEMBRE 2022'!AI:AI,'REGISTRO DE DICIEMBRE 2022'!K:K)</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21" s="34" t="str">
        <f>+LOOKUP(MATCH(A221,'REGISTRO DE DICIEMBRE 2022'!A:A,0),'REGISTRO DE DICIEMBRE 2022'!AI:AI,'REGISTRO DE DICIEMBRE 2022'!L:L)</f>
        <v>Presidente: 
Carlos Ernesto Celedón Riquelme, RUN: 9.990.119-5
Poderes, para actuar cualquiera de ellos, por sí solos con amplias facultades: 
Carlos Ernesto Celedón Riquelme, RUN: 9.990.119-5
Claudio Ansaldo Moggia, RUN: 8.890.971
Sergio Manuel Reyes Cajas, RUN:7.724.183-3
Mónica Isabel Cortez Muñoz, RUN: 10.982.827-0.
Mario Soto Medel, RUN: 6.655.059-1.
Fabiola Lorenzini Barrios, RUN N° 
Carlos Saavedra Lyng, RUT N°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M221" s="105">
        <f>+LOOKUP(MATCH(A221,'REGISTRO DE DICIEMBRE 2022'!A:A,0),'REGISTRO DE DICIEMBRE 2022'!AI:AI,'REGISTRO DE DICIEMBRE 2022'!M:M)</f>
        <v>0</v>
      </c>
      <c r="N221" s="104" t="str">
        <f>+LOOKUP(MATCH(A221,'REGISTRO DE DICIEMBRE 2022'!A:A,0),'REGISTRO DE DICIEMBRE 2022'!AI:AI,'REGISTRO DE DICIEMBRE 2022'!N:N)</f>
        <v xml:space="preserve">Las Heras Nº 785, comuna de Valparaíso
</v>
      </c>
      <c r="O221" s="105" t="str">
        <f>+LOOKUP(MATCH(A221,'REGISTRO DE DICIEMBRE 2022'!A:A,0),'REGISTRO DE DICIEMBRE 2022'!AI:AI,'REGISTRO DE DICIEMBRE 2022'!O:O)</f>
        <v>V</v>
      </c>
      <c r="P221" s="34" t="str">
        <f>+LOOKUP(MATCH(A221,'REGISTRO DE DICIEMBRE 2022'!A:A,0),'REGISTRO DE DICIEMBRE 2022'!AI:AI,'REGISTRO DE DICIEMBRE 2022'!P:P)</f>
        <v>Valparaíso</v>
      </c>
      <c r="Q221" s="104" t="str">
        <f>+LOOKUP(MATCH(A221,'REGISTRO DE DICIEMBRE 2022'!A:A,0),'REGISTRO DE DICIEMBRE 2022'!AI:AI,'REGISTRO DE DICIEMBRE 2022'!Q:Q)</f>
        <v>Fono: 32- 214336-2218274-2214336</v>
      </c>
      <c r="R221" s="34" t="str">
        <f>+LOOKUP(MATCH(A221,'REGISTRO DE DICIEMBRE 2022'!A:A,0),'REGISTRO DE DICIEMBRE 2022'!AI:AI,'REGISTRO DE DICIEMBRE 2022'!R:R)</f>
        <v>laviles@patronatosscc.cl
Emoyano@patronatosscc.cl
secretaria@patronatosscc.cl</v>
      </c>
      <c r="S221" s="105">
        <f>+LOOKUP(MATCH(A221,'REGISTRO DE DICIEMBRE 2022'!A:A,0),'REGISTRO DE DICIEMBRE 2022'!AI:AI,'REGISTRO DE DICIEMBRE 2022'!S:S)</f>
        <v>0</v>
      </c>
      <c r="T221" s="106" t="str">
        <f>+LOOKUP(MATCH(A221,'REGISTRO DE DICIEMBRE 2022'!A:A,0),'REGISTRO DE DICIEMBRE 2022'!AI:AI,'REGISTRO DE DICIEMBRE 2022'!T:T)</f>
        <v>93401: Instituciones de Asistencia Social.</v>
      </c>
      <c r="U221" s="106" t="str">
        <f>+LOOKUP(MATCH(A221,'REGISTRO DE DICIEMBRE 2022'!A:A,0),'REGISTRO DE DICIEMBRE 2022'!AI:AI,'REGISTRO DE DICIEMBRE 2022'!U:U)</f>
        <v xml:space="preserve">Se acompaña Certificado Financiero correspondiente al año 2020 aprobado por el Sub Departamento de Supervisión Financiera Nacional.
</v>
      </c>
      <c r="V221" s="107">
        <f>+LOOKUP(MATCH(A221,'REGISTRO DE DICIEMBRE 2022'!A:A,0),'REGISTRO DE DICIEMBRE 2022'!AI:AI,'REGISTRO DE DICIEMBRE 2022'!V:V)</f>
        <v>37970</v>
      </c>
      <c r="W221" s="34">
        <v>5950</v>
      </c>
      <c r="X221" s="108">
        <v>0</v>
      </c>
      <c r="Y221" s="108">
        <v>6698939</v>
      </c>
      <c r="Z221" s="107">
        <v>44926</v>
      </c>
      <c r="AA221" s="34" t="s">
        <v>8041</v>
      </c>
      <c r="AB221" s="109" t="s">
        <v>7632</v>
      </c>
      <c r="AC221" s="34" t="s">
        <v>68</v>
      </c>
      <c r="AD221" s="34">
        <f>+LOOKUP(MATCH(A221,'REGISTRO DE DICIEMBRE 2022'!A:A,0),'REGISTRO DE DICIEMBRE 2022'!AI:AI,'REGISTRO DE DICIEMBRE 2022'!AF:AF)</f>
        <v>0</v>
      </c>
    </row>
    <row r="222" spans="1:30" s="98" customFormat="1" x14ac:dyDescent="0.2">
      <c r="A222" s="34">
        <v>5950</v>
      </c>
      <c r="B222" s="34" t="str">
        <f>+LOOKUP(MATCH(A222,'REGISTRO DE DICIEMBRE 2022'!A:A,0),'REGISTRO DE DICIEMBRE 2022'!AI:AI,'REGISTRO DE DICIEMBRE 2022'!B:B)</f>
        <v>Fundación Patronato de los Sagrados Corazones de Valparaíso</v>
      </c>
      <c r="C222" s="103" t="str">
        <f>+LOOKUP(MATCH(A222,'REGISTRO DE DICIEMBRE 2022'!A:A,0),'REGISTRO DE DICIEMBRE 2022'!AI:AI,'REGISTRO DE DICIEMBRE 2022'!C:C)</f>
        <v>70840100-5</v>
      </c>
      <c r="D222" s="104" t="str">
        <f>+LOOKUP(MATCH(A222,'REGISTRO DE DICIEMBRE 2022'!A:A,0),'REGISTRO DE DICIEMBRE 2022'!AI:AI,'REGISTRO DE DICIEMBRE 2022'!D:D)</f>
        <v>Fundación de Derecho Privado.</v>
      </c>
      <c r="E222" s="34" t="str">
        <f>+LOOKUP(MATCH(A222,'REGISTRO DE DICIEMBRE 2022'!A:A,0),'REGISTRO DE DICIEMBRE 2022'!AI:AI,'REGISTRO DE DICIEMBRE 2022'!E:E)</f>
        <v xml:space="preserve">Decreto Supremo 2431, de fecha 31 de agosto de 1905, del Ministerio de Justicia. </v>
      </c>
      <c r="F222" s="34" t="str">
        <f>+LOOKUP(MATCH(A222,'REGISTRO DE DICIEMBRE 2022'!A:A,0),'REGISTRO DE DICIEMBRE 2022'!AI:AI,'REGISTRO DE DICIEMBRE 2022'!F:F)</f>
        <v xml:space="preserve">Certificado de vigencia de persona jurídica sin fines de lucro, folio 500468458310, de fecha 12 de Septiembre de 2022, emitido por el Servicio de de Registro Civil e Identificación.
</v>
      </c>
      <c r="G222" s="34" t="str">
        <f>+LOOKUP(MATCH(A222,'REGISTRO DE DICIEMBRE 2022'!A:A,0),'REGISTRO DE DICIEMBRE 2022'!AI:AI,'REGISTRO DE DICIEMBRE 2022'!G:G)</f>
        <v>Procurar el mayor bien religioso, intelectual y moral de los miembros de la clase obrera, por medio de la caridad de la clase acomodada, y de la protección mutua que aquellos mismos se presten.</v>
      </c>
      <c r="H222" s="34" t="str">
        <f>+LOOKUP(MATCH(A222,'REGISTRO DE DICIEMBRE 2022'!A:A,0),'REGISTRO DE DICIEMBRE 2022'!AI:AI,'REGISTRO DE DICIEMBRE 2022'!H:H)</f>
        <v xml:space="preserve">Presidente: 
Carlos Ernesto Celedón Riquelme
Vicepresidente: 
Sergio Manuel Reyes Cajas
Secretario:
Mónica Isabel Cortez Muñoz
Directores:
Mónica Isabel Cortez Muñoz
Sergio Manuel Reyes Cajas
Mario Soto Medel, 
Claudio Ansaldo Moggia, </v>
      </c>
      <c r="I222" s="34" t="str">
        <f>+LOOKUP(MATCH(A222,'REGISTRO DE DICIEMBRE 2022'!A:A,0),'REGISTRO DE DICIEMBRE 2022'!AI:AI,'REGISTRO DE DICIEMBRE 2022'!I:I)</f>
        <v xml:space="preserve">2 años.
</v>
      </c>
      <c r="J222" s="34" t="str">
        <f>+LOOKUP(MATCH(A222,'REGISTRO DE DICIEMBRE 2022'!A:A,0),'REGISTRO DE DICIEMBRE 2022'!AI:AI,'REGISTRO DE DICIEMBRE 2022'!J:J)</f>
        <v>Desde el 11 de mayo de 2021 al 11 de mayo de 2023</v>
      </c>
      <c r="K222" s="34" t="str">
        <f>+LOOKUP(MATCH(A222,'REGISTRO DE DICIEMBRE 2022'!A:A,0),'REGISTRO DE DICIEMBRE 2022'!AI:AI,'REGISTRO DE DICIEMBRE 2022'!K:K)</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22" s="34" t="str">
        <f>+LOOKUP(MATCH(A222,'REGISTRO DE DICIEMBRE 2022'!A:A,0),'REGISTRO DE DICIEMBRE 2022'!AI:AI,'REGISTRO DE DICIEMBRE 2022'!L:L)</f>
        <v>Presidente: 
Carlos Ernesto Celedón Riquelme, RUN: 9.990.119-5
Poderes, para actuar cualquiera de ellos, por sí solos con amplias facultades: 
Carlos Ernesto Celedón Riquelme, RUN: 9.990.119-5
Claudio Ansaldo Moggia, RUN: 8.890.971
Sergio Manuel Reyes Cajas, RUN:7.724.183-3
Mónica Isabel Cortez Muñoz, RUN: 10.982.827-0.
Mario Soto Medel, RUN: 6.655.059-1.
Fabiola Lorenzini Barrios, RUN N° 
Carlos Saavedra Lyng, RUT N°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M222" s="105">
        <f>+LOOKUP(MATCH(A222,'REGISTRO DE DICIEMBRE 2022'!A:A,0),'REGISTRO DE DICIEMBRE 2022'!AI:AI,'REGISTRO DE DICIEMBRE 2022'!M:M)</f>
        <v>0</v>
      </c>
      <c r="N222" s="104" t="str">
        <f>+LOOKUP(MATCH(A222,'REGISTRO DE DICIEMBRE 2022'!A:A,0),'REGISTRO DE DICIEMBRE 2022'!AI:AI,'REGISTRO DE DICIEMBRE 2022'!N:N)</f>
        <v xml:space="preserve">Las Heras Nº 785, comuna de Valparaíso
</v>
      </c>
      <c r="O222" s="105" t="str">
        <f>+LOOKUP(MATCH(A222,'REGISTRO DE DICIEMBRE 2022'!A:A,0),'REGISTRO DE DICIEMBRE 2022'!AI:AI,'REGISTRO DE DICIEMBRE 2022'!O:O)</f>
        <v>V</v>
      </c>
      <c r="P222" s="34" t="str">
        <f>+LOOKUP(MATCH(A222,'REGISTRO DE DICIEMBRE 2022'!A:A,0),'REGISTRO DE DICIEMBRE 2022'!AI:AI,'REGISTRO DE DICIEMBRE 2022'!P:P)</f>
        <v>Valparaíso</v>
      </c>
      <c r="Q222" s="104" t="str">
        <f>+LOOKUP(MATCH(A222,'REGISTRO DE DICIEMBRE 2022'!A:A,0),'REGISTRO DE DICIEMBRE 2022'!AI:AI,'REGISTRO DE DICIEMBRE 2022'!Q:Q)</f>
        <v>Fono: 32- 214336-2218274-2214336</v>
      </c>
      <c r="R222" s="34" t="str">
        <f>+LOOKUP(MATCH(A222,'REGISTRO DE DICIEMBRE 2022'!A:A,0),'REGISTRO DE DICIEMBRE 2022'!AI:AI,'REGISTRO DE DICIEMBRE 2022'!R:R)</f>
        <v>laviles@patronatosscc.cl
Emoyano@patronatosscc.cl
secretaria@patronatosscc.cl</v>
      </c>
      <c r="S222" s="105">
        <f>+LOOKUP(MATCH(A222,'REGISTRO DE DICIEMBRE 2022'!A:A,0),'REGISTRO DE DICIEMBRE 2022'!AI:AI,'REGISTRO DE DICIEMBRE 2022'!S:S)</f>
        <v>0</v>
      </c>
      <c r="T222" s="106" t="str">
        <f>+LOOKUP(MATCH(A222,'REGISTRO DE DICIEMBRE 2022'!A:A,0),'REGISTRO DE DICIEMBRE 2022'!AI:AI,'REGISTRO DE DICIEMBRE 2022'!T:T)</f>
        <v>93401: Instituciones de Asistencia Social.</v>
      </c>
      <c r="U222" s="106" t="str">
        <f>+LOOKUP(MATCH(A222,'REGISTRO DE DICIEMBRE 2022'!A:A,0),'REGISTRO DE DICIEMBRE 2022'!AI:AI,'REGISTRO DE DICIEMBRE 2022'!U:U)</f>
        <v xml:space="preserve">Se acompaña Certificado Financiero correspondiente al año 2020 aprobado por el Sub Departamento de Supervisión Financiera Nacional.
</v>
      </c>
      <c r="V222" s="107">
        <f>+LOOKUP(MATCH(A222,'REGISTRO DE DICIEMBRE 2022'!A:A,0),'REGISTRO DE DICIEMBRE 2022'!AI:AI,'REGISTRO DE DICIEMBRE 2022'!V:V)</f>
        <v>37970</v>
      </c>
      <c r="W222" s="34">
        <v>5950</v>
      </c>
      <c r="X222" s="108">
        <v>58106834</v>
      </c>
      <c r="Y222" s="108">
        <v>58106834</v>
      </c>
      <c r="Z222" s="107">
        <v>44926</v>
      </c>
      <c r="AA222" s="34" t="s">
        <v>8041</v>
      </c>
      <c r="AB222" s="109" t="s">
        <v>7632</v>
      </c>
      <c r="AC222" s="34" t="s">
        <v>67</v>
      </c>
      <c r="AD222" s="34">
        <f>+LOOKUP(MATCH(A222,'REGISTRO DE DICIEMBRE 2022'!A:A,0),'REGISTRO DE DICIEMBRE 2022'!AI:AI,'REGISTRO DE DICIEMBRE 2022'!AF:AF)</f>
        <v>0</v>
      </c>
    </row>
    <row r="223" spans="1:30" s="98" customFormat="1" x14ac:dyDescent="0.2">
      <c r="A223" s="34">
        <v>6100</v>
      </c>
      <c r="B223" s="34" t="str">
        <f>+LOOKUP(MATCH(A223,'REGISTRO DE DICIEMBRE 2022'!A:A,0),'REGISTRO DE DICIEMBRE 2022'!AI:AI,'REGISTRO DE DICIEMBRE 2022'!B:B)</f>
        <v>Sociedad de Asistencia y Capacitación (antes denominada Sociedad Protectora de la Infancia)</v>
      </c>
      <c r="C223" s="103" t="str">
        <f>+LOOKUP(MATCH(A223,'REGISTRO DE DICIEMBRE 2022'!A:A,0),'REGISTRO DE DICIEMBRE 2022'!AI:AI,'REGISTRO DE DICIEMBRE 2022'!C:C)</f>
        <v>70012450-9</v>
      </c>
      <c r="D223" s="104" t="str">
        <f>+LOOKUP(MATCH(A223,'REGISTRO DE DICIEMBRE 2022'!A:A,0),'REGISTRO DE DICIEMBRE 2022'!AI:AI,'REGISTRO DE DICIEMBRE 2022'!D:D)</f>
        <v>Corporación de Derecho Privado.</v>
      </c>
      <c r="E223" s="34" t="str">
        <f>+LOOKUP(MATCH(A223,'REGISTRO DE DICIEMBRE 2022'!A:A,0),'REGISTRO DE DICIEMBRE 2022'!AI:AI,'REGISTRO DE DICIEMBRE 2022'!E:E)</f>
        <v xml:space="preserve">Otorgado por Decreto Supremo Nº 180, de fecha 7 de febrero de 1895, por el Ministerio de Justicia.  </v>
      </c>
      <c r="F223" s="34" t="str">
        <f>+LOOKUP(MATCH(A223,'REGISTRO DE DICIEMBRE 2022'!A:A,0),'REGISTRO DE DICIEMBRE 2022'!AI:AI,'REGISTRO DE DICIEMBRE 2022'!F:F)</f>
        <v>Certificado de Vigencia de Persona Jurídica sin Fines de Lucro, de fecha 12 de Agosto de 2022, folio 500463727503</v>
      </c>
      <c r="G223" s="34" t="str">
        <f>+LOOKUP(MATCH(A223,'REGISTRO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3" s="34" t="str">
        <f>+LOOKUP(MATCH(A223,'REGISTRO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3" s="34" t="str">
        <f>+LOOKUP(MATCH(A223,'REGISTRO DE DICIEMBRE 2022'!A:A,0),'REGISTRO DE DICIEMBRE 2022'!AI:AI,'REGISTRO DE DICIEMBRE 2022'!I:I)</f>
        <v>dos años</v>
      </c>
      <c r="J223" s="34" t="str">
        <f>+LOOKUP(MATCH(A223,'REGISTRO DE DICIEMBRE 2022'!A:A,0),'REGISTRO DE DICIEMBRE 2022'!AI:AI,'REGISTRO DE DICIEMBRE 2022'!J:J)</f>
        <v>De 05 de Noviembre de 2021 a 05 de Noviembre de 2023
Certificado Folio: 500462628156</v>
      </c>
      <c r="K223" s="34" t="str">
        <f>+LOOKUP(MATCH(A223,'REGISTRO DE DICIEMBRE 2022'!A:A,0),'REGISTRO DE DICIEMBRE 2022'!AI:AI,'REGISTRO DE DICIEMBRE 2022'!K:K)</f>
        <v>Alicia  Amunátegui  Monckeberg  
María Inés Ross Amunategui.        
Gerente General:  José Manual Ready Salamé.</v>
      </c>
      <c r="L223" s="34" t="str">
        <f>+LOOKUP(MATCH(A223,'REGISTRO DE DICIEMBRE 2022'!A:A,0),'REGISTRO DE DICIEMBRE 2022'!AI:AI,'REGISTRO DE DICIEMBRE 2022'!L:L)</f>
        <v xml:space="preserve">3.421.274-0 
6.379.557-7
9.393.880-1 </v>
      </c>
      <c r="M223" s="105" t="str">
        <f>+LOOKUP(MATCH(A223,'REGISTRO DE DICIEMBRE 2022'!A:A,0),'REGISTRO DE DICIEMBRE 2022'!AI:AI,'REGISTRO DE DICIEMBRE 2022'!M:M)</f>
        <v>Hasta el 05 de Noviembre de 2023</v>
      </c>
      <c r="N223" s="104" t="str">
        <f>+LOOKUP(MATCH(A223,'REGISTRO DE DICIEMBRE 2022'!A:A,0),'REGISTRO DE DICIEMBRE 2022'!AI:AI,'REGISTRO DE DICIEMBRE 2022'!N:N)</f>
        <v>Evaristo Lillo 78 Oficina 32, Las Condes</v>
      </c>
      <c r="O223" s="105" t="str">
        <f>+LOOKUP(MATCH(A223,'REGISTRO DE DICIEMBRE 2022'!A:A,0),'REGISTRO DE DICIEMBRE 2022'!AI:AI,'REGISTRO DE DICIEMBRE 2022'!O:O)</f>
        <v>XIII</v>
      </c>
      <c r="P223" s="34" t="str">
        <f>+LOOKUP(MATCH(A223,'REGISTRO DE DICIEMBRE 2022'!A:A,0),'REGISTRO DE DICIEMBRE 2022'!AI:AI,'REGISTRO DE DICIEMBRE 2022'!P:P)</f>
        <v>Las Condes</v>
      </c>
      <c r="Q223" s="104">
        <f>+LOOKUP(MATCH(A223,'REGISTRO DE DICIEMBRE 2022'!A:A,0),'REGISTRO DE DICIEMBRE 2022'!AI:AI,'REGISTRO DE DICIEMBRE 2022'!Q:Q)</f>
        <v>224848820</v>
      </c>
      <c r="R223" s="34" t="str">
        <f>+LOOKUP(MATCH(A223,'REGISTRO DE DICIEMBRE 2022'!A:A,0),'REGISTRO DE DICIEMBRE 2022'!AI:AI,'REGISTRO DE DICIEMBRE 2022'!R:R)</f>
        <v>acreditacionmn@protectora.cl
secretaria.presidencia@protectora.cl
secretario.gerencia@protectora.cl
jmready@protectora.cl</v>
      </c>
      <c r="S223" s="105">
        <f>+LOOKUP(MATCH(A223,'REGISTRO DE DICIEMBRE 2022'!A:A,0),'REGISTRO DE DICIEMBRE 2022'!AI:AI,'REGISTRO DE DICIEMBRE 2022'!S:S)</f>
        <v>0</v>
      </c>
      <c r="T223" s="106">
        <f>+LOOKUP(MATCH(A223,'REGISTRO DE DICIEMBRE 2022'!A:A,0),'REGISTRO DE DICIEMBRE 2022'!AI:AI,'REGISTRO DE DICIEMBRE 2022'!T:T)</f>
        <v>93401</v>
      </c>
      <c r="U223" s="106">
        <f>+LOOKUP(MATCH(A223,'REGISTRO DE DICIEMBRE 2022'!A:A,0),'REGISTRO DE DICIEMBRE 2022'!AI:AI,'REGISTRO DE DICIEMBRE 2022'!U:U)</f>
        <v>2021</v>
      </c>
      <c r="V223" s="107">
        <f>+LOOKUP(MATCH(A223,'REGISTRO DE DICIEMBRE 2022'!A:A,0),'REGISTRO DE DICIEMBRE 2022'!AI:AI,'REGISTRO DE DICIEMBRE 2022'!V:V)</f>
        <v>37970</v>
      </c>
      <c r="W223" s="34">
        <v>6100</v>
      </c>
      <c r="X223" s="108">
        <v>11891880</v>
      </c>
      <c r="Y223" s="108">
        <v>111933359</v>
      </c>
      <c r="Z223" s="107">
        <v>44926</v>
      </c>
      <c r="AA223" s="34" t="s">
        <v>8041</v>
      </c>
      <c r="AB223" s="109" t="s">
        <v>7632</v>
      </c>
      <c r="AC223" s="34" t="s">
        <v>140</v>
      </c>
      <c r="AD223" s="95" t="str">
        <f>+LOOKUP(MATCH(A223,'REGISTRO DE DICIEMBRE 2022'!A:A,0),'REGISTRO DE DICIEMBRE 2022'!AI:AI,'REGISTRO DE DICIEMBRE 2022'!AF:AF)</f>
        <v>Informe N°660, de 2021.</v>
      </c>
    </row>
    <row r="224" spans="1:30" s="98" customFormat="1" x14ac:dyDescent="0.2">
      <c r="A224" s="34">
        <v>6100</v>
      </c>
      <c r="B224" s="34" t="str">
        <f>+LOOKUP(MATCH(A224,'REGISTRO DE DICIEMBRE 2022'!A:A,0),'REGISTRO DE DICIEMBRE 2022'!AI:AI,'REGISTRO DE DICIEMBRE 2022'!B:B)</f>
        <v>Sociedad de Asistencia y Capacitación (antes denominada Sociedad Protectora de la Infancia)</v>
      </c>
      <c r="C224" s="103" t="str">
        <f>+LOOKUP(MATCH(A224,'REGISTRO DE DICIEMBRE 2022'!A:A,0),'REGISTRO DE DICIEMBRE 2022'!AI:AI,'REGISTRO DE DICIEMBRE 2022'!C:C)</f>
        <v>70012450-9</v>
      </c>
      <c r="D224" s="104" t="str">
        <f>+LOOKUP(MATCH(A224,'REGISTRO DE DICIEMBRE 2022'!A:A,0),'REGISTRO DE DICIEMBRE 2022'!AI:AI,'REGISTRO DE DICIEMBRE 2022'!D:D)</f>
        <v>Corporación de Derecho Privado.</v>
      </c>
      <c r="E224" s="34" t="str">
        <f>+LOOKUP(MATCH(A224,'REGISTRO DE DICIEMBRE 2022'!A:A,0),'REGISTRO DE DICIEMBRE 2022'!AI:AI,'REGISTRO DE DICIEMBRE 2022'!E:E)</f>
        <v xml:space="preserve">Otorgado por Decreto Supremo Nº 180, de fecha 7 de febrero de 1895, por el Ministerio de Justicia.  </v>
      </c>
      <c r="F224" s="34" t="str">
        <f>+LOOKUP(MATCH(A224,'REGISTRO DE DICIEMBRE 2022'!A:A,0),'REGISTRO DE DICIEMBRE 2022'!AI:AI,'REGISTRO DE DICIEMBRE 2022'!F:F)</f>
        <v>Certificado de Vigencia de Persona Jurídica sin Fines de Lucro, de fecha 12 de Agosto de 2022, folio 500463727503</v>
      </c>
      <c r="G224" s="34" t="str">
        <f>+LOOKUP(MATCH(A224,'REGISTRO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4" s="34" t="str">
        <f>+LOOKUP(MATCH(A224,'REGISTRO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4" s="34" t="str">
        <f>+LOOKUP(MATCH(A224,'REGISTRO DE DICIEMBRE 2022'!A:A,0),'REGISTRO DE DICIEMBRE 2022'!AI:AI,'REGISTRO DE DICIEMBRE 2022'!I:I)</f>
        <v>dos años</v>
      </c>
      <c r="J224" s="34" t="str">
        <f>+LOOKUP(MATCH(A224,'REGISTRO DE DICIEMBRE 2022'!A:A,0),'REGISTRO DE DICIEMBRE 2022'!AI:AI,'REGISTRO DE DICIEMBRE 2022'!J:J)</f>
        <v>De 05 de Noviembre de 2021 a 05 de Noviembre de 2023
Certificado Folio: 500462628156</v>
      </c>
      <c r="K224" s="34" t="str">
        <f>+LOOKUP(MATCH(A224,'REGISTRO DE DICIEMBRE 2022'!A:A,0),'REGISTRO DE DICIEMBRE 2022'!AI:AI,'REGISTRO DE DICIEMBRE 2022'!K:K)</f>
        <v>Alicia  Amunátegui  Monckeberg  
María Inés Ross Amunategui.        
Gerente General:  José Manual Ready Salamé.</v>
      </c>
      <c r="L224" s="34" t="str">
        <f>+LOOKUP(MATCH(A224,'REGISTRO DE DICIEMBRE 2022'!A:A,0),'REGISTRO DE DICIEMBRE 2022'!AI:AI,'REGISTRO DE DICIEMBRE 2022'!L:L)</f>
        <v xml:space="preserve">3.421.274-0 
6.379.557-7
9.393.880-1 </v>
      </c>
      <c r="M224" s="105" t="str">
        <f>+LOOKUP(MATCH(A224,'REGISTRO DE DICIEMBRE 2022'!A:A,0),'REGISTRO DE DICIEMBRE 2022'!AI:AI,'REGISTRO DE DICIEMBRE 2022'!M:M)</f>
        <v>Hasta el 05 de Noviembre de 2023</v>
      </c>
      <c r="N224" s="104" t="str">
        <f>+LOOKUP(MATCH(A224,'REGISTRO DE DICIEMBRE 2022'!A:A,0),'REGISTRO DE DICIEMBRE 2022'!AI:AI,'REGISTRO DE DICIEMBRE 2022'!N:N)</f>
        <v>Evaristo Lillo 78 Oficina 32, Las Condes</v>
      </c>
      <c r="O224" s="105" t="str">
        <f>+LOOKUP(MATCH(A224,'REGISTRO DE DICIEMBRE 2022'!A:A,0),'REGISTRO DE DICIEMBRE 2022'!AI:AI,'REGISTRO DE DICIEMBRE 2022'!O:O)</f>
        <v>XIII</v>
      </c>
      <c r="P224" s="34" t="str">
        <f>+LOOKUP(MATCH(A224,'REGISTRO DE DICIEMBRE 2022'!A:A,0),'REGISTRO DE DICIEMBRE 2022'!AI:AI,'REGISTRO DE DICIEMBRE 2022'!P:P)</f>
        <v>Las Condes</v>
      </c>
      <c r="Q224" s="104">
        <f>+LOOKUP(MATCH(A224,'REGISTRO DE DICIEMBRE 2022'!A:A,0),'REGISTRO DE DICIEMBRE 2022'!AI:AI,'REGISTRO DE DICIEMBRE 2022'!Q:Q)</f>
        <v>224848820</v>
      </c>
      <c r="R224" s="34" t="str">
        <f>+LOOKUP(MATCH(A224,'REGISTRO DE DICIEMBRE 2022'!A:A,0),'REGISTRO DE DICIEMBRE 2022'!AI:AI,'REGISTRO DE DICIEMBRE 2022'!R:R)</f>
        <v>acreditacionmn@protectora.cl
secretaria.presidencia@protectora.cl
secretario.gerencia@protectora.cl
jmready@protectora.cl</v>
      </c>
      <c r="S224" s="105">
        <f>+LOOKUP(MATCH(A224,'REGISTRO DE DICIEMBRE 2022'!A:A,0),'REGISTRO DE DICIEMBRE 2022'!AI:AI,'REGISTRO DE DICIEMBRE 2022'!S:S)</f>
        <v>0</v>
      </c>
      <c r="T224" s="106">
        <f>+LOOKUP(MATCH(A224,'REGISTRO DE DICIEMBRE 2022'!A:A,0),'REGISTRO DE DICIEMBRE 2022'!AI:AI,'REGISTRO DE DICIEMBRE 2022'!T:T)</f>
        <v>93401</v>
      </c>
      <c r="U224" s="106">
        <f>+LOOKUP(MATCH(A224,'REGISTRO DE DICIEMBRE 2022'!A:A,0),'REGISTRO DE DICIEMBRE 2022'!AI:AI,'REGISTRO DE DICIEMBRE 2022'!U:U)</f>
        <v>2021</v>
      </c>
      <c r="V224" s="107">
        <f>+LOOKUP(MATCH(A224,'REGISTRO DE DICIEMBRE 2022'!A:A,0),'REGISTRO DE DICIEMBRE 2022'!AI:AI,'REGISTRO DE DICIEMBRE 2022'!V:V)</f>
        <v>37970</v>
      </c>
      <c r="W224" s="34">
        <v>6100</v>
      </c>
      <c r="X224" s="108">
        <v>64190871</v>
      </c>
      <c r="Y224" s="108">
        <v>727490501</v>
      </c>
      <c r="Z224" s="107">
        <v>44926</v>
      </c>
      <c r="AA224" s="34" t="s">
        <v>8041</v>
      </c>
      <c r="AB224" s="109" t="s">
        <v>7632</v>
      </c>
      <c r="AC224" s="34" t="s">
        <v>189</v>
      </c>
      <c r="AD224" s="95" t="str">
        <f>+LOOKUP(MATCH(A224,'REGISTRO DE DICIEMBRE 2022'!A:A,0),'REGISTRO DE DICIEMBRE 2022'!AI:AI,'REGISTRO DE DICIEMBRE 2022'!AF:AF)</f>
        <v>Informe N°660, de 2021.</v>
      </c>
    </row>
    <row r="225" spans="1:30" s="98" customFormat="1" x14ac:dyDescent="0.2">
      <c r="A225" s="34">
        <v>6100</v>
      </c>
      <c r="B225" s="34" t="str">
        <f>+LOOKUP(MATCH(A225,'REGISTRO DE DICIEMBRE 2022'!A:A,0),'REGISTRO DE DICIEMBRE 2022'!AI:AI,'REGISTRO DE DICIEMBRE 2022'!B:B)</f>
        <v>Sociedad de Asistencia y Capacitación (antes denominada Sociedad Protectora de la Infancia)</v>
      </c>
      <c r="C225" s="103" t="str">
        <f>+LOOKUP(MATCH(A225,'REGISTRO DE DICIEMBRE 2022'!A:A,0),'REGISTRO DE DICIEMBRE 2022'!AI:AI,'REGISTRO DE DICIEMBRE 2022'!C:C)</f>
        <v>70012450-9</v>
      </c>
      <c r="D225" s="104" t="str">
        <f>+LOOKUP(MATCH(A225,'REGISTRO DE DICIEMBRE 2022'!A:A,0),'REGISTRO DE DICIEMBRE 2022'!AI:AI,'REGISTRO DE DICIEMBRE 2022'!D:D)</f>
        <v>Corporación de Derecho Privado.</v>
      </c>
      <c r="E225" s="34" t="str">
        <f>+LOOKUP(MATCH(A225,'REGISTRO DE DICIEMBRE 2022'!A:A,0),'REGISTRO DE DICIEMBRE 2022'!AI:AI,'REGISTRO DE DICIEMBRE 2022'!E:E)</f>
        <v xml:space="preserve">Otorgado por Decreto Supremo Nº 180, de fecha 7 de febrero de 1895, por el Ministerio de Justicia.  </v>
      </c>
      <c r="F225" s="34" t="str">
        <f>+LOOKUP(MATCH(A225,'REGISTRO DE DICIEMBRE 2022'!A:A,0),'REGISTRO DE DICIEMBRE 2022'!AI:AI,'REGISTRO DE DICIEMBRE 2022'!F:F)</f>
        <v>Certificado de Vigencia de Persona Jurídica sin Fines de Lucro, de fecha 12 de Agosto de 2022, folio 500463727503</v>
      </c>
      <c r="G225" s="34" t="str">
        <f>+LOOKUP(MATCH(A225,'REGISTRO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5" s="34" t="str">
        <f>+LOOKUP(MATCH(A225,'REGISTRO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5" s="34" t="str">
        <f>+LOOKUP(MATCH(A225,'REGISTRO DE DICIEMBRE 2022'!A:A,0),'REGISTRO DE DICIEMBRE 2022'!AI:AI,'REGISTRO DE DICIEMBRE 2022'!I:I)</f>
        <v>dos años</v>
      </c>
      <c r="J225" s="34" t="str">
        <f>+LOOKUP(MATCH(A225,'REGISTRO DE DICIEMBRE 2022'!A:A,0),'REGISTRO DE DICIEMBRE 2022'!AI:AI,'REGISTRO DE DICIEMBRE 2022'!J:J)</f>
        <v>De 05 de Noviembre de 2021 a 05 de Noviembre de 2023
Certificado Folio: 500462628156</v>
      </c>
      <c r="K225" s="34" t="str">
        <f>+LOOKUP(MATCH(A225,'REGISTRO DE DICIEMBRE 2022'!A:A,0),'REGISTRO DE DICIEMBRE 2022'!AI:AI,'REGISTRO DE DICIEMBRE 2022'!K:K)</f>
        <v>Alicia  Amunátegui  Monckeberg  
María Inés Ross Amunategui.        
Gerente General:  José Manual Ready Salamé.</v>
      </c>
      <c r="L225" s="34" t="str">
        <f>+LOOKUP(MATCH(A225,'REGISTRO DE DICIEMBRE 2022'!A:A,0),'REGISTRO DE DICIEMBRE 2022'!AI:AI,'REGISTRO DE DICIEMBRE 2022'!L:L)</f>
        <v xml:space="preserve">3.421.274-0 
6.379.557-7
9.393.880-1 </v>
      </c>
      <c r="M225" s="105" t="str">
        <f>+LOOKUP(MATCH(A225,'REGISTRO DE DICIEMBRE 2022'!A:A,0),'REGISTRO DE DICIEMBRE 2022'!AI:AI,'REGISTRO DE DICIEMBRE 2022'!M:M)</f>
        <v>Hasta el 05 de Noviembre de 2023</v>
      </c>
      <c r="N225" s="104" t="str">
        <f>+LOOKUP(MATCH(A225,'REGISTRO DE DICIEMBRE 2022'!A:A,0),'REGISTRO DE DICIEMBRE 2022'!AI:AI,'REGISTRO DE DICIEMBRE 2022'!N:N)</f>
        <v>Evaristo Lillo 78 Oficina 32, Las Condes</v>
      </c>
      <c r="O225" s="105" t="str">
        <f>+LOOKUP(MATCH(A225,'REGISTRO DE DICIEMBRE 2022'!A:A,0),'REGISTRO DE DICIEMBRE 2022'!AI:AI,'REGISTRO DE DICIEMBRE 2022'!O:O)</f>
        <v>XIII</v>
      </c>
      <c r="P225" s="34" t="str">
        <f>+LOOKUP(MATCH(A225,'REGISTRO DE DICIEMBRE 2022'!A:A,0),'REGISTRO DE DICIEMBRE 2022'!AI:AI,'REGISTRO DE DICIEMBRE 2022'!P:P)</f>
        <v>Las Condes</v>
      </c>
      <c r="Q225" s="104">
        <f>+LOOKUP(MATCH(A225,'REGISTRO DE DICIEMBRE 2022'!A:A,0),'REGISTRO DE DICIEMBRE 2022'!AI:AI,'REGISTRO DE DICIEMBRE 2022'!Q:Q)</f>
        <v>224848820</v>
      </c>
      <c r="R225" s="34" t="str">
        <f>+LOOKUP(MATCH(A225,'REGISTRO DE DICIEMBRE 2022'!A:A,0),'REGISTRO DE DICIEMBRE 2022'!AI:AI,'REGISTRO DE DICIEMBRE 2022'!R:R)</f>
        <v>acreditacionmn@protectora.cl
secretaria.presidencia@protectora.cl
secretario.gerencia@protectora.cl
jmready@protectora.cl</v>
      </c>
      <c r="S225" s="105">
        <f>+LOOKUP(MATCH(A225,'REGISTRO DE DICIEMBRE 2022'!A:A,0),'REGISTRO DE DICIEMBRE 2022'!AI:AI,'REGISTRO DE DICIEMBRE 2022'!S:S)</f>
        <v>0</v>
      </c>
      <c r="T225" s="106">
        <f>+LOOKUP(MATCH(A225,'REGISTRO DE DICIEMBRE 2022'!A:A,0),'REGISTRO DE DICIEMBRE 2022'!AI:AI,'REGISTRO DE DICIEMBRE 2022'!T:T)</f>
        <v>93401</v>
      </c>
      <c r="U225" s="106">
        <f>+LOOKUP(MATCH(A225,'REGISTRO DE DICIEMBRE 2022'!A:A,0),'REGISTRO DE DICIEMBRE 2022'!AI:AI,'REGISTRO DE DICIEMBRE 2022'!U:U)</f>
        <v>2021</v>
      </c>
      <c r="V225" s="107">
        <f>+LOOKUP(MATCH(A225,'REGISTRO DE DICIEMBRE 2022'!A:A,0),'REGISTRO DE DICIEMBRE 2022'!AI:AI,'REGISTRO DE DICIEMBRE 2022'!V:V)</f>
        <v>37970</v>
      </c>
      <c r="W225" s="34">
        <v>6100</v>
      </c>
      <c r="X225" s="108">
        <v>19459772</v>
      </c>
      <c r="Y225" s="108">
        <v>237391524</v>
      </c>
      <c r="Z225" s="107">
        <v>44926</v>
      </c>
      <c r="AA225" s="34" t="s">
        <v>8041</v>
      </c>
      <c r="AB225" s="109" t="s">
        <v>7632</v>
      </c>
      <c r="AC225" s="34" t="s">
        <v>96</v>
      </c>
      <c r="AD225" s="95" t="str">
        <f>+LOOKUP(MATCH(A225,'REGISTRO DE DICIEMBRE 2022'!A:A,0),'REGISTRO DE DICIEMBRE 2022'!AI:AI,'REGISTRO DE DICIEMBRE 2022'!AF:AF)</f>
        <v>Informe N°660, de 2021.</v>
      </c>
    </row>
    <row r="226" spans="1:30" s="98" customFormat="1" x14ac:dyDescent="0.2">
      <c r="A226" s="34">
        <v>6100</v>
      </c>
      <c r="B226" s="34" t="str">
        <f>+LOOKUP(MATCH(A226,'REGISTRO DE DICIEMBRE 2022'!A:A,0),'REGISTRO DE DICIEMBRE 2022'!AI:AI,'REGISTRO DE DICIEMBRE 2022'!B:B)</f>
        <v>Sociedad de Asistencia y Capacitación (antes denominada Sociedad Protectora de la Infancia)</v>
      </c>
      <c r="C226" s="103" t="str">
        <f>+LOOKUP(MATCH(A226,'REGISTRO DE DICIEMBRE 2022'!A:A,0),'REGISTRO DE DICIEMBRE 2022'!AI:AI,'REGISTRO DE DICIEMBRE 2022'!C:C)</f>
        <v>70012450-9</v>
      </c>
      <c r="D226" s="104" t="str">
        <f>+LOOKUP(MATCH(A226,'REGISTRO DE DICIEMBRE 2022'!A:A,0),'REGISTRO DE DICIEMBRE 2022'!AI:AI,'REGISTRO DE DICIEMBRE 2022'!D:D)</f>
        <v>Corporación de Derecho Privado.</v>
      </c>
      <c r="E226" s="34" t="str">
        <f>+LOOKUP(MATCH(A226,'REGISTRO DE DICIEMBRE 2022'!A:A,0),'REGISTRO DE DICIEMBRE 2022'!AI:AI,'REGISTRO DE DICIEMBRE 2022'!E:E)</f>
        <v xml:space="preserve">Otorgado por Decreto Supremo Nº 180, de fecha 7 de febrero de 1895, por el Ministerio de Justicia.  </v>
      </c>
      <c r="F226" s="34" t="str">
        <f>+LOOKUP(MATCH(A226,'REGISTRO DE DICIEMBRE 2022'!A:A,0),'REGISTRO DE DICIEMBRE 2022'!AI:AI,'REGISTRO DE DICIEMBRE 2022'!F:F)</f>
        <v>Certificado de Vigencia de Persona Jurídica sin Fines de Lucro, de fecha 12 de Agosto de 2022, folio 500463727503</v>
      </c>
      <c r="G226" s="34" t="str">
        <f>+LOOKUP(MATCH(A226,'REGISTRO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6" s="34" t="str">
        <f>+LOOKUP(MATCH(A226,'REGISTRO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6" s="34" t="str">
        <f>+LOOKUP(MATCH(A226,'REGISTRO DE DICIEMBRE 2022'!A:A,0),'REGISTRO DE DICIEMBRE 2022'!AI:AI,'REGISTRO DE DICIEMBRE 2022'!I:I)</f>
        <v>dos años</v>
      </c>
      <c r="J226" s="34" t="str">
        <f>+LOOKUP(MATCH(A226,'REGISTRO DE DICIEMBRE 2022'!A:A,0),'REGISTRO DE DICIEMBRE 2022'!AI:AI,'REGISTRO DE DICIEMBRE 2022'!J:J)</f>
        <v>De 05 de Noviembre de 2021 a 05 de Noviembre de 2023
Certificado Folio: 500462628156</v>
      </c>
      <c r="K226" s="34" t="str">
        <f>+LOOKUP(MATCH(A226,'REGISTRO DE DICIEMBRE 2022'!A:A,0),'REGISTRO DE DICIEMBRE 2022'!AI:AI,'REGISTRO DE DICIEMBRE 2022'!K:K)</f>
        <v>Alicia  Amunátegui  Monckeberg  
María Inés Ross Amunategui.        
Gerente General:  José Manual Ready Salamé.</v>
      </c>
      <c r="L226" s="34" t="str">
        <f>+LOOKUP(MATCH(A226,'REGISTRO DE DICIEMBRE 2022'!A:A,0),'REGISTRO DE DICIEMBRE 2022'!AI:AI,'REGISTRO DE DICIEMBRE 2022'!L:L)</f>
        <v xml:space="preserve">3.421.274-0 
6.379.557-7
9.393.880-1 </v>
      </c>
      <c r="M226" s="105" t="str">
        <f>+LOOKUP(MATCH(A226,'REGISTRO DE DICIEMBRE 2022'!A:A,0),'REGISTRO DE DICIEMBRE 2022'!AI:AI,'REGISTRO DE DICIEMBRE 2022'!M:M)</f>
        <v>Hasta el 05 de Noviembre de 2023</v>
      </c>
      <c r="N226" s="104" t="str">
        <f>+LOOKUP(MATCH(A226,'REGISTRO DE DICIEMBRE 2022'!A:A,0),'REGISTRO DE DICIEMBRE 2022'!AI:AI,'REGISTRO DE DICIEMBRE 2022'!N:N)</f>
        <v>Evaristo Lillo 78 Oficina 32, Las Condes</v>
      </c>
      <c r="O226" s="105" t="str">
        <f>+LOOKUP(MATCH(A226,'REGISTRO DE DICIEMBRE 2022'!A:A,0),'REGISTRO DE DICIEMBRE 2022'!AI:AI,'REGISTRO DE DICIEMBRE 2022'!O:O)</f>
        <v>XIII</v>
      </c>
      <c r="P226" s="34" t="str">
        <f>+LOOKUP(MATCH(A226,'REGISTRO DE DICIEMBRE 2022'!A:A,0),'REGISTRO DE DICIEMBRE 2022'!AI:AI,'REGISTRO DE DICIEMBRE 2022'!P:P)</f>
        <v>Las Condes</v>
      </c>
      <c r="Q226" s="104">
        <f>+LOOKUP(MATCH(A226,'REGISTRO DE DICIEMBRE 2022'!A:A,0),'REGISTRO DE DICIEMBRE 2022'!AI:AI,'REGISTRO DE DICIEMBRE 2022'!Q:Q)</f>
        <v>224848820</v>
      </c>
      <c r="R226" s="34" t="str">
        <f>+LOOKUP(MATCH(A226,'REGISTRO DE DICIEMBRE 2022'!A:A,0),'REGISTRO DE DICIEMBRE 2022'!AI:AI,'REGISTRO DE DICIEMBRE 2022'!R:R)</f>
        <v>acreditacionmn@protectora.cl
secretaria.presidencia@protectora.cl
secretario.gerencia@protectora.cl
jmready@protectora.cl</v>
      </c>
      <c r="S226" s="105">
        <f>+LOOKUP(MATCH(A226,'REGISTRO DE DICIEMBRE 2022'!A:A,0),'REGISTRO DE DICIEMBRE 2022'!AI:AI,'REGISTRO DE DICIEMBRE 2022'!S:S)</f>
        <v>0</v>
      </c>
      <c r="T226" s="106">
        <f>+LOOKUP(MATCH(A226,'REGISTRO DE DICIEMBRE 2022'!A:A,0),'REGISTRO DE DICIEMBRE 2022'!AI:AI,'REGISTRO DE DICIEMBRE 2022'!T:T)</f>
        <v>93401</v>
      </c>
      <c r="U226" s="106">
        <f>+LOOKUP(MATCH(A226,'REGISTRO DE DICIEMBRE 2022'!A:A,0),'REGISTRO DE DICIEMBRE 2022'!AI:AI,'REGISTRO DE DICIEMBRE 2022'!U:U)</f>
        <v>2021</v>
      </c>
      <c r="V226" s="107">
        <f>+LOOKUP(MATCH(A226,'REGISTRO DE DICIEMBRE 2022'!A:A,0),'REGISTRO DE DICIEMBRE 2022'!AI:AI,'REGISTRO DE DICIEMBRE 2022'!V:V)</f>
        <v>37970</v>
      </c>
      <c r="W226" s="34">
        <v>6100</v>
      </c>
      <c r="X226" s="108">
        <v>8316000</v>
      </c>
      <c r="Y226" s="108">
        <v>100374119</v>
      </c>
      <c r="Z226" s="107">
        <v>44926</v>
      </c>
      <c r="AA226" s="34" t="s">
        <v>8041</v>
      </c>
      <c r="AB226" s="109" t="s">
        <v>7632</v>
      </c>
      <c r="AC226" s="34" t="s">
        <v>7890</v>
      </c>
      <c r="AD226" s="95" t="str">
        <f>+LOOKUP(MATCH(A226,'REGISTRO DE DICIEMBRE 2022'!A:A,0),'REGISTRO DE DICIEMBRE 2022'!AI:AI,'REGISTRO DE DICIEMBRE 2022'!AF:AF)</f>
        <v>Informe N°660, de 2021.</v>
      </c>
    </row>
    <row r="227" spans="1:30" s="98" customFormat="1" x14ac:dyDescent="0.2">
      <c r="A227" s="34">
        <v>6100</v>
      </c>
      <c r="B227" s="34" t="str">
        <f>+LOOKUP(MATCH(A227,'REGISTRO DE DICIEMBRE 2022'!A:A,0),'REGISTRO DE DICIEMBRE 2022'!AI:AI,'REGISTRO DE DICIEMBRE 2022'!B:B)</f>
        <v>Sociedad de Asistencia y Capacitación (antes denominada Sociedad Protectora de la Infancia)</v>
      </c>
      <c r="C227" s="103" t="str">
        <f>+LOOKUP(MATCH(A227,'REGISTRO DE DICIEMBRE 2022'!A:A,0),'REGISTRO DE DICIEMBRE 2022'!AI:AI,'REGISTRO DE DICIEMBRE 2022'!C:C)</f>
        <v>70012450-9</v>
      </c>
      <c r="D227" s="104" t="str">
        <f>+LOOKUP(MATCH(A227,'REGISTRO DE DICIEMBRE 2022'!A:A,0),'REGISTRO DE DICIEMBRE 2022'!AI:AI,'REGISTRO DE DICIEMBRE 2022'!D:D)</f>
        <v>Corporación de Derecho Privado.</v>
      </c>
      <c r="E227" s="34" t="str">
        <f>+LOOKUP(MATCH(A227,'REGISTRO DE DICIEMBRE 2022'!A:A,0),'REGISTRO DE DICIEMBRE 2022'!AI:AI,'REGISTRO DE DICIEMBRE 2022'!E:E)</f>
        <v xml:space="preserve">Otorgado por Decreto Supremo Nº 180, de fecha 7 de febrero de 1895, por el Ministerio de Justicia.  </v>
      </c>
      <c r="F227" s="34" t="str">
        <f>+LOOKUP(MATCH(A227,'REGISTRO DE DICIEMBRE 2022'!A:A,0),'REGISTRO DE DICIEMBRE 2022'!AI:AI,'REGISTRO DE DICIEMBRE 2022'!F:F)</f>
        <v>Certificado de Vigencia de Persona Jurídica sin Fines de Lucro, de fecha 12 de Agosto de 2022, folio 500463727503</v>
      </c>
      <c r="G227" s="34" t="str">
        <f>+LOOKUP(MATCH(A227,'REGISTRO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7" s="34" t="str">
        <f>+LOOKUP(MATCH(A227,'REGISTRO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7" s="34" t="str">
        <f>+LOOKUP(MATCH(A227,'REGISTRO DE DICIEMBRE 2022'!A:A,0),'REGISTRO DE DICIEMBRE 2022'!AI:AI,'REGISTRO DE DICIEMBRE 2022'!I:I)</f>
        <v>dos años</v>
      </c>
      <c r="J227" s="34" t="str">
        <f>+LOOKUP(MATCH(A227,'REGISTRO DE DICIEMBRE 2022'!A:A,0),'REGISTRO DE DICIEMBRE 2022'!AI:AI,'REGISTRO DE DICIEMBRE 2022'!J:J)</f>
        <v>De 05 de Noviembre de 2021 a 05 de Noviembre de 2023
Certificado Folio: 500462628156</v>
      </c>
      <c r="K227" s="34" t="str">
        <f>+LOOKUP(MATCH(A227,'REGISTRO DE DICIEMBRE 2022'!A:A,0),'REGISTRO DE DICIEMBRE 2022'!AI:AI,'REGISTRO DE DICIEMBRE 2022'!K:K)</f>
        <v>Alicia  Amunátegui  Monckeberg  
María Inés Ross Amunategui.        
Gerente General:  José Manual Ready Salamé.</v>
      </c>
      <c r="L227" s="34" t="str">
        <f>+LOOKUP(MATCH(A227,'REGISTRO DE DICIEMBRE 2022'!A:A,0),'REGISTRO DE DICIEMBRE 2022'!AI:AI,'REGISTRO DE DICIEMBRE 2022'!L:L)</f>
        <v xml:space="preserve">3.421.274-0 
6.379.557-7
9.393.880-1 </v>
      </c>
      <c r="M227" s="105" t="str">
        <f>+LOOKUP(MATCH(A227,'REGISTRO DE DICIEMBRE 2022'!A:A,0),'REGISTRO DE DICIEMBRE 2022'!AI:AI,'REGISTRO DE DICIEMBRE 2022'!M:M)</f>
        <v>Hasta el 05 de Noviembre de 2023</v>
      </c>
      <c r="N227" s="104" t="str">
        <f>+LOOKUP(MATCH(A227,'REGISTRO DE DICIEMBRE 2022'!A:A,0),'REGISTRO DE DICIEMBRE 2022'!AI:AI,'REGISTRO DE DICIEMBRE 2022'!N:N)</f>
        <v>Evaristo Lillo 78 Oficina 32, Las Condes</v>
      </c>
      <c r="O227" s="105" t="str">
        <f>+LOOKUP(MATCH(A227,'REGISTRO DE DICIEMBRE 2022'!A:A,0),'REGISTRO DE DICIEMBRE 2022'!AI:AI,'REGISTRO DE DICIEMBRE 2022'!O:O)</f>
        <v>XIII</v>
      </c>
      <c r="P227" s="34" t="str">
        <f>+LOOKUP(MATCH(A227,'REGISTRO DE DICIEMBRE 2022'!A:A,0),'REGISTRO DE DICIEMBRE 2022'!AI:AI,'REGISTRO DE DICIEMBRE 2022'!P:P)</f>
        <v>Las Condes</v>
      </c>
      <c r="Q227" s="104">
        <f>+LOOKUP(MATCH(A227,'REGISTRO DE DICIEMBRE 2022'!A:A,0),'REGISTRO DE DICIEMBRE 2022'!AI:AI,'REGISTRO DE DICIEMBRE 2022'!Q:Q)</f>
        <v>224848820</v>
      </c>
      <c r="R227" s="34" t="str">
        <f>+LOOKUP(MATCH(A227,'REGISTRO DE DICIEMBRE 2022'!A:A,0),'REGISTRO DE DICIEMBRE 2022'!AI:AI,'REGISTRO DE DICIEMBRE 2022'!R:R)</f>
        <v>acreditacionmn@protectora.cl
secretaria.presidencia@protectora.cl
secretario.gerencia@protectora.cl
jmready@protectora.cl</v>
      </c>
      <c r="S227" s="105">
        <f>+LOOKUP(MATCH(A227,'REGISTRO DE DICIEMBRE 2022'!A:A,0),'REGISTRO DE DICIEMBRE 2022'!AI:AI,'REGISTRO DE DICIEMBRE 2022'!S:S)</f>
        <v>0</v>
      </c>
      <c r="T227" s="106">
        <f>+LOOKUP(MATCH(A227,'REGISTRO DE DICIEMBRE 2022'!A:A,0),'REGISTRO DE DICIEMBRE 2022'!AI:AI,'REGISTRO DE DICIEMBRE 2022'!T:T)</f>
        <v>93401</v>
      </c>
      <c r="U227" s="106">
        <f>+LOOKUP(MATCH(A227,'REGISTRO DE DICIEMBRE 2022'!A:A,0),'REGISTRO DE DICIEMBRE 2022'!AI:AI,'REGISTRO DE DICIEMBRE 2022'!U:U)</f>
        <v>2021</v>
      </c>
      <c r="V227" s="107">
        <f>+LOOKUP(MATCH(A227,'REGISTRO DE DICIEMBRE 2022'!A:A,0),'REGISTRO DE DICIEMBRE 2022'!AI:AI,'REGISTRO DE DICIEMBRE 2022'!V:V)</f>
        <v>37970</v>
      </c>
      <c r="W227" s="34">
        <v>6100</v>
      </c>
      <c r="X227" s="108">
        <v>12134707</v>
      </c>
      <c r="Y227" s="108">
        <v>132304233</v>
      </c>
      <c r="Z227" s="107">
        <v>44926</v>
      </c>
      <c r="AA227" s="34" t="s">
        <v>8041</v>
      </c>
      <c r="AB227" s="109" t="s">
        <v>7632</v>
      </c>
      <c r="AC227" s="34" t="s">
        <v>227</v>
      </c>
      <c r="AD227" s="95" t="str">
        <f>+LOOKUP(MATCH(A227,'REGISTRO DE DICIEMBRE 2022'!A:A,0),'REGISTRO DE DICIEMBRE 2022'!AI:AI,'REGISTRO DE DICIEMBRE 2022'!AF:AF)</f>
        <v>Informe N°660, de 2021.</v>
      </c>
    </row>
    <row r="228" spans="1:30" s="98" customFormat="1" x14ac:dyDescent="0.2">
      <c r="A228" s="34">
        <v>6100</v>
      </c>
      <c r="B228" s="34" t="str">
        <f>+LOOKUP(MATCH(A228,'REGISTRO DE DICIEMBRE 2022'!A:A,0),'REGISTRO DE DICIEMBRE 2022'!AI:AI,'REGISTRO DE DICIEMBRE 2022'!B:B)</f>
        <v>Sociedad de Asistencia y Capacitación (antes denominada Sociedad Protectora de la Infancia)</v>
      </c>
      <c r="C228" s="103" t="str">
        <f>+LOOKUP(MATCH(A228,'REGISTRO DE DICIEMBRE 2022'!A:A,0),'REGISTRO DE DICIEMBRE 2022'!AI:AI,'REGISTRO DE DICIEMBRE 2022'!C:C)</f>
        <v>70012450-9</v>
      </c>
      <c r="D228" s="104" t="str">
        <f>+LOOKUP(MATCH(A228,'REGISTRO DE DICIEMBRE 2022'!A:A,0),'REGISTRO DE DICIEMBRE 2022'!AI:AI,'REGISTRO DE DICIEMBRE 2022'!D:D)</f>
        <v>Corporación de Derecho Privado.</v>
      </c>
      <c r="E228" s="34" t="str">
        <f>+LOOKUP(MATCH(A228,'REGISTRO DE DICIEMBRE 2022'!A:A,0),'REGISTRO DE DICIEMBRE 2022'!AI:AI,'REGISTRO DE DICIEMBRE 2022'!E:E)</f>
        <v xml:space="preserve">Otorgado por Decreto Supremo Nº 180, de fecha 7 de febrero de 1895, por el Ministerio de Justicia.  </v>
      </c>
      <c r="F228" s="34" t="str">
        <f>+LOOKUP(MATCH(A228,'REGISTRO DE DICIEMBRE 2022'!A:A,0),'REGISTRO DE DICIEMBRE 2022'!AI:AI,'REGISTRO DE DICIEMBRE 2022'!F:F)</f>
        <v>Certificado de Vigencia de Persona Jurídica sin Fines de Lucro, de fecha 12 de Agosto de 2022, folio 500463727503</v>
      </c>
      <c r="G228" s="34" t="str">
        <f>+LOOKUP(MATCH(A228,'REGISTRO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8" s="34" t="str">
        <f>+LOOKUP(MATCH(A228,'REGISTRO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8" s="34" t="str">
        <f>+LOOKUP(MATCH(A228,'REGISTRO DE DICIEMBRE 2022'!A:A,0),'REGISTRO DE DICIEMBRE 2022'!AI:AI,'REGISTRO DE DICIEMBRE 2022'!I:I)</f>
        <v>dos años</v>
      </c>
      <c r="J228" s="34" t="str">
        <f>+LOOKUP(MATCH(A228,'REGISTRO DE DICIEMBRE 2022'!A:A,0),'REGISTRO DE DICIEMBRE 2022'!AI:AI,'REGISTRO DE DICIEMBRE 2022'!J:J)</f>
        <v>De 05 de Noviembre de 2021 a 05 de Noviembre de 2023
Certificado Folio: 500462628156</v>
      </c>
      <c r="K228" s="34" t="str">
        <f>+LOOKUP(MATCH(A228,'REGISTRO DE DICIEMBRE 2022'!A:A,0),'REGISTRO DE DICIEMBRE 2022'!AI:AI,'REGISTRO DE DICIEMBRE 2022'!K:K)</f>
        <v>Alicia  Amunátegui  Monckeberg  
María Inés Ross Amunategui.        
Gerente General:  José Manual Ready Salamé.</v>
      </c>
      <c r="L228" s="34" t="str">
        <f>+LOOKUP(MATCH(A228,'REGISTRO DE DICIEMBRE 2022'!A:A,0),'REGISTRO DE DICIEMBRE 2022'!AI:AI,'REGISTRO DE DICIEMBRE 2022'!L:L)</f>
        <v xml:space="preserve">3.421.274-0 
6.379.557-7
9.393.880-1 </v>
      </c>
      <c r="M228" s="105" t="str">
        <f>+LOOKUP(MATCH(A228,'REGISTRO DE DICIEMBRE 2022'!A:A,0),'REGISTRO DE DICIEMBRE 2022'!AI:AI,'REGISTRO DE DICIEMBRE 2022'!M:M)</f>
        <v>Hasta el 05 de Noviembre de 2023</v>
      </c>
      <c r="N228" s="104" t="str">
        <f>+LOOKUP(MATCH(A228,'REGISTRO DE DICIEMBRE 2022'!A:A,0),'REGISTRO DE DICIEMBRE 2022'!AI:AI,'REGISTRO DE DICIEMBRE 2022'!N:N)</f>
        <v>Evaristo Lillo 78 Oficina 32, Las Condes</v>
      </c>
      <c r="O228" s="105" t="str">
        <f>+LOOKUP(MATCH(A228,'REGISTRO DE DICIEMBRE 2022'!A:A,0),'REGISTRO DE DICIEMBRE 2022'!AI:AI,'REGISTRO DE DICIEMBRE 2022'!O:O)</f>
        <v>XIII</v>
      </c>
      <c r="P228" s="34" t="str">
        <f>+LOOKUP(MATCH(A228,'REGISTRO DE DICIEMBRE 2022'!A:A,0),'REGISTRO DE DICIEMBRE 2022'!AI:AI,'REGISTRO DE DICIEMBRE 2022'!P:P)</f>
        <v>Las Condes</v>
      </c>
      <c r="Q228" s="104">
        <f>+LOOKUP(MATCH(A228,'REGISTRO DE DICIEMBRE 2022'!A:A,0),'REGISTRO DE DICIEMBRE 2022'!AI:AI,'REGISTRO DE DICIEMBRE 2022'!Q:Q)</f>
        <v>224848820</v>
      </c>
      <c r="R228" s="34" t="str">
        <f>+LOOKUP(MATCH(A228,'REGISTRO DE DICIEMBRE 2022'!A:A,0),'REGISTRO DE DICIEMBRE 2022'!AI:AI,'REGISTRO DE DICIEMBRE 2022'!R:R)</f>
        <v>acreditacionmn@protectora.cl
secretaria.presidencia@protectora.cl
secretario.gerencia@protectora.cl
jmready@protectora.cl</v>
      </c>
      <c r="S228" s="105">
        <f>+LOOKUP(MATCH(A228,'REGISTRO DE DICIEMBRE 2022'!A:A,0),'REGISTRO DE DICIEMBRE 2022'!AI:AI,'REGISTRO DE DICIEMBRE 2022'!S:S)</f>
        <v>0</v>
      </c>
      <c r="T228" s="106">
        <f>+LOOKUP(MATCH(A228,'REGISTRO DE DICIEMBRE 2022'!A:A,0),'REGISTRO DE DICIEMBRE 2022'!AI:AI,'REGISTRO DE DICIEMBRE 2022'!T:T)</f>
        <v>93401</v>
      </c>
      <c r="U228" s="106">
        <f>+LOOKUP(MATCH(A228,'REGISTRO DE DICIEMBRE 2022'!A:A,0),'REGISTRO DE DICIEMBRE 2022'!AI:AI,'REGISTRO DE DICIEMBRE 2022'!U:U)</f>
        <v>2021</v>
      </c>
      <c r="V228" s="107">
        <f>+LOOKUP(MATCH(A228,'REGISTRO DE DICIEMBRE 2022'!A:A,0),'REGISTRO DE DICIEMBRE 2022'!AI:AI,'REGISTRO DE DICIEMBRE 2022'!V:V)</f>
        <v>37970</v>
      </c>
      <c r="W228" s="34">
        <v>6100</v>
      </c>
      <c r="X228" s="108">
        <v>12474000</v>
      </c>
      <c r="Y228" s="108">
        <v>149521680</v>
      </c>
      <c r="Z228" s="107">
        <v>44926</v>
      </c>
      <c r="AA228" s="34" t="s">
        <v>8041</v>
      </c>
      <c r="AB228" s="109" t="s">
        <v>7632</v>
      </c>
      <c r="AC228" s="34" t="s">
        <v>493</v>
      </c>
      <c r="AD228" s="95" t="str">
        <f>+LOOKUP(MATCH(A228,'REGISTRO DE DICIEMBRE 2022'!A:A,0),'REGISTRO DE DICIEMBRE 2022'!AI:AI,'REGISTRO DE DICIEMBRE 2022'!AF:AF)</f>
        <v>Informe N°660, de 2021.</v>
      </c>
    </row>
    <row r="229" spans="1:30" s="98" customFormat="1" x14ac:dyDescent="0.2">
      <c r="A229" s="34">
        <v>6100</v>
      </c>
      <c r="B229" s="34" t="str">
        <f>+LOOKUP(MATCH(A229,'REGISTRO DE DICIEMBRE 2022'!A:A,0),'REGISTRO DE DICIEMBRE 2022'!AI:AI,'REGISTRO DE DICIEMBRE 2022'!B:B)</f>
        <v>Sociedad de Asistencia y Capacitación (antes denominada Sociedad Protectora de la Infancia)</v>
      </c>
      <c r="C229" s="103" t="str">
        <f>+LOOKUP(MATCH(A229,'REGISTRO DE DICIEMBRE 2022'!A:A,0),'REGISTRO DE DICIEMBRE 2022'!AI:AI,'REGISTRO DE DICIEMBRE 2022'!C:C)</f>
        <v>70012450-9</v>
      </c>
      <c r="D229" s="104" t="str">
        <f>+LOOKUP(MATCH(A229,'REGISTRO DE DICIEMBRE 2022'!A:A,0),'REGISTRO DE DICIEMBRE 2022'!AI:AI,'REGISTRO DE DICIEMBRE 2022'!D:D)</f>
        <v>Corporación de Derecho Privado.</v>
      </c>
      <c r="E229" s="34" t="str">
        <f>+LOOKUP(MATCH(A229,'REGISTRO DE DICIEMBRE 2022'!A:A,0),'REGISTRO DE DICIEMBRE 2022'!AI:AI,'REGISTRO DE DICIEMBRE 2022'!E:E)</f>
        <v xml:space="preserve">Otorgado por Decreto Supremo Nº 180, de fecha 7 de febrero de 1895, por el Ministerio de Justicia.  </v>
      </c>
      <c r="F229" s="34" t="str">
        <f>+LOOKUP(MATCH(A229,'REGISTRO DE DICIEMBRE 2022'!A:A,0),'REGISTRO DE DICIEMBRE 2022'!AI:AI,'REGISTRO DE DICIEMBRE 2022'!F:F)</f>
        <v>Certificado de Vigencia de Persona Jurídica sin Fines de Lucro, de fecha 12 de Agosto de 2022, folio 500463727503</v>
      </c>
      <c r="G229" s="34" t="str">
        <f>+LOOKUP(MATCH(A229,'REGISTRO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9" s="34" t="str">
        <f>+LOOKUP(MATCH(A229,'REGISTRO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29" s="34" t="str">
        <f>+LOOKUP(MATCH(A229,'REGISTRO DE DICIEMBRE 2022'!A:A,0),'REGISTRO DE DICIEMBRE 2022'!AI:AI,'REGISTRO DE DICIEMBRE 2022'!I:I)</f>
        <v>dos años</v>
      </c>
      <c r="J229" s="34" t="str">
        <f>+LOOKUP(MATCH(A229,'REGISTRO DE DICIEMBRE 2022'!A:A,0),'REGISTRO DE DICIEMBRE 2022'!AI:AI,'REGISTRO DE DICIEMBRE 2022'!J:J)</f>
        <v>De 05 de Noviembre de 2021 a 05 de Noviembre de 2023
Certificado Folio: 500462628156</v>
      </c>
      <c r="K229" s="34" t="str">
        <f>+LOOKUP(MATCH(A229,'REGISTRO DE DICIEMBRE 2022'!A:A,0),'REGISTRO DE DICIEMBRE 2022'!AI:AI,'REGISTRO DE DICIEMBRE 2022'!K:K)</f>
        <v>Alicia  Amunátegui  Monckeberg  
María Inés Ross Amunategui.        
Gerente General:  José Manual Ready Salamé.</v>
      </c>
      <c r="L229" s="34" t="str">
        <f>+LOOKUP(MATCH(A229,'REGISTRO DE DICIEMBRE 2022'!A:A,0),'REGISTRO DE DICIEMBRE 2022'!AI:AI,'REGISTRO DE DICIEMBRE 2022'!L:L)</f>
        <v xml:space="preserve">3.421.274-0 
6.379.557-7
9.393.880-1 </v>
      </c>
      <c r="M229" s="105" t="str">
        <f>+LOOKUP(MATCH(A229,'REGISTRO DE DICIEMBRE 2022'!A:A,0),'REGISTRO DE DICIEMBRE 2022'!AI:AI,'REGISTRO DE DICIEMBRE 2022'!M:M)</f>
        <v>Hasta el 05 de Noviembre de 2023</v>
      </c>
      <c r="N229" s="104" t="str">
        <f>+LOOKUP(MATCH(A229,'REGISTRO DE DICIEMBRE 2022'!A:A,0),'REGISTRO DE DICIEMBRE 2022'!AI:AI,'REGISTRO DE DICIEMBRE 2022'!N:N)</f>
        <v>Evaristo Lillo 78 Oficina 32, Las Condes</v>
      </c>
      <c r="O229" s="105" t="str">
        <f>+LOOKUP(MATCH(A229,'REGISTRO DE DICIEMBRE 2022'!A:A,0),'REGISTRO DE DICIEMBRE 2022'!AI:AI,'REGISTRO DE DICIEMBRE 2022'!O:O)</f>
        <v>XIII</v>
      </c>
      <c r="P229" s="34" t="str">
        <f>+LOOKUP(MATCH(A229,'REGISTRO DE DICIEMBRE 2022'!A:A,0),'REGISTRO DE DICIEMBRE 2022'!AI:AI,'REGISTRO DE DICIEMBRE 2022'!P:P)</f>
        <v>Las Condes</v>
      </c>
      <c r="Q229" s="104">
        <f>+LOOKUP(MATCH(A229,'REGISTRO DE DICIEMBRE 2022'!A:A,0),'REGISTRO DE DICIEMBRE 2022'!AI:AI,'REGISTRO DE DICIEMBRE 2022'!Q:Q)</f>
        <v>224848820</v>
      </c>
      <c r="R229" s="34" t="str">
        <f>+LOOKUP(MATCH(A229,'REGISTRO DE DICIEMBRE 2022'!A:A,0),'REGISTRO DE DICIEMBRE 2022'!AI:AI,'REGISTRO DE DICIEMBRE 2022'!R:R)</f>
        <v>acreditacionmn@protectora.cl
secretaria.presidencia@protectora.cl
secretario.gerencia@protectora.cl
jmready@protectora.cl</v>
      </c>
      <c r="S229" s="105">
        <f>+LOOKUP(MATCH(A229,'REGISTRO DE DICIEMBRE 2022'!A:A,0),'REGISTRO DE DICIEMBRE 2022'!AI:AI,'REGISTRO DE DICIEMBRE 2022'!S:S)</f>
        <v>0</v>
      </c>
      <c r="T229" s="106">
        <f>+LOOKUP(MATCH(A229,'REGISTRO DE DICIEMBRE 2022'!A:A,0),'REGISTRO DE DICIEMBRE 2022'!AI:AI,'REGISTRO DE DICIEMBRE 2022'!T:T)</f>
        <v>93401</v>
      </c>
      <c r="U229" s="106">
        <f>+LOOKUP(MATCH(A229,'REGISTRO DE DICIEMBRE 2022'!A:A,0),'REGISTRO DE DICIEMBRE 2022'!AI:AI,'REGISTRO DE DICIEMBRE 2022'!U:U)</f>
        <v>2021</v>
      </c>
      <c r="V229" s="107">
        <f>+LOOKUP(MATCH(A229,'REGISTRO DE DICIEMBRE 2022'!A:A,0),'REGISTRO DE DICIEMBRE 2022'!AI:AI,'REGISTRO DE DICIEMBRE 2022'!V:V)</f>
        <v>37970</v>
      </c>
      <c r="W229" s="34">
        <v>6100</v>
      </c>
      <c r="X229" s="108">
        <v>12474000</v>
      </c>
      <c r="Y229" s="108">
        <v>110645720</v>
      </c>
      <c r="Z229" s="107">
        <v>44926</v>
      </c>
      <c r="AA229" s="34" t="s">
        <v>8041</v>
      </c>
      <c r="AB229" s="109" t="s">
        <v>7632</v>
      </c>
      <c r="AC229" s="34" t="s">
        <v>7918</v>
      </c>
      <c r="AD229" s="95" t="str">
        <f>+LOOKUP(MATCH(A229,'REGISTRO DE DICIEMBRE 2022'!A:A,0),'REGISTRO DE DICIEMBRE 2022'!AI:AI,'REGISTRO DE DICIEMBRE 2022'!AF:AF)</f>
        <v>Informe N°660, de 2021.</v>
      </c>
    </row>
    <row r="230" spans="1:30" s="98" customFormat="1" x14ac:dyDescent="0.2">
      <c r="A230" s="34">
        <v>6100</v>
      </c>
      <c r="B230" s="34" t="str">
        <f>+LOOKUP(MATCH(A230,'REGISTRO DE DICIEMBRE 2022'!A:A,0),'REGISTRO DE DICIEMBRE 2022'!AI:AI,'REGISTRO DE DICIEMBRE 2022'!B:B)</f>
        <v>Sociedad de Asistencia y Capacitación (antes denominada Sociedad Protectora de la Infancia)</v>
      </c>
      <c r="C230" s="103" t="str">
        <f>+LOOKUP(MATCH(A230,'REGISTRO DE DICIEMBRE 2022'!A:A,0),'REGISTRO DE DICIEMBRE 2022'!AI:AI,'REGISTRO DE DICIEMBRE 2022'!C:C)</f>
        <v>70012450-9</v>
      </c>
      <c r="D230" s="104" t="str">
        <f>+LOOKUP(MATCH(A230,'REGISTRO DE DICIEMBRE 2022'!A:A,0),'REGISTRO DE DICIEMBRE 2022'!AI:AI,'REGISTRO DE DICIEMBRE 2022'!D:D)</f>
        <v>Corporación de Derecho Privado.</v>
      </c>
      <c r="E230" s="34" t="str">
        <f>+LOOKUP(MATCH(A230,'REGISTRO DE DICIEMBRE 2022'!A:A,0),'REGISTRO DE DICIEMBRE 2022'!AI:AI,'REGISTRO DE DICIEMBRE 2022'!E:E)</f>
        <v xml:space="preserve">Otorgado por Decreto Supremo Nº 180, de fecha 7 de febrero de 1895, por el Ministerio de Justicia.  </v>
      </c>
      <c r="F230" s="34" t="str">
        <f>+LOOKUP(MATCH(A230,'REGISTRO DE DICIEMBRE 2022'!A:A,0),'REGISTRO DE DICIEMBRE 2022'!AI:AI,'REGISTRO DE DICIEMBRE 2022'!F:F)</f>
        <v>Certificado de Vigencia de Persona Jurídica sin Fines de Lucro, de fecha 12 de Agosto de 2022, folio 500463727503</v>
      </c>
      <c r="G230" s="34" t="str">
        <f>+LOOKUP(MATCH(A230,'REGISTRO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0" s="34" t="str">
        <f>+LOOKUP(MATCH(A230,'REGISTRO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0" s="34" t="str">
        <f>+LOOKUP(MATCH(A230,'REGISTRO DE DICIEMBRE 2022'!A:A,0),'REGISTRO DE DICIEMBRE 2022'!AI:AI,'REGISTRO DE DICIEMBRE 2022'!I:I)</f>
        <v>dos años</v>
      </c>
      <c r="J230" s="34" t="str">
        <f>+LOOKUP(MATCH(A230,'REGISTRO DE DICIEMBRE 2022'!A:A,0),'REGISTRO DE DICIEMBRE 2022'!AI:AI,'REGISTRO DE DICIEMBRE 2022'!J:J)</f>
        <v>De 05 de Noviembre de 2021 a 05 de Noviembre de 2023
Certificado Folio: 500462628156</v>
      </c>
      <c r="K230" s="34" t="str">
        <f>+LOOKUP(MATCH(A230,'REGISTRO DE DICIEMBRE 2022'!A:A,0),'REGISTRO DE DICIEMBRE 2022'!AI:AI,'REGISTRO DE DICIEMBRE 2022'!K:K)</f>
        <v>Alicia  Amunátegui  Monckeberg  
María Inés Ross Amunategui.        
Gerente General:  José Manual Ready Salamé.</v>
      </c>
      <c r="L230" s="34" t="str">
        <f>+LOOKUP(MATCH(A230,'REGISTRO DE DICIEMBRE 2022'!A:A,0),'REGISTRO DE DICIEMBRE 2022'!AI:AI,'REGISTRO DE DICIEMBRE 2022'!L:L)</f>
        <v xml:space="preserve">3.421.274-0 
6.379.557-7
9.393.880-1 </v>
      </c>
      <c r="M230" s="105" t="str">
        <f>+LOOKUP(MATCH(A230,'REGISTRO DE DICIEMBRE 2022'!A:A,0),'REGISTRO DE DICIEMBRE 2022'!AI:AI,'REGISTRO DE DICIEMBRE 2022'!M:M)</f>
        <v>Hasta el 05 de Noviembre de 2023</v>
      </c>
      <c r="N230" s="104" t="str">
        <f>+LOOKUP(MATCH(A230,'REGISTRO DE DICIEMBRE 2022'!A:A,0),'REGISTRO DE DICIEMBRE 2022'!AI:AI,'REGISTRO DE DICIEMBRE 2022'!N:N)</f>
        <v>Evaristo Lillo 78 Oficina 32, Las Condes</v>
      </c>
      <c r="O230" s="105" t="str">
        <f>+LOOKUP(MATCH(A230,'REGISTRO DE DICIEMBRE 2022'!A:A,0),'REGISTRO DE DICIEMBRE 2022'!AI:AI,'REGISTRO DE DICIEMBRE 2022'!O:O)</f>
        <v>XIII</v>
      </c>
      <c r="P230" s="34" t="str">
        <f>+LOOKUP(MATCH(A230,'REGISTRO DE DICIEMBRE 2022'!A:A,0),'REGISTRO DE DICIEMBRE 2022'!AI:AI,'REGISTRO DE DICIEMBRE 2022'!P:P)</f>
        <v>Las Condes</v>
      </c>
      <c r="Q230" s="104">
        <f>+LOOKUP(MATCH(A230,'REGISTRO DE DICIEMBRE 2022'!A:A,0),'REGISTRO DE DICIEMBRE 2022'!AI:AI,'REGISTRO DE DICIEMBRE 2022'!Q:Q)</f>
        <v>224848820</v>
      </c>
      <c r="R230" s="34" t="str">
        <f>+LOOKUP(MATCH(A230,'REGISTRO DE DICIEMBRE 2022'!A:A,0),'REGISTRO DE DICIEMBRE 2022'!AI:AI,'REGISTRO DE DICIEMBRE 2022'!R:R)</f>
        <v>acreditacionmn@protectora.cl
secretaria.presidencia@protectora.cl
secretario.gerencia@protectora.cl
jmready@protectora.cl</v>
      </c>
      <c r="S230" s="105">
        <f>+LOOKUP(MATCH(A230,'REGISTRO DE DICIEMBRE 2022'!A:A,0),'REGISTRO DE DICIEMBRE 2022'!AI:AI,'REGISTRO DE DICIEMBRE 2022'!S:S)</f>
        <v>0</v>
      </c>
      <c r="T230" s="106">
        <f>+LOOKUP(MATCH(A230,'REGISTRO DE DICIEMBRE 2022'!A:A,0),'REGISTRO DE DICIEMBRE 2022'!AI:AI,'REGISTRO DE DICIEMBRE 2022'!T:T)</f>
        <v>93401</v>
      </c>
      <c r="U230" s="106">
        <f>+LOOKUP(MATCH(A230,'REGISTRO DE DICIEMBRE 2022'!A:A,0),'REGISTRO DE DICIEMBRE 2022'!AI:AI,'REGISTRO DE DICIEMBRE 2022'!U:U)</f>
        <v>2021</v>
      </c>
      <c r="V230" s="107">
        <f>+LOOKUP(MATCH(A230,'REGISTRO DE DICIEMBRE 2022'!A:A,0),'REGISTRO DE DICIEMBRE 2022'!AI:AI,'REGISTRO DE DICIEMBRE 2022'!V:V)</f>
        <v>37970</v>
      </c>
      <c r="W230" s="34">
        <v>6100</v>
      </c>
      <c r="X230" s="108">
        <v>15737199</v>
      </c>
      <c r="Y230" s="108">
        <v>169411892</v>
      </c>
      <c r="Z230" s="107">
        <v>44926</v>
      </c>
      <c r="AA230" s="34" t="s">
        <v>8041</v>
      </c>
      <c r="AB230" s="109" t="s">
        <v>7632</v>
      </c>
      <c r="AC230" s="34" t="s">
        <v>7930</v>
      </c>
      <c r="AD230" s="95" t="str">
        <f>+LOOKUP(MATCH(A230,'REGISTRO DE DICIEMBRE 2022'!A:A,0),'REGISTRO DE DICIEMBRE 2022'!AI:AI,'REGISTRO DE DICIEMBRE 2022'!AF:AF)</f>
        <v>Informe N°660, de 2021.</v>
      </c>
    </row>
    <row r="231" spans="1:30" s="98" customFormat="1" x14ac:dyDescent="0.2">
      <c r="A231" s="34">
        <v>6100</v>
      </c>
      <c r="B231" s="34" t="str">
        <f>+LOOKUP(MATCH(A231,'REGISTRO DE DICIEMBRE 2022'!A:A,0),'REGISTRO DE DICIEMBRE 2022'!AI:AI,'REGISTRO DE DICIEMBRE 2022'!B:B)</f>
        <v>Sociedad de Asistencia y Capacitación (antes denominada Sociedad Protectora de la Infancia)</v>
      </c>
      <c r="C231" s="103" t="str">
        <f>+LOOKUP(MATCH(A231,'REGISTRO DE DICIEMBRE 2022'!A:A,0),'REGISTRO DE DICIEMBRE 2022'!AI:AI,'REGISTRO DE DICIEMBRE 2022'!C:C)</f>
        <v>70012450-9</v>
      </c>
      <c r="D231" s="104" t="str">
        <f>+LOOKUP(MATCH(A231,'REGISTRO DE DICIEMBRE 2022'!A:A,0),'REGISTRO DE DICIEMBRE 2022'!AI:AI,'REGISTRO DE DICIEMBRE 2022'!D:D)</f>
        <v>Corporación de Derecho Privado.</v>
      </c>
      <c r="E231" s="34" t="str">
        <f>+LOOKUP(MATCH(A231,'REGISTRO DE DICIEMBRE 2022'!A:A,0),'REGISTRO DE DICIEMBRE 2022'!AI:AI,'REGISTRO DE DICIEMBRE 2022'!E:E)</f>
        <v xml:space="preserve">Otorgado por Decreto Supremo Nº 180, de fecha 7 de febrero de 1895, por el Ministerio de Justicia.  </v>
      </c>
      <c r="F231" s="34" t="str">
        <f>+LOOKUP(MATCH(A231,'REGISTRO DE DICIEMBRE 2022'!A:A,0),'REGISTRO DE DICIEMBRE 2022'!AI:AI,'REGISTRO DE DICIEMBRE 2022'!F:F)</f>
        <v>Certificado de Vigencia de Persona Jurídica sin Fines de Lucro, de fecha 12 de Agosto de 2022, folio 500463727503</v>
      </c>
      <c r="G231" s="34" t="str">
        <f>+LOOKUP(MATCH(A231,'REGISTRO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1" s="34" t="str">
        <f>+LOOKUP(MATCH(A231,'REGISTRO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1" s="34" t="str">
        <f>+LOOKUP(MATCH(A231,'REGISTRO DE DICIEMBRE 2022'!A:A,0),'REGISTRO DE DICIEMBRE 2022'!AI:AI,'REGISTRO DE DICIEMBRE 2022'!I:I)</f>
        <v>dos años</v>
      </c>
      <c r="J231" s="34" t="str">
        <f>+LOOKUP(MATCH(A231,'REGISTRO DE DICIEMBRE 2022'!A:A,0),'REGISTRO DE DICIEMBRE 2022'!AI:AI,'REGISTRO DE DICIEMBRE 2022'!J:J)</f>
        <v>De 05 de Noviembre de 2021 a 05 de Noviembre de 2023
Certificado Folio: 500462628156</v>
      </c>
      <c r="K231" s="34" t="str">
        <f>+LOOKUP(MATCH(A231,'REGISTRO DE DICIEMBRE 2022'!A:A,0),'REGISTRO DE DICIEMBRE 2022'!AI:AI,'REGISTRO DE DICIEMBRE 2022'!K:K)</f>
        <v>Alicia  Amunátegui  Monckeberg  
María Inés Ross Amunategui.        
Gerente General:  José Manual Ready Salamé.</v>
      </c>
      <c r="L231" s="34" t="str">
        <f>+LOOKUP(MATCH(A231,'REGISTRO DE DICIEMBRE 2022'!A:A,0),'REGISTRO DE DICIEMBRE 2022'!AI:AI,'REGISTRO DE DICIEMBRE 2022'!L:L)</f>
        <v xml:space="preserve">3.421.274-0 
6.379.557-7
9.393.880-1 </v>
      </c>
      <c r="M231" s="105" t="str">
        <f>+LOOKUP(MATCH(A231,'REGISTRO DE DICIEMBRE 2022'!A:A,0),'REGISTRO DE DICIEMBRE 2022'!AI:AI,'REGISTRO DE DICIEMBRE 2022'!M:M)</f>
        <v>Hasta el 05 de Noviembre de 2023</v>
      </c>
      <c r="N231" s="104" t="str">
        <f>+LOOKUP(MATCH(A231,'REGISTRO DE DICIEMBRE 2022'!A:A,0),'REGISTRO DE DICIEMBRE 2022'!AI:AI,'REGISTRO DE DICIEMBRE 2022'!N:N)</f>
        <v>Evaristo Lillo 78 Oficina 32, Las Condes</v>
      </c>
      <c r="O231" s="105" t="str">
        <f>+LOOKUP(MATCH(A231,'REGISTRO DE DICIEMBRE 2022'!A:A,0),'REGISTRO DE DICIEMBRE 2022'!AI:AI,'REGISTRO DE DICIEMBRE 2022'!O:O)</f>
        <v>XIII</v>
      </c>
      <c r="P231" s="34" t="str">
        <f>+LOOKUP(MATCH(A231,'REGISTRO DE DICIEMBRE 2022'!A:A,0),'REGISTRO DE DICIEMBRE 2022'!AI:AI,'REGISTRO DE DICIEMBRE 2022'!P:P)</f>
        <v>Las Condes</v>
      </c>
      <c r="Q231" s="104">
        <f>+LOOKUP(MATCH(A231,'REGISTRO DE DICIEMBRE 2022'!A:A,0),'REGISTRO DE DICIEMBRE 2022'!AI:AI,'REGISTRO DE DICIEMBRE 2022'!Q:Q)</f>
        <v>224848820</v>
      </c>
      <c r="R231" s="34" t="str">
        <f>+LOOKUP(MATCH(A231,'REGISTRO DE DICIEMBRE 2022'!A:A,0),'REGISTRO DE DICIEMBRE 2022'!AI:AI,'REGISTRO DE DICIEMBRE 2022'!R:R)</f>
        <v>acreditacionmn@protectora.cl
secretaria.presidencia@protectora.cl
secretario.gerencia@protectora.cl
jmready@protectora.cl</v>
      </c>
      <c r="S231" s="105">
        <f>+LOOKUP(MATCH(A231,'REGISTRO DE DICIEMBRE 2022'!A:A,0),'REGISTRO DE DICIEMBRE 2022'!AI:AI,'REGISTRO DE DICIEMBRE 2022'!S:S)</f>
        <v>0</v>
      </c>
      <c r="T231" s="106">
        <f>+LOOKUP(MATCH(A231,'REGISTRO DE DICIEMBRE 2022'!A:A,0),'REGISTRO DE DICIEMBRE 2022'!AI:AI,'REGISTRO DE DICIEMBRE 2022'!T:T)</f>
        <v>93401</v>
      </c>
      <c r="U231" s="106">
        <f>+LOOKUP(MATCH(A231,'REGISTRO DE DICIEMBRE 2022'!A:A,0),'REGISTRO DE DICIEMBRE 2022'!AI:AI,'REGISTRO DE DICIEMBRE 2022'!U:U)</f>
        <v>2021</v>
      </c>
      <c r="V231" s="107">
        <f>+LOOKUP(MATCH(A231,'REGISTRO DE DICIEMBRE 2022'!A:A,0),'REGISTRO DE DICIEMBRE 2022'!AI:AI,'REGISTRO DE DICIEMBRE 2022'!V:V)</f>
        <v>37970</v>
      </c>
      <c r="W231" s="34">
        <v>6100</v>
      </c>
      <c r="X231" s="108">
        <v>12058200</v>
      </c>
      <c r="Y231" s="108">
        <v>132017946</v>
      </c>
      <c r="Z231" s="107">
        <v>44926</v>
      </c>
      <c r="AA231" s="34" t="s">
        <v>8041</v>
      </c>
      <c r="AB231" s="109" t="s">
        <v>7632</v>
      </c>
      <c r="AC231" s="34" t="s">
        <v>194</v>
      </c>
      <c r="AD231" s="95" t="str">
        <f>+LOOKUP(MATCH(A231,'REGISTRO DE DICIEMBRE 2022'!A:A,0),'REGISTRO DE DICIEMBRE 2022'!AI:AI,'REGISTRO DE DICIEMBRE 2022'!AF:AF)</f>
        <v>Informe N°660, de 2021.</v>
      </c>
    </row>
    <row r="232" spans="1:30" s="98" customFormat="1" x14ac:dyDescent="0.2">
      <c r="A232" s="34">
        <v>6100</v>
      </c>
      <c r="B232" s="34" t="str">
        <f>+LOOKUP(MATCH(A232,'REGISTRO DE DICIEMBRE 2022'!A:A,0),'REGISTRO DE DICIEMBRE 2022'!AI:AI,'REGISTRO DE DICIEMBRE 2022'!B:B)</f>
        <v>Sociedad de Asistencia y Capacitación (antes denominada Sociedad Protectora de la Infancia)</v>
      </c>
      <c r="C232" s="103" t="str">
        <f>+LOOKUP(MATCH(A232,'REGISTRO DE DICIEMBRE 2022'!A:A,0),'REGISTRO DE DICIEMBRE 2022'!AI:AI,'REGISTRO DE DICIEMBRE 2022'!C:C)</f>
        <v>70012450-9</v>
      </c>
      <c r="D232" s="104" t="str">
        <f>+LOOKUP(MATCH(A232,'REGISTRO DE DICIEMBRE 2022'!A:A,0),'REGISTRO DE DICIEMBRE 2022'!AI:AI,'REGISTRO DE DICIEMBRE 2022'!D:D)</f>
        <v>Corporación de Derecho Privado.</v>
      </c>
      <c r="E232" s="34" t="str">
        <f>+LOOKUP(MATCH(A232,'REGISTRO DE DICIEMBRE 2022'!A:A,0),'REGISTRO DE DICIEMBRE 2022'!AI:AI,'REGISTRO DE DICIEMBRE 2022'!E:E)</f>
        <v xml:space="preserve">Otorgado por Decreto Supremo Nº 180, de fecha 7 de febrero de 1895, por el Ministerio de Justicia.  </v>
      </c>
      <c r="F232" s="34" t="str">
        <f>+LOOKUP(MATCH(A232,'REGISTRO DE DICIEMBRE 2022'!A:A,0),'REGISTRO DE DICIEMBRE 2022'!AI:AI,'REGISTRO DE DICIEMBRE 2022'!F:F)</f>
        <v>Certificado de Vigencia de Persona Jurídica sin Fines de Lucro, de fecha 12 de Agosto de 2022, folio 500463727503</v>
      </c>
      <c r="G232" s="34" t="str">
        <f>+LOOKUP(MATCH(A232,'REGISTRO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2" s="34" t="str">
        <f>+LOOKUP(MATCH(A232,'REGISTRO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2" s="34" t="str">
        <f>+LOOKUP(MATCH(A232,'REGISTRO DE DICIEMBRE 2022'!A:A,0),'REGISTRO DE DICIEMBRE 2022'!AI:AI,'REGISTRO DE DICIEMBRE 2022'!I:I)</f>
        <v>dos años</v>
      </c>
      <c r="J232" s="34" t="str">
        <f>+LOOKUP(MATCH(A232,'REGISTRO DE DICIEMBRE 2022'!A:A,0),'REGISTRO DE DICIEMBRE 2022'!AI:AI,'REGISTRO DE DICIEMBRE 2022'!J:J)</f>
        <v>De 05 de Noviembre de 2021 a 05 de Noviembre de 2023
Certificado Folio: 500462628156</v>
      </c>
      <c r="K232" s="34" t="str">
        <f>+LOOKUP(MATCH(A232,'REGISTRO DE DICIEMBRE 2022'!A:A,0),'REGISTRO DE DICIEMBRE 2022'!AI:AI,'REGISTRO DE DICIEMBRE 2022'!K:K)</f>
        <v>Alicia  Amunátegui  Monckeberg  
María Inés Ross Amunategui.        
Gerente General:  José Manual Ready Salamé.</v>
      </c>
      <c r="L232" s="34" t="str">
        <f>+LOOKUP(MATCH(A232,'REGISTRO DE DICIEMBRE 2022'!A:A,0),'REGISTRO DE DICIEMBRE 2022'!AI:AI,'REGISTRO DE DICIEMBRE 2022'!L:L)</f>
        <v xml:space="preserve">3.421.274-0 
6.379.557-7
9.393.880-1 </v>
      </c>
      <c r="M232" s="105" t="str">
        <f>+LOOKUP(MATCH(A232,'REGISTRO DE DICIEMBRE 2022'!A:A,0),'REGISTRO DE DICIEMBRE 2022'!AI:AI,'REGISTRO DE DICIEMBRE 2022'!M:M)</f>
        <v>Hasta el 05 de Noviembre de 2023</v>
      </c>
      <c r="N232" s="104" t="str">
        <f>+LOOKUP(MATCH(A232,'REGISTRO DE DICIEMBRE 2022'!A:A,0),'REGISTRO DE DICIEMBRE 2022'!AI:AI,'REGISTRO DE DICIEMBRE 2022'!N:N)</f>
        <v>Evaristo Lillo 78 Oficina 32, Las Condes</v>
      </c>
      <c r="O232" s="105" t="str">
        <f>+LOOKUP(MATCH(A232,'REGISTRO DE DICIEMBRE 2022'!A:A,0),'REGISTRO DE DICIEMBRE 2022'!AI:AI,'REGISTRO DE DICIEMBRE 2022'!O:O)</f>
        <v>XIII</v>
      </c>
      <c r="P232" s="34" t="str">
        <f>+LOOKUP(MATCH(A232,'REGISTRO DE DICIEMBRE 2022'!A:A,0),'REGISTRO DE DICIEMBRE 2022'!AI:AI,'REGISTRO DE DICIEMBRE 2022'!P:P)</f>
        <v>Las Condes</v>
      </c>
      <c r="Q232" s="104">
        <f>+LOOKUP(MATCH(A232,'REGISTRO DE DICIEMBRE 2022'!A:A,0),'REGISTRO DE DICIEMBRE 2022'!AI:AI,'REGISTRO DE DICIEMBRE 2022'!Q:Q)</f>
        <v>224848820</v>
      </c>
      <c r="R232" s="34" t="str">
        <f>+LOOKUP(MATCH(A232,'REGISTRO DE DICIEMBRE 2022'!A:A,0),'REGISTRO DE DICIEMBRE 2022'!AI:AI,'REGISTRO DE DICIEMBRE 2022'!R:R)</f>
        <v>acreditacionmn@protectora.cl
secretaria.presidencia@protectora.cl
secretario.gerencia@protectora.cl
jmready@protectora.cl</v>
      </c>
      <c r="S232" s="105">
        <f>+LOOKUP(MATCH(A232,'REGISTRO DE DICIEMBRE 2022'!A:A,0),'REGISTRO DE DICIEMBRE 2022'!AI:AI,'REGISTRO DE DICIEMBRE 2022'!S:S)</f>
        <v>0</v>
      </c>
      <c r="T232" s="106">
        <f>+LOOKUP(MATCH(A232,'REGISTRO DE DICIEMBRE 2022'!A:A,0),'REGISTRO DE DICIEMBRE 2022'!AI:AI,'REGISTRO DE DICIEMBRE 2022'!T:T)</f>
        <v>93401</v>
      </c>
      <c r="U232" s="106">
        <f>+LOOKUP(MATCH(A232,'REGISTRO DE DICIEMBRE 2022'!A:A,0),'REGISTRO DE DICIEMBRE 2022'!AI:AI,'REGISTRO DE DICIEMBRE 2022'!U:U)</f>
        <v>2021</v>
      </c>
      <c r="V232" s="107">
        <f>+LOOKUP(MATCH(A232,'REGISTRO DE DICIEMBRE 2022'!A:A,0),'REGISTRO DE DICIEMBRE 2022'!AI:AI,'REGISTRO DE DICIEMBRE 2022'!V:V)</f>
        <v>37970</v>
      </c>
      <c r="W232" s="34">
        <v>6100</v>
      </c>
      <c r="X232" s="108">
        <v>20790000</v>
      </c>
      <c r="Y232" s="108">
        <v>143244440</v>
      </c>
      <c r="Z232" s="107">
        <v>44926</v>
      </c>
      <c r="AA232" s="34" t="s">
        <v>8041</v>
      </c>
      <c r="AB232" s="109" t="s">
        <v>7632</v>
      </c>
      <c r="AC232" s="34" t="s">
        <v>7959</v>
      </c>
      <c r="AD232" s="95" t="str">
        <f>+LOOKUP(MATCH(A232,'REGISTRO DE DICIEMBRE 2022'!A:A,0),'REGISTRO DE DICIEMBRE 2022'!AI:AI,'REGISTRO DE DICIEMBRE 2022'!AF:AF)</f>
        <v>Informe N°660, de 2021.</v>
      </c>
    </row>
    <row r="233" spans="1:30" s="98" customFormat="1" x14ac:dyDescent="0.2">
      <c r="A233" s="34">
        <v>6100</v>
      </c>
      <c r="B233" s="34" t="str">
        <f>+LOOKUP(MATCH(A233,'REGISTRO DE DICIEMBRE 2022'!A:A,0),'REGISTRO DE DICIEMBRE 2022'!AI:AI,'REGISTRO DE DICIEMBRE 2022'!B:B)</f>
        <v>Sociedad de Asistencia y Capacitación (antes denominada Sociedad Protectora de la Infancia)</v>
      </c>
      <c r="C233" s="103" t="str">
        <f>+LOOKUP(MATCH(A233,'REGISTRO DE DICIEMBRE 2022'!A:A,0),'REGISTRO DE DICIEMBRE 2022'!AI:AI,'REGISTRO DE DICIEMBRE 2022'!C:C)</f>
        <v>70012450-9</v>
      </c>
      <c r="D233" s="104" t="str">
        <f>+LOOKUP(MATCH(A233,'REGISTRO DE DICIEMBRE 2022'!A:A,0),'REGISTRO DE DICIEMBRE 2022'!AI:AI,'REGISTRO DE DICIEMBRE 2022'!D:D)</f>
        <v>Corporación de Derecho Privado.</v>
      </c>
      <c r="E233" s="34" t="str">
        <f>+LOOKUP(MATCH(A233,'REGISTRO DE DICIEMBRE 2022'!A:A,0),'REGISTRO DE DICIEMBRE 2022'!AI:AI,'REGISTRO DE DICIEMBRE 2022'!E:E)</f>
        <v xml:space="preserve">Otorgado por Decreto Supremo Nº 180, de fecha 7 de febrero de 1895, por el Ministerio de Justicia.  </v>
      </c>
      <c r="F233" s="34" t="str">
        <f>+LOOKUP(MATCH(A233,'REGISTRO DE DICIEMBRE 2022'!A:A,0),'REGISTRO DE DICIEMBRE 2022'!AI:AI,'REGISTRO DE DICIEMBRE 2022'!F:F)</f>
        <v>Certificado de Vigencia de Persona Jurídica sin Fines de Lucro, de fecha 12 de Agosto de 2022, folio 500463727503</v>
      </c>
      <c r="G233" s="34" t="str">
        <f>+LOOKUP(MATCH(A233,'REGISTRO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3" s="34" t="str">
        <f>+LOOKUP(MATCH(A233,'REGISTRO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3" s="34" t="str">
        <f>+LOOKUP(MATCH(A233,'REGISTRO DE DICIEMBRE 2022'!A:A,0),'REGISTRO DE DICIEMBRE 2022'!AI:AI,'REGISTRO DE DICIEMBRE 2022'!I:I)</f>
        <v>dos años</v>
      </c>
      <c r="J233" s="34" t="str">
        <f>+LOOKUP(MATCH(A233,'REGISTRO DE DICIEMBRE 2022'!A:A,0),'REGISTRO DE DICIEMBRE 2022'!AI:AI,'REGISTRO DE DICIEMBRE 2022'!J:J)</f>
        <v>De 05 de Noviembre de 2021 a 05 de Noviembre de 2023
Certificado Folio: 500462628156</v>
      </c>
      <c r="K233" s="34" t="str">
        <f>+LOOKUP(MATCH(A233,'REGISTRO DE DICIEMBRE 2022'!A:A,0),'REGISTRO DE DICIEMBRE 2022'!AI:AI,'REGISTRO DE DICIEMBRE 2022'!K:K)</f>
        <v>Alicia  Amunátegui  Monckeberg  
María Inés Ross Amunategui.        
Gerente General:  José Manual Ready Salamé.</v>
      </c>
      <c r="L233" s="34" t="str">
        <f>+LOOKUP(MATCH(A233,'REGISTRO DE DICIEMBRE 2022'!A:A,0),'REGISTRO DE DICIEMBRE 2022'!AI:AI,'REGISTRO DE DICIEMBRE 2022'!L:L)</f>
        <v xml:space="preserve">3.421.274-0 
6.379.557-7
9.393.880-1 </v>
      </c>
      <c r="M233" s="105" t="str">
        <f>+LOOKUP(MATCH(A233,'REGISTRO DE DICIEMBRE 2022'!A:A,0),'REGISTRO DE DICIEMBRE 2022'!AI:AI,'REGISTRO DE DICIEMBRE 2022'!M:M)</f>
        <v>Hasta el 05 de Noviembre de 2023</v>
      </c>
      <c r="N233" s="104" t="str">
        <f>+LOOKUP(MATCH(A233,'REGISTRO DE DICIEMBRE 2022'!A:A,0),'REGISTRO DE DICIEMBRE 2022'!AI:AI,'REGISTRO DE DICIEMBRE 2022'!N:N)</f>
        <v>Evaristo Lillo 78 Oficina 32, Las Condes</v>
      </c>
      <c r="O233" s="105" t="str">
        <f>+LOOKUP(MATCH(A233,'REGISTRO DE DICIEMBRE 2022'!A:A,0),'REGISTRO DE DICIEMBRE 2022'!AI:AI,'REGISTRO DE DICIEMBRE 2022'!O:O)</f>
        <v>XIII</v>
      </c>
      <c r="P233" s="34" t="str">
        <f>+LOOKUP(MATCH(A233,'REGISTRO DE DICIEMBRE 2022'!A:A,0),'REGISTRO DE DICIEMBRE 2022'!AI:AI,'REGISTRO DE DICIEMBRE 2022'!P:P)</f>
        <v>Las Condes</v>
      </c>
      <c r="Q233" s="104">
        <f>+LOOKUP(MATCH(A233,'REGISTRO DE DICIEMBRE 2022'!A:A,0),'REGISTRO DE DICIEMBRE 2022'!AI:AI,'REGISTRO DE DICIEMBRE 2022'!Q:Q)</f>
        <v>224848820</v>
      </c>
      <c r="R233" s="34" t="str">
        <f>+LOOKUP(MATCH(A233,'REGISTRO DE DICIEMBRE 2022'!A:A,0),'REGISTRO DE DICIEMBRE 2022'!AI:AI,'REGISTRO DE DICIEMBRE 2022'!R:R)</f>
        <v>acreditacionmn@protectora.cl
secretaria.presidencia@protectora.cl
secretario.gerencia@protectora.cl
jmready@protectora.cl</v>
      </c>
      <c r="S233" s="105">
        <f>+LOOKUP(MATCH(A233,'REGISTRO DE DICIEMBRE 2022'!A:A,0),'REGISTRO DE DICIEMBRE 2022'!AI:AI,'REGISTRO DE DICIEMBRE 2022'!S:S)</f>
        <v>0</v>
      </c>
      <c r="T233" s="106">
        <f>+LOOKUP(MATCH(A233,'REGISTRO DE DICIEMBRE 2022'!A:A,0),'REGISTRO DE DICIEMBRE 2022'!AI:AI,'REGISTRO DE DICIEMBRE 2022'!T:T)</f>
        <v>93401</v>
      </c>
      <c r="U233" s="106">
        <f>+LOOKUP(MATCH(A233,'REGISTRO DE DICIEMBRE 2022'!A:A,0),'REGISTRO DE DICIEMBRE 2022'!AI:AI,'REGISTRO DE DICIEMBRE 2022'!U:U)</f>
        <v>2021</v>
      </c>
      <c r="V233" s="107">
        <f>+LOOKUP(MATCH(A233,'REGISTRO DE DICIEMBRE 2022'!A:A,0),'REGISTRO DE DICIEMBRE 2022'!AI:AI,'REGISTRO DE DICIEMBRE 2022'!V:V)</f>
        <v>37970</v>
      </c>
      <c r="W233" s="34">
        <v>6100</v>
      </c>
      <c r="X233" s="108">
        <v>90543591</v>
      </c>
      <c r="Y233" s="108">
        <v>1141795615</v>
      </c>
      <c r="Z233" s="107">
        <v>44926</v>
      </c>
      <c r="AA233" s="34" t="s">
        <v>8041</v>
      </c>
      <c r="AB233" s="109" t="s">
        <v>7632</v>
      </c>
      <c r="AC233" s="34" t="s">
        <v>164</v>
      </c>
      <c r="AD233" s="95" t="str">
        <f>+LOOKUP(MATCH(A233,'REGISTRO DE DICIEMBRE 2022'!A:A,0),'REGISTRO DE DICIEMBRE 2022'!AI:AI,'REGISTRO DE DICIEMBRE 2022'!AF:AF)</f>
        <v>Informe N°660, de 2021.</v>
      </c>
    </row>
    <row r="234" spans="1:30" s="98" customFormat="1" x14ac:dyDescent="0.2">
      <c r="A234" s="34">
        <v>6100</v>
      </c>
      <c r="B234" s="34" t="str">
        <f>+LOOKUP(MATCH(A234,'REGISTRO DE DICIEMBRE 2022'!A:A,0),'REGISTRO DE DICIEMBRE 2022'!AI:AI,'REGISTRO DE DICIEMBRE 2022'!B:B)</f>
        <v>Sociedad de Asistencia y Capacitación (antes denominada Sociedad Protectora de la Infancia)</v>
      </c>
      <c r="C234" s="103" t="str">
        <f>+LOOKUP(MATCH(A234,'REGISTRO DE DICIEMBRE 2022'!A:A,0),'REGISTRO DE DICIEMBRE 2022'!AI:AI,'REGISTRO DE DICIEMBRE 2022'!C:C)</f>
        <v>70012450-9</v>
      </c>
      <c r="D234" s="104" t="str">
        <f>+LOOKUP(MATCH(A234,'REGISTRO DE DICIEMBRE 2022'!A:A,0),'REGISTRO DE DICIEMBRE 2022'!AI:AI,'REGISTRO DE DICIEMBRE 2022'!D:D)</f>
        <v>Corporación de Derecho Privado.</v>
      </c>
      <c r="E234" s="34" t="str">
        <f>+LOOKUP(MATCH(A234,'REGISTRO DE DICIEMBRE 2022'!A:A,0),'REGISTRO DE DICIEMBRE 2022'!AI:AI,'REGISTRO DE DICIEMBRE 2022'!E:E)</f>
        <v xml:space="preserve">Otorgado por Decreto Supremo Nº 180, de fecha 7 de febrero de 1895, por el Ministerio de Justicia.  </v>
      </c>
      <c r="F234" s="34" t="str">
        <f>+LOOKUP(MATCH(A234,'REGISTRO DE DICIEMBRE 2022'!A:A,0),'REGISTRO DE DICIEMBRE 2022'!AI:AI,'REGISTRO DE DICIEMBRE 2022'!F:F)</f>
        <v>Certificado de Vigencia de Persona Jurídica sin Fines de Lucro, de fecha 12 de Agosto de 2022, folio 500463727503</v>
      </c>
      <c r="G234" s="34" t="str">
        <f>+LOOKUP(MATCH(A234,'REGISTRO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4" s="34" t="str">
        <f>+LOOKUP(MATCH(A234,'REGISTRO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4" s="34" t="str">
        <f>+LOOKUP(MATCH(A234,'REGISTRO DE DICIEMBRE 2022'!A:A,0),'REGISTRO DE DICIEMBRE 2022'!AI:AI,'REGISTRO DE DICIEMBRE 2022'!I:I)</f>
        <v>dos años</v>
      </c>
      <c r="J234" s="34" t="str">
        <f>+LOOKUP(MATCH(A234,'REGISTRO DE DICIEMBRE 2022'!A:A,0),'REGISTRO DE DICIEMBRE 2022'!AI:AI,'REGISTRO DE DICIEMBRE 2022'!J:J)</f>
        <v>De 05 de Noviembre de 2021 a 05 de Noviembre de 2023
Certificado Folio: 500462628156</v>
      </c>
      <c r="K234" s="34" t="str">
        <f>+LOOKUP(MATCH(A234,'REGISTRO DE DICIEMBRE 2022'!A:A,0),'REGISTRO DE DICIEMBRE 2022'!AI:AI,'REGISTRO DE DICIEMBRE 2022'!K:K)</f>
        <v>Alicia  Amunátegui  Monckeberg  
María Inés Ross Amunategui.        
Gerente General:  José Manual Ready Salamé.</v>
      </c>
      <c r="L234" s="34" t="str">
        <f>+LOOKUP(MATCH(A234,'REGISTRO DE DICIEMBRE 2022'!A:A,0),'REGISTRO DE DICIEMBRE 2022'!AI:AI,'REGISTRO DE DICIEMBRE 2022'!L:L)</f>
        <v xml:space="preserve">3.421.274-0 
6.379.557-7
9.393.880-1 </v>
      </c>
      <c r="M234" s="105" t="str">
        <f>+LOOKUP(MATCH(A234,'REGISTRO DE DICIEMBRE 2022'!A:A,0),'REGISTRO DE DICIEMBRE 2022'!AI:AI,'REGISTRO DE DICIEMBRE 2022'!M:M)</f>
        <v>Hasta el 05 de Noviembre de 2023</v>
      </c>
      <c r="N234" s="104" t="str">
        <f>+LOOKUP(MATCH(A234,'REGISTRO DE DICIEMBRE 2022'!A:A,0),'REGISTRO DE DICIEMBRE 2022'!AI:AI,'REGISTRO DE DICIEMBRE 2022'!N:N)</f>
        <v>Evaristo Lillo 78 Oficina 32, Las Condes</v>
      </c>
      <c r="O234" s="105" t="str">
        <f>+LOOKUP(MATCH(A234,'REGISTRO DE DICIEMBRE 2022'!A:A,0),'REGISTRO DE DICIEMBRE 2022'!AI:AI,'REGISTRO DE DICIEMBRE 2022'!O:O)</f>
        <v>XIII</v>
      </c>
      <c r="P234" s="34" t="str">
        <f>+LOOKUP(MATCH(A234,'REGISTRO DE DICIEMBRE 2022'!A:A,0),'REGISTRO DE DICIEMBRE 2022'!AI:AI,'REGISTRO DE DICIEMBRE 2022'!P:P)</f>
        <v>Las Condes</v>
      </c>
      <c r="Q234" s="104">
        <f>+LOOKUP(MATCH(A234,'REGISTRO DE DICIEMBRE 2022'!A:A,0),'REGISTRO DE DICIEMBRE 2022'!AI:AI,'REGISTRO DE DICIEMBRE 2022'!Q:Q)</f>
        <v>224848820</v>
      </c>
      <c r="R234" s="34" t="str">
        <f>+LOOKUP(MATCH(A234,'REGISTRO DE DICIEMBRE 2022'!A:A,0),'REGISTRO DE DICIEMBRE 2022'!AI:AI,'REGISTRO DE DICIEMBRE 2022'!R:R)</f>
        <v>acreditacionmn@protectora.cl
secretaria.presidencia@protectora.cl
secretario.gerencia@protectora.cl
jmready@protectora.cl</v>
      </c>
      <c r="S234" s="105">
        <f>+LOOKUP(MATCH(A234,'REGISTRO DE DICIEMBRE 2022'!A:A,0),'REGISTRO DE DICIEMBRE 2022'!AI:AI,'REGISTRO DE DICIEMBRE 2022'!S:S)</f>
        <v>0</v>
      </c>
      <c r="T234" s="106">
        <f>+LOOKUP(MATCH(A234,'REGISTRO DE DICIEMBRE 2022'!A:A,0),'REGISTRO DE DICIEMBRE 2022'!AI:AI,'REGISTRO DE DICIEMBRE 2022'!T:T)</f>
        <v>93401</v>
      </c>
      <c r="U234" s="106">
        <f>+LOOKUP(MATCH(A234,'REGISTRO DE DICIEMBRE 2022'!A:A,0),'REGISTRO DE DICIEMBRE 2022'!AI:AI,'REGISTRO DE DICIEMBRE 2022'!U:U)</f>
        <v>2021</v>
      </c>
      <c r="V234" s="107">
        <f>+LOOKUP(MATCH(A234,'REGISTRO DE DICIEMBRE 2022'!A:A,0),'REGISTRO DE DICIEMBRE 2022'!AI:AI,'REGISTRO DE DICIEMBRE 2022'!V:V)</f>
        <v>37970</v>
      </c>
      <c r="W234" s="34">
        <v>6100</v>
      </c>
      <c r="X234" s="108">
        <v>26694360</v>
      </c>
      <c r="Y234" s="108">
        <v>257380199</v>
      </c>
      <c r="Z234" s="107">
        <v>44926</v>
      </c>
      <c r="AA234" s="34" t="s">
        <v>8041</v>
      </c>
      <c r="AB234" s="109" t="s">
        <v>7632</v>
      </c>
      <c r="AC234" s="34" t="s">
        <v>330</v>
      </c>
      <c r="AD234" s="95" t="str">
        <f>+LOOKUP(MATCH(A234,'REGISTRO DE DICIEMBRE 2022'!A:A,0),'REGISTRO DE DICIEMBRE 2022'!AI:AI,'REGISTRO DE DICIEMBRE 2022'!AF:AF)</f>
        <v>Informe N°660, de 2021.</v>
      </c>
    </row>
    <row r="235" spans="1:30" s="98" customFormat="1" x14ac:dyDescent="0.2">
      <c r="A235" s="34">
        <v>6100</v>
      </c>
      <c r="B235" s="34" t="str">
        <f>+LOOKUP(MATCH(A235,'REGISTRO DE DICIEMBRE 2022'!A:A,0),'REGISTRO DE DICIEMBRE 2022'!AI:AI,'REGISTRO DE DICIEMBRE 2022'!B:B)</f>
        <v>Sociedad de Asistencia y Capacitación (antes denominada Sociedad Protectora de la Infancia)</v>
      </c>
      <c r="C235" s="103" t="str">
        <f>+LOOKUP(MATCH(A235,'REGISTRO DE DICIEMBRE 2022'!A:A,0),'REGISTRO DE DICIEMBRE 2022'!AI:AI,'REGISTRO DE DICIEMBRE 2022'!C:C)</f>
        <v>70012450-9</v>
      </c>
      <c r="D235" s="104" t="str">
        <f>+LOOKUP(MATCH(A235,'REGISTRO DE DICIEMBRE 2022'!A:A,0),'REGISTRO DE DICIEMBRE 2022'!AI:AI,'REGISTRO DE DICIEMBRE 2022'!D:D)</f>
        <v>Corporación de Derecho Privado.</v>
      </c>
      <c r="E235" s="34" t="str">
        <f>+LOOKUP(MATCH(A235,'REGISTRO DE DICIEMBRE 2022'!A:A,0),'REGISTRO DE DICIEMBRE 2022'!AI:AI,'REGISTRO DE DICIEMBRE 2022'!E:E)</f>
        <v xml:space="preserve">Otorgado por Decreto Supremo Nº 180, de fecha 7 de febrero de 1895, por el Ministerio de Justicia.  </v>
      </c>
      <c r="F235" s="34" t="str">
        <f>+LOOKUP(MATCH(A235,'REGISTRO DE DICIEMBRE 2022'!A:A,0),'REGISTRO DE DICIEMBRE 2022'!AI:AI,'REGISTRO DE DICIEMBRE 2022'!F:F)</f>
        <v>Certificado de Vigencia de Persona Jurídica sin Fines de Lucro, de fecha 12 de Agosto de 2022, folio 500463727503</v>
      </c>
      <c r="G235" s="34" t="str">
        <f>+LOOKUP(MATCH(A235,'REGISTRO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5" s="34" t="str">
        <f>+LOOKUP(MATCH(A235,'REGISTRO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5" s="34" t="str">
        <f>+LOOKUP(MATCH(A235,'REGISTRO DE DICIEMBRE 2022'!A:A,0),'REGISTRO DE DICIEMBRE 2022'!AI:AI,'REGISTRO DE DICIEMBRE 2022'!I:I)</f>
        <v>dos años</v>
      </c>
      <c r="J235" s="34" t="str">
        <f>+LOOKUP(MATCH(A235,'REGISTRO DE DICIEMBRE 2022'!A:A,0),'REGISTRO DE DICIEMBRE 2022'!AI:AI,'REGISTRO DE DICIEMBRE 2022'!J:J)</f>
        <v>De 05 de Noviembre de 2021 a 05 de Noviembre de 2023
Certificado Folio: 500462628156</v>
      </c>
      <c r="K235" s="34" t="str">
        <f>+LOOKUP(MATCH(A235,'REGISTRO DE DICIEMBRE 2022'!A:A,0),'REGISTRO DE DICIEMBRE 2022'!AI:AI,'REGISTRO DE DICIEMBRE 2022'!K:K)</f>
        <v>Alicia  Amunátegui  Monckeberg  
María Inés Ross Amunategui.        
Gerente General:  José Manual Ready Salamé.</v>
      </c>
      <c r="L235" s="34" t="str">
        <f>+LOOKUP(MATCH(A235,'REGISTRO DE DICIEMBRE 2022'!A:A,0),'REGISTRO DE DICIEMBRE 2022'!AI:AI,'REGISTRO DE DICIEMBRE 2022'!L:L)</f>
        <v xml:space="preserve">3.421.274-0 
6.379.557-7
9.393.880-1 </v>
      </c>
      <c r="M235" s="105" t="str">
        <f>+LOOKUP(MATCH(A235,'REGISTRO DE DICIEMBRE 2022'!A:A,0),'REGISTRO DE DICIEMBRE 2022'!AI:AI,'REGISTRO DE DICIEMBRE 2022'!M:M)</f>
        <v>Hasta el 05 de Noviembre de 2023</v>
      </c>
      <c r="N235" s="104" t="str">
        <f>+LOOKUP(MATCH(A235,'REGISTRO DE DICIEMBRE 2022'!A:A,0),'REGISTRO DE DICIEMBRE 2022'!AI:AI,'REGISTRO DE DICIEMBRE 2022'!N:N)</f>
        <v>Evaristo Lillo 78 Oficina 32, Las Condes</v>
      </c>
      <c r="O235" s="105" t="str">
        <f>+LOOKUP(MATCH(A235,'REGISTRO DE DICIEMBRE 2022'!A:A,0),'REGISTRO DE DICIEMBRE 2022'!AI:AI,'REGISTRO DE DICIEMBRE 2022'!O:O)</f>
        <v>XIII</v>
      </c>
      <c r="P235" s="34" t="str">
        <f>+LOOKUP(MATCH(A235,'REGISTRO DE DICIEMBRE 2022'!A:A,0),'REGISTRO DE DICIEMBRE 2022'!AI:AI,'REGISTRO DE DICIEMBRE 2022'!P:P)</f>
        <v>Las Condes</v>
      </c>
      <c r="Q235" s="104">
        <f>+LOOKUP(MATCH(A235,'REGISTRO DE DICIEMBRE 2022'!A:A,0),'REGISTRO DE DICIEMBRE 2022'!AI:AI,'REGISTRO DE DICIEMBRE 2022'!Q:Q)</f>
        <v>224848820</v>
      </c>
      <c r="R235" s="34" t="str">
        <f>+LOOKUP(MATCH(A235,'REGISTRO DE DICIEMBRE 2022'!A:A,0),'REGISTRO DE DICIEMBRE 2022'!AI:AI,'REGISTRO DE DICIEMBRE 2022'!R:R)</f>
        <v>acreditacionmn@protectora.cl
secretaria.presidencia@protectora.cl
secretario.gerencia@protectora.cl
jmready@protectora.cl</v>
      </c>
      <c r="S235" s="105">
        <f>+LOOKUP(MATCH(A235,'REGISTRO DE DICIEMBRE 2022'!A:A,0),'REGISTRO DE DICIEMBRE 2022'!AI:AI,'REGISTRO DE DICIEMBRE 2022'!S:S)</f>
        <v>0</v>
      </c>
      <c r="T235" s="106">
        <f>+LOOKUP(MATCH(A235,'REGISTRO DE DICIEMBRE 2022'!A:A,0),'REGISTRO DE DICIEMBRE 2022'!AI:AI,'REGISTRO DE DICIEMBRE 2022'!T:T)</f>
        <v>93401</v>
      </c>
      <c r="U235" s="106">
        <f>+LOOKUP(MATCH(A235,'REGISTRO DE DICIEMBRE 2022'!A:A,0),'REGISTRO DE DICIEMBRE 2022'!AI:AI,'REGISTRO DE DICIEMBRE 2022'!U:U)</f>
        <v>2021</v>
      </c>
      <c r="V235" s="107">
        <f>+LOOKUP(MATCH(A235,'REGISTRO DE DICIEMBRE 2022'!A:A,0),'REGISTRO DE DICIEMBRE 2022'!AI:AI,'REGISTRO DE DICIEMBRE 2022'!V:V)</f>
        <v>37970</v>
      </c>
      <c r="W235" s="34">
        <v>6100</v>
      </c>
      <c r="X235" s="108">
        <v>20908642</v>
      </c>
      <c r="Y235" s="108">
        <v>246600274</v>
      </c>
      <c r="Z235" s="107">
        <v>44926</v>
      </c>
      <c r="AA235" s="34" t="s">
        <v>8041</v>
      </c>
      <c r="AB235" s="109" t="s">
        <v>7632</v>
      </c>
      <c r="AC235" s="34" t="s">
        <v>200</v>
      </c>
      <c r="AD235" s="95" t="str">
        <f>+LOOKUP(MATCH(A235,'REGISTRO DE DICIEMBRE 2022'!A:A,0),'REGISTRO DE DICIEMBRE 2022'!AI:AI,'REGISTRO DE DICIEMBRE 2022'!AF:AF)</f>
        <v>Informe N°660, de 2021.</v>
      </c>
    </row>
    <row r="236" spans="1:30" s="98" customFormat="1" x14ac:dyDescent="0.2">
      <c r="A236" s="34">
        <v>6100</v>
      </c>
      <c r="B236" s="34" t="str">
        <f>+LOOKUP(MATCH(A236,'REGISTRO DE DICIEMBRE 2022'!A:A,0),'REGISTRO DE DICIEMBRE 2022'!AI:AI,'REGISTRO DE DICIEMBRE 2022'!B:B)</f>
        <v>Sociedad de Asistencia y Capacitación (antes denominada Sociedad Protectora de la Infancia)</v>
      </c>
      <c r="C236" s="103" t="str">
        <f>+LOOKUP(MATCH(A236,'REGISTRO DE DICIEMBRE 2022'!A:A,0),'REGISTRO DE DICIEMBRE 2022'!AI:AI,'REGISTRO DE DICIEMBRE 2022'!C:C)</f>
        <v>70012450-9</v>
      </c>
      <c r="D236" s="104" t="str">
        <f>+LOOKUP(MATCH(A236,'REGISTRO DE DICIEMBRE 2022'!A:A,0),'REGISTRO DE DICIEMBRE 2022'!AI:AI,'REGISTRO DE DICIEMBRE 2022'!D:D)</f>
        <v>Corporación de Derecho Privado.</v>
      </c>
      <c r="E236" s="34" t="str">
        <f>+LOOKUP(MATCH(A236,'REGISTRO DE DICIEMBRE 2022'!A:A,0),'REGISTRO DE DICIEMBRE 2022'!AI:AI,'REGISTRO DE DICIEMBRE 2022'!E:E)</f>
        <v xml:space="preserve">Otorgado por Decreto Supremo Nº 180, de fecha 7 de febrero de 1895, por el Ministerio de Justicia.  </v>
      </c>
      <c r="F236" s="34" t="str">
        <f>+LOOKUP(MATCH(A236,'REGISTRO DE DICIEMBRE 2022'!A:A,0),'REGISTRO DE DICIEMBRE 2022'!AI:AI,'REGISTRO DE DICIEMBRE 2022'!F:F)</f>
        <v>Certificado de Vigencia de Persona Jurídica sin Fines de Lucro, de fecha 12 de Agosto de 2022, folio 500463727503</v>
      </c>
      <c r="G236" s="34" t="str">
        <f>+LOOKUP(MATCH(A236,'REGISTRO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34" t="str">
        <f>+LOOKUP(MATCH(A236,'REGISTRO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6" s="34" t="str">
        <f>+LOOKUP(MATCH(A236,'REGISTRO DE DICIEMBRE 2022'!A:A,0),'REGISTRO DE DICIEMBRE 2022'!AI:AI,'REGISTRO DE DICIEMBRE 2022'!I:I)</f>
        <v>dos años</v>
      </c>
      <c r="J236" s="34" t="str">
        <f>+LOOKUP(MATCH(A236,'REGISTRO DE DICIEMBRE 2022'!A:A,0),'REGISTRO DE DICIEMBRE 2022'!AI:AI,'REGISTRO DE DICIEMBRE 2022'!J:J)</f>
        <v>De 05 de Noviembre de 2021 a 05 de Noviembre de 2023
Certificado Folio: 500462628156</v>
      </c>
      <c r="K236" s="34" t="str">
        <f>+LOOKUP(MATCH(A236,'REGISTRO DE DICIEMBRE 2022'!A:A,0),'REGISTRO DE DICIEMBRE 2022'!AI:AI,'REGISTRO DE DICIEMBRE 2022'!K:K)</f>
        <v>Alicia  Amunátegui  Monckeberg  
María Inés Ross Amunategui.        
Gerente General:  José Manual Ready Salamé.</v>
      </c>
      <c r="L236" s="34" t="str">
        <f>+LOOKUP(MATCH(A236,'REGISTRO DE DICIEMBRE 2022'!A:A,0),'REGISTRO DE DICIEMBRE 2022'!AI:AI,'REGISTRO DE DICIEMBRE 2022'!L:L)</f>
        <v xml:space="preserve">3.421.274-0 
6.379.557-7
9.393.880-1 </v>
      </c>
      <c r="M236" s="105" t="str">
        <f>+LOOKUP(MATCH(A236,'REGISTRO DE DICIEMBRE 2022'!A:A,0),'REGISTRO DE DICIEMBRE 2022'!AI:AI,'REGISTRO DE DICIEMBRE 2022'!M:M)</f>
        <v>Hasta el 05 de Noviembre de 2023</v>
      </c>
      <c r="N236" s="104" t="str">
        <f>+LOOKUP(MATCH(A236,'REGISTRO DE DICIEMBRE 2022'!A:A,0),'REGISTRO DE DICIEMBRE 2022'!AI:AI,'REGISTRO DE DICIEMBRE 2022'!N:N)</f>
        <v>Evaristo Lillo 78 Oficina 32, Las Condes</v>
      </c>
      <c r="O236" s="105" t="str">
        <f>+LOOKUP(MATCH(A236,'REGISTRO DE DICIEMBRE 2022'!A:A,0),'REGISTRO DE DICIEMBRE 2022'!AI:AI,'REGISTRO DE DICIEMBRE 2022'!O:O)</f>
        <v>XIII</v>
      </c>
      <c r="P236" s="34" t="str">
        <f>+LOOKUP(MATCH(A236,'REGISTRO DE DICIEMBRE 2022'!A:A,0),'REGISTRO DE DICIEMBRE 2022'!AI:AI,'REGISTRO DE DICIEMBRE 2022'!P:P)</f>
        <v>Las Condes</v>
      </c>
      <c r="Q236" s="104">
        <f>+LOOKUP(MATCH(A236,'REGISTRO DE DICIEMBRE 2022'!A:A,0),'REGISTRO DE DICIEMBRE 2022'!AI:AI,'REGISTRO DE DICIEMBRE 2022'!Q:Q)</f>
        <v>224848820</v>
      </c>
      <c r="R236" s="34" t="str">
        <f>+LOOKUP(MATCH(A236,'REGISTRO DE DICIEMBRE 2022'!A:A,0),'REGISTRO DE DICIEMBRE 2022'!AI:AI,'REGISTRO DE DICIEMBRE 2022'!R:R)</f>
        <v>acreditacionmn@protectora.cl
secretaria.presidencia@protectora.cl
secretario.gerencia@protectora.cl
jmready@protectora.cl</v>
      </c>
      <c r="S236" s="105">
        <f>+LOOKUP(MATCH(A236,'REGISTRO DE DICIEMBRE 2022'!A:A,0),'REGISTRO DE DICIEMBRE 2022'!AI:AI,'REGISTRO DE DICIEMBRE 2022'!S:S)</f>
        <v>0</v>
      </c>
      <c r="T236" s="106">
        <f>+LOOKUP(MATCH(A236,'REGISTRO DE DICIEMBRE 2022'!A:A,0),'REGISTRO DE DICIEMBRE 2022'!AI:AI,'REGISTRO DE DICIEMBRE 2022'!T:T)</f>
        <v>93401</v>
      </c>
      <c r="U236" s="106">
        <f>+LOOKUP(MATCH(A236,'REGISTRO DE DICIEMBRE 2022'!A:A,0),'REGISTRO DE DICIEMBRE 2022'!AI:AI,'REGISTRO DE DICIEMBRE 2022'!U:U)</f>
        <v>2021</v>
      </c>
      <c r="V236" s="107">
        <f>+LOOKUP(MATCH(A236,'REGISTRO DE DICIEMBRE 2022'!A:A,0),'REGISTRO DE DICIEMBRE 2022'!AI:AI,'REGISTRO DE DICIEMBRE 2022'!V:V)</f>
        <v>37970</v>
      </c>
      <c r="W236" s="34">
        <v>6100</v>
      </c>
      <c r="X236" s="108">
        <v>19293120</v>
      </c>
      <c r="Y236" s="108">
        <v>155592359</v>
      </c>
      <c r="Z236" s="107">
        <v>44926</v>
      </c>
      <c r="AA236" s="34" t="s">
        <v>8041</v>
      </c>
      <c r="AB236" s="109" t="s">
        <v>7632</v>
      </c>
      <c r="AC236" s="34" t="s">
        <v>331</v>
      </c>
      <c r="AD236" s="95" t="str">
        <f>+LOOKUP(MATCH(A236,'REGISTRO DE DICIEMBRE 2022'!A:A,0),'REGISTRO DE DICIEMBRE 2022'!AI:AI,'REGISTRO DE DICIEMBRE 2022'!AF:AF)</f>
        <v>Informe N°660, de 2021.</v>
      </c>
    </row>
    <row r="237" spans="1:30" s="98" customFormat="1" x14ac:dyDescent="0.2">
      <c r="A237" s="34">
        <v>6100</v>
      </c>
      <c r="B237" s="34" t="str">
        <f>+LOOKUP(MATCH(A237,'REGISTRO DE DICIEMBRE 2022'!A:A,0),'REGISTRO DE DICIEMBRE 2022'!AI:AI,'REGISTRO DE DICIEMBRE 2022'!B:B)</f>
        <v>Sociedad de Asistencia y Capacitación (antes denominada Sociedad Protectora de la Infancia)</v>
      </c>
      <c r="C237" s="103" t="str">
        <f>+LOOKUP(MATCH(A237,'REGISTRO DE DICIEMBRE 2022'!A:A,0),'REGISTRO DE DICIEMBRE 2022'!AI:AI,'REGISTRO DE DICIEMBRE 2022'!C:C)</f>
        <v>70012450-9</v>
      </c>
      <c r="D237" s="104" t="str">
        <f>+LOOKUP(MATCH(A237,'REGISTRO DE DICIEMBRE 2022'!A:A,0),'REGISTRO DE DICIEMBRE 2022'!AI:AI,'REGISTRO DE DICIEMBRE 2022'!D:D)</f>
        <v>Corporación de Derecho Privado.</v>
      </c>
      <c r="E237" s="34" t="str">
        <f>+LOOKUP(MATCH(A237,'REGISTRO DE DICIEMBRE 2022'!A:A,0),'REGISTRO DE DICIEMBRE 2022'!AI:AI,'REGISTRO DE DICIEMBRE 2022'!E:E)</f>
        <v xml:space="preserve">Otorgado por Decreto Supremo Nº 180, de fecha 7 de febrero de 1895, por el Ministerio de Justicia.  </v>
      </c>
      <c r="F237" s="34" t="str">
        <f>+LOOKUP(MATCH(A237,'REGISTRO DE DICIEMBRE 2022'!A:A,0),'REGISTRO DE DICIEMBRE 2022'!AI:AI,'REGISTRO DE DICIEMBRE 2022'!F:F)</f>
        <v>Certificado de Vigencia de Persona Jurídica sin Fines de Lucro, de fecha 12 de Agosto de 2022, folio 500463727503</v>
      </c>
      <c r="G237" s="34" t="str">
        <f>+LOOKUP(MATCH(A237,'REGISTRO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34" t="str">
        <f>+LOOKUP(MATCH(A237,'REGISTRO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7" s="34" t="str">
        <f>+LOOKUP(MATCH(A237,'REGISTRO DE DICIEMBRE 2022'!A:A,0),'REGISTRO DE DICIEMBRE 2022'!AI:AI,'REGISTRO DE DICIEMBRE 2022'!I:I)</f>
        <v>dos años</v>
      </c>
      <c r="J237" s="34" t="str">
        <f>+LOOKUP(MATCH(A237,'REGISTRO DE DICIEMBRE 2022'!A:A,0),'REGISTRO DE DICIEMBRE 2022'!AI:AI,'REGISTRO DE DICIEMBRE 2022'!J:J)</f>
        <v>De 05 de Noviembre de 2021 a 05 de Noviembre de 2023
Certificado Folio: 500462628156</v>
      </c>
      <c r="K237" s="34" t="str">
        <f>+LOOKUP(MATCH(A237,'REGISTRO DE DICIEMBRE 2022'!A:A,0),'REGISTRO DE DICIEMBRE 2022'!AI:AI,'REGISTRO DE DICIEMBRE 2022'!K:K)</f>
        <v>Alicia  Amunátegui  Monckeberg  
María Inés Ross Amunategui.        
Gerente General:  José Manual Ready Salamé.</v>
      </c>
      <c r="L237" s="34" t="str">
        <f>+LOOKUP(MATCH(A237,'REGISTRO DE DICIEMBRE 2022'!A:A,0),'REGISTRO DE DICIEMBRE 2022'!AI:AI,'REGISTRO DE DICIEMBRE 2022'!L:L)</f>
        <v xml:space="preserve">3.421.274-0 
6.379.557-7
9.393.880-1 </v>
      </c>
      <c r="M237" s="105" t="str">
        <f>+LOOKUP(MATCH(A237,'REGISTRO DE DICIEMBRE 2022'!A:A,0),'REGISTRO DE DICIEMBRE 2022'!AI:AI,'REGISTRO DE DICIEMBRE 2022'!M:M)</f>
        <v>Hasta el 05 de Noviembre de 2023</v>
      </c>
      <c r="N237" s="104" t="str">
        <f>+LOOKUP(MATCH(A237,'REGISTRO DE DICIEMBRE 2022'!A:A,0),'REGISTRO DE DICIEMBRE 2022'!AI:AI,'REGISTRO DE DICIEMBRE 2022'!N:N)</f>
        <v>Evaristo Lillo 78 Oficina 32, Las Condes</v>
      </c>
      <c r="O237" s="105" t="str">
        <f>+LOOKUP(MATCH(A237,'REGISTRO DE DICIEMBRE 2022'!A:A,0),'REGISTRO DE DICIEMBRE 2022'!AI:AI,'REGISTRO DE DICIEMBRE 2022'!O:O)</f>
        <v>XIII</v>
      </c>
      <c r="P237" s="34" t="str">
        <f>+LOOKUP(MATCH(A237,'REGISTRO DE DICIEMBRE 2022'!A:A,0),'REGISTRO DE DICIEMBRE 2022'!AI:AI,'REGISTRO DE DICIEMBRE 2022'!P:P)</f>
        <v>Las Condes</v>
      </c>
      <c r="Q237" s="104">
        <f>+LOOKUP(MATCH(A237,'REGISTRO DE DICIEMBRE 2022'!A:A,0),'REGISTRO DE DICIEMBRE 2022'!AI:AI,'REGISTRO DE DICIEMBRE 2022'!Q:Q)</f>
        <v>224848820</v>
      </c>
      <c r="R237" s="34" t="str">
        <f>+LOOKUP(MATCH(A237,'REGISTRO DE DICIEMBRE 2022'!A:A,0),'REGISTRO DE DICIEMBRE 2022'!AI:AI,'REGISTRO DE DICIEMBRE 2022'!R:R)</f>
        <v>acreditacionmn@protectora.cl
secretaria.presidencia@protectora.cl
secretario.gerencia@protectora.cl
jmready@protectora.cl</v>
      </c>
      <c r="S237" s="105">
        <f>+LOOKUP(MATCH(A237,'REGISTRO DE DICIEMBRE 2022'!A:A,0),'REGISTRO DE DICIEMBRE 2022'!AI:AI,'REGISTRO DE DICIEMBRE 2022'!S:S)</f>
        <v>0</v>
      </c>
      <c r="T237" s="106">
        <f>+LOOKUP(MATCH(A237,'REGISTRO DE DICIEMBRE 2022'!A:A,0),'REGISTRO DE DICIEMBRE 2022'!AI:AI,'REGISTRO DE DICIEMBRE 2022'!T:T)</f>
        <v>93401</v>
      </c>
      <c r="U237" s="106">
        <f>+LOOKUP(MATCH(A237,'REGISTRO DE DICIEMBRE 2022'!A:A,0),'REGISTRO DE DICIEMBRE 2022'!AI:AI,'REGISTRO DE DICIEMBRE 2022'!U:U)</f>
        <v>2021</v>
      </c>
      <c r="V237" s="107">
        <f>+LOOKUP(MATCH(A237,'REGISTRO DE DICIEMBRE 2022'!A:A,0),'REGISTRO DE DICIEMBRE 2022'!AI:AI,'REGISTRO DE DICIEMBRE 2022'!V:V)</f>
        <v>37970</v>
      </c>
      <c r="W237" s="34">
        <v>6100</v>
      </c>
      <c r="X237" s="108">
        <v>9646560</v>
      </c>
      <c r="Y237" s="108">
        <v>90062279</v>
      </c>
      <c r="Z237" s="107">
        <v>44926</v>
      </c>
      <c r="AA237" s="34" t="s">
        <v>8041</v>
      </c>
      <c r="AB237" s="109" t="s">
        <v>7632</v>
      </c>
      <c r="AC237" s="34" t="s">
        <v>7983</v>
      </c>
      <c r="AD237" s="95" t="str">
        <f>+LOOKUP(MATCH(A237,'REGISTRO DE DICIEMBRE 2022'!A:A,0),'REGISTRO DE DICIEMBRE 2022'!AI:AI,'REGISTRO DE DICIEMBRE 2022'!AF:AF)</f>
        <v>Informe N°660, de 2021.</v>
      </c>
    </row>
    <row r="238" spans="1:30" s="98" customFormat="1" x14ac:dyDescent="0.2">
      <c r="A238" s="34">
        <v>6100</v>
      </c>
      <c r="B238" s="34" t="str">
        <f>+LOOKUP(MATCH(A238,'REGISTRO DE DICIEMBRE 2022'!A:A,0),'REGISTRO DE DICIEMBRE 2022'!AI:AI,'REGISTRO DE DICIEMBRE 2022'!B:B)</f>
        <v>Sociedad de Asistencia y Capacitación (antes denominada Sociedad Protectora de la Infancia)</v>
      </c>
      <c r="C238" s="103" t="str">
        <f>+LOOKUP(MATCH(A238,'REGISTRO DE DICIEMBRE 2022'!A:A,0),'REGISTRO DE DICIEMBRE 2022'!AI:AI,'REGISTRO DE DICIEMBRE 2022'!C:C)</f>
        <v>70012450-9</v>
      </c>
      <c r="D238" s="104" t="str">
        <f>+LOOKUP(MATCH(A238,'REGISTRO DE DICIEMBRE 2022'!A:A,0),'REGISTRO DE DICIEMBRE 2022'!AI:AI,'REGISTRO DE DICIEMBRE 2022'!D:D)</f>
        <v>Corporación de Derecho Privado.</v>
      </c>
      <c r="E238" s="34" t="str">
        <f>+LOOKUP(MATCH(A238,'REGISTRO DE DICIEMBRE 2022'!A:A,0),'REGISTRO DE DICIEMBRE 2022'!AI:AI,'REGISTRO DE DICIEMBRE 2022'!E:E)</f>
        <v xml:space="preserve">Otorgado por Decreto Supremo Nº 180, de fecha 7 de febrero de 1895, por el Ministerio de Justicia.  </v>
      </c>
      <c r="F238" s="34" t="str">
        <f>+LOOKUP(MATCH(A238,'REGISTRO DE DICIEMBRE 2022'!A:A,0),'REGISTRO DE DICIEMBRE 2022'!AI:AI,'REGISTRO DE DICIEMBRE 2022'!F:F)</f>
        <v>Certificado de Vigencia de Persona Jurídica sin Fines de Lucro, de fecha 12 de Agosto de 2022, folio 500463727503</v>
      </c>
      <c r="G238" s="34" t="str">
        <f>+LOOKUP(MATCH(A238,'REGISTRO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34" t="str">
        <f>+LOOKUP(MATCH(A238,'REGISTRO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8" s="34" t="str">
        <f>+LOOKUP(MATCH(A238,'REGISTRO DE DICIEMBRE 2022'!A:A,0),'REGISTRO DE DICIEMBRE 2022'!AI:AI,'REGISTRO DE DICIEMBRE 2022'!I:I)</f>
        <v>dos años</v>
      </c>
      <c r="J238" s="34" t="str">
        <f>+LOOKUP(MATCH(A238,'REGISTRO DE DICIEMBRE 2022'!A:A,0),'REGISTRO DE DICIEMBRE 2022'!AI:AI,'REGISTRO DE DICIEMBRE 2022'!J:J)</f>
        <v>De 05 de Noviembre de 2021 a 05 de Noviembre de 2023
Certificado Folio: 500462628156</v>
      </c>
      <c r="K238" s="34" t="str">
        <f>+LOOKUP(MATCH(A238,'REGISTRO DE DICIEMBRE 2022'!A:A,0),'REGISTRO DE DICIEMBRE 2022'!AI:AI,'REGISTRO DE DICIEMBRE 2022'!K:K)</f>
        <v>Alicia  Amunátegui  Monckeberg  
María Inés Ross Amunategui.        
Gerente General:  José Manual Ready Salamé.</v>
      </c>
      <c r="L238" s="34" t="str">
        <f>+LOOKUP(MATCH(A238,'REGISTRO DE DICIEMBRE 2022'!A:A,0),'REGISTRO DE DICIEMBRE 2022'!AI:AI,'REGISTRO DE DICIEMBRE 2022'!L:L)</f>
        <v xml:space="preserve">3.421.274-0 
6.379.557-7
9.393.880-1 </v>
      </c>
      <c r="M238" s="105" t="str">
        <f>+LOOKUP(MATCH(A238,'REGISTRO DE DICIEMBRE 2022'!A:A,0),'REGISTRO DE DICIEMBRE 2022'!AI:AI,'REGISTRO DE DICIEMBRE 2022'!M:M)</f>
        <v>Hasta el 05 de Noviembre de 2023</v>
      </c>
      <c r="N238" s="104" t="str">
        <f>+LOOKUP(MATCH(A238,'REGISTRO DE DICIEMBRE 2022'!A:A,0),'REGISTRO DE DICIEMBRE 2022'!AI:AI,'REGISTRO DE DICIEMBRE 2022'!N:N)</f>
        <v>Evaristo Lillo 78 Oficina 32, Las Condes</v>
      </c>
      <c r="O238" s="105" t="str">
        <f>+LOOKUP(MATCH(A238,'REGISTRO DE DICIEMBRE 2022'!A:A,0),'REGISTRO DE DICIEMBRE 2022'!AI:AI,'REGISTRO DE DICIEMBRE 2022'!O:O)</f>
        <v>XIII</v>
      </c>
      <c r="P238" s="34" t="str">
        <f>+LOOKUP(MATCH(A238,'REGISTRO DE DICIEMBRE 2022'!A:A,0),'REGISTRO DE DICIEMBRE 2022'!AI:AI,'REGISTRO DE DICIEMBRE 2022'!P:P)</f>
        <v>Las Condes</v>
      </c>
      <c r="Q238" s="104">
        <f>+LOOKUP(MATCH(A238,'REGISTRO DE DICIEMBRE 2022'!A:A,0),'REGISTRO DE DICIEMBRE 2022'!AI:AI,'REGISTRO DE DICIEMBRE 2022'!Q:Q)</f>
        <v>224848820</v>
      </c>
      <c r="R238" s="34" t="str">
        <f>+LOOKUP(MATCH(A238,'REGISTRO DE DICIEMBRE 2022'!A:A,0),'REGISTRO DE DICIEMBRE 2022'!AI:AI,'REGISTRO DE DICIEMBRE 2022'!R:R)</f>
        <v>acreditacionmn@protectora.cl
secretaria.presidencia@protectora.cl
secretario.gerencia@protectora.cl
jmready@protectora.cl</v>
      </c>
      <c r="S238" s="105">
        <f>+LOOKUP(MATCH(A238,'REGISTRO DE DICIEMBRE 2022'!A:A,0),'REGISTRO DE DICIEMBRE 2022'!AI:AI,'REGISTRO DE DICIEMBRE 2022'!S:S)</f>
        <v>0</v>
      </c>
      <c r="T238" s="106">
        <f>+LOOKUP(MATCH(A238,'REGISTRO DE DICIEMBRE 2022'!A:A,0),'REGISTRO DE DICIEMBRE 2022'!AI:AI,'REGISTRO DE DICIEMBRE 2022'!T:T)</f>
        <v>93401</v>
      </c>
      <c r="U238" s="106">
        <f>+LOOKUP(MATCH(A238,'REGISTRO DE DICIEMBRE 2022'!A:A,0),'REGISTRO DE DICIEMBRE 2022'!AI:AI,'REGISTRO DE DICIEMBRE 2022'!U:U)</f>
        <v>2021</v>
      </c>
      <c r="V238" s="107">
        <f>+LOOKUP(MATCH(A238,'REGISTRO DE DICIEMBRE 2022'!A:A,0),'REGISTRO DE DICIEMBRE 2022'!AI:AI,'REGISTRO DE DICIEMBRE 2022'!V:V)</f>
        <v>37970</v>
      </c>
      <c r="W238" s="34">
        <v>6100</v>
      </c>
      <c r="X238" s="108">
        <v>16049880</v>
      </c>
      <c r="Y238" s="108">
        <v>139625639</v>
      </c>
      <c r="Z238" s="107">
        <v>44926</v>
      </c>
      <c r="AA238" s="34" t="s">
        <v>8041</v>
      </c>
      <c r="AB238" s="109" t="s">
        <v>7632</v>
      </c>
      <c r="AC238" s="34" t="s">
        <v>90</v>
      </c>
      <c r="AD238" s="95" t="str">
        <f>+LOOKUP(MATCH(A238,'REGISTRO DE DICIEMBRE 2022'!A:A,0),'REGISTRO DE DICIEMBRE 2022'!AI:AI,'REGISTRO DE DICIEMBRE 2022'!AF:AF)</f>
        <v>Informe N°660, de 2021.</v>
      </c>
    </row>
    <row r="239" spans="1:30" s="98" customFormat="1" x14ac:dyDescent="0.2">
      <c r="A239" s="34">
        <v>6100</v>
      </c>
      <c r="B239" s="34" t="str">
        <f>+LOOKUP(MATCH(A239,'REGISTRO DE DICIEMBRE 2022'!A:A,0),'REGISTRO DE DICIEMBRE 2022'!AI:AI,'REGISTRO DE DICIEMBRE 2022'!B:B)</f>
        <v>Sociedad de Asistencia y Capacitación (antes denominada Sociedad Protectora de la Infancia)</v>
      </c>
      <c r="C239" s="103" t="str">
        <f>+LOOKUP(MATCH(A239,'REGISTRO DE DICIEMBRE 2022'!A:A,0),'REGISTRO DE DICIEMBRE 2022'!AI:AI,'REGISTRO DE DICIEMBRE 2022'!C:C)</f>
        <v>70012450-9</v>
      </c>
      <c r="D239" s="104" t="str">
        <f>+LOOKUP(MATCH(A239,'REGISTRO DE DICIEMBRE 2022'!A:A,0),'REGISTRO DE DICIEMBRE 2022'!AI:AI,'REGISTRO DE DICIEMBRE 2022'!D:D)</f>
        <v>Corporación de Derecho Privado.</v>
      </c>
      <c r="E239" s="34" t="str">
        <f>+LOOKUP(MATCH(A239,'REGISTRO DE DICIEMBRE 2022'!A:A,0),'REGISTRO DE DICIEMBRE 2022'!AI:AI,'REGISTRO DE DICIEMBRE 2022'!E:E)</f>
        <v xml:space="preserve">Otorgado por Decreto Supremo Nº 180, de fecha 7 de febrero de 1895, por el Ministerio de Justicia.  </v>
      </c>
      <c r="F239" s="34" t="str">
        <f>+LOOKUP(MATCH(A239,'REGISTRO DE DICIEMBRE 2022'!A:A,0),'REGISTRO DE DICIEMBRE 2022'!AI:AI,'REGISTRO DE DICIEMBRE 2022'!F:F)</f>
        <v>Certificado de Vigencia de Persona Jurídica sin Fines de Lucro, de fecha 12 de Agosto de 2022, folio 500463727503</v>
      </c>
      <c r="G239" s="34" t="str">
        <f>+LOOKUP(MATCH(A239,'REGISTRO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34" t="str">
        <f>+LOOKUP(MATCH(A239,'REGISTRO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39" s="34" t="str">
        <f>+LOOKUP(MATCH(A239,'REGISTRO DE DICIEMBRE 2022'!A:A,0),'REGISTRO DE DICIEMBRE 2022'!AI:AI,'REGISTRO DE DICIEMBRE 2022'!I:I)</f>
        <v>dos años</v>
      </c>
      <c r="J239" s="34" t="str">
        <f>+LOOKUP(MATCH(A239,'REGISTRO DE DICIEMBRE 2022'!A:A,0),'REGISTRO DE DICIEMBRE 2022'!AI:AI,'REGISTRO DE DICIEMBRE 2022'!J:J)</f>
        <v>De 05 de Noviembre de 2021 a 05 de Noviembre de 2023
Certificado Folio: 500462628156</v>
      </c>
      <c r="K239" s="34" t="str">
        <f>+LOOKUP(MATCH(A239,'REGISTRO DE DICIEMBRE 2022'!A:A,0),'REGISTRO DE DICIEMBRE 2022'!AI:AI,'REGISTRO DE DICIEMBRE 2022'!K:K)</f>
        <v>Alicia  Amunátegui  Monckeberg  
María Inés Ross Amunategui.        
Gerente General:  José Manual Ready Salamé.</v>
      </c>
      <c r="L239" s="34" t="str">
        <f>+LOOKUP(MATCH(A239,'REGISTRO DE DICIEMBRE 2022'!A:A,0),'REGISTRO DE DICIEMBRE 2022'!AI:AI,'REGISTRO DE DICIEMBRE 2022'!L:L)</f>
        <v xml:space="preserve">3.421.274-0 
6.379.557-7
9.393.880-1 </v>
      </c>
      <c r="M239" s="105" t="str">
        <f>+LOOKUP(MATCH(A239,'REGISTRO DE DICIEMBRE 2022'!A:A,0),'REGISTRO DE DICIEMBRE 2022'!AI:AI,'REGISTRO DE DICIEMBRE 2022'!M:M)</f>
        <v>Hasta el 05 de Noviembre de 2023</v>
      </c>
      <c r="N239" s="104" t="str">
        <f>+LOOKUP(MATCH(A239,'REGISTRO DE DICIEMBRE 2022'!A:A,0),'REGISTRO DE DICIEMBRE 2022'!AI:AI,'REGISTRO DE DICIEMBRE 2022'!N:N)</f>
        <v>Evaristo Lillo 78 Oficina 32, Las Condes</v>
      </c>
      <c r="O239" s="105" t="str">
        <f>+LOOKUP(MATCH(A239,'REGISTRO DE DICIEMBRE 2022'!A:A,0),'REGISTRO DE DICIEMBRE 2022'!AI:AI,'REGISTRO DE DICIEMBRE 2022'!O:O)</f>
        <v>XIII</v>
      </c>
      <c r="P239" s="34" t="str">
        <f>+LOOKUP(MATCH(A239,'REGISTRO DE DICIEMBRE 2022'!A:A,0),'REGISTRO DE DICIEMBRE 2022'!AI:AI,'REGISTRO DE DICIEMBRE 2022'!P:P)</f>
        <v>Las Condes</v>
      </c>
      <c r="Q239" s="104">
        <f>+LOOKUP(MATCH(A239,'REGISTRO DE DICIEMBRE 2022'!A:A,0),'REGISTRO DE DICIEMBRE 2022'!AI:AI,'REGISTRO DE DICIEMBRE 2022'!Q:Q)</f>
        <v>224848820</v>
      </c>
      <c r="R239" s="34" t="str">
        <f>+LOOKUP(MATCH(A239,'REGISTRO DE DICIEMBRE 2022'!A:A,0),'REGISTRO DE DICIEMBRE 2022'!AI:AI,'REGISTRO DE DICIEMBRE 2022'!R:R)</f>
        <v>acreditacionmn@protectora.cl
secretaria.presidencia@protectora.cl
secretario.gerencia@protectora.cl
jmready@protectora.cl</v>
      </c>
      <c r="S239" s="105">
        <f>+LOOKUP(MATCH(A239,'REGISTRO DE DICIEMBRE 2022'!A:A,0),'REGISTRO DE DICIEMBRE 2022'!AI:AI,'REGISTRO DE DICIEMBRE 2022'!S:S)</f>
        <v>0</v>
      </c>
      <c r="T239" s="106">
        <f>+LOOKUP(MATCH(A239,'REGISTRO DE DICIEMBRE 2022'!A:A,0),'REGISTRO DE DICIEMBRE 2022'!AI:AI,'REGISTRO DE DICIEMBRE 2022'!T:T)</f>
        <v>93401</v>
      </c>
      <c r="U239" s="106">
        <f>+LOOKUP(MATCH(A239,'REGISTRO DE DICIEMBRE 2022'!A:A,0),'REGISTRO DE DICIEMBRE 2022'!AI:AI,'REGISTRO DE DICIEMBRE 2022'!U:U)</f>
        <v>2021</v>
      </c>
      <c r="V239" s="107">
        <f>+LOOKUP(MATCH(A239,'REGISTRO DE DICIEMBRE 2022'!A:A,0),'REGISTRO DE DICIEMBRE 2022'!AI:AI,'REGISTRO DE DICIEMBRE 2022'!V:V)</f>
        <v>37970</v>
      </c>
      <c r="W239" s="34">
        <v>6100</v>
      </c>
      <c r="X239" s="108">
        <v>47132759</v>
      </c>
      <c r="Y239" s="108">
        <v>543669665</v>
      </c>
      <c r="Z239" s="107">
        <v>44926</v>
      </c>
      <c r="AA239" s="34" t="s">
        <v>8041</v>
      </c>
      <c r="AB239" s="109" t="s">
        <v>7632</v>
      </c>
      <c r="AC239" s="34" t="s">
        <v>7996</v>
      </c>
      <c r="AD239" s="95" t="str">
        <f>+LOOKUP(MATCH(A239,'REGISTRO DE DICIEMBRE 2022'!A:A,0),'REGISTRO DE DICIEMBRE 2022'!AI:AI,'REGISTRO DE DICIEMBRE 2022'!AF:AF)</f>
        <v>Informe N°660, de 2021.</v>
      </c>
    </row>
    <row r="240" spans="1:30" s="98" customFormat="1" x14ac:dyDescent="0.2">
      <c r="A240" s="34">
        <v>6100</v>
      </c>
      <c r="B240" s="34" t="str">
        <f>+LOOKUP(MATCH(A240,'REGISTRO DE DICIEMBRE 2022'!A:A,0),'REGISTRO DE DICIEMBRE 2022'!AI:AI,'REGISTRO DE DICIEMBRE 2022'!B:B)</f>
        <v>Sociedad de Asistencia y Capacitación (antes denominada Sociedad Protectora de la Infancia)</v>
      </c>
      <c r="C240" s="103" t="str">
        <f>+LOOKUP(MATCH(A240,'REGISTRO DE DICIEMBRE 2022'!A:A,0),'REGISTRO DE DICIEMBRE 2022'!AI:AI,'REGISTRO DE DICIEMBRE 2022'!C:C)</f>
        <v>70012450-9</v>
      </c>
      <c r="D240" s="104" t="str">
        <f>+LOOKUP(MATCH(A240,'REGISTRO DE DICIEMBRE 2022'!A:A,0),'REGISTRO DE DICIEMBRE 2022'!AI:AI,'REGISTRO DE DICIEMBRE 2022'!D:D)</f>
        <v>Corporación de Derecho Privado.</v>
      </c>
      <c r="E240" s="34" t="str">
        <f>+LOOKUP(MATCH(A240,'REGISTRO DE DICIEMBRE 2022'!A:A,0),'REGISTRO DE DICIEMBRE 2022'!AI:AI,'REGISTRO DE DICIEMBRE 2022'!E:E)</f>
        <v xml:space="preserve">Otorgado por Decreto Supremo Nº 180, de fecha 7 de febrero de 1895, por el Ministerio de Justicia.  </v>
      </c>
      <c r="F240" s="34" t="str">
        <f>+LOOKUP(MATCH(A240,'REGISTRO DE DICIEMBRE 2022'!A:A,0),'REGISTRO DE DICIEMBRE 2022'!AI:AI,'REGISTRO DE DICIEMBRE 2022'!F:F)</f>
        <v>Certificado de Vigencia de Persona Jurídica sin Fines de Lucro, de fecha 12 de Agosto de 2022, folio 500463727503</v>
      </c>
      <c r="G240" s="34" t="str">
        <f>+LOOKUP(MATCH(A240,'REGISTRO DE DICIEMBRE 2022'!A:A,0),'REGISTRO DE DICIEMBRE 2022'!AI:AI,'REGISTRO DE DICIEMBRE 2022'!G:G)</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34" t="str">
        <f>+LOOKUP(MATCH(A240,'REGISTRO DE DICIEMBRE 2022'!A:A,0),'REGISTRO DE DICIEMBRE 2022'!AI:AI,'REGISTRO DE DICIEMBRE 2022'!H:H)</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Gerente General: José Manual Ready Salamé.       </v>
      </c>
      <c r="I240" s="34" t="str">
        <f>+LOOKUP(MATCH(A240,'REGISTRO DE DICIEMBRE 2022'!A:A,0),'REGISTRO DE DICIEMBRE 2022'!AI:AI,'REGISTRO DE DICIEMBRE 2022'!I:I)</f>
        <v>dos años</v>
      </c>
      <c r="J240" s="34" t="str">
        <f>+LOOKUP(MATCH(A240,'REGISTRO DE DICIEMBRE 2022'!A:A,0),'REGISTRO DE DICIEMBRE 2022'!AI:AI,'REGISTRO DE DICIEMBRE 2022'!J:J)</f>
        <v>De 05 de Noviembre de 2021 a 05 de Noviembre de 2023
Certificado Folio: 500462628156</v>
      </c>
      <c r="K240" s="34" t="str">
        <f>+LOOKUP(MATCH(A240,'REGISTRO DE DICIEMBRE 2022'!A:A,0),'REGISTRO DE DICIEMBRE 2022'!AI:AI,'REGISTRO DE DICIEMBRE 2022'!K:K)</f>
        <v>Alicia  Amunátegui  Monckeberg  
María Inés Ross Amunategui.        
Gerente General:  José Manual Ready Salamé.</v>
      </c>
      <c r="L240" s="34" t="str">
        <f>+LOOKUP(MATCH(A240,'REGISTRO DE DICIEMBRE 2022'!A:A,0),'REGISTRO DE DICIEMBRE 2022'!AI:AI,'REGISTRO DE DICIEMBRE 2022'!L:L)</f>
        <v xml:space="preserve">3.421.274-0 
6.379.557-7
9.393.880-1 </v>
      </c>
      <c r="M240" s="105" t="str">
        <f>+LOOKUP(MATCH(A240,'REGISTRO DE DICIEMBRE 2022'!A:A,0),'REGISTRO DE DICIEMBRE 2022'!AI:AI,'REGISTRO DE DICIEMBRE 2022'!M:M)</f>
        <v>Hasta el 05 de Noviembre de 2023</v>
      </c>
      <c r="N240" s="104" t="str">
        <f>+LOOKUP(MATCH(A240,'REGISTRO DE DICIEMBRE 2022'!A:A,0),'REGISTRO DE DICIEMBRE 2022'!AI:AI,'REGISTRO DE DICIEMBRE 2022'!N:N)</f>
        <v>Evaristo Lillo 78 Oficina 32, Las Condes</v>
      </c>
      <c r="O240" s="105" t="str">
        <f>+LOOKUP(MATCH(A240,'REGISTRO DE DICIEMBRE 2022'!A:A,0),'REGISTRO DE DICIEMBRE 2022'!AI:AI,'REGISTRO DE DICIEMBRE 2022'!O:O)</f>
        <v>XIII</v>
      </c>
      <c r="P240" s="34" t="str">
        <f>+LOOKUP(MATCH(A240,'REGISTRO DE DICIEMBRE 2022'!A:A,0),'REGISTRO DE DICIEMBRE 2022'!AI:AI,'REGISTRO DE DICIEMBRE 2022'!P:P)</f>
        <v>Las Condes</v>
      </c>
      <c r="Q240" s="104">
        <f>+LOOKUP(MATCH(A240,'REGISTRO DE DICIEMBRE 2022'!A:A,0),'REGISTRO DE DICIEMBRE 2022'!AI:AI,'REGISTRO DE DICIEMBRE 2022'!Q:Q)</f>
        <v>224848820</v>
      </c>
      <c r="R240" s="34" t="str">
        <f>+LOOKUP(MATCH(A240,'REGISTRO DE DICIEMBRE 2022'!A:A,0),'REGISTRO DE DICIEMBRE 2022'!AI:AI,'REGISTRO DE DICIEMBRE 2022'!R:R)</f>
        <v>acreditacionmn@protectora.cl
secretaria.presidencia@protectora.cl
secretario.gerencia@protectora.cl
jmready@protectora.cl</v>
      </c>
      <c r="S240" s="105">
        <f>+LOOKUP(MATCH(A240,'REGISTRO DE DICIEMBRE 2022'!A:A,0),'REGISTRO DE DICIEMBRE 2022'!AI:AI,'REGISTRO DE DICIEMBRE 2022'!S:S)</f>
        <v>0</v>
      </c>
      <c r="T240" s="106">
        <f>+LOOKUP(MATCH(A240,'REGISTRO DE DICIEMBRE 2022'!A:A,0),'REGISTRO DE DICIEMBRE 2022'!AI:AI,'REGISTRO DE DICIEMBRE 2022'!T:T)</f>
        <v>93401</v>
      </c>
      <c r="U240" s="106">
        <f>+LOOKUP(MATCH(A240,'REGISTRO DE DICIEMBRE 2022'!A:A,0),'REGISTRO DE DICIEMBRE 2022'!AI:AI,'REGISTRO DE DICIEMBRE 2022'!U:U)</f>
        <v>2021</v>
      </c>
      <c r="V240" s="107">
        <f>+LOOKUP(MATCH(A240,'REGISTRO DE DICIEMBRE 2022'!A:A,0),'REGISTRO DE DICIEMBRE 2022'!AI:AI,'REGISTRO DE DICIEMBRE 2022'!V:V)</f>
        <v>37970</v>
      </c>
      <c r="W240" s="34">
        <v>6100</v>
      </c>
      <c r="X240" s="108">
        <v>4114424</v>
      </c>
      <c r="Y240" s="108">
        <v>41732012</v>
      </c>
      <c r="Z240" s="107">
        <v>44926</v>
      </c>
      <c r="AA240" s="34" t="s">
        <v>8041</v>
      </c>
      <c r="AB240" s="109" t="s">
        <v>7632</v>
      </c>
      <c r="AC240" s="34" t="s">
        <v>202</v>
      </c>
      <c r="AD240" s="95" t="str">
        <f>+LOOKUP(MATCH(A240,'REGISTRO DE DICIEMBRE 2022'!A:A,0),'REGISTRO DE DICIEMBRE 2022'!AI:AI,'REGISTRO DE DICIEMBRE 2022'!AF:AF)</f>
        <v>Informe N°660, de 2021.</v>
      </c>
    </row>
    <row r="241" spans="1:30" s="98" customFormat="1" x14ac:dyDescent="0.2">
      <c r="A241" s="34">
        <v>6150</v>
      </c>
      <c r="B241" s="34" t="str">
        <f>+LOOKUP(MATCH(A241,'REGISTRO DE DICIEMBRE 2022'!A:A,0),'REGISTRO DE DICIEMBRE 2022'!AI:AI,'REGISTRO DE DICIEMBRE 2022'!B:B)</f>
        <v>Sociedad de Beneficencia Hogar del Niño</v>
      </c>
      <c r="C241" s="103" t="str">
        <f>+LOOKUP(MATCH(A241,'REGISTRO DE DICIEMBRE 2022'!A:A,0),'REGISTRO DE DICIEMBRE 2022'!AI:AI,'REGISTRO DE DICIEMBRE 2022'!C:C)</f>
        <v>70275800-9</v>
      </c>
      <c r="D241" s="104" t="str">
        <f>+LOOKUP(MATCH(A241,'REGISTRO DE DICIEMBRE 2022'!A:A,0),'REGISTRO DE DICIEMBRE 2022'!AI:AI,'REGISTRO DE DICIEMBRE 2022'!D:D)</f>
        <v>Corporación de Derecho Privado.</v>
      </c>
      <c r="E241" s="34" t="str">
        <f>+LOOKUP(MATCH(A241,'REGISTRO DE DICIEMBRE 2022'!A:A,0),'REGISTRO DE DICIEMBRE 2022'!AI:AI,'REGISTRO DE DICIEMBRE 2022'!E:E)</f>
        <v xml:space="preserve">Decreto Supremo Nº 3215, de 30 de mayo de 1952, del Ministerio de Justicia. </v>
      </c>
      <c r="F241" s="34" t="str">
        <f>+LOOKUP(MATCH(A241,'REGISTRO DE DICIEMBRE 2022'!A:A,0),'REGISTRO DE DICIEMBRE 2022'!AI:AI,'REGISTRO DE DICIEMBRE 2022'!F:F)</f>
        <v>Certificado de Vigencia folio N° 500419048957, de fecha 18 de noviembre de 2021, del Servicio de Registro Civil e Identificación.</v>
      </c>
      <c r="G241" s="34" t="str">
        <f>+LOOKUP(MATCH(A241,'REGISTRO DE DICIEMBRE 2022'!A:A,0),'REGISTRO DE DICIEMBRE 2022'!AI:AI,'REGISTRO DE DICIEMBRE 2022'!G:G)</f>
        <v xml:space="preserve">Proteger, educar, dar habitación y vestuario a los niños, fomentar el mejoramiento de la salud de los menores, estimular la formación de nuevas organizaciones de protección a la infancia.
</v>
      </c>
      <c r="H241" s="34" t="str">
        <f>+LOOKUP(MATCH(A241,'REGISTRO DE DICIEMBRE 2022'!A:A,0),'REGISTRO DE DICIEMBRE 2022'!AI:AI,'REGISTRO DE DICIEMBRE 2022'!H:H)</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v>
      </c>
      <c r="I241" s="34" t="str">
        <f>+LOOKUP(MATCH(A241,'REGISTRO DE DICIEMBRE 2022'!A:A,0),'REGISTRO DE DICIEMBRE 2022'!AI:AI,'REGISTRO DE DICIEMBRE 2022'!I:I)</f>
        <v>5 años, de acuerdo a Constan en Certificado de persona jurídica folio N° 500419055258, de fecha 18 de noviembre de 2021, del Servicio de Registro Civil e Identificación.</v>
      </c>
      <c r="J241" s="34" t="str">
        <f>+LOOKUP(MATCH(A241,'REGISTRO DE DICIEMBRE 2022'!A:A,0),'REGISTRO DE DICIEMBRE 2022'!AI:AI,'REGISTRO DE DICIEMBRE 2022'!J:J)</f>
        <v xml:space="preserve">17 de noviembre de 2016 al 17 de noviembre de 2021.
</v>
      </c>
      <c r="K241" s="34" t="str">
        <f>+LOOKUP(MATCH(A241,'REGISTRO DE DICIEMBRE 2022'!A:A,0),'REGISTRO DE DICIEMBRE 2022'!AI:AI,'REGISTRO DE DICIEMBRE 2022'!K:K)</f>
        <v xml:space="preserve">Presidente: Amelia Lina Barba Rouse, </v>
      </c>
      <c r="L241" s="34" t="str">
        <f>+LOOKUP(MATCH(A241,'REGISTRO DE DICIEMBRE 2022'!A:A,0),'REGISTRO DE DICIEMBRE 2022'!AI:AI,'REGISTRO DE DICIEMBRE 2022'!L:L)</f>
        <v xml:space="preserve">
 RUT N° 7.746.477-8
</v>
      </c>
      <c r="M241" s="105">
        <f>+LOOKUP(MATCH(A241,'REGISTRO DE DICIEMBRE 2022'!A:A,0),'REGISTRO DE DICIEMBRE 2022'!AI:AI,'REGISTRO DE DICIEMBRE 2022'!M:M)</f>
        <v>0</v>
      </c>
      <c r="N241" s="104" t="str">
        <f>+LOOKUP(MATCH(A241,'REGISTRO DE DICIEMBRE 2022'!A:A,0),'REGISTRO DE DICIEMBRE 2022'!AI:AI,'REGISTRO DE DICIEMBRE 2022'!N:N)</f>
        <v xml:space="preserve">Balmaceda N° 6030, Collico, Valdivia.
</v>
      </c>
      <c r="O241" s="105" t="str">
        <f>+LOOKUP(MATCH(A241,'REGISTRO DE DICIEMBRE 2022'!A:A,0),'REGISTRO DE DICIEMBRE 2022'!AI:AI,'REGISTRO DE DICIEMBRE 2022'!O:O)</f>
        <v>XIV</v>
      </c>
      <c r="P241" s="34" t="str">
        <f>+LOOKUP(MATCH(A241,'REGISTRO DE DICIEMBRE 2022'!A:A,0),'REGISTRO DE DICIEMBRE 2022'!AI:AI,'REGISTRO DE DICIEMBRE 2022'!P:P)</f>
        <v>Valdivia.</v>
      </c>
      <c r="Q241" s="104" t="str">
        <f>+LOOKUP(MATCH(A241,'REGISTRO DE DICIEMBRE 2022'!A:A,0),'REGISTRO DE DICIEMBRE 2022'!AI:AI,'REGISTRO DE DICIEMBRE 2022'!Q:Q)</f>
        <v>Fono: 63-2214894</v>
      </c>
      <c r="R241" s="34" t="str">
        <f>+LOOKUP(MATCH(A241,'REGISTRO DE DICIEMBRE 2022'!A:A,0),'REGISTRO DE DICIEMBRE 2022'!AI:AI,'REGISTRO DE DICIEMBRE 2022'!R:R)</f>
        <v>huidif.esc.hog@gmail.com</v>
      </c>
      <c r="S241" s="105">
        <f>+LOOKUP(MATCH(A241,'REGISTRO DE DICIEMBRE 2022'!A:A,0),'REGISTRO DE DICIEMBRE 2022'!AI:AI,'REGISTRO DE DICIEMBRE 2022'!S:S)</f>
        <v>0</v>
      </c>
      <c r="T241" s="106">
        <f>+LOOKUP(MATCH(A241,'REGISTRO DE DICIEMBRE 2022'!A:A,0),'REGISTRO DE DICIEMBRE 2022'!AI:AI,'REGISTRO DE DICIEMBRE 2022'!T:T)</f>
        <v>93401</v>
      </c>
      <c r="U241" s="106" t="str">
        <f>+LOOKUP(MATCH(A241,'REGISTRO DE DICIEMBRE 2022'!A:A,0),'REGISTRO DE DICIEMBRE 2022'!AI:AI,'REGISTRO DE DICIEMBRE 2022'!U:U)</f>
        <v>Se acompaña certificado de antecedentes financieros correspondiente al año 2020, aprobados por el Subdepartamento de Supervisión Financiera de la Dirección Nacional a aprobación.</v>
      </c>
      <c r="V241" s="107">
        <f>+LOOKUP(MATCH(A241,'REGISTRO DE DICIEMBRE 2022'!A:A,0),'REGISTRO DE DICIEMBRE 2022'!AI:AI,'REGISTRO DE DICIEMBRE 2022'!V:V)</f>
        <v>37970</v>
      </c>
      <c r="W241" s="34">
        <v>6150</v>
      </c>
      <c r="X241" s="108">
        <v>22654780</v>
      </c>
      <c r="Y241" s="108">
        <v>286689018</v>
      </c>
      <c r="Z241" s="107">
        <v>44926</v>
      </c>
      <c r="AA241" s="34" t="s">
        <v>8041</v>
      </c>
      <c r="AB241" s="109" t="s">
        <v>7632</v>
      </c>
      <c r="AC241" s="34" t="s">
        <v>203</v>
      </c>
      <c r="AD241" s="34">
        <f>+LOOKUP(MATCH(A241,'REGISTRO DE DICIEMBRE 2022'!A:A,0),'REGISTRO DE DICIEMBRE 2022'!AI:AI,'REGISTRO DE DICIEMBRE 2022'!AF:AF)</f>
        <v>0</v>
      </c>
    </row>
    <row r="242" spans="1:30" s="98" customFormat="1" x14ac:dyDescent="0.2">
      <c r="A242" s="34">
        <v>6400</v>
      </c>
      <c r="B242" s="34" t="str">
        <f>+LOOKUP(MATCH(A242,'REGISTRO DE DICIEMBRE 2022'!A:A,0),'REGISTRO DE DICIEMBRE 2022'!AI:AI,'REGISTRO DE DICIEMBRE 2022'!B:B)</f>
        <v>Corporación Municipal de Desarrollo Social de Los Muermos</v>
      </c>
      <c r="C242" s="103" t="str">
        <f>+LOOKUP(MATCH(A242,'REGISTRO DE DICIEMBRE 2022'!A:A,0),'REGISTRO DE DICIEMBRE 2022'!AI:AI,'REGISTRO DE DICIEMBRE 2022'!C:C)</f>
        <v>71450600-5</v>
      </c>
      <c r="D242" s="104" t="str">
        <f>+LOOKUP(MATCH(A242,'REGISTRO DE DICIEMBRE 2022'!A:A,0),'REGISTRO DE DICIEMBRE 2022'!AI:AI,'REGISTRO DE DICIEMBRE 2022'!D:D)</f>
        <v>Corporación de Derecho Privado.</v>
      </c>
      <c r="E242" s="34" t="str">
        <f>+LOOKUP(MATCH(A242,'REGISTRO DE DICIEMBRE 2022'!A:A,0),'REGISTRO DE DICIEMBRE 2022'!AI:AI,'REGISTRO DE DICIEMBRE 2022'!E:E)</f>
        <v xml:space="preserve">Decreto Supremo Nº 1091, de 25 de noviembre de 1986, del Ministerio de Justicia. </v>
      </c>
      <c r="F242" s="34" t="str">
        <f>+LOOKUP(MATCH(A242,'REGISTRO DE DICIEMBRE 2022'!A:A,0),'REGISTRO DE DICIEMBRE 2022'!AI:AI,'REGISTRO DE DICIEMBRE 2022'!F:F)</f>
        <v>Certificado de Vigencia, Folio Nº 500462951635, emitido con fecha 08 de Agosto de 2022, por el Servicio de Registro Civil e Identificación.</v>
      </c>
      <c r="G242" s="34" t="str">
        <f>+LOOKUP(MATCH(A242,'REGISTRO DE DICIEMBRE 2022'!A:A,0),'REGISTRO DE DICIEMBRE 2022'!AI:AI,'REGISTRO DE DICIEMBRE 2022'!G:G)</f>
        <v xml:space="preserve">Administrar y operar servicios en las áreas de educación, salud y atención de menores que haya tomado a su cargo la I. Municipalidad de Los Muermos.
</v>
      </c>
      <c r="H242" s="34" t="str">
        <f>+LOOKUP(MATCH(A242,'REGISTRO DE DICIEMBRE 2022'!A:A,0),'REGISTRO DE DICIEMBRE 2022'!AI:AI,'REGISTRO DE DICIEMBRE 2022'!H:H)</f>
        <v>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v>
      </c>
      <c r="I242" s="34" t="str">
        <f>+LOOKUP(MATCH(A242,'REGISTRO DE DICIEMBRE 2022'!A:A,0),'REGISTRO DE DICIEMBRE 2022'!AI:AI,'REGISTRO DE DICIEMBRE 2022'!I:I)</f>
        <v>El presidente del Directorio permanecerá en su cargo hasta el cese de sus funciones como Alcalde. El miembro del Directorio elegido por el Alcalde permanecerá en su cargo hasta que éste lo remueva del mismo y los otros tres miembros durarán en sus cargos dos años.</v>
      </c>
      <c r="J242" s="34" t="str">
        <f>+LOOKUP(MATCH(A242,'REGISTRO DE DICIEMBRE 2022'!A:A,0),'REGISTRO DE DICIEMBRE 2022'!AI:AI,'REGISTRO DE DICIEMBRE 2022'!J:J)</f>
        <v>De 05-11-2021</v>
      </c>
      <c r="K242" s="34" t="str">
        <f>+LOOKUP(MATCH(A242,'REGISTRO DE DICIEMBRE 2022'!A:A,0),'REGISTRO DE DICIEMBRE 2022'!AI:AI,'REGISTRO DE DICIEMBRE 2022'!K:K)</f>
        <v>Presidente: Sergio Erwin Haeger Yunge, RUT Nº 13.166.720-5</v>
      </c>
      <c r="L242" s="34" t="str">
        <f>+LOOKUP(MATCH(A242,'REGISTRO DE DICIEMBRE 2022'!A:A,0),'REGISTRO DE DICIEMBRE 2022'!AI:AI,'REGISTRO DE DICIEMBRE 2022'!L:L)</f>
        <v>RUT Nº 13.166.720-5</v>
      </c>
      <c r="M242" s="105" t="str">
        <f>+LOOKUP(MATCH(A242,'REGISTRO DE DICIEMBRE 2022'!A:A,0),'REGISTRO DE DICIEMBRE 2022'!AI:AI,'REGISTRO DE DICIEMBRE 2022'!M:M)</f>
        <v xml:space="preserve">Vigente </v>
      </c>
      <c r="N242" s="104" t="str">
        <f>+LOOKUP(MATCH(A242,'REGISTRO DE DICIEMBRE 2022'!A:A,0),'REGISTRO DE DICIEMBRE 2022'!AI:AI,'REGISTRO DE DICIEMBRE 2022'!N:N)</f>
        <v xml:space="preserve">Avenida Padre Nelson Aguilar S/N, comuna de Los Muermos, Región de Los Lagos, casilla 112.
</v>
      </c>
      <c r="O242" s="105" t="str">
        <f>+LOOKUP(MATCH(A242,'REGISTRO DE DICIEMBRE 2022'!A:A,0),'REGISTRO DE DICIEMBRE 2022'!AI:AI,'REGISTRO DE DICIEMBRE 2022'!O:O)</f>
        <v>X</v>
      </c>
      <c r="P242" s="34" t="str">
        <f>+LOOKUP(MATCH(A242,'REGISTRO DE DICIEMBRE 2022'!A:A,0),'REGISTRO DE DICIEMBRE 2022'!AI:AI,'REGISTRO DE DICIEMBRE 2022'!P:P)</f>
        <v>Los Muermos</v>
      </c>
      <c r="Q242" s="104" t="str">
        <f>+LOOKUP(MATCH(A242,'REGISTRO DE DICIEMBRE 2022'!A:A,0),'REGISTRO DE DICIEMBRE 2022'!AI:AI,'REGISTRO DE DICIEMBRE 2022'!Q:Q)</f>
        <v xml:space="preserve">Fono:652336252- 997293345
</v>
      </c>
      <c r="R242" s="34" t="str">
        <f>+LOOKUP(MATCH(A242,'REGISTRO DE DICIEMBRE 2022'!A:A,0),'REGISTRO DE DICIEMBRE 2022'!AI:AI,'REGISTRO DE DICIEMBRE 2022'!R:R)</f>
        <v>corporacionmunicipalosmuermos@gmail.com losmuermosresidenciarenacer@gmail.com- alcalde@muermos.cl</v>
      </c>
      <c r="S242" s="105">
        <f>+LOOKUP(MATCH(A242,'REGISTRO DE DICIEMBRE 2022'!A:A,0),'REGISTRO DE DICIEMBRE 2022'!AI:AI,'REGISTRO DE DICIEMBRE 2022'!S:S)</f>
        <v>0</v>
      </c>
      <c r="T242" s="106">
        <f>+LOOKUP(MATCH(A242,'REGISTRO DE DICIEMBRE 2022'!A:A,0),'REGISTRO DE DICIEMBRE 2022'!AI:AI,'REGISTRO DE DICIEMBRE 2022'!T:T)</f>
        <v>93401</v>
      </c>
      <c r="U242" s="106">
        <f>+LOOKUP(MATCH(A242,'REGISTRO DE DICIEMBRE 2022'!A:A,0),'REGISTRO DE DICIEMBRE 2022'!AI:AI,'REGISTRO DE DICIEMBRE 2022'!U:U)</f>
        <v>2021</v>
      </c>
      <c r="V242" s="107">
        <f>+LOOKUP(MATCH(A242,'REGISTRO DE DICIEMBRE 2022'!A:A,0),'REGISTRO DE DICIEMBRE 2022'!AI:AI,'REGISTRO DE DICIEMBRE 2022'!V:V)</f>
        <v>37970</v>
      </c>
      <c r="W242" s="34">
        <v>6400</v>
      </c>
      <c r="X242" s="108">
        <v>26772785</v>
      </c>
      <c r="Y242" s="108">
        <v>320552153</v>
      </c>
      <c r="Z242" s="107">
        <v>44926</v>
      </c>
      <c r="AA242" s="34" t="s">
        <v>8041</v>
      </c>
      <c r="AB242" s="109" t="s">
        <v>7632</v>
      </c>
      <c r="AC242" s="34" t="s">
        <v>7932</v>
      </c>
      <c r="AD242" s="34">
        <f>+LOOKUP(MATCH(A242,'REGISTRO DE DICIEMBRE 2022'!A:A,0),'REGISTRO DE DICIEMBRE 2022'!AI:AI,'REGISTRO DE DICIEMBRE 2022'!AF:AF)</f>
        <v>0</v>
      </c>
    </row>
    <row r="243" spans="1:30" s="98" customFormat="1" x14ac:dyDescent="0.2">
      <c r="A243" s="34">
        <v>6410</v>
      </c>
      <c r="B243" s="34" t="str">
        <f>+LOOKUP(MATCH(A243,'REGISTRO DE DICIEMBRE 2022'!A:A,0),'REGISTRO DE DICIEMBRE 2022'!AI:AI,'REGISTRO DE DICIEMBRE 2022'!B:B)</f>
        <v>Corporación Municipal para el Desarrollo Social de Villa Alemana</v>
      </c>
      <c r="C243" s="103" t="str">
        <f>+LOOKUP(MATCH(A243,'REGISTRO DE DICIEMBRE 2022'!A:A,0),'REGISTRO DE DICIEMBRE 2022'!AI:AI,'REGISTRO DE DICIEMBRE 2022'!C:C)</f>
        <v>70983600-5</v>
      </c>
      <c r="D243" s="104" t="str">
        <f>+LOOKUP(MATCH(A243,'REGISTRO DE DICIEMBRE 2022'!A:A,0),'REGISTRO DE DICIEMBRE 2022'!AI:AI,'REGISTRO DE DICIEMBRE 2022'!D:D)</f>
        <v>Corporación de Derecho Privado.</v>
      </c>
      <c r="E243" s="34" t="str">
        <f>+LOOKUP(MATCH(A243,'REGISTRO DE DICIEMBRE 2022'!A:A,0),'REGISTRO DE DICIEMBRE 2022'!AI:AI,'REGISTRO DE DICIEMBRE 2022'!E:E)</f>
        <v xml:space="preserve">Decreto Supremo Nº 931, de 14 de septiembre de 1982, del Ministerio de Justicia. </v>
      </c>
      <c r="F243" s="34" t="str">
        <f>+LOOKUP(MATCH(A243,'REGISTRO DE DICIEMBRE 2022'!A:A,0),'REGISTRO DE DICIEMBRE 2022'!AI:AI,'REGISTRO DE DICIEMBRE 2022'!F:F)</f>
        <v>Certificado de Vigencia Folio Nº 500402117827, de 05 de agosto de 2021, del Servicio de Registro Civil e Identificación.</v>
      </c>
      <c r="G243" s="34" t="str">
        <f>+LOOKUP(MATCH(A243,'REGISTRO DE DICIEMBRE 2022'!A:A,0),'REGISTRO DE DICIEMBRE 2022'!AI:AI,'REGISTRO DE DICIEMBRE 2022'!G:G)</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43" s="34" t="str">
        <f>+LOOKUP(MATCH(A243,'REGISTRO DE DICIEMBRE 2022'!A:A,0),'REGISTRO DE DICIEMBRE 2022'!AI:AI,'REGISTRO DE DICIEMBRE 2022'!H:H)</f>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
      <c r="I243" s="34" t="str">
        <f>+LOOKUP(MATCH(A243,'REGISTRO DE DICIEMBRE 2022'!A:A,0),'REGISTRO DE DICIEMBRE 2022'!AI:AI,'REGISTRO DE DICIEMBRE 2022'!I:I)</f>
        <v>El Presidente de la Corporación, que es el Alcalde, durará mientras esté en ejercicio de funciones. Los Directores durarán dos años en sus cargos.</v>
      </c>
      <c r="J243" s="34" t="str">
        <f>+LOOKUP(MATCH(A243,'REGISTRO DE DICIEMBRE 2022'!A:A,0),'REGISTRO DE DICIEMBRE 2022'!AI:AI,'REGISTRO DE DICIEMBRE 2022'!J:J)</f>
        <v>Última renovación de Directorio: 28.11.2011.
Elección Alcalde: 29 de junio de 2021 a 06 de diciembre de 2024.</v>
      </c>
      <c r="K243" s="34" t="str">
        <f>+LOOKUP(MATCH(A243,'REGISTRO DE DICIEMBRE 2022'!A:A,0),'REGISTRO DE DICIEMBRE 2022'!AI:AI,'REGISTRO DE DICIEMBRE 2022'!K:K)</f>
        <v xml:space="preserve">Por estatuto, el Presidente es Alcalde: 
Javiera Toledo Muñoz,  
Secretaria General: 
Lilia Ayala Rojas, 
</v>
      </c>
      <c r="L243" s="34" t="str">
        <f>+LOOKUP(MATCH(A243,'REGISTRO DE DICIEMBRE 2022'!A:A,0),'REGISTRO DE DICIEMBRE 2022'!AI:AI,'REGISTRO DE DICIEMBRE 2022'!L:L)</f>
        <v xml:space="preserve">Por estatuto, el Presidente es Alcalde: 
Javiera Toledo Muñoz,  RUT Nº 17.274.259-9
Secretaria General: 
Lilia Ayala Rojas, RUT Nº 15.590.436-4
</v>
      </c>
      <c r="M243" s="105">
        <f>+LOOKUP(MATCH(A243,'REGISTRO DE DICIEMBRE 2022'!A:A,0),'REGISTRO DE DICIEMBRE 2022'!AI:AI,'REGISTRO DE DICIEMBRE 2022'!M:M)</f>
        <v>0</v>
      </c>
      <c r="N243" s="104" t="str">
        <f>+LOOKUP(MATCH(A243,'REGISTRO DE DICIEMBRE 2022'!A:A,0),'REGISTRO DE DICIEMBRE 2022'!AI:AI,'REGISTRO DE DICIEMBRE 2022'!N:N)</f>
        <v xml:space="preserve">Avda. Quinta N° 050, comuna de Villa Alemana, Quinta Región
</v>
      </c>
      <c r="O243" s="105" t="str">
        <f>+LOOKUP(MATCH(A243,'REGISTRO DE DICIEMBRE 2022'!A:A,0),'REGISTRO DE DICIEMBRE 2022'!AI:AI,'REGISTRO DE DICIEMBRE 2022'!O:O)</f>
        <v>V</v>
      </c>
      <c r="P243" s="34" t="str">
        <f>+LOOKUP(MATCH(A243,'REGISTRO DE DICIEMBRE 2022'!A:A,0),'REGISTRO DE DICIEMBRE 2022'!AI:AI,'REGISTRO DE DICIEMBRE 2022'!P:P)</f>
        <v>Villa Alemana</v>
      </c>
      <c r="Q243" s="104">
        <f>+LOOKUP(MATCH(A243,'REGISTRO DE DICIEMBRE 2022'!A:A,0),'REGISTRO DE DICIEMBRE 2022'!AI:AI,'REGISTRO DE DICIEMBRE 2022'!Q:Q)</f>
        <v>0</v>
      </c>
      <c r="R243" s="34">
        <f>+LOOKUP(MATCH(A243,'REGISTRO DE DICIEMBRE 2022'!A:A,0),'REGISTRO DE DICIEMBRE 2022'!AI:AI,'REGISTRO DE DICIEMBRE 2022'!R:R)</f>
        <v>0</v>
      </c>
      <c r="S243" s="105">
        <f>+LOOKUP(MATCH(A243,'REGISTRO DE DICIEMBRE 2022'!A:A,0),'REGISTRO DE DICIEMBRE 2022'!AI:AI,'REGISTRO DE DICIEMBRE 2022'!S:S)</f>
        <v>0</v>
      </c>
      <c r="T243" s="106">
        <f>+LOOKUP(MATCH(A243,'REGISTRO DE DICIEMBRE 2022'!A:A,0),'REGISTRO DE DICIEMBRE 2022'!AI:AI,'REGISTRO DE DICIEMBRE 2022'!T:T)</f>
        <v>93401</v>
      </c>
      <c r="U243" s="106" t="str">
        <f>+LOOKUP(MATCH(A243,'REGISTRO DE DICIEMBRE 2022'!A:A,0),'REGISTRO DE DICIEMBRE 2022'!AI:AI,'REGISTRO DE DICIEMBRE 2022'!U:U)</f>
        <v>Se acompaña Certificado Financiero del año 2020, aprobados por el Subdepartamento de Supervisión Financiera Nacional.</v>
      </c>
      <c r="V243" s="107">
        <f>+LOOKUP(MATCH(A243,'REGISTRO DE DICIEMBRE 2022'!A:A,0),'REGISTRO DE DICIEMBRE 2022'!AI:AI,'REGISTRO DE DICIEMBRE 2022'!V:V)</f>
        <v>37970</v>
      </c>
      <c r="W243" s="34">
        <v>6410</v>
      </c>
      <c r="X243" s="108">
        <v>35289778</v>
      </c>
      <c r="Y243" s="108">
        <v>389634070</v>
      </c>
      <c r="Z243" s="107">
        <v>44926</v>
      </c>
      <c r="AA243" s="34" t="s">
        <v>8041</v>
      </c>
      <c r="AB243" s="109" t="s">
        <v>7632</v>
      </c>
      <c r="AC243" s="34" t="s">
        <v>204</v>
      </c>
      <c r="AD243" s="34">
        <f>+LOOKUP(MATCH(A243,'REGISTRO DE DICIEMBRE 2022'!A:A,0),'REGISTRO DE DICIEMBRE 2022'!AI:AI,'REGISTRO DE DICIEMBRE 2022'!AF:AF)</f>
        <v>0</v>
      </c>
    </row>
    <row r="244" spans="1:30" s="98" customFormat="1" x14ac:dyDescent="0.2">
      <c r="A244" s="34">
        <v>6430</v>
      </c>
      <c r="B244" s="34" t="str">
        <f>+LOOKUP(MATCH(A244,'REGISTRO DE DICIEMBRE 2022'!A:A,0),'REGISTRO DE DICIEMBRE 2022'!AI:AI,'REGISTRO DE DICIEMBRE 2022'!B:B)</f>
        <v xml:space="preserve">
Obispado de San Felipe 
</v>
      </c>
      <c r="C244" s="103" t="str">
        <f>+LOOKUP(MATCH(A244,'REGISTRO DE DICIEMBRE 2022'!A:A,0),'REGISTRO DE DICIEMBRE 2022'!AI:AI,'REGISTRO DE DICIEMBRE 2022'!C:C)</f>
        <v>70313000-3</v>
      </c>
      <c r="D244" s="104" t="str">
        <f>+LOOKUP(MATCH(A244,'REGISTRO DE DICIEMBRE 2022'!A:A,0),'REGISTRO DE DICIEMBRE 2022'!AI:AI,'REGISTRO DE DICIEMBRE 2022'!D:D)</f>
        <v>no aparece</v>
      </c>
      <c r="E244" s="34" t="str">
        <f>+LOOKUP(MATCH(A244,'REGISTRO DE DICIEMBRE 2022'!A:A,0),'REGISTRO DE DICIEMBRE 2022'!AI:AI,'REGISTRO DE DICIEMBRE 2022'!E:E)</f>
        <v xml:space="preserve">Institución eclesiastica. Erigida conforme al derecho canónico
</v>
      </c>
      <c r="F244" s="34" t="str">
        <f>+LOOKUP(MATCH(A244,'REGISTRO DE DICIEMBRE 2022'!A:A,0),'REGISTRO DE DICIEMBRE 2022'!AI:AI,'REGISTRO DE DICIEMBRE 2022'!F:F)</f>
        <v xml:space="preserve">Indefinida
</v>
      </c>
      <c r="G244" s="34" t="str">
        <f>+LOOKUP(MATCH(A244,'REGISTRO DE DICIEMBRE 2022'!A:A,0),'REGISTRO DE DICIEMBRE 2022'!AI:AI,'REGISTRO DE DICIEMBRE 2022'!G:G)</f>
        <v xml:space="preserve">Organización religiosa.
</v>
      </c>
      <c r="H244" s="34" t="str">
        <f>+LOOKUP(MATCH(A244,'REGISTRO DE DICIEMBRE 2022'!A:A,0),'REGISTRO DE DICIEMBRE 2022'!AI:AI,'REGISTRO DE DICIEMBRE 2022'!H:H)</f>
        <v>no tiene</v>
      </c>
      <c r="I244" s="34">
        <f>+LOOKUP(MATCH(A244,'REGISTRO DE DICIEMBRE 2022'!A:A,0),'REGISTRO DE DICIEMBRE 2022'!AI:AI,'REGISTRO DE DICIEMBRE 2022'!I:I)</f>
        <v>0</v>
      </c>
      <c r="J244" s="34">
        <f>+LOOKUP(MATCH(A244,'REGISTRO DE DICIEMBRE 2022'!A:A,0),'REGISTRO DE DICIEMBRE 2022'!AI:AI,'REGISTRO DE DICIEMBRE 2022'!J:J)</f>
        <v>0</v>
      </c>
      <c r="K244" s="34" t="str">
        <f>+LOOKUP(MATCH(A244,'REGISTRO DE DICIEMBRE 2022'!A:A,0),'REGISTRO DE DICIEMBRE 2022'!AI:AI,'REGISTRO DE DICIEMBRE 2022'!K:K)</f>
        <v>Gonzalo Bravo Álvarez,</v>
      </c>
      <c r="L244" s="34" t="str">
        <f>+LOOKUP(MATCH(A244,'REGISTRO DE DICIEMBRE 2022'!A:A,0),'REGISTRO DE DICIEMBRE 2022'!AI:AI,'REGISTRO DE DICIEMBRE 2022'!L:L)</f>
        <v xml:space="preserve">  RUN N° 9.104.135-9</v>
      </c>
      <c r="M244" s="105">
        <f>+LOOKUP(MATCH(A244,'REGISTRO DE DICIEMBRE 2022'!A:A,0),'REGISTRO DE DICIEMBRE 2022'!AI:AI,'REGISTRO DE DICIEMBRE 2022'!M:M)</f>
        <v>0</v>
      </c>
      <c r="N244" s="104" t="str">
        <f>+LOOKUP(MATCH(A244,'REGISTRO DE DICIEMBRE 2022'!A:A,0),'REGISTRO DE DICIEMBRE 2022'!AI:AI,'REGISTRO DE DICIEMBRE 2022'!N:N)</f>
        <v xml:space="preserve">Merced N° 812 – Casilla 197, San Felipe
</v>
      </c>
      <c r="O244" s="105" t="str">
        <f>+LOOKUP(MATCH(A244,'REGISTRO DE DICIEMBRE 2022'!A:A,0),'REGISTRO DE DICIEMBRE 2022'!AI:AI,'REGISTRO DE DICIEMBRE 2022'!O:O)</f>
        <v>V</v>
      </c>
      <c r="P244" s="34" t="str">
        <f>+LOOKUP(MATCH(A244,'REGISTRO DE DICIEMBRE 2022'!A:A,0),'REGISTRO DE DICIEMBRE 2022'!AI:AI,'REGISTRO DE DICIEMBRE 2022'!P:P)</f>
        <v>San felipe</v>
      </c>
      <c r="Q244" s="104" t="str">
        <f>+LOOKUP(MATCH(A244,'REGISTRO DE DICIEMBRE 2022'!A:A,0),'REGISTRO DE DICIEMBRE 2022'!AI:AI,'REGISTRO DE DICIEMBRE 2022'!Q:Q)</f>
        <v xml:space="preserve">Fono: (34) 2510121
</v>
      </c>
      <c r="R244" s="34" t="str">
        <f>+LOOKUP(MATCH(A244,'REGISTRO DE DICIEMBRE 2022'!A:A,0),'REGISTRO DE DICIEMBRE 2022'!AI:AI,'REGISTRO DE DICIEMBRE 2022'!R:R)</f>
        <v>asanfelipe@iglesia.cl</v>
      </c>
      <c r="S244" s="105" t="str">
        <f>+LOOKUP(MATCH(A244,'REGISTRO DE DICIEMBRE 2022'!A:A,0),'REGISTRO DE DICIEMBRE 2022'!AI:AI,'REGISTRO DE DICIEMBRE 2022'!S:S)</f>
        <v>Casilla 197</v>
      </c>
      <c r="T244" s="106" t="str">
        <f>+LOOKUP(MATCH(A244,'REGISTRO DE DICIEMBRE 2022'!A:A,0),'REGISTRO DE DICIEMBRE 2022'!AI:AI,'REGISTRO DE DICIEMBRE 2022'!T:T)</f>
        <v xml:space="preserve">93910 Organizaciones religiosas </v>
      </c>
      <c r="U244" s="106" t="str">
        <f>+LOOKUP(MATCH(A244,'REGISTRO DE DICIEMBRE 2022'!A:A,0),'REGISTRO DE DICIEMBRE 2022'!AI:AI,'REGISTRO DE DICIEMBRE 2022'!U:U)</f>
        <v>Certificado de antecedentes financieros, correspondientes al año 2020 aprobados por el  Sub Departamento de Supervisión Nacional.</v>
      </c>
      <c r="V244" s="107">
        <f>+LOOKUP(MATCH(A244,'REGISTRO DE DICIEMBRE 2022'!A:A,0),'REGISTRO DE DICIEMBRE 2022'!AI:AI,'REGISTRO DE DICIEMBRE 2022'!V:V)</f>
        <v>37970</v>
      </c>
      <c r="W244" s="34">
        <v>6430</v>
      </c>
      <c r="X244" s="108">
        <v>116296187</v>
      </c>
      <c r="Y244" s="108">
        <v>865070767</v>
      </c>
      <c r="Z244" s="107">
        <v>44926</v>
      </c>
      <c r="AA244" s="34" t="s">
        <v>8041</v>
      </c>
      <c r="AB244" s="109" t="s">
        <v>7632</v>
      </c>
      <c r="AC244" s="34" t="s">
        <v>531</v>
      </c>
      <c r="AD244" s="95" t="str">
        <f>+LOOKUP(MATCH(A244,'REGISTRO DE DICIEMBRE 2022'!A:A,0),'REGISTRO DE DICIEMBRE 2022'!AI:AI,'REGISTRO DE DICIEMBRE 2022'!AF:AF)</f>
        <v>Informe N°660, de 2021.</v>
      </c>
    </row>
    <row r="245" spans="1:30" s="98" customFormat="1" x14ac:dyDescent="0.2">
      <c r="A245" s="34">
        <v>6430</v>
      </c>
      <c r="B245" s="34" t="str">
        <f>+LOOKUP(MATCH(A245,'REGISTRO DE DICIEMBRE 2022'!A:A,0),'REGISTRO DE DICIEMBRE 2022'!AI:AI,'REGISTRO DE DICIEMBRE 2022'!B:B)</f>
        <v xml:space="preserve">
Obispado de San Felipe 
</v>
      </c>
      <c r="C245" s="103" t="str">
        <f>+LOOKUP(MATCH(A245,'REGISTRO DE DICIEMBRE 2022'!A:A,0),'REGISTRO DE DICIEMBRE 2022'!AI:AI,'REGISTRO DE DICIEMBRE 2022'!C:C)</f>
        <v>70313000-3</v>
      </c>
      <c r="D245" s="104" t="str">
        <f>+LOOKUP(MATCH(A245,'REGISTRO DE DICIEMBRE 2022'!A:A,0),'REGISTRO DE DICIEMBRE 2022'!AI:AI,'REGISTRO DE DICIEMBRE 2022'!D:D)</f>
        <v>no aparece</v>
      </c>
      <c r="E245" s="34" t="str">
        <f>+LOOKUP(MATCH(A245,'REGISTRO DE DICIEMBRE 2022'!A:A,0),'REGISTRO DE DICIEMBRE 2022'!AI:AI,'REGISTRO DE DICIEMBRE 2022'!E:E)</f>
        <v xml:space="preserve">Institución eclesiastica. Erigida conforme al derecho canónico
</v>
      </c>
      <c r="F245" s="34" t="str">
        <f>+LOOKUP(MATCH(A245,'REGISTRO DE DICIEMBRE 2022'!A:A,0),'REGISTRO DE DICIEMBRE 2022'!AI:AI,'REGISTRO DE DICIEMBRE 2022'!F:F)</f>
        <v xml:space="preserve">Indefinida
</v>
      </c>
      <c r="G245" s="34" t="str">
        <f>+LOOKUP(MATCH(A245,'REGISTRO DE DICIEMBRE 2022'!A:A,0),'REGISTRO DE DICIEMBRE 2022'!AI:AI,'REGISTRO DE DICIEMBRE 2022'!G:G)</f>
        <v xml:space="preserve">Organización religiosa.
</v>
      </c>
      <c r="H245" s="34" t="str">
        <f>+LOOKUP(MATCH(A245,'REGISTRO DE DICIEMBRE 2022'!A:A,0),'REGISTRO DE DICIEMBRE 2022'!AI:AI,'REGISTRO DE DICIEMBRE 2022'!H:H)</f>
        <v>no tiene</v>
      </c>
      <c r="I245" s="34">
        <f>+LOOKUP(MATCH(A245,'REGISTRO DE DICIEMBRE 2022'!A:A,0),'REGISTRO DE DICIEMBRE 2022'!AI:AI,'REGISTRO DE DICIEMBRE 2022'!I:I)</f>
        <v>0</v>
      </c>
      <c r="J245" s="34">
        <f>+LOOKUP(MATCH(A245,'REGISTRO DE DICIEMBRE 2022'!A:A,0),'REGISTRO DE DICIEMBRE 2022'!AI:AI,'REGISTRO DE DICIEMBRE 2022'!J:J)</f>
        <v>0</v>
      </c>
      <c r="K245" s="34" t="str">
        <f>+LOOKUP(MATCH(A245,'REGISTRO DE DICIEMBRE 2022'!A:A,0),'REGISTRO DE DICIEMBRE 2022'!AI:AI,'REGISTRO DE DICIEMBRE 2022'!K:K)</f>
        <v>Gonzalo Bravo Álvarez,</v>
      </c>
      <c r="L245" s="34" t="str">
        <f>+LOOKUP(MATCH(A245,'REGISTRO DE DICIEMBRE 2022'!A:A,0),'REGISTRO DE DICIEMBRE 2022'!AI:AI,'REGISTRO DE DICIEMBRE 2022'!L:L)</f>
        <v xml:space="preserve">  RUN N° 9.104.135-9</v>
      </c>
      <c r="M245" s="105">
        <f>+LOOKUP(MATCH(A245,'REGISTRO DE DICIEMBRE 2022'!A:A,0),'REGISTRO DE DICIEMBRE 2022'!AI:AI,'REGISTRO DE DICIEMBRE 2022'!M:M)</f>
        <v>0</v>
      </c>
      <c r="N245" s="104" t="str">
        <f>+LOOKUP(MATCH(A245,'REGISTRO DE DICIEMBRE 2022'!A:A,0),'REGISTRO DE DICIEMBRE 2022'!AI:AI,'REGISTRO DE DICIEMBRE 2022'!N:N)</f>
        <v xml:space="preserve">Merced N° 812 – Casilla 197, San Felipe
</v>
      </c>
      <c r="O245" s="105" t="str">
        <f>+LOOKUP(MATCH(A245,'REGISTRO DE DICIEMBRE 2022'!A:A,0),'REGISTRO DE DICIEMBRE 2022'!AI:AI,'REGISTRO DE DICIEMBRE 2022'!O:O)</f>
        <v>V</v>
      </c>
      <c r="P245" s="34" t="str">
        <f>+LOOKUP(MATCH(A245,'REGISTRO DE DICIEMBRE 2022'!A:A,0),'REGISTRO DE DICIEMBRE 2022'!AI:AI,'REGISTRO DE DICIEMBRE 2022'!P:P)</f>
        <v>San felipe</v>
      </c>
      <c r="Q245" s="104" t="str">
        <f>+LOOKUP(MATCH(A245,'REGISTRO DE DICIEMBRE 2022'!A:A,0),'REGISTRO DE DICIEMBRE 2022'!AI:AI,'REGISTRO DE DICIEMBRE 2022'!Q:Q)</f>
        <v xml:space="preserve">Fono: (34) 2510121
</v>
      </c>
      <c r="R245" s="34" t="str">
        <f>+LOOKUP(MATCH(A245,'REGISTRO DE DICIEMBRE 2022'!A:A,0),'REGISTRO DE DICIEMBRE 2022'!AI:AI,'REGISTRO DE DICIEMBRE 2022'!R:R)</f>
        <v>asanfelipe@iglesia.cl</v>
      </c>
      <c r="S245" s="105" t="str">
        <f>+LOOKUP(MATCH(A245,'REGISTRO DE DICIEMBRE 2022'!A:A,0),'REGISTRO DE DICIEMBRE 2022'!AI:AI,'REGISTRO DE DICIEMBRE 2022'!S:S)</f>
        <v>Casilla 197</v>
      </c>
      <c r="T245" s="106" t="str">
        <f>+LOOKUP(MATCH(A245,'REGISTRO DE DICIEMBRE 2022'!A:A,0),'REGISTRO DE DICIEMBRE 2022'!AI:AI,'REGISTRO DE DICIEMBRE 2022'!T:T)</f>
        <v xml:space="preserve">93910 Organizaciones religiosas </v>
      </c>
      <c r="U245" s="106" t="str">
        <f>+LOOKUP(MATCH(A245,'REGISTRO DE DICIEMBRE 2022'!A:A,0),'REGISTRO DE DICIEMBRE 2022'!AI:AI,'REGISTRO DE DICIEMBRE 2022'!U:U)</f>
        <v>Certificado de antecedentes financieros, correspondientes al año 2020 aprobados por el  Sub Departamento de Supervisión Nacional.</v>
      </c>
      <c r="V245" s="107">
        <f>+LOOKUP(MATCH(A245,'REGISTRO DE DICIEMBRE 2022'!A:A,0),'REGISTRO DE DICIEMBRE 2022'!AI:AI,'REGISTRO DE DICIEMBRE 2022'!V:V)</f>
        <v>37970</v>
      </c>
      <c r="W245" s="34">
        <v>6430</v>
      </c>
      <c r="X245" s="108">
        <v>44529873</v>
      </c>
      <c r="Y245" s="108">
        <v>295859813</v>
      </c>
      <c r="Z245" s="107">
        <v>44926</v>
      </c>
      <c r="AA245" s="34" t="s">
        <v>8041</v>
      </c>
      <c r="AB245" s="109" t="s">
        <v>7632</v>
      </c>
      <c r="AC245" s="34" t="s">
        <v>66</v>
      </c>
      <c r="AD245" s="95" t="str">
        <f>+LOOKUP(MATCH(A245,'REGISTRO DE DICIEMBRE 2022'!A:A,0),'REGISTRO DE DICIEMBRE 2022'!AI:AI,'REGISTRO DE DICIEMBRE 2022'!AF:AF)</f>
        <v>Informe N°660, de 2021.</v>
      </c>
    </row>
    <row r="246" spans="1:30" s="98" customFormat="1" x14ac:dyDescent="0.2">
      <c r="A246" s="34">
        <v>6470</v>
      </c>
      <c r="B246" s="34" t="str">
        <f>+LOOKUP(MATCH(A246,'REGISTRO DE DICIEMBRE 2022'!A:A,0),'REGISTRO DE DICIEMBRE 2022'!AI:AI,'REGISTRO DE DICIEMBRE 2022'!B:B)</f>
        <v>Fundación Nacional para la Defensa Ecológica del Menor de Edad-Fundación DEM</v>
      </c>
      <c r="C246" s="103" t="str">
        <f>+LOOKUP(MATCH(A246,'REGISTRO DE DICIEMBRE 2022'!A:A,0),'REGISTRO DE DICIEMBRE 2022'!AI:AI,'REGISTRO DE DICIEMBRE 2022'!C:C)</f>
        <v>71631600-9</v>
      </c>
      <c r="D246" s="104" t="str">
        <f>+LOOKUP(MATCH(A246,'REGISTRO DE DICIEMBRE 2022'!A:A,0),'REGISTRO DE DICIEMBRE 2022'!AI:AI,'REGISTRO DE DICIEMBRE 2022'!D:D)</f>
        <v>Fundación de Derecho Privado</v>
      </c>
      <c r="E246" s="34" t="str">
        <f>+LOOKUP(MATCH(A246,'REGISTRO DE DICIEMBRE 2022'!A:A,0),'REGISTRO DE DICIEMBRE 2022'!AI:AI,'REGISTRO DE DICIEMBRE 2022'!E:E)</f>
        <v>Otorgada por Decreto Supremo Nº 1314, de 28 de diciembre de 1987, del Ministerio de Justicia.</v>
      </c>
      <c r="F246" s="34" t="str">
        <f>+LOOKUP(MATCH(A246,'REGISTRO DE DICIEMBRE 2022'!A:A,0),'REGISTRO DE DICIEMBRE 2022'!AI:AI,'REGISTRO DE DICIEMBRE 2022'!F:F)</f>
        <v xml:space="preserve">Certificado de Vigencia, folio Nº 500455805087, emitido con fecha 23 de julio de 2022, por el Servicio de Registro Civil e Identificación.
</v>
      </c>
      <c r="G246" s="34" t="str">
        <f>+LOOKUP(MATCH(A246,'REGISTRO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46" s="34" t="str">
        <f>+LOOKUP(MATCH(A246,'REGISTRO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46" s="34" t="str">
        <f>+LOOKUP(MATCH(A246,'REGISTRO DE DICIEMBRE 2022'!A:A,0),'REGISTRO DE DICIEMBRE 2022'!AI:AI,'REGISTRO DE DICIEMBRE 2022'!I:I)</f>
        <v>1 año.</v>
      </c>
      <c r="J246" s="34" t="str">
        <f>+LOOKUP(MATCH(A246,'REGISTRO DE DICIEMBRE 2022'!A:A,0),'REGISTRO DE DICIEMBRE 2022'!AI:AI,'REGISTRO DE DICIEMBRE 2022'!J:J)</f>
        <v>01 de Julio 2021 al 01 de Julio 2022
Certificado Folio N°500455805070</v>
      </c>
      <c r="K246" s="34" t="str">
        <f>+LOOKUP(MATCH(A246,'REGISTRO DE DICIEMBRE 2022'!A:A,0),'REGISTRO DE DICIEMBRE 2022'!AI:AI,'REGISTRO DE DICIEMBRE 2022'!K:K)</f>
        <v>Juan Eduardo Parry Morabec, (Desde el día 02 agosto de 2021)</v>
      </c>
      <c r="L246" s="34" t="str">
        <f>+LOOKUP(MATCH(A246,'REGISTRO DE DICIEMBRE 2022'!A:A,0),'REGISTRO DE DICIEMBRE 2022'!AI:AI,'REGISTRO DE DICIEMBRE 2022'!L:L)</f>
        <v xml:space="preserve"> RUN 9.678.890-8 (Desde el día 02 agosto de 2021)</v>
      </c>
      <c r="M246" s="105" t="str">
        <f>+LOOKUP(MATCH(A246,'REGISTRO DE DICIEMBRE 2022'!A:A,0),'REGISTRO DE DICIEMBRE 2022'!AI:AI,'REGISTRO DE DICIEMBRE 2022'!M:M)</f>
        <v>Vigente hasta el 01 de Julio de 2022</v>
      </c>
      <c r="N246" s="104" t="str">
        <f>+LOOKUP(MATCH(A246,'REGISTRO DE DICIEMBRE 2022'!A:A,0),'REGISTRO DE DICIEMBRE 2022'!AI:AI,'REGISTRO DE DICIEMBRE 2022'!N:N)</f>
        <v>Marina de Gaete Nº 755, comuna de Santiago, Región Metropolitana.</v>
      </c>
      <c r="O246" s="105" t="str">
        <f>+LOOKUP(MATCH(A246,'REGISTRO DE DICIEMBRE 2022'!A:A,0),'REGISTRO DE DICIEMBRE 2022'!AI:AI,'REGISTRO DE DICIEMBRE 2022'!O:O)</f>
        <v>XIII</v>
      </c>
      <c r="P246" s="34" t="str">
        <f>+LOOKUP(MATCH(A246,'REGISTRO DE DICIEMBRE 2022'!A:A,0),'REGISTRO DE DICIEMBRE 2022'!AI:AI,'REGISTRO DE DICIEMBRE 2022'!P:P)</f>
        <v>Santiago</v>
      </c>
      <c r="Q246" s="104" t="str">
        <f>+LOOKUP(MATCH(A246,'REGISTRO DE DICIEMBRE 2022'!A:A,0),'REGISTRO DE DICIEMBRE 2022'!AI:AI,'REGISTRO DE DICIEMBRE 2022'!Q:Q)</f>
        <v>222150200 
+56971407762</v>
      </c>
      <c r="R246" s="34" t="str">
        <f>+LOOKUP(MATCH(A246,'REGISTRO DE DICIEMBRE 2022'!A:A,0),'REGISTRO DE DICIEMBRE 2022'!AI:AI,'REGISTRO DE DICIEMBRE 2022'!R:R)</f>
        <v>directorio@fundaciondem.cl
juan.parry@fundaciondem.cl
coordinacionejecutiva@fundaciondem.cl
administracioncentral@fundaciondem.cl</v>
      </c>
      <c r="S246" s="105">
        <f>+LOOKUP(MATCH(A246,'REGISTRO DE DICIEMBRE 2022'!A:A,0),'REGISTRO DE DICIEMBRE 2022'!AI:AI,'REGISTRO DE DICIEMBRE 2022'!S:S)</f>
        <v>0</v>
      </c>
      <c r="T246" s="106">
        <f>+LOOKUP(MATCH(A246,'REGISTRO DE DICIEMBRE 2022'!A:A,0),'REGISTRO DE DICIEMBRE 2022'!AI:AI,'REGISTRO DE DICIEMBRE 2022'!T:T)</f>
        <v>93401</v>
      </c>
      <c r="U246" s="106">
        <f>+LOOKUP(MATCH(A246,'REGISTRO DE DICIEMBRE 2022'!A:A,0),'REGISTRO DE DICIEMBRE 2022'!AI:AI,'REGISTRO DE DICIEMBRE 2022'!U:U)</f>
        <v>2021</v>
      </c>
      <c r="V246" s="107" t="str">
        <f>+LOOKUP(MATCH(A246,'REGISTRO DE DICIEMBRE 2022'!A:A,0),'REGISTRO DE DICIEMBRE 2022'!AI:AI,'REGISTRO DE DICIEMBRE 2022'!V:V)</f>
        <v>15-12-2003 (sename)
12-09-2022 (MN)</v>
      </c>
      <c r="W246" s="34">
        <v>6470</v>
      </c>
      <c r="X246" s="108">
        <v>164096856</v>
      </c>
      <c r="Y246" s="108">
        <v>1333795628</v>
      </c>
      <c r="Z246" s="107">
        <v>44926</v>
      </c>
      <c r="AA246" s="34" t="s">
        <v>8041</v>
      </c>
      <c r="AB246" s="109" t="s">
        <v>7632</v>
      </c>
      <c r="AC246" s="34" t="s">
        <v>130</v>
      </c>
      <c r="AD246" s="34">
        <f>+LOOKUP(MATCH(A246,'REGISTRO DE DICIEMBRE 2022'!A:A,0),'REGISTRO DE DICIEMBRE 2022'!AI:AI,'REGISTRO DE DICIEMBRE 2022'!AF:AF)</f>
        <v>0</v>
      </c>
    </row>
    <row r="247" spans="1:30" s="98" customFormat="1" x14ac:dyDescent="0.2">
      <c r="A247" s="34">
        <v>6470</v>
      </c>
      <c r="B247" s="34" t="str">
        <f>+LOOKUP(MATCH(A247,'REGISTRO DE DICIEMBRE 2022'!A:A,0),'REGISTRO DE DICIEMBRE 2022'!AI:AI,'REGISTRO DE DICIEMBRE 2022'!B:B)</f>
        <v>Fundación Nacional para la Defensa Ecológica del Menor de Edad-Fundación DEM</v>
      </c>
      <c r="C247" s="103" t="str">
        <f>+LOOKUP(MATCH(A247,'REGISTRO DE DICIEMBRE 2022'!A:A,0),'REGISTRO DE DICIEMBRE 2022'!AI:AI,'REGISTRO DE DICIEMBRE 2022'!C:C)</f>
        <v>71631600-9</v>
      </c>
      <c r="D247" s="104" t="str">
        <f>+LOOKUP(MATCH(A247,'REGISTRO DE DICIEMBRE 2022'!A:A,0),'REGISTRO DE DICIEMBRE 2022'!AI:AI,'REGISTRO DE DICIEMBRE 2022'!D:D)</f>
        <v>Fundación de Derecho Privado</v>
      </c>
      <c r="E247" s="34" t="str">
        <f>+LOOKUP(MATCH(A247,'REGISTRO DE DICIEMBRE 2022'!A:A,0),'REGISTRO DE DICIEMBRE 2022'!AI:AI,'REGISTRO DE DICIEMBRE 2022'!E:E)</f>
        <v>Otorgada por Decreto Supremo Nº 1314, de 28 de diciembre de 1987, del Ministerio de Justicia.</v>
      </c>
      <c r="F247" s="34" t="str">
        <f>+LOOKUP(MATCH(A247,'REGISTRO DE DICIEMBRE 2022'!A:A,0),'REGISTRO DE DICIEMBRE 2022'!AI:AI,'REGISTRO DE DICIEMBRE 2022'!F:F)</f>
        <v xml:space="preserve">Certificado de Vigencia, folio Nº 500455805087, emitido con fecha 23 de julio de 2022, por el Servicio de Registro Civil e Identificación.
</v>
      </c>
      <c r="G247" s="34" t="str">
        <f>+LOOKUP(MATCH(A247,'REGISTRO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47" s="34" t="str">
        <f>+LOOKUP(MATCH(A247,'REGISTRO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47" s="34" t="str">
        <f>+LOOKUP(MATCH(A247,'REGISTRO DE DICIEMBRE 2022'!A:A,0),'REGISTRO DE DICIEMBRE 2022'!AI:AI,'REGISTRO DE DICIEMBRE 2022'!I:I)</f>
        <v>1 año.</v>
      </c>
      <c r="J247" s="34" t="str">
        <f>+LOOKUP(MATCH(A247,'REGISTRO DE DICIEMBRE 2022'!A:A,0),'REGISTRO DE DICIEMBRE 2022'!AI:AI,'REGISTRO DE DICIEMBRE 2022'!J:J)</f>
        <v>01 de Julio 2021 al 01 de Julio 2022
Certificado Folio N°500455805070</v>
      </c>
      <c r="K247" s="34" t="str">
        <f>+LOOKUP(MATCH(A247,'REGISTRO DE DICIEMBRE 2022'!A:A,0),'REGISTRO DE DICIEMBRE 2022'!AI:AI,'REGISTRO DE DICIEMBRE 2022'!K:K)</f>
        <v>Juan Eduardo Parry Morabec, (Desde el día 02 agosto de 2021)</v>
      </c>
      <c r="L247" s="34" t="str">
        <f>+LOOKUP(MATCH(A247,'REGISTRO DE DICIEMBRE 2022'!A:A,0),'REGISTRO DE DICIEMBRE 2022'!AI:AI,'REGISTRO DE DICIEMBRE 2022'!L:L)</f>
        <v xml:space="preserve"> RUN 9.678.890-8 (Desde el día 02 agosto de 2021)</v>
      </c>
      <c r="M247" s="105" t="str">
        <f>+LOOKUP(MATCH(A247,'REGISTRO DE DICIEMBRE 2022'!A:A,0),'REGISTRO DE DICIEMBRE 2022'!AI:AI,'REGISTRO DE DICIEMBRE 2022'!M:M)</f>
        <v>Vigente hasta el 01 de Julio de 2022</v>
      </c>
      <c r="N247" s="104" t="str">
        <f>+LOOKUP(MATCH(A247,'REGISTRO DE DICIEMBRE 2022'!A:A,0),'REGISTRO DE DICIEMBRE 2022'!AI:AI,'REGISTRO DE DICIEMBRE 2022'!N:N)</f>
        <v>Marina de Gaete Nº 755, comuna de Santiago, Región Metropolitana.</v>
      </c>
      <c r="O247" s="105" t="str">
        <f>+LOOKUP(MATCH(A247,'REGISTRO DE DICIEMBRE 2022'!A:A,0),'REGISTRO DE DICIEMBRE 2022'!AI:AI,'REGISTRO DE DICIEMBRE 2022'!O:O)</f>
        <v>XIII</v>
      </c>
      <c r="P247" s="34" t="str">
        <f>+LOOKUP(MATCH(A247,'REGISTRO DE DICIEMBRE 2022'!A:A,0),'REGISTRO DE DICIEMBRE 2022'!AI:AI,'REGISTRO DE DICIEMBRE 2022'!P:P)</f>
        <v>Santiago</v>
      </c>
      <c r="Q247" s="104" t="str">
        <f>+LOOKUP(MATCH(A247,'REGISTRO DE DICIEMBRE 2022'!A:A,0),'REGISTRO DE DICIEMBRE 2022'!AI:AI,'REGISTRO DE DICIEMBRE 2022'!Q:Q)</f>
        <v>222150200 
+56971407762</v>
      </c>
      <c r="R247" s="34" t="str">
        <f>+LOOKUP(MATCH(A247,'REGISTRO DE DICIEMBRE 2022'!A:A,0),'REGISTRO DE DICIEMBRE 2022'!AI:AI,'REGISTRO DE DICIEMBRE 2022'!R:R)</f>
        <v>directorio@fundaciondem.cl
juan.parry@fundaciondem.cl
coordinacionejecutiva@fundaciondem.cl
administracioncentral@fundaciondem.cl</v>
      </c>
      <c r="S247" s="105">
        <f>+LOOKUP(MATCH(A247,'REGISTRO DE DICIEMBRE 2022'!A:A,0),'REGISTRO DE DICIEMBRE 2022'!AI:AI,'REGISTRO DE DICIEMBRE 2022'!S:S)</f>
        <v>0</v>
      </c>
      <c r="T247" s="106">
        <f>+LOOKUP(MATCH(A247,'REGISTRO DE DICIEMBRE 2022'!A:A,0),'REGISTRO DE DICIEMBRE 2022'!AI:AI,'REGISTRO DE DICIEMBRE 2022'!T:T)</f>
        <v>93401</v>
      </c>
      <c r="U247" s="106">
        <f>+LOOKUP(MATCH(A247,'REGISTRO DE DICIEMBRE 2022'!A:A,0),'REGISTRO DE DICIEMBRE 2022'!AI:AI,'REGISTRO DE DICIEMBRE 2022'!U:U)</f>
        <v>2021</v>
      </c>
      <c r="V247" s="107" t="str">
        <f>+LOOKUP(MATCH(A247,'REGISTRO DE DICIEMBRE 2022'!A:A,0),'REGISTRO DE DICIEMBRE 2022'!AI:AI,'REGISTRO DE DICIEMBRE 2022'!V:V)</f>
        <v>15-12-2003 (sename)
12-09-2022 (MN)</v>
      </c>
      <c r="W247" s="34">
        <v>6470</v>
      </c>
      <c r="X247" s="108">
        <v>167794704</v>
      </c>
      <c r="Y247" s="108">
        <v>1440515950</v>
      </c>
      <c r="Z247" s="107">
        <v>44926</v>
      </c>
      <c r="AA247" s="34" t="s">
        <v>8041</v>
      </c>
      <c r="AB247" s="109" t="s">
        <v>7632</v>
      </c>
      <c r="AC247" s="34" t="s">
        <v>226</v>
      </c>
      <c r="AD247" s="34">
        <f>+LOOKUP(MATCH(A247,'REGISTRO DE DICIEMBRE 2022'!A:A,0),'REGISTRO DE DICIEMBRE 2022'!AI:AI,'REGISTRO DE DICIEMBRE 2022'!AF:AF)</f>
        <v>0</v>
      </c>
    </row>
    <row r="248" spans="1:30" s="98" customFormat="1" x14ac:dyDescent="0.2">
      <c r="A248" s="34">
        <v>6470</v>
      </c>
      <c r="B248" s="34" t="str">
        <f>+LOOKUP(MATCH(A248,'REGISTRO DE DICIEMBRE 2022'!A:A,0),'REGISTRO DE DICIEMBRE 2022'!AI:AI,'REGISTRO DE DICIEMBRE 2022'!B:B)</f>
        <v>Fundación Nacional para la Defensa Ecológica del Menor de Edad-Fundación DEM</v>
      </c>
      <c r="C248" s="103" t="str">
        <f>+LOOKUP(MATCH(A248,'REGISTRO DE DICIEMBRE 2022'!A:A,0),'REGISTRO DE DICIEMBRE 2022'!AI:AI,'REGISTRO DE DICIEMBRE 2022'!C:C)</f>
        <v>71631600-9</v>
      </c>
      <c r="D248" s="104" t="str">
        <f>+LOOKUP(MATCH(A248,'REGISTRO DE DICIEMBRE 2022'!A:A,0),'REGISTRO DE DICIEMBRE 2022'!AI:AI,'REGISTRO DE DICIEMBRE 2022'!D:D)</f>
        <v>Fundación de Derecho Privado</v>
      </c>
      <c r="E248" s="34" t="str">
        <f>+LOOKUP(MATCH(A248,'REGISTRO DE DICIEMBRE 2022'!A:A,0),'REGISTRO DE DICIEMBRE 2022'!AI:AI,'REGISTRO DE DICIEMBRE 2022'!E:E)</f>
        <v>Otorgada por Decreto Supremo Nº 1314, de 28 de diciembre de 1987, del Ministerio de Justicia.</v>
      </c>
      <c r="F248" s="34" t="str">
        <f>+LOOKUP(MATCH(A248,'REGISTRO DE DICIEMBRE 2022'!A:A,0),'REGISTRO DE DICIEMBRE 2022'!AI:AI,'REGISTRO DE DICIEMBRE 2022'!F:F)</f>
        <v xml:space="preserve">Certificado de Vigencia, folio Nº 500455805087, emitido con fecha 23 de julio de 2022, por el Servicio de Registro Civil e Identificación.
</v>
      </c>
      <c r="G248" s="34" t="str">
        <f>+LOOKUP(MATCH(A248,'REGISTRO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48" s="34" t="str">
        <f>+LOOKUP(MATCH(A248,'REGISTRO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48" s="34" t="str">
        <f>+LOOKUP(MATCH(A248,'REGISTRO DE DICIEMBRE 2022'!A:A,0),'REGISTRO DE DICIEMBRE 2022'!AI:AI,'REGISTRO DE DICIEMBRE 2022'!I:I)</f>
        <v>1 año.</v>
      </c>
      <c r="J248" s="34" t="str">
        <f>+LOOKUP(MATCH(A248,'REGISTRO DE DICIEMBRE 2022'!A:A,0),'REGISTRO DE DICIEMBRE 2022'!AI:AI,'REGISTRO DE DICIEMBRE 2022'!J:J)</f>
        <v>01 de Julio 2021 al 01 de Julio 2022
Certificado Folio N°500455805070</v>
      </c>
      <c r="K248" s="34" t="str">
        <f>+LOOKUP(MATCH(A248,'REGISTRO DE DICIEMBRE 2022'!A:A,0),'REGISTRO DE DICIEMBRE 2022'!AI:AI,'REGISTRO DE DICIEMBRE 2022'!K:K)</f>
        <v>Juan Eduardo Parry Morabec, (Desde el día 02 agosto de 2021)</v>
      </c>
      <c r="L248" s="34" t="str">
        <f>+LOOKUP(MATCH(A248,'REGISTRO DE DICIEMBRE 2022'!A:A,0),'REGISTRO DE DICIEMBRE 2022'!AI:AI,'REGISTRO DE DICIEMBRE 2022'!L:L)</f>
        <v xml:space="preserve"> RUN 9.678.890-8 (Desde el día 02 agosto de 2021)</v>
      </c>
      <c r="M248" s="105" t="str">
        <f>+LOOKUP(MATCH(A248,'REGISTRO DE DICIEMBRE 2022'!A:A,0),'REGISTRO DE DICIEMBRE 2022'!AI:AI,'REGISTRO DE DICIEMBRE 2022'!M:M)</f>
        <v>Vigente hasta el 01 de Julio de 2022</v>
      </c>
      <c r="N248" s="104" t="str">
        <f>+LOOKUP(MATCH(A248,'REGISTRO DE DICIEMBRE 2022'!A:A,0),'REGISTRO DE DICIEMBRE 2022'!AI:AI,'REGISTRO DE DICIEMBRE 2022'!N:N)</f>
        <v>Marina de Gaete Nº 755, comuna de Santiago, Región Metropolitana.</v>
      </c>
      <c r="O248" s="105" t="str">
        <f>+LOOKUP(MATCH(A248,'REGISTRO DE DICIEMBRE 2022'!A:A,0),'REGISTRO DE DICIEMBRE 2022'!AI:AI,'REGISTRO DE DICIEMBRE 2022'!O:O)</f>
        <v>XIII</v>
      </c>
      <c r="P248" s="34" t="str">
        <f>+LOOKUP(MATCH(A248,'REGISTRO DE DICIEMBRE 2022'!A:A,0),'REGISTRO DE DICIEMBRE 2022'!AI:AI,'REGISTRO DE DICIEMBRE 2022'!P:P)</f>
        <v>Santiago</v>
      </c>
      <c r="Q248" s="104" t="str">
        <f>+LOOKUP(MATCH(A248,'REGISTRO DE DICIEMBRE 2022'!A:A,0),'REGISTRO DE DICIEMBRE 2022'!AI:AI,'REGISTRO DE DICIEMBRE 2022'!Q:Q)</f>
        <v>222150200 
+56971407762</v>
      </c>
      <c r="R248" s="34" t="str">
        <f>+LOOKUP(MATCH(A248,'REGISTRO DE DICIEMBRE 2022'!A:A,0),'REGISTRO DE DICIEMBRE 2022'!AI:AI,'REGISTRO DE DICIEMBRE 2022'!R:R)</f>
        <v>directorio@fundaciondem.cl
juan.parry@fundaciondem.cl
coordinacionejecutiva@fundaciondem.cl
administracioncentral@fundaciondem.cl</v>
      </c>
      <c r="S248" s="105">
        <f>+LOOKUP(MATCH(A248,'REGISTRO DE DICIEMBRE 2022'!A:A,0),'REGISTRO DE DICIEMBRE 2022'!AI:AI,'REGISTRO DE DICIEMBRE 2022'!S:S)</f>
        <v>0</v>
      </c>
      <c r="T248" s="106">
        <f>+LOOKUP(MATCH(A248,'REGISTRO DE DICIEMBRE 2022'!A:A,0),'REGISTRO DE DICIEMBRE 2022'!AI:AI,'REGISTRO DE DICIEMBRE 2022'!T:T)</f>
        <v>93401</v>
      </c>
      <c r="U248" s="106">
        <f>+LOOKUP(MATCH(A248,'REGISTRO DE DICIEMBRE 2022'!A:A,0),'REGISTRO DE DICIEMBRE 2022'!AI:AI,'REGISTRO DE DICIEMBRE 2022'!U:U)</f>
        <v>2021</v>
      </c>
      <c r="V248" s="107" t="str">
        <f>+LOOKUP(MATCH(A248,'REGISTRO DE DICIEMBRE 2022'!A:A,0),'REGISTRO DE DICIEMBRE 2022'!AI:AI,'REGISTRO DE DICIEMBRE 2022'!V:V)</f>
        <v>15-12-2003 (sename)
12-09-2022 (MN)</v>
      </c>
      <c r="W248" s="34">
        <v>6470</v>
      </c>
      <c r="X248" s="108">
        <v>23510995</v>
      </c>
      <c r="Y248" s="108">
        <v>251178336</v>
      </c>
      <c r="Z248" s="107">
        <v>44926</v>
      </c>
      <c r="AA248" s="34" t="s">
        <v>8041</v>
      </c>
      <c r="AB248" s="109" t="s">
        <v>7632</v>
      </c>
      <c r="AC248" s="34" t="s">
        <v>7892</v>
      </c>
      <c r="AD248" s="34">
        <f>+LOOKUP(MATCH(A248,'REGISTRO DE DICIEMBRE 2022'!A:A,0),'REGISTRO DE DICIEMBRE 2022'!AI:AI,'REGISTRO DE DICIEMBRE 2022'!AF:AF)</f>
        <v>0</v>
      </c>
    </row>
    <row r="249" spans="1:30" s="98" customFormat="1" x14ac:dyDescent="0.2">
      <c r="A249" s="34">
        <v>6470</v>
      </c>
      <c r="B249" s="34" t="str">
        <f>+LOOKUP(MATCH(A249,'REGISTRO DE DICIEMBRE 2022'!A:A,0),'REGISTRO DE DICIEMBRE 2022'!AI:AI,'REGISTRO DE DICIEMBRE 2022'!B:B)</f>
        <v>Fundación Nacional para la Defensa Ecológica del Menor de Edad-Fundación DEM</v>
      </c>
      <c r="C249" s="103" t="str">
        <f>+LOOKUP(MATCH(A249,'REGISTRO DE DICIEMBRE 2022'!A:A,0),'REGISTRO DE DICIEMBRE 2022'!AI:AI,'REGISTRO DE DICIEMBRE 2022'!C:C)</f>
        <v>71631600-9</v>
      </c>
      <c r="D249" s="104" t="str">
        <f>+LOOKUP(MATCH(A249,'REGISTRO DE DICIEMBRE 2022'!A:A,0),'REGISTRO DE DICIEMBRE 2022'!AI:AI,'REGISTRO DE DICIEMBRE 2022'!D:D)</f>
        <v>Fundación de Derecho Privado</v>
      </c>
      <c r="E249" s="34" t="str">
        <f>+LOOKUP(MATCH(A249,'REGISTRO DE DICIEMBRE 2022'!A:A,0),'REGISTRO DE DICIEMBRE 2022'!AI:AI,'REGISTRO DE DICIEMBRE 2022'!E:E)</f>
        <v>Otorgada por Decreto Supremo Nº 1314, de 28 de diciembre de 1987, del Ministerio de Justicia.</v>
      </c>
      <c r="F249" s="34" t="str">
        <f>+LOOKUP(MATCH(A249,'REGISTRO DE DICIEMBRE 2022'!A:A,0),'REGISTRO DE DICIEMBRE 2022'!AI:AI,'REGISTRO DE DICIEMBRE 2022'!F:F)</f>
        <v xml:space="preserve">Certificado de Vigencia, folio Nº 500455805087, emitido con fecha 23 de julio de 2022, por el Servicio de Registro Civil e Identificación.
</v>
      </c>
      <c r="G249" s="34" t="str">
        <f>+LOOKUP(MATCH(A249,'REGISTRO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49" s="34" t="str">
        <f>+LOOKUP(MATCH(A249,'REGISTRO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49" s="34" t="str">
        <f>+LOOKUP(MATCH(A249,'REGISTRO DE DICIEMBRE 2022'!A:A,0),'REGISTRO DE DICIEMBRE 2022'!AI:AI,'REGISTRO DE DICIEMBRE 2022'!I:I)</f>
        <v>1 año.</v>
      </c>
      <c r="J249" s="34" t="str">
        <f>+LOOKUP(MATCH(A249,'REGISTRO DE DICIEMBRE 2022'!A:A,0),'REGISTRO DE DICIEMBRE 2022'!AI:AI,'REGISTRO DE DICIEMBRE 2022'!J:J)</f>
        <v>01 de Julio 2021 al 01 de Julio 2022
Certificado Folio N°500455805070</v>
      </c>
      <c r="K249" s="34" t="str">
        <f>+LOOKUP(MATCH(A249,'REGISTRO DE DICIEMBRE 2022'!A:A,0),'REGISTRO DE DICIEMBRE 2022'!AI:AI,'REGISTRO DE DICIEMBRE 2022'!K:K)</f>
        <v>Juan Eduardo Parry Morabec, (Desde el día 02 agosto de 2021)</v>
      </c>
      <c r="L249" s="34" t="str">
        <f>+LOOKUP(MATCH(A249,'REGISTRO DE DICIEMBRE 2022'!A:A,0),'REGISTRO DE DICIEMBRE 2022'!AI:AI,'REGISTRO DE DICIEMBRE 2022'!L:L)</f>
        <v xml:space="preserve"> RUN 9.678.890-8 (Desde el día 02 agosto de 2021)</v>
      </c>
      <c r="M249" s="105" t="str">
        <f>+LOOKUP(MATCH(A249,'REGISTRO DE DICIEMBRE 2022'!A:A,0),'REGISTRO DE DICIEMBRE 2022'!AI:AI,'REGISTRO DE DICIEMBRE 2022'!M:M)</f>
        <v>Vigente hasta el 01 de Julio de 2022</v>
      </c>
      <c r="N249" s="104" t="str">
        <f>+LOOKUP(MATCH(A249,'REGISTRO DE DICIEMBRE 2022'!A:A,0),'REGISTRO DE DICIEMBRE 2022'!AI:AI,'REGISTRO DE DICIEMBRE 2022'!N:N)</f>
        <v>Marina de Gaete Nº 755, comuna de Santiago, Región Metropolitana.</v>
      </c>
      <c r="O249" s="105" t="str">
        <f>+LOOKUP(MATCH(A249,'REGISTRO DE DICIEMBRE 2022'!A:A,0),'REGISTRO DE DICIEMBRE 2022'!AI:AI,'REGISTRO DE DICIEMBRE 2022'!O:O)</f>
        <v>XIII</v>
      </c>
      <c r="P249" s="34" t="str">
        <f>+LOOKUP(MATCH(A249,'REGISTRO DE DICIEMBRE 2022'!A:A,0),'REGISTRO DE DICIEMBRE 2022'!AI:AI,'REGISTRO DE DICIEMBRE 2022'!P:P)</f>
        <v>Santiago</v>
      </c>
      <c r="Q249" s="104" t="str">
        <f>+LOOKUP(MATCH(A249,'REGISTRO DE DICIEMBRE 2022'!A:A,0),'REGISTRO DE DICIEMBRE 2022'!AI:AI,'REGISTRO DE DICIEMBRE 2022'!Q:Q)</f>
        <v>222150200 
+56971407762</v>
      </c>
      <c r="R249" s="34" t="str">
        <f>+LOOKUP(MATCH(A249,'REGISTRO DE DICIEMBRE 2022'!A:A,0),'REGISTRO DE DICIEMBRE 2022'!AI:AI,'REGISTRO DE DICIEMBRE 2022'!R:R)</f>
        <v>directorio@fundaciondem.cl
juan.parry@fundaciondem.cl
coordinacionejecutiva@fundaciondem.cl
administracioncentral@fundaciondem.cl</v>
      </c>
      <c r="S249" s="105">
        <f>+LOOKUP(MATCH(A249,'REGISTRO DE DICIEMBRE 2022'!A:A,0),'REGISTRO DE DICIEMBRE 2022'!AI:AI,'REGISTRO DE DICIEMBRE 2022'!S:S)</f>
        <v>0</v>
      </c>
      <c r="T249" s="106">
        <f>+LOOKUP(MATCH(A249,'REGISTRO DE DICIEMBRE 2022'!A:A,0),'REGISTRO DE DICIEMBRE 2022'!AI:AI,'REGISTRO DE DICIEMBRE 2022'!T:T)</f>
        <v>93401</v>
      </c>
      <c r="U249" s="106">
        <f>+LOOKUP(MATCH(A249,'REGISTRO DE DICIEMBRE 2022'!A:A,0),'REGISTRO DE DICIEMBRE 2022'!AI:AI,'REGISTRO DE DICIEMBRE 2022'!U:U)</f>
        <v>2021</v>
      </c>
      <c r="V249" s="107" t="str">
        <f>+LOOKUP(MATCH(A249,'REGISTRO DE DICIEMBRE 2022'!A:A,0),'REGISTRO DE DICIEMBRE 2022'!AI:AI,'REGISTRO DE DICIEMBRE 2022'!V:V)</f>
        <v>15-12-2003 (sename)
12-09-2022 (MN)</v>
      </c>
      <c r="W249" s="34">
        <v>6470</v>
      </c>
      <c r="X249" s="108">
        <v>48809376</v>
      </c>
      <c r="Y249" s="108">
        <v>353299746</v>
      </c>
      <c r="Z249" s="107">
        <v>44926</v>
      </c>
      <c r="AA249" s="34" t="s">
        <v>8041</v>
      </c>
      <c r="AB249" s="109" t="s">
        <v>7632</v>
      </c>
      <c r="AC249" s="34" t="s">
        <v>385</v>
      </c>
      <c r="AD249" s="34">
        <f>+LOOKUP(MATCH(A249,'REGISTRO DE DICIEMBRE 2022'!A:A,0),'REGISTRO DE DICIEMBRE 2022'!AI:AI,'REGISTRO DE DICIEMBRE 2022'!AF:AF)</f>
        <v>0</v>
      </c>
    </row>
    <row r="250" spans="1:30" s="98" customFormat="1" x14ac:dyDescent="0.2">
      <c r="A250" s="34">
        <v>6470</v>
      </c>
      <c r="B250" s="34" t="str">
        <f>+LOOKUP(MATCH(A250,'REGISTRO DE DICIEMBRE 2022'!A:A,0),'REGISTRO DE DICIEMBRE 2022'!AI:AI,'REGISTRO DE DICIEMBRE 2022'!B:B)</f>
        <v>Fundación Nacional para la Defensa Ecológica del Menor de Edad-Fundación DEM</v>
      </c>
      <c r="C250" s="103" t="str">
        <f>+LOOKUP(MATCH(A250,'REGISTRO DE DICIEMBRE 2022'!A:A,0),'REGISTRO DE DICIEMBRE 2022'!AI:AI,'REGISTRO DE DICIEMBRE 2022'!C:C)</f>
        <v>71631600-9</v>
      </c>
      <c r="D250" s="104" t="str">
        <f>+LOOKUP(MATCH(A250,'REGISTRO DE DICIEMBRE 2022'!A:A,0),'REGISTRO DE DICIEMBRE 2022'!AI:AI,'REGISTRO DE DICIEMBRE 2022'!D:D)</f>
        <v>Fundación de Derecho Privado</v>
      </c>
      <c r="E250" s="34" t="str">
        <f>+LOOKUP(MATCH(A250,'REGISTRO DE DICIEMBRE 2022'!A:A,0),'REGISTRO DE DICIEMBRE 2022'!AI:AI,'REGISTRO DE DICIEMBRE 2022'!E:E)</f>
        <v>Otorgada por Decreto Supremo Nº 1314, de 28 de diciembre de 1987, del Ministerio de Justicia.</v>
      </c>
      <c r="F250" s="34" t="str">
        <f>+LOOKUP(MATCH(A250,'REGISTRO DE DICIEMBRE 2022'!A:A,0),'REGISTRO DE DICIEMBRE 2022'!AI:AI,'REGISTRO DE DICIEMBRE 2022'!F:F)</f>
        <v xml:space="preserve">Certificado de Vigencia, folio Nº 500455805087, emitido con fecha 23 de julio de 2022, por el Servicio de Registro Civil e Identificación.
</v>
      </c>
      <c r="G250" s="34" t="str">
        <f>+LOOKUP(MATCH(A250,'REGISTRO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0" s="34" t="str">
        <f>+LOOKUP(MATCH(A250,'REGISTRO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0" s="34" t="str">
        <f>+LOOKUP(MATCH(A250,'REGISTRO DE DICIEMBRE 2022'!A:A,0),'REGISTRO DE DICIEMBRE 2022'!AI:AI,'REGISTRO DE DICIEMBRE 2022'!I:I)</f>
        <v>1 año.</v>
      </c>
      <c r="J250" s="34" t="str">
        <f>+LOOKUP(MATCH(A250,'REGISTRO DE DICIEMBRE 2022'!A:A,0),'REGISTRO DE DICIEMBRE 2022'!AI:AI,'REGISTRO DE DICIEMBRE 2022'!J:J)</f>
        <v>01 de Julio 2021 al 01 de Julio 2022
Certificado Folio N°500455805070</v>
      </c>
      <c r="K250" s="34" t="str">
        <f>+LOOKUP(MATCH(A250,'REGISTRO DE DICIEMBRE 2022'!A:A,0),'REGISTRO DE DICIEMBRE 2022'!AI:AI,'REGISTRO DE DICIEMBRE 2022'!K:K)</f>
        <v>Juan Eduardo Parry Morabec, (Desde el día 02 agosto de 2021)</v>
      </c>
      <c r="L250" s="34" t="str">
        <f>+LOOKUP(MATCH(A250,'REGISTRO DE DICIEMBRE 2022'!A:A,0),'REGISTRO DE DICIEMBRE 2022'!AI:AI,'REGISTRO DE DICIEMBRE 2022'!L:L)</f>
        <v xml:space="preserve"> RUN 9.678.890-8 (Desde el día 02 agosto de 2021)</v>
      </c>
      <c r="M250" s="105" t="str">
        <f>+LOOKUP(MATCH(A250,'REGISTRO DE DICIEMBRE 2022'!A:A,0),'REGISTRO DE DICIEMBRE 2022'!AI:AI,'REGISTRO DE DICIEMBRE 2022'!M:M)</f>
        <v>Vigente hasta el 01 de Julio de 2022</v>
      </c>
      <c r="N250" s="104" t="str">
        <f>+LOOKUP(MATCH(A250,'REGISTRO DE DICIEMBRE 2022'!A:A,0),'REGISTRO DE DICIEMBRE 2022'!AI:AI,'REGISTRO DE DICIEMBRE 2022'!N:N)</f>
        <v>Marina de Gaete Nº 755, comuna de Santiago, Región Metropolitana.</v>
      </c>
      <c r="O250" s="105" t="str">
        <f>+LOOKUP(MATCH(A250,'REGISTRO DE DICIEMBRE 2022'!A:A,0),'REGISTRO DE DICIEMBRE 2022'!AI:AI,'REGISTRO DE DICIEMBRE 2022'!O:O)</f>
        <v>XIII</v>
      </c>
      <c r="P250" s="34" t="str">
        <f>+LOOKUP(MATCH(A250,'REGISTRO DE DICIEMBRE 2022'!A:A,0),'REGISTRO DE DICIEMBRE 2022'!AI:AI,'REGISTRO DE DICIEMBRE 2022'!P:P)</f>
        <v>Santiago</v>
      </c>
      <c r="Q250" s="104" t="str">
        <f>+LOOKUP(MATCH(A250,'REGISTRO DE DICIEMBRE 2022'!A:A,0),'REGISTRO DE DICIEMBRE 2022'!AI:AI,'REGISTRO DE DICIEMBRE 2022'!Q:Q)</f>
        <v>222150200 
+56971407762</v>
      </c>
      <c r="R250" s="34" t="str">
        <f>+LOOKUP(MATCH(A250,'REGISTRO DE DICIEMBRE 2022'!A:A,0),'REGISTRO DE DICIEMBRE 2022'!AI:AI,'REGISTRO DE DICIEMBRE 2022'!R:R)</f>
        <v>directorio@fundaciondem.cl
juan.parry@fundaciondem.cl
coordinacionejecutiva@fundaciondem.cl
administracioncentral@fundaciondem.cl</v>
      </c>
      <c r="S250" s="105">
        <f>+LOOKUP(MATCH(A250,'REGISTRO DE DICIEMBRE 2022'!A:A,0),'REGISTRO DE DICIEMBRE 2022'!AI:AI,'REGISTRO DE DICIEMBRE 2022'!S:S)</f>
        <v>0</v>
      </c>
      <c r="T250" s="106">
        <f>+LOOKUP(MATCH(A250,'REGISTRO DE DICIEMBRE 2022'!A:A,0),'REGISTRO DE DICIEMBRE 2022'!AI:AI,'REGISTRO DE DICIEMBRE 2022'!T:T)</f>
        <v>93401</v>
      </c>
      <c r="U250" s="106">
        <f>+LOOKUP(MATCH(A250,'REGISTRO DE DICIEMBRE 2022'!A:A,0),'REGISTRO DE DICIEMBRE 2022'!AI:AI,'REGISTRO DE DICIEMBRE 2022'!U:U)</f>
        <v>2021</v>
      </c>
      <c r="V250" s="107" t="str">
        <f>+LOOKUP(MATCH(A250,'REGISTRO DE DICIEMBRE 2022'!A:A,0),'REGISTRO DE DICIEMBRE 2022'!AI:AI,'REGISTRO DE DICIEMBRE 2022'!V:V)</f>
        <v>15-12-2003 (sename)
12-09-2022 (MN)</v>
      </c>
      <c r="W250" s="34">
        <v>6470</v>
      </c>
      <c r="X250" s="108">
        <v>85496796</v>
      </c>
      <c r="Y250" s="108">
        <v>989535224</v>
      </c>
      <c r="Z250" s="107">
        <v>44926</v>
      </c>
      <c r="AA250" s="34" t="s">
        <v>8041</v>
      </c>
      <c r="AB250" s="109" t="s">
        <v>7632</v>
      </c>
      <c r="AC250" s="34" t="s">
        <v>194</v>
      </c>
      <c r="AD250" s="34">
        <f>+LOOKUP(MATCH(A250,'REGISTRO DE DICIEMBRE 2022'!A:A,0),'REGISTRO DE DICIEMBRE 2022'!AI:AI,'REGISTRO DE DICIEMBRE 2022'!AF:AF)</f>
        <v>0</v>
      </c>
    </row>
    <row r="251" spans="1:30" s="98" customFormat="1" x14ac:dyDescent="0.2">
      <c r="A251" s="34">
        <v>6470</v>
      </c>
      <c r="B251" s="34" t="str">
        <f>+LOOKUP(MATCH(A251,'REGISTRO DE DICIEMBRE 2022'!A:A,0),'REGISTRO DE DICIEMBRE 2022'!AI:AI,'REGISTRO DE DICIEMBRE 2022'!B:B)</f>
        <v>Fundación Nacional para la Defensa Ecológica del Menor de Edad-Fundación DEM</v>
      </c>
      <c r="C251" s="103" t="str">
        <f>+LOOKUP(MATCH(A251,'REGISTRO DE DICIEMBRE 2022'!A:A,0),'REGISTRO DE DICIEMBRE 2022'!AI:AI,'REGISTRO DE DICIEMBRE 2022'!C:C)</f>
        <v>71631600-9</v>
      </c>
      <c r="D251" s="104" t="str">
        <f>+LOOKUP(MATCH(A251,'REGISTRO DE DICIEMBRE 2022'!A:A,0),'REGISTRO DE DICIEMBRE 2022'!AI:AI,'REGISTRO DE DICIEMBRE 2022'!D:D)</f>
        <v>Fundación de Derecho Privado</v>
      </c>
      <c r="E251" s="34" t="str">
        <f>+LOOKUP(MATCH(A251,'REGISTRO DE DICIEMBRE 2022'!A:A,0),'REGISTRO DE DICIEMBRE 2022'!AI:AI,'REGISTRO DE DICIEMBRE 2022'!E:E)</f>
        <v>Otorgada por Decreto Supremo Nº 1314, de 28 de diciembre de 1987, del Ministerio de Justicia.</v>
      </c>
      <c r="F251" s="34" t="str">
        <f>+LOOKUP(MATCH(A251,'REGISTRO DE DICIEMBRE 2022'!A:A,0),'REGISTRO DE DICIEMBRE 2022'!AI:AI,'REGISTRO DE DICIEMBRE 2022'!F:F)</f>
        <v xml:space="preserve">Certificado de Vigencia, folio Nº 500455805087, emitido con fecha 23 de julio de 2022, por el Servicio de Registro Civil e Identificación.
</v>
      </c>
      <c r="G251" s="34" t="str">
        <f>+LOOKUP(MATCH(A251,'REGISTRO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1" s="34" t="str">
        <f>+LOOKUP(MATCH(A251,'REGISTRO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1" s="34" t="str">
        <f>+LOOKUP(MATCH(A251,'REGISTRO DE DICIEMBRE 2022'!A:A,0),'REGISTRO DE DICIEMBRE 2022'!AI:AI,'REGISTRO DE DICIEMBRE 2022'!I:I)</f>
        <v>1 año.</v>
      </c>
      <c r="J251" s="34" t="str">
        <f>+LOOKUP(MATCH(A251,'REGISTRO DE DICIEMBRE 2022'!A:A,0),'REGISTRO DE DICIEMBRE 2022'!AI:AI,'REGISTRO DE DICIEMBRE 2022'!J:J)</f>
        <v>01 de Julio 2021 al 01 de Julio 2022
Certificado Folio N°500455805070</v>
      </c>
      <c r="K251" s="34" t="str">
        <f>+LOOKUP(MATCH(A251,'REGISTRO DE DICIEMBRE 2022'!A:A,0),'REGISTRO DE DICIEMBRE 2022'!AI:AI,'REGISTRO DE DICIEMBRE 2022'!K:K)</f>
        <v>Juan Eduardo Parry Morabec, (Desde el día 02 agosto de 2021)</v>
      </c>
      <c r="L251" s="34" t="str">
        <f>+LOOKUP(MATCH(A251,'REGISTRO DE DICIEMBRE 2022'!A:A,0),'REGISTRO DE DICIEMBRE 2022'!AI:AI,'REGISTRO DE DICIEMBRE 2022'!L:L)</f>
        <v xml:space="preserve"> RUN 9.678.890-8 (Desde el día 02 agosto de 2021)</v>
      </c>
      <c r="M251" s="105" t="str">
        <f>+LOOKUP(MATCH(A251,'REGISTRO DE DICIEMBRE 2022'!A:A,0),'REGISTRO DE DICIEMBRE 2022'!AI:AI,'REGISTRO DE DICIEMBRE 2022'!M:M)</f>
        <v>Vigente hasta el 01 de Julio de 2022</v>
      </c>
      <c r="N251" s="104" t="str">
        <f>+LOOKUP(MATCH(A251,'REGISTRO DE DICIEMBRE 2022'!A:A,0),'REGISTRO DE DICIEMBRE 2022'!AI:AI,'REGISTRO DE DICIEMBRE 2022'!N:N)</f>
        <v>Marina de Gaete Nº 755, comuna de Santiago, Región Metropolitana.</v>
      </c>
      <c r="O251" s="105" t="str">
        <f>+LOOKUP(MATCH(A251,'REGISTRO DE DICIEMBRE 2022'!A:A,0),'REGISTRO DE DICIEMBRE 2022'!AI:AI,'REGISTRO DE DICIEMBRE 2022'!O:O)</f>
        <v>XIII</v>
      </c>
      <c r="P251" s="34" t="str">
        <f>+LOOKUP(MATCH(A251,'REGISTRO DE DICIEMBRE 2022'!A:A,0),'REGISTRO DE DICIEMBRE 2022'!AI:AI,'REGISTRO DE DICIEMBRE 2022'!P:P)</f>
        <v>Santiago</v>
      </c>
      <c r="Q251" s="104" t="str">
        <f>+LOOKUP(MATCH(A251,'REGISTRO DE DICIEMBRE 2022'!A:A,0),'REGISTRO DE DICIEMBRE 2022'!AI:AI,'REGISTRO DE DICIEMBRE 2022'!Q:Q)</f>
        <v>222150200 
+56971407762</v>
      </c>
      <c r="R251" s="34" t="str">
        <f>+LOOKUP(MATCH(A251,'REGISTRO DE DICIEMBRE 2022'!A:A,0),'REGISTRO DE DICIEMBRE 2022'!AI:AI,'REGISTRO DE DICIEMBRE 2022'!R:R)</f>
        <v>directorio@fundaciondem.cl
juan.parry@fundaciondem.cl
coordinacionejecutiva@fundaciondem.cl
administracioncentral@fundaciondem.cl</v>
      </c>
      <c r="S251" s="105">
        <f>+LOOKUP(MATCH(A251,'REGISTRO DE DICIEMBRE 2022'!A:A,0),'REGISTRO DE DICIEMBRE 2022'!AI:AI,'REGISTRO DE DICIEMBRE 2022'!S:S)</f>
        <v>0</v>
      </c>
      <c r="T251" s="106">
        <f>+LOOKUP(MATCH(A251,'REGISTRO DE DICIEMBRE 2022'!A:A,0),'REGISTRO DE DICIEMBRE 2022'!AI:AI,'REGISTRO DE DICIEMBRE 2022'!T:T)</f>
        <v>93401</v>
      </c>
      <c r="U251" s="106">
        <f>+LOOKUP(MATCH(A251,'REGISTRO DE DICIEMBRE 2022'!A:A,0),'REGISTRO DE DICIEMBRE 2022'!AI:AI,'REGISTRO DE DICIEMBRE 2022'!U:U)</f>
        <v>2021</v>
      </c>
      <c r="V251" s="107" t="str">
        <f>+LOOKUP(MATCH(A251,'REGISTRO DE DICIEMBRE 2022'!A:A,0),'REGISTRO DE DICIEMBRE 2022'!AI:AI,'REGISTRO DE DICIEMBRE 2022'!V:V)</f>
        <v>15-12-2003 (sename)
12-09-2022 (MN)</v>
      </c>
      <c r="W251" s="34">
        <v>6470</v>
      </c>
      <c r="X251" s="108">
        <v>0</v>
      </c>
      <c r="Y251" s="108">
        <v>5290956</v>
      </c>
      <c r="Z251" s="107">
        <v>44926</v>
      </c>
      <c r="AA251" s="34" t="s">
        <v>8041</v>
      </c>
      <c r="AB251" s="109" t="s">
        <v>7632</v>
      </c>
      <c r="AC251" s="34" t="s">
        <v>387</v>
      </c>
      <c r="AD251" s="34">
        <f>+LOOKUP(MATCH(A251,'REGISTRO DE DICIEMBRE 2022'!A:A,0),'REGISTRO DE DICIEMBRE 2022'!AI:AI,'REGISTRO DE DICIEMBRE 2022'!AF:AF)</f>
        <v>0</v>
      </c>
    </row>
    <row r="252" spans="1:30" s="98" customFormat="1" x14ac:dyDescent="0.2">
      <c r="A252" s="34">
        <v>6470</v>
      </c>
      <c r="B252" s="34" t="str">
        <f>+LOOKUP(MATCH(A252,'REGISTRO DE DICIEMBRE 2022'!A:A,0),'REGISTRO DE DICIEMBRE 2022'!AI:AI,'REGISTRO DE DICIEMBRE 2022'!B:B)</f>
        <v>Fundación Nacional para la Defensa Ecológica del Menor de Edad-Fundación DEM</v>
      </c>
      <c r="C252" s="103" t="str">
        <f>+LOOKUP(MATCH(A252,'REGISTRO DE DICIEMBRE 2022'!A:A,0),'REGISTRO DE DICIEMBRE 2022'!AI:AI,'REGISTRO DE DICIEMBRE 2022'!C:C)</f>
        <v>71631600-9</v>
      </c>
      <c r="D252" s="104" t="str">
        <f>+LOOKUP(MATCH(A252,'REGISTRO DE DICIEMBRE 2022'!A:A,0),'REGISTRO DE DICIEMBRE 2022'!AI:AI,'REGISTRO DE DICIEMBRE 2022'!D:D)</f>
        <v>Fundación de Derecho Privado</v>
      </c>
      <c r="E252" s="34" t="str">
        <f>+LOOKUP(MATCH(A252,'REGISTRO DE DICIEMBRE 2022'!A:A,0),'REGISTRO DE DICIEMBRE 2022'!AI:AI,'REGISTRO DE DICIEMBRE 2022'!E:E)</f>
        <v>Otorgada por Decreto Supremo Nº 1314, de 28 de diciembre de 1987, del Ministerio de Justicia.</v>
      </c>
      <c r="F252" s="34" t="str">
        <f>+LOOKUP(MATCH(A252,'REGISTRO DE DICIEMBRE 2022'!A:A,0),'REGISTRO DE DICIEMBRE 2022'!AI:AI,'REGISTRO DE DICIEMBRE 2022'!F:F)</f>
        <v xml:space="preserve">Certificado de Vigencia, folio Nº 500455805087, emitido con fecha 23 de julio de 2022, por el Servicio de Registro Civil e Identificación.
</v>
      </c>
      <c r="G252" s="34" t="str">
        <f>+LOOKUP(MATCH(A252,'REGISTRO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2" s="34" t="str">
        <f>+LOOKUP(MATCH(A252,'REGISTRO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2" s="34" t="str">
        <f>+LOOKUP(MATCH(A252,'REGISTRO DE DICIEMBRE 2022'!A:A,0),'REGISTRO DE DICIEMBRE 2022'!AI:AI,'REGISTRO DE DICIEMBRE 2022'!I:I)</f>
        <v>1 año.</v>
      </c>
      <c r="J252" s="34" t="str">
        <f>+LOOKUP(MATCH(A252,'REGISTRO DE DICIEMBRE 2022'!A:A,0),'REGISTRO DE DICIEMBRE 2022'!AI:AI,'REGISTRO DE DICIEMBRE 2022'!J:J)</f>
        <v>01 de Julio 2021 al 01 de Julio 2022
Certificado Folio N°500455805070</v>
      </c>
      <c r="K252" s="34" t="str">
        <f>+LOOKUP(MATCH(A252,'REGISTRO DE DICIEMBRE 2022'!A:A,0),'REGISTRO DE DICIEMBRE 2022'!AI:AI,'REGISTRO DE DICIEMBRE 2022'!K:K)</f>
        <v>Juan Eduardo Parry Morabec, (Desde el día 02 agosto de 2021)</v>
      </c>
      <c r="L252" s="34" t="str">
        <f>+LOOKUP(MATCH(A252,'REGISTRO DE DICIEMBRE 2022'!A:A,0),'REGISTRO DE DICIEMBRE 2022'!AI:AI,'REGISTRO DE DICIEMBRE 2022'!L:L)</f>
        <v xml:space="preserve"> RUN 9.678.890-8 (Desde el día 02 agosto de 2021)</v>
      </c>
      <c r="M252" s="105" t="str">
        <f>+LOOKUP(MATCH(A252,'REGISTRO DE DICIEMBRE 2022'!A:A,0),'REGISTRO DE DICIEMBRE 2022'!AI:AI,'REGISTRO DE DICIEMBRE 2022'!M:M)</f>
        <v>Vigente hasta el 01 de Julio de 2022</v>
      </c>
      <c r="N252" s="104" t="str">
        <f>+LOOKUP(MATCH(A252,'REGISTRO DE DICIEMBRE 2022'!A:A,0),'REGISTRO DE DICIEMBRE 2022'!AI:AI,'REGISTRO DE DICIEMBRE 2022'!N:N)</f>
        <v>Marina de Gaete Nº 755, comuna de Santiago, Región Metropolitana.</v>
      </c>
      <c r="O252" s="105" t="str">
        <f>+LOOKUP(MATCH(A252,'REGISTRO DE DICIEMBRE 2022'!A:A,0),'REGISTRO DE DICIEMBRE 2022'!AI:AI,'REGISTRO DE DICIEMBRE 2022'!O:O)</f>
        <v>XIII</v>
      </c>
      <c r="P252" s="34" t="str">
        <f>+LOOKUP(MATCH(A252,'REGISTRO DE DICIEMBRE 2022'!A:A,0),'REGISTRO DE DICIEMBRE 2022'!AI:AI,'REGISTRO DE DICIEMBRE 2022'!P:P)</f>
        <v>Santiago</v>
      </c>
      <c r="Q252" s="104" t="str">
        <f>+LOOKUP(MATCH(A252,'REGISTRO DE DICIEMBRE 2022'!A:A,0),'REGISTRO DE DICIEMBRE 2022'!AI:AI,'REGISTRO DE DICIEMBRE 2022'!Q:Q)</f>
        <v>222150200 
+56971407762</v>
      </c>
      <c r="R252" s="34" t="str">
        <f>+LOOKUP(MATCH(A252,'REGISTRO DE DICIEMBRE 2022'!A:A,0),'REGISTRO DE DICIEMBRE 2022'!AI:AI,'REGISTRO DE DICIEMBRE 2022'!R:R)</f>
        <v>directorio@fundaciondem.cl
juan.parry@fundaciondem.cl
coordinacionejecutiva@fundaciondem.cl
administracioncentral@fundaciondem.cl</v>
      </c>
      <c r="S252" s="105">
        <f>+LOOKUP(MATCH(A252,'REGISTRO DE DICIEMBRE 2022'!A:A,0),'REGISTRO DE DICIEMBRE 2022'!AI:AI,'REGISTRO DE DICIEMBRE 2022'!S:S)</f>
        <v>0</v>
      </c>
      <c r="T252" s="106">
        <f>+LOOKUP(MATCH(A252,'REGISTRO DE DICIEMBRE 2022'!A:A,0),'REGISTRO DE DICIEMBRE 2022'!AI:AI,'REGISTRO DE DICIEMBRE 2022'!T:T)</f>
        <v>93401</v>
      </c>
      <c r="U252" s="106">
        <f>+LOOKUP(MATCH(A252,'REGISTRO DE DICIEMBRE 2022'!A:A,0),'REGISTRO DE DICIEMBRE 2022'!AI:AI,'REGISTRO DE DICIEMBRE 2022'!U:U)</f>
        <v>2021</v>
      </c>
      <c r="V252" s="107" t="str">
        <f>+LOOKUP(MATCH(A252,'REGISTRO DE DICIEMBRE 2022'!A:A,0),'REGISTRO DE DICIEMBRE 2022'!AI:AI,'REGISTRO DE DICIEMBRE 2022'!V:V)</f>
        <v>15-12-2003 (sename)
12-09-2022 (MN)</v>
      </c>
      <c r="W252" s="34">
        <v>6470</v>
      </c>
      <c r="X252" s="108">
        <v>133970760</v>
      </c>
      <c r="Y252" s="108">
        <v>1249860386</v>
      </c>
      <c r="Z252" s="107">
        <v>44926</v>
      </c>
      <c r="AA252" s="34" t="s">
        <v>8041</v>
      </c>
      <c r="AB252" s="109" t="s">
        <v>7632</v>
      </c>
      <c r="AC252" s="34" t="s">
        <v>164</v>
      </c>
      <c r="AD252" s="34">
        <f>+LOOKUP(MATCH(A252,'REGISTRO DE DICIEMBRE 2022'!A:A,0),'REGISTRO DE DICIEMBRE 2022'!AI:AI,'REGISTRO DE DICIEMBRE 2022'!AF:AF)</f>
        <v>0</v>
      </c>
    </row>
    <row r="253" spans="1:30" s="98" customFormat="1" x14ac:dyDescent="0.2">
      <c r="A253" s="34">
        <v>6470</v>
      </c>
      <c r="B253" s="34" t="str">
        <f>+LOOKUP(MATCH(A253,'REGISTRO DE DICIEMBRE 2022'!A:A,0),'REGISTRO DE DICIEMBRE 2022'!AI:AI,'REGISTRO DE DICIEMBRE 2022'!B:B)</f>
        <v>Fundación Nacional para la Defensa Ecológica del Menor de Edad-Fundación DEM</v>
      </c>
      <c r="C253" s="103" t="str">
        <f>+LOOKUP(MATCH(A253,'REGISTRO DE DICIEMBRE 2022'!A:A,0),'REGISTRO DE DICIEMBRE 2022'!AI:AI,'REGISTRO DE DICIEMBRE 2022'!C:C)</f>
        <v>71631600-9</v>
      </c>
      <c r="D253" s="104" t="str">
        <f>+LOOKUP(MATCH(A253,'REGISTRO DE DICIEMBRE 2022'!A:A,0),'REGISTRO DE DICIEMBRE 2022'!AI:AI,'REGISTRO DE DICIEMBRE 2022'!D:D)</f>
        <v>Fundación de Derecho Privado</v>
      </c>
      <c r="E253" s="34" t="str">
        <f>+LOOKUP(MATCH(A253,'REGISTRO DE DICIEMBRE 2022'!A:A,0),'REGISTRO DE DICIEMBRE 2022'!AI:AI,'REGISTRO DE DICIEMBRE 2022'!E:E)</f>
        <v>Otorgada por Decreto Supremo Nº 1314, de 28 de diciembre de 1987, del Ministerio de Justicia.</v>
      </c>
      <c r="F253" s="34" t="str">
        <f>+LOOKUP(MATCH(A253,'REGISTRO DE DICIEMBRE 2022'!A:A,0),'REGISTRO DE DICIEMBRE 2022'!AI:AI,'REGISTRO DE DICIEMBRE 2022'!F:F)</f>
        <v xml:space="preserve">Certificado de Vigencia, folio Nº 500455805087, emitido con fecha 23 de julio de 2022, por el Servicio de Registro Civil e Identificación.
</v>
      </c>
      <c r="G253" s="34" t="str">
        <f>+LOOKUP(MATCH(A253,'REGISTRO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3" s="34" t="str">
        <f>+LOOKUP(MATCH(A253,'REGISTRO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3" s="34" t="str">
        <f>+LOOKUP(MATCH(A253,'REGISTRO DE DICIEMBRE 2022'!A:A,0),'REGISTRO DE DICIEMBRE 2022'!AI:AI,'REGISTRO DE DICIEMBRE 2022'!I:I)</f>
        <v>1 año.</v>
      </c>
      <c r="J253" s="34" t="str">
        <f>+LOOKUP(MATCH(A253,'REGISTRO DE DICIEMBRE 2022'!A:A,0),'REGISTRO DE DICIEMBRE 2022'!AI:AI,'REGISTRO DE DICIEMBRE 2022'!J:J)</f>
        <v>01 de Julio 2021 al 01 de Julio 2022
Certificado Folio N°500455805070</v>
      </c>
      <c r="K253" s="34" t="str">
        <f>+LOOKUP(MATCH(A253,'REGISTRO DE DICIEMBRE 2022'!A:A,0),'REGISTRO DE DICIEMBRE 2022'!AI:AI,'REGISTRO DE DICIEMBRE 2022'!K:K)</f>
        <v>Juan Eduardo Parry Morabec, (Desde el día 02 agosto de 2021)</v>
      </c>
      <c r="L253" s="34" t="str">
        <f>+LOOKUP(MATCH(A253,'REGISTRO DE DICIEMBRE 2022'!A:A,0),'REGISTRO DE DICIEMBRE 2022'!AI:AI,'REGISTRO DE DICIEMBRE 2022'!L:L)</f>
        <v xml:space="preserve"> RUN 9.678.890-8 (Desde el día 02 agosto de 2021)</v>
      </c>
      <c r="M253" s="105" t="str">
        <f>+LOOKUP(MATCH(A253,'REGISTRO DE DICIEMBRE 2022'!A:A,0),'REGISTRO DE DICIEMBRE 2022'!AI:AI,'REGISTRO DE DICIEMBRE 2022'!M:M)</f>
        <v>Vigente hasta el 01 de Julio de 2022</v>
      </c>
      <c r="N253" s="104" t="str">
        <f>+LOOKUP(MATCH(A253,'REGISTRO DE DICIEMBRE 2022'!A:A,0),'REGISTRO DE DICIEMBRE 2022'!AI:AI,'REGISTRO DE DICIEMBRE 2022'!N:N)</f>
        <v>Marina de Gaete Nº 755, comuna de Santiago, Región Metropolitana.</v>
      </c>
      <c r="O253" s="105" t="str">
        <f>+LOOKUP(MATCH(A253,'REGISTRO DE DICIEMBRE 2022'!A:A,0),'REGISTRO DE DICIEMBRE 2022'!AI:AI,'REGISTRO DE DICIEMBRE 2022'!O:O)</f>
        <v>XIII</v>
      </c>
      <c r="P253" s="34" t="str">
        <f>+LOOKUP(MATCH(A253,'REGISTRO DE DICIEMBRE 2022'!A:A,0),'REGISTRO DE DICIEMBRE 2022'!AI:AI,'REGISTRO DE DICIEMBRE 2022'!P:P)</f>
        <v>Santiago</v>
      </c>
      <c r="Q253" s="104" t="str">
        <f>+LOOKUP(MATCH(A253,'REGISTRO DE DICIEMBRE 2022'!A:A,0),'REGISTRO DE DICIEMBRE 2022'!AI:AI,'REGISTRO DE DICIEMBRE 2022'!Q:Q)</f>
        <v>222150200 
+56971407762</v>
      </c>
      <c r="R253" s="34" t="str">
        <f>+LOOKUP(MATCH(A253,'REGISTRO DE DICIEMBRE 2022'!A:A,0),'REGISTRO DE DICIEMBRE 2022'!AI:AI,'REGISTRO DE DICIEMBRE 2022'!R:R)</f>
        <v>directorio@fundaciondem.cl
juan.parry@fundaciondem.cl
coordinacionejecutiva@fundaciondem.cl
administracioncentral@fundaciondem.cl</v>
      </c>
      <c r="S253" s="105">
        <f>+LOOKUP(MATCH(A253,'REGISTRO DE DICIEMBRE 2022'!A:A,0),'REGISTRO DE DICIEMBRE 2022'!AI:AI,'REGISTRO DE DICIEMBRE 2022'!S:S)</f>
        <v>0</v>
      </c>
      <c r="T253" s="106">
        <f>+LOOKUP(MATCH(A253,'REGISTRO DE DICIEMBRE 2022'!A:A,0),'REGISTRO DE DICIEMBRE 2022'!AI:AI,'REGISTRO DE DICIEMBRE 2022'!T:T)</f>
        <v>93401</v>
      </c>
      <c r="U253" s="106">
        <f>+LOOKUP(MATCH(A253,'REGISTRO DE DICIEMBRE 2022'!A:A,0),'REGISTRO DE DICIEMBRE 2022'!AI:AI,'REGISTRO DE DICIEMBRE 2022'!U:U)</f>
        <v>2021</v>
      </c>
      <c r="V253" s="107" t="str">
        <f>+LOOKUP(MATCH(A253,'REGISTRO DE DICIEMBRE 2022'!A:A,0),'REGISTRO DE DICIEMBRE 2022'!AI:AI,'REGISTRO DE DICIEMBRE 2022'!V:V)</f>
        <v>15-12-2003 (sename)
12-09-2022 (MN)</v>
      </c>
      <c r="W253" s="34">
        <v>6470</v>
      </c>
      <c r="X253" s="108">
        <v>72074772</v>
      </c>
      <c r="Y253" s="108">
        <v>735846506</v>
      </c>
      <c r="Z253" s="107">
        <v>44926</v>
      </c>
      <c r="AA253" s="34" t="s">
        <v>8041</v>
      </c>
      <c r="AB253" s="109" t="s">
        <v>7632</v>
      </c>
      <c r="AC253" s="34" t="s">
        <v>331</v>
      </c>
      <c r="AD253" s="34">
        <f>+LOOKUP(MATCH(A253,'REGISTRO DE DICIEMBRE 2022'!A:A,0),'REGISTRO DE DICIEMBRE 2022'!AI:AI,'REGISTRO DE DICIEMBRE 2022'!AF:AF)</f>
        <v>0</v>
      </c>
    </row>
    <row r="254" spans="1:30" s="98" customFormat="1" x14ac:dyDescent="0.2">
      <c r="A254" s="34">
        <v>6470</v>
      </c>
      <c r="B254" s="34" t="str">
        <f>+LOOKUP(MATCH(A254,'REGISTRO DE DICIEMBRE 2022'!A:A,0),'REGISTRO DE DICIEMBRE 2022'!AI:AI,'REGISTRO DE DICIEMBRE 2022'!B:B)</f>
        <v>Fundación Nacional para la Defensa Ecológica del Menor de Edad-Fundación DEM</v>
      </c>
      <c r="C254" s="103" t="str">
        <f>+LOOKUP(MATCH(A254,'REGISTRO DE DICIEMBRE 2022'!A:A,0),'REGISTRO DE DICIEMBRE 2022'!AI:AI,'REGISTRO DE DICIEMBRE 2022'!C:C)</f>
        <v>71631600-9</v>
      </c>
      <c r="D254" s="104" t="str">
        <f>+LOOKUP(MATCH(A254,'REGISTRO DE DICIEMBRE 2022'!A:A,0),'REGISTRO DE DICIEMBRE 2022'!AI:AI,'REGISTRO DE DICIEMBRE 2022'!D:D)</f>
        <v>Fundación de Derecho Privado</v>
      </c>
      <c r="E254" s="34" t="str">
        <f>+LOOKUP(MATCH(A254,'REGISTRO DE DICIEMBRE 2022'!A:A,0),'REGISTRO DE DICIEMBRE 2022'!AI:AI,'REGISTRO DE DICIEMBRE 2022'!E:E)</f>
        <v>Otorgada por Decreto Supremo Nº 1314, de 28 de diciembre de 1987, del Ministerio de Justicia.</v>
      </c>
      <c r="F254" s="34" t="str">
        <f>+LOOKUP(MATCH(A254,'REGISTRO DE DICIEMBRE 2022'!A:A,0),'REGISTRO DE DICIEMBRE 2022'!AI:AI,'REGISTRO DE DICIEMBRE 2022'!F:F)</f>
        <v xml:space="preserve">Certificado de Vigencia, folio Nº 500455805087, emitido con fecha 23 de julio de 2022, por el Servicio de Registro Civil e Identificación.
</v>
      </c>
      <c r="G254" s="34" t="str">
        <f>+LOOKUP(MATCH(A254,'REGISTRO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4" s="34" t="str">
        <f>+LOOKUP(MATCH(A254,'REGISTRO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4" s="34" t="str">
        <f>+LOOKUP(MATCH(A254,'REGISTRO DE DICIEMBRE 2022'!A:A,0),'REGISTRO DE DICIEMBRE 2022'!AI:AI,'REGISTRO DE DICIEMBRE 2022'!I:I)</f>
        <v>1 año.</v>
      </c>
      <c r="J254" s="34" t="str">
        <f>+LOOKUP(MATCH(A254,'REGISTRO DE DICIEMBRE 2022'!A:A,0),'REGISTRO DE DICIEMBRE 2022'!AI:AI,'REGISTRO DE DICIEMBRE 2022'!J:J)</f>
        <v>01 de Julio 2021 al 01 de Julio 2022
Certificado Folio N°500455805070</v>
      </c>
      <c r="K254" s="34" t="str">
        <f>+LOOKUP(MATCH(A254,'REGISTRO DE DICIEMBRE 2022'!A:A,0),'REGISTRO DE DICIEMBRE 2022'!AI:AI,'REGISTRO DE DICIEMBRE 2022'!K:K)</f>
        <v>Juan Eduardo Parry Morabec, (Desde el día 02 agosto de 2021)</v>
      </c>
      <c r="L254" s="34" t="str">
        <f>+LOOKUP(MATCH(A254,'REGISTRO DE DICIEMBRE 2022'!A:A,0),'REGISTRO DE DICIEMBRE 2022'!AI:AI,'REGISTRO DE DICIEMBRE 2022'!L:L)</f>
        <v xml:space="preserve"> RUN 9.678.890-8 (Desde el día 02 agosto de 2021)</v>
      </c>
      <c r="M254" s="105" t="str">
        <f>+LOOKUP(MATCH(A254,'REGISTRO DE DICIEMBRE 2022'!A:A,0),'REGISTRO DE DICIEMBRE 2022'!AI:AI,'REGISTRO DE DICIEMBRE 2022'!M:M)</f>
        <v>Vigente hasta el 01 de Julio de 2022</v>
      </c>
      <c r="N254" s="104" t="str">
        <f>+LOOKUP(MATCH(A254,'REGISTRO DE DICIEMBRE 2022'!A:A,0),'REGISTRO DE DICIEMBRE 2022'!AI:AI,'REGISTRO DE DICIEMBRE 2022'!N:N)</f>
        <v>Marina de Gaete Nº 755, comuna de Santiago, Región Metropolitana.</v>
      </c>
      <c r="O254" s="105" t="str">
        <f>+LOOKUP(MATCH(A254,'REGISTRO DE DICIEMBRE 2022'!A:A,0),'REGISTRO DE DICIEMBRE 2022'!AI:AI,'REGISTRO DE DICIEMBRE 2022'!O:O)</f>
        <v>XIII</v>
      </c>
      <c r="P254" s="34" t="str">
        <f>+LOOKUP(MATCH(A254,'REGISTRO DE DICIEMBRE 2022'!A:A,0),'REGISTRO DE DICIEMBRE 2022'!AI:AI,'REGISTRO DE DICIEMBRE 2022'!P:P)</f>
        <v>Santiago</v>
      </c>
      <c r="Q254" s="104" t="str">
        <f>+LOOKUP(MATCH(A254,'REGISTRO DE DICIEMBRE 2022'!A:A,0),'REGISTRO DE DICIEMBRE 2022'!AI:AI,'REGISTRO DE DICIEMBRE 2022'!Q:Q)</f>
        <v>222150200 
+56971407762</v>
      </c>
      <c r="R254" s="34" t="str">
        <f>+LOOKUP(MATCH(A254,'REGISTRO DE DICIEMBRE 2022'!A:A,0),'REGISTRO DE DICIEMBRE 2022'!AI:AI,'REGISTRO DE DICIEMBRE 2022'!R:R)</f>
        <v>directorio@fundaciondem.cl
juan.parry@fundaciondem.cl
coordinacionejecutiva@fundaciondem.cl
administracioncentral@fundaciondem.cl</v>
      </c>
      <c r="S254" s="105">
        <f>+LOOKUP(MATCH(A254,'REGISTRO DE DICIEMBRE 2022'!A:A,0),'REGISTRO DE DICIEMBRE 2022'!AI:AI,'REGISTRO DE DICIEMBRE 2022'!S:S)</f>
        <v>0</v>
      </c>
      <c r="T254" s="106">
        <f>+LOOKUP(MATCH(A254,'REGISTRO DE DICIEMBRE 2022'!A:A,0),'REGISTRO DE DICIEMBRE 2022'!AI:AI,'REGISTRO DE DICIEMBRE 2022'!T:T)</f>
        <v>93401</v>
      </c>
      <c r="U254" s="106">
        <f>+LOOKUP(MATCH(A254,'REGISTRO DE DICIEMBRE 2022'!A:A,0),'REGISTRO DE DICIEMBRE 2022'!AI:AI,'REGISTRO DE DICIEMBRE 2022'!U:U)</f>
        <v>2021</v>
      </c>
      <c r="V254" s="107" t="str">
        <f>+LOOKUP(MATCH(A254,'REGISTRO DE DICIEMBRE 2022'!A:A,0),'REGISTRO DE DICIEMBRE 2022'!AI:AI,'REGISTRO DE DICIEMBRE 2022'!V:V)</f>
        <v>15-12-2003 (sename)
12-09-2022 (MN)</v>
      </c>
      <c r="W254" s="34">
        <v>6470</v>
      </c>
      <c r="X254" s="108">
        <v>43044293</v>
      </c>
      <c r="Y254" s="108">
        <v>357890479</v>
      </c>
      <c r="Z254" s="107">
        <v>44926</v>
      </c>
      <c r="AA254" s="34" t="s">
        <v>8041</v>
      </c>
      <c r="AB254" s="109" t="s">
        <v>7632</v>
      </c>
      <c r="AC254" s="34" t="s">
        <v>7980</v>
      </c>
      <c r="AD254" s="34">
        <f>+LOOKUP(MATCH(A254,'REGISTRO DE DICIEMBRE 2022'!A:A,0),'REGISTRO DE DICIEMBRE 2022'!AI:AI,'REGISTRO DE DICIEMBRE 2022'!AF:AF)</f>
        <v>0</v>
      </c>
    </row>
    <row r="255" spans="1:30" s="98" customFormat="1" x14ac:dyDescent="0.2">
      <c r="A255" s="34">
        <v>6470</v>
      </c>
      <c r="B255" s="34" t="str">
        <f>+LOOKUP(MATCH(A255,'REGISTRO DE DICIEMBRE 2022'!A:A,0),'REGISTRO DE DICIEMBRE 2022'!AI:AI,'REGISTRO DE DICIEMBRE 2022'!B:B)</f>
        <v>Fundación Nacional para la Defensa Ecológica del Menor de Edad-Fundación DEM</v>
      </c>
      <c r="C255" s="103" t="str">
        <f>+LOOKUP(MATCH(A255,'REGISTRO DE DICIEMBRE 2022'!A:A,0),'REGISTRO DE DICIEMBRE 2022'!AI:AI,'REGISTRO DE DICIEMBRE 2022'!C:C)</f>
        <v>71631600-9</v>
      </c>
      <c r="D255" s="104" t="str">
        <f>+LOOKUP(MATCH(A255,'REGISTRO DE DICIEMBRE 2022'!A:A,0),'REGISTRO DE DICIEMBRE 2022'!AI:AI,'REGISTRO DE DICIEMBRE 2022'!D:D)</f>
        <v>Fundación de Derecho Privado</v>
      </c>
      <c r="E255" s="34" t="str">
        <f>+LOOKUP(MATCH(A255,'REGISTRO DE DICIEMBRE 2022'!A:A,0),'REGISTRO DE DICIEMBRE 2022'!AI:AI,'REGISTRO DE DICIEMBRE 2022'!E:E)</f>
        <v>Otorgada por Decreto Supremo Nº 1314, de 28 de diciembre de 1987, del Ministerio de Justicia.</v>
      </c>
      <c r="F255" s="34" t="str">
        <f>+LOOKUP(MATCH(A255,'REGISTRO DE DICIEMBRE 2022'!A:A,0),'REGISTRO DE DICIEMBRE 2022'!AI:AI,'REGISTRO DE DICIEMBRE 2022'!F:F)</f>
        <v xml:space="preserve">Certificado de Vigencia, folio Nº 500455805087, emitido con fecha 23 de julio de 2022, por el Servicio de Registro Civil e Identificación.
</v>
      </c>
      <c r="G255" s="34" t="str">
        <f>+LOOKUP(MATCH(A255,'REGISTRO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5" s="34" t="str">
        <f>+LOOKUP(MATCH(A255,'REGISTRO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5" s="34" t="str">
        <f>+LOOKUP(MATCH(A255,'REGISTRO DE DICIEMBRE 2022'!A:A,0),'REGISTRO DE DICIEMBRE 2022'!AI:AI,'REGISTRO DE DICIEMBRE 2022'!I:I)</f>
        <v>1 año.</v>
      </c>
      <c r="J255" s="34" t="str">
        <f>+LOOKUP(MATCH(A255,'REGISTRO DE DICIEMBRE 2022'!A:A,0),'REGISTRO DE DICIEMBRE 2022'!AI:AI,'REGISTRO DE DICIEMBRE 2022'!J:J)</f>
        <v>01 de Julio 2021 al 01 de Julio 2022
Certificado Folio N°500455805070</v>
      </c>
      <c r="K255" s="34" t="str">
        <f>+LOOKUP(MATCH(A255,'REGISTRO DE DICIEMBRE 2022'!A:A,0),'REGISTRO DE DICIEMBRE 2022'!AI:AI,'REGISTRO DE DICIEMBRE 2022'!K:K)</f>
        <v>Juan Eduardo Parry Morabec, (Desde el día 02 agosto de 2021)</v>
      </c>
      <c r="L255" s="34" t="str">
        <f>+LOOKUP(MATCH(A255,'REGISTRO DE DICIEMBRE 2022'!A:A,0),'REGISTRO DE DICIEMBRE 2022'!AI:AI,'REGISTRO DE DICIEMBRE 2022'!L:L)</f>
        <v xml:space="preserve"> RUN 9.678.890-8 (Desde el día 02 agosto de 2021)</v>
      </c>
      <c r="M255" s="105" t="str">
        <f>+LOOKUP(MATCH(A255,'REGISTRO DE DICIEMBRE 2022'!A:A,0),'REGISTRO DE DICIEMBRE 2022'!AI:AI,'REGISTRO DE DICIEMBRE 2022'!M:M)</f>
        <v>Vigente hasta el 01 de Julio de 2022</v>
      </c>
      <c r="N255" s="104" t="str">
        <f>+LOOKUP(MATCH(A255,'REGISTRO DE DICIEMBRE 2022'!A:A,0),'REGISTRO DE DICIEMBRE 2022'!AI:AI,'REGISTRO DE DICIEMBRE 2022'!N:N)</f>
        <v>Marina de Gaete Nº 755, comuna de Santiago, Región Metropolitana.</v>
      </c>
      <c r="O255" s="105" t="str">
        <f>+LOOKUP(MATCH(A255,'REGISTRO DE DICIEMBRE 2022'!A:A,0),'REGISTRO DE DICIEMBRE 2022'!AI:AI,'REGISTRO DE DICIEMBRE 2022'!O:O)</f>
        <v>XIII</v>
      </c>
      <c r="P255" s="34" t="str">
        <f>+LOOKUP(MATCH(A255,'REGISTRO DE DICIEMBRE 2022'!A:A,0),'REGISTRO DE DICIEMBRE 2022'!AI:AI,'REGISTRO DE DICIEMBRE 2022'!P:P)</f>
        <v>Santiago</v>
      </c>
      <c r="Q255" s="104" t="str">
        <f>+LOOKUP(MATCH(A255,'REGISTRO DE DICIEMBRE 2022'!A:A,0),'REGISTRO DE DICIEMBRE 2022'!AI:AI,'REGISTRO DE DICIEMBRE 2022'!Q:Q)</f>
        <v>222150200 
+56971407762</v>
      </c>
      <c r="R255" s="34" t="str">
        <f>+LOOKUP(MATCH(A255,'REGISTRO DE DICIEMBRE 2022'!A:A,0),'REGISTRO DE DICIEMBRE 2022'!AI:AI,'REGISTRO DE DICIEMBRE 2022'!R:R)</f>
        <v>directorio@fundaciondem.cl
juan.parry@fundaciondem.cl
coordinacionejecutiva@fundaciondem.cl
administracioncentral@fundaciondem.cl</v>
      </c>
      <c r="S255" s="105">
        <f>+LOOKUP(MATCH(A255,'REGISTRO DE DICIEMBRE 2022'!A:A,0),'REGISTRO DE DICIEMBRE 2022'!AI:AI,'REGISTRO DE DICIEMBRE 2022'!S:S)</f>
        <v>0</v>
      </c>
      <c r="T255" s="106">
        <f>+LOOKUP(MATCH(A255,'REGISTRO DE DICIEMBRE 2022'!A:A,0),'REGISTRO DE DICIEMBRE 2022'!AI:AI,'REGISTRO DE DICIEMBRE 2022'!T:T)</f>
        <v>93401</v>
      </c>
      <c r="U255" s="106">
        <f>+LOOKUP(MATCH(A255,'REGISTRO DE DICIEMBRE 2022'!A:A,0),'REGISTRO DE DICIEMBRE 2022'!AI:AI,'REGISTRO DE DICIEMBRE 2022'!U:U)</f>
        <v>2021</v>
      </c>
      <c r="V255" s="107" t="str">
        <f>+LOOKUP(MATCH(A255,'REGISTRO DE DICIEMBRE 2022'!A:A,0),'REGISTRO DE DICIEMBRE 2022'!AI:AI,'REGISTRO DE DICIEMBRE 2022'!V:V)</f>
        <v>15-12-2003 (sename)
12-09-2022 (MN)</v>
      </c>
      <c r="W255" s="34">
        <v>6470</v>
      </c>
      <c r="X255" s="108">
        <v>11858616</v>
      </c>
      <c r="Y255" s="108">
        <v>129929184</v>
      </c>
      <c r="Z255" s="107">
        <v>44926</v>
      </c>
      <c r="AA255" s="34" t="s">
        <v>8041</v>
      </c>
      <c r="AB255" s="109" t="s">
        <v>7632</v>
      </c>
      <c r="AC255" s="34" t="s">
        <v>7991</v>
      </c>
      <c r="AD255" s="34">
        <f>+LOOKUP(MATCH(A255,'REGISTRO DE DICIEMBRE 2022'!A:A,0),'REGISTRO DE DICIEMBRE 2022'!AI:AI,'REGISTRO DE DICIEMBRE 2022'!AF:AF)</f>
        <v>0</v>
      </c>
    </row>
    <row r="256" spans="1:30" s="98" customFormat="1" x14ac:dyDescent="0.2">
      <c r="A256" s="34">
        <v>6470</v>
      </c>
      <c r="B256" s="34" t="str">
        <f>+LOOKUP(MATCH(A256,'REGISTRO DE DICIEMBRE 2022'!A:A,0),'REGISTRO DE DICIEMBRE 2022'!AI:AI,'REGISTRO DE DICIEMBRE 2022'!B:B)</f>
        <v>Fundación Nacional para la Defensa Ecológica del Menor de Edad-Fundación DEM</v>
      </c>
      <c r="C256" s="103" t="str">
        <f>+LOOKUP(MATCH(A256,'REGISTRO DE DICIEMBRE 2022'!A:A,0),'REGISTRO DE DICIEMBRE 2022'!AI:AI,'REGISTRO DE DICIEMBRE 2022'!C:C)</f>
        <v>71631600-9</v>
      </c>
      <c r="D256" s="104" t="str">
        <f>+LOOKUP(MATCH(A256,'REGISTRO DE DICIEMBRE 2022'!A:A,0),'REGISTRO DE DICIEMBRE 2022'!AI:AI,'REGISTRO DE DICIEMBRE 2022'!D:D)</f>
        <v>Fundación de Derecho Privado</v>
      </c>
      <c r="E256" s="34" t="str">
        <f>+LOOKUP(MATCH(A256,'REGISTRO DE DICIEMBRE 2022'!A:A,0),'REGISTRO DE DICIEMBRE 2022'!AI:AI,'REGISTRO DE DICIEMBRE 2022'!E:E)</f>
        <v>Otorgada por Decreto Supremo Nº 1314, de 28 de diciembre de 1987, del Ministerio de Justicia.</v>
      </c>
      <c r="F256" s="34" t="str">
        <f>+LOOKUP(MATCH(A256,'REGISTRO DE DICIEMBRE 2022'!A:A,0),'REGISTRO DE DICIEMBRE 2022'!AI:AI,'REGISTRO DE DICIEMBRE 2022'!F:F)</f>
        <v xml:space="preserve">Certificado de Vigencia, folio Nº 500455805087, emitido con fecha 23 de julio de 2022, por el Servicio de Registro Civil e Identificación.
</v>
      </c>
      <c r="G256" s="34" t="str">
        <f>+LOOKUP(MATCH(A256,'REGISTRO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6" s="34" t="str">
        <f>+LOOKUP(MATCH(A256,'REGISTRO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6" s="34" t="str">
        <f>+LOOKUP(MATCH(A256,'REGISTRO DE DICIEMBRE 2022'!A:A,0),'REGISTRO DE DICIEMBRE 2022'!AI:AI,'REGISTRO DE DICIEMBRE 2022'!I:I)</f>
        <v>1 año.</v>
      </c>
      <c r="J256" s="34" t="str">
        <f>+LOOKUP(MATCH(A256,'REGISTRO DE DICIEMBRE 2022'!A:A,0),'REGISTRO DE DICIEMBRE 2022'!AI:AI,'REGISTRO DE DICIEMBRE 2022'!J:J)</f>
        <v>01 de Julio 2021 al 01 de Julio 2022
Certificado Folio N°500455805070</v>
      </c>
      <c r="K256" s="34" t="str">
        <f>+LOOKUP(MATCH(A256,'REGISTRO DE DICIEMBRE 2022'!A:A,0),'REGISTRO DE DICIEMBRE 2022'!AI:AI,'REGISTRO DE DICIEMBRE 2022'!K:K)</f>
        <v>Juan Eduardo Parry Morabec, (Desde el día 02 agosto de 2021)</v>
      </c>
      <c r="L256" s="34" t="str">
        <f>+LOOKUP(MATCH(A256,'REGISTRO DE DICIEMBRE 2022'!A:A,0),'REGISTRO DE DICIEMBRE 2022'!AI:AI,'REGISTRO DE DICIEMBRE 2022'!L:L)</f>
        <v xml:space="preserve"> RUN 9.678.890-8 (Desde el día 02 agosto de 2021)</v>
      </c>
      <c r="M256" s="105" t="str">
        <f>+LOOKUP(MATCH(A256,'REGISTRO DE DICIEMBRE 2022'!A:A,0),'REGISTRO DE DICIEMBRE 2022'!AI:AI,'REGISTRO DE DICIEMBRE 2022'!M:M)</f>
        <v>Vigente hasta el 01 de Julio de 2022</v>
      </c>
      <c r="N256" s="104" t="str">
        <f>+LOOKUP(MATCH(A256,'REGISTRO DE DICIEMBRE 2022'!A:A,0),'REGISTRO DE DICIEMBRE 2022'!AI:AI,'REGISTRO DE DICIEMBRE 2022'!N:N)</f>
        <v>Marina de Gaete Nº 755, comuna de Santiago, Región Metropolitana.</v>
      </c>
      <c r="O256" s="105" t="str">
        <f>+LOOKUP(MATCH(A256,'REGISTRO DE DICIEMBRE 2022'!A:A,0),'REGISTRO DE DICIEMBRE 2022'!AI:AI,'REGISTRO DE DICIEMBRE 2022'!O:O)</f>
        <v>XIII</v>
      </c>
      <c r="P256" s="34" t="str">
        <f>+LOOKUP(MATCH(A256,'REGISTRO DE DICIEMBRE 2022'!A:A,0),'REGISTRO DE DICIEMBRE 2022'!AI:AI,'REGISTRO DE DICIEMBRE 2022'!P:P)</f>
        <v>Santiago</v>
      </c>
      <c r="Q256" s="104" t="str">
        <f>+LOOKUP(MATCH(A256,'REGISTRO DE DICIEMBRE 2022'!A:A,0),'REGISTRO DE DICIEMBRE 2022'!AI:AI,'REGISTRO DE DICIEMBRE 2022'!Q:Q)</f>
        <v>222150200 
+56971407762</v>
      </c>
      <c r="R256" s="34" t="str">
        <f>+LOOKUP(MATCH(A256,'REGISTRO DE DICIEMBRE 2022'!A:A,0),'REGISTRO DE DICIEMBRE 2022'!AI:AI,'REGISTRO DE DICIEMBRE 2022'!R:R)</f>
        <v>directorio@fundaciondem.cl
juan.parry@fundaciondem.cl
coordinacionejecutiva@fundaciondem.cl
administracioncentral@fundaciondem.cl</v>
      </c>
      <c r="S256" s="105">
        <f>+LOOKUP(MATCH(A256,'REGISTRO DE DICIEMBRE 2022'!A:A,0),'REGISTRO DE DICIEMBRE 2022'!AI:AI,'REGISTRO DE DICIEMBRE 2022'!S:S)</f>
        <v>0</v>
      </c>
      <c r="T256" s="106">
        <f>+LOOKUP(MATCH(A256,'REGISTRO DE DICIEMBRE 2022'!A:A,0),'REGISTRO DE DICIEMBRE 2022'!AI:AI,'REGISTRO DE DICIEMBRE 2022'!T:T)</f>
        <v>93401</v>
      </c>
      <c r="U256" s="106">
        <f>+LOOKUP(MATCH(A256,'REGISTRO DE DICIEMBRE 2022'!A:A,0),'REGISTRO DE DICIEMBRE 2022'!AI:AI,'REGISTRO DE DICIEMBRE 2022'!U:U)</f>
        <v>2021</v>
      </c>
      <c r="V256" s="107" t="str">
        <f>+LOOKUP(MATCH(A256,'REGISTRO DE DICIEMBRE 2022'!A:A,0),'REGISTRO DE DICIEMBRE 2022'!AI:AI,'REGISTRO DE DICIEMBRE 2022'!V:V)</f>
        <v>15-12-2003 (sename)
12-09-2022 (MN)</v>
      </c>
      <c r="W256" s="34">
        <v>6470</v>
      </c>
      <c r="X256" s="108">
        <v>37663758</v>
      </c>
      <c r="Y256" s="108">
        <v>404384831</v>
      </c>
      <c r="Z256" s="107">
        <v>44926</v>
      </c>
      <c r="AA256" s="34" t="s">
        <v>8041</v>
      </c>
      <c r="AB256" s="109" t="s">
        <v>7632</v>
      </c>
      <c r="AC256" s="34" t="s">
        <v>7993</v>
      </c>
      <c r="AD256" s="34">
        <f>+LOOKUP(MATCH(A256,'REGISTRO DE DICIEMBRE 2022'!A:A,0),'REGISTRO DE DICIEMBRE 2022'!AI:AI,'REGISTRO DE DICIEMBRE 2022'!AF:AF)</f>
        <v>0</v>
      </c>
    </row>
    <row r="257" spans="1:30" s="98" customFormat="1" x14ac:dyDescent="0.2">
      <c r="A257" s="34">
        <v>6470</v>
      </c>
      <c r="B257" s="34" t="str">
        <f>+LOOKUP(MATCH(A257,'REGISTRO DE DICIEMBRE 2022'!A:A,0),'REGISTRO DE DICIEMBRE 2022'!AI:AI,'REGISTRO DE DICIEMBRE 2022'!B:B)</f>
        <v>Fundación Nacional para la Defensa Ecológica del Menor de Edad-Fundación DEM</v>
      </c>
      <c r="C257" s="103" t="str">
        <f>+LOOKUP(MATCH(A257,'REGISTRO DE DICIEMBRE 2022'!A:A,0),'REGISTRO DE DICIEMBRE 2022'!AI:AI,'REGISTRO DE DICIEMBRE 2022'!C:C)</f>
        <v>71631600-9</v>
      </c>
      <c r="D257" s="104" t="str">
        <f>+LOOKUP(MATCH(A257,'REGISTRO DE DICIEMBRE 2022'!A:A,0),'REGISTRO DE DICIEMBRE 2022'!AI:AI,'REGISTRO DE DICIEMBRE 2022'!D:D)</f>
        <v>Fundación de Derecho Privado</v>
      </c>
      <c r="E257" s="34" t="str">
        <f>+LOOKUP(MATCH(A257,'REGISTRO DE DICIEMBRE 2022'!A:A,0),'REGISTRO DE DICIEMBRE 2022'!AI:AI,'REGISTRO DE DICIEMBRE 2022'!E:E)</f>
        <v>Otorgada por Decreto Supremo Nº 1314, de 28 de diciembre de 1987, del Ministerio de Justicia.</v>
      </c>
      <c r="F257" s="34" t="str">
        <f>+LOOKUP(MATCH(A257,'REGISTRO DE DICIEMBRE 2022'!A:A,0),'REGISTRO DE DICIEMBRE 2022'!AI:AI,'REGISTRO DE DICIEMBRE 2022'!F:F)</f>
        <v xml:space="preserve">Certificado de Vigencia, folio Nº 500455805087, emitido con fecha 23 de julio de 2022, por el Servicio de Registro Civil e Identificación.
</v>
      </c>
      <c r="G257" s="34" t="str">
        <f>+LOOKUP(MATCH(A257,'REGISTRO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7" s="34" t="str">
        <f>+LOOKUP(MATCH(A257,'REGISTRO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7" s="34" t="str">
        <f>+LOOKUP(MATCH(A257,'REGISTRO DE DICIEMBRE 2022'!A:A,0),'REGISTRO DE DICIEMBRE 2022'!AI:AI,'REGISTRO DE DICIEMBRE 2022'!I:I)</f>
        <v>1 año.</v>
      </c>
      <c r="J257" s="34" t="str">
        <f>+LOOKUP(MATCH(A257,'REGISTRO DE DICIEMBRE 2022'!A:A,0),'REGISTRO DE DICIEMBRE 2022'!AI:AI,'REGISTRO DE DICIEMBRE 2022'!J:J)</f>
        <v>01 de Julio 2021 al 01 de Julio 2022
Certificado Folio N°500455805070</v>
      </c>
      <c r="K257" s="34" t="str">
        <f>+LOOKUP(MATCH(A257,'REGISTRO DE DICIEMBRE 2022'!A:A,0),'REGISTRO DE DICIEMBRE 2022'!AI:AI,'REGISTRO DE DICIEMBRE 2022'!K:K)</f>
        <v>Juan Eduardo Parry Morabec, (Desde el día 02 agosto de 2021)</v>
      </c>
      <c r="L257" s="34" t="str">
        <f>+LOOKUP(MATCH(A257,'REGISTRO DE DICIEMBRE 2022'!A:A,0),'REGISTRO DE DICIEMBRE 2022'!AI:AI,'REGISTRO DE DICIEMBRE 2022'!L:L)</f>
        <v xml:space="preserve"> RUN 9.678.890-8 (Desde el día 02 agosto de 2021)</v>
      </c>
      <c r="M257" s="105" t="str">
        <f>+LOOKUP(MATCH(A257,'REGISTRO DE DICIEMBRE 2022'!A:A,0),'REGISTRO DE DICIEMBRE 2022'!AI:AI,'REGISTRO DE DICIEMBRE 2022'!M:M)</f>
        <v>Vigente hasta el 01 de Julio de 2022</v>
      </c>
      <c r="N257" s="104" t="str">
        <f>+LOOKUP(MATCH(A257,'REGISTRO DE DICIEMBRE 2022'!A:A,0),'REGISTRO DE DICIEMBRE 2022'!AI:AI,'REGISTRO DE DICIEMBRE 2022'!N:N)</f>
        <v>Marina de Gaete Nº 755, comuna de Santiago, Región Metropolitana.</v>
      </c>
      <c r="O257" s="105" t="str">
        <f>+LOOKUP(MATCH(A257,'REGISTRO DE DICIEMBRE 2022'!A:A,0),'REGISTRO DE DICIEMBRE 2022'!AI:AI,'REGISTRO DE DICIEMBRE 2022'!O:O)</f>
        <v>XIII</v>
      </c>
      <c r="P257" s="34" t="str">
        <f>+LOOKUP(MATCH(A257,'REGISTRO DE DICIEMBRE 2022'!A:A,0),'REGISTRO DE DICIEMBRE 2022'!AI:AI,'REGISTRO DE DICIEMBRE 2022'!P:P)</f>
        <v>Santiago</v>
      </c>
      <c r="Q257" s="104" t="str">
        <f>+LOOKUP(MATCH(A257,'REGISTRO DE DICIEMBRE 2022'!A:A,0),'REGISTRO DE DICIEMBRE 2022'!AI:AI,'REGISTRO DE DICIEMBRE 2022'!Q:Q)</f>
        <v>222150200 
+56971407762</v>
      </c>
      <c r="R257" s="34" t="str">
        <f>+LOOKUP(MATCH(A257,'REGISTRO DE DICIEMBRE 2022'!A:A,0),'REGISTRO DE DICIEMBRE 2022'!AI:AI,'REGISTRO DE DICIEMBRE 2022'!R:R)</f>
        <v>directorio@fundaciondem.cl
juan.parry@fundaciondem.cl
coordinacionejecutiva@fundaciondem.cl
administracioncentral@fundaciondem.cl</v>
      </c>
      <c r="S257" s="105">
        <f>+LOOKUP(MATCH(A257,'REGISTRO DE DICIEMBRE 2022'!A:A,0),'REGISTRO DE DICIEMBRE 2022'!AI:AI,'REGISTRO DE DICIEMBRE 2022'!S:S)</f>
        <v>0</v>
      </c>
      <c r="T257" s="106">
        <f>+LOOKUP(MATCH(A257,'REGISTRO DE DICIEMBRE 2022'!A:A,0),'REGISTRO DE DICIEMBRE 2022'!AI:AI,'REGISTRO DE DICIEMBRE 2022'!T:T)</f>
        <v>93401</v>
      </c>
      <c r="U257" s="106">
        <f>+LOOKUP(MATCH(A257,'REGISTRO DE DICIEMBRE 2022'!A:A,0),'REGISTRO DE DICIEMBRE 2022'!AI:AI,'REGISTRO DE DICIEMBRE 2022'!U:U)</f>
        <v>2021</v>
      </c>
      <c r="V257" s="107" t="str">
        <f>+LOOKUP(MATCH(A257,'REGISTRO DE DICIEMBRE 2022'!A:A,0),'REGISTRO DE DICIEMBRE 2022'!AI:AI,'REGISTRO DE DICIEMBRE 2022'!V:V)</f>
        <v>15-12-2003 (sename)
12-09-2022 (MN)</v>
      </c>
      <c r="W257" s="34">
        <v>6470</v>
      </c>
      <c r="X257" s="108">
        <v>56584836</v>
      </c>
      <c r="Y257" s="108">
        <v>628268930</v>
      </c>
      <c r="Z257" s="107">
        <v>44926</v>
      </c>
      <c r="AA257" s="34" t="s">
        <v>8041</v>
      </c>
      <c r="AB257" s="109" t="s">
        <v>7632</v>
      </c>
      <c r="AC257" s="34" t="s">
        <v>201</v>
      </c>
      <c r="AD257" s="34">
        <f>+LOOKUP(MATCH(A257,'REGISTRO DE DICIEMBRE 2022'!A:A,0),'REGISTRO DE DICIEMBRE 2022'!AI:AI,'REGISTRO DE DICIEMBRE 2022'!AF:AF)</f>
        <v>0</v>
      </c>
    </row>
    <row r="258" spans="1:30" s="98" customFormat="1" x14ac:dyDescent="0.2">
      <c r="A258" s="34">
        <v>6470</v>
      </c>
      <c r="B258" s="34" t="str">
        <f>+LOOKUP(MATCH(A258,'REGISTRO DE DICIEMBRE 2022'!A:A,0),'REGISTRO DE DICIEMBRE 2022'!AI:AI,'REGISTRO DE DICIEMBRE 2022'!B:B)</f>
        <v>Fundación Nacional para la Defensa Ecológica del Menor de Edad-Fundación DEM</v>
      </c>
      <c r="C258" s="103" t="str">
        <f>+LOOKUP(MATCH(A258,'REGISTRO DE DICIEMBRE 2022'!A:A,0),'REGISTRO DE DICIEMBRE 2022'!AI:AI,'REGISTRO DE DICIEMBRE 2022'!C:C)</f>
        <v>71631600-9</v>
      </c>
      <c r="D258" s="104" t="str">
        <f>+LOOKUP(MATCH(A258,'REGISTRO DE DICIEMBRE 2022'!A:A,0),'REGISTRO DE DICIEMBRE 2022'!AI:AI,'REGISTRO DE DICIEMBRE 2022'!D:D)</f>
        <v>Fundación de Derecho Privado</v>
      </c>
      <c r="E258" s="34" t="str">
        <f>+LOOKUP(MATCH(A258,'REGISTRO DE DICIEMBRE 2022'!A:A,0),'REGISTRO DE DICIEMBRE 2022'!AI:AI,'REGISTRO DE DICIEMBRE 2022'!E:E)</f>
        <v>Otorgada por Decreto Supremo Nº 1314, de 28 de diciembre de 1987, del Ministerio de Justicia.</v>
      </c>
      <c r="F258" s="34" t="str">
        <f>+LOOKUP(MATCH(A258,'REGISTRO DE DICIEMBRE 2022'!A:A,0),'REGISTRO DE DICIEMBRE 2022'!AI:AI,'REGISTRO DE DICIEMBRE 2022'!F:F)</f>
        <v xml:space="preserve">Certificado de Vigencia, folio Nº 500455805087, emitido con fecha 23 de julio de 2022, por el Servicio de Registro Civil e Identificación.
</v>
      </c>
      <c r="G258" s="34" t="str">
        <f>+LOOKUP(MATCH(A258,'REGISTRO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8" s="34" t="str">
        <f>+LOOKUP(MATCH(A258,'REGISTRO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8" s="34" t="str">
        <f>+LOOKUP(MATCH(A258,'REGISTRO DE DICIEMBRE 2022'!A:A,0),'REGISTRO DE DICIEMBRE 2022'!AI:AI,'REGISTRO DE DICIEMBRE 2022'!I:I)</f>
        <v>1 año.</v>
      </c>
      <c r="J258" s="34" t="str">
        <f>+LOOKUP(MATCH(A258,'REGISTRO DE DICIEMBRE 2022'!A:A,0),'REGISTRO DE DICIEMBRE 2022'!AI:AI,'REGISTRO DE DICIEMBRE 2022'!J:J)</f>
        <v>01 de Julio 2021 al 01 de Julio 2022
Certificado Folio N°500455805070</v>
      </c>
      <c r="K258" s="34" t="str">
        <f>+LOOKUP(MATCH(A258,'REGISTRO DE DICIEMBRE 2022'!A:A,0),'REGISTRO DE DICIEMBRE 2022'!AI:AI,'REGISTRO DE DICIEMBRE 2022'!K:K)</f>
        <v>Juan Eduardo Parry Morabec, (Desde el día 02 agosto de 2021)</v>
      </c>
      <c r="L258" s="34" t="str">
        <f>+LOOKUP(MATCH(A258,'REGISTRO DE DICIEMBRE 2022'!A:A,0),'REGISTRO DE DICIEMBRE 2022'!AI:AI,'REGISTRO DE DICIEMBRE 2022'!L:L)</f>
        <v xml:space="preserve"> RUN 9.678.890-8 (Desde el día 02 agosto de 2021)</v>
      </c>
      <c r="M258" s="105" t="str">
        <f>+LOOKUP(MATCH(A258,'REGISTRO DE DICIEMBRE 2022'!A:A,0),'REGISTRO DE DICIEMBRE 2022'!AI:AI,'REGISTRO DE DICIEMBRE 2022'!M:M)</f>
        <v>Vigente hasta el 01 de Julio de 2022</v>
      </c>
      <c r="N258" s="104" t="str">
        <f>+LOOKUP(MATCH(A258,'REGISTRO DE DICIEMBRE 2022'!A:A,0),'REGISTRO DE DICIEMBRE 2022'!AI:AI,'REGISTRO DE DICIEMBRE 2022'!N:N)</f>
        <v>Marina de Gaete Nº 755, comuna de Santiago, Región Metropolitana.</v>
      </c>
      <c r="O258" s="105" t="str">
        <f>+LOOKUP(MATCH(A258,'REGISTRO DE DICIEMBRE 2022'!A:A,0),'REGISTRO DE DICIEMBRE 2022'!AI:AI,'REGISTRO DE DICIEMBRE 2022'!O:O)</f>
        <v>XIII</v>
      </c>
      <c r="P258" s="34" t="str">
        <f>+LOOKUP(MATCH(A258,'REGISTRO DE DICIEMBRE 2022'!A:A,0),'REGISTRO DE DICIEMBRE 2022'!AI:AI,'REGISTRO DE DICIEMBRE 2022'!P:P)</f>
        <v>Santiago</v>
      </c>
      <c r="Q258" s="104" t="str">
        <f>+LOOKUP(MATCH(A258,'REGISTRO DE DICIEMBRE 2022'!A:A,0),'REGISTRO DE DICIEMBRE 2022'!AI:AI,'REGISTRO DE DICIEMBRE 2022'!Q:Q)</f>
        <v>222150200 
+56971407762</v>
      </c>
      <c r="R258" s="34" t="str">
        <f>+LOOKUP(MATCH(A258,'REGISTRO DE DICIEMBRE 2022'!A:A,0),'REGISTRO DE DICIEMBRE 2022'!AI:AI,'REGISTRO DE DICIEMBRE 2022'!R:R)</f>
        <v>directorio@fundaciondem.cl
juan.parry@fundaciondem.cl
coordinacionejecutiva@fundaciondem.cl
administracioncentral@fundaciondem.cl</v>
      </c>
      <c r="S258" s="105">
        <f>+LOOKUP(MATCH(A258,'REGISTRO DE DICIEMBRE 2022'!A:A,0),'REGISTRO DE DICIEMBRE 2022'!AI:AI,'REGISTRO DE DICIEMBRE 2022'!S:S)</f>
        <v>0</v>
      </c>
      <c r="T258" s="106">
        <f>+LOOKUP(MATCH(A258,'REGISTRO DE DICIEMBRE 2022'!A:A,0),'REGISTRO DE DICIEMBRE 2022'!AI:AI,'REGISTRO DE DICIEMBRE 2022'!T:T)</f>
        <v>93401</v>
      </c>
      <c r="U258" s="106">
        <f>+LOOKUP(MATCH(A258,'REGISTRO DE DICIEMBRE 2022'!A:A,0),'REGISTRO DE DICIEMBRE 2022'!AI:AI,'REGISTRO DE DICIEMBRE 2022'!U:U)</f>
        <v>2021</v>
      </c>
      <c r="V258" s="107" t="str">
        <f>+LOOKUP(MATCH(A258,'REGISTRO DE DICIEMBRE 2022'!A:A,0),'REGISTRO DE DICIEMBRE 2022'!AI:AI,'REGISTRO DE DICIEMBRE 2022'!V:V)</f>
        <v>15-12-2003 (sename)
12-09-2022 (MN)</v>
      </c>
      <c r="W258" s="34">
        <v>6470</v>
      </c>
      <c r="X258" s="108">
        <v>7889765</v>
      </c>
      <c r="Y258" s="108">
        <v>38644369</v>
      </c>
      <c r="Z258" s="107">
        <v>44926</v>
      </c>
      <c r="AA258" s="34" t="s">
        <v>8041</v>
      </c>
      <c r="AB258" s="109" t="s">
        <v>7632</v>
      </c>
      <c r="AC258" s="34" t="s">
        <v>750</v>
      </c>
      <c r="AD258" s="34">
        <f>+LOOKUP(MATCH(A258,'REGISTRO DE DICIEMBRE 2022'!A:A,0),'REGISTRO DE DICIEMBRE 2022'!AI:AI,'REGISTRO DE DICIEMBRE 2022'!AF:AF)</f>
        <v>0</v>
      </c>
    </row>
    <row r="259" spans="1:30" s="98" customFormat="1" x14ac:dyDescent="0.2">
      <c r="A259" s="34">
        <v>6470</v>
      </c>
      <c r="B259" s="34" t="str">
        <f>+LOOKUP(MATCH(A259,'REGISTRO DE DICIEMBRE 2022'!A:A,0),'REGISTRO DE DICIEMBRE 2022'!AI:AI,'REGISTRO DE DICIEMBRE 2022'!B:B)</f>
        <v>Fundación Nacional para la Defensa Ecológica del Menor de Edad-Fundación DEM</v>
      </c>
      <c r="C259" s="103" t="str">
        <f>+LOOKUP(MATCH(A259,'REGISTRO DE DICIEMBRE 2022'!A:A,0),'REGISTRO DE DICIEMBRE 2022'!AI:AI,'REGISTRO DE DICIEMBRE 2022'!C:C)</f>
        <v>71631600-9</v>
      </c>
      <c r="D259" s="104" t="str">
        <f>+LOOKUP(MATCH(A259,'REGISTRO DE DICIEMBRE 2022'!A:A,0),'REGISTRO DE DICIEMBRE 2022'!AI:AI,'REGISTRO DE DICIEMBRE 2022'!D:D)</f>
        <v>Fundación de Derecho Privado</v>
      </c>
      <c r="E259" s="34" t="str">
        <f>+LOOKUP(MATCH(A259,'REGISTRO DE DICIEMBRE 2022'!A:A,0),'REGISTRO DE DICIEMBRE 2022'!AI:AI,'REGISTRO DE DICIEMBRE 2022'!E:E)</f>
        <v>Otorgada por Decreto Supremo Nº 1314, de 28 de diciembre de 1987, del Ministerio de Justicia.</v>
      </c>
      <c r="F259" s="34" t="str">
        <f>+LOOKUP(MATCH(A259,'REGISTRO DE DICIEMBRE 2022'!A:A,0),'REGISTRO DE DICIEMBRE 2022'!AI:AI,'REGISTRO DE DICIEMBRE 2022'!F:F)</f>
        <v xml:space="preserve">Certificado de Vigencia, folio Nº 500455805087, emitido con fecha 23 de julio de 2022, por el Servicio de Registro Civil e Identificación.
</v>
      </c>
      <c r="G259" s="34" t="str">
        <f>+LOOKUP(MATCH(A259,'REGISTRO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59" s="34" t="str">
        <f>+LOOKUP(MATCH(A259,'REGISTRO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59" s="34" t="str">
        <f>+LOOKUP(MATCH(A259,'REGISTRO DE DICIEMBRE 2022'!A:A,0),'REGISTRO DE DICIEMBRE 2022'!AI:AI,'REGISTRO DE DICIEMBRE 2022'!I:I)</f>
        <v>1 año.</v>
      </c>
      <c r="J259" s="34" t="str">
        <f>+LOOKUP(MATCH(A259,'REGISTRO DE DICIEMBRE 2022'!A:A,0),'REGISTRO DE DICIEMBRE 2022'!AI:AI,'REGISTRO DE DICIEMBRE 2022'!J:J)</f>
        <v>01 de Julio 2021 al 01 de Julio 2022
Certificado Folio N°500455805070</v>
      </c>
      <c r="K259" s="34" t="str">
        <f>+LOOKUP(MATCH(A259,'REGISTRO DE DICIEMBRE 2022'!A:A,0),'REGISTRO DE DICIEMBRE 2022'!AI:AI,'REGISTRO DE DICIEMBRE 2022'!K:K)</f>
        <v>Juan Eduardo Parry Morabec, (Desde el día 02 agosto de 2021)</v>
      </c>
      <c r="L259" s="34" t="str">
        <f>+LOOKUP(MATCH(A259,'REGISTRO DE DICIEMBRE 2022'!A:A,0),'REGISTRO DE DICIEMBRE 2022'!AI:AI,'REGISTRO DE DICIEMBRE 2022'!L:L)</f>
        <v xml:space="preserve"> RUN 9.678.890-8 (Desde el día 02 agosto de 2021)</v>
      </c>
      <c r="M259" s="105" t="str">
        <f>+LOOKUP(MATCH(A259,'REGISTRO DE DICIEMBRE 2022'!A:A,0),'REGISTRO DE DICIEMBRE 2022'!AI:AI,'REGISTRO DE DICIEMBRE 2022'!M:M)</f>
        <v>Vigente hasta el 01 de Julio de 2022</v>
      </c>
      <c r="N259" s="104" t="str">
        <f>+LOOKUP(MATCH(A259,'REGISTRO DE DICIEMBRE 2022'!A:A,0),'REGISTRO DE DICIEMBRE 2022'!AI:AI,'REGISTRO DE DICIEMBRE 2022'!N:N)</f>
        <v>Marina de Gaete Nº 755, comuna de Santiago, Región Metropolitana.</v>
      </c>
      <c r="O259" s="105" t="str">
        <f>+LOOKUP(MATCH(A259,'REGISTRO DE DICIEMBRE 2022'!A:A,0),'REGISTRO DE DICIEMBRE 2022'!AI:AI,'REGISTRO DE DICIEMBRE 2022'!O:O)</f>
        <v>XIII</v>
      </c>
      <c r="P259" s="34" t="str">
        <f>+LOOKUP(MATCH(A259,'REGISTRO DE DICIEMBRE 2022'!A:A,0),'REGISTRO DE DICIEMBRE 2022'!AI:AI,'REGISTRO DE DICIEMBRE 2022'!P:P)</f>
        <v>Santiago</v>
      </c>
      <c r="Q259" s="104" t="str">
        <f>+LOOKUP(MATCH(A259,'REGISTRO DE DICIEMBRE 2022'!A:A,0),'REGISTRO DE DICIEMBRE 2022'!AI:AI,'REGISTRO DE DICIEMBRE 2022'!Q:Q)</f>
        <v>222150200 
+56971407762</v>
      </c>
      <c r="R259" s="34" t="str">
        <f>+LOOKUP(MATCH(A259,'REGISTRO DE DICIEMBRE 2022'!A:A,0),'REGISTRO DE DICIEMBRE 2022'!AI:AI,'REGISTRO DE DICIEMBRE 2022'!R:R)</f>
        <v>directorio@fundaciondem.cl
juan.parry@fundaciondem.cl
coordinacionejecutiva@fundaciondem.cl
administracioncentral@fundaciondem.cl</v>
      </c>
      <c r="S259" s="105">
        <f>+LOOKUP(MATCH(A259,'REGISTRO DE DICIEMBRE 2022'!A:A,0),'REGISTRO DE DICIEMBRE 2022'!AI:AI,'REGISTRO DE DICIEMBRE 2022'!S:S)</f>
        <v>0</v>
      </c>
      <c r="T259" s="106">
        <f>+LOOKUP(MATCH(A259,'REGISTRO DE DICIEMBRE 2022'!A:A,0),'REGISTRO DE DICIEMBRE 2022'!AI:AI,'REGISTRO DE DICIEMBRE 2022'!T:T)</f>
        <v>93401</v>
      </c>
      <c r="U259" s="106">
        <f>+LOOKUP(MATCH(A259,'REGISTRO DE DICIEMBRE 2022'!A:A,0),'REGISTRO DE DICIEMBRE 2022'!AI:AI,'REGISTRO DE DICIEMBRE 2022'!U:U)</f>
        <v>2021</v>
      </c>
      <c r="V259" s="107" t="str">
        <f>+LOOKUP(MATCH(A259,'REGISTRO DE DICIEMBRE 2022'!A:A,0),'REGISTRO DE DICIEMBRE 2022'!AI:AI,'REGISTRO DE DICIEMBRE 2022'!V:V)</f>
        <v>15-12-2003 (sename)
12-09-2022 (MN)</v>
      </c>
      <c r="W259" s="34">
        <v>6470</v>
      </c>
      <c r="X259" s="108">
        <v>71708536</v>
      </c>
      <c r="Y259" s="108">
        <v>709007123</v>
      </c>
      <c r="Z259" s="107">
        <v>44926</v>
      </c>
      <c r="AA259" s="34" t="s">
        <v>8041</v>
      </c>
      <c r="AB259" s="109" t="s">
        <v>7632</v>
      </c>
      <c r="AC259" s="34" t="s">
        <v>8003</v>
      </c>
      <c r="AD259" s="34">
        <f>+LOOKUP(MATCH(A259,'REGISTRO DE DICIEMBRE 2022'!A:A,0),'REGISTRO DE DICIEMBRE 2022'!AI:AI,'REGISTRO DE DICIEMBRE 2022'!AF:AF)</f>
        <v>0</v>
      </c>
    </row>
    <row r="260" spans="1:30" s="98" customFormat="1" x14ac:dyDescent="0.2">
      <c r="A260" s="34">
        <v>6470</v>
      </c>
      <c r="B260" s="34" t="str">
        <f>+LOOKUP(MATCH(A260,'REGISTRO DE DICIEMBRE 2022'!A:A,0),'REGISTRO DE DICIEMBRE 2022'!AI:AI,'REGISTRO DE DICIEMBRE 2022'!B:B)</f>
        <v>Fundación Nacional para la Defensa Ecológica del Menor de Edad-Fundación DEM</v>
      </c>
      <c r="C260" s="103" t="str">
        <f>+LOOKUP(MATCH(A260,'REGISTRO DE DICIEMBRE 2022'!A:A,0),'REGISTRO DE DICIEMBRE 2022'!AI:AI,'REGISTRO DE DICIEMBRE 2022'!C:C)</f>
        <v>71631600-9</v>
      </c>
      <c r="D260" s="104" t="str">
        <f>+LOOKUP(MATCH(A260,'REGISTRO DE DICIEMBRE 2022'!A:A,0),'REGISTRO DE DICIEMBRE 2022'!AI:AI,'REGISTRO DE DICIEMBRE 2022'!D:D)</f>
        <v>Fundación de Derecho Privado</v>
      </c>
      <c r="E260" s="34" t="str">
        <f>+LOOKUP(MATCH(A260,'REGISTRO DE DICIEMBRE 2022'!A:A,0),'REGISTRO DE DICIEMBRE 2022'!AI:AI,'REGISTRO DE DICIEMBRE 2022'!E:E)</f>
        <v>Otorgada por Decreto Supremo Nº 1314, de 28 de diciembre de 1987, del Ministerio de Justicia.</v>
      </c>
      <c r="F260" s="34" t="str">
        <f>+LOOKUP(MATCH(A260,'REGISTRO DE DICIEMBRE 2022'!A:A,0),'REGISTRO DE DICIEMBRE 2022'!AI:AI,'REGISTRO DE DICIEMBRE 2022'!F:F)</f>
        <v xml:space="preserve">Certificado de Vigencia, folio Nº 500455805087, emitido con fecha 23 de julio de 2022, por el Servicio de Registro Civil e Identificación.
</v>
      </c>
      <c r="G260" s="34" t="str">
        <f>+LOOKUP(MATCH(A260,'REGISTRO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60" s="34" t="str">
        <f>+LOOKUP(MATCH(A260,'REGISTRO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60" s="34" t="str">
        <f>+LOOKUP(MATCH(A260,'REGISTRO DE DICIEMBRE 2022'!A:A,0),'REGISTRO DE DICIEMBRE 2022'!AI:AI,'REGISTRO DE DICIEMBRE 2022'!I:I)</f>
        <v>1 año.</v>
      </c>
      <c r="J260" s="34" t="str">
        <f>+LOOKUP(MATCH(A260,'REGISTRO DE DICIEMBRE 2022'!A:A,0),'REGISTRO DE DICIEMBRE 2022'!AI:AI,'REGISTRO DE DICIEMBRE 2022'!J:J)</f>
        <v>01 de Julio 2021 al 01 de Julio 2022
Certificado Folio N°500455805070</v>
      </c>
      <c r="K260" s="34" t="str">
        <f>+LOOKUP(MATCH(A260,'REGISTRO DE DICIEMBRE 2022'!A:A,0),'REGISTRO DE DICIEMBRE 2022'!AI:AI,'REGISTRO DE DICIEMBRE 2022'!K:K)</f>
        <v>Juan Eduardo Parry Morabec, (Desde el día 02 agosto de 2021)</v>
      </c>
      <c r="L260" s="34" t="str">
        <f>+LOOKUP(MATCH(A260,'REGISTRO DE DICIEMBRE 2022'!A:A,0),'REGISTRO DE DICIEMBRE 2022'!AI:AI,'REGISTRO DE DICIEMBRE 2022'!L:L)</f>
        <v xml:space="preserve"> RUN 9.678.890-8 (Desde el día 02 agosto de 2021)</v>
      </c>
      <c r="M260" s="105" t="str">
        <f>+LOOKUP(MATCH(A260,'REGISTRO DE DICIEMBRE 2022'!A:A,0),'REGISTRO DE DICIEMBRE 2022'!AI:AI,'REGISTRO DE DICIEMBRE 2022'!M:M)</f>
        <v>Vigente hasta el 01 de Julio de 2022</v>
      </c>
      <c r="N260" s="104" t="str">
        <f>+LOOKUP(MATCH(A260,'REGISTRO DE DICIEMBRE 2022'!A:A,0),'REGISTRO DE DICIEMBRE 2022'!AI:AI,'REGISTRO DE DICIEMBRE 2022'!N:N)</f>
        <v>Marina de Gaete Nº 755, comuna de Santiago, Región Metropolitana.</v>
      </c>
      <c r="O260" s="105" t="str">
        <f>+LOOKUP(MATCH(A260,'REGISTRO DE DICIEMBRE 2022'!A:A,0),'REGISTRO DE DICIEMBRE 2022'!AI:AI,'REGISTRO DE DICIEMBRE 2022'!O:O)</f>
        <v>XIII</v>
      </c>
      <c r="P260" s="34" t="str">
        <f>+LOOKUP(MATCH(A260,'REGISTRO DE DICIEMBRE 2022'!A:A,0),'REGISTRO DE DICIEMBRE 2022'!AI:AI,'REGISTRO DE DICIEMBRE 2022'!P:P)</f>
        <v>Santiago</v>
      </c>
      <c r="Q260" s="104" t="str">
        <f>+LOOKUP(MATCH(A260,'REGISTRO DE DICIEMBRE 2022'!A:A,0),'REGISTRO DE DICIEMBRE 2022'!AI:AI,'REGISTRO DE DICIEMBRE 2022'!Q:Q)</f>
        <v>222150200 
+56971407762</v>
      </c>
      <c r="R260" s="34" t="str">
        <f>+LOOKUP(MATCH(A260,'REGISTRO DE DICIEMBRE 2022'!A:A,0),'REGISTRO DE DICIEMBRE 2022'!AI:AI,'REGISTRO DE DICIEMBRE 2022'!R:R)</f>
        <v>directorio@fundaciondem.cl
juan.parry@fundaciondem.cl
coordinacionejecutiva@fundaciondem.cl
administracioncentral@fundaciondem.cl</v>
      </c>
      <c r="S260" s="105">
        <f>+LOOKUP(MATCH(A260,'REGISTRO DE DICIEMBRE 2022'!A:A,0),'REGISTRO DE DICIEMBRE 2022'!AI:AI,'REGISTRO DE DICIEMBRE 2022'!S:S)</f>
        <v>0</v>
      </c>
      <c r="T260" s="106">
        <f>+LOOKUP(MATCH(A260,'REGISTRO DE DICIEMBRE 2022'!A:A,0),'REGISTRO DE DICIEMBRE 2022'!AI:AI,'REGISTRO DE DICIEMBRE 2022'!T:T)</f>
        <v>93401</v>
      </c>
      <c r="U260" s="106">
        <f>+LOOKUP(MATCH(A260,'REGISTRO DE DICIEMBRE 2022'!A:A,0),'REGISTRO DE DICIEMBRE 2022'!AI:AI,'REGISTRO DE DICIEMBRE 2022'!U:U)</f>
        <v>2021</v>
      </c>
      <c r="V260" s="107" t="str">
        <f>+LOOKUP(MATCH(A260,'REGISTRO DE DICIEMBRE 2022'!A:A,0),'REGISTRO DE DICIEMBRE 2022'!AI:AI,'REGISTRO DE DICIEMBRE 2022'!V:V)</f>
        <v>15-12-2003 (sename)
12-09-2022 (MN)</v>
      </c>
      <c r="W260" s="34">
        <v>6470</v>
      </c>
      <c r="X260" s="108">
        <v>8421336</v>
      </c>
      <c r="Y260" s="108">
        <v>100712303</v>
      </c>
      <c r="Z260" s="107">
        <v>44926</v>
      </c>
      <c r="AA260" s="34" t="s">
        <v>8041</v>
      </c>
      <c r="AB260" s="109" t="s">
        <v>7632</v>
      </c>
      <c r="AC260" s="34" t="s">
        <v>67</v>
      </c>
      <c r="AD260" s="34">
        <f>+LOOKUP(MATCH(A260,'REGISTRO DE DICIEMBRE 2022'!A:A,0),'REGISTRO DE DICIEMBRE 2022'!AI:AI,'REGISTRO DE DICIEMBRE 2022'!AF:AF)</f>
        <v>0</v>
      </c>
    </row>
    <row r="261" spans="1:30" s="98" customFormat="1" x14ac:dyDescent="0.2">
      <c r="A261" s="34">
        <v>6470</v>
      </c>
      <c r="B261" s="34" t="str">
        <f>+LOOKUP(MATCH(A261,'REGISTRO DE DICIEMBRE 2022'!A:A,0),'REGISTRO DE DICIEMBRE 2022'!AI:AI,'REGISTRO DE DICIEMBRE 2022'!B:B)</f>
        <v>Fundación Nacional para la Defensa Ecológica del Menor de Edad-Fundación DEM</v>
      </c>
      <c r="C261" s="103" t="str">
        <f>+LOOKUP(MATCH(A261,'REGISTRO DE DICIEMBRE 2022'!A:A,0),'REGISTRO DE DICIEMBRE 2022'!AI:AI,'REGISTRO DE DICIEMBRE 2022'!C:C)</f>
        <v>71631600-9</v>
      </c>
      <c r="D261" s="104" t="str">
        <f>+LOOKUP(MATCH(A261,'REGISTRO DE DICIEMBRE 2022'!A:A,0),'REGISTRO DE DICIEMBRE 2022'!AI:AI,'REGISTRO DE DICIEMBRE 2022'!D:D)</f>
        <v>Fundación de Derecho Privado</v>
      </c>
      <c r="E261" s="34" t="str">
        <f>+LOOKUP(MATCH(A261,'REGISTRO DE DICIEMBRE 2022'!A:A,0),'REGISTRO DE DICIEMBRE 2022'!AI:AI,'REGISTRO DE DICIEMBRE 2022'!E:E)</f>
        <v>Otorgada por Decreto Supremo Nº 1314, de 28 de diciembre de 1987, del Ministerio de Justicia.</v>
      </c>
      <c r="F261" s="34" t="str">
        <f>+LOOKUP(MATCH(A261,'REGISTRO DE DICIEMBRE 2022'!A:A,0),'REGISTRO DE DICIEMBRE 2022'!AI:AI,'REGISTRO DE DICIEMBRE 2022'!F:F)</f>
        <v xml:space="preserve">Certificado de Vigencia, folio Nº 500455805087, emitido con fecha 23 de julio de 2022, por el Servicio de Registro Civil e Identificación.
</v>
      </c>
      <c r="G261" s="34" t="str">
        <f>+LOOKUP(MATCH(A261,'REGISTRO DE DICIEMBRE 2022'!A:A,0),'REGISTRO DE DICIEMBRE 2022'!AI:AI,'REGISTRO DE DICIEMBRE 2022'!G:G)</f>
        <v xml:space="preserve">Promover a través de la iniciativa privada, la defensa ecológica del menor de edad, principalmente en relación a los valores, conocimientos, aprendizaje, bienestar, seguridad, dignidad, justicia, equidad y espiritualidad. </v>
      </c>
      <c r="H261" s="34" t="str">
        <f>+LOOKUP(MATCH(A261,'REGISTRO DE DICIEMBRE 2022'!A:A,0),'REGISTRO DE DICIEMBRE 2022'!AI:AI,'REGISTRO DE DICIEMBRE 2022'!H:H)</f>
        <v>Presidente:   
Daniela Yáñez Meneses, 
Vicepresidente:
Mirta Daniela Montti Ulloa, 
Tesorero:
Rodrigo Sepúlveda Prado
Secretaria:
Alicia Ibarra Medina,
Directoras/es:
Carlos Cifuentes Fernández
María Cristina Concha Wagenknecht
María Eliana Sandoval Díaz</v>
      </c>
      <c r="I261" s="34" t="str">
        <f>+LOOKUP(MATCH(A261,'REGISTRO DE DICIEMBRE 2022'!A:A,0),'REGISTRO DE DICIEMBRE 2022'!AI:AI,'REGISTRO DE DICIEMBRE 2022'!I:I)</f>
        <v>1 año.</v>
      </c>
      <c r="J261" s="34" t="str">
        <f>+LOOKUP(MATCH(A261,'REGISTRO DE DICIEMBRE 2022'!A:A,0),'REGISTRO DE DICIEMBRE 2022'!AI:AI,'REGISTRO DE DICIEMBRE 2022'!J:J)</f>
        <v>01 de Julio 2021 al 01 de Julio 2022
Certificado Folio N°500455805070</v>
      </c>
      <c r="K261" s="34" t="str">
        <f>+LOOKUP(MATCH(A261,'REGISTRO DE DICIEMBRE 2022'!A:A,0),'REGISTRO DE DICIEMBRE 2022'!AI:AI,'REGISTRO DE DICIEMBRE 2022'!K:K)</f>
        <v>Juan Eduardo Parry Morabec, (Desde el día 02 agosto de 2021)</v>
      </c>
      <c r="L261" s="34" t="str">
        <f>+LOOKUP(MATCH(A261,'REGISTRO DE DICIEMBRE 2022'!A:A,0),'REGISTRO DE DICIEMBRE 2022'!AI:AI,'REGISTRO DE DICIEMBRE 2022'!L:L)</f>
        <v xml:space="preserve"> RUN 9.678.890-8 (Desde el día 02 agosto de 2021)</v>
      </c>
      <c r="M261" s="105" t="str">
        <f>+LOOKUP(MATCH(A261,'REGISTRO DE DICIEMBRE 2022'!A:A,0),'REGISTRO DE DICIEMBRE 2022'!AI:AI,'REGISTRO DE DICIEMBRE 2022'!M:M)</f>
        <v>Vigente hasta el 01 de Julio de 2022</v>
      </c>
      <c r="N261" s="104" t="str">
        <f>+LOOKUP(MATCH(A261,'REGISTRO DE DICIEMBRE 2022'!A:A,0),'REGISTRO DE DICIEMBRE 2022'!AI:AI,'REGISTRO DE DICIEMBRE 2022'!N:N)</f>
        <v>Marina de Gaete Nº 755, comuna de Santiago, Región Metropolitana.</v>
      </c>
      <c r="O261" s="105" t="str">
        <f>+LOOKUP(MATCH(A261,'REGISTRO DE DICIEMBRE 2022'!A:A,0),'REGISTRO DE DICIEMBRE 2022'!AI:AI,'REGISTRO DE DICIEMBRE 2022'!O:O)</f>
        <v>XIII</v>
      </c>
      <c r="P261" s="34" t="str">
        <f>+LOOKUP(MATCH(A261,'REGISTRO DE DICIEMBRE 2022'!A:A,0),'REGISTRO DE DICIEMBRE 2022'!AI:AI,'REGISTRO DE DICIEMBRE 2022'!P:P)</f>
        <v>Santiago</v>
      </c>
      <c r="Q261" s="104" t="str">
        <f>+LOOKUP(MATCH(A261,'REGISTRO DE DICIEMBRE 2022'!A:A,0),'REGISTRO DE DICIEMBRE 2022'!AI:AI,'REGISTRO DE DICIEMBRE 2022'!Q:Q)</f>
        <v>222150200 
+56971407762</v>
      </c>
      <c r="R261" s="34" t="str">
        <f>+LOOKUP(MATCH(A261,'REGISTRO DE DICIEMBRE 2022'!A:A,0),'REGISTRO DE DICIEMBRE 2022'!AI:AI,'REGISTRO DE DICIEMBRE 2022'!R:R)</f>
        <v>directorio@fundaciondem.cl
juan.parry@fundaciondem.cl
coordinacionejecutiva@fundaciondem.cl
administracioncentral@fundaciondem.cl</v>
      </c>
      <c r="S261" s="105">
        <f>+LOOKUP(MATCH(A261,'REGISTRO DE DICIEMBRE 2022'!A:A,0),'REGISTRO DE DICIEMBRE 2022'!AI:AI,'REGISTRO DE DICIEMBRE 2022'!S:S)</f>
        <v>0</v>
      </c>
      <c r="T261" s="106">
        <f>+LOOKUP(MATCH(A261,'REGISTRO DE DICIEMBRE 2022'!A:A,0),'REGISTRO DE DICIEMBRE 2022'!AI:AI,'REGISTRO DE DICIEMBRE 2022'!T:T)</f>
        <v>93401</v>
      </c>
      <c r="U261" s="106">
        <f>+LOOKUP(MATCH(A261,'REGISTRO DE DICIEMBRE 2022'!A:A,0),'REGISTRO DE DICIEMBRE 2022'!AI:AI,'REGISTRO DE DICIEMBRE 2022'!U:U)</f>
        <v>2021</v>
      </c>
      <c r="V261" s="107" t="str">
        <f>+LOOKUP(MATCH(A261,'REGISTRO DE DICIEMBRE 2022'!A:A,0),'REGISTRO DE DICIEMBRE 2022'!AI:AI,'REGISTRO DE DICIEMBRE 2022'!V:V)</f>
        <v>15-12-2003 (sename)
12-09-2022 (MN)</v>
      </c>
      <c r="W261" s="34">
        <v>6470</v>
      </c>
      <c r="X261" s="108">
        <v>8277749</v>
      </c>
      <c r="Y261" s="108">
        <v>8277749</v>
      </c>
      <c r="Z261" s="107">
        <v>44926</v>
      </c>
      <c r="AA261" s="34" t="s">
        <v>8041</v>
      </c>
      <c r="AB261" s="109" t="s">
        <v>7632</v>
      </c>
      <c r="AC261" s="34" t="s">
        <v>90</v>
      </c>
      <c r="AD261" s="34">
        <f>+LOOKUP(MATCH(A261,'REGISTRO DE DICIEMBRE 2022'!A:A,0),'REGISTRO DE DICIEMBRE 2022'!AI:AI,'REGISTRO DE DICIEMBRE 2022'!AF:AF)</f>
        <v>0</v>
      </c>
    </row>
    <row r="262" spans="1:30" s="98" customFormat="1" x14ac:dyDescent="0.2">
      <c r="A262" s="34">
        <v>6560</v>
      </c>
      <c r="B262" s="34" t="str">
        <f>+LOOKUP(MATCH(A262,'REGISTRO DE DICIEMBRE 2022'!A:A,0),'REGISTRO DE DICIEMBRE 2022'!AI:AI,'REGISTRO DE DICIEMBRE 2022'!B:B)</f>
        <v xml:space="preserve">
Fundación Mis Amigos
</v>
      </c>
      <c r="C262" s="103" t="str">
        <f>+LOOKUP(MATCH(A262,'REGISTRO DE DICIEMBRE 2022'!A:A,0),'REGISTRO DE DICIEMBRE 2022'!AI:AI,'REGISTRO DE DICIEMBRE 2022'!C:C)</f>
        <v>71656900-4</v>
      </c>
      <c r="D262" s="104" t="str">
        <f>+LOOKUP(MATCH(A262,'REGISTRO DE DICIEMBRE 2022'!A:A,0),'REGISTRO DE DICIEMBRE 2022'!AI:AI,'REGISTRO DE DICIEMBRE 2022'!D:D)</f>
        <v>Fundación de Derecho Privado</v>
      </c>
      <c r="E262" s="34" t="str">
        <f>+LOOKUP(MATCH(A262,'REGISTRO DE DICIEMBRE 2022'!A:A,0),'REGISTRO DE DICIEMBRE 2022'!AI:AI,'REGISTRO DE DICIEMBRE 2022'!E:E)</f>
        <v>Otorgado por Decreto Supremo Nº 258, de fecha 7 de febrero de 1990, del Ministerio de Justicia.</v>
      </c>
      <c r="F262" s="34" t="str">
        <f>+LOOKUP(MATCH(A262,'REGISTRO DE DICIEMBRE 2022'!A:A,0),'REGISTRO DE DICIEMBRE 2022'!AI:AI,'REGISTRO DE DICIEMBRE 2022'!F:F)</f>
        <v>Certificado de Vigencia, folio Nº 500396764528, de fecha 04 de julio de 2021, emitido por el Servicio de Registro Civil e Identificación.</v>
      </c>
      <c r="G262" s="34" t="str">
        <f>+LOOKUP(MATCH(A262,'REGISTRO DE DICIEMBRE 2022'!A:A,0),'REGISTRO DE DICIEMBRE 2022'!AI:AI,'REGISTRO DE DICIEMBRE 2022'!G:G)</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62" s="34" t="str">
        <f>+LOOKUP(MATCH(A262,'REGISTRO DE DICIEMBRE 2022'!A:A,0),'REGISTRO DE DICIEMBRE 2022'!AI:AI,'REGISTRO DE DICIEMBRE 2022'!H:H)</f>
        <v>Presidente: Clemente Muñiz Trigo   
Vicepdte: María Teresa Herrera Azocar
Tesorero: Félix Vergara Ruiz         
Secretaria: María Luisa Leuthner Wanner
Director: Gaspar Handgraaf Schaaper  Certificado de Directorio de fecha 24 de julio de 2021, emitido por el SRCI, Folio N° 500400028937.</v>
      </c>
      <c r="I262" s="34" t="str">
        <f>+LOOKUP(MATCH(A262,'REGISTRO DE DICIEMBRE 2022'!A:A,0),'REGISTRO DE DICIEMBRE 2022'!AI:AI,'REGISTRO DE DICIEMBRE 2022'!I:I)</f>
        <v>: Durarán en sus cargos cuatro años, y se renovarán por parcialidades</v>
      </c>
      <c r="J262" s="34" t="str">
        <f>+LOOKUP(MATCH(A262,'REGISTRO DE DICIEMBRE 2022'!A:A,0),'REGISTRO DE DICIEMBRE 2022'!AI:AI,'REGISTRO DE DICIEMBRE 2022'!J:J)</f>
        <v>El 09 de marzo de 2019, según Certificado de Directorio de Persona Jurídica Sin Fines de Lucro, Folio N° 500340924676, emitido por el Servicio de Registro Civil de Identificación, de fecha 17 de agosto de 2020.</v>
      </c>
      <c r="K262" s="34" t="str">
        <f>+LOOKUP(MATCH(A262,'REGISTRO DE DICIEMBRE 2022'!A:A,0),'REGISTRO DE DICIEMBRE 2022'!AI:AI,'REGISTRO DE DICIEMBRE 2022'!K:K)</f>
        <v xml:space="preserve">Clemente Muñiz Trigo      </v>
      </c>
      <c r="L262" s="34" t="str">
        <f>+LOOKUP(MATCH(A262,'REGISTRO DE DICIEMBRE 2022'!A:A,0),'REGISTRO DE DICIEMBRE 2022'!AI:AI,'REGISTRO DE DICIEMBRE 2022'!L:L)</f>
        <v>RUN Nº 6.447.311-5.</v>
      </c>
      <c r="M262" s="105">
        <f>+LOOKUP(MATCH(A262,'REGISTRO DE DICIEMBRE 2022'!A:A,0),'REGISTRO DE DICIEMBRE 2022'!AI:AI,'REGISTRO DE DICIEMBRE 2022'!M:M)</f>
        <v>0</v>
      </c>
      <c r="N262" s="104" t="str">
        <f>+LOOKUP(MATCH(A262,'REGISTRO DE DICIEMBRE 2022'!A:A,0),'REGISTRO DE DICIEMBRE 2022'!AI:AI,'REGISTRO DE DICIEMBRE 2022'!N:N)</f>
        <v>Avenida Vicuña Mackenna Nº 3153, Peñaflor</v>
      </c>
      <c r="O262" s="105" t="str">
        <f>+LOOKUP(MATCH(A262,'REGISTRO DE DICIEMBRE 2022'!A:A,0),'REGISTRO DE DICIEMBRE 2022'!AI:AI,'REGISTRO DE DICIEMBRE 2022'!O:O)</f>
        <v>XIII</v>
      </c>
      <c r="P262" s="34" t="str">
        <f>+LOOKUP(MATCH(A262,'REGISTRO DE DICIEMBRE 2022'!A:A,0),'REGISTRO DE DICIEMBRE 2022'!AI:AI,'REGISTRO DE DICIEMBRE 2022'!P:P)</f>
        <v>Peñaflor</v>
      </c>
      <c r="Q262" s="104" t="str">
        <f>+LOOKUP(MATCH(A262,'REGISTRO DE DICIEMBRE 2022'!A:A,0),'REGISTRO DE DICIEMBRE 2022'!AI:AI,'REGISTRO DE DICIEMBRE 2022'!Q:Q)</f>
        <v>Fono 228120757 – 228115687</v>
      </c>
      <c r="R262" s="34" t="str">
        <f>+LOOKUP(MATCH(A262,'REGISTRO DE DICIEMBRE 2022'!A:A,0),'REGISTRO DE DICIEMBRE 2022'!AI:AI,'REGISTRO DE DICIEMBRE 2022'!R:R)</f>
        <v>aldeamisamigos@yahoo.es</v>
      </c>
      <c r="S262" s="105">
        <f>+LOOKUP(MATCH(A262,'REGISTRO DE DICIEMBRE 2022'!A:A,0),'REGISTRO DE DICIEMBRE 2022'!AI:AI,'REGISTRO DE DICIEMBRE 2022'!S:S)</f>
        <v>0</v>
      </c>
      <c r="T262" s="106">
        <f>+LOOKUP(MATCH(A262,'REGISTRO DE DICIEMBRE 2022'!A:A,0),'REGISTRO DE DICIEMBRE 2022'!AI:AI,'REGISTRO DE DICIEMBRE 2022'!T:T)</f>
        <v>93105</v>
      </c>
      <c r="U262" s="106" t="str">
        <f>+LOOKUP(MATCH(A262,'REGISTRO DE DICIEMBRE 2022'!A:A,0),'REGISTRO DE DICIEMBRE 2022'!AI:AI,'REGISTRO DE DICIEMBRE 2022'!U:U)</f>
        <v>Se acompaña certificado financiero correspondiente al año 2020, aprobados por parte del Subdepartamento de Supervisión Financiera Nacional</v>
      </c>
      <c r="V262" s="107">
        <f>+LOOKUP(MATCH(A262,'REGISTRO DE DICIEMBRE 2022'!A:A,0),'REGISTRO DE DICIEMBRE 2022'!AI:AI,'REGISTRO DE DICIEMBRE 2022'!V:V)</f>
        <v>37970</v>
      </c>
      <c r="W262" s="34">
        <v>6560</v>
      </c>
      <c r="X262" s="108">
        <v>28124712</v>
      </c>
      <c r="Y262" s="108">
        <v>320815549</v>
      </c>
      <c r="Z262" s="107">
        <v>44926</v>
      </c>
      <c r="AA262" s="34" t="s">
        <v>8041</v>
      </c>
      <c r="AB262" s="109" t="s">
        <v>7632</v>
      </c>
      <c r="AC262" s="34" t="s">
        <v>206</v>
      </c>
      <c r="AD262" s="95" t="str">
        <f>+LOOKUP(MATCH(A262,'REGISTRO DE DICIEMBRE 2022'!A:A,0),'REGISTRO DE DICIEMBRE 2022'!AI:AI,'REGISTRO DE DICIEMBRE 2022'!AF:AF)</f>
        <v>Informe N°660, de 2021.</v>
      </c>
    </row>
    <row r="263" spans="1:30" s="98" customFormat="1" x14ac:dyDescent="0.2">
      <c r="A263" s="34">
        <v>6570</v>
      </c>
      <c r="B263" s="34" t="str">
        <f>+LOOKUP(MATCH(A263,'REGISTRO DE DICIEMBRE 2022'!A:A,0),'REGISTRO DE DICIEMBRE 2022'!AI:AI,'REGISTRO DE DICIEMBRE 2022'!B:B)</f>
        <v>Corporación de Oportunidad y Acción Solidaria OPCIÓN</v>
      </c>
      <c r="C263" s="103" t="str">
        <f>+LOOKUP(MATCH(A263,'REGISTRO DE DICIEMBRE 2022'!A:A,0),'REGISTRO DE DICIEMBRE 2022'!AI:AI,'REGISTRO DE DICIEMBRE 2022'!C:C)</f>
        <v>71715000-7</v>
      </c>
      <c r="D263" s="104" t="str">
        <f>+LOOKUP(MATCH(A263,'REGISTRO DE DICIEMBRE 2022'!A:A,0),'REGISTRO DE DICIEMBRE 2022'!AI:AI,'REGISTRO DE DICIEMBRE 2022'!D:D)</f>
        <v>Corporación de Derecho Privado.</v>
      </c>
      <c r="E263" s="34" t="str">
        <f>+LOOKUP(MATCH(A263,'REGISTRO DE DICIEMBRE 2022'!A:A,0),'REGISTRO DE DICIEMBRE 2022'!AI:AI,'REGISTRO DE DICIEMBRE 2022'!E:E)</f>
        <v xml:space="preserve">Otorgada por Decreto Supremo Nº 972, de fecha 25 de julio de  1990, del Ministerio de Justicia, publicado en el Diario Oficial el día 13 de agosto de 1990. </v>
      </c>
      <c r="F263" s="34" t="str">
        <f>+LOOKUP(MATCH(A263,'REGISTRO DE DICIEMBRE 2022'!A:A,0),'REGISTRO DE DICIEMBRE 2022'!AI:AI,'REGISTRO DE DICIEMBRE 2022'!F:F)</f>
        <v>Certificado de vigencia, folio Nº 500458491550, de fecha 11 de Julio de 2022, del Servicio de Registro Civil e Identificación.</v>
      </c>
      <c r="G263" s="34" t="str">
        <f>+LOOKUP(MATCH(A263,'REGISTRO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3" s="34" t="str">
        <f>+LOOKUP(MATCH(A263,'REGISTRO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3" s="34" t="str">
        <f>+LOOKUP(MATCH(A263,'REGISTRO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3" s="34" t="str">
        <f>+LOOKUP(MATCH(A263,'REGISTRO DE DICIEMBRE 2022'!A:A,0),'REGISTRO DE DICIEMBRE 2022'!AI:AI,'REGISTRO DE DICIEMBRE 2022'!J:J)</f>
        <v>De 31 de Marzo de 2022 a 31 de Marzo 2025.
Certificado Folio N°500458491528 del 11 de Julio de 2022</v>
      </c>
      <c r="K263" s="34" t="str">
        <f>+LOOKUP(MATCH(A263,'REGISTRO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3" s="34" t="str">
        <f>+LOOKUP(MATCH(A263,'REGISTRO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3" s="105" t="str">
        <f>+LOOKUP(MATCH(A263,'REGISTRO DE DICIEMBRE 2022'!A:A,0),'REGISTRO DE DICIEMBRE 2022'!AI:AI,'REGISTRO DE DICIEMBRE 2022'!M:M)</f>
        <v>Vigente hasta el 31 de Marzo 2025</v>
      </c>
      <c r="N263" s="104" t="str">
        <f>+LOOKUP(MATCH(A263,'REGISTRO DE DICIEMBRE 2022'!A:A,0),'REGISTRO DE DICIEMBRE 2022'!AI:AI,'REGISTRO DE DICIEMBRE 2022'!N:N)</f>
        <v xml:space="preserve">Carlos Justiniano Nº 1123, comuna de Providencia, Región Metropolitana.
</v>
      </c>
      <c r="O263" s="105" t="str">
        <f>+LOOKUP(MATCH(A263,'REGISTRO DE DICIEMBRE 2022'!A:A,0),'REGISTRO DE DICIEMBRE 2022'!AI:AI,'REGISTRO DE DICIEMBRE 2022'!O:O)</f>
        <v>XIII</v>
      </c>
      <c r="P263" s="34" t="str">
        <f>+LOOKUP(MATCH(A263,'REGISTRO DE DICIEMBRE 2022'!A:A,0),'REGISTRO DE DICIEMBRE 2022'!AI:AI,'REGISTRO DE DICIEMBRE 2022'!P:P)</f>
        <v>Providencia</v>
      </c>
      <c r="Q263" s="104" t="str">
        <f>+LOOKUP(MATCH(A263,'REGISTRO DE DICIEMBRE 2022'!A:A,0),'REGISTRO DE DICIEMBRE 2022'!AI:AI,'REGISTRO DE DICIEMBRE 2022'!Q:Q)</f>
        <v>Fono 223393900- 223393901</v>
      </c>
      <c r="R263" s="34" t="str">
        <f>+LOOKUP(MATCH(A263,'REGISTRO DE DICIEMBRE 2022'!A:A,0),'REGISTRO DE DICIEMBRE 2022'!AI:AI,'REGISTRO DE DICIEMBRE 2022'!R:R)</f>
        <v>corporacion@opcion.cl</v>
      </c>
      <c r="S263" s="105">
        <f>+LOOKUP(MATCH(A263,'REGISTRO DE DICIEMBRE 2022'!A:A,0),'REGISTRO DE DICIEMBRE 2022'!AI:AI,'REGISTRO DE DICIEMBRE 2022'!S:S)</f>
        <v>0</v>
      </c>
      <c r="T263" s="106" t="str">
        <f>+LOOKUP(MATCH(A263,'REGISTRO DE DICIEMBRE 2022'!A:A,0),'REGISTRO DE DICIEMBRE 2022'!AI:AI,'REGISTRO DE DICIEMBRE 2022'!T:T)</f>
        <v>93401: Institución de Asistencia Social</v>
      </c>
      <c r="U263" s="106">
        <f>+LOOKUP(MATCH(A263,'REGISTRO DE DICIEMBRE 2022'!A:A,0),'REGISTRO DE DICIEMBRE 2022'!AI:AI,'REGISTRO DE DICIEMBRE 2022'!U:U)</f>
        <v>2021</v>
      </c>
      <c r="V263" s="107" t="str">
        <f>+LOOKUP(MATCH(A263,'REGISTRO DE DICIEMBRE 2022'!A:A,0),'REGISTRO DE DICIEMBRE 2022'!AI:AI,'REGISTRO DE DICIEMBRE 2022'!V:V)</f>
        <v>15-12-2003 (sename)
12-09-2022 (MN)</v>
      </c>
      <c r="W263" s="34">
        <v>6570</v>
      </c>
      <c r="X263" s="108">
        <v>122007031</v>
      </c>
      <c r="Y263" s="108">
        <v>952204359</v>
      </c>
      <c r="Z263" s="107">
        <v>44926</v>
      </c>
      <c r="AA263" s="34" t="s">
        <v>8041</v>
      </c>
      <c r="AB263" s="109" t="s">
        <v>7632</v>
      </c>
      <c r="AC263" s="34" t="s">
        <v>557</v>
      </c>
      <c r="AD263" s="34">
        <f>+LOOKUP(MATCH(A263,'REGISTRO DE DICIEMBRE 2022'!A:A,0),'REGISTRO DE DICIEMBRE 2022'!AI:AI,'REGISTRO DE DICIEMBRE 2022'!AF:AF)</f>
        <v>0</v>
      </c>
    </row>
    <row r="264" spans="1:30" s="98" customFormat="1" x14ac:dyDescent="0.2">
      <c r="A264" s="34">
        <v>6570</v>
      </c>
      <c r="B264" s="34" t="str">
        <f>+LOOKUP(MATCH(A264,'REGISTRO DE DICIEMBRE 2022'!A:A,0),'REGISTRO DE DICIEMBRE 2022'!AI:AI,'REGISTRO DE DICIEMBRE 2022'!B:B)</f>
        <v>Corporación de Oportunidad y Acción Solidaria OPCIÓN</v>
      </c>
      <c r="C264" s="103" t="str">
        <f>+LOOKUP(MATCH(A264,'REGISTRO DE DICIEMBRE 2022'!A:A,0),'REGISTRO DE DICIEMBRE 2022'!AI:AI,'REGISTRO DE DICIEMBRE 2022'!C:C)</f>
        <v>71715000-7</v>
      </c>
      <c r="D264" s="104" t="str">
        <f>+LOOKUP(MATCH(A264,'REGISTRO DE DICIEMBRE 2022'!A:A,0),'REGISTRO DE DICIEMBRE 2022'!AI:AI,'REGISTRO DE DICIEMBRE 2022'!D:D)</f>
        <v>Corporación de Derecho Privado.</v>
      </c>
      <c r="E264" s="34" t="str">
        <f>+LOOKUP(MATCH(A264,'REGISTRO DE DICIEMBRE 2022'!A:A,0),'REGISTRO DE DICIEMBRE 2022'!AI:AI,'REGISTRO DE DICIEMBRE 2022'!E:E)</f>
        <v xml:space="preserve">Otorgada por Decreto Supremo Nº 972, de fecha 25 de julio de  1990, del Ministerio de Justicia, publicado en el Diario Oficial el día 13 de agosto de 1990. </v>
      </c>
      <c r="F264" s="34" t="str">
        <f>+LOOKUP(MATCH(A264,'REGISTRO DE DICIEMBRE 2022'!A:A,0),'REGISTRO DE DICIEMBRE 2022'!AI:AI,'REGISTRO DE DICIEMBRE 2022'!F:F)</f>
        <v>Certificado de vigencia, folio Nº 500458491550, de fecha 11 de Julio de 2022, del Servicio de Registro Civil e Identificación.</v>
      </c>
      <c r="G264" s="34" t="str">
        <f>+LOOKUP(MATCH(A264,'REGISTRO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4" s="34" t="str">
        <f>+LOOKUP(MATCH(A264,'REGISTRO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4" s="34" t="str">
        <f>+LOOKUP(MATCH(A264,'REGISTRO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4" s="34" t="str">
        <f>+LOOKUP(MATCH(A264,'REGISTRO DE DICIEMBRE 2022'!A:A,0),'REGISTRO DE DICIEMBRE 2022'!AI:AI,'REGISTRO DE DICIEMBRE 2022'!J:J)</f>
        <v>De 31 de Marzo de 2022 a 31 de Marzo 2025.
Certificado Folio N°500458491528 del 11 de Julio de 2022</v>
      </c>
      <c r="K264" s="34" t="str">
        <f>+LOOKUP(MATCH(A264,'REGISTRO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4" s="34" t="str">
        <f>+LOOKUP(MATCH(A264,'REGISTRO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4" s="105" t="str">
        <f>+LOOKUP(MATCH(A264,'REGISTRO DE DICIEMBRE 2022'!A:A,0),'REGISTRO DE DICIEMBRE 2022'!AI:AI,'REGISTRO DE DICIEMBRE 2022'!M:M)</f>
        <v>Vigente hasta el 31 de Marzo 2025</v>
      </c>
      <c r="N264" s="104" t="str">
        <f>+LOOKUP(MATCH(A264,'REGISTRO DE DICIEMBRE 2022'!A:A,0),'REGISTRO DE DICIEMBRE 2022'!AI:AI,'REGISTRO DE DICIEMBRE 2022'!N:N)</f>
        <v xml:space="preserve">Carlos Justiniano Nº 1123, comuna de Providencia, Región Metropolitana.
</v>
      </c>
      <c r="O264" s="105" t="str">
        <f>+LOOKUP(MATCH(A264,'REGISTRO DE DICIEMBRE 2022'!A:A,0),'REGISTRO DE DICIEMBRE 2022'!AI:AI,'REGISTRO DE DICIEMBRE 2022'!O:O)</f>
        <v>XIII</v>
      </c>
      <c r="P264" s="34" t="str">
        <f>+LOOKUP(MATCH(A264,'REGISTRO DE DICIEMBRE 2022'!A:A,0),'REGISTRO DE DICIEMBRE 2022'!AI:AI,'REGISTRO DE DICIEMBRE 2022'!P:P)</f>
        <v>Providencia</v>
      </c>
      <c r="Q264" s="104" t="str">
        <f>+LOOKUP(MATCH(A264,'REGISTRO DE DICIEMBRE 2022'!A:A,0),'REGISTRO DE DICIEMBRE 2022'!AI:AI,'REGISTRO DE DICIEMBRE 2022'!Q:Q)</f>
        <v>Fono 223393900- 223393901</v>
      </c>
      <c r="R264" s="34" t="str">
        <f>+LOOKUP(MATCH(A264,'REGISTRO DE DICIEMBRE 2022'!A:A,0),'REGISTRO DE DICIEMBRE 2022'!AI:AI,'REGISTRO DE DICIEMBRE 2022'!R:R)</f>
        <v>corporacion@opcion.cl</v>
      </c>
      <c r="S264" s="105">
        <f>+LOOKUP(MATCH(A264,'REGISTRO DE DICIEMBRE 2022'!A:A,0),'REGISTRO DE DICIEMBRE 2022'!AI:AI,'REGISTRO DE DICIEMBRE 2022'!S:S)</f>
        <v>0</v>
      </c>
      <c r="T264" s="106" t="str">
        <f>+LOOKUP(MATCH(A264,'REGISTRO DE DICIEMBRE 2022'!A:A,0),'REGISTRO DE DICIEMBRE 2022'!AI:AI,'REGISTRO DE DICIEMBRE 2022'!T:T)</f>
        <v>93401: Institución de Asistencia Social</v>
      </c>
      <c r="U264" s="106">
        <f>+LOOKUP(MATCH(A264,'REGISTRO DE DICIEMBRE 2022'!A:A,0),'REGISTRO DE DICIEMBRE 2022'!AI:AI,'REGISTRO DE DICIEMBRE 2022'!U:U)</f>
        <v>2021</v>
      </c>
      <c r="V264" s="107" t="str">
        <f>+LOOKUP(MATCH(A264,'REGISTRO DE DICIEMBRE 2022'!A:A,0),'REGISTRO DE DICIEMBRE 2022'!AI:AI,'REGISTRO DE DICIEMBRE 2022'!V:V)</f>
        <v>15-12-2003 (sename)
12-09-2022 (MN)</v>
      </c>
      <c r="W264" s="34">
        <v>6570</v>
      </c>
      <c r="X264" s="108">
        <v>60838525</v>
      </c>
      <c r="Y264" s="108">
        <v>665596317</v>
      </c>
      <c r="Z264" s="107">
        <v>44926</v>
      </c>
      <c r="AA264" s="34" t="s">
        <v>8041</v>
      </c>
      <c r="AB264" s="109" t="s">
        <v>7632</v>
      </c>
      <c r="AC264" s="34" t="s">
        <v>7867</v>
      </c>
      <c r="AD264" s="34">
        <f>+LOOKUP(MATCH(A264,'REGISTRO DE DICIEMBRE 2022'!A:A,0),'REGISTRO DE DICIEMBRE 2022'!AI:AI,'REGISTRO DE DICIEMBRE 2022'!AF:AF)</f>
        <v>0</v>
      </c>
    </row>
    <row r="265" spans="1:30" s="98" customFormat="1" x14ac:dyDescent="0.2">
      <c r="A265" s="34">
        <v>6570</v>
      </c>
      <c r="B265" s="34" t="str">
        <f>+LOOKUP(MATCH(A265,'REGISTRO DE DICIEMBRE 2022'!A:A,0),'REGISTRO DE DICIEMBRE 2022'!AI:AI,'REGISTRO DE DICIEMBRE 2022'!B:B)</f>
        <v>Corporación de Oportunidad y Acción Solidaria OPCIÓN</v>
      </c>
      <c r="C265" s="103" t="str">
        <f>+LOOKUP(MATCH(A265,'REGISTRO DE DICIEMBRE 2022'!A:A,0),'REGISTRO DE DICIEMBRE 2022'!AI:AI,'REGISTRO DE DICIEMBRE 2022'!C:C)</f>
        <v>71715000-7</v>
      </c>
      <c r="D265" s="104" t="str">
        <f>+LOOKUP(MATCH(A265,'REGISTRO DE DICIEMBRE 2022'!A:A,0),'REGISTRO DE DICIEMBRE 2022'!AI:AI,'REGISTRO DE DICIEMBRE 2022'!D:D)</f>
        <v>Corporación de Derecho Privado.</v>
      </c>
      <c r="E265" s="34" t="str">
        <f>+LOOKUP(MATCH(A265,'REGISTRO DE DICIEMBRE 2022'!A:A,0),'REGISTRO DE DICIEMBRE 2022'!AI:AI,'REGISTRO DE DICIEMBRE 2022'!E:E)</f>
        <v xml:space="preserve">Otorgada por Decreto Supremo Nº 972, de fecha 25 de julio de  1990, del Ministerio de Justicia, publicado en el Diario Oficial el día 13 de agosto de 1990. </v>
      </c>
      <c r="F265" s="34" t="str">
        <f>+LOOKUP(MATCH(A265,'REGISTRO DE DICIEMBRE 2022'!A:A,0),'REGISTRO DE DICIEMBRE 2022'!AI:AI,'REGISTRO DE DICIEMBRE 2022'!F:F)</f>
        <v>Certificado de vigencia, folio Nº 500458491550, de fecha 11 de Julio de 2022, del Servicio de Registro Civil e Identificación.</v>
      </c>
      <c r="G265" s="34" t="str">
        <f>+LOOKUP(MATCH(A265,'REGISTRO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5" s="34" t="str">
        <f>+LOOKUP(MATCH(A265,'REGISTRO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5" s="34" t="str">
        <f>+LOOKUP(MATCH(A265,'REGISTRO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5" s="34" t="str">
        <f>+LOOKUP(MATCH(A265,'REGISTRO DE DICIEMBRE 2022'!A:A,0),'REGISTRO DE DICIEMBRE 2022'!AI:AI,'REGISTRO DE DICIEMBRE 2022'!J:J)</f>
        <v>De 31 de Marzo de 2022 a 31 de Marzo 2025.
Certificado Folio N°500458491528 del 11 de Julio de 2022</v>
      </c>
      <c r="K265" s="34" t="str">
        <f>+LOOKUP(MATCH(A265,'REGISTRO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5" s="34" t="str">
        <f>+LOOKUP(MATCH(A265,'REGISTRO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5" s="105" t="str">
        <f>+LOOKUP(MATCH(A265,'REGISTRO DE DICIEMBRE 2022'!A:A,0),'REGISTRO DE DICIEMBRE 2022'!AI:AI,'REGISTRO DE DICIEMBRE 2022'!M:M)</f>
        <v>Vigente hasta el 31 de Marzo 2025</v>
      </c>
      <c r="N265" s="104" t="str">
        <f>+LOOKUP(MATCH(A265,'REGISTRO DE DICIEMBRE 2022'!A:A,0),'REGISTRO DE DICIEMBRE 2022'!AI:AI,'REGISTRO DE DICIEMBRE 2022'!N:N)</f>
        <v xml:space="preserve">Carlos Justiniano Nº 1123, comuna de Providencia, Región Metropolitana.
</v>
      </c>
      <c r="O265" s="105" t="str">
        <f>+LOOKUP(MATCH(A265,'REGISTRO DE DICIEMBRE 2022'!A:A,0),'REGISTRO DE DICIEMBRE 2022'!AI:AI,'REGISTRO DE DICIEMBRE 2022'!O:O)</f>
        <v>XIII</v>
      </c>
      <c r="P265" s="34" t="str">
        <f>+LOOKUP(MATCH(A265,'REGISTRO DE DICIEMBRE 2022'!A:A,0),'REGISTRO DE DICIEMBRE 2022'!AI:AI,'REGISTRO DE DICIEMBRE 2022'!P:P)</f>
        <v>Providencia</v>
      </c>
      <c r="Q265" s="104" t="str">
        <f>+LOOKUP(MATCH(A265,'REGISTRO DE DICIEMBRE 2022'!A:A,0),'REGISTRO DE DICIEMBRE 2022'!AI:AI,'REGISTRO DE DICIEMBRE 2022'!Q:Q)</f>
        <v>Fono 223393900- 223393901</v>
      </c>
      <c r="R265" s="34" t="str">
        <f>+LOOKUP(MATCH(A265,'REGISTRO DE DICIEMBRE 2022'!A:A,0),'REGISTRO DE DICIEMBRE 2022'!AI:AI,'REGISTRO DE DICIEMBRE 2022'!R:R)</f>
        <v>corporacion@opcion.cl</v>
      </c>
      <c r="S265" s="105">
        <f>+LOOKUP(MATCH(A265,'REGISTRO DE DICIEMBRE 2022'!A:A,0),'REGISTRO DE DICIEMBRE 2022'!AI:AI,'REGISTRO DE DICIEMBRE 2022'!S:S)</f>
        <v>0</v>
      </c>
      <c r="T265" s="106" t="str">
        <f>+LOOKUP(MATCH(A265,'REGISTRO DE DICIEMBRE 2022'!A:A,0),'REGISTRO DE DICIEMBRE 2022'!AI:AI,'REGISTRO DE DICIEMBRE 2022'!T:T)</f>
        <v>93401: Institución de Asistencia Social</v>
      </c>
      <c r="U265" s="106">
        <f>+LOOKUP(MATCH(A265,'REGISTRO DE DICIEMBRE 2022'!A:A,0),'REGISTRO DE DICIEMBRE 2022'!AI:AI,'REGISTRO DE DICIEMBRE 2022'!U:U)</f>
        <v>2021</v>
      </c>
      <c r="V265" s="107" t="str">
        <f>+LOOKUP(MATCH(A265,'REGISTRO DE DICIEMBRE 2022'!A:A,0),'REGISTRO DE DICIEMBRE 2022'!AI:AI,'REGISTRO DE DICIEMBRE 2022'!V:V)</f>
        <v>15-12-2003 (sename)
12-09-2022 (MN)</v>
      </c>
      <c r="W265" s="34">
        <v>6570</v>
      </c>
      <c r="X265" s="108">
        <v>20376196</v>
      </c>
      <c r="Y265" s="108">
        <v>191007892</v>
      </c>
      <c r="Z265" s="107">
        <v>44926</v>
      </c>
      <c r="AA265" s="34" t="s">
        <v>8041</v>
      </c>
      <c r="AB265" s="109" t="s">
        <v>7632</v>
      </c>
      <c r="AC265" s="34" t="s">
        <v>7871</v>
      </c>
      <c r="AD265" s="34">
        <f>+LOOKUP(MATCH(A265,'REGISTRO DE DICIEMBRE 2022'!A:A,0),'REGISTRO DE DICIEMBRE 2022'!AI:AI,'REGISTRO DE DICIEMBRE 2022'!AF:AF)</f>
        <v>0</v>
      </c>
    </row>
    <row r="266" spans="1:30" s="98" customFormat="1" x14ac:dyDescent="0.2">
      <c r="A266" s="34">
        <v>6570</v>
      </c>
      <c r="B266" s="34" t="str">
        <f>+LOOKUP(MATCH(A266,'REGISTRO DE DICIEMBRE 2022'!A:A,0),'REGISTRO DE DICIEMBRE 2022'!AI:AI,'REGISTRO DE DICIEMBRE 2022'!B:B)</f>
        <v>Corporación de Oportunidad y Acción Solidaria OPCIÓN</v>
      </c>
      <c r="C266" s="103" t="str">
        <f>+LOOKUP(MATCH(A266,'REGISTRO DE DICIEMBRE 2022'!A:A,0),'REGISTRO DE DICIEMBRE 2022'!AI:AI,'REGISTRO DE DICIEMBRE 2022'!C:C)</f>
        <v>71715000-7</v>
      </c>
      <c r="D266" s="104" t="str">
        <f>+LOOKUP(MATCH(A266,'REGISTRO DE DICIEMBRE 2022'!A:A,0),'REGISTRO DE DICIEMBRE 2022'!AI:AI,'REGISTRO DE DICIEMBRE 2022'!D:D)</f>
        <v>Corporación de Derecho Privado.</v>
      </c>
      <c r="E266" s="34" t="str">
        <f>+LOOKUP(MATCH(A266,'REGISTRO DE DICIEMBRE 2022'!A:A,0),'REGISTRO DE DICIEMBRE 2022'!AI:AI,'REGISTRO DE DICIEMBRE 2022'!E:E)</f>
        <v xml:space="preserve">Otorgada por Decreto Supremo Nº 972, de fecha 25 de julio de  1990, del Ministerio de Justicia, publicado en el Diario Oficial el día 13 de agosto de 1990. </v>
      </c>
      <c r="F266" s="34" t="str">
        <f>+LOOKUP(MATCH(A266,'REGISTRO DE DICIEMBRE 2022'!A:A,0),'REGISTRO DE DICIEMBRE 2022'!AI:AI,'REGISTRO DE DICIEMBRE 2022'!F:F)</f>
        <v>Certificado de vigencia, folio Nº 500458491550, de fecha 11 de Julio de 2022, del Servicio de Registro Civil e Identificación.</v>
      </c>
      <c r="G266" s="34" t="str">
        <f>+LOOKUP(MATCH(A266,'REGISTRO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6" s="34" t="str">
        <f>+LOOKUP(MATCH(A266,'REGISTRO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6" s="34" t="str">
        <f>+LOOKUP(MATCH(A266,'REGISTRO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6" s="34" t="str">
        <f>+LOOKUP(MATCH(A266,'REGISTRO DE DICIEMBRE 2022'!A:A,0),'REGISTRO DE DICIEMBRE 2022'!AI:AI,'REGISTRO DE DICIEMBRE 2022'!J:J)</f>
        <v>De 31 de Marzo de 2022 a 31 de Marzo 2025.
Certificado Folio N°500458491528 del 11 de Julio de 2022</v>
      </c>
      <c r="K266" s="34" t="str">
        <f>+LOOKUP(MATCH(A266,'REGISTRO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6" s="34" t="str">
        <f>+LOOKUP(MATCH(A266,'REGISTRO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6" s="105" t="str">
        <f>+LOOKUP(MATCH(A266,'REGISTRO DE DICIEMBRE 2022'!A:A,0),'REGISTRO DE DICIEMBRE 2022'!AI:AI,'REGISTRO DE DICIEMBRE 2022'!M:M)</f>
        <v>Vigente hasta el 31 de Marzo 2025</v>
      </c>
      <c r="N266" s="104" t="str">
        <f>+LOOKUP(MATCH(A266,'REGISTRO DE DICIEMBRE 2022'!A:A,0),'REGISTRO DE DICIEMBRE 2022'!AI:AI,'REGISTRO DE DICIEMBRE 2022'!N:N)</f>
        <v xml:space="preserve">Carlos Justiniano Nº 1123, comuna de Providencia, Región Metropolitana.
</v>
      </c>
      <c r="O266" s="105" t="str">
        <f>+LOOKUP(MATCH(A266,'REGISTRO DE DICIEMBRE 2022'!A:A,0),'REGISTRO DE DICIEMBRE 2022'!AI:AI,'REGISTRO DE DICIEMBRE 2022'!O:O)</f>
        <v>XIII</v>
      </c>
      <c r="P266" s="34" t="str">
        <f>+LOOKUP(MATCH(A266,'REGISTRO DE DICIEMBRE 2022'!A:A,0),'REGISTRO DE DICIEMBRE 2022'!AI:AI,'REGISTRO DE DICIEMBRE 2022'!P:P)</f>
        <v>Providencia</v>
      </c>
      <c r="Q266" s="104" t="str">
        <f>+LOOKUP(MATCH(A266,'REGISTRO DE DICIEMBRE 2022'!A:A,0),'REGISTRO DE DICIEMBRE 2022'!AI:AI,'REGISTRO DE DICIEMBRE 2022'!Q:Q)</f>
        <v>Fono 223393900- 223393901</v>
      </c>
      <c r="R266" s="34" t="str">
        <f>+LOOKUP(MATCH(A266,'REGISTRO DE DICIEMBRE 2022'!A:A,0),'REGISTRO DE DICIEMBRE 2022'!AI:AI,'REGISTRO DE DICIEMBRE 2022'!R:R)</f>
        <v>corporacion@opcion.cl</v>
      </c>
      <c r="S266" s="105">
        <f>+LOOKUP(MATCH(A266,'REGISTRO DE DICIEMBRE 2022'!A:A,0),'REGISTRO DE DICIEMBRE 2022'!AI:AI,'REGISTRO DE DICIEMBRE 2022'!S:S)</f>
        <v>0</v>
      </c>
      <c r="T266" s="106" t="str">
        <f>+LOOKUP(MATCH(A266,'REGISTRO DE DICIEMBRE 2022'!A:A,0),'REGISTRO DE DICIEMBRE 2022'!AI:AI,'REGISTRO DE DICIEMBRE 2022'!T:T)</f>
        <v>93401: Institución de Asistencia Social</v>
      </c>
      <c r="U266" s="106">
        <f>+LOOKUP(MATCH(A266,'REGISTRO DE DICIEMBRE 2022'!A:A,0),'REGISTRO DE DICIEMBRE 2022'!AI:AI,'REGISTRO DE DICIEMBRE 2022'!U:U)</f>
        <v>2021</v>
      </c>
      <c r="V266" s="107" t="str">
        <f>+LOOKUP(MATCH(A266,'REGISTRO DE DICIEMBRE 2022'!A:A,0),'REGISTRO DE DICIEMBRE 2022'!AI:AI,'REGISTRO DE DICIEMBRE 2022'!V:V)</f>
        <v>15-12-2003 (sename)
12-09-2022 (MN)</v>
      </c>
      <c r="W266" s="34">
        <v>6570</v>
      </c>
      <c r="X266" s="108">
        <v>39867571</v>
      </c>
      <c r="Y266" s="108">
        <v>462805979</v>
      </c>
      <c r="Z266" s="107">
        <v>44926</v>
      </c>
      <c r="AA266" s="34" t="s">
        <v>8041</v>
      </c>
      <c r="AB266" s="109" t="s">
        <v>7632</v>
      </c>
      <c r="AC266" s="34" t="s">
        <v>96</v>
      </c>
      <c r="AD266" s="34">
        <f>+LOOKUP(MATCH(A266,'REGISTRO DE DICIEMBRE 2022'!A:A,0),'REGISTRO DE DICIEMBRE 2022'!AI:AI,'REGISTRO DE DICIEMBRE 2022'!AF:AF)</f>
        <v>0</v>
      </c>
    </row>
    <row r="267" spans="1:30" s="98" customFormat="1" x14ac:dyDescent="0.2">
      <c r="A267" s="34">
        <v>6570</v>
      </c>
      <c r="B267" s="34" t="str">
        <f>+LOOKUP(MATCH(A267,'REGISTRO DE DICIEMBRE 2022'!A:A,0),'REGISTRO DE DICIEMBRE 2022'!AI:AI,'REGISTRO DE DICIEMBRE 2022'!B:B)</f>
        <v>Corporación de Oportunidad y Acción Solidaria OPCIÓN</v>
      </c>
      <c r="C267" s="103" t="str">
        <f>+LOOKUP(MATCH(A267,'REGISTRO DE DICIEMBRE 2022'!A:A,0),'REGISTRO DE DICIEMBRE 2022'!AI:AI,'REGISTRO DE DICIEMBRE 2022'!C:C)</f>
        <v>71715000-7</v>
      </c>
      <c r="D267" s="104" t="str">
        <f>+LOOKUP(MATCH(A267,'REGISTRO DE DICIEMBRE 2022'!A:A,0),'REGISTRO DE DICIEMBRE 2022'!AI:AI,'REGISTRO DE DICIEMBRE 2022'!D:D)</f>
        <v>Corporación de Derecho Privado.</v>
      </c>
      <c r="E267" s="34" t="str">
        <f>+LOOKUP(MATCH(A267,'REGISTRO DE DICIEMBRE 2022'!A:A,0),'REGISTRO DE DICIEMBRE 2022'!AI:AI,'REGISTRO DE DICIEMBRE 2022'!E:E)</f>
        <v xml:space="preserve">Otorgada por Decreto Supremo Nº 972, de fecha 25 de julio de  1990, del Ministerio de Justicia, publicado en el Diario Oficial el día 13 de agosto de 1990. </v>
      </c>
      <c r="F267" s="34" t="str">
        <f>+LOOKUP(MATCH(A267,'REGISTRO DE DICIEMBRE 2022'!A:A,0),'REGISTRO DE DICIEMBRE 2022'!AI:AI,'REGISTRO DE DICIEMBRE 2022'!F:F)</f>
        <v>Certificado de vigencia, folio Nº 500458491550, de fecha 11 de Julio de 2022, del Servicio de Registro Civil e Identificación.</v>
      </c>
      <c r="G267" s="34" t="str">
        <f>+LOOKUP(MATCH(A267,'REGISTRO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7" s="34" t="str">
        <f>+LOOKUP(MATCH(A267,'REGISTRO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7" s="34" t="str">
        <f>+LOOKUP(MATCH(A267,'REGISTRO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7" s="34" t="str">
        <f>+LOOKUP(MATCH(A267,'REGISTRO DE DICIEMBRE 2022'!A:A,0),'REGISTRO DE DICIEMBRE 2022'!AI:AI,'REGISTRO DE DICIEMBRE 2022'!J:J)</f>
        <v>De 31 de Marzo de 2022 a 31 de Marzo 2025.
Certificado Folio N°500458491528 del 11 de Julio de 2022</v>
      </c>
      <c r="K267" s="34" t="str">
        <f>+LOOKUP(MATCH(A267,'REGISTRO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7" s="34" t="str">
        <f>+LOOKUP(MATCH(A267,'REGISTRO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7" s="105" t="str">
        <f>+LOOKUP(MATCH(A267,'REGISTRO DE DICIEMBRE 2022'!A:A,0),'REGISTRO DE DICIEMBRE 2022'!AI:AI,'REGISTRO DE DICIEMBRE 2022'!M:M)</f>
        <v>Vigente hasta el 31 de Marzo 2025</v>
      </c>
      <c r="N267" s="104" t="str">
        <f>+LOOKUP(MATCH(A267,'REGISTRO DE DICIEMBRE 2022'!A:A,0),'REGISTRO DE DICIEMBRE 2022'!AI:AI,'REGISTRO DE DICIEMBRE 2022'!N:N)</f>
        <v xml:space="preserve">Carlos Justiniano Nº 1123, comuna de Providencia, Región Metropolitana.
</v>
      </c>
      <c r="O267" s="105" t="str">
        <f>+LOOKUP(MATCH(A267,'REGISTRO DE DICIEMBRE 2022'!A:A,0),'REGISTRO DE DICIEMBRE 2022'!AI:AI,'REGISTRO DE DICIEMBRE 2022'!O:O)</f>
        <v>XIII</v>
      </c>
      <c r="P267" s="34" t="str">
        <f>+LOOKUP(MATCH(A267,'REGISTRO DE DICIEMBRE 2022'!A:A,0),'REGISTRO DE DICIEMBRE 2022'!AI:AI,'REGISTRO DE DICIEMBRE 2022'!P:P)</f>
        <v>Providencia</v>
      </c>
      <c r="Q267" s="104" t="str">
        <f>+LOOKUP(MATCH(A267,'REGISTRO DE DICIEMBRE 2022'!A:A,0),'REGISTRO DE DICIEMBRE 2022'!AI:AI,'REGISTRO DE DICIEMBRE 2022'!Q:Q)</f>
        <v>Fono 223393900- 223393901</v>
      </c>
      <c r="R267" s="34" t="str">
        <f>+LOOKUP(MATCH(A267,'REGISTRO DE DICIEMBRE 2022'!A:A,0),'REGISTRO DE DICIEMBRE 2022'!AI:AI,'REGISTRO DE DICIEMBRE 2022'!R:R)</f>
        <v>corporacion@opcion.cl</v>
      </c>
      <c r="S267" s="105">
        <f>+LOOKUP(MATCH(A267,'REGISTRO DE DICIEMBRE 2022'!A:A,0),'REGISTRO DE DICIEMBRE 2022'!AI:AI,'REGISTRO DE DICIEMBRE 2022'!S:S)</f>
        <v>0</v>
      </c>
      <c r="T267" s="106" t="str">
        <f>+LOOKUP(MATCH(A267,'REGISTRO DE DICIEMBRE 2022'!A:A,0),'REGISTRO DE DICIEMBRE 2022'!AI:AI,'REGISTRO DE DICIEMBRE 2022'!T:T)</f>
        <v>93401: Institución de Asistencia Social</v>
      </c>
      <c r="U267" s="106">
        <f>+LOOKUP(MATCH(A267,'REGISTRO DE DICIEMBRE 2022'!A:A,0),'REGISTRO DE DICIEMBRE 2022'!AI:AI,'REGISTRO DE DICIEMBRE 2022'!U:U)</f>
        <v>2021</v>
      </c>
      <c r="V267" s="107" t="str">
        <f>+LOOKUP(MATCH(A267,'REGISTRO DE DICIEMBRE 2022'!A:A,0),'REGISTRO DE DICIEMBRE 2022'!AI:AI,'REGISTRO DE DICIEMBRE 2022'!V:V)</f>
        <v>15-12-2003 (sename)
12-09-2022 (MN)</v>
      </c>
      <c r="W267" s="34">
        <v>6570</v>
      </c>
      <c r="X267" s="108">
        <v>15983352</v>
      </c>
      <c r="Y267" s="108">
        <v>141100343</v>
      </c>
      <c r="Z267" s="107">
        <v>44926</v>
      </c>
      <c r="AA267" s="34" t="s">
        <v>8041</v>
      </c>
      <c r="AB267" s="109" t="s">
        <v>7632</v>
      </c>
      <c r="AC267" s="34" t="s">
        <v>7891</v>
      </c>
      <c r="AD267" s="34">
        <f>+LOOKUP(MATCH(A267,'REGISTRO DE DICIEMBRE 2022'!A:A,0),'REGISTRO DE DICIEMBRE 2022'!AI:AI,'REGISTRO DE DICIEMBRE 2022'!AF:AF)</f>
        <v>0</v>
      </c>
    </row>
    <row r="268" spans="1:30" s="98" customFormat="1" x14ac:dyDescent="0.2">
      <c r="A268" s="34">
        <v>6570</v>
      </c>
      <c r="B268" s="34" t="str">
        <f>+LOOKUP(MATCH(A268,'REGISTRO DE DICIEMBRE 2022'!A:A,0),'REGISTRO DE DICIEMBRE 2022'!AI:AI,'REGISTRO DE DICIEMBRE 2022'!B:B)</f>
        <v>Corporación de Oportunidad y Acción Solidaria OPCIÓN</v>
      </c>
      <c r="C268" s="103" t="str">
        <f>+LOOKUP(MATCH(A268,'REGISTRO DE DICIEMBRE 2022'!A:A,0),'REGISTRO DE DICIEMBRE 2022'!AI:AI,'REGISTRO DE DICIEMBRE 2022'!C:C)</f>
        <v>71715000-7</v>
      </c>
      <c r="D268" s="104" t="str">
        <f>+LOOKUP(MATCH(A268,'REGISTRO DE DICIEMBRE 2022'!A:A,0),'REGISTRO DE DICIEMBRE 2022'!AI:AI,'REGISTRO DE DICIEMBRE 2022'!D:D)</f>
        <v>Corporación de Derecho Privado.</v>
      </c>
      <c r="E268" s="34" t="str">
        <f>+LOOKUP(MATCH(A268,'REGISTRO DE DICIEMBRE 2022'!A:A,0),'REGISTRO DE DICIEMBRE 2022'!AI:AI,'REGISTRO DE DICIEMBRE 2022'!E:E)</f>
        <v xml:space="preserve">Otorgada por Decreto Supremo Nº 972, de fecha 25 de julio de  1990, del Ministerio de Justicia, publicado en el Diario Oficial el día 13 de agosto de 1990. </v>
      </c>
      <c r="F268" s="34" t="str">
        <f>+LOOKUP(MATCH(A268,'REGISTRO DE DICIEMBRE 2022'!A:A,0),'REGISTRO DE DICIEMBRE 2022'!AI:AI,'REGISTRO DE DICIEMBRE 2022'!F:F)</f>
        <v>Certificado de vigencia, folio Nº 500458491550, de fecha 11 de Julio de 2022, del Servicio de Registro Civil e Identificación.</v>
      </c>
      <c r="G268" s="34" t="str">
        <f>+LOOKUP(MATCH(A268,'REGISTRO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8" s="34" t="str">
        <f>+LOOKUP(MATCH(A268,'REGISTRO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8" s="34" t="str">
        <f>+LOOKUP(MATCH(A268,'REGISTRO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8" s="34" t="str">
        <f>+LOOKUP(MATCH(A268,'REGISTRO DE DICIEMBRE 2022'!A:A,0),'REGISTRO DE DICIEMBRE 2022'!AI:AI,'REGISTRO DE DICIEMBRE 2022'!J:J)</f>
        <v>De 31 de Marzo de 2022 a 31 de Marzo 2025.
Certificado Folio N°500458491528 del 11 de Julio de 2022</v>
      </c>
      <c r="K268" s="34" t="str">
        <f>+LOOKUP(MATCH(A268,'REGISTRO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8" s="34" t="str">
        <f>+LOOKUP(MATCH(A268,'REGISTRO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8" s="105" t="str">
        <f>+LOOKUP(MATCH(A268,'REGISTRO DE DICIEMBRE 2022'!A:A,0),'REGISTRO DE DICIEMBRE 2022'!AI:AI,'REGISTRO DE DICIEMBRE 2022'!M:M)</f>
        <v>Vigente hasta el 31 de Marzo 2025</v>
      </c>
      <c r="N268" s="104" t="str">
        <f>+LOOKUP(MATCH(A268,'REGISTRO DE DICIEMBRE 2022'!A:A,0),'REGISTRO DE DICIEMBRE 2022'!AI:AI,'REGISTRO DE DICIEMBRE 2022'!N:N)</f>
        <v xml:space="preserve">Carlos Justiniano Nº 1123, comuna de Providencia, Región Metropolitana.
</v>
      </c>
      <c r="O268" s="105" t="str">
        <f>+LOOKUP(MATCH(A268,'REGISTRO DE DICIEMBRE 2022'!A:A,0),'REGISTRO DE DICIEMBRE 2022'!AI:AI,'REGISTRO DE DICIEMBRE 2022'!O:O)</f>
        <v>XIII</v>
      </c>
      <c r="P268" s="34" t="str">
        <f>+LOOKUP(MATCH(A268,'REGISTRO DE DICIEMBRE 2022'!A:A,0),'REGISTRO DE DICIEMBRE 2022'!AI:AI,'REGISTRO DE DICIEMBRE 2022'!P:P)</f>
        <v>Providencia</v>
      </c>
      <c r="Q268" s="104" t="str">
        <f>+LOOKUP(MATCH(A268,'REGISTRO DE DICIEMBRE 2022'!A:A,0),'REGISTRO DE DICIEMBRE 2022'!AI:AI,'REGISTRO DE DICIEMBRE 2022'!Q:Q)</f>
        <v>Fono 223393900- 223393901</v>
      </c>
      <c r="R268" s="34" t="str">
        <f>+LOOKUP(MATCH(A268,'REGISTRO DE DICIEMBRE 2022'!A:A,0),'REGISTRO DE DICIEMBRE 2022'!AI:AI,'REGISTRO DE DICIEMBRE 2022'!R:R)</f>
        <v>corporacion@opcion.cl</v>
      </c>
      <c r="S268" s="105">
        <f>+LOOKUP(MATCH(A268,'REGISTRO DE DICIEMBRE 2022'!A:A,0),'REGISTRO DE DICIEMBRE 2022'!AI:AI,'REGISTRO DE DICIEMBRE 2022'!S:S)</f>
        <v>0</v>
      </c>
      <c r="T268" s="106" t="str">
        <f>+LOOKUP(MATCH(A268,'REGISTRO DE DICIEMBRE 2022'!A:A,0),'REGISTRO DE DICIEMBRE 2022'!AI:AI,'REGISTRO DE DICIEMBRE 2022'!T:T)</f>
        <v>93401: Institución de Asistencia Social</v>
      </c>
      <c r="U268" s="106">
        <f>+LOOKUP(MATCH(A268,'REGISTRO DE DICIEMBRE 2022'!A:A,0),'REGISTRO DE DICIEMBRE 2022'!AI:AI,'REGISTRO DE DICIEMBRE 2022'!U:U)</f>
        <v>2021</v>
      </c>
      <c r="V268" s="107" t="str">
        <f>+LOOKUP(MATCH(A268,'REGISTRO DE DICIEMBRE 2022'!A:A,0),'REGISTRO DE DICIEMBRE 2022'!AI:AI,'REGISTRO DE DICIEMBRE 2022'!V:V)</f>
        <v>15-12-2003 (sename)
12-09-2022 (MN)</v>
      </c>
      <c r="W268" s="34">
        <v>6570</v>
      </c>
      <c r="X268" s="108">
        <v>87186609</v>
      </c>
      <c r="Y268" s="108">
        <v>701569402</v>
      </c>
      <c r="Z268" s="107">
        <v>44926</v>
      </c>
      <c r="AA268" s="34" t="s">
        <v>8041</v>
      </c>
      <c r="AB268" s="109" t="s">
        <v>7632</v>
      </c>
      <c r="AC268" s="34" t="s">
        <v>248</v>
      </c>
      <c r="AD268" s="34">
        <f>+LOOKUP(MATCH(A268,'REGISTRO DE DICIEMBRE 2022'!A:A,0),'REGISTRO DE DICIEMBRE 2022'!AI:AI,'REGISTRO DE DICIEMBRE 2022'!AF:AF)</f>
        <v>0</v>
      </c>
    </row>
    <row r="269" spans="1:30" s="98" customFormat="1" x14ac:dyDescent="0.2">
      <c r="A269" s="34">
        <v>6570</v>
      </c>
      <c r="B269" s="34" t="str">
        <f>+LOOKUP(MATCH(A269,'REGISTRO DE DICIEMBRE 2022'!A:A,0),'REGISTRO DE DICIEMBRE 2022'!AI:AI,'REGISTRO DE DICIEMBRE 2022'!B:B)</f>
        <v>Corporación de Oportunidad y Acción Solidaria OPCIÓN</v>
      </c>
      <c r="C269" s="103" t="str">
        <f>+LOOKUP(MATCH(A269,'REGISTRO DE DICIEMBRE 2022'!A:A,0),'REGISTRO DE DICIEMBRE 2022'!AI:AI,'REGISTRO DE DICIEMBRE 2022'!C:C)</f>
        <v>71715000-7</v>
      </c>
      <c r="D269" s="104" t="str">
        <f>+LOOKUP(MATCH(A269,'REGISTRO DE DICIEMBRE 2022'!A:A,0),'REGISTRO DE DICIEMBRE 2022'!AI:AI,'REGISTRO DE DICIEMBRE 2022'!D:D)</f>
        <v>Corporación de Derecho Privado.</v>
      </c>
      <c r="E269" s="34" t="str">
        <f>+LOOKUP(MATCH(A269,'REGISTRO DE DICIEMBRE 2022'!A:A,0),'REGISTRO DE DICIEMBRE 2022'!AI:AI,'REGISTRO DE DICIEMBRE 2022'!E:E)</f>
        <v xml:space="preserve">Otorgada por Decreto Supremo Nº 972, de fecha 25 de julio de  1990, del Ministerio de Justicia, publicado en el Diario Oficial el día 13 de agosto de 1990. </v>
      </c>
      <c r="F269" s="34" t="str">
        <f>+LOOKUP(MATCH(A269,'REGISTRO DE DICIEMBRE 2022'!A:A,0),'REGISTRO DE DICIEMBRE 2022'!AI:AI,'REGISTRO DE DICIEMBRE 2022'!F:F)</f>
        <v>Certificado de vigencia, folio Nº 500458491550, de fecha 11 de Julio de 2022, del Servicio de Registro Civil e Identificación.</v>
      </c>
      <c r="G269" s="34" t="str">
        <f>+LOOKUP(MATCH(A269,'REGISTRO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9" s="34" t="str">
        <f>+LOOKUP(MATCH(A269,'REGISTRO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69" s="34" t="str">
        <f>+LOOKUP(MATCH(A269,'REGISTRO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9" s="34" t="str">
        <f>+LOOKUP(MATCH(A269,'REGISTRO DE DICIEMBRE 2022'!A:A,0),'REGISTRO DE DICIEMBRE 2022'!AI:AI,'REGISTRO DE DICIEMBRE 2022'!J:J)</f>
        <v>De 31 de Marzo de 2022 a 31 de Marzo 2025.
Certificado Folio N°500458491528 del 11 de Julio de 2022</v>
      </c>
      <c r="K269" s="34" t="str">
        <f>+LOOKUP(MATCH(A269,'REGISTRO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69" s="34" t="str">
        <f>+LOOKUP(MATCH(A269,'REGISTRO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69" s="105" t="str">
        <f>+LOOKUP(MATCH(A269,'REGISTRO DE DICIEMBRE 2022'!A:A,0),'REGISTRO DE DICIEMBRE 2022'!AI:AI,'REGISTRO DE DICIEMBRE 2022'!M:M)</f>
        <v>Vigente hasta el 31 de Marzo 2025</v>
      </c>
      <c r="N269" s="104" t="str">
        <f>+LOOKUP(MATCH(A269,'REGISTRO DE DICIEMBRE 2022'!A:A,0),'REGISTRO DE DICIEMBRE 2022'!AI:AI,'REGISTRO DE DICIEMBRE 2022'!N:N)</f>
        <v xml:space="preserve">Carlos Justiniano Nº 1123, comuna de Providencia, Región Metropolitana.
</v>
      </c>
      <c r="O269" s="105" t="str">
        <f>+LOOKUP(MATCH(A269,'REGISTRO DE DICIEMBRE 2022'!A:A,0),'REGISTRO DE DICIEMBRE 2022'!AI:AI,'REGISTRO DE DICIEMBRE 2022'!O:O)</f>
        <v>XIII</v>
      </c>
      <c r="P269" s="34" t="str">
        <f>+LOOKUP(MATCH(A269,'REGISTRO DE DICIEMBRE 2022'!A:A,0),'REGISTRO DE DICIEMBRE 2022'!AI:AI,'REGISTRO DE DICIEMBRE 2022'!P:P)</f>
        <v>Providencia</v>
      </c>
      <c r="Q269" s="104" t="str">
        <f>+LOOKUP(MATCH(A269,'REGISTRO DE DICIEMBRE 2022'!A:A,0),'REGISTRO DE DICIEMBRE 2022'!AI:AI,'REGISTRO DE DICIEMBRE 2022'!Q:Q)</f>
        <v>Fono 223393900- 223393901</v>
      </c>
      <c r="R269" s="34" t="str">
        <f>+LOOKUP(MATCH(A269,'REGISTRO DE DICIEMBRE 2022'!A:A,0),'REGISTRO DE DICIEMBRE 2022'!AI:AI,'REGISTRO DE DICIEMBRE 2022'!R:R)</f>
        <v>corporacion@opcion.cl</v>
      </c>
      <c r="S269" s="105">
        <f>+LOOKUP(MATCH(A269,'REGISTRO DE DICIEMBRE 2022'!A:A,0),'REGISTRO DE DICIEMBRE 2022'!AI:AI,'REGISTRO DE DICIEMBRE 2022'!S:S)</f>
        <v>0</v>
      </c>
      <c r="T269" s="106" t="str">
        <f>+LOOKUP(MATCH(A269,'REGISTRO DE DICIEMBRE 2022'!A:A,0),'REGISTRO DE DICIEMBRE 2022'!AI:AI,'REGISTRO DE DICIEMBRE 2022'!T:T)</f>
        <v>93401: Institución de Asistencia Social</v>
      </c>
      <c r="U269" s="106">
        <f>+LOOKUP(MATCH(A269,'REGISTRO DE DICIEMBRE 2022'!A:A,0),'REGISTRO DE DICIEMBRE 2022'!AI:AI,'REGISTRO DE DICIEMBRE 2022'!U:U)</f>
        <v>2021</v>
      </c>
      <c r="V269" s="107" t="str">
        <f>+LOOKUP(MATCH(A269,'REGISTRO DE DICIEMBRE 2022'!A:A,0),'REGISTRO DE DICIEMBRE 2022'!AI:AI,'REGISTRO DE DICIEMBRE 2022'!V:V)</f>
        <v>15-12-2003 (sename)
12-09-2022 (MN)</v>
      </c>
      <c r="W269" s="34">
        <v>6570</v>
      </c>
      <c r="X269" s="108">
        <v>57797862</v>
      </c>
      <c r="Y269" s="108">
        <v>423197914</v>
      </c>
      <c r="Z269" s="107">
        <v>44926</v>
      </c>
      <c r="AA269" s="34" t="s">
        <v>8041</v>
      </c>
      <c r="AB269" s="109" t="s">
        <v>7632</v>
      </c>
      <c r="AC269" s="34" t="s">
        <v>7892</v>
      </c>
      <c r="AD269" s="34">
        <f>+LOOKUP(MATCH(A269,'REGISTRO DE DICIEMBRE 2022'!A:A,0),'REGISTRO DE DICIEMBRE 2022'!AI:AI,'REGISTRO DE DICIEMBRE 2022'!AF:AF)</f>
        <v>0</v>
      </c>
    </row>
    <row r="270" spans="1:30" s="98" customFormat="1" x14ac:dyDescent="0.2">
      <c r="A270" s="34">
        <v>6570</v>
      </c>
      <c r="B270" s="34" t="str">
        <f>+LOOKUP(MATCH(A270,'REGISTRO DE DICIEMBRE 2022'!A:A,0),'REGISTRO DE DICIEMBRE 2022'!AI:AI,'REGISTRO DE DICIEMBRE 2022'!B:B)</f>
        <v>Corporación de Oportunidad y Acción Solidaria OPCIÓN</v>
      </c>
      <c r="C270" s="103" t="str">
        <f>+LOOKUP(MATCH(A270,'REGISTRO DE DICIEMBRE 2022'!A:A,0),'REGISTRO DE DICIEMBRE 2022'!AI:AI,'REGISTRO DE DICIEMBRE 2022'!C:C)</f>
        <v>71715000-7</v>
      </c>
      <c r="D270" s="104" t="str">
        <f>+LOOKUP(MATCH(A270,'REGISTRO DE DICIEMBRE 2022'!A:A,0),'REGISTRO DE DICIEMBRE 2022'!AI:AI,'REGISTRO DE DICIEMBRE 2022'!D:D)</f>
        <v>Corporación de Derecho Privado.</v>
      </c>
      <c r="E270" s="34" t="str">
        <f>+LOOKUP(MATCH(A270,'REGISTRO DE DICIEMBRE 2022'!A:A,0),'REGISTRO DE DICIEMBRE 2022'!AI:AI,'REGISTRO DE DICIEMBRE 2022'!E:E)</f>
        <v xml:space="preserve">Otorgada por Decreto Supremo Nº 972, de fecha 25 de julio de  1990, del Ministerio de Justicia, publicado en el Diario Oficial el día 13 de agosto de 1990. </v>
      </c>
      <c r="F270" s="34" t="str">
        <f>+LOOKUP(MATCH(A270,'REGISTRO DE DICIEMBRE 2022'!A:A,0),'REGISTRO DE DICIEMBRE 2022'!AI:AI,'REGISTRO DE DICIEMBRE 2022'!F:F)</f>
        <v>Certificado de vigencia, folio Nº 500458491550, de fecha 11 de Julio de 2022, del Servicio de Registro Civil e Identificación.</v>
      </c>
      <c r="G270" s="34" t="str">
        <f>+LOOKUP(MATCH(A270,'REGISTRO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0" s="34" t="str">
        <f>+LOOKUP(MATCH(A270,'REGISTRO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0" s="34" t="str">
        <f>+LOOKUP(MATCH(A270,'REGISTRO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0" s="34" t="str">
        <f>+LOOKUP(MATCH(A270,'REGISTRO DE DICIEMBRE 2022'!A:A,0),'REGISTRO DE DICIEMBRE 2022'!AI:AI,'REGISTRO DE DICIEMBRE 2022'!J:J)</f>
        <v>De 31 de Marzo de 2022 a 31 de Marzo 2025.
Certificado Folio N°500458491528 del 11 de Julio de 2022</v>
      </c>
      <c r="K270" s="34" t="str">
        <f>+LOOKUP(MATCH(A270,'REGISTRO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0" s="34" t="str">
        <f>+LOOKUP(MATCH(A270,'REGISTRO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0" s="105" t="str">
        <f>+LOOKUP(MATCH(A270,'REGISTRO DE DICIEMBRE 2022'!A:A,0),'REGISTRO DE DICIEMBRE 2022'!AI:AI,'REGISTRO DE DICIEMBRE 2022'!M:M)</f>
        <v>Vigente hasta el 31 de Marzo 2025</v>
      </c>
      <c r="N270" s="104" t="str">
        <f>+LOOKUP(MATCH(A270,'REGISTRO DE DICIEMBRE 2022'!A:A,0),'REGISTRO DE DICIEMBRE 2022'!AI:AI,'REGISTRO DE DICIEMBRE 2022'!N:N)</f>
        <v xml:space="preserve">Carlos Justiniano Nº 1123, comuna de Providencia, Región Metropolitana.
</v>
      </c>
      <c r="O270" s="105" t="str">
        <f>+LOOKUP(MATCH(A270,'REGISTRO DE DICIEMBRE 2022'!A:A,0),'REGISTRO DE DICIEMBRE 2022'!AI:AI,'REGISTRO DE DICIEMBRE 2022'!O:O)</f>
        <v>XIII</v>
      </c>
      <c r="P270" s="34" t="str">
        <f>+LOOKUP(MATCH(A270,'REGISTRO DE DICIEMBRE 2022'!A:A,0),'REGISTRO DE DICIEMBRE 2022'!AI:AI,'REGISTRO DE DICIEMBRE 2022'!P:P)</f>
        <v>Providencia</v>
      </c>
      <c r="Q270" s="104" t="str">
        <f>+LOOKUP(MATCH(A270,'REGISTRO DE DICIEMBRE 2022'!A:A,0),'REGISTRO DE DICIEMBRE 2022'!AI:AI,'REGISTRO DE DICIEMBRE 2022'!Q:Q)</f>
        <v>Fono 223393900- 223393901</v>
      </c>
      <c r="R270" s="34" t="str">
        <f>+LOOKUP(MATCH(A270,'REGISTRO DE DICIEMBRE 2022'!A:A,0),'REGISTRO DE DICIEMBRE 2022'!AI:AI,'REGISTRO DE DICIEMBRE 2022'!R:R)</f>
        <v>corporacion@opcion.cl</v>
      </c>
      <c r="S270" s="105">
        <f>+LOOKUP(MATCH(A270,'REGISTRO DE DICIEMBRE 2022'!A:A,0),'REGISTRO DE DICIEMBRE 2022'!AI:AI,'REGISTRO DE DICIEMBRE 2022'!S:S)</f>
        <v>0</v>
      </c>
      <c r="T270" s="106" t="str">
        <f>+LOOKUP(MATCH(A270,'REGISTRO DE DICIEMBRE 2022'!A:A,0),'REGISTRO DE DICIEMBRE 2022'!AI:AI,'REGISTRO DE DICIEMBRE 2022'!T:T)</f>
        <v>93401: Institución de Asistencia Social</v>
      </c>
      <c r="U270" s="106">
        <f>+LOOKUP(MATCH(A270,'REGISTRO DE DICIEMBRE 2022'!A:A,0),'REGISTRO DE DICIEMBRE 2022'!AI:AI,'REGISTRO DE DICIEMBRE 2022'!U:U)</f>
        <v>2021</v>
      </c>
      <c r="V270" s="107" t="str">
        <f>+LOOKUP(MATCH(A270,'REGISTRO DE DICIEMBRE 2022'!A:A,0),'REGISTRO DE DICIEMBRE 2022'!AI:AI,'REGISTRO DE DICIEMBRE 2022'!V:V)</f>
        <v>15-12-2003 (sename)
12-09-2022 (MN)</v>
      </c>
      <c r="W270" s="34">
        <v>6570</v>
      </c>
      <c r="X270" s="108">
        <v>45741105</v>
      </c>
      <c r="Y270" s="108">
        <v>421789310</v>
      </c>
      <c r="Z270" s="107">
        <v>44926</v>
      </c>
      <c r="AA270" s="34" t="s">
        <v>8041</v>
      </c>
      <c r="AB270" s="109" t="s">
        <v>7632</v>
      </c>
      <c r="AC270" s="34" t="s">
        <v>8037</v>
      </c>
      <c r="AD270" s="34">
        <f>+LOOKUP(MATCH(A270,'REGISTRO DE DICIEMBRE 2022'!A:A,0),'REGISTRO DE DICIEMBRE 2022'!AI:AI,'REGISTRO DE DICIEMBRE 2022'!AF:AF)</f>
        <v>0</v>
      </c>
    </row>
    <row r="271" spans="1:30" s="98" customFormat="1" x14ac:dyDescent="0.2">
      <c r="A271" s="34">
        <v>6570</v>
      </c>
      <c r="B271" s="34" t="str">
        <f>+LOOKUP(MATCH(A271,'REGISTRO DE DICIEMBRE 2022'!A:A,0),'REGISTRO DE DICIEMBRE 2022'!AI:AI,'REGISTRO DE DICIEMBRE 2022'!B:B)</f>
        <v>Corporación de Oportunidad y Acción Solidaria OPCIÓN</v>
      </c>
      <c r="C271" s="103" t="str">
        <f>+LOOKUP(MATCH(A271,'REGISTRO DE DICIEMBRE 2022'!A:A,0),'REGISTRO DE DICIEMBRE 2022'!AI:AI,'REGISTRO DE DICIEMBRE 2022'!C:C)</f>
        <v>71715000-7</v>
      </c>
      <c r="D271" s="104" t="str">
        <f>+LOOKUP(MATCH(A271,'REGISTRO DE DICIEMBRE 2022'!A:A,0),'REGISTRO DE DICIEMBRE 2022'!AI:AI,'REGISTRO DE DICIEMBRE 2022'!D:D)</f>
        <v>Corporación de Derecho Privado.</v>
      </c>
      <c r="E271" s="34" t="str">
        <f>+LOOKUP(MATCH(A271,'REGISTRO DE DICIEMBRE 2022'!A:A,0),'REGISTRO DE DICIEMBRE 2022'!AI:AI,'REGISTRO DE DICIEMBRE 2022'!E:E)</f>
        <v xml:space="preserve">Otorgada por Decreto Supremo Nº 972, de fecha 25 de julio de  1990, del Ministerio de Justicia, publicado en el Diario Oficial el día 13 de agosto de 1990. </v>
      </c>
      <c r="F271" s="34" t="str">
        <f>+LOOKUP(MATCH(A271,'REGISTRO DE DICIEMBRE 2022'!A:A,0),'REGISTRO DE DICIEMBRE 2022'!AI:AI,'REGISTRO DE DICIEMBRE 2022'!F:F)</f>
        <v>Certificado de vigencia, folio Nº 500458491550, de fecha 11 de Julio de 2022, del Servicio de Registro Civil e Identificación.</v>
      </c>
      <c r="G271" s="34" t="str">
        <f>+LOOKUP(MATCH(A271,'REGISTRO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1" s="34" t="str">
        <f>+LOOKUP(MATCH(A271,'REGISTRO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1" s="34" t="str">
        <f>+LOOKUP(MATCH(A271,'REGISTRO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1" s="34" t="str">
        <f>+LOOKUP(MATCH(A271,'REGISTRO DE DICIEMBRE 2022'!A:A,0),'REGISTRO DE DICIEMBRE 2022'!AI:AI,'REGISTRO DE DICIEMBRE 2022'!J:J)</f>
        <v>De 31 de Marzo de 2022 a 31 de Marzo 2025.
Certificado Folio N°500458491528 del 11 de Julio de 2022</v>
      </c>
      <c r="K271" s="34" t="str">
        <f>+LOOKUP(MATCH(A271,'REGISTRO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1" s="34" t="str">
        <f>+LOOKUP(MATCH(A271,'REGISTRO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1" s="105" t="str">
        <f>+LOOKUP(MATCH(A271,'REGISTRO DE DICIEMBRE 2022'!A:A,0),'REGISTRO DE DICIEMBRE 2022'!AI:AI,'REGISTRO DE DICIEMBRE 2022'!M:M)</f>
        <v>Vigente hasta el 31 de Marzo 2025</v>
      </c>
      <c r="N271" s="104" t="str">
        <f>+LOOKUP(MATCH(A271,'REGISTRO DE DICIEMBRE 2022'!A:A,0),'REGISTRO DE DICIEMBRE 2022'!AI:AI,'REGISTRO DE DICIEMBRE 2022'!N:N)</f>
        <v xml:space="preserve">Carlos Justiniano Nº 1123, comuna de Providencia, Región Metropolitana.
</v>
      </c>
      <c r="O271" s="105" t="str">
        <f>+LOOKUP(MATCH(A271,'REGISTRO DE DICIEMBRE 2022'!A:A,0),'REGISTRO DE DICIEMBRE 2022'!AI:AI,'REGISTRO DE DICIEMBRE 2022'!O:O)</f>
        <v>XIII</v>
      </c>
      <c r="P271" s="34" t="str">
        <f>+LOOKUP(MATCH(A271,'REGISTRO DE DICIEMBRE 2022'!A:A,0),'REGISTRO DE DICIEMBRE 2022'!AI:AI,'REGISTRO DE DICIEMBRE 2022'!P:P)</f>
        <v>Providencia</v>
      </c>
      <c r="Q271" s="104" t="str">
        <f>+LOOKUP(MATCH(A271,'REGISTRO DE DICIEMBRE 2022'!A:A,0),'REGISTRO DE DICIEMBRE 2022'!AI:AI,'REGISTRO DE DICIEMBRE 2022'!Q:Q)</f>
        <v>Fono 223393900- 223393901</v>
      </c>
      <c r="R271" s="34" t="str">
        <f>+LOOKUP(MATCH(A271,'REGISTRO DE DICIEMBRE 2022'!A:A,0),'REGISTRO DE DICIEMBRE 2022'!AI:AI,'REGISTRO DE DICIEMBRE 2022'!R:R)</f>
        <v>corporacion@opcion.cl</v>
      </c>
      <c r="S271" s="105">
        <f>+LOOKUP(MATCH(A271,'REGISTRO DE DICIEMBRE 2022'!A:A,0),'REGISTRO DE DICIEMBRE 2022'!AI:AI,'REGISTRO DE DICIEMBRE 2022'!S:S)</f>
        <v>0</v>
      </c>
      <c r="T271" s="106" t="str">
        <f>+LOOKUP(MATCH(A271,'REGISTRO DE DICIEMBRE 2022'!A:A,0),'REGISTRO DE DICIEMBRE 2022'!AI:AI,'REGISTRO DE DICIEMBRE 2022'!T:T)</f>
        <v>93401: Institución de Asistencia Social</v>
      </c>
      <c r="U271" s="106">
        <f>+LOOKUP(MATCH(A271,'REGISTRO DE DICIEMBRE 2022'!A:A,0),'REGISTRO DE DICIEMBRE 2022'!AI:AI,'REGISTRO DE DICIEMBRE 2022'!U:U)</f>
        <v>2021</v>
      </c>
      <c r="V271" s="107" t="str">
        <f>+LOOKUP(MATCH(A271,'REGISTRO DE DICIEMBRE 2022'!A:A,0),'REGISTRO DE DICIEMBRE 2022'!AI:AI,'REGISTRO DE DICIEMBRE 2022'!V:V)</f>
        <v>15-12-2003 (sename)
12-09-2022 (MN)</v>
      </c>
      <c r="W271" s="34">
        <v>6570</v>
      </c>
      <c r="X271" s="108">
        <v>91294158</v>
      </c>
      <c r="Y271" s="108">
        <v>695723251</v>
      </c>
      <c r="Z271" s="107">
        <v>44926</v>
      </c>
      <c r="AA271" s="34" t="s">
        <v>8041</v>
      </c>
      <c r="AB271" s="109" t="s">
        <v>7632</v>
      </c>
      <c r="AC271" s="34" t="s">
        <v>174</v>
      </c>
      <c r="AD271" s="34">
        <f>+LOOKUP(MATCH(A271,'REGISTRO DE DICIEMBRE 2022'!A:A,0),'REGISTRO DE DICIEMBRE 2022'!AI:AI,'REGISTRO DE DICIEMBRE 2022'!AF:AF)</f>
        <v>0</v>
      </c>
    </row>
    <row r="272" spans="1:30" s="98" customFormat="1" x14ac:dyDescent="0.2">
      <c r="A272" s="34">
        <v>6570</v>
      </c>
      <c r="B272" s="34" t="str">
        <f>+LOOKUP(MATCH(A272,'REGISTRO DE DICIEMBRE 2022'!A:A,0),'REGISTRO DE DICIEMBRE 2022'!AI:AI,'REGISTRO DE DICIEMBRE 2022'!B:B)</f>
        <v>Corporación de Oportunidad y Acción Solidaria OPCIÓN</v>
      </c>
      <c r="C272" s="103" t="str">
        <f>+LOOKUP(MATCH(A272,'REGISTRO DE DICIEMBRE 2022'!A:A,0),'REGISTRO DE DICIEMBRE 2022'!AI:AI,'REGISTRO DE DICIEMBRE 2022'!C:C)</f>
        <v>71715000-7</v>
      </c>
      <c r="D272" s="104" t="str">
        <f>+LOOKUP(MATCH(A272,'REGISTRO DE DICIEMBRE 2022'!A:A,0),'REGISTRO DE DICIEMBRE 2022'!AI:AI,'REGISTRO DE DICIEMBRE 2022'!D:D)</f>
        <v>Corporación de Derecho Privado.</v>
      </c>
      <c r="E272" s="34" t="str">
        <f>+LOOKUP(MATCH(A272,'REGISTRO DE DICIEMBRE 2022'!A:A,0),'REGISTRO DE DICIEMBRE 2022'!AI:AI,'REGISTRO DE DICIEMBRE 2022'!E:E)</f>
        <v xml:space="preserve">Otorgada por Decreto Supremo Nº 972, de fecha 25 de julio de  1990, del Ministerio de Justicia, publicado en el Diario Oficial el día 13 de agosto de 1990. </v>
      </c>
      <c r="F272" s="34" t="str">
        <f>+LOOKUP(MATCH(A272,'REGISTRO DE DICIEMBRE 2022'!A:A,0),'REGISTRO DE DICIEMBRE 2022'!AI:AI,'REGISTRO DE DICIEMBRE 2022'!F:F)</f>
        <v>Certificado de vigencia, folio Nº 500458491550, de fecha 11 de Julio de 2022, del Servicio de Registro Civil e Identificación.</v>
      </c>
      <c r="G272" s="34" t="str">
        <f>+LOOKUP(MATCH(A272,'REGISTRO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2" s="34" t="str">
        <f>+LOOKUP(MATCH(A272,'REGISTRO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2" s="34" t="str">
        <f>+LOOKUP(MATCH(A272,'REGISTRO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2" s="34" t="str">
        <f>+LOOKUP(MATCH(A272,'REGISTRO DE DICIEMBRE 2022'!A:A,0),'REGISTRO DE DICIEMBRE 2022'!AI:AI,'REGISTRO DE DICIEMBRE 2022'!J:J)</f>
        <v>De 31 de Marzo de 2022 a 31 de Marzo 2025.
Certificado Folio N°500458491528 del 11 de Julio de 2022</v>
      </c>
      <c r="K272" s="34" t="str">
        <f>+LOOKUP(MATCH(A272,'REGISTRO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2" s="34" t="str">
        <f>+LOOKUP(MATCH(A272,'REGISTRO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2" s="105" t="str">
        <f>+LOOKUP(MATCH(A272,'REGISTRO DE DICIEMBRE 2022'!A:A,0),'REGISTRO DE DICIEMBRE 2022'!AI:AI,'REGISTRO DE DICIEMBRE 2022'!M:M)</f>
        <v>Vigente hasta el 31 de Marzo 2025</v>
      </c>
      <c r="N272" s="104" t="str">
        <f>+LOOKUP(MATCH(A272,'REGISTRO DE DICIEMBRE 2022'!A:A,0),'REGISTRO DE DICIEMBRE 2022'!AI:AI,'REGISTRO DE DICIEMBRE 2022'!N:N)</f>
        <v xml:space="preserve">Carlos Justiniano Nº 1123, comuna de Providencia, Región Metropolitana.
</v>
      </c>
      <c r="O272" s="105" t="str">
        <f>+LOOKUP(MATCH(A272,'REGISTRO DE DICIEMBRE 2022'!A:A,0),'REGISTRO DE DICIEMBRE 2022'!AI:AI,'REGISTRO DE DICIEMBRE 2022'!O:O)</f>
        <v>XIII</v>
      </c>
      <c r="P272" s="34" t="str">
        <f>+LOOKUP(MATCH(A272,'REGISTRO DE DICIEMBRE 2022'!A:A,0),'REGISTRO DE DICIEMBRE 2022'!AI:AI,'REGISTRO DE DICIEMBRE 2022'!P:P)</f>
        <v>Providencia</v>
      </c>
      <c r="Q272" s="104" t="str">
        <f>+LOOKUP(MATCH(A272,'REGISTRO DE DICIEMBRE 2022'!A:A,0),'REGISTRO DE DICIEMBRE 2022'!AI:AI,'REGISTRO DE DICIEMBRE 2022'!Q:Q)</f>
        <v>Fono 223393900- 223393901</v>
      </c>
      <c r="R272" s="34" t="str">
        <f>+LOOKUP(MATCH(A272,'REGISTRO DE DICIEMBRE 2022'!A:A,0),'REGISTRO DE DICIEMBRE 2022'!AI:AI,'REGISTRO DE DICIEMBRE 2022'!R:R)</f>
        <v>corporacion@opcion.cl</v>
      </c>
      <c r="S272" s="105">
        <f>+LOOKUP(MATCH(A272,'REGISTRO DE DICIEMBRE 2022'!A:A,0),'REGISTRO DE DICIEMBRE 2022'!AI:AI,'REGISTRO DE DICIEMBRE 2022'!S:S)</f>
        <v>0</v>
      </c>
      <c r="T272" s="106" t="str">
        <f>+LOOKUP(MATCH(A272,'REGISTRO DE DICIEMBRE 2022'!A:A,0),'REGISTRO DE DICIEMBRE 2022'!AI:AI,'REGISTRO DE DICIEMBRE 2022'!T:T)</f>
        <v>93401: Institución de Asistencia Social</v>
      </c>
      <c r="U272" s="106">
        <f>+LOOKUP(MATCH(A272,'REGISTRO DE DICIEMBRE 2022'!A:A,0),'REGISTRO DE DICIEMBRE 2022'!AI:AI,'REGISTRO DE DICIEMBRE 2022'!U:U)</f>
        <v>2021</v>
      </c>
      <c r="V272" s="107" t="str">
        <f>+LOOKUP(MATCH(A272,'REGISTRO DE DICIEMBRE 2022'!A:A,0),'REGISTRO DE DICIEMBRE 2022'!AI:AI,'REGISTRO DE DICIEMBRE 2022'!V:V)</f>
        <v>15-12-2003 (sename)
12-09-2022 (MN)</v>
      </c>
      <c r="W272" s="34">
        <v>6570</v>
      </c>
      <c r="X272" s="108">
        <v>10311840</v>
      </c>
      <c r="Y272" s="108">
        <v>107226520</v>
      </c>
      <c r="Z272" s="107">
        <v>44926</v>
      </c>
      <c r="AA272" s="34" t="s">
        <v>8041</v>
      </c>
      <c r="AB272" s="109" t="s">
        <v>7632</v>
      </c>
      <c r="AC272" s="34" t="s">
        <v>7915</v>
      </c>
      <c r="AD272" s="34">
        <f>+LOOKUP(MATCH(A272,'REGISTRO DE DICIEMBRE 2022'!A:A,0),'REGISTRO DE DICIEMBRE 2022'!AI:AI,'REGISTRO DE DICIEMBRE 2022'!AF:AF)</f>
        <v>0</v>
      </c>
    </row>
    <row r="273" spans="1:30" s="98" customFormat="1" x14ac:dyDescent="0.2">
      <c r="A273" s="34">
        <v>6570</v>
      </c>
      <c r="B273" s="34" t="str">
        <f>+LOOKUP(MATCH(A273,'REGISTRO DE DICIEMBRE 2022'!A:A,0),'REGISTRO DE DICIEMBRE 2022'!AI:AI,'REGISTRO DE DICIEMBRE 2022'!B:B)</f>
        <v>Corporación de Oportunidad y Acción Solidaria OPCIÓN</v>
      </c>
      <c r="C273" s="103" t="str">
        <f>+LOOKUP(MATCH(A273,'REGISTRO DE DICIEMBRE 2022'!A:A,0),'REGISTRO DE DICIEMBRE 2022'!AI:AI,'REGISTRO DE DICIEMBRE 2022'!C:C)</f>
        <v>71715000-7</v>
      </c>
      <c r="D273" s="104" t="str">
        <f>+LOOKUP(MATCH(A273,'REGISTRO DE DICIEMBRE 2022'!A:A,0),'REGISTRO DE DICIEMBRE 2022'!AI:AI,'REGISTRO DE DICIEMBRE 2022'!D:D)</f>
        <v>Corporación de Derecho Privado.</v>
      </c>
      <c r="E273" s="34" t="str">
        <f>+LOOKUP(MATCH(A273,'REGISTRO DE DICIEMBRE 2022'!A:A,0),'REGISTRO DE DICIEMBRE 2022'!AI:AI,'REGISTRO DE DICIEMBRE 2022'!E:E)</f>
        <v xml:space="preserve">Otorgada por Decreto Supremo Nº 972, de fecha 25 de julio de  1990, del Ministerio de Justicia, publicado en el Diario Oficial el día 13 de agosto de 1990. </v>
      </c>
      <c r="F273" s="34" t="str">
        <f>+LOOKUP(MATCH(A273,'REGISTRO DE DICIEMBRE 2022'!A:A,0),'REGISTRO DE DICIEMBRE 2022'!AI:AI,'REGISTRO DE DICIEMBRE 2022'!F:F)</f>
        <v>Certificado de vigencia, folio Nº 500458491550, de fecha 11 de Julio de 2022, del Servicio de Registro Civil e Identificación.</v>
      </c>
      <c r="G273" s="34" t="str">
        <f>+LOOKUP(MATCH(A273,'REGISTRO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3" s="34" t="str">
        <f>+LOOKUP(MATCH(A273,'REGISTRO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3" s="34" t="str">
        <f>+LOOKUP(MATCH(A273,'REGISTRO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3" s="34" t="str">
        <f>+LOOKUP(MATCH(A273,'REGISTRO DE DICIEMBRE 2022'!A:A,0),'REGISTRO DE DICIEMBRE 2022'!AI:AI,'REGISTRO DE DICIEMBRE 2022'!J:J)</f>
        <v>De 31 de Marzo de 2022 a 31 de Marzo 2025.
Certificado Folio N°500458491528 del 11 de Julio de 2022</v>
      </c>
      <c r="K273" s="34" t="str">
        <f>+LOOKUP(MATCH(A273,'REGISTRO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3" s="34" t="str">
        <f>+LOOKUP(MATCH(A273,'REGISTRO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3" s="105" t="str">
        <f>+LOOKUP(MATCH(A273,'REGISTRO DE DICIEMBRE 2022'!A:A,0),'REGISTRO DE DICIEMBRE 2022'!AI:AI,'REGISTRO DE DICIEMBRE 2022'!M:M)</f>
        <v>Vigente hasta el 31 de Marzo 2025</v>
      </c>
      <c r="N273" s="104" t="str">
        <f>+LOOKUP(MATCH(A273,'REGISTRO DE DICIEMBRE 2022'!A:A,0),'REGISTRO DE DICIEMBRE 2022'!AI:AI,'REGISTRO DE DICIEMBRE 2022'!N:N)</f>
        <v xml:space="preserve">Carlos Justiniano Nº 1123, comuna de Providencia, Región Metropolitana.
</v>
      </c>
      <c r="O273" s="105" t="str">
        <f>+LOOKUP(MATCH(A273,'REGISTRO DE DICIEMBRE 2022'!A:A,0),'REGISTRO DE DICIEMBRE 2022'!AI:AI,'REGISTRO DE DICIEMBRE 2022'!O:O)</f>
        <v>XIII</v>
      </c>
      <c r="P273" s="34" t="str">
        <f>+LOOKUP(MATCH(A273,'REGISTRO DE DICIEMBRE 2022'!A:A,0),'REGISTRO DE DICIEMBRE 2022'!AI:AI,'REGISTRO DE DICIEMBRE 2022'!P:P)</f>
        <v>Providencia</v>
      </c>
      <c r="Q273" s="104" t="str">
        <f>+LOOKUP(MATCH(A273,'REGISTRO DE DICIEMBRE 2022'!A:A,0),'REGISTRO DE DICIEMBRE 2022'!AI:AI,'REGISTRO DE DICIEMBRE 2022'!Q:Q)</f>
        <v>Fono 223393900- 223393901</v>
      </c>
      <c r="R273" s="34" t="str">
        <f>+LOOKUP(MATCH(A273,'REGISTRO DE DICIEMBRE 2022'!A:A,0),'REGISTRO DE DICIEMBRE 2022'!AI:AI,'REGISTRO DE DICIEMBRE 2022'!R:R)</f>
        <v>corporacion@opcion.cl</v>
      </c>
      <c r="S273" s="105">
        <f>+LOOKUP(MATCH(A273,'REGISTRO DE DICIEMBRE 2022'!A:A,0),'REGISTRO DE DICIEMBRE 2022'!AI:AI,'REGISTRO DE DICIEMBRE 2022'!S:S)</f>
        <v>0</v>
      </c>
      <c r="T273" s="106" t="str">
        <f>+LOOKUP(MATCH(A273,'REGISTRO DE DICIEMBRE 2022'!A:A,0),'REGISTRO DE DICIEMBRE 2022'!AI:AI,'REGISTRO DE DICIEMBRE 2022'!T:T)</f>
        <v>93401: Institución de Asistencia Social</v>
      </c>
      <c r="U273" s="106">
        <f>+LOOKUP(MATCH(A273,'REGISTRO DE DICIEMBRE 2022'!A:A,0),'REGISTRO DE DICIEMBRE 2022'!AI:AI,'REGISTRO DE DICIEMBRE 2022'!U:U)</f>
        <v>2021</v>
      </c>
      <c r="V273" s="107" t="str">
        <f>+LOOKUP(MATCH(A273,'REGISTRO DE DICIEMBRE 2022'!A:A,0),'REGISTRO DE DICIEMBRE 2022'!AI:AI,'REGISTRO DE DICIEMBRE 2022'!V:V)</f>
        <v>15-12-2003 (sename)
12-09-2022 (MN)</v>
      </c>
      <c r="W273" s="34">
        <v>6570</v>
      </c>
      <c r="X273" s="108">
        <v>91431648</v>
      </c>
      <c r="Y273" s="108">
        <v>883264648</v>
      </c>
      <c r="Z273" s="107">
        <v>44926</v>
      </c>
      <c r="AA273" s="34" t="s">
        <v>8041</v>
      </c>
      <c r="AB273" s="109" t="s">
        <v>7632</v>
      </c>
      <c r="AC273" s="34" t="s">
        <v>7918</v>
      </c>
      <c r="AD273" s="34">
        <f>+LOOKUP(MATCH(A273,'REGISTRO DE DICIEMBRE 2022'!A:A,0),'REGISTRO DE DICIEMBRE 2022'!AI:AI,'REGISTRO DE DICIEMBRE 2022'!AF:AF)</f>
        <v>0</v>
      </c>
    </row>
    <row r="274" spans="1:30" s="98" customFormat="1" x14ac:dyDescent="0.2">
      <c r="A274" s="34">
        <v>6570</v>
      </c>
      <c r="B274" s="34" t="str">
        <f>+LOOKUP(MATCH(A274,'REGISTRO DE DICIEMBRE 2022'!A:A,0),'REGISTRO DE DICIEMBRE 2022'!AI:AI,'REGISTRO DE DICIEMBRE 2022'!B:B)</f>
        <v>Corporación de Oportunidad y Acción Solidaria OPCIÓN</v>
      </c>
      <c r="C274" s="103" t="str">
        <f>+LOOKUP(MATCH(A274,'REGISTRO DE DICIEMBRE 2022'!A:A,0),'REGISTRO DE DICIEMBRE 2022'!AI:AI,'REGISTRO DE DICIEMBRE 2022'!C:C)</f>
        <v>71715000-7</v>
      </c>
      <c r="D274" s="104" t="str">
        <f>+LOOKUP(MATCH(A274,'REGISTRO DE DICIEMBRE 2022'!A:A,0),'REGISTRO DE DICIEMBRE 2022'!AI:AI,'REGISTRO DE DICIEMBRE 2022'!D:D)</f>
        <v>Corporación de Derecho Privado.</v>
      </c>
      <c r="E274" s="34" t="str">
        <f>+LOOKUP(MATCH(A274,'REGISTRO DE DICIEMBRE 2022'!A:A,0),'REGISTRO DE DICIEMBRE 2022'!AI:AI,'REGISTRO DE DICIEMBRE 2022'!E:E)</f>
        <v xml:space="preserve">Otorgada por Decreto Supremo Nº 972, de fecha 25 de julio de  1990, del Ministerio de Justicia, publicado en el Diario Oficial el día 13 de agosto de 1990. </v>
      </c>
      <c r="F274" s="34" t="str">
        <f>+LOOKUP(MATCH(A274,'REGISTRO DE DICIEMBRE 2022'!A:A,0),'REGISTRO DE DICIEMBRE 2022'!AI:AI,'REGISTRO DE DICIEMBRE 2022'!F:F)</f>
        <v>Certificado de vigencia, folio Nº 500458491550, de fecha 11 de Julio de 2022, del Servicio de Registro Civil e Identificación.</v>
      </c>
      <c r="G274" s="34" t="str">
        <f>+LOOKUP(MATCH(A274,'REGISTRO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4" s="34" t="str">
        <f>+LOOKUP(MATCH(A274,'REGISTRO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4" s="34" t="str">
        <f>+LOOKUP(MATCH(A274,'REGISTRO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4" s="34" t="str">
        <f>+LOOKUP(MATCH(A274,'REGISTRO DE DICIEMBRE 2022'!A:A,0),'REGISTRO DE DICIEMBRE 2022'!AI:AI,'REGISTRO DE DICIEMBRE 2022'!J:J)</f>
        <v>De 31 de Marzo de 2022 a 31 de Marzo 2025.
Certificado Folio N°500458491528 del 11 de Julio de 2022</v>
      </c>
      <c r="K274" s="34" t="str">
        <f>+LOOKUP(MATCH(A274,'REGISTRO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4" s="34" t="str">
        <f>+LOOKUP(MATCH(A274,'REGISTRO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4" s="105" t="str">
        <f>+LOOKUP(MATCH(A274,'REGISTRO DE DICIEMBRE 2022'!A:A,0),'REGISTRO DE DICIEMBRE 2022'!AI:AI,'REGISTRO DE DICIEMBRE 2022'!M:M)</f>
        <v>Vigente hasta el 31 de Marzo 2025</v>
      </c>
      <c r="N274" s="104" t="str">
        <f>+LOOKUP(MATCH(A274,'REGISTRO DE DICIEMBRE 2022'!A:A,0),'REGISTRO DE DICIEMBRE 2022'!AI:AI,'REGISTRO DE DICIEMBRE 2022'!N:N)</f>
        <v xml:space="preserve">Carlos Justiniano Nº 1123, comuna de Providencia, Región Metropolitana.
</v>
      </c>
      <c r="O274" s="105" t="str">
        <f>+LOOKUP(MATCH(A274,'REGISTRO DE DICIEMBRE 2022'!A:A,0),'REGISTRO DE DICIEMBRE 2022'!AI:AI,'REGISTRO DE DICIEMBRE 2022'!O:O)</f>
        <v>XIII</v>
      </c>
      <c r="P274" s="34" t="str">
        <f>+LOOKUP(MATCH(A274,'REGISTRO DE DICIEMBRE 2022'!A:A,0),'REGISTRO DE DICIEMBRE 2022'!AI:AI,'REGISTRO DE DICIEMBRE 2022'!P:P)</f>
        <v>Providencia</v>
      </c>
      <c r="Q274" s="104" t="str">
        <f>+LOOKUP(MATCH(A274,'REGISTRO DE DICIEMBRE 2022'!A:A,0),'REGISTRO DE DICIEMBRE 2022'!AI:AI,'REGISTRO DE DICIEMBRE 2022'!Q:Q)</f>
        <v>Fono 223393900- 223393901</v>
      </c>
      <c r="R274" s="34" t="str">
        <f>+LOOKUP(MATCH(A274,'REGISTRO DE DICIEMBRE 2022'!A:A,0),'REGISTRO DE DICIEMBRE 2022'!AI:AI,'REGISTRO DE DICIEMBRE 2022'!R:R)</f>
        <v>corporacion@opcion.cl</v>
      </c>
      <c r="S274" s="105">
        <f>+LOOKUP(MATCH(A274,'REGISTRO DE DICIEMBRE 2022'!A:A,0),'REGISTRO DE DICIEMBRE 2022'!AI:AI,'REGISTRO DE DICIEMBRE 2022'!S:S)</f>
        <v>0</v>
      </c>
      <c r="T274" s="106" t="str">
        <f>+LOOKUP(MATCH(A274,'REGISTRO DE DICIEMBRE 2022'!A:A,0),'REGISTRO DE DICIEMBRE 2022'!AI:AI,'REGISTRO DE DICIEMBRE 2022'!T:T)</f>
        <v>93401: Institución de Asistencia Social</v>
      </c>
      <c r="U274" s="106">
        <f>+LOOKUP(MATCH(A274,'REGISTRO DE DICIEMBRE 2022'!A:A,0),'REGISTRO DE DICIEMBRE 2022'!AI:AI,'REGISTRO DE DICIEMBRE 2022'!U:U)</f>
        <v>2021</v>
      </c>
      <c r="V274" s="107" t="str">
        <f>+LOOKUP(MATCH(A274,'REGISTRO DE DICIEMBRE 2022'!A:A,0),'REGISTRO DE DICIEMBRE 2022'!AI:AI,'REGISTRO DE DICIEMBRE 2022'!V:V)</f>
        <v>15-12-2003 (sename)
12-09-2022 (MN)</v>
      </c>
      <c r="W274" s="34">
        <v>6570</v>
      </c>
      <c r="X274" s="108">
        <v>138522384</v>
      </c>
      <c r="Y274" s="108">
        <v>736194992</v>
      </c>
      <c r="Z274" s="107">
        <v>44926</v>
      </c>
      <c r="AA274" s="34" t="s">
        <v>8041</v>
      </c>
      <c r="AB274" s="109" t="s">
        <v>7632</v>
      </c>
      <c r="AC274" s="34" t="s">
        <v>7919</v>
      </c>
      <c r="AD274" s="34">
        <f>+LOOKUP(MATCH(A274,'REGISTRO DE DICIEMBRE 2022'!A:A,0),'REGISTRO DE DICIEMBRE 2022'!AI:AI,'REGISTRO DE DICIEMBRE 2022'!AF:AF)</f>
        <v>0</v>
      </c>
    </row>
    <row r="275" spans="1:30" s="98" customFormat="1" x14ac:dyDescent="0.2">
      <c r="A275" s="34">
        <v>6570</v>
      </c>
      <c r="B275" s="34" t="str">
        <f>+LOOKUP(MATCH(A275,'REGISTRO DE DICIEMBRE 2022'!A:A,0),'REGISTRO DE DICIEMBRE 2022'!AI:AI,'REGISTRO DE DICIEMBRE 2022'!B:B)</f>
        <v>Corporación de Oportunidad y Acción Solidaria OPCIÓN</v>
      </c>
      <c r="C275" s="103" t="str">
        <f>+LOOKUP(MATCH(A275,'REGISTRO DE DICIEMBRE 2022'!A:A,0),'REGISTRO DE DICIEMBRE 2022'!AI:AI,'REGISTRO DE DICIEMBRE 2022'!C:C)</f>
        <v>71715000-7</v>
      </c>
      <c r="D275" s="104" t="str">
        <f>+LOOKUP(MATCH(A275,'REGISTRO DE DICIEMBRE 2022'!A:A,0),'REGISTRO DE DICIEMBRE 2022'!AI:AI,'REGISTRO DE DICIEMBRE 2022'!D:D)</f>
        <v>Corporación de Derecho Privado.</v>
      </c>
      <c r="E275" s="34" t="str">
        <f>+LOOKUP(MATCH(A275,'REGISTRO DE DICIEMBRE 2022'!A:A,0),'REGISTRO DE DICIEMBRE 2022'!AI:AI,'REGISTRO DE DICIEMBRE 2022'!E:E)</f>
        <v xml:space="preserve">Otorgada por Decreto Supremo Nº 972, de fecha 25 de julio de  1990, del Ministerio de Justicia, publicado en el Diario Oficial el día 13 de agosto de 1990. </v>
      </c>
      <c r="F275" s="34" t="str">
        <f>+LOOKUP(MATCH(A275,'REGISTRO DE DICIEMBRE 2022'!A:A,0),'REGISTRO DE DICIEMBRE 2022'!AI:AI,'REGISTRO DE DICIEMBRE 2022'!F:F)</f>
        <v>Certificado de vigencia, folio Nº 500458491550, de fecha 11 de Julio de 2022, del Servicio de Registro Civil e Identificación.</v>
      </c>
      <c r="G275" s="34" t="str">
        <f>+LOOKUP(MATCH(A275,'REGISTRO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5" s="34" t="str">
        <f>+LOOKUP(MATCH(A275,'REGISTRO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5" s="34" t="str">
        <f>+LOOKUP(MATCH(A275,'REGISTRO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5" s="34" t="str">
        <f>+LOOKUP(MATCH(A275,'REGISTRO DE DICIEMBRE 2022'!A:A,0),'REGISTRO DE DICIEMBRE 2022'!AI:AI,'REGISTRO DE DICIEMBRE 2022'!J:J)</f>
        <v>De 31 de Marzo de 2022 a 31 de Marzo 2025.
Certificado Folio N°500458491528 del 11 de Julio de 2022</v>
      </c>
      <c r="K275" s="34" t="str">
        <f>+LOOKUP(MATCH(A275,'REGISTRO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5" s="34" t="str">
        <f>+LOOKUP(MATCH(A275,'REGISTRO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5" s="105" t="str">
        <f>+LOOKUP(MATCH(A275,'REGISTRO DE DICIEMBRE 2022'!A:A,0),'REGISTRO DE DICIEMBRE 2022'!AI:AI,'REGISTRO DE DICIEMBRE 2022'!M:M)</f>
        <v>Vigente hasta el 31 de Marzo 2025</v>
      </c>
      <c r="N275" s="104" t="str">
        <f>+LOOKUP(MATCH(A275,'REGISTRO DE DICIEMBRE 2022'!A:A,0),'REGISTRO DE DICIEMBRE 2022'!AI:AI,'REGISTRO DE DICIEMBRE 2022'!N:N)</f>
        <v xml:space="preserve">Carlos Justiniano Nº 1123, comuna de Providencia, Región Metropolitana.
</v>
      </c>
      <c r="O275" s="105" t="str">
        <f>+LOOKUP(MATCH(A275,'REGISTRO DE DICIEMBRE 2022'!A:A,0),'REGISTRO DE DICIEMBRE 2022'!AI:AI,'REGISTRO DE DICIEMBRE 2022'!O:O)</f>
        <v>XIII</v>
      </c>
      <c r="P275" s="34" t="str">
        <f>+LOOKUP(MATCH(A275,'REGISTRO DE DICIEMBRE 2022'!A:A,0),'REGISTRO DE DICIEMBRE 2022'!AI:AI,'REGISTRO DE DICIEMBRE 2022'!P:P)</f>
        <v>Providencia</v>
      </c>
      <c r="Q275" s="104" t="str">
        <f>+LOOKUP(MATCH(A275,'REGISTRO DE DICIEMBRE 2022'!A:A,0),'REGISTRO DE DICIEMBRE 2022'!AI:AI,'REGISTRO DE DICIEMBRE 2022'!Q:Q)</f>
        <v>Fono 223393900- 223393901</v>
      </c>
      <c r="R275" s="34" t="str">
        <f>+LOOKUP(MATCH(A275,'REGISTRO DE DICIEMBRE 2022'!A:A,0),'REGISTRO DE DICIEMBRE 2022'!AI:AI,'REGISTRO DE DICIEMBRE 2022'!R:R)</f>
        <v>corporacion@opcion.cl</v>
      </c>
      <c r="S275" s="105">
        <f>+LOOKUP(MATCH(A275,'REGISTRO DE DICIEMBRE 2022'!A:A,0),'REGISTRO DE DICIEMBRE 2022'!AI:AI,'REGISTRO DE DICIEMBRE 2022'!S:S)</f>
        <v>0</v>
      </c>
      <c r="T275" s="106" t="str">
        <f>+LOOKUP(MATCH(A275,'REGISTRO DE DICIEMBRE 2022'!A:A,0),'REGISTRO DE DICIEMBRE 2022'!AI:AI,'REGISTRO DE DICIEMBRE 2022'!T:T)</f>
        <v>93401: Institución de Asistencia Social</v>
      </c>
      <c r="U275" s="106">
        <f>+LOOKUP(MATCH(A275,'REGISTRO DE DICIEMBRE 2022'!A:A,0),'REGISTRO DE DICIEMBRE 2022'!AI:AI,'REGISTRO DE DICIEMBRE 2022'!U:U)</f>
        <v>2021</v>
      </c>
      <c r="V275" s="107" t="str">
        <f>+LOOKUP(MATCH(A275,'REGISTRO DE DICIEMBRE 2022'!A:A,0),'REGISTRO DE DICIEMBRE 2022'!AI:AI,'REGISTRO DE DICIEMBRE 2022'!V:V)</f>
        <v>15-12-2003 (sename)
12-09-2022 (MN)</v>
      </c>
      <c r="W275" s="34">
        <v>6570</v>
      </c>
      <c r="X275" s="108">
        <v>10139976</v>
      </c>
      <c r="Y275" s="108">
        <v>120992256</v>
      </c>
      <c r="Z275" s="107">
        <v>44926</v>
      </c>
      <c r="AA275" s="34" t="s">
        <v>8041</v>
      </c>
      <c r="AB275" s="109" t="s">
        <v>7632</v>
      </c>
      <c r="AC275" s="34" t="s">
        <v>7927</v>
      </c>
      <c r="AD275" s="34">
        <f>+LOOKUP(MATCH(A275,'REGISTRO DE DICIEMBRE 2022'!A:A,0),'REGISTRO DE DICIEMBRE 2022'!AI:AI,'REGISTRO DE DICIEMBRE 2022'!AF:AF)</f>
        <v>0</v>
      </c>
    </row>
    <row r="276" spans="1:30" s="98" customFormat="1" x14ac:dyDescent="0.2">
      <c r="A276" s="34">
        <v>6570</v>
      </c>
      <c r="B276" s="34" t="str">
        <f>+LOOKUP(MATCH(A276,'REGISTRO DE DICIEMBRE 2022'!A:A,0),'REGISTRO DE DICIEMBRE 2022'!AI:AI,'REGISTRO DE DICIEMBRE 2022'!B:B)</f>
        <v>Corporación de Oportunidad y Acción Solidaria OPCIÓN</v>
      </c>
      <c r="C276" s="103" t="str">
        <f>+LOOKUP(MATCH(A276,'REGISTRO DE DICIEMBRE 2022'!A:A,0),'REGISTRO DE DICIEMBRE 2022'!AI:AI,'REGISTRO DE DICIEMBRE 2022'!C:C)</f>
        <v>71715000-7</v>
      </c>
      <c r="D276" s="104" t="str">
        <f>+LOOKUP(MATCH(A276,'REGISTRO DE DICIEMBRE 2022'!A:A,0),'REGISTRO DE DICIEMBRE 2022'!AI:AI,'REGISTRO DE DICIEMBRE 2022'!D:D)</f>
        <v>Corporación de Derecho Privado.</v>
      </c>
      <c r="E276" s="34" t="str">
        <f>+LOOKUP(MATCH(A276,'REGISTRO DE DICIEMBRE 2022'!A:A,0),'REGISTRO DE DICIEMBRE 2022'!AI:AI,'REGISTRO DE DICIEMBRE 2022'!E:E)</f>
        <v xml:space="preserve">Otorgada por Decreto Supremo Nº 972, de fecha 25 de julio de  1990, del Ministerio de Justicia, publicado en el Diario Oficial el día 13 de agosto de 1990. </v>
      </c>
      <c r="F276" s="34" t="str">
        <f>+LOOKUP(MATCH(A276,'REGISTRO DE DICIEMBRE 2022'!A:A,0),'REGISTRO DE DICIEMBRE 2022'!AI:AI,'REGISTRO DE DICIEMBRE 2022'!F:F)</f>
        <v>Certificado de vigencia, folio Nº 500458491550, de fecha 11 de Julio de 2022, del Servicio de Registro Civil e Identificación.</v>
      </c>
      <c r="G276" s="34" t="str">
        <f>+LOOKUP(MATCH(A276,'REGISTRO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6" s="34" t="str">
        <f>+LOOKUP(MATCH(A276,'REGISTRO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6" s="34" t="str">
        <f>+LOOKUP(MATCH(A276,'REGISTRO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6" s="34" t="str">
        <f>+LOOKUP(MATCH(A276,'REGISTRO DE DICIEMBRE 2022'!A:A,0),'REGISTRO DE DICIEMBRE 2022'!AI:AI,'REGISTRO DE DICIEMBRE 2022'!J:J)</f>
        <v>De 31 de Marzo de 2022 a 31 de Marzo 2025.
Certificado Folio N°500458491528 del 11 de Julio de 2022</v>
      </c>
      <c r="K276" s="34" t="str">
        <f>+LOOKUP(MATCH(A276,'REGISTRO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6" s="34" t="str">
        <f>+LOOKUP(MATCH(A276,'REGISTRO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6" s="105" t="str">
        <f>+LOOKUP(MATCH(A276,'REGISTRO DE DICIEMBRE 2022'!A:A,0),'REGISTRO DE DICIEMBRE 2022'!AI:AI,'REGISTRO DE DICIEMBRE 2022'!M:M)</f>
        <v>Vigente hasta el 31 de Marzo 2025</v>
      </c>
      <c r="N276" s="104" t="str">
        <f>+LOOKUP(MATCH(A276,'REGISTRO DE DICIEMBRE 2022'!A:A,0),'REGISTRO DE DICIEMBRE 2022'!AI:AI,'REGISTRO DE DICIEMBRE 2022'!N:N)</f>
        <v xml:space="preserve">Carlos Justiniano Nº 1123, comuna de Providencia, Región Metropolitana.
</v>
      </c>
      <c r="O276" s="105" t="str">
        <f>+LOOKUP(MATCH(A276,'REGISTRO DE DICIEMBRE 2022'!A:A,0),'REGISTRO DE DICIEMBRE 2022'!AI:AI,'REGISTRO DE DICIEMBRE 2022'!O:O)</f>
        <v>XIII</v>
      </c>
      <c r="P276" s="34" t="str">
        <f>+LOOKUP(MATCH(A276,'REGISTRO DE DICIEMBRE 2022'!A:A,0),'REGISTRO DE DICIEMBRE 2022'!AI:AI,'REGISTRO DE DICIEMBRE 2022'!P:P)</f>
        <v>Providencia</v>
      </c>
      <c r="Q276" s="104" t="str">
        <f>+LOOKUP(MATCH(A276,'REGISTRO DE DICIEMBRE 2022'!A:A,0),'REGISTRO DE DICIEMBRE 2022'!AI:AI,'REGISTRO DE DICIEMBRE 2022'!Q:Q)</f>
        <v>Fono 223393900- 223393901</v>
      </c>
      <c r="R276" s="34" t="str">
        <f>+LOOKUP(MATCH(A276,'REGISTRO DE DICIEMBRE 2022'!A:A,0),'REGISTRO DE DICIEMBRE 2022'!AI:AI,'REGISTRO DE DICIEMBRE 2022'!R:R)</f>
        <v>corporacion@opcion.cl</v>
      </c>
      <c r="S276" s="105">
        <f>+LOOKUP(MATCH(A276,'REGISTRO DE DICIEMBRE 2022'!A:A,0),'REGISTRO DE DICIEMBRE 2022'!AI:AI,'REGISTRO DE DICIEMBRE 2022'!S:S)</f>
        <v>0</v>
      </c>
      <c r="T276" s="106" t="str">
        <f>+LOOKUP(MATCH(A276,'REGISTRO DE DICIEMBRE 2022'!A:A,0),'REGISTRO DE DICIEMBRE 2022'!AI:AI,'REGISTRO DE DICIEMBRE 2022'!T:T)</f>
        <v>93401: Institución de Asistencia Social</v>
      </c>
      <c r="U276" s="106">
        <f>+LOOKUP(MATCH(A276,'REGISTRO DE DICIEMBRE 2022'!A:A,0),'REGISTRO DE DICIEMBRE 2022'!AI:AI,'REGISTRO DE DICIEMBRE 2022'!U:U)</f>
        <v>2021</v>
      </c>
      <c r="V276" s="107" t="str">
        <f>+LOOKUP(MATCH(A276,'REGISTRO DE DICIEMBRE 2022'!A:A,0),'REGISTRO DE DICIEMBRE 2022'!AI:AI,'REGISTRO DE DICIEMBRE 2022'!V:V)</f>
        <v>15-12-2003 (sename)
12-09-2022 (MN)</v>
      </c>
      <c r="W276" s="34">
        <v>6570</v>
      </c>
      <c r="X276" s="108">
        <v>25779600</v>
      </c>
      <c r="Y276" s="108">
        <v>293322000</v>
      </c>
      <c r="Z276" s="107">
        <v>44926</v>
      </c>
      <c r="AA276" s="34" t="s">
        <v>8041</v>
      </c>
      <c r="AB276" s="109" t="s">
        <v>7632</v>
      </c>
      <c r="AC276" s="34" t="s">
        <v>7928</v>
      </c>
      <c r="AD276" s="34">
        <f>+LOOKUP(MATCH(A276,'REGISTRO DE DICIEMBRE 2022'!A:A,0),'REGISTRO DE DICIEMBRE 2022'!AI:AI,'REGISTRO DE DICIEMBRE 2022'!AF:AF)</f>
        <v>0</v>
      </c>
    </row>
    <row r="277" spans="1:30" s="98" customFormat="1" x14ac:dyDescent="0.2">
      <c r="A277" s="34">
        <v>6570</v>
      </c>
      <c r="B277" s="34" t="str">
        <f>+LOOKUP(MATCH(A277,'REGISTRO DE DICIEMBRE 2022'!A:A,0),'REGISTRO DE DICIEMBRE 2022'!AI:AI,'REGISTRO DE DICIEMBRE 2022'!B:B)</f>
        <v>Corporación de Oportunidad y Acción Solidaria OPCIÓN</v>
      </c>
      <c r="C277" s="103" t="str">
        <f>+LOOKUP(MATCH(A277,'REGISTRO DE DICIEMBRE 2022'!A:A,0),'REGISTRO DE DICIEMBRE 2022'!AI:AI,'REGISTRO DE DICIEMBRE 2022'!C:C)</f>
        <v>71715000-7</v>
      </c>
      <c r="D277" s="104" t="str">
        <f>+LOOKUP(MATCH(A277,'REGISTRO DE DICIEMBRE 2022'!A:A,0),'REGISTRO DE DICIEMBRE 2022'!AI:AI,'REGISTRO DE DICIEMBRE 2022'!D:D)</f>
        <v>Corporación de Derecho Privado.</v>
      </c>
      <c r="E277" s="34" t="str">
        <f>+LOOKUP(MATCH(A277,'REGISTRO DE DICIEMBRE 2022'!A:A,0),'REGISTRO DE DICIEMBRE 2022'!AI:AI,'REGISTRO DE DICIEMBRE 2022'!E:E)</f>
        <v xml:space="preserve">Otorgada por Decreto Supremo Nº 972, de fecha 25 de julio de  1990, del Ministerio de Justicia, publicado en el Diario Oficial el día 13 de agosto de 1990. </v>
      </c>
      <c r="F277" s="34" t="str">
        <f>+LOOKUP(MATCH(A277,'REGISTRO DE DICIEMBRE 2022'!A:A,0),'REGISTRO DE DICIEMBRE 2022'!AI:AI,'REGISTRO DE DICIEMBRE 2022'!F:F)</f>
        <v>Certificado de vigencia, folio Nº 500458491550, de fecha 11 de Julio de 2022, del Servicio de Registro Civil e Identificación.</v>
      </c>
      <c r="G277" s="34" t="str">
        <f>+LOOKUP(MATCH(A277,'REGISTRO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7" s="34" t="str">
        <f>+LOOKUP(MATCH(A277,'REGISTRO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7" s="34" t="str">
        <f>+LOOKUP(MATCH(A277,'REGISTRO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7" s="34" t="str">
        <f>+LOOKUP(MATCH(A277,'REGISTRO DE DICIEMBRE 2022'!A:A,0),'REGISTRO DE DICIEMBRE 2022'!AI:AI,'REGISTRO DE DICIEMBRE 2022'!J:J)</f>
        <v>De 31 de Marzo de 2022 a 31 de Marzo 2025.
Certificado Folio N°500458491528 del 11 de Julio de 2022</v>
      </c>
      <c r="K277" s="34" t="str">
        <f>+LOOKUP(MATCH(A277,'REGISTRO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7" s="34" t="str">
        <f>+LOOKUP(MATCH(A277,'REGISTRO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7" s="105" t="str">
        <f>+LOOKUP(MATCH(A277,'REGISTRO DE DICIEMBRE 2022'!A:A,0),'REGISTRO DE DICIEMBRE 2022'!AI:AI,'REGISTRO DE DICIEMBRE 2022'!M:M)</f>
        <v>Vigente hasta el 31 de Marzo 2025</v>
      </c>
      <c r="N277" s="104" t="str">
        <f>+LOOKUP(MATCH(A277,'REGISTRO DE DICIEMBRE 2022'!A:A,0),'REGISTRO DE DICIEMBRE 2022'!AI:AI,'REGISTRO DE DICIEMBRE 2022'!N:N)</f>
        <v xml:space="preserve">Carlos Justiniano Nº 1123, comuna de Providencia, Región Metropolitana.
</v>
      </c>
      <c r="O277" s="105" t="str">
        <f>+LOOKUP(MATCH(A277,'REGISTRO DE DICIEMBRE 2022'!A:A,0),'REGISTRO DE DICIEMBRE 2022'!AI:AI,'REGISTRO DE DICIEMBRE 2022'!O:O)</f>
        <v>XIII</v>
      </c>
      <c r="P277" s="34" t="str">
        <f>+LOOKUP(MATCH(A277,'REGISTRO DE DICIEMBRE 2022'!A:A,0),'REGISTRO DE DICIEMBRE 2022'!AI:AI,'REGISTRO DE DICIEMBRE 2022'!P:P)</f>
        <v>Providencia</v>
      </c>
      <c r="Q277" s="104" t="str">
        <f>+LOOKUP(MATCH(A277,'REGISTRO DE DICIEMBRE 2022'!A:A,0),'REGISTRO DE DICIEMBRE 2022'!AI:AI,'REGISTRO DE DICIEMBRE 2022'!Q:Q)</f>
        <v>Fono 223393900- 223393901</v>
      </c>
      <c r="R277" s="34" t="str">
        <f>+LOOKUP(MATCH(A277,'REGISTRO DE DICIEMBRE 2022'!A:A,0),'REGISTRO DE DICIEMBRE 2022'!AI:AI,'REGISTRO DE DICIEMBRE 2022'!R:R)</f>
        <v>corporacion@opcion.cl</v>
      </c>
      <c r="S277" s="105">
        <f>+LOOKUP(MATCH(A277,'REGISTRO DE DICIEMBRE 2022'!A:A,0),'REGISTRO DE DICIEMBRE 2022'!AI:AI,'REGISTRO DE DICIEMBRE 2022'!S:S)</f>
        <v>0</v>
      </c>
      <c r="T277" s="106" t="str">
        <f>+LOOKUP(MATCH(A277,'REGISTRO DE DICIEMBRE 2022'!A:A,0),'REGISTRO DE DICIEMBRE 2022'!AI:AI,'REGISTRO DE DICIEMBRE 2022'!T:T)</f>
        <v>93401: Institución de Asistencia Social</v>
      </c>
      <c r="U277" s="106">
        <f>+LOOKUP(MATCH(A277,'REGISTRO DE DICIEMBRE 2022'!A:A,0),'REGISTRO DE DICIEMBRE 2022'!AI:AI,'REGISTRO DE DICIEMBRE 2022'!U:U)</f>
        <v>2021</v>
      </c>
      <c r="V277" s="107" t="str">
        <f>+LOOKUP(MATCH(A277,'REGISTRO DE DICIEMBRE 2022'!A:A,0),'REGISTRO DE DICIEMBRE 2022'!AI:AI,'REGISTRO DE DICIEMBRE 2022'!V:V)</f>
        <v>15-12-2003 (sename)
12-09-2022 (MN)</v>
      </c>
      <c r="W277" s="34">
        <v>6570</v>
      </c>
      <c r="X277" s="108">
        <v>16261772</v>
      </c>
      <c r="Y277" s="108">
        <v>167781314</v>
      </c>
      <c r="Z277" s="107">
        <v>44926</v>
      </c>
      <c r="AA277" s="34" t="s">
        <v>8041</v>
      </c>
      <c r="AB277" s="109" t="s">
        <v>7632</v>
      </c>
      <c r="AC277" s="34" t="s">
        <v>7945</v>
      </c>
      <c r="AD277" s="34">
        <f>+LOOKUP(MATCH(A277,'REGISTRO DE DICIEMBRE 2022'!A:A,0),'REGISTRO DE DICIEMBRE 2022'!AI:AI,'REGISTRO DE DICIEMBRE 2022'!AF:AF)</f>
        <v>0</v>
      </c>
    </row>
    <row r="278" spans="1:30" s="98" customFormat="1" x14ac:dyDescent="0.2">
      <c r="A278" s="34">
        <v>6570</v>
      </c>
      <c r="B278" s="34" t="str">
        <f>+LOOKUP(MATCH(A278,'REGISTRO DE DICIEMBRE 2022'!A:A,0),'REGISTRO DE DICIEMBRE 2022'!AI:AI,'REGISTRO DE DICIEMBRE 2022'!B:B)</f>
        <v>Corporación de Oportunidad y Acción Solidaria OPCIÓN</v>
      </c>
      <c r="C278" s="103" t="str">
        <f>+LOOKUP(MATCH(A278,'REGISTRO DE DICIEMBRE 2022'!A:A,0),'REGISTRO DE DICIEMBRE 2022'!AI:AI,'REGISTRO DE DICIEMBRE 2022'!C:C)</f>
        <v>71715000-7</v>
      </c>
      <c r="D278" s="104" t="str">
        <f>+LOOKUP(MATCH(A278,'REGISTRO DE DICIEMBRE 2022'!A:A,0),'REGISTRO DE DICIEMBRE 2022'!AI:AI,'REGISTRO DE DICIEMBRE 2022'!D:D)</f>
        <v>Corporación de Derecho Privado.</v>
      </c>
      <c r="E278" s="34" t="str">
        <f>+LOOKUP(MATCH(A278,'REGISTRO DE DICIEMBRE 2022'!A:A,0),'REGISTRO DE DICIEMBRE 2022'!AI:AI,'REGISTRO DE DICIEMBRE 2022'!E:E)</f>
        <v xml:space="preserve">Otorgada por Decreto Supremo Nº 972, de fecha 25 de julio de  1990, del Ministerio de Justicia, publicado en el Diario Oficial el día 13 de agosto de 1990. </v>
      </c>
      <c r="F278" s="34" t="str">
        <f>+LOOKUP(MATCH(A278,'REGISTRO DE DICIEMBRE 2022'!A:A,0),'REGISTRO DE DICIEMBRE 2022'!AI:AI,'REGISTRO DE DICIEMBRE 2022'!F:F)</f>
        <v>Certificado de vigencia, folio Nº 500458491550, de fecha 11 de Julio de 2022, del Servicio de Registro Civil e Identificación.</v>
      </c>
      <c r="G278" s="34" t="str">
        <f>+LOOKUP(MATCH(A278,'REGISTRO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8" s="34" t="str">
        <f>+LOOKUP(MATCH(A278,'REGISTRO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8" s="34" t="str">
        <f>+LOOKUP(MATCH(A278,'REGISTRO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8" s="34" t="str">
        <f>+LOOKUP(MATCH(A278,'REGISTRO DE DICIEMBRE 2022'!A:A,0),'REGISTRO DE DICIEMBRE 2022'!AI:AI,'REGISTRO DE DICIEMBRE 2022'!J:J)</f>
        <v>De 31 de Marzo de 2022 a 31 de Marzo 2025.
Certificado Folio N°500458491528 del 11 de Julio de 2022</v>
      </c>
      <c r="K278" s="34" t="str">
        <f>+LOOKUP(MATCH(A278,'REGISTRO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8" s="34" t="str">
        <f>+LOOKUP(MATCH(A278,'REGISTRO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8" s="105" t="str">
        <f>+LOOKUP(MATCH(A278,'REGISTRO DE DICIEMBRE 2022'!A:A,0),'REGISTRO DE DICIEMBRE 2022'!AI:AI,'REGISTRO DE DICIEMBRE 2022'!M:M)</f>
        <v>Vigente hasta el 31 de Marzo 2025</v>
      </c>
      <c r="N278" s="104" t="str">
        <f>+LOOKUP(MATCH(A278,'REGISTRO DE DICIEMBRE 2022'!A:A,0),'REGISTRO DE DICIEMBRE 2022'!AI:AI,'REGISTRO DE DICIEMBRE 2022'!N:N)</f>
        <v xml:space="preserve">Carlos Justiniano Nº 1123, comuna de Providencia, Región Metropolitana.
</v>
      </c>
      <c r="O278" s="105" t="str">
        <f>+LOOKUP(MATCH(A278,'REGISTRO DE DICIEMBRE 2022'!A:A,0),'REGISTRO DE DICIEMBRE 2022'!AI:AI,'REGISTRO DE DICIEMBRE 2022'!O:O)</f>
        <v>XIII</v>
      </c>
      <c r="P278" s="34" t="str">
        <f>+LOOKUP(MATCH(A278,'REGISTRO DE DICIEMBRE 2022'!A:A,0),'REGISTRO DE DICIEMBRE 2022'!AI:AI,'REGISTRO DE DICIEMBRE 2022'!P:P)</f>
        <v>Providencia</v>
      </c>
      <c r="Q278" s="104" t="str">
        <f>+LOOKUP(MATCH(A278,'REGISTRO DE DICIEMBRE 2022'!A:A,0),'REGISTRO DE DICIEMBRE 2022'!AI:AI,'REGISTRO DE DICIEMBRE 2022'!Q:Q)</f>
        <v>Fono 223393900- 223393901</v>
      </c>
      <c r="R278" s="34" t="str">
        <f>+LOOKUP(MATCH(A278,'REGISTRO DE DICIEMBRE 2022'!A:A,0),'REGISTRO DE DICIEMBRE 2022'!AI:AI,'REGISTRO DE DICIEMBRE 2022'!R:R)</f>
        <v>corporacion@opcion.cl</v>
      </c>
      <c r="S278" s="105">
        <f>+LOOKUP(MATCH(A278,'REGISTRO DE DICIEMBRE 2022'!A:A,0),'REGISTRO DE DICIEMBRE 2022'!AI:AI,'REGISTRO DE DICIEMBRE 2022'!S:S)</f>
        <v>0</v>
      </c>
      <c r="T278" s="106" t="str">
        <f>+LOOKUP(MATCH(A278,'REGISTRO DE DICIEMBRE 2022'!A:A,0),'REGISTRO DE DICIEMBRE 2022'!AI:AI,'REGISTRO DE DICIEMBRE 2022'!T:T)</f>
        <v>93401: Institución de Asistencia Social</v>
      </c>
      <c r="U278" s="106">
        <f>+LOOKUP(MATCH(A278,'REGISTRO DE DICIEMBRE 2022'!A:A,0),'REGISTRO DE DICIEMBRE 2022'!AI:AI,'REGISTRO DE DICIEMBRE 2022'!U:U)</f>
        <v>2021</v>
      </c>
      <c r="V278" s="107" t="str">
        <f>+LOOKUP(MATCH(A278,'REGISTRO DE DICIEMBRE 2022'!A:A,0),'REGISTRO DE DICIEMBRE 2022'!AI:AI,'REGISTRO DE DICIEMBRE 2022'!V:V)</f>
        <v>15-12-2003 (sename)
12-09-2022 (MN)</v>
      </c>
      <c r="W278" s="34">
        <v>6570</v>
      </c>
      <c r="X278" s="108">
        <v>24982151</v>
      </c>
      <c r="Y278" s="108">
        <v>252563541</v>
      </c>
      <c r="Z278" s="107">
        <v>44926</v>
      </c>
      <c r="AA278" s="34" t="s">
        <v>8041</v>
      </c>
      <c r="AB278" s="109" t="s">
        <v>7632</v>
      </c>
      <c r="AC278" s="34" t="s">
        <v>402</v>
      </c>
      <c r="AD278" s="34">
        <f>+LOOKUP(MATCH(A278,'REGISTRO DE DICIEMBRE 2022'!A:A,0),'REGISTRO DE DICIEMBRE 2022'!AI:AI,'REGISTRO DE DICIEMBRE 2022'!AF:AF)</f>
        <v>0</v>
      </c>
    </row>
    <row r="279" spans="1:30" s="98" customFormat="1" x14ac:dyDescent="0.2">
      <c r="A279" s="34">
        <v>6570</v>
      </c>
      <c r="B279" s="34" t="str">
        <f>+LOOKUP(MATCH(A279,'REGISTRO DE DICIEMBRE 2022'!A:A,0),'REGISTRO DE DICIEMBRE 2022'!AI:AI,'REGISTRO DE DICIEMBRE 2022'!B:B)</f>
        <v>Corporación de Oportunidad y Acción Solidaria OPCIÓN</v>
      </c>
      <c r="C279" s="103" t="str">
        <f>+LOOKUP(MATCH(A279,'REGISTRO DE DICIEMBRE 2022'!A:A,0),'REGISTRO DE DICIEMBRE 2022'!AI:AI,'REGISTRO DE DICIEMBRE 2022'!C:C)</f>
        <v>71715000-7</v>
      </c>
      <c r="D279" s="104" t="str">
        <f>+LOOKUP(MATCH(A279,'REGISTRO DE DICIEMBRE 2022'!A:A,0),'REGISTRO DE DICIEMBRE 2022'!AI:AI,'REGISTRO DE DICIEMBRE 2022'!D:D)</f>
        <v>Corporación de Derecho Privado.</v>
      </c>
      <c r="E279" s="34" t="str">
        <f>+LOOKUP(MATCH(A279,'REGISTRO DE DICIEMBRE 2022'!A:A,0),'REGISTRO DE DICIEMBRE 2022'!AI:AI,'REGISTRO DE DICIEMBRE 2022'!E:E)</f>
        <v xml:space="preserve">Otorgada por Decreto Supremo Nº 972, de fecha 25 de julio de  1990, del Ministerio de Justicia, publicado en el Diario Oficial el día 13 de agosto de 1990. </v>
      </c>
      <c r="F279" s="34" t="str">
        <f>+LOOKUP(MATCH(A279,'REGISTRO DE DICIEMBRE 2022'!A:A,0),'REGISTRO DE DICIEMBRE 2022'!AI:AI,'REGISTRO DE DICIEMBRE 2022'!F:F)</f>
        <v>Certificado de vigencia, folio Nº 500458491550, de fecha 11 de Julio de 2022, del Servicio de Registro Civil e Identificación.</v>
      </c>
      <c r="G279" s="34" t="str">
        <f>+LOOKUP(MATCH(A279,'REGISTRO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34" t="str">
        <f>+LOOKUP(MATCH(A279,'REGISTRO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79" s="34" t="str">
        <f>+LOOKUP(MATCH(A279,'REGISTRO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34" t="str">
        <f>+LOOKUP(MATCH(A279,'REGISTRO DE DICIEMBRE 2022'!A:A,0),'REGISTRO DE DICIEMBRE 2022'!AI:AI,'REGISTRO DE DICIEMBRE 2022'!J:J)</f>
        <v>De 31 de Marzo de 2022 a 31 de Marzo 2025.
Certificado Folio N°500458491528 del 11 de Julio de 2022</v>
      </c>
      <c r="K279" s="34" t="str">
        <f>+LOOKUP(MATCH(A279,'REGISTRO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79" s="34" t="str">
        <f>+LOOKUP(MATCH(A279,'REGISTRO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79" s="105" t="str">
        <f>+LOOKUP(MATCH(A279,'REGISTRO DE DICIEMBRE 2022'!A:A,0),'REGISTRO DE DICIEMBRE 2022'!AI:AI,'REGISTRO DE DICIEMBRE 2022'!M:M)</f>
        <v>Vigente hasta el 31 de Marzo 2025</v>
      </c>
      <c r="N279" s="104" t="str">
        <f>+LOOKUP(MATCH(A279,'REGISTRO DE DICIEMBRE 2022'!A:A,0),'REGISTRO DE DICIEMBRE 2022'!AI:AI,'REGISTRO DE DICIEMBRE 2022'!N:N)</f>
        <v xml:space="preserve">Carlos Justiniano Nº 1123, comuna de Providencia, Región Metropolitana.
</v>
      </c>
      <c r="O279" s="105" t="str">
        <f>+LOOKUP(MATCH(A279,'REGISTRO DE DICIEMBRE 2022'!A:A,0),'REGISTRO DE DICIEMBRE 2022'!AI:AI,'REGISTRO DE DICIEMBRE 2022'!O:O)</f>
        <v>XIII</v>
      </c>
      <c r="P279" s="34" t="str">
        <f>+LOOKUP(MATCH(A279,'REGISTRO DE DICIEMBRE 2022'!A:A,0),'REGISTRO DE DICIEMBRE 2022'!AI:AI,'REGISTRO DE DICIEMBRE 2022'!P:P)</f>
        <v>Providencia</v>
      </c>
      <c r="Q279" s="104" t="str">
        <f>+LOOKUP(MATCH(A279,'REGISTRO DE DICIEMBRE 2022'!A:A,0),'REGISTRO DE DICIEMBRE 2022'!AI:AI,'REGISTRO DE DICIEMBRE 2022'!Q:Q)</f>
        <v>Fono 223393900- 223393901</v>
      </c>
      <c r="R279" s="34" t="str">
        <f>+LOOKUP(MATCH(A279,'REGISTRO DE DICIEMBRE 2022'!A:A,0),'REGISTRO DE DICIEMBRE 2022'!AI:AI,'REGISTRO DE DICIEMBRE 2022'!R:R)</f>
        <v>corporacion@opcion.cl</v>
      </c>
      <c r="S279" s="105">
        <f>+LOOKUP(MATCH(A279,'REGISTRO DE DICIEMBRE 2022'!A:A,0),'REGISTRO DE DICIEMBRE 2022'!AI:AI,'REGISTRO DE DICIEMBRE 2022'!S:S)</f>
        <v>0</v>
      </c>
      <c r="T279" s="106" t="str">
        <f>+LOOKUP(MATCH(A279,'REGISTRO DE DICIEMBRE 2022'!A:A,0),'REGISTRO DE DICIEMBRE 2022'!AI:AI,'REGISTRO DE DICIEMBRE 2022'!T:T)</f>
        <v>93401: Institución de Asistencia Social</v>
      </c>
      <c r="U279" s="106">
        <f>+LOOKUP(MATCH(A279,'REGISTRO DE DICIEMBRE 2022'!A:A,0),'REGISTRO DE DICIEMBRE 2022'!AI:AI,'REGISTRO DE DICIEMBRE 2022'!U:U)</f>
        <v>2021</v>
      </c>
      <c r="V279" s="107" t="str">
        <f>+LOOKUP(MATCH(A279,'REGISTRO DE DICIEMBRE 2022'!A:A,0),'REGISTRO DE DICIEMBRE 2022'!AI:AI,'REGISTRO DE DICIEMBRE 2022'!V:V)</f>
        <v>15-12-2003 (sename)
12-09-2022 (MN)</v>
      </c>
      <c r="W279" s="34">
        <v>6570</v>
      </c>
      <c r="X279" s="108">
        <v>50528016</v>
      </c>
      <c r="Y279" s="108">
        <v>572035560</v>
      </c>
      <c r="Z279" s="107">
        <v>44926</v>
      </c>
      <c r="AA279" s="34" t="s">
        <v>8041</v>
      </c>
      <c r="AB279" s="109" t="s">
        <v>7632</v>
      </c>
      <c r="AC279" s="34" t="s">
        <v>7947</v>
      </c>
      <c r="AD279" s="34">
        <f>+LOOKUP(MATCH(A279,'REGISTRO DE DICIEMBRE 2022'!A:A,0),'REGISTRO DE DICIEMBRE 2022'!AI:AI,'REGISTRO DE DICIEMBRE 2022'!AF:AF)</f>
        <v>0</v>
      </c>
    </row>
    <row r="280" spans="1:30" s="98" customFormat="1" x14ac:dyDescent="0.2">
      <c r="A280" s="34">
        <v>6570</v>
      </c>
      <c r="B280" s="34" t="str">
        <f>+LOOKUP(MATCH(A280,'REGISTRO DE DICIEMBRE 2022'!A:A,0),'REGISTRO DE DICIEMBRE 2022'!AI:AI,'REGISTRO DE DICIEMBRE 2022'!B:B)</f>
        <v>Corporación de Oportunidad y Acción Solidaria OPCIÓN</v>
      </c>
      <c r="C280" s="103" t="str">
        <f>+LOOKUP(MATCH(A280,'REGISTRO DE DICIEMBRE 2022'!A:A,0),'REGISTRO DE DICIEMBRE 2022'!AI:AI,'REGISTRO DE DICIEMBRE 2022'!C:C)</f>
        <v>71715000-7</v>
      </c>
      <c r="D280" s="104" t="str">
        <f>+LOOKUP(MATCH(A280,'REGISTRO DE DICIEMBRE 2022'!A:A,0),'REGISTRO DE DICIEMBRE 2022'!AI:AI,'REGISTRO DE DICIEMBRE 2022'!D:D)</f>
        <v>Corporación de Derecho Privado.</v>
      </c>
      <c r="E280" s="34" t="str">
        <f>+LOOKUP(MATCH(A280,'REGISTRO DE DICIEMBRE 2022'!A:A,0),'REGISTRO DE DICIEMBRE 2022'!AI:AI,'REGISTRO DE DICIEMBRE 2022'!E:E)</f>
        <v xml:space="preserve">Otorgada por Decreto Supremo Nº 972, de fecha 25 de julio de  1990, del Ministerio de Justicia, publicado en el Diario Oficial el día 13 de agosto de 1990. </v>
      </c>
      <c r="F280" s="34" t="str">
        <f>+LOOKUP(MATCH(A280,'REGISTRO DE DICIEMBRE 2022'!A:A,0),'REGISTRO DE DICIEMBRE 2022'!AI:AI,'REGISTRO DE DICIEMBRE 2022'!F:F)</f>
        <v>Certificado de vigencia, folio Nº 500458491550, de fecha 11 de Julio de 2022, del Servicio de Registro Civil e Identificación.</v>
      </c>
      <c r="G280" s="34" t="str">
        <f>+LOOKUP(MATCH(A280,'REGISTRO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34" t="str">
        <f>+LOOKUP(MATCH(A280,'REGISTRO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0" s="34" t="str">
        <f>+LOOKUP(MATCH(A280,'REGISTRO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34" t="str">
        <f>+LOOKUP(MATCH(A280,'REGISTRO DE DICIEMBRE 2022'!A:A,0),'REGISTRO DE DICIEMBRE 2022'!AI:AI,'REGISTRO DE DICIEMBRE 2022'!J:J)</f>
        <v>De 31 de Marzo de 2022 a 31 de Marzo 2025.
Certificado Folio N°500458491528 del 11 de Julio de 2022</v>
      </c>
      <c r="K280" s="34" t="str">
        <f>+LOOKUP(MATCH(A280,'REGISTRO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0" s="34" t="str">
        <f>+LOOKUP(MATCH(A280,'REGISTRO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0" s="105" t="str">
        <f>+LOOKUP(MATCH(A280,'REGISTRO DE DICIEMBRE 2022'!A:A,0),'REGISTRO DE DICIEMBRE 2022'!AI:AI,'REGISTRO DE DICIEMBRE 2022'!M:M)</f>
        <v>Vigente hasta el 31 de Marzo 2025</v>
      </c>
      <c r="N280" s="104" t="str">
        <f>+LOOKUP(MATCH(A280,'REGISTRO DE DICIEMBRE 2022'!A:A,0),'REGISTRO DE DICIEMBRE 2022'!AI:AI,'REGISTRO DE DICIEMBRE 2022'!N:N)</f>
        <v xml:space="preserve">Carlos Justiniano Nº 1123, comuna de Providencia, Región Metropolitana.
</v>
      </c>
      <c r="O280" s="105" t="str">
        <f>+LOOKUP(MATCH(A280,'REGISTRO DE DICIEMBRE 2022'!A:A,0),'REGISTRO DE DICIEMBRE 2022'!AI:AI,'REGISTRO DE DICIEMBRE 2022'!O:O)</f>
        <v>XIII</v>
      </c>
      <c r="P280" s="34" t="str">
        <f>+LOOKUP(MATCH(A280,'REGISTRO DE DICIEMBRE 2022'!A:A,0),'REGISTRO DE DICIEMBRE 2022'!AI:AI,'REGISTRO DE DICIEMBRE 2022'!P:P)</f>
        <v>Providencia</v>
      </c>
      <c r="Q280" s="104" t="str">
        <f>+LOOKUP(MATCH(A280,'REGISTRO DE DICIEMBRE 2022'!A:A,0),'REGISTRO DE DICIEMBRE 2022'!AI:AI,'REGISTRO DE DICIEMBRE 2022'!Q:Q)</f>
        <v>Fono 223393900- 223393901</v>
      </c>
      <c r="R280" s="34" t="str">
        <f>+LOOKUP(MATCH(A280,'REGISTRO DE DICIEMBRE 2022'!A:A,0),'REGISTRO DE DICIEMBRE 2022'!AI:AI,'REGISTRO DE DICIEMBRE 2022'!R:R)</f>
        <v>corporacion@opcion.cl</v>
      </c>
      <c r="S280" s="105">
        <f>+LOOKUP(MATCH(A280,'REGISTRO DE DICIEMBRE 2022'!A:A,0),'REGISTRO DE DICIEMBRE 2022'!AI:AI,'REGISTRO DE DICIEMBRE 2022'!S:S)</f>
        <v>0</v>
      </c>
      <c r="T280" s="106" t="str">
        <f>+LOOKUP(MATCH(A280,'REGISTRO DE DICIEMBRE 2022'!A:A,0),'REGISTRO DE DICIEMBRE 2022'!AI:AI,'REGISTRO DE DICIEMBRE 2022'!T:T)</f>
        <v>93401: Institución de Asistencia Social</v>
      </c>
      <c r="U280" s="106">
        <f>+LOOKUP(MATCH(A280,'REGISTRO DE DICIEMBRE 2022'!A:A,0),'REGISTRO DE DICIEMBRE 2022'!AI:AI,'REGISTRO DE DICIEMBRE 2022'!U:U)</f>
        <v>2021</v>
      </c>
      <c r="V280" s="107" t="str">
        <f>+LOOKUP(MATCH(A280,'REGISTRO DE DICIEMBRE 2022'!A:A,0),'REGISTRO DE DICIEMBRE 2022'!AI:AI,'REGISTRO DE DICIEMBRE 2022'!V:V)</f>
        <v>15-12-2003 (sename)
12-09-2022 (MN)</v>
      </c>
      <c r="W280" s="34">
        <v>6570</v>
      </c>
      <c r="X280" s="108">
        <v>14220360</v>
      </c>
      <c r="Y280" s="108">
        <v>160060103</v>
      </c>
      <c r="Z280" s="107">
        <v>44926</v>
      </c>
      <c r="AA280" s="34" t="s">
        <v>8041</v>
      </c>
      <c r="AB280" s="109" t="s">
        <v>7632</v>
      </c>
      <c r="AC280" s="34" t="s">
        <v>250</v>
      </c>
      <c r="AD280" s="34">
        <f>+LOOKUP(MATCH(A280,'REGISTRO DE DICIEMBRE 2022'!A:A,0),'REGISTRO DE DICIEMBRE 2022'!AI:AI,'REGISTRO DE DICIEMBRE 2022'!AF:AF)</f>
        <v>0</v>
      </c>
    </row>
    <row r="281" spans="1:30" s="98" customFormat="1" x14ac:dyDescent="0.2">
      <c r="A281" s="34">
        <v>6570</v>
      </c>
      <c r="B281" s="34" t="str">
        <f>+LOOKUP(MATCH(A281,'REGISTRO DE DICIEMBRE 2022'!A:A,0),'REGISTRO DE DICIEMBRE 2022'!AI:AI,'REGISTRO DE DICIEMBRE 2022'!B:B)</f>
        <v>Corporación de Oportunidad y Acción Solidaria OPCIÓN</v>
      </c>
      <c r="C281" s="103" t="str">
        <f>+LOOKUP(MATCH(A281,'REGISTRO DE DICIEMBRE 2022'!A:A,0),'REGISTRO DE DICIEMBRE 2022'!AI:AI,'REGISTRO DE DICIEMBRE 2022'!C:C)</f>
        <v>71715000-7</v>
      </c>
      <c r="D281" s="104" t="str">
        <f>+LOOKUP(MATCH(A281,'REGISTRO DE DICIEMBRE 2022'!A:A,0),'REGISTRO DE DICIEMBRE 2022'!AI:AI,'REGISTRO DE DICIEMBRE 2022'!D:D)</f>
        <v>Corporación de Derecho Privado.</v>
      </c>
      <c r="E281" s="34" t="str">
        <f>+LOOKUP(MATCH(A281,'REGISTRO DE DICIEMBRE 2022'!A:A,0),'REGISTRO DE DICIEMBRE 2022'!AI:AI,'REGISTRO DE DICIEMBRE 2022'!E:E)</f>
        <v xml:space="preserve">Otorgada por Decreto Supremo Nº 972, de fecha 25 de julio de  1990, del Ministerio de Justicia, publicado en el Diario Oficial el día 13 de agosto de 1990. </v>
      </c>
      <c r="F281" s="34" t="str">
        <f>+LOOKUP(MATCH(A281,'REGISTRO DE DICIEMBRE 2022'!A:A,0),'REGISTRO DE DICIEMBRE 2022'!AI:AI,'REGISTRO DE DICIEMBRE 2022'!F:F)</f>
        <v>Certificado de vigencia, folio Nº 500458491550, de fecha 11 de Julio de 2022, del Servicio de Registro Civil e Identificación.</v>
      </c>
      <c r="G281" s="34" t="str">
        <f>+LOOKUP(MATCH(A281,'REGISTRO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34" t="str">
        <f>+LOOKUP(MATCH(A281,'REGISTRO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1" s="34" t="str">
        <f>+LOOKUP(MATCH(A281,'REGISTRO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34" t="str">
        <f>+LOOKUP(MATCH(A281,'REGISTRO DE DICIEMBRE 2022'!A:A,0),'REGISTRO DE DICIEMBRE 2022'!AI:AI,'REGISTRO DE DICIEMBRE 2022'!J:J)</f>
        <v>De 31 de Marzo de 2022 a 31 de Marzo 2025.
Certificado Folio N°500458491528 del 11 de Julio de 2022</v>
      </c>
      <c r="K281" s="34" t="str">
        <f>+LOOKUP(MATCH(A281,'REGISTRO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1" s="34" t="str">
        <f>+LOOKUP(MATCH(A281,'REGISTRO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1" s="105" t="str">
        <f>+LOOKUP(MATCH(A281,'REGISTRO DE DICIEMBRE 2022'!A:A,0),'REGISTRO DE DICIEMBRE 2022'!AI:AI,'REGISTRO DE DICIEMBRE 2022'!M:M)</f>
        <v>Vigente hasta el 31 de Marzo 2025</v>
      </c>
      <c r="N281" s="104" t="str">
        <f>+LOOKUP(MATCH(A281,'REGISTRO DE DICIEMBRE 2022'!A:A,0),'REGISTRO DE DICIEMBRE 2022'!AI:AI,'REGISTRO DE DICIEMBRE 2022'!N:N)</f>
        <v xml:space="preserve">Carlos Justiniano Nº 1123, comuna de Providencia, Región Metropolitana.
</v>
      </c>
      <c r="O281" s="105" t="str">
        <f>+LOOKUP(MATCH(A281,'REGISTRO DE DICIEMBRE 2022'!A:A,0),'REGISTRO DE DICIEMBRE 2022'!AI:AI,'REGISTRO DE DICIEMBRE 2022'!O:O)</f>
        <v>XIII</v>
      </c>
      <c r="P281" s="34" t="str">
        <f>+LOOKUP(MATCH(A281,'REGISTRO DE DICIEMBRE 2022'!A:A,0),'REGISTRO DE DICIEMBRE 2022'!AI:AI,'REGISTRO DE DICIEMBRE 2022'!P:P)</f>
        <v>Providencia</v>
      </c>
      <c r="Q281" s="104" t="str">
        <f>+LOOKUP(MATCH(A281,'REGISTRO DE DICIEMBRE 2022'!A:A,0),'REGISTRO DE DICIEMBRE 2022'!AI:AI,'REGISTRO DE DICIEMBRE 2022'!Q:Q)</f>
        <v>Fono 223393900- 223393901</v>
      </c>
      <c r="R281" s="34" t="str">
        <f>+LOOKUP(MATCH(A281,'REGISTRO DE DICIEMBRE 2022'!A:A,0),'REGISTRO DE DICIEMBRE 2022'!AI:AI,'REGISTRO DE DICIEMBRE 2022'!R:R)</f>
        <v>corporacion@opcion.cl</v>
      </c>
      <c r="S281" s="105">
        <f>+LOOKUP(MATCH(A281,'REGISTRO DE DICIEMBRE 2022'!A:A,0),'REGISTRO DE DICIEMBRE 2022'!AI:AI,'REGISTRO DE DICIEMBRE 2022'!S:S)</f>
        <v>0</v>
      </c>
      <c r="T281" s="106" t="str">
        <f>+LOOKUP(MATCH(A281,'REGISTRO DE DICIEMBRE 2022'!A:A,0),'REGISTRO DE DICIEMBRE 2022'!AI:AI,'REGISTRO DE DICIEMBRE 2022'!T:T)</f>
        <v>93401: Institución de Asistencia Social</v>
      </c>
      <c r="U281" s="106">
        <f>+LOOKUP(MATCH(A281,'REGISTRO DE DICIEMBRE 2022'!A:A,0),'REGISTRO DE DICIEMBRE 2022'!AI:AI,'REGISTRO DE DICIEMBRE 2022'!U:U)</f>
        <v>2021</v>
      </c>
      <c r="V281" s="107" t="str">
        <f>+LOOKUP(MATCH(A281,'REGISTRO DE DICIEMBRE 2022'!A:A,0),'REGISTRO DE DICIEMBRE 2022'!AI:AI,'REGISTRO DE DICIEMBRE 2022'!V:V)</f>
        <v>15-12-2003 (sename)
12-09-2022 (MN)</v>
      </c>
      <c r="W281" s="34">
        <v>6570</v>
      </c>
      <c r="X281" s="108">
        <v>43997184</v>
      </c>
      <c r="Y281" s="108">
        <v>366879792</v>
      </c>
      <c r="Z281" s="107">
        <v>44926</v>
      </c>
      <c r="AA281" s="34" t="s">
        <v>8041</v>
      </c>
      <c r="AB281" s="109" t="s">
        <v>7632</v>
      </c>
      <c r="AC281" s="34" t="s">
        <v>237</v>
      </c>
      <c r="AD281" s="34">
        <f>+LOOKUP(MATCH(A281,'REGISTRO DE DICIEMBRE 2022'!A:A,0),'REGISTRO DE DICIEMBRE 2022'!AI:AI,'REGISTRO DE DICIEMBRE 2022'!AF:AF)</f>
        <v>0</v>
      </c>
    </row>
    <row r="282" spans="1:30" s="98" customFormat="1" x14ac:dyDescent="0.2">
      <c r="A282" s="34">
        <v>6570</v>
      </c>
      <c r="B282" s="34" t="str">
        <f>+LOOKUP(MATCH(A282,'REGISTRO DE DICIEMBRE 2022'!A:A,0),'REGISTRO DE DICIEMBRE 2022'!AI:AI,'REGISTRO DE DICIEMBRE 2022'!B:B)</f>
        <v>Corporación de Oportunidad y Acción Solidaria OPCIÓN</v>
      </c>
      <c r="C282" s="103" t="str">
        <f>+LOOKUP(MATCH(A282,'REGISTRO DE DICIEMBRE 2022'!A:A,0),'REGISTRO DE DICIEMBRE 2022'!AI:AI,'REGISTRO DE DICIEMBRE 2022'!C:C)</f>
        <v>71715000-7</v>
      </c>
      <c r="D282" s="104" t="str">
        <f>+LOOKUP(MATCH(A282,'REGISTRO DE DICIEMBRE 2022'!A:A,0),'REGISTRO DE DICIEMBRE 2022'!AI:AI,'REGISTRO DE DICIEMBRE 2022'!D:D)</f>
        <v>Corporación de Derecho Privado.</v>
      </c>
      <c r="E282" s="34" t="str">
        <f>+LOOKUP(MATCH(A282,'REGISTRO DE DICIEMBRE 2022'!A:A,0),'REGISTRO DE DICIEMBRE 2022'!AI:AI,'REGISTRO DE DICIEMBRE 2022'!E:E)</f>
        <v xml:space="preserve">Otorgada por Decreto Supremo Nº 972, de fecha 25 de julio de  1990, del Ministerio de Justicia, publicado en el Diario Oficial el día 13 de agosto de 1990. </v>
      </c>
      <c r="F282" s="34" t="str">
        <f>+LOOKUP(MATCH(A282,'REGISTRO DE DICIEMBRE 2022'!A:A,0),'REGISTRO DE DICIEMBRE 2022'!AI:AI,'REGISTRO DE DICIEMBRE 2022'!F:F)</f>
        <v>Certificado de vigencia, folio Nº 500458491550, de fecha 11 de Julio de 2022, del Servicio de Registro Civil e Identificación.</v>
      </c>
      <c r="G282" s="34" t="str">
        <f>+LOOKUP(MATCH(A282,'REGISTRO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34" t="str">
        <f>+LOOKUP(MATCH(A282,'REGISTRO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2" s="34" t="str">
        <f>+LOOKUP(MATCH(A282,'REGISTRO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34" t="str">
        <f>+LOOKUP(MATCH(A282,'REGISTRO DE DICIEMBRE 2022'!A:A,0),'REGISTRO DE DICIEMBRE 2022'!AI:AI,'REGISTRO DE DICIEMBRE 2022'!J:J)</f>
        <v>De 31 de Marzo de 2022 a 31 de Marzo 2025.
Certificado Folio N°500458491528 del 11 de Julio de 2022</v>
      </c>
      <c r="K282" s="34" t="str">
        <f>+LOOKUP(MATCH(A282,'REGISTRO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2" s="34" t="str">
        <f>+LOOKUP(MATCH(A282,'REGISTRO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2" s="105" t="str">
        <f>+LOOKUP(MATCH(A282,'REGISTRO DE DICIEMBRE 2022'!A:A,0),'REGISTRO DE DICIEMBRE 2022'!AI:AI,'REGISTRO DE DICIEMBRE 2022'!M:M)</f>
        <v>Vigente hasta el 31 de Marzo 2025</v>
      </c>
      <c r="N282" s="104" t="str">
        <f>+LOOKUP(MATCH(A282,'REGISTRO DE DICIEMBRE 2022'!A:A,0),'REGISTRO DE DICIEMBRE 2022'!AI:AI,'REGISTRO DE DICIEMBRE 2022'!N:N)</f>
        <v xml:space="preserve">Carlos Justiniano Nº 1123, comuna de Providencia, Región Metropolitana.
</v>
      </c>
      <c r="O282" s="105" t="str">
        <f>+LOOKUP(MATCH(A282,'REGISTRO DE DICIEMBRE 2022'!A:A,0),'REGISTRO DE DICIEMBRE 2022'!AI:AI,'REGISTRO DE DICIEMBRE 2022'!O:O)</f>
        <v>XIII</v>
      </c>
      <c r="P282" s="34" t="str">
        <f>+LOOKUP(MATCH(A282,'REGISTRO DE DICIEMBRE 2022'!A:A,0),'REGISTRO DE DICIEMBRE 2022'!AI:AI,'REGISTRO DE DICIEMBRE 2022'!P:P)</f>
        <v>Providencia</v>
      </c>
      <c r="Q282" s="104" t="str">
        <f>+LOOKUP(MATCH(A282,'REGISTRO DE DICIEMBRE 2022'!A:A,0),'REGISTRO DE DICIEMBRE 2022'!AI:AI,'REGISTRO DE DICIEMBRE 2022'!Q:Q)</f>
        <v>Fono 223393900- 223393901</v>
      </c>
      <c r="R282" s="34" t="str">
        <f>+LOOKUP(MATCH(A282,'REGISTRO DE DICIEMBRE 2022'!A:A,0),'REGISTRO DE DICIEMBRE 2022'!AI:AI,'REGISTRO DE DICIEMBRE 2022'!R:R)</f>
        <v>corporacion@opcion.cl</v>
      </c>
      <c r="S282" s="105">
        <f>+LOOKUP(MATCH(A282,'REGISTRO DE DICIEMBRE 2022'!A:A,0),'REGISTRO DE DICIEMBRE 2022'!AI:AI,'REGISTRO DE DICIEMBRE 2022'!S:S)</f>
        <v>0</v>
      </c>
      <c r="T282" s="106" t="str">
        <f>+LOOKUP(MATCH(A282,'REGISTRO DE DICIEMBRE 2022'!A:A,0),'REGISTRO DE DICIEMBRE 2022'!AI:AI,'REGISTRO DE DICIEMBRE 2022'!T:T)</f>
        <v>93401: Institución de Asistencia Social</v>
      </c>
      <c r="U282" s="106">
        <f>+LOOKUP(MATCH(A282,'REGISTRO DE DICIEMBRE 2022'!A:A,0),'REGISTRO DE DICIEMBRE 2022'!AI:AI,'REGISTRO DE DICIEMBRE 2022'!U:U)</f>
        <v>2021</v>
      </c>
      <c r="V282" s="107" t="str">
        <f>+LOOKUP(MATCH(A282,'REGISTRO DE DICIEMBRE 2022'!A:A,0),'REGISTRO DE DICIEMBRE 2022'!AI:AI,'REGISTRO DE DICIEMBRE 2022'!V:V)</f>
        <v>15-12-2003 (sename)
12-09-2022 (MN)</v>
      </c>
      <c r="W282" s="34">
        <v>6570</v>
      </c>
      <c r="X282" s="108">
        <v>17186400</v>
      </c>
      <c r="Y282" s="108">
        <v>203037912</v>
      </c>
      <c r="Z282" s="107">
        <v>44926</v>
      </c>
      <c r="AA282" s="34" t="s">
        <v>8041</v>
      </c>
      <c r="AB282" s="109" t="s">
        <v>7632</v>
      </c>
      <c r="AC282" s="34" t="s">
        <v>284</v>
      </c>
      <c r="AD282" s="34">
        <f>+LOOKUP(MATCH(A282,'REGISTRO DE DICIEMBRE 2022'!A:A,0),'REGISTRO DE DICIEMBRE 2022'!AI:AI,'REGISTRO DE DICIEMBRE 2022'!AF:AF)</f>
        <v>0</v>
      </c>
    </row>
    <row r="283" spans="1:30" s="98" customFormat="1" x14ac:dyDescent="0.2">
      <c r="A283" s="34">
        <v>6570</v>
      </c>
      <c r="B283" s="34" t="str">
        <f>+LOOKUP(MATCH(A283,'REGISTRO DE DICIEMBRE 2022'!A:A,0),'REGISTRO DE DICIEMBRE 2022'!AI:AI,'REGISTRO DE DICIEMBRE 2022'!B:B)</f>
        <v>Corporación de Oportunidad y Acción Solidaria OPCIÓN</v>
      </c>
      <c r="C283" s="103" t="str">
        <f>+LOOKUP(MATCH(A283,'REGISTRO DE DICIEMBRE 2022'!A:A,0),'REGISTRO DE DICIEMBRE 2022'!AI:AI,'REGISTRO DE DICIEMBRE 2022'!C:C)</f>
        <v>71715000-7</v>
      </c>
      <c r="D283" s="104" t="str">
        <f>+LOOKUP(MATCH(A283,'REGISTRO DE DICIEMBRE 2022'!A:A,0),'REGISTRO DE DICIEMBRE 2022'!AI:AI,'REGISTRO DE DICIEMBRE 2022'!D:D)</f>
        <v>Corporación de Derecho Privado.</v>
      </c>
      <c r="E283" s="34" t="str">
        <f>+LOOKUP(MATCH(A283,'REGISTRO DE DICIEMBRE 2022'!A:A,0),'REGISTRO DE DICIEMBRE 2022'!AI:AI,'REGISTRO DE DICIEMBRE 2022'!E:E)</f>
        <v xml:space="preserve">Otorgada por Decreto Supremo Nº 972, de fecha 25 de julio de  1990, del Ministerio de Justicia, publicado en el Diario Oficial el día 13 de agosto de 1990. </v>
      </c>
      <c r="F283" s="34" t="str">
        <f>+LOOKUP(MATCH(A283,'REGISTRO DE DICIEMBRE 2022'!A:A,0),'REGISTRO DE DICIEMBRE 2022'!AI:AI,'REGISTRO DE DICIEMBRE 2022'!F:F)</f>
        <v>Certificado de vigencia, folio Nº 500458491550, de fecha 11 de Julio de 2022, del Servicio de Registro Civil e Identificación.</v>
      </c>
      <c r="G283" s="34" t="str">
        <f>+LOOKUP(MATCH(A283,'REGISTRO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34" t="str">
        <f>+LOOKUP(MATCH(A283,'REGISTRO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3" s="34" t="str">
        <f>+LOOKUP(MATCH(A283,'REGISTRO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34" t="str">
        <f>+LOOKUP(MATCH(A283,'REGISTRO DE DICIEMBRE 2022'!A:A,0),'REGISTRO DE DICIEMBRE 2022'!AI:AI,'REGISTRO DE DICIEMBRE 2022'!J:J)</f>
        <v>De 31 de Marzo de 2022 a 31 de Marzo 2025.
Certificado Folio N°500458491528 del 11 de Julio de 2022</v>
      </c>
      <c r="K283" s="34" t="str">
        <f>+LOOKUP(MATCH(A283,'REGISTRO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3" s="34" t="str">
        <f>+LOOKUP(MATCH(A283,'REGISTRO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3" s="105" t="str">
        <f>+LOOKUP(MATCH(A283,'REGISTRO DE DICIEMBRE 2022'!A:A,0),'REGISTRO DE DICIEMBRE 2022'!AI:AI,'REGISTRO DE DICIEMBRE 2022'!M:M)</f>
        <v>Vigente hasta el 31 de Marzo 2025</v>
      </c>
      <c r="N283" s="104" t="str">
        <f>+LOOKUP(MATCH(A283,'REGISTRO DE DICIEMBRE 2022'!A:A,0),'REGISTRO DE DICIEMBRE 2022'!AI:AI,'REGISTRO DE DICIEMBRE 2022'!N:N)</f>
        <v xml:space="preserve">Carlos Justiniano Nº 1123, comuna de Providencia, Región Metropolitana.
</v>
      </c>
      <c r="O283" s="105" t="str">
        <f>+LOOKUP(MATCH(A283,'REGISTRO DE DICIEMBRE 2022'!A:A,0),'REGISTRO DE DICIEMBRE 2022'!AI:AI,'REGISTRO DE DICIEMBRE 2022'!O:O)</f>
        <v>XIII</v>
      </c>
      <c r="P283" s="34" t="str">
        <f>+LOOKUP(MATCH(A283,'REGISTRO DE DICIEMBRE 2022'!A:A,0),'REGISTRO DE DICIEMBRE 2022'!AI:AI,'REGISTRO DE DICIEMBRE 2022'!P:P)</f>
        <v>Providencia</v>
      </c>
      <c r="Q283" s="104" t="str">
        <f>+LOOKUP(MATCH(A283,'REGISTRO DE DICIEMBRE 2022'!A:A,0),'REGISTRO DE DICIEMBRE 2022'!AI:AI,'REGISTRO DE DICIEMBRE 2022'!Q:Q)</f>
        <v>Fono 223393900- 223393901</v>
      </c>
      <c r="R283" s="34" t="str">
        <f>+LOOKUP(MATCH(A283,'REGISTRO DE DICIEMBRE 2022'!A:A,0),'REGISTRO DE DICIEMBRE 2022'!AI:AI,'REGISTRO DE DICIEMBRE 2022'!R:R)</f>
        <v>corporacion@opcion.cl</v>
      </c>
      <c r="S283" s="105">
        <f>+LOOKUP(MATCH(A283,'REGISTRO DE DICIEMBRE 2022'!A:A,0),'REGISTRO DE DICIEMBRE 2022'!AI:AI,'REGISTRO DE DICIEMBRE 2022'!S:S)</f>
        <v>0</v>
      </c>
      <c r="T283" s="106" t="str">
        <f>+LOOKUP(MATCH(A283,'REGISTRO DE DICIEMBRE 2022'!A:A,0),'REGISTRO DE DICIEMBRE 2022'!AI:AI,'REGISTRO DE DICIEMBRE 2022'!T:T)</f>
        <v>93401: Institución de Asistencia Social</v>
      </c>
      <c r="U283" s="106">
        <f>+LOOKUP(MATCH(A283,'REGISTRO DE DICIEMBRE 2022'!A:A,0),'REGISTRO DE DICIEMBRE 2022'!AI:AI,'REGISTRO DE DICIEMBRE 2022'!U:U)</f>
        <v>2021</v>
      </c>
      <c r="V283" s="107" t="str">
        <f>+LOOKUP(MATCH(A283,'REGISTRO DE DICIEMBRE 2022'!A:A,0),'REGISTRO DE DICIEMBRE 2022'!AI:AI,'REGISTRO DE DICIEMBRE 2022'!V:V)</f>
        <v>15-12-2003 (sename)
12-09-2022 (MN)</v>
      </c>
      <c r="W283" s="34">
        <v>6570</v>
      </c>
      <c r="X283" s="108">
        <v>20279952</v>
      </c>
      <c r="Y283" s="108">
        <v>120992256</v>
      </c>
      <c r="Z283" s="107">
        <v>44926</v>
      </c>
      <c r="AA283" s="34" t="s">
        <v>8041</v>
      </c>
      <c r="AB283" s="109" t="s">
        <v>7632</v>
      </c>
      <c r="AC283" s="34" t="s">
        <v>229</v>
      </c>
      <c r="AD283" s="34">
        <f>+LOOKUP(MATCH(A283,'REGISTRO DE DICIEMBRE 2022'!A:A,0),'REGISTRO DE DICIEMBRE 2022'!AI:AI,'REGISTRO DE DICIEMBRE 2022'!AF:AF)</f>
        <v>0</v>
      </c>
    </row>
    <row r="284" spans="1:30" s="98" customFormat="1" x14ac:dyDescent="0.2">
      <c r="A284" s="34">
        <v>6570</v>
      </c>
      <c r="B284" s="34" t="str">
        <f>+LOOKUP(MATCH(A284,'REGISTRO DE DICIEMBRE 2022'!A:A,0),'REGISTRO DE DICIEMBRE 2022'!AI:AI,'REGISTRO DE DICIEMBRE 2022'!B:B)</f>
        <v>Corporación de Oportunidad y Acción Solidaria OPCIÓN</v>
      </c>
      <c r="C284" s="103" t="str">
        <f>+LOOKUP(MATCH(A284,'REGISTRO DE DICIEMBRE 2022'!A:A,0),'REGISTRO DE DICIEMBRE 2022'!AI:AI,'REGISTRO DE DICIEMBRE 2022'!C:C)</f>
        <v>71715000-7</v>
      </c>
      <c r="D284" s="104" t="str">
        <f>+LOOKUP(MATCH(A284,'REGISTRO DE DICIEMBRE 2022'!A:A,0),'REGISTRO DE DICIEMBRE 2022'!AI:AI,'REGISTRO DE DICIEMBRE 2022'!D:D)</f>
        <v>Corporación de Derecho Privado.</v>
      </c>
      <c r="E284" s="34" t="str">
        <f>+LOOKUP(MATCH(A284,'REGISTRO DE DICIEMBRE 2022'!A:A,0),'REGISTRO DE DICIEMBRE 2022'!AI:AI,'REGISTRO DE DICIEMBRE 2022'!E:E)</f>
        <v xml:space="preserve">Otorgada por Decreto Supremo Nº 972, de fecha 25 de julio de  1990, del Ministerio de Justicia, publicado en el Diario Oficial el día 13 de agosto de 1990. </v>
      </c>
      <c r="F284" s="34" t="str">
        <f>+LOOKUP(MATCH(A284,'REGISTRO DE DICIEMBRE 2022'!A:A,0),'REGISTRO DE DICIEMBRE 2022'!AI:AI,'REGISTRO DE DICIEMBRE 2022'!F:F)</f>
        <v>Certificado de vigencia, folio Nº 500458491550, de fecha 11 de Julio de 2022, del Servicio de Registro Civil e Identificación.</v>
      </c>
      <c r="G284" s="34" t="str">
        <f>+LOOKUP(MATCH(A284,'REGISTRO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34" t="str">
        <f>+LOOKUP(MATCH(A284,'REGISTRO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4" s="34" t="str">
        <f>+LOOKUP(MATCH(A284,'REGISTRO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34" t="str">
        <f>+LOOKUP(MATCH(A284,'REGISTRO DE DICIEMBRE 2022'!A:A,0),'REGISTRO DE DICIEMBRE 2022'!AI:AI,'REGISTRO DE DICIEMBRE 2022'!J:J)</f>
        <v>De 31 de Marzo de 2022 a 31 de Marzo 2025.
Certificado Folio N°500458491528 del 11 de Julio de 2022</v>
      </c>
      <c r="K284" s="34" t="str">
        <f>+LOOKUP(MATCH(A284,'REGISTRO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4" s="34" t="str">
        <f>+LOOKUP(MATCH(A284,'REGISTRO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4" s="105" t="str">
        <f>+LOOKUP(MATCH(A284,'REGISTRO DE DICIEMBRE 2022'!A:A,0),'REGISTRO DE DICIEMBRE 2022'!AI:AI,'REGISTRO DE DICIEMBRE 2022'!M:M)</f>
        <v>Vigente hasta el 31 de Marzo 2025</v>
      </c>
      <c r="N284" s="104" t="str">
        <f>+LOOKUP(MATCH(A284,'REGISTRO DE DICIEMBRE 2022'!A:A,0),'REGISTRO DE DICIEMBRE 2022'!AI:AI,'REGISTRO DE DICIEMBRE 2022'!N:N)</f>
        <v xml:space="preserve">Carlos Justiniano Nº 1123, comuna de Providencia, Región Metropolitana.
</v>
      </c>
      <c r="O284" s="105" t="str">
        <f>+LOOKUP(MATCH(A284,'REGISTRO DE DICIEMBRE 2022'!A:A,0),'REGISTRO DE DICIEMBRE 2022'!AI:AI,'REGISTRO DE DICIEMBRE 2022'!O:O)</f>
        <v>XIII</v>
      </c>
      <c r="P284" s="34" t="str">
        <f>+LOOKUP(MATCH(A284,'REGISTRO DE DICIEMBRE 2022'!A:A,0),'REGISTRO DE DICIEMBRE 2022'!AI:AI,'REGISTRO DE DICIEMBRE 2022'!P:P)</f>
        <v>Providencia</v>
      </c>
      <c r="Q284" s="104" t="str">
        <f>+LOOKUP(MATCH(A284,'REGISTRO DE DICIEMBRE 2022'!A:A,0),'REGISTRO DE DICIEMBRE 2022'!AI:AI,'REGISTRO DE DICIEMBRE 2022'!Q:Q)</f>
        <v>Fono 223393900- 223393901</v>
      </c>
      <c r="R284" s="34" t="str">
        <f>+LOOKUP(MATCH(A284,'REGISTRO DE DICIEMBRE 2022'!A:A,0),'REGISTRO DE DICIEMBRE 2022'!AI:AI,'REGISTRO DE DICIEMBRE 2022'!R:R)</f>
        <v>corporacion@opcion.cl</v>
      </c>
      <c r="S284" s="105">
        <f>+LOOKUP(MATCH(A284,'REGISTRO DE DICIEMBRE 2022'!A:A,0),'REGISTRO DE DICIEMBRE 2022'!AI:AI,'REGISTRO DE DICIEMBRE 2022'!S:S)</f>
        <v>0</v>
      </c>
      <c r="T284" s="106" t="str">
        <f>+LOOKUP(MATCH(A284,'REGISTRO DE DICIEMBRE 2022'!A:A,0),'REGISTRO DE DICIEMBRE 2022'!AI:AI,'REGISTRO DE DICIEMBRE 2022'!T:T)</f>
        <v>93401: Institución de Asistencia Social</v>
      </c>
      <c r="U284" s="106">
        <f>+LOOKUP(MATCH(A284,'REGISTRO DE DICIEMBRE 2022'!A:A,0),'REGISTRO DE DICIEMBRE 2022'!AI:AI,'REGISTRO DE DICIEMBRE 2022'!U:U)</f>
        <v>2021</v>
      </c>
      <c r="V284" s="107" t="str">
        <f>+LOOKUP(MATCH(A284,'REGISTRO DE DICIEMBRE 2022'!A:A,0),'REGISTRO DE DICIEMBRE 2022'!AI:AI,'REGISTRO DE DICIEMBRE 2022'!V:V)</f>
        <v>15-12-2003 (sename)
12-09-2022 (MN)</v>
      </c>
      <c r="W284" s="34">
        <v>6570</v>
      </c>
      <c r="X284" s="108">
        <v>7218288</v>
      </c>
      <c r="Y284" s="108">
        <v>84728952</v>
      </c>
      <c r="Z284" s="107">
        <v>44926</v>
      </c>
      <c r="AA284" s="34" t="s">
        <v>8041</v>
      </c>
      <c r="AB284" s="109" t="s">
        <v>7632</v>
      </c>
      <c r="AC284" s="34" t="s">
        <v>7959</v>
      </c>
      <c r="AD284" s="34">
        <f>+LOOKUP(MATCH(A284,'REGISTRO DE DICIEMBRE 2022'!A:A,0),'REGISTRO DE DICIEMBRE 2022'!AI:AI,'REGISTRO DE DICIEMBRE 2022'!AF:AF)</f>
        <v>0</v>
      </c>
    </row>
    <row r="285" spans="1:30" s="98" customFormat="1" x14ac:dyDescent="0.2">
      <c r="A285" s="34">
        <v>6570</v>
      </c>
      <c r="B285" s="34" t="str">
        <f>+LOOKUP(MATCH(A285,'REGISTRO DE DICIEMBRE 2022'!A:A,0),'REGISTRO DE DICIEMBRE 2022'!AI:AI,'REGISTRO DE DICIEMBRE 2022'!B:B)</f>
        <v>Corporación de Oportunidad y Acción Solidaria OPCIÓN</v>
      </c>
      <c r="C285" s="103" t="str">
        <f>+LOOKUP(MATCH(A285,'REGISTRO DE DICIEMBRE 2022'!A:A,0),'REGISTRO DE DICIEMBRE 2022'!AI:AI,'REGISTRO DE DICIEMBRE 2022'!C:C)</f>
        <v>71715000-7</v>
      </c>
      <c r="D285" s="104" t="str">
        <f>+LOOKUP(MATCH(A285,'REGISTRO DE DICIEMBRE 2022'!A:A,0),'REGISTRO DE DICIEMBRE 2022'!AI:AI,'REGISTRO DE DICIEMBRE 2022'!D:D)</f>
        <v>Corporación de Derecho Privado.</v>
      </c>
      <c r="E285" s="34" t="str">
        <f>+LOOKUP(MATCH(A285,'REGISTRO DE DICIEMBRE 2022'!A:A,0),'REGISTRO DE DICIEMBRE 2022'!AI:AI,'REGISTRO DE DICIEMBRE 2022'!E:E)</f>
        <v xml:space="preserve">Otorgada por Decreto Supremo Nº 972, de fecha 25 de julio de  1990, del Ministerio de Justicia, publicado en el Diario Oficial el día 13 de agosto de 1990. </v>
      </c>
      <c r="F285" s="34" t="str">
        <f>+LOOKUP(MATCH(A285,'REGISTRO DE DICIEMBRE 2022'!A:A,0),'REGISTRO DE DICIEMBRE 2022'!AI:AI,'REGISTRO DE DICIEMBRE 2022'!F:F)</f>
        <v>Certificado de vigencia, folio Nº 500458491550, de fecha 11 de Julio de 2022, del Servicio de Registro Civil e Identificación.</v>
      </c>
      <c r="G285" s="34" t="str">
        <f>+LOOKUP(MATCH(A285,'REGISTRO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34" t="str">
        <f>+LOOKUP(MATCH(A285,'REGISTRO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5" s="34" t="str">
        <f>+LOOKUP(MATCH(A285,'REGISTRO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34" t="str">
        <f>+LOOKUP(MATCH(A285,'REGISTRO DE DICIEMBRE 2022'!A:A,0),'REGISTRO DE DICIEMBRE 2022'!AI:AI,'REGISTRO DE DICIEMBRE 2022'!J:J)</f>
        <v>De 31 de Marzo de 2022 a 31 de Marzo 2025.
Certificado Folio N°500458491528 del 11 de Julio de 2022</v>
      </c>
      <c r="K285" s="34" t="str">
        <f>+LOOKUP(MATCH(A285,'REGISTRO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5" s="34" t="str">
        <f>+LOOKUP(MATCH(A285,'REGISTRO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5" s="105" t="str">
        <f>+LOOKUP(MATCH(A285,'REGISTRO DE DICIEMBRE 2022'!A:A,0),'REGISTRO DE DICIEMBRE 2022'!AI:AI,'REGISTRO DE DICIEMBRE 2022'!M:M)</f>
        <v>Vigente hasta el 31 de Marzo 2025</v>
      </c>
      <c r="N285" s="104" t="str">
        <f>+LOOKUP(MATCH(A285,'REGISTRO DE DICIEMBRE 2022'!A:A,0),'REGISTRO DE DICIEMBRE 2022'!AI:AI,'REGISTRO DE DICIEMBRE 2022'!N:N)</f>
        <v xml:space="preserve">Carlos Justiniano Nº 1123, comuna de Providencia, Región Metropolitana.
</v>
      </c>
      <c r="O285" s="105" t="str">
        <f>+LOOKUP(MATCH(A285,'REGISTRO DE DICIEMBRE 2022'!A:A,0),'REGISTRO DE DICIEMBRE 2022'!AI:AI,'REGISTRO DE DICIEMBRE 2022'!O:O)</f>
        <v>XIII</v>
      </c>
      <c r="P285" s="34" t="str">
        <f>+LOOKUP(MATCH(A285,'REGISTRO DE DICIEMBRE 2022'!A:A,0),'REGISTRO DE DICIEMBRE 2022'!AI:AI,'REGISTRO DE DICIEMBRE 2022'!P:P)</f>
        <v>Providencia</v>
      </c>
      <c r="Q285" s="104" t="str">
        <f>+LOOKUP(MATCH(A285,'REGISTRO DE DICIEMBRE 2022'!A:A,0),'REGISTRO DE DICIEMBRE 2022'!AI:AI,'REGISTRO DE DICIEMBRE 2022'!Q:Q)</f>
        <v>Fono 223393900- 223393901</v>
      </c>
      <c r="R285" s="34" t="str">
        <f>+LOOKUP(MATCH(A285,'REGISTRO DE DICIEMBRE 2022'!A:A,0),'REGISTRO DE DICIEMBRE 2022'!AI:AI,'REGISTRO DE DICIEMBRE 2022'!R:R)</f>
        <v>corporacion@opcion.cl</v>
      </c>
      <c r="S285" s="105">
        <f>+LOOKUP(MATCH(A285,'REGISTRO DE DICIEMBRE 2022'!A:A,0),'REGISTRO DE DICIEMBRE 2022'!AI:AI,'REGISTRO DE DICIEMBRE 2022'!S:S)</f>
        <v>0</v>
      </c>
      <c r="T285" s="106" t="str">
        <f>+LOOKUP(MATCH(A285,'REGISTRO DE DICIEMBRE 2022'!A:A,0),'REGISTRO DE DICIEMBRE 2022'!AI:AI,'REGISTRO DE DICIEMBRE 2022'!T:T)</f>
        <v>93401: Institución de Asistencia Social</v>
      </c>
      <c r="U285" s="106">
        <f>+LOOKUP(MATCH(A285,'REGISTRO DE DICIEMBRE 2022'!A:A,0),'REGISTRO DE DICIEMBRE 2022'!AI:AI,'REGISTRO DE DICIEMBRE 2022'!U:U)</f>
        <v>2021</v>
      </c>
      <c r="V285" s="107" t="str">
        <f>+LOOKUP(MATCH(A285,'REGISTRO DE DICIEMBRE 2022'!A:A,0),'REGISTRO DE DICIEMBRE 2022'!AI:AI,'REGISTRO DE DICIEMBRE 2022'!V:V)</f>
        <v>15-12-2003 (sename)
12-09-2022 (MN)</v>
      </c>
      <c r="W285" s="34">
        <v>6570</v>
      </c>
      <c r="X285" s="108">
        <v>57230712</v>
      </c>
      <c r="Y285" s="108">
        <v>364523544</v>
      </c>
      <c r="Z285" s="107">
        <v>44926</v>
      </c>
      <c r="AA285" s="34" t="s">
        <v>8041</v>
      </c>
      <c r="AB285" s="109" t="s">
        <v>7632</v>
      </c>
      <c r="AC285" s="34" t="s">
        <v>164</v>
      </c>
      <c r="AD285" s="34">
        <f>+LOOKUP(MATCH(A285,'REGISTRO DE DICIEMBRE 2022'!A:A,0),'REGISTRO DE DICIEMBRE 2022'!AI:AI,'REGISTRO DE DICIEMBRE 2022'!AF:AF)</f>
        <v>0</v>
      </c>
    </row>
    <row r="286" spans="1:30" s="98" customFormat="1" x14ac:dyDescent="0.2">
      <c r="A286" s="34">
        <v>6570</v>
      </c>
      <c r="B286" s="34" t="str">
        <f>+LOOKUP(MATCH(A286,'REGISTRO DE DICIEMBRE 2022'!A:A,0),'REGISTRO DE DICIEMBRE 2022'!AI:AI,'REGISTRO DE DICIEMBRE 2022'!B:B)</f>
        <v>Corporación de Oportunidad y Acción Solidaria OPCIÓN</v>
      </c>
      <c r="C286" s="103" t="str">
        <f>+LOOKUP(MATCH(A286,'REGISTRO DE DICIEMBRE 2022'!A:A,0),'REGISTRO DE DICIEMBRE 2022'!AI:AI,'REGISTRO DE DICIEMBRE 2022'!C:C)</f>
        <v>71715000-7</v>
      </c>
      <c r="D286" s="104" t="str">
        <f>+LOOKUP(MATCH(A286,'REGISTRO DE DICIEMBRE 2022'!A:A,0),'REGISTRO DE DICIEMBRE 2022'!AI:AI,'REGISTRO DE DICIEMBRE 2022'!D:D)</f>
        <v>Corporación de Derecho Privado.</v>
      </c>
      <c r="E286" s="34" t="str">
        <f>+LOOKUP(MATCH(A286,'REGISTRO DE DICIEMBRE 2022'!A:A,0),'REGISTRO DE DICIEMBRE 2022'!AI:AI,'REGISTRO DE DICIEMBRE 2022'!E:E)</f>
        <v xml:space="preserve">Otorgada por Decreto Supremo Nº 972, de fecha 25 de julio de  1990, del Ministerio de Justicia, publicado en el Diario Oficial el día 13 de agosto de 1990. </v>
      </c>
      <c r="F286" s="34" t="str">
        <f>+LOOKUP(MATCH(A286,'REGISTRO DE DICIEMBRE 2022'!A:A,0),'REGISTRO DE DICIEMBRE 2022'!AI:AI,'REGISTRO DE DICIEMBRE 2022'!F:F)</f>
        <v>Certificado de vigencia, folio Nº 500458491550, de fecha 11 de Julio de 2022, del Servicio de Registro Civil e Identificación.</v>
      </c>
      <c r="G286" s="34" t="str">
        <f>+LOOKUP(MATCH(A286,'REGISTRO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34" t="str">
        <f>+LOOKUP(MATCH(A286,'REGISTRO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6" s="34" t="str">
        <f>+LOOKUP(MATCH(A286,'REGISTRO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34" t="str">
        <f>+LOOKUP(MATCH(A286,'REGISTRO DE DICIEMBRE 2022'!A:A,0),'REGISTRO DE DICIEMBRE 2022'!AI:AI,'REGISTRO DE DICIEMBRE 2022'!J:J)</f>
        <v>De 31 de Marzo de 2022 a 31 de Marzo 2025.
Certificado Folio N°500458491528 del 11 de Julio de 2022</v>
      </c>
      <c r="K286" s="34" t="str">
        <f>+LOOKUP(MATCH(A286,'REGISTRO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6" s="34" t="str">
        <f>+LOOKUP(MATCH(A286,'REGISTRO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6" s="105" t="str">
        <f>+LOOKUP(MATCH(A286,'REGISTRO DE DICIEMBRE 2022'!A:A,0),'REGISTRO DE DICIEMBRE 2022'!AI:AI,'REGISTRO DE DICIEMBRE 2022'!M:M)</f>
        <v>Vigente hasta el 31 de Marzo 2025</v>
      </c>
      <c r="N286" s="104" t="str">
        <f>+LOOKUP(MATCH(A286,'REGISTRO DE DICIEMBRE 2022'!A:A,0),'REGISTRO DE DICIEMBRE 2022'!AI:AI,'REGISTRO DE DICIEMBRE 2022'!N:N)</f>
        <v xml:space="preserve">Carlos Justiniano Nº 1123, comuna de Providencia, Región Metropolitana.
</v>
      </c>
      <c r="O286" s="105" t="str">
        <f>+LOOKUP(MATCH(A286,'REGISTRO DE DICIEMBRE 2022'!A:A,0),'REGISTRO DE DICIEMBRE 2022'!AI:AI,'REGISTRO DE DICIEMBRE 2022'!O:O)</f>
        <v>XIII</v>
      </c>
      <c r="P286" s="34" t="str">
        <f>+LOOKUP(MATCH(A286,'REGISTRO DE DICIEMBRE 2022'!A:A,0),'REGISTRO DE DICIEMBRE 2022'!AI:AI,'REGISTRO DE DICIEMBRE 2022'!P:P)</f>
        <v>Providencia</v>
      </c>
      <c r="Q286" s="104" t="str">
        <f>+LOOKUP(MATCH(A286,'REGISTRO DE DICIEMBRE 2022'!A:A,0),'REGISTRO DE DICIEMBRE 2022'!AI:AI,'REGISTRO DE DICIEMBRE 2022'!Q:Q)</f>
        <v>Fono 223393900- 223393901</v>
      </c>
      <c r="R286" s="34" t="str">
        <f>+LOOKUP(MATCH(A286,'REGISTRO DE DICIEMBRE 2022'!A:A,0),'REGISTRO DE DICIEMBRE 2022'!AI:AI,'REGISTRO DE DICIEMBRE 2022'!R:R)</f>
        <v>corporacion@opcion.cl</v>
      </c>
      <c r="S286" s="105">
        <f>+LOOKUP(MATCH(A286,'REGISTRO DE DICIEMBRE 2022'!A:A,0),'REGISTRO DE DICIEMBRE 2022'!AI:AI,'REGISTRO DE DICIEMBRE 2022'!S:S)</f>
        <v>0</v>
      </c>
      <c r="T286" s="106" t="str">
        <f>+LOOKUP(MATCH(A286,'REGISTRO DE DICIEMBRE 2022'!A:A,0),'REGISTRO DE DICIEMBRE 2022'!AI:AI,'REGISTRO DE DICIEMBRE 2022'!T:T)</f>
        <v>93401: Institución de Asistencia Social</v>
      </c>
      <c r="U286" s="106">
        <f>+LOOKUP(MATCH(A286,'REGISTRO DE DICIEMBRE 2022'!A:A,0),'REGISTRO DE DICIEMBRE 2022'!AI:AI,'REGISTRO DE DICIEMBRE 2022'!U:U)</f>
        <v>2021</v>
      </c>
      <c r="V286" s="107" t="str">
        <f>+LOOKUP(MATCH(A286,'REGISTRO DE DICIEMBRE 2022'!A:A,0),'REGISTRO DE DICIEMBRE 2022'!AI:AI,'REGISTRO DE DICIEMBRE 2022'!V:V)</f>
        <v>15-12-2003 (sename)
12-09-2022 (MN)</v>
      </c>
      <c r="W286" s="34">
        <v>6570</v>
      </c>
      <c r="X286" s="108">
        <v>0</v>
      </c>
      <c r="Y286" s="108">
        <v>3117836</v>
      </c>
      <c r="Z286" s="107">
        <v>44926</v>
      </c>
      <c r="AA286" s="34" t="s">
        <v>8041</v>
      </c>
      <c r="AB286" s="109" t="s">
        <v>7632</v>
      </c>
      <c r="AC286" s="34" t="s">
        <v>7962</v>
      </c>
      <c r="AD286" s="34">
        <f>+LOOKUP(MATCH(A286,'REGISTRO DE DICIEMBRE 2022'!A:A,0),'REGISTRO DE DICIEMBRE 2022'!AI:AI,'REGISTRO DE DICIEMBRE 2022'!AF:AF)</f>
        <v>0</v>
      </c>
    </row>
    <row r="287" spans="1:30" s="98" customFormat="1" x14ac:dyDescent="0.2">
      <c r="A287" s="34">
        <v>6570</v>
      </c>
      <c r="B287" s="34" t="str">
        <f>+LOOKUP(MATCH(A287,'REGISTRO DE DICIEMBRE 2022'!A:A,0),'REGISTRO DE DICIEMBRE 2022'!AI:AI,'REGISTRO DE DICIEMBRE 2022'!B:B)</f>
        <v>Corporación de Oportunidad y Acción Solidaria OPCIÓN</v>
      </c>
      <c r="C287" s="103" t="str">
        <f>+LOOKUP(MATCH(A287,'REGISTRO DE DICIEMBRE 2022'!A:A,0),'REGISTRO DE DICIEMBRE 2022'!AI:AI,'REGISTRO DE DICIEMBRE 2022'!C:C)</f>
        <v>71715000-7</v>
      </c>
      <c r="D287" s="104" t="str">
        <f>+LOOKUP(MATCH(A287,'REGISTRO DE DICIEMBRE 2022'!A:A,0),'REGISTRO DE DICIEMBRE 2022'!AI:AI,'REGISTRO DE DICIEMBRE 2022'!D:D)</f>
        <v>Corporación de Derecho Privado.</v>
      </c>
      <c r="E287" s="34" t="str">
        <f>+LOOKUP(MATCH(A287,'REGISTRO DE DICIEMBRE 2022'!A:A,0),'REGISTRO DE DICIEMBRE 2022'!AI:AI,'REGISTRO DE DICIEMBRE 2022'!E:E)</f>
        <v xml:space="preserve">Otorgada por Decreto Supremo Nº 972, de fecha 25 de julio de  1990, del Ministerio de Justicia, publicado en el Diario Oficial el día 13 de agosto de 1990. </v>
      </c>
      <c r="F287" s="34" t="str">
        <f>+LOOKUP(MATCH(A287,'REGISTRO DE DICIEMBRE 2022'!A:A,0),'REGISTRO DE DICIEMBRE 2022'!AI:AI,'REGISTRO DE DICIEMBRE 2022'!F:F)</f>
        <v>Certificado de vigencia, folio Nº 500458491550, de fecha 11 de Julio de 2022, del Servicio de Registro Civil e Identificación.</v>
      </c>
      <c r="G287" s="34" t="str">
        <f>+LOOKUP(MATCH(A287,'REGISTRO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34" t="str">
        <f>+LOOKUP(MATCH(A287,'REGISTRO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7" s="34" t="str">
        <f>+LOOKUP(MATCH(A287,'REGISTRO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34" t="str">
        <f>+LOOKUP(MATCH(A287,'REGISTRO DE DICIEMBRE 2022'!A:A,0),'REGISTRO DE DICIEMBRE 2022'!AI:AI,'REGISTRO DE DICIEMBRE 2022'!J:J)</f>
        <v>De 31 de Marzo de 2022 a 31 de Marzo 2025.
Certificado Folio N°500458491528 del 11 de Julio de 2022</v>
      </c>
      <c r="K287" s="34" t="str">
        <f>+LOOKUP(MATCH(A287,'REGISTRO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7" s="34" t="str">
        <f>+LOOKUP(MATCH(A287,'REGISTRO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7" s="105" t="str">
        <f>+LOOKUP(MATCH(A287,'REGISTRO DE DICIEMBRE 2022'!A:A,0),'REGISTRO DE DICIEMBRE 2022'!AI:AI,'REGISTRO DE DICIEMBRE 2022'!M:M)</f>
        <v>Vigente hasta el 31 de Marzo 2025</v>
      </c>
      <c r="N287" s="104" t="str">
        <f>+LOOKUP(MATCH(A287,'REGISTRO DE DICIEMBRE 2022'!A:A,0),'REGISTRO DE DICIEMBRE 2022'!AI:AI,'REGISTRO DE DICIEMBRE 2022'!N:N)</f>
        <v xml:space="preserve">Carlos Justiniano Nº 1123, comuna de Providencia, Región Metropolitana.
</v>
      </c>
      <c r="O287" s="105" t="str">
        <f>+LOOKUP(MATCH(A287,'REGISTRO DE DICIEMBRE 2022'!A:A,0),'REGISTRO DE DICIEMBRE 2022'!AI:AI,'REGISTRO DE DICIEMBRE 2022'!O:O)</f>
        <v>XIII</v>
      </c>
      <c r="P287" s="34" t="str">
        <f>+LOOKUP(MATCH(A287,'REGISTRO DE DICIEMBRE 2022'!A:A,0),'REGISTRO DE DICIEMBRE 2022'!AI:AI,'REGISTRO DE DICIEMBRE 2022'!P:P)</f>
        <v>Providencia</v>
      </c>
      <c r="Q287" s="104" t="str">
        <f>+LOOKUP(MATCH(A287,'REGISTRO DE DICIEMBRE 2022'!A:A,0),'REGISTRO DE DICIEMBRE 2022'!AI:AI,'REGISTRO DE DICIEMBRE 2022'!Q:Q)</f>
        <v>Fono 223393900- 223393901</v>
      </c>
      <c r="R287" s="34" t="str">
        <f>+LOOKUP(MATCH(A287,'REGISTRO DE DICIEMBRE 2022'!A:A,0),'REGISTRO DE DICIEMBRE 2022'!AI:AI,'REGISTRO DE DICIEMBRE 2022'!R:R)</f>
        <v>corporacion@opcion.cl</v>
      </c>
      <c r="S287" s="105">
        <f>+LOOKUP(MATCH(A287,'REGISTRO DE DICIEMBRE 2022'!A:A,0),'REGISTRO DE DICIEMBRE 2022'!AI:AI,'REGISTRO DE DICIEMBRE 2022'!S:S)</f>
        <v>0</v>
      </c>
      <c r="T287" s="106" t="str">
        <f>+LOOKUP(MATCH(A287,'REGISTRO DE DICIEMBRE 2022'!A:A,0),'REGISTRO DE DICIEMBRE 2022'!AI:AI,'REGISTRO DE DICIEMBRE 2022'!T:T)</f>
        <v>93401: Institución de Asistencia Social</v>
      </c>
      <c r="U287" s="106">
        <f>+LOOKUP(MATCH(A287,'REGISTRO DE DICIEMBRE 2022'!A:A,0),'REGISTRO DE DICIEMBRE 2022'!AI:AI,'REGISTRO DE DICIEMBRE 2022'!U:U)</f>
        <v>2021</v>
      </c>
      <c r="V287" s="107" t="str">
        <f>+LOOKUP(MATCH(A287,'REGISTRO DE DICIEMBRE 2022'!A:A,0),'REGISTRO DE DICIEMBRE 2022'!AI:AI,'REGISTRO DE DICIEMBRE 2022'!V:V)</f>
        <v>15-12-2003 (sename)
12-09-2022 (MN)</v>
      </c>
      <c r="W287" s="34">
        <v>6570</v>
      </c>
      <c r="X287" s="108">
        <v>30564294</v>
      </c>
      <c r="Y287" s="108">
        <v>355216971</v>
      </c>
      <c r="Z287" s="107">
        <v>44926</v>
      </c>
      <c r="AA287" s="34" t="s">
        <v>8041</v>
      </c>
      <c r="AB287" s="109" t="s">
        <v>7632</v>
      </c>
      <c r="AC287" s="34" t="s">
        <v>260</v>
      </c>
      <c r="AD287" s="34">
        <f>+LOOKUP(MATCH(A287,'REGISTRO DE DICIEMBRE 2022'!A:A,0),'REGISTRO DE DICIEMBRE 2022'!AI:AI,'REGISTRO DE DICIEMBRE 2022'!AF:AF)</f>
        <v>0</v>
      </c>
    </row>
    <row r="288" spans="1:30" s="98" customFormat="1" x14ac:dyDescent="0.2">
      <c r="A288" s="34">
        <v>6570</v>
      </c>
      <c r="B288" s="34" t="str">
        <f>+LOOKUP(MATCH(A288,'REGISTRO DE DICIEMBRE 2022'!A:A,0),'REGISTRO DE DICIEMBRE 2022'!AI:AI,'REGISTRO DE DICIEMBRE 2022'!B:B)</f>
        <v>Corporación de Oportunidad y Acción Solidaria OPCIÓN</v>
      </c>
      <c r="C288" s="103" t="str">
        <f>+LOOKUP(MATCH(A288,'REGISTRO DE DICIEMBRE 2022'!A:A,0),'REGISTRO DE DICIEMBRE 2022'!AI:AI,'REGISTRO DE DICIEMBRE 2022'!C:C)</f>
        <v>71715000-7</v>
      </c>
      <c r="D288" s="104" t="str">
        <f>+LOOKUP(MATCH(A288,'REGISTRO DE DICIEMBRE 2022'!A:A,0),'REGISTRO DE DICIEMBRE 2022'!AI:AI,'REGISTRO DE DICIEMBRE 2022'!D:D)</f>
        <v>Corporación de Derecho Privado.</v>
      </c>
      <c r="E288" s="34" t="str">
        <f>+LOOKUP(MATCH(A288,'REGISTRO DE DICIEMBRE 2022'!A:A,0),'REGISTRO DE DICIEMBRE 2022'!AI:AI,'REGISTRO DE DICIEMBRE 2022'!E:E)</f>
        <v xml:space="preserve">Otorgada por Decreto Supremo Nº 972, de fecha 25 de julio de  1990, del Ministerio de Justicia, publicado en el Diario Oficial el día 13 de agosto de 1990. </v>
      </c>
      <c r="F288" s="34" t="str">
        <f>+LOOKUP(MATCH(A288,'REGISTRO DE DICIEMBRE 2022'!A:A,0),'REGISTRO DE DICIEMBRE 2022'!AI:AI,'REGISTRO DE DICIEMBRE 2022'!F:F)</f>
        <v>Certificado de vigencia, folio Nº 500458491550, de fecha 11 de Julio de 2022, del Servicio de Registro Civil e Identificación.</v>
      </c>
      <c r="G288" s="34" t="str">
        <f>+LOOKUP(MATCH(A288,'REGISTRO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34" t="str">
        <f>+LOOKUP(MATCH(A288,'REGISTRO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8" s="34" t="str">
        <f>+LOOKUP(MATCH(A288,'REGISTRO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34" t="str">
        <f>+LOOKUP(MATCH(A288,'REGISTRO DE DICIEMBRE 2022'!A:A,0),'REGISTRO DE DICIEMBRE 2022'!AI:AI,'REGISTRO DE DICIEMBRE 2022'!J:J)</f>
        <v>De 31 de Marzo de 2022 a 31 de Marzo 2025.
Certificado Folio N°500458491528 del 11 de Julio de 2022</v>
      </c>
      <c r="K288" s="34" t="str">
        <f>+LOOKUP(MATCH(A288,'REGISTRO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8" s="34" t="str">
        <f>+LOOKUP(MATCH(A288,'REGISTRO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8" s="105" t="str">
        <f>+LOOKUP(MATCH(A288,'REGISTRO DE DICIEMBRE 2022'!A:A,0),'REGISTRO DE DICIEMBRE 2022'!AI:AI,'REGISTRO DE DICIEMBRE 2022'!M:M)</f>
        <v>Vigente hasta el 31 de Marzo 2025</v>
      </c>
      <c r="N288" s="104" t="str">
        <f>+LOOKUP(MATCH(A288,'REGISTRO DE DICIEMBRE 2022'!A:A,0),'REGISTRO DE DICIEMBRE 2022'!AI:AI,'REGISTRO DE DICIEMBRE 2022'!N:N)</f>
        <v xml:space="preserve">Carlos Justiniano Nº 1123, comuna de Providencia, Región Metropolitana.
</v>
      </c>
      <c r="O288" s="105" t="str">
        <f>+LOOKUP(MATCH(A288,'REGISTRO DE DICIEMBRE 2022'!A:A,0),'REGISTRO DE DICIEMBRE 2022'!AI:AI,'REGISTRO DE DICIEMBRE 2022'!O:O)</f>
        <v>XIII</v>
      </c>
      <c r="P288" s="34" t="str">
        <f>+LOOKUP(MATCH(A288,'REGISTRO DE DICIEMBRE 2022'!A:A,0),'REGISTRO DE DICIEMBRE 2022'!AI:AI,'REGISTRO DE DICIEMBRE 2022'!P:P)</f>
        <v>Providencia</v>
      </c>
      <c r="Q288" s="104" t="str">
        <f>+LOOKUP(MATCH(A288,'REGISTRO DE DICIEMBRE 2022'!A:A,0),'REGISTRO DE DICIEMBRE 2022'!AI:AI,'REGISTRO DE DICIEMBRE 2022'!Q:Q)</f>
        <v>Fono 223393900- 223393901</v>
      </c>
      <c r="R288" s="34" t="str">
        <f>+LOOKUP(MATCH(A288,'REGISTRO DE DICIEMBRE 2022'!A:A,0),'REGISTRO DE DICIEMBRE 2022'!AI:AI,'REGISTRO DE DICIEMBRE 2022'!R:R)</f>
        <v>corporacion@opcion.cl</v>
      </c>
      <c r="S288" s="105">
        <f>+LOOKUP(MATCH(A288,'REGISTRO DE DICIEMBRE 2022'!A:A,0),'REGISTRO DE DICIEMBRE 2022'!AI:AI,'REGISTRO DE DICIEMBRE 2022'!S:S)</f>
        <v>0</v>
      </c>
      <c r="T288" s="106" t="str">
        <f>+LOOKUP(MATCH(A288,'REGISTRO DE DICIEMBRE 2022'!A:A,0),'REGISTRO DE DICIEMBRE 2022'!AI:AI,'REGISTRO DE DICIEMBRE 2022'!T:T)</f>
        <v>93401: Institución de Asistencia Social</v>
      </c>
      <c r="U288" s="106">
        <f>+LOOKUP(MATCH(A288,'REGISTRO DE DICIEMBRE 2022'!A:A,0),'REGISTRO DE DICIEMBRE 2022'!AI:AI,'REGISTRO DE DICIEMBRE 2022'!U:U)</f>
        <v>2021</v>
      </c>
      <c r="V288" s="107" t="str">
        <f>+LOOKUP(MATCH(A288,'REGISTRO DE DICIEMBRE 2022'!A:A,0),'REGISTRO DE DICIEMBRE 2022'!AI:AI,'REGISTRO DE DICIEMBRE 2022'!V:V)</f>
        <v>15-12-2003 (sename)
12-09-2022 (MN)</v>
      </c>
      <c r="W288" s="34">
        <v>6570</v>
      </c>
      <c r="X288" s="108">
        <v>19126800</v>
      </c>
      <c r="Y288" s="108">
        <v>184329303</v>
      </c>
      <c r="Z288" s="107">
        <v>44926</v>
      </c>
      <c r="AA288" s="34" t="s">
        <v>8041</v>
      </c>
      <c r="AB288" s="109" t="s">
        <v>7632</v>
      </c>
      <c r="AC288" s="34" t="s">
        <v>7970</v>
      </c>
      <c r="AD288" s="34">
        <f>+LOOKUP(MATCH(A288,'REGISTRO DE DICIEMBRE 2022'!A:A,0),'REGISTRO DE DICIEMBRE 2022'!AI:AI,'REGISTRO DE DICIEMBRE 2022'!AF:AF)</f>
        <v>0</v>
      </c>
    </row>
    <row r="289" spans="1:30" s="98" customFormat="1" x14ac:dyDescent="0.2">
      <c r="A289" s="34">
        <v>6570</v>
      </c>
      <c r="B289" s="34" t="str">
        <f>+LOOKUP(MATCH(A289,'REGISTRO DE DICIEMBRE 2022'!A:A,0),'REGISTRO DE DICIEMBRE 2022'!AI:AI,'REGISTRO DE DICIEMBRE 2022'!B:B)</f>
        <v>Corporación de Oportunidad y Acción Solidaria OPCIÓN</v>
      </c>
      <c r="C289" s="103" t="str">
        <f>+LOOKUP(MATCH(A289,'REGISTRO DE DICIEMBRE 2022'!A:A,0),'REGISTRO DE DICIEMBRE 2022'!AI:AI,'REGISTRO DE DICIEMBRE 2022'!C:C)</f>
        <v>71715000-7</v>
      </c>
      <c r="D289" s="104" t="str">
        <f>+LOOKUP(MATCH(A289,'REGISTRO DE DICIEMBRE 2022'!A:A,0),'REGISTRO DE DICIEMBRE 2022'!AI:AI,'REGISTRO DE DICIEMBRE 2022'!D:D)</f>
        <v>Corporación de Derecho Privado.</v>
      </c>
      <c r="E289" s="34" t="str">
        <f>+LOOKUP(MATCH(A289,'REGISTRO DE DICIEMBRE 2022'!A:A,0),'REGISTRO DE DICIEMBRE 2022'!AI:AI,'REGISTRO DE DICIEMBRE 2022'!E:E)</f>
        <v xml:space="preserve">Otorgada por Decreto Supremo Nº 972, de fecha 25 de julio de  1990, del Ministerio de Justicia, publicado en el Diario Oficial el día 13 de agosto de 1990. </v>
      </c>
      <c r="F289" s="34" t="str">
        <f>+LOOKUP(MATCH(A289,'REGISTRO DE DICIEMBRE 2022'!A:A,0),'REGISTRO DE DICIEMBRE 2022'!AI:AI,'REGISTRO DE DICIEMBRE 2022'!F:F)</f>
        <v>Certificado de vigencia, folio Nº 500458491550, de fecha 11 de Julio de 2022, del Servicio de Registro Civil e Identificación.</v>
      </c>
      <c r="G289" s="34" t="str">
        <f>+LOOKUP(MATCH(A289,'REGISTRO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34" t="str">
        <f>+LOOKUP(MATCH(A289,'REGISTRO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89" s="34" t="str">
        <f>+LOOKUP(MATCH(A289,'REGISTRO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34" t="str">
        <f>+LOOKUP(MATCH(A289,'REGISTRO DE DICIEMBRE 2022'!A:A,0),'REGISTRO DE DICIEMBRE 2022'!AI:AI,'REGISTRO DE DICIEMBRE 2022'!J:J)</f>
        <v>De 31 de Marzo de 2022 a 31 de Marzo 2025.
Certificado Folio N°500458491528 del 11 de Julio de 2022</v>
      </c>
      <c r="K289" s="34" t="str">
        <f>+LOOKUP(MATCH(A289,'REGISTRO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89" s="34" t="str">
        <f>+LOOKUP(MATCH(A289,'REGISTRO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89" s="105" t="str">
        <f>+LOOKUP(MATCH(A289,'REGISTRO DE DICIEMBRE 2022'!A:A,0),'REGISTRO DE DICIEMBRE 2022'!AI:AI,'REGISTRO DE DICIEMBRE 2022'!M:M)</f>
        <v>Vigente hasta el 31 de Marzo 2025</v>
      </c>
      <c r="N289" s="104" t="str">
        <f>+LOOKUP(MATCH(A289,'REGISTRO DE DICIEMBRE 2022'!A:A,0),'REGISTRO DE DICIEMBRE 2022'!AI:AI,'REGISTRO DE DICIEMBRE 2022'!N:N)</f>
        <v xml:space="preserve">Carlos Justiniano Nº 1123, comuna de Providencia, Región Metropolitana.
</v>
      </c>
      <c r="O289" s="105" t="str">
        <f>+LOOKUP(MATCH(A289,'REGISTRO DE DICIEMBRE 2022'!A:A,0),'REGISTRO DE DICIEMBRE 2022'!AI:AI,'REGISTRO DE DICIEMBRE 2022'!O:O)</f>
        <v>XIII</v>
      </c>
      <c r="P289" s="34" t="str">
        <f>+LOOKUP(MATCH(A289,'REGISTRO DE DICIEMBRE 2022'!A:A,0),'REGISTRO DE DICIEMBRE 2022'!AI:AI,'REGISTRO DE DICIEMBRE 2022'!P:P)</f>
        <v>Providencia</v>
      </c>
      <c r="Q289" s="104" t="str">
        <f>+LOOKUP(MATCH(A289,'REGISTRO DE DICIEMBRE 2022'!A:A,0),'REGISTRO DE DICIEMBRE 2022'!AI:AI,'REGISTRO DE DICIEMBRE 2022'!Q:Q)</f>
        <v>Fono 223393900- 223393901</v>
      </c>
      <c r="R289" s="34" t="str">
        <f>+LOOKUP(MATCH(A289,'REGISTRO DE DICIEMBRE 2022'!A:A,0),'REGISTRO DE DICIEMBRE 2022'!AI:AI,'REGISTRO DE DICIEMBRE 2022'!R:R)</f>
        <v>corporacion@opcion.cl</v>
      </c>
      <c r="S289" s="105">
        <f>+LOOKUP(MATCH(A289,'REGISTRO DE DICIEMBRE 2022'!A:A,0),'REGISTRO DE DICIEMBRE 2022'!AI:AI,'REGISTRO DE DICIEMBRE 2022'!S:S)</f>
        <v>0</v>
      </c>
      <c r="T289" s="106" t="str">
        <f>+LOOKUP(MATCH(A289,'REGISTRO DE DICIEMBRE 2022'!A:A,0),'REGISTRO DE DICIEMBRE 2022'!AI:AI,'REGISTRO DE DICIEMBRE 2022'!T:T)</f>
        <v>93401: Institución de Asistencia Social</v>
      </c>
      <c r="U289" s="106">
        <f>+LOOKUP(MATCH(A289,'REGISTRO DE DICIEMBRE 2022'!A:A,0),'REGISTRO DE DICIEMBRE 2022'!AI:AI,'REGISTRO DE DICIEMBRE 2022'!U:U)</f>
        <v>2021</v>
      </c>
      <c r="V289" s="107" t="str">
        <f>+LOOKUP(MATCH(A289,'REGISTRO DE DICIEMBRE 2022'!A:A,0),'REGISTRO DE DICIEMBRE 2022'!AI:AI,'REGISTRO DE DICIEMBRE 2022'!V:V)</f>
        <v>15-12-2003 (sename)
12-09-2022 (MN)</v>
      </c>
      <c r="W289" s="34">
        <v>6570</v>
      </c>
      <c r="X289" s="108">
        <v>8593200</v>
      </c>
      <c r="Y289" s="108">
        <v>92108038</v>
      </c>
      <c r="Z289" s="107">
        <v>44926</v>
      </c>
      <c r="AA289" s="34" t="s">
        <v>8041</v>
      </c>
      <c r="AB289" s="109" t="s">
        <v>7632</v>
      </c>
      <c r="AC289" s="34" t="s">
        <v>7973</v>
      </c>
      <c r="AD289" s="34">
        <f>+LOOKUP(MATCH(A289,'REGISTRO DE DICIEMBRE 2022'!A:A,0),'REGISTRO DE DICIEMBRE 2022'!AI:AI,'REGISTRO DE DICIEMBRE 2022'!AF:AF)</f>
        <v>0</v>
      </c>
    </row>
    <row r="290" spans="1:30" s="98" customFormat="1" x14ac:dyDescent="0.2">
      <c r="A290" s="34">
        <v>6570</v>
      </c>
      <c r="B290" s="34" t="str">
        <f>+LOOKUP(MATCH(A290,'REGISTRO DE DICIEMBRE 2022'!A:A,0),'REGISTRO DE DICIEMBRE 2022'!AI:AI,'REGISTRO DE DICIEMBRE 2022'!B:B)</f>
        <v>Corporación de Oportunidad y Acción Solidaria OPCIÓN</v>
      </c>
      <c r="C290" s="103" t="str">
        <f>+LOOKUP(MATCH(A290,'REGISTRO DE DICIEMBRE 2022'!A:A,0),'REGISTRO DE DICIEMBRE 2022'!AI:AI,'REGISTRO DE DICIEMBRE 2022'!C:C)</f>
        <v>71715000-7</v>
      </c>
      <c r="D290" s="104" t="str">
        <f>+LOOKUP(MATCH(A290,'REGISTRO DE DICIEMBRE 2022'!A:A,0),'REGISTRO DE DICIEMBRE 2022'!AI:AI,'REGISTRO DE DICIEMBRE 2022'!D:D)</f>
        <v>Corporación de Derecho Privado.</v>
      </c>
      <c r="E290" s="34" t="str">
        <f>+LOOKUP(MATCH(A290,'REGISTRO DE DICIEMBRE 2022'!A:A,0),'REGISTRO DE DICIEMBRE 2022'!AI:AI,'REGISTRO DE DICIEMBRE 2022'!E:E)</f>
        <v xml:space="preserve">Otorgada por Decreto Supremo Nº 972, de fecha 25 de julio de  1990, del Ministerio de Justicia, publicado en el Diario Oficial el día 13 de agosto de 1990. </v>
      </c>
      <c r="F290" s="34" t="str">
        <f>+LOOKUP(MATCH(A290,'REGISTRO DE DICIEMBRE 2022'!A:A,0),'REGISTRO DE DICIEMBRE 2022'!AI:AI,'REGISTRO DE DICIEMBRE 2022'!F:F)</f>
        <v>Certificado de vigencia, folio Nº 500458491550, de fecha 11 de Julio de 2022, del Servicio de Registro Civil e Identificación.</v>
      </c>
      <c r="G290" s="34" t="str">
        <f>+LOOKUP(MATCH(A290,'REGISTRO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34" t="str">
        <f>+LOOKUP(MATCH(A290,'REGISTRO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0" s="34" t="str">
        <f>+LOOKUP(MATCH(A290,'REGISTRO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34" t="str">
        <f>+LOOKUP(MATCH(A290,'REGISTRO DE DICIEMBRE 2022'!A:A,0),'REGISTRO DE DICIEMBRE 2022'!AI:AI,'REGISTRO DE DICIEMBRE 2022'!J:J)</f>
        <v>De 31 de Marzo de 2022 a 31 de Marzo 2025.
Certificado Folio N°500458491528 del 11 de Julio de 2022</v>
      </c>
      <c r="K290" s="34" t="str">
        <f>+LOOKUP(MATCH(A290,'REGISTRO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0" s="34" t="str">
        <f>+LOOKUP(MATCH(A290,'REGISTRO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0" s="105" t="str">
        <f>+LOOKUP(MATCH(A290,'REGISTRO DE DICIEMBRE 2022'!A:A,0),'REGISTRO DE DICIEMBRE 2022'!AI:AI,'REGISTRO DE DICIEMBRE 2022'!M:M)</f>
        <v>Vigente hasta el 31 de Marzo 2025</v>
      </c>
      <c r="N290" s="104" t="str">
        <f>+LOOKUP(MATCH(A290,'REGISTRO DE DICIEMBRE 2022'!A:A,0),'REGISTRO DE DICIEMBRE 2022'!AI:AI,'REGISTRO DE DICIEMBRE 2022'!N:N)</f>
        <v xml:space="preserve">Carlos Justiniano Nº 1123, comuna de Providencia, Región Metropolitana.
</v>
      </c>
      <c r="O290" s="105" t="str">
        <f>+LOOKUP(MATCH(A290,'REGISTRO DE DICIEMBRE 2022'!A:A,0),'REGISTRO DE DICIEMBRE 2022'!AI:AI,'REGISTRO DE DICIEMBRE 2022'!O:O)</f>
        <v>XIII</v>
      </c>
      <c r="P290" s="34" t="str">
        <f>+LOOKUP(MATCH(A290,'REGISTRO DE DICIEMBRE 2022'!A:A,0),'REGISTRO DE DICIEMBRE 2022'!AI:AI,'REGISTRO DE DICIEMBRE 2022'!P:P)</f>
        <v>Providencia</v>
      </c>
      <c r="Q290" s="104" t="str">
        <f>+LOOKUP(MATCH(A290,'REGISTRO DE DICIEMBRE 2022'!A:A,0),'REGISTRO DE DICIEMBRE 2022'!AI:AI,'REGISTRO DE DICIEMBRE 2022'!Q:Q)</f>
        <v>Fono 223393900- 223393901</v>
      </c>
      <c r="R290" s="34" t="str">
        <f>+LOOKUP(MATCH(A290,'REGISTRO DE DICIEMBRE 2022'!A:A,0),'REGISTRO DE DICIEMBRE 2022'!AI:AI,'REGISTRO DE DICIEMBRE 2022'!R:R)</f>
        <v>corporacion@opcion.cl</v>
      </c>
      <c r="S290" s="105">
        <f>+LOOKUP(MATCH(A290,'REGISTRO DE DICIEMBRE 2022'!A:A,0),'REGISTRO DE DICIEMBRE 2022'!AI:AI,'REGISTRO DE DICIEMBRE 2022'!S:S)</f>
        <v>0</v>
      </c>
      <c r="T290" s="106" t="str">
        <f>+LOOKUP(MATCH(A290,'REGISTRO DE DICIEMBRE 2022'!A:A,0),'REGISTRO DE DICIEMBRE 2022'!AI:AI,'REGISTRO DE DICIEMBRE 2022'!T:T)</f>
        <v>93401: Institución de Asistencia Social</v>
      </c>
      <c r="U290" s="106">
        <f>+LOOKUP(MATCH(A290,'REGISTRO DE DICIEMBRE 2022'!A:A,0),'REGISTRO DE DICIEMBRE 2022'!AI:AI,'REGISTRO DE DICIEMBRE 2022'!U:U)</f>
        <v>2021</v>
      </c>
      <c r="V290" s="107" t="str">
        <f>+LOOKUP(MATCH(A290,'REGISTRO DE DICIEMBRE 2022'!A:A,0),'REGISTRO DE DICIEMBRE 2022'!AI:AI,'REGISTRO DE DICIEMBRE 2022'!V:V)</f>
        <v>15-12-2003 (sename)
12-09-2022 (MN)</v>
      </c>
      <c r="W290" s="34">
        <v>6570</v>
      </c>
      <c r="X290" s="108">
        <v>80044272</v>
      </c>
      <c r="Y290" s="108">
        <v>716419491</v>
      </c>
      <c r="Z290" s="107">
        <v>44926</v>
      </c>
      <c r="AA290" s="34" t="s">
        <v>8041</v>
      </c>
      <c r="AB290" s="109" t="s">
        <v>7632</v>
      </c>
      <c r="AC290" s="34" t="s">
        <v>330</v>
      </c>
      <c r="AD290" s="34">
        <f>+LOOKUP(MATCH(A290,'REGISTRO DE DICIEMBRE 2022'!A:A,0),'REGISTRO DE DICIEMBRE 2022'!AI:AI,'REGISTRO DE DICIEMBRE 2022'!AF:AF)</f>
        <v>0</v>
      </c>
    </row>
    <row r="291" spans="1:30" s="98" customFormat="1" x14ac:dyDescent="0.2">
      <c r="A291" s="34">
        <v>6570</v>
      </c>
      <c r="B291" s="34" t="str">
        <f>+LOOKUP(MATCH(A291,'REGISTRO DE DICIEMBRE 2022'!A:A,0),'REGISTRO DE DICIEMBRE 2022'!AI:AI,'REGISTRO DE DICIEMBRE 2022'!B:B)</f>
        <v>Corporación de Oportunidad y Acción Solidaria OPCIÓN</v>
      </c>
      <c r="C291" s="103" t="str">
        <f>+LOOKUP(MATCH(A291,'REGISTRO DE DICIEMBRE 2022'!A:A,0),'REGISTRO DE DICIEMBRE 2022'!AI:AI,'REGISTRO DE DICIEMBRE 2022'!C:C)</f>
        <v>71715000-7</v>
      </c>
      <c r="D291" s="104" t="str">
        <f>+LOOKUP(MATCH(A291,'REGISTRO DE DICIEMBRE 2022'!A:A,0),'REGISTRO DE DICIEMBRE 2022'!AI:AI,'REGISTRO DE DICIEMBRE 2022'!D:D)</f>
        <v>Corporación de Derecho Privado.</v>
      </c>
      <c r="E291" s="34" t="str">
        <f>+LOOKUP(MATCH(A291,'REGISTRO DE DICIEMBRE 2022'!A:A,0),'REGISTRO DE DICIEMBRE 2022'!AI:AI,'REGISTRO DE DICIEMBRE 2022'!E:E)</f>
        <v xml:space="preserve">Otorgada por Decreto Supremo Nº 972, de fecha 25 de julio de  1990, del Ministerio de Justicia, publicado en el Diario Oficial el día 13 de agosto de 1990. </v>
      </c>
      <c r="F291" s="34" t="str">
        <f>+LOOKUP(MATCH(A291,'REGISTRO DE DICIEMBRE 2022'!A:A,0),'REGISTRO DE DICIEMBRE 2022'!AI:AI,'REGISTRO DE DICIEMBRE 2022'!F:F)</f>
        <v>Certificado de vigencia, folio Nº 500458491550, de fecha 11 de Julio de 2022, del Servicio de Registro Civil e Identificación.</v>
      </c>
      <c r="G291" s="34" t="str">
        <f>+LOOKUP(MATCH(A291,'REGISTRO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34" t="str">
        <f>+LOOKUP(MATCH(A291,'REGISTRO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1" s="34" t="str">
        <f>+LOOKUP(MATCH(A291,'REGISTRO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34" t="str">
        <f>+LOOKUP(MATCH(A291,'REGISTRO DE DICIEMBRE 2022'!A:A,0),'REGISTRO DE DICIEMBRE 2022'!AI:AI,'REGISTRO DE DICIEMBRE 2022'!J:J)</f>
        <v>De 31 de Marzo de 2022 a 31 de Marzo 2025.
Certificado Folio N°500458491528 del 11 de Julio de 2022</v>
      </c>
      <c r="K291" s="34" t="str">
        <f>+LOOKUP(MATCH(A291,'REGISTRO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1" s="34" t="str">
        <f>+LOOKUP(MATCH(A291,'REGISTRO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1" s="105" t="str">
        <f>+LOOKUP(MATCH(A291,'REGISTRO DE DICIEMBRE 2022'!A:A,0),'REGISTRO DE DICIEMBRE 2022'!AI:AI,'REGISTRO DE DICIEMBRE 2022'!M:M)</f>
        <v>Vigente hasta el 31 de Marzo 2025</v>
      </c>
      <c r="N291" s="104" t="str">
        <f>+LOOKUP(MATCH(A291,'REGISTRO DE DICIEMBRE 2022'!A:A,0),'REGISTRO DE DICIEMBRE 2022'!AI:AI,'REGISTRO DE DICIEMBRE 2022'!N:N)</f>
        <v xml:space="preserve">Carlos Justiniano Nº 1123, comuna de Providencia, Región Metropolitana.
</v>
      </c>
      <c r="O291" s="105" t="str">
        <f>+LOOKUP(MATCH(A291,'REGISTRO DE DICIEMBRE 2022'!A:A,0),'REGISTRO DE DICIEMBRE 2022'!AI:AI,'REGISTRO DE DICIEMBRE 2022'!O:O)</f>
        <v>XIII</v>
      </c>
      <c r="P291" s="34" t="str">
        <f>+LOOKUP(MATCH(A291,'REGISTRO DE DICIEMBRE 2022'!A:A,0),'REGISTRO DE DICIEMBRE 2022'!AI:AI,'REGISTRO DE DICIEMBRE 2022'!P:P)</f>
        <v>Providencia</v>
      </c>
      <c r="Q291" s="104" t="str">
        <f>+LOOKUP(MATCH(A291,'REGISTRO DE DICIEMBRE 2022'!A:A,0),'REGISTRO DE DICIEMBRE 2022'!AI:AI,'REGISTRO DE DICIEMBRE 2022'!Q:Q)</f>
        <v>Fono 223393900- 223393901</v>
      </c>
      <c r="R291" s="34" t="str">
        <f>+LOOKUP(MATCH(A291,'REGISTRO DE DICIEMBRE 2022'!A:A,0),'REGISTRO DE DICIEMBRE 2022'!AI:AI,'REGISTRO DE DICIEMBRE 2022'!R:R)</f>
        <v>corporacion@opcion.cl</v>
      </c>
      <c r="S291" s="105">
        <f>+LOOKUP(MATCH(A291,'REGISTRO DE DICIEMBRE 2022'!A:A,0),'REGISTRO DE DICIEMBRE 2022'!AI:AI,'REGISTRO DE DICIEMBRE 2022'!S:S)</f>
        <v>0</v>
      </c>
      <c r="T291" s="106" t="str">
        <f>+LOOKUP(MATCH(A291,'REGISTRO DE DICIEMBRE 2022'!A:A,0),'REGISTRO DE DICIEMBRE 2022'!AI:AI,'REGISTRO DE DICIEMBRE 2022'!T:T)</f>
        <v>93401: Institución de Asistencia Social</v>
      </c>
      <c r="U291" s="106">
        <f>+LOOKUP(MATCH(A291,'REGISTRO DE DICIEMBRE 2022'!A:A,0),'REGISTRO DE DICIEMBRE 2022'!AI:AI,'REGISTRO DE DICIEMBRE 2022'!U:U)</f>
        <v>2021</v>
      </c>
      <c r="V291" s="107" t="str">
        <f>+LOOKUP(MATCH(A291,'REGISTRO DE DICIEMBRE 2022'!A:A,0),'REGISTRO DE DICIEMBRE 2022'!AI:AI,'REGISTRO DE DICIEMBRE 2022'!V:V)</f>
        <v>15-12-2003 (sename)
12-09-2022 (MN)</v>
      </c>
      <c r="W291" s="34">
        <v>6570</v>
      </c>
      <c r="X291" s="108">
        <v>38153808</v>
      </c>
      <c r="Y291" s="108">
        <v>406253264</v>
      </c>
      <c r="Z291" s="107">
        <v>44926</v>
      </c>
      <c r="AA291" s="34" t="s">
        <v>8041</v>
      </c>
      <c r="AB291" s="109" t="s">
        <v>7632</v>
      </c>
      <c r="AC291" s="34" t="s">
        <v>7974</v>
      </c>
      <c r="AD291" s="34">
        <f>+LOOKUP(MATCH(A291,'REGISTRO DE DICIEMBRE 2022'!A:A,0),'REGISTRO DE DICIEMBRE 2022'!AI:AI,'REGISTRO DE DICIEMBRE 2022'!AF:AF)</f>
        <v>0</v>
      </c>
    </row>
    <row r="292" spans="1:30" s="98" customFormat="1" x14ac:dyDescent="0.2">
      <c r="A292" s="34">
        <v>6570</v>
      </c>
      <c r="B292" s="34" t="str">
        <f>+LOOKUP(MATCH(A292,'REGISTRO DE DICIEMBRE 2022'!A:A,0),'REGISTRO DE DICIEMBRE 2022'!AI:AI,'REGISTRO DE DICIEMBRE 2022'!B:B)</f>
        <v>Corporación de Oportunidad y Acción Solidaria OPCIÓN</v>
      </c>
      <c r="C292" s="103" t="str">
        <f>+LOOKUP(MATCH(A292,'REGISTRO DE DICIEMBRE 2022'!A:A,0),'REGISTRO DE DICIEMBRE 2022'!AI:AI,'REGISTRO DE DICIEMBRE 2022'!C:C)</f>
        <v>71715000-7</v>
      </c>
      <c r="D292" s="104" t="str">
        <f>+LOOKUP(MATCH(A292,'REGISTRO DE DICIEMBRE 2022'!A:A,0),'REGISTRO DE DICIEMBRE 2022'!AI:AI,'REGISTRO DE DICIEMBRE 2022'!D:D)</f>
        <v>Corporación de Derecho Privado.</v>
      </c>
      <c r="E292" s="34" t="str">
        <f>+LOOKUP(MATCH(A292,'REGISTRO DE DICIEMBRE 2022'!A:A,0),'REGISTRO DE DICIEMBRE 2022'!AI:AI,'REGISTRO DE DICIEMBRE 2022'!E:E)</f>
        <v xml:space="preserve">Otorgada por Decreto Supremo Nº 972, de fecha 25 de julio de  1990, del Ministerio de Justicia, publicado en el Diario Oficial el día 13 de agosto de 1990. </v>
      </c>
      <c r="F292" s="34" t="str">
        <f>+LOOKUP(MATCH(A292,'REGISTRO DE DICIEMBRE 2022'!A:A,0),'REGISTRO DE DICIEMBRE 2022'!AI:AI,'REGISTRO DE DICIEMBRE 2022'!F:F)</f>
        <v>Certificado de vigencia, folio Nº 500458491550, de fecha 11 de Julio de 2022, del Servicio de Registro Civil e Identificación.</v>
      </c>
      <c r="G292" s="34" t="str">
        <f>+LOOKUP(MATCH(A292,'REGISTRO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34" t="str">
        <f>+LOOKUP(MATCH(A292,'REGISTRO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2" s="34" t="str">
        <f>+LOOKUP(MATCH(A292,'REGISTRO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34" t="str">
        <f>+LOOKUP(MATCH(A292,'REGISTRO DE DICIEMBRE 2022'!A:A,0),'REGISTRO DE DICIEMBRE 2022'!AI:AI,'REGISTRO DE DICIEMBRE 2022'!J:J)</f>
        <v>De 31 de Marzo de 2022 a 31 de Marzo 2025.
Certificado Folio N°500458491528 del 11 de Julio de 2022</v>
      </c>
      <c r="K292" s="34" t="str">
        <f>+LOOKUP(MATCH(A292,'REGISTRO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2" s="34" t="str">
        <f>+LOOKUP(MATCH(A292,'REGISTRO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2" s="105" t="str">
        <f>+LOOKUP(MATCH(A292,'REGISTRO DE DICIEMBRE 2022'!A:A,0),'REGISTRO DE DICIEMBRE 2022'!AI:AI,'REGISTRO DE DICIEMBRE 2022'!M:M)</f>
        <v>Vigente hasta el 31 de Marzo 2025</v>
      </c>
      <c r="N292" s="104" t="str">
        <f>+LOOKUP(MATCH(A292,'REGISTRO DE DICIEMBRE 2022'!A:A,0),'REGISTRO DE DICIEMBRE 2022'!AI:AI,'REGISTRO DE DICIEMBRE 2022'!N:N)</f>
        <v xml:space="preserve">Carlos Justiniano Nº 1123, comuna de Providencia, Región Metropolitana.
</v>
      </c>
      <c r="O292" s="105" t="str">
        <f>+LOOKUP(MATCH(A292,'REGISTRO DE DICIEMBRE 2022'!A:A,0),'REGISTRO DE DICIEMBRE 2022'!AI:AI,'REGISTRO DE DICIEMBRE 2022'!O:O)</f>
        <v>XIII</v>
      </c>
      <c r="P292" s="34" t="str">
        <f>+LOOKUP(MATCH(A292,'REGISTRO DE DICIEMBRE 2022'!A:A,0),'REGISTRO DE DICIEMBRE 2022'!AI:AI,'REGISTRO DE DICIEMBRE 2022'!P:P)</f>
        <v>Providencia</v>
      </c>
      <c r="Q292" s="104" t="str">
        <f>+LOOKUP(MATCH(A292,'REGISTRO DE DICIEMBRE 2022'!A:A,0),'REGISTRO DE DICIEMBRE 2022'!AI:AI,'REGISTRO DE DICIEMBRE 2022'!Q:Q)</f>
        <v>Fono 223393900- 223393901</v>
      </c>
      <c r="R292" s="34" t="str">
        <f>+LOOKUP(MATCH(A292,'REGISTRO DE DICIEMBRE 2022'!A:A,0),'REGISTRO DE DICIEMBRE 2022'!AI:AI,'REGISTRO DE DICIEMBRE 2022'!R:R)</f>
        <v>corporacion@opcion.cl</v>
      </c>
      <c r="S292" s="105">
        <f>+LOOKUP(MATCH(A292,'REGISTRO DE DICIEMBRE 2022'!A:A,0),'REGISTRO DE DICIEMBRE 2022'!AI:AI,'REGISTRO DE DICIEMBRE 2022'!S:S)</f>
        <v>0</v>
      </c>
      <c r="T292" s="106" t="str">
        <f>+LOOKUP(MATCH(A292,'REGISTRO DE DICIEMBRE 2022'!A:A,0),'REGISTRO DE DICIEMBRE 2022'!AI:AI,'REGISTRO DE DICIEMBRE 2022'!T:T)</f>
        <v>93401: Institución de Asistencia Social</v>
      </c>
      <c r="U292" s="106">
        <f>+LOOKUP(MATCH(A292,'REGISTRO DE DICIEMBRE 2022'!A:A,0),'REGISTRO DE DICIEMBRE 2022'!AI:AI,'REGISTRO DE DICIEMBRE 2022'!U:U)</f>
        <v>2021</v>
      </c>
      <c r="V292" s="107" t="str">
        <f>+LOOKUP(MATCH(A292,'REGISTRO DE DICIEMBRE 2022'!A:A,0),'REGISTRO DE DICIEMBRE 2022'!AI:AI,'REGISTRO DE DICIEMBRE 2022'!V:V)</f>
        <v>15-12-2003 (sename)
12-09-2022 (MN)</v>
      </c>
      <c r="W292" s="34">
        <v>6570</v>
      </c>
      <c r="X292" s="108">
        <v>8620698</v>
      </c>
      <c r="Y292" s="108">
        <v>143734277</v>
      </c>
      <c r="Z292" s="107">
        <v>44926</v>
      </c>
      <c r="AA292" s="34" t="s">
        <v>8041</v>
      </c>
      <c r="AB292" s="109" t="s">
        <v>7632</v>
      </c>
      <c r="AC292" s="34" t="s">
        <v>7979</v>
      </c>
      <c r="AD292" s="34">
        <f>+LOOKUP(MATCH(A292,'REGISTRO DE DICIEMBRE 2022'!A:A,0),'REGISTRO DE DICIEMBRE 2022'!AI:AI,'REGISTRO DE DICIEMBRE 2022'!AF:AF)</f>
        <v>0</v>
      </c>
    </row>
    <row r="293" spans="1:30" s="98" customFormat="1" x14ac:dyDescent="0.2">
      <c r="A293" s="34">
        <v>6570</v>
      </c>
      <c r="B293" s="34" t="str">
        <f>+LOOKUP(MATCH(A293,'REGISTRO DE DICIEMBRE 2022'!A:A,0),'REGISTRO DE DICIEMBRE 2022'!AI:AI,'REGISTRO DE DICIEMBRE 2022'!B:B)</f>
        <v>Corporación de Oportunidad y Acción Solidaria OPCIÓN</v>
      </c>
      <c r="C293" s="103" t="str">
        <f>+LOOKUP(MATCH(A293,'REGISTRO DE DICIEMBRE 2022'!A:A,0),'REGISTRO DE DICIEMBRE 2022'!AI:AI,'REGISTRO DE DICIEMBRE 2022'!C:C)</f>
        <v>71715000-7</v>
      </c>
      <c r="D293" s="104" t="str">
        <f>+LOOKUP(MATCH(A293,'REGISTRO DE DICIEMBRE 2022'!A:A,0),'REGISTRO DE DICIEMBRE 2022'!AI:AI,'REGISTRO DE DICIEMBRE 2022'!D:D)</f>
        <v>Corporación de Derecho Privado.</v>
      </c>
      <c r="E293" s="34" t="str">
        <f>+LOOKUP(MATCH(A293,'REGISTRO DE DICIEMBRE 2022'!A:A,0),'REGISTRO DE DICIEMBRE 2022'!AI:AI,'REGISTRO DE DICIEMBRE 2022'!E:E)</f>
        <v xml:space="preserve">Otorgada por Decreto Supremo Nº 972, de fecha 25 de julio de  1990, del Ministerio de Justicia, publicado en el Diario Oficial el día 13 de agosto de 1990. </v>
      </c>
      <c r="F293" s="34" t="str">
        <f>+LOOKUP(MATCH(A293,'REGISTRO DE DICIEMBRE 2022'!A:A,0),'REGISTRO DE DICIEMBRE 2022'!AI:AI,'REGISTRO DE DICIEMBRE 2022'!F:F)</f>
        <v>Certificado de vigencia, folio Nº 500458491550, de fecha 11 de Julio de 2022, del Servicio de Registro Civil e Identificación.</v>
      </c>
      <c r="G293" s="34" t="str">
        <f>+LOOKUP(MATCH(A293,'REGISTRO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34" t="str">
        <f>+LOOKUP(MATCH(A293,'REGISTRO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3" s="34" t="str">
        <f>+LOOKUP(MATCH(A293,'REGISTRO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34" t="str">
        <f>+LOOKUP(MATCH(A293,'REGISTRO DE DICIEMBRE 2022'!A:A,0),'REGISTRO DE DICIEMBRE 2022'!AI:AI,'REGISTRO DE DICIEMBRE 2022'!J:J)</f>
        <v>De 31 de Marzo de 2022 a 31 de Marzo 2025.
Certificado Folio N°500458491528 del 11 de Julio de 2022</v>
      </c>
      <c r="K293" s="34" t="str">
        <f>+LOOKUP(MATCH(A293,'REGISTRO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3" s="34" t="str">
        <f>+LOOKUP(MATCH(A293,'REGISTRO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3" s="105" t="str">
        <f>+LOOKUP(MATCH(A293,'REGISTRO DE DICIEMBRE 2022'!A:A,0),'REGISTRO DE DICIEMBRE 2022'!AI:AI,'REGISTRO DE DICIEMBRE 2022'!M:M)</f>
        <v>Vigente hasta el 31 de Marzo 2025</v>
      </c>
      <c r="N293" s="104" t="str">
        <f>+LOOKUP(MATCH(A293,'REGISTRO DE DICIEMBRE 2022'!A:A,0),'REGISTRO DE DICIEMBRE 2022'!AI:AI,'REGISTRO DE DICIEMBRE 2022'!N:N)</f>
        <v xml:space="preserve">Carlos Justiniano Nº 1123, comuna de Providencia, Región Metropolitana.
</v>
      </c>
      <c r="O293" s="105" t="str">
        <f>+LOOKUP(MATCH(A293,'REGISTRO DE DICIEMBRE 2022'!A:A,0),'REGISTRO DE DICIEMBRE 2022'!AI:AI,'REGISTRO DE DICIEMBRE 2022'!O:O)</f>
        <v>XIII</v>
      </c>
      <c r="P293" s="34" t="str">
        <f>+LOOKUP(MATCH(A293,'REGISTRO DE DICIEMBRE 2022'!A:A,0),'REGISTRO DE DICIEMBRE 2022'!AI:AI,'REGISTRO DE DICIEMBRE 2022'!P:P)</f>
        <v>Providencia</v>
      </c>
      <c r="Q293" s="104" t="str">
        <f>+LOOKUP(MATCH(A293,'REGISTRO DE DICIEMBRE 2022'!A:A,0),'REGISTRO DE DICIEMBRE 2022'!AI:AI,'REGISTRO DE DICIEMBRE 2022'!Q:Q)</f>
        <v>Fono 223393900- 223393901</v>
      </c>
      <c r="R293" s="34" t="str">
        <f>+LOOKUP(MATCH(A293,'REGISTRO DE DICIEMBRE 2022'!A:A,0),'REGISTRO DE DICIEMBRE 2022'!AI:AI,'REGISTRO DE DICIEMBRE 2022'!R:R)</f>
        <v>corporacion@opcion.cl</v>
      </c>
      <c r="S293" s="105">
        <f>+LOOKUP(MATCH(A293,'REGISTRO DE DICIEMBRE 2022'!A:A,0),'REGISTRO DE DICIEMBRE 2022'!AI:AI,'REGISTRO DE DICIEMBRE 2022'!S:S)</f>
        <v>0</v>
      </c>
      <c r="T293" s="106" t="str">
        <f>+LOOKUP(MATCH(A293,'REGISTRO DE DICIEMBRE 2022'!A:A,0),'REGISTRO DE DICIEMBRE 2022'!AI:AI,'REGISTRO DE DICIEMBRE 2022'!T:T)</f>
        <v>93401: Institución de Asistencia Social</v>
      </c>
      <c r="U293" s="106">
        <f>+LOOKUP(MATCH(A293,'REGISTRO DE DICIEMBRE 2022'!A:A,0),'REGISTRO DE DICIEMBRE 2022'!AI:AI,'REGISTRO DE DICIEMBRE 2022'!U:U)</f>
        <v>2021</v>
      </c>
      <c r="V293" s="107" t="str">
        <f>+LOOKUP(MATCH(A293,'REGISTRO DE DICIEMBRE 2022'!A:A,0),'REGISTRO DE DICIEMBRE 2022'!AI:AI,'REGISTRO DE DICIEMBRE 2022'!V:V)</f>
        <v>15-12-2003 (sename)
12-09-2022 (MN)</v>
      </c>
      <c r="W293" s="34">
        <v>6570</v>
      </c>
      <c r="X293" s="108">
        <v>86447592</v>
      </c>
      <c r="Y293" s="108">
        <v>766441395</v>
      </c>
      <c r="Z293" s="107">
        <v>44926</v>
      </c>
      <c r="AA293" s="34" t="s">
        <v>8041</v>
      </c>
      <c r="AB293" s="109" t="s">
        <v>7632</v>
      </c>
      <c r="AC293" s="34" t="s">
        <v>7980</v>
      </c>
      <c r="AD293" s="34">
        <f>+LOOKUP(MATCH(A293,'REGISTRO DE DICIEMBRE 2022'!A:A,0),'REGISTRO DE DICIEMBRE 2022'!AI:AI,'REGISTRO DE DICIEMBRE 2022'!AF:AF)</f>
        <v>0</v>
      </c>
    </row>
    <row r="294" spans="1:30" s="98" customFormat="1" x14ac:dyDescent="0.2">
      <c r="A294" s="34">
        <v>6570</v>
      </c>
      <c r="B294" s="34" t="str">
        <f>+LOOKUP(MATCH(A294,'REGISTRO DE DICIEMBRE 2022'!A:A,0),'REGISTRO DE DICIEMBRE 2022'!AI:AI,'REGISTRO DE DICIEMBRE 2022'!B:B)</f>
        <v>Corporación de Oportunidad y Acción Solidaria OPCIÓN</v>
      </c>
      <c r="C294" s="103" t="str">
        <f>+LOOKUP(MATCH(A294,'REGISTRO DE DICIEMBRE 2022'!A:A,0),'REGISTRO DE DICIEMBRE 2022'!AI:AI,'REGISTRO DE DICIEMBRE 2022'!C:C)</f>
        <v>71715000-7</v>
      </c>
      <c r="D294" s="104" t="str">
        <f>+LOOKUP(MATCH(A294,'REGISTRO DE DICIEMBRE 2022'!A:A,0),'REGISTRO DE DICIEMBRE 2022'!AI:AI,'REGISTRO DE DICIEMBRE 2022'!D:D)</f>
        <v>Corporación de Derecho Privado.</v>
      </c>
      <c r="E294" s="34" t="str">
        <f>+LOOKUP(MATCH(A294,'REGISTRO DE DICIEMBRE 2022'!A:A,0),'REGISTRO DE DICIEMBRE 2022'!AI:AI,'REGISTRO DE DICIEMBRE 2022'!E:E)</f>
        <v xml:space="preserve">Otorgada por Decreto Supremo Nº 972, de fecha 25 de julio de  1990, del Ministerio de Justicia, publicado en el Diario Oficial el día 13 de agosto de 1990. </v>
      </c>
      <c r="F294" s="34" t="str">
        <f>+LOOKUP(MATCH(A294,'REGISTRO DE DICIEMBRE 2022'!A:A,0),'REGISTRO DE DICIEMBRE 2022'!AI:AI,'REGISTRO DE DICIEMBRE 2022'!F:F)</f>
        <v>Certificado de vigencia, folio Nº 500458491550, de fecha 11 de Julio de 2022, del Servicio de Registro Civil e Identificación.</v>
      </c>
      <c r="G294" s="34" t="str">
        <f>+LOOKUP(MATCH(A294,'REGISTRO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34" t="str">
        <f>+LOOKUP(MATCH(A294,'REGISTRO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4" s="34" t="str">
        <f>+LOOKUP(MATCH(A294,'REGISTRO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34" t="str">
        <f>+LOOKUP(MATCH(A294,'REGISTRO DE DICIEMBRE 2022'!A:A,0),'REGISTRO DE DICIEMBRE 2022'!AI:AI,'REGISTRO DE DICIEMBRE 2022'!J:J)</f>
        <v>De 31 de Marzo de 2022 a 31 de Marzo 2025.
Certificado Folio N°500458491528 del 11 de Julio de 2022</v>
      </c>
      <c r="K294" s="34" t="str">
        <f>+LOOKUP(MATCH(A294,'REGISTRO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4" s="34" t="str">
        <f>+LOOKUP(MATCH(A294,'REGISTRO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4" s="105" t="str">
        <f>+LOOKUP(MATCH(A294,'REGISTRO DE DICIEMBRE 2022'!A:A,0),'REGISTRO DE DICIEMBRE 2022'!AI:AI,'REGISTRO DE DICIEMBRE 2022'!M:M)</f>
        <v>Vigente hasta el 31 de Marzo 2025</v>
      </c>
      <c r="N294" s="104" t="str">
        <f>+LOOKUP(MATCH(A294,'REGISTRO DE DICIEMBRE 2022'!A:A,0),'REGISTRO DE DICIEMBRE 2022'!AI:AI,'REGISTRO DE DICIEMBRE 2022'!N:N)</f>
        <v xml:space="preserve">Carlos Justiniano Nº 1123, comuna de Providencia, Región Metropolitana.
</v>
      </c>
      <c r="O294" s="105" t="str">
        <f>+LOOKUP(MATCH(A294,'REGISTRO DE DICIEMBRE 2022'!A:A,0),'REGISTRO DE DICIEMBRE 2022'!AI:AI,'REGISTRO DE DICIEMBRE 2022'!O:O)</f>
        <v>XIII</v>
      </c>
      <c r="P294" s="34" t="str">
        <f>+LOOKUP(MATCH(A294,'REGISTRO DE DICIEMBRE 2022'!A:A,0),'REGISTRO DE DICIEMBRE 2022'!AI:AI,'REGISTRO DE DICIEMBRE 2022'!P:P)</f>
        <v>Providencia</v>
      </c>
      <c r="Q294" s="104" t="str">
        <f>+LOOKUP(MATCH(A294,'REGISTRO DE DICIEMBRE 2022'!A:A,0),'REGISTRO DE DICIEMBRE 2022'!AI:AI,'REGISTRO DE DICIEMBRE 2022'!Q:Q)</f>
        <v>Fono 223393900- 223393901</v>
      </c>
      <c r="R294" s="34" t="str">
        <f>+LOOKUP(MATCH(A294,'REGISTRO DE DICIEMBRE 2022'!A:A,0),'REGISTRO DE DICIEMBRE 2022'!AI:AI,'REGISTRO DE DICIEMBRE 2022'!R:R)</f>
        <v>corporacion@opcion.cl</v>
      </c>
      <c r="S294" s="105">
        <f>+LOOKUP(MATCH(A294,'REGISTRO DE DICIEMBRE 2022'!A:A,0),'REGISTRO DE DICIEMBRE 2022'!AI:AI,'REGISTRO DE DICIEMBRE 2022'!S:S)</f>
        <v>0</v>
      </c>
      <c r="T294" s="106" t="str">
        <f>+LOOKUP(MATCH(A294,'REGISTRO DE DICIEMBRE 2022'!A:A,0),'REGISTRO DE DICIEMBRE 2022'!AI:AI,'REGISTRO DE DICIEMBRE 2022'!T:T)</f>
        <v>93401: Institución de Asistencia Social</v>
      </c>
      <c r="U294" s="106">
        <f>+LOOKUP(MATCH(A294,'REGISTRO DE DICIEMBRE 2022'!A:A,0),'REGISTRO DE DICIEMBRE 2022'!AI:AI,'REGISTRO DE DICIEMBRE 2022'!U:U)</f>
        <v>2021</v>
      </c>
      <c r="V294" s="107" t="str">
        <f>+LOOKUP(MATCH(A294,'REGISTRO DE DICIEMBRE 2022'!A:A,0),'REGISTRO DE DICIEMBRE 2022'!AI:AI,'REGISTRO DE DICIEMBRE 2022'!V:V)</f>
        <v>15-12-2003 (sename)
12-09-2022 (MN)</v>
      </c>
      <c r="W294" s="34">
        <v>6570</v>
      </c>
      <c r="X294" s="108">
        <v>76307616</v>
      </c>
      <c r="Y294" s="108">
        <v>605085528</v>
      </c>
      <c r="Z294" s="107">
        <v>44926</v>
      </c>
      <c r="AA294" s="34" t="s">
        <v>8041</v>
      </c>
      <c r="AB294" s="109" t="s">
        <v>7632</v>
      </c>
      <c r="AC294" s="34" t="s">
        <v>417</v>
      </c>
      <c r="AD294" s="34">
        <f>+LOOKUP(MATCH(A294,'REGISTRO DE DICIEMBRE 2022'!A:A,0),'REGISTRO DE DICIEMBRE 2022'!AI:AI,'REGISTRO DE DICIEMBRE 2022'!AF:AF)</f>
        <v>0</v>
      </c>
    </row>
    <row r="295" spans="1:30" s="98" customFormat="1" x14ac:dyDescent="0.2">
      <c r="A295" s="34">
        <v>6570</v>
      </c>
      <c r="B295" s="34" t="str">
        <f>+LOOKUP(MATCH(A295,'REGISTRO DE DICIEMBRE 2022'!A:A,0),'REGISTRO DE DICIEMBRE 2022'!AI:AI,'REGISTRO DE DICIEMBRE 2022'!B:B)</f>
        <v>Corporación de Oportunidad y Acción Solidaria OPCIÓN</v>
      </c>
      <c r="C295" s="103" t="str">
        <f>+LOOKUP(MATCH(A295,'REGISTRO DE DICIEMBRE 2022'!A:A,0),'REGISTRO DE DICIEMBRE 2022'!AI:AI,'REGISTRO DE DICIEMBRE 2022'!C:C)</f>
        <v>71715000-7</v>
      </c>
      <c r="D295" s="104" t="str">
        <f>+LOOKUP(MATCH(A295,'REGISTRO DE DICIEMBRE 2022'!A:A,0),'REGISTRO DE DICIEMBRE 2022'!AI:AI,'REGISTRO DE DICIEMBRE 2022'!D:D)</f>
        <v>Corporación de Derecho Privado.</v>
      </c>
      <c r="E295" s="34" t="str">
        <f>+LOOKUP(MATCH(A295,'REGISTRO DE DICIEMBRE 2022'!A:A,0),'REGISTRO DE DICIEMBRE 2022'!AI:AI,'REGISTRO DE DICIEMBRE 2022'!E:E)</f>
        <v xml:space="preserve">Otorgada por Decreto Supremo Nº 972, de fecha 25 de julio de  1990, del Ministerio de Justicia, publicado en el Diario Oficial el día 13 de agosto de 1990. </v>
      </c>
      <c r="F295" s="34" t="str">
        <f>+LOOKUP(MATCH(A295,'REGISTRO DE DICIEMBRE 2022'!A:A,0),'REGISTRO DE DICIEMBRE 2022'!AI:AI,'REGISTRO DE DICIEMBRE 2022'!F:F)</f>
        <v>Certificado de vigencia, folio Nº 500458491550, de fecha 11 de Julio de 2022, del Servicio de Registro Civil e Identificación.</v>
      </c>
      <c r="G295" s="34" t="str">
        <f>+LOOKUP(MATCH(A295,'REGISTRO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34" t="str">
        <f>+LOOKUP(MATCH(A295,'REGISTRO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5" s="34" t="str">
        <f>+LOOKUP(MATCH(A295,'REGISTRO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34" t="str">
        <f>+LOOKUP(MATCH(A295,'REGISTRO DE DICIEMBRE 2022'!A:A,0),'REGISTRO DE DICIEMBRE 2022'!AI:AI,'REGISTRO DE DICIEMBRE 2022'!J:J)</f>
        <v>De 31 de Marzo de 2022 a 31 de Marzo 2025.
Certificado Folio N°500458491528 del 11 de Julio de 2022</v>
      </c>
      <c r="K295" s="34" t="str">
        <f>+LOOKUP(MATCH(A295,'REGISTRO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5" s="34" t="str">
        <f>+LOOKUP(MATCH(A295,'REGISTRO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5" s="105" t="str">
        <f>+LOOKUP(MATCH(A295,'REGISTRO DE DICIEMBRE 2022'!A:A,0),'REGISTRO DE DICIEMBRE 2022'!AI:AI,'REGISTRO DE DICIEMBRE 2022'!M:M)</f>
        <v>Vigente hasta el 31 de Marzo 2025</v>
      </c>
      <c r="N295" s="104" t="str">
        <f>+LOOKUP(MATCH(A295,'REGISTRO DE DICIEMBRE 2022'!A:A,0),'REGISTRO DE DICIEMBRE 2022'!AI:AI,'REGISTRO DE DICIEMBRE 2022'!N:N)</f>
        <v xml:space="preserve">Carlos Justiniano Nº 1123, comuna de Providencia, Región Metropolitana.
</v>
      </c>
      <c r="O295" s="105" t="str">
        <f>+LOOKUP(MATCH(A295,'REGISTRO DE DICIEMBRE 2022'!A:A,0),'REGISTRO DE DICIEMBRE 2022'!AI:AI,'REGISTRO DE DICIEMBRE 2022'!O:O)</f>
        <v>XIII</v>
      </c>
      <c r="P295" s="34" t="str">
        <f>+LOOKUP(MATCH(A295,'REGISTRO DE DICIEMBRE 2022'!A:A,0),'REGISTRO DE DICIEMBRE 2022'!AI:AI,'REGISTRO DE DICIEMBRE 2022'!P:P)</f>
        <v>Providencia</v>
      </c>
      <c r="Q295" s="104" t="str">
        <f>+LOOKUP(MATCH(A295,'REGISTRO DE DICIEMBRE 2022'!A:A,0),'REGISTRO DE DICIEMBRE 2022'!AI:AI,'REGISTRO DE DICIEMBRE 2022'!Q:Q)</f>
        <v>Fono 223393900- 223393901</v>
      </c>
      <c r="R295" s="34" t="str">
        <f>+LOOKUP(MATCH(A295,'REGISTRO DE DICIEMBRE 2022'!A:A,0),'REGISTRO DE DICIEMBRE 2022'!AI:AI,'REGISTRO DE DICIEMBRE 2022'!R:R)</f>
        <v>corporacion@opcion.cl</v>
      </c>
      <c r="S295" s="105">
        <f>+LOOKUP(MATCH(A295,'REGISTRO DE DICIEMBRE 2022'!A:A,0),'REGISTRO DE DICIEMBRE 2022'!AI:AI,'REGISTRO DE DICIEMBRE 2022'!S:S)</f>
        <v>0</v>
      </c>
      <c r="T295" s="106" t="str">
        <f>+LOOKUP(MATCH(A295,'REGISTRO DE DICIEMBRE 2022'!A:A,0),'REGISTRO DE DICIEMBRE 2022'!AI:AI,'REGISTRO DE DICIEMBRE 2022'!T:T)</f>
        <v>93401: Institución de Asistencia Social</v>
      </c>
      <c r="U295" s="106">
        <f>+LOOKUP(MATCH(A295,'REGISTRO DE DICIEMBRE 2022'!A:A,0),'REGISTRO DE DICIEMBRE 2022'!AI:AI,'REGISTRO DE DICIEMBRE 2022'!U:U)</f>
        <v>2021</v>
      </c>
      <c r="V295" s="107" t="str">
        <f>+LOOKUP(MATCH(A295,'REGISTRO DE DICIEMBRE 2022'!A:A,0),'REGISTRO DE DICIEMBRE 2022'!AI:AI,'REGISTRO DE DICIEMBRE 2022'!V:V)</f>
        <v>15-12-2003 (sename)
12-09-2022 (MN)</v>
      </c>
      <c r="W295" s="34">
        <v>6570</v>
      </c>
      <c r="X295" s="108">
        <v>9563400</v>
      </c>
      <c r="Y295" s="108">
        <v>122441039</v>
      </c>
      <c r="Z295" s="107">
        <v>44926</v>
      </c>
      <c r="AA295" s="34" t="s">
        <v>8041</v>
      </c>
      <c r="AB295" s="109" t="s">
        <v>7632</v>
      </c>
      <c r="AC295" s="34" t="s">
        <v>7993</v>
      </c>
      <c r="AD295" s="34">
        <f>+LOOKUP(MATCH(A295,'REGISTRO DE DICIEMBRE 2022'!A:A,0),'REGISTRO DE DICIEMBRE 2022'!AI:AI,'REGISTRO DE DICIEMBRE 2022'!AF:AF)</f>
        <v>0</v>
      </c>
    </row>
    <row r="296" spans="1:30" s="98" customFormat="1" x14ac:dyDescent="0.2">
      <c r="A296" s="34">
        <v>6570</v>
      </c>
      <c r="B296" s="34" t="str">
        <f>+LOOKUP(MATCH(A296,'REGISTRO DE DICIEMBRE 2022'!A:A,0),'REGISTRO DE DICIEMBRE 2022'!AI:AI,'REGISTRO DE DICIEMBRE 2022'!B:B)</f>
        <v>Corporación de Oportunidad y Acción Solidaria OPCIÓN</v>
      </c>
      <c r="C296" s="103" t="str">
        <f>+LOOKUP(MATCH(A296,'REGISTRO DE DICIEMBRE 2022'!A:A,0),'REGISTRO DE DICIEMBRE 2022'!AI:AI,'REGISTRO DE DICIEMBRE 2022'!C:C)</f>
        <v>71715000-7</v>
      </c>
      <c r="D296" s="104" t="str">
        <f>+LOOKUP(MATCH(A296,'REGISTRO DE DICIEMBRE 2022'!A:A,0),'REGISTRO DE DICIEMBRE 2022'!AI:AI,'REGISTRO DE DICIEMBRE 2022'!D:D)</f>
        <v>Corporación de Derecho Privado.</v>
      </c>
      <c r="E296" s="34" t="str">
        <f>+LOOKUP(MATCH(A296,'REGISTRO DE DICIEMBRE 2022'!A:A,0),'REGISTRO DE DICIEMBRE 2022'!AI:AI,'REGISTRO DE DICIEMBRE 2022'!E:E)</f>
        <v xml:space="preserve">Otorgada por Decreto Supremo Nº 972, de fecha 25 de julio de  1990, del Ministerio de Justicia, publicado en el Diario Oficial el día 13 de agosto de 1990. </v>
      </c>
      <c r="F296" s="34" t="str">
        <f>+LOOKUP(MATCH(A296,'REGISTRO DE DICIEMBRE 2022'!A:A,0),'REGISTRO DE DICIEMBRE 2022'!AI:AI,'REGISTRO DE DICIEMBRE 2022'!F:F)</f>
        <v>Certificado de vigencia, folio Nº 500458491550, de fecha 11 de Julio de 2022, del Servicio de Registro Civil e Identificación.</v>
      </c>
      <c r="G296" s="34" t="str">
        <f>+LOOKUP(MATCH(A296,'REGISTRO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34" t="str">
        <f>+LOOKUP(MATCH(A296,'REGISTRO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6" s="34" t="str">
        <f>+LOOKUP(MATCH(A296,'REGISTRO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34" t="str">
        <f>+LOOKUP(MATCH(A296,'REGISTRO DE DICIEMBRE 2022'!A:A,0),'REGISTRO DE DICIEMBRE 2022'!AI:AI,'REGISTRO DE DICIEMBRE 2022'!J:J)</f>
        <v>De 31 de Marzo de 2022 a 31 de Marzo 2025.
Certificado Folio N°500458491528 del 11 de Julio de 2022</v>
      </c>
      <c r="K296" s="34" t="str">
        <f>+LOOKUP(MATCH(A296,'REGISTRO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6" s="34" t="str">
        <f>+LOOKUP(MATCH(A296,'REGISTRO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6" s="105" t="str">
        <f>+LOOKUP(MATCH(A296,'REGISTRO DE DICIEMBRE 2022'!A:A,0),'REGISTRO DE DICIEMBRE 2022'!AI:AI,'REGISTRO DE DICIEMBRE 2022'!M:M)</f>
        <v>Vigente hasta el 31 de Marzo 2025</v>
      </c>
      <c r="N296" s="104" t="str">
        <f>+LOOKUP(MATCH(A296,'REGISTRO DE DICIEMBRE 2022'!A:A,0),'REGISTRO DE DICIEMBRE 2022'!AI:AI,'REGISTRO DE DICIEMBRE 2022'!N:N)</f>
        <v xml:space="preserve">Carlos Justiniano Nº 1123, comuna de Providencia, Región Metropolitana.
</v>
      </c>
      <c r="O296" s="105" t="str">
        <f>+LOOKUP(MATCH(A296,'REGISTRO DE DICIEMBRE 2022'!A:A,0),'REGISTRO DE DICIEMBRE 2022'!AI:AI,'REGISTRO DE DICIEMBRE 2022'!O:O)</f>
        <v>XIII</v>
      </c>
      <c r="P296" s="34" t="str">
        <f>+LOOKUP(MATCH(A296,'REGISTRO DE DICIEMBRE 2022'!A:A,0),'REGISTRO DE DICIEMBRE 2022'!AI:AI,'REGISTRO DE DICIEMBRE 2022'!P:P)</f>
        <v>Providencia</v>
      </c>
      <c r="Q296" s="104" t="str">
        <f>+LOOKUP(MATCH(A296,'REGISTRO DE DICIEMBRE 2022'!A:A,0),'REGISTRO DE DICIEMBRE 2022'!AI:AI,'REGISTRO DE DICIEMBRE 2022'!Q:Q)</f>
        <v>Fono 223393900- 223393901</v>
      </c>
      <c r="R296" s="34" t="str">
        <f>+LOOKUP(MATCH(A296,'REGISTRO DE DICIEMBRE 2022'!A:A,0),'REGISTRO DE DICIEMBRE 2022'!AI:AI,'REGISTRO DE DICIEMBRE 2022'!R:R)</f>
        <v>corporacion@opcion.cl</v>
      </c>
      <c r="S296" s="105">
        <f>+LOOKUP(MATCH(A296,'REGISTRO DE DICIEMBRE 2022'!A:A,0),'REGISTRO DE DICIEMBRE 2022'!AI:AI,'REGISTRO DE DICIEMBRE 2022'!S:S)</f>
        <v>0</v>
      </c>
      <c r="T296" s="106" t="str">
        <f>+LOOKUP(MATCH(A296,'REGISTRO DE DICIEMBRE 2022'!A:A,0),'REGISTRO DE DICIEMBRE 2022'!AI:AI,'REGISTRO DE DICIEMBRE 2022'!T:T)</f>
        <v>93401: Institución de Asistencia Social</v>
      </c>
      <c r="U296" s="106">
        <f>+LOOKUP(MATCH(A296,'REGISTRO DE DICIEMBRE 2022'!A:A,0),'REGISTRO DE DICIEMBRE 2022'!AI:AI,'REGISTRO DE DICIEMBRE 2022'!U:U)</f>
        <v>2021</v>
      </c>
      <c r="V296" s="107" t="str">
        <f>+LOOKUP(MATCH(A296,'REGISTRO DE DICIEMBRE 2022'!A:A,0),'REGISTRO DE DICIEMBRE 2022'!AI:AI,'REGISTRO DE DICIEMBRE 2022'!V:V)</f>
        <v>15-12-2003 (sename)
12-09-2022 (MN)</v>
      </c>
      <c r="W296" s="34">
        <v>6570</v>
      </c>
      <c r="X296" s="108">
        <v>121363704</v>
      </c>
      <c r="Y296" s="108">
        <v>1114840322</v>
      </c>
      <c r="Z296" s="107">
        <v>44926</v>
      </c>
      <c r="AA296" s="34" t="s">
        <v>8041</v>
      </c>
      <c r="AB296" s="109" t="s">
        <v>7632</v>
      </c>
      <c r="AC296" s="34" t="s">
        <v>90</v>
      </c>
      <c r="AD296" s="34">
        <f>+LOOKUP(MATCH(A296,'REGISTRO DE DICIEMBRE 2022'!A:A,0),'REGISTRO DE DICIEMBRE 2022'!AI:AI,'REGISTRO DE DICIEMBRE 2022'!AF:AF)</f>
        <v>0</v>
      </c>
    </row>
    <row r="297" spans="1:30" s="98" customFormat="1" x14ac:dyDescent="0.2">
      <c r="A297" s="34">
        <v>6570</v>
      </c>
      <c r="B297" s="34" t="str">
        <f>+LOOKUP(MATCH(A297,'REGISTRO DE DICIEMBRE 2022'!A:A,0),'REGISTRO DE DICIEMBRE 2022'!AI:AI,'REGISTRO DE DICIEMBRE 2022'!B:B)</f>
        <v>Corporación de Oportunidad y Acción Solidaria OPCIÓN</v>
      </c>
      <c r="C297" s="103" t="str">
        <f>+LOOKUP(MATCH(A297,'REGISTRO DE DICIEMBRE 2022'!A:A,0),'REGISTRO DE DICIEMBRE 2022'!AI:AI,'REGISTRO DE DICIEMBRE 2022'!C:C)</f>
        <v>71715000-7</v>
      </c>
      <c r="D297" s="104" t="str">
        <f>+LOOKUP(MATCH(A297,'REGISTRO DE DICIEMBRE 2022'!A:A,0),'REGISTRO DE DICIEMBRE 2022'!AI:AI,'REGISTRO DE DICIEMBRE 2022'!D:D)</f>
        <v>Corporación de Derecho Privado.</v>
      </c>
      <c r="E297" s="34" t="str">
        <f>+LOOKUP(MATCH(A297,'REGISTRO DE DICIEMBRE 2022'!A:A,0),'REGISTRO DE DICIEMBRE 2022'!AI:AI,'REGISTRO DE DICIEMBRE 2022'!E:E)</f>
        <v xml:space="preserve">Otorgada por Decreto Supremo Nº 972, de fecha 25 de julio de  1990, del Ministerio de Justicia, publicado en el Diario Oficial el día 13 de agosto de 1990. </v>
      </c>
      <c r="F297" s="34" t="str">
        <f>+LOOKUP(MATCH(A297,'REGISTRO DE DICIEMBRE 2022'!A:A,0),'REGISTRO DE DICIEMBRE 2022'!AI:AI,'REGISTRO DE DICIEMBRE 2022'!F:F)</f>
        <v>Certificado de vigencia, folio Nº 500458491550, de fecha 11 de Julio de 2022, del Servicio de Registro Civil e Identificación.</v>
      </c>
      <c r="G297" s="34" t="str">
        <f>+LOOKUP(MATCH(A297,'REGISTRO DE DICIEMBRE 2022'!A:A,0),'REGISTRO DE DICIEMBRE 2022'!AI:AI,'REGISTRO DE DICIEMBRE 2022'!G:G)</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34" t="str">
        <f>+LOOKUP(MATCH(A297,'REGISTRO DE DICIEMBRE 2022'!A:A,0),'REGISTRO DE DICIEMBRE 2022'!AI:AI,'REGISTRO DE DICIEMBRE 2022'!H:H)</f>
        <v xml:space="preserve">Presidente: Exequiel González Balbontín
Vicepresidenta: María Patricia Contreras Largo
Secretaria: María Francisca Concha Contreras
Tesorera: Sandra Cepeda Zepeda
Director: Jorge Córdova                                              </v>
      </c>
      <c r="I297" s="34" t="str">
        <f>+LOOKUP(MATCH(A297,'REGISTRO DE DICIEMBRE 2022'!A:A,0),'REGISTRO DE DICIEMBRE 2022'!AI:AI,'REGISTRO DE DICIEMBRE 2022'!I:I)</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34" t="str">
        <f>+LOOKUP(MATCH(A297,'REGISTRO DE DICIEMBRE 2022'!A:A,0),'REGISTRO DE DICIEMBRE 2022'!AI:AI,'REGISTRO DE DICIEMBRE 2022'!J:J)</f>
        <v>De 31 de Marzo de 2022 a 31 de Marzo 2025.
Certificado Folio N°500458491528 del 11 de Julio de 2022</v>
      </c>
      <c r="K297" s="34" t="str">
        <f>+LOOKUP(MATCH(A297,'REGISTRO DE DICIEMBRE 2022'!A:A,0),'REGISTRO DE DICIEMBRE 2022'!AI:AI,'REGISTRO DE DICIEMBRE 2022'!K:K)</f>
        <v xml:space="preserve">Directora Ejecutiva: María Consuelo Contreras Largo
Sub Directora Ejecutiva: Milagros Isabel Neghme Cristi,                                 Podrán actuar conjunta o separadamente.
Presidente: Exequiel González Balbontín, 
Poderes especiales: 
Alejandro Andrés Astorga Arancibia, 
</v>
      </c>
      <c r="L297" s="34" t="str">
        <f>+LOOKUP(MATCH(A297,'REGISTRO DE DICIEMBRE 2022'!A:A,0),'REGISTRO DE DICIEMBRE 2022'!AI:AI,'REGISTRO DE DICIEMBRE 2022'!L:L)</f>
        <v xml:space="preserve">Directora Ejecutiva: María Consuelo Contreras Largo RUT N° 8.112.575-9
Sub Directora Ejecutiva: Milagros Isabel Neghme Cristi, RUT Nº 9.152.299-3
Presidente: Exequiel González Balbontín, RUT Nº 6.283.144-8
Poderes especiales: 
Alejandro Andrés Astorga Arancibia, RUT N° 12.413.154-5
</v>
      </c>
      <c r="M297" s="105" t="str">
        <f>+LOOKUP(MATCH(A297,'REGISTRO DE DICIEMBRE 2022'!A:A,0),'REGISTRO DE DICIEMBRE 2022'!AI:AI,'REGISTRO DE DICIEMBRE 2022'!M:M)</f>
        <v>Vigente hasta el 31 de Marzo 2025</v>
      </c>
      <c r="N297" s="104" t="str">
        <f>+LOOKUP(MATCH(A297,'REGISTRO DE DICIEMBRE 2022'!A:A,0),'REGISTRO DE DICIEMBRE 2022'!AI:AI,'REGISTRO DE DICIEMBRE 2022'!N:N)</f>
        <v xml:space="preserve">Carlos Justiniano Nº 1123, comuna de Providencia, Región Metropolitana.
</v>
      </c>
      <c r="O297" s="105" t="str">
        <f>+LOOKUP(MATCH(A297,'REGISTRO DE DICIEMBRE 2022'!A:A,0),'REGISTRO DE DICIEMBRE 2022'!AI:AI,'REGISTRO DE DICIEMBRE 2022'!O:O)</f>
        <v>XIII</v>
      </c>
      <c r="P297" s="34" t="str">
        <f>+LOOKUP(MATCH(A297,'REGISTRO DE DICIEMBRE 2022'!A:A,0),'REGISTRO DE DICIEMBRE 2022'!AI:AI,'REGISTRO DE DICIEMBRE 2022'!P:P)</f>
        <v>Providencia</v>
      </c>
      <c r="Q297" s="104" t="str">
        <f>+LOOKUP(MATCH(A297,'REGISTRO DE DICIEMBRE 2022'!A:A,0),'REGISTRO DE DICIEMBRE 2022'!AI:AI,'REGISTRO DE DICIEMBRE 2022'!Q:Q)</f>
        <v>Fono 223393900- 223393901</v>
      </c>
      <c r="R297" s="34" t="str">
        <f>+LOOKUP(MATCH(A297,'REGISTRO DE DICIEMBRE 2022'!A:A,0),'REGISTRO DE DICIEMBRE 2022'!AI:AI,'REGISTRO DE DICIEMBRE 2022'!R:R)</f>
        <v>corporacion@opcion.cl</v>
      </c>
      <c r="S297" s="105">
        <f>+LOOKUP(MATCH(A297,'REGISTRO DE DICIEMBRE 2022'!A:A,0),'REGISTRO DE DICIEMBRE 2022'!AI:AI,'REGISTRO DE DICIEMBRE 2022'!S:S)</f>
        <v>0</v>
      </c>
      <c r="T297" s="106" t="str">
        <f>+LOOKUP(MATCH(A297,'REGISTRO DE DICIEMBRE 2022'!A:A,0),'REGISTRO DE DICIEMBRE 2022'!AI:AI,'REGISTRO DE DICIEMBRE 2022'!T:T)</f>
        <v>93401: Institución de Asistencia Social</v>
      </c>
      <c r="U297" s="106">
        <f>+LOOKUP(MATCH(A297,'REGISTRO DE DICIEMBRE 2022'!A:A,0),'REGISTRO DE DICIEMBRE 2022'!AI:AI,'REGISTRO DE DICIEMBRE 2022'!U:U)</f>
        <v>2021</v>
      </c>
      <c r="V297" s="107" t="str">
        <f>+LOOKUP(MATCH(A297,'REGISTRO DE DICIEMBRE 2022'!A:A,0),'REGISTRO DE DICIEMBRE 2022'!AI:AI,'REGISTRO DE DICIEMBRE 2022'!V:V)</f>
        <v>15-12-2003 (sename)
12-09-2022 (MN)</v>
      </c>
      <c r="W297" s="34">
        <v>6570</v>
      </c>
      <c r="X297" s="108">
        <v>35403984</v>
      </c>
      <c r="Y297" s="108">
        <v>377445211</v>
      </c>
      <c r="Z297" s="107">
        <v>44926</v>
      </c>
      <c r="AA297" s="34" t="s">
        <v>8041</v>
      </c>
      <c r="AB297" s="109" t="s">
        <v>7632</v>
      </c>
      <c r="AC297" s="34" t="s">
        <v>150</v>
      </c>
      <c r="AD297" s="34">
        <f>+LOOKUP(MATCH(A297,'REGISTRO DE DICIEMBRE 2022'!A:A,0),'REGISTRO DE DICIEMBRE 2022'!AI:AI,'REGISTRO DE DICIEMBRE 2022'!AF:AF)</f>
        <v>0</v>
      </c>
    </row>
    <row r="298" spans="1:30" s="98" customFormat="1" x14ac:dyDescent="0.2">
      <c r="A298" s="34">
        <v>6580</v>
      </c>
      <c r="B298" s="34" t="str">
        <f>+LOOKUP(MATCH(A298,'REGISTRO DE DICIEMBRE 2022'!A:A,0),'REGISTRO DE DICIEMBRE 2022'!AI:AI,'REGISTRO DE DICIEMBRE 2022'!B:B)</f>
        <v>Corporación Hogar de Menores Cardenal José María Caro</v>
      </c>
      <c r="C298" s="103" t="str">
        <f>+LOOKUP(MATCH(A298,'REGISTRO DE DICIEMBRE 2022'!A:A,0),'REGISTRO DE DICIEMBRE 2022'!AI:AI,'REGISTRO DE DICIEMBRE 2022'!C:C)</f>
        <v>71452300-7</v>
      </c>
      <c r="D298" s="104" t="str">
        <f>+LOOKUP(MATCH(A298,'REGISTRO DE DICIEMBRE 2022'!A:A,0),'REGISTRO DE DICIEMBRE 2022'!AI:AI,'REGISTRO DE DICIEMBRE 2022'!D:D)</f>
        <v>Corporación de Derecho Privado.</v>
      </c>
      <c r="E298" s="34" t="str">
        <f>+LOOKUP(MATCH(A298,'REGISTRO DE DICIEMBRE 2022'!A:A,0),'REGISTRO DE DICIEMBRE 2022'!AI:AI,'REGISTRO DE DICIEMBRE 2022'!E:E)</f>
        <v xml:space="preserve">Decreto Supremo Nº1079, de 04 de noviembre de 1987, del Ministerio de Justicia. </v>
      </c>
      <c r="F298" s="34" t="str">
        <f>+LOOKUP(MATCH(A298,'REGISTRO DE DICIEMBRE 2022'!A:A,0),'REGISTRO DE DICIEMBRE 2022'!AI:AI,'REGISTRO DE DICIEMBRE 2022'!F:F)</f>
        <v>Certificado de Vigencia folio Nº 500399136862, emitido por el SRCeI, con fecha 19 de julio de 2021.</v>
      </c>
      <c r="G298" s="34" t="str">
        <f>+LOOKUP(MATCH(A298,'REGISTRO DE DICIEMBRE 2022'!A:A,0),'REGISTRO DE DICIEMBRE 2022'!AI:AI,'REGISTRO DE DICIEMBRE 2022'!G:G)</f>
        <v xml:space="preserve">Dar un hogar, cuidado, atención, educación y alimentación a menores en situación irregular.
</v>
      </c>
      <c r="H298" s="34" t="str">
        <f>+LOOKUP(MATCH(A298,'REGISTRO DE DICIEMBRE 2022'!A:A,0),'REGISTRO DE DICIEMBRE 2022'!AI:AI,'REGISTRO DE DICIEMBRE 2022'!H:H)</f>
        <v>Presidente: Pilar Larraín Undurraga, 
Secretario: Ignacio Correa Munita, 
Tesorero: René Saavedra Contreras, 
Director: Rodrigo Eduardo Medina Gómez 
Director: Luisa Angélica Yevilaf Chancaqueo,</v>
      </c>
      <c r="I298" s="34" t="str">
        <f>+LOOKUP(MATCH(A298,'REGISTRO DE DICIEMBRE 2022'!A:A,0),'REGISTRO DE DICIEMBRE 2022'!AI:AI,'REGISTRO DE DICIEMBRE 2022'!I:I)</f>
        <v>Durará un año en sus cargos</v>
      </c>
      <c r="J298" s="34" t="str">
        <f>+LOOKUP(MATCH(A298,'REGISTRO DE DICIEMBRE 2022'!A:A,0),'REGISTRO DE DICIEMBRE 2022'!AI:AI,'REGISTRO DE DICIEMBRE 2022'!J:J)</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298" s="34" t="str">
        <f>+LOOKUP(MATCH(A298,'REGISTRO DE DICIEMBRE 2022'!A:A,0),'REGISTRO DE DICIEMBRE 2022'!AI:AI,'REGISTRO DE DICIEMBRE 2022'!K:K)</f>
        <v xml:space="preserve">
Presidente: Pilar Larraín Undurraga x
Se otorgan poderes a los directores René Saavedra Contreras, e Ignacio Correa Munita para que actuando conjuntamente dos cualquiera de ellos, representen a la Corporación con las más amplias facultades.
</v>
      </c>
      <c r="L298" s="34" t="str">
        <f>+LOOKUP(MATCH(A298,'REGISTRO DE DICIEMBRE 2022'!A:A,0),'REGISTRO DE DICIEMBRE 2022'!AI:AI,'REGISTRO DE DICIEMBRE 2022'!L:L)</f>
        <v>RUT Nº 6.965.738-9</v>
      </c>
      <c r="M298" s="105">
        <f>+LOOKUP(MATCH(A298,'REGISTRO DE DICIEMBRE 2022'!A:A,0),'REGISTRO DE DICIEMBRE 2022'!AI:AI,'REGISTRO DE DICIEMBRE 2022'!M:M)</f>
        <v>0</v>
      </c>
      <c r="N298" s="104" t="str">
        <f>+LOOKUP(MATCH(A298,'REGISTRO DE DICIEMBRE 2022'!A:A,0),'REGISTRO DE DICIEMBRE 2022'!AI:AI,'REGISTRO DE DICIEMBRE 2022'!N:N)</f>
        <v xml:space="preserve">Miguel Ángel N° 03420, comuna de La Pintana, Región Metropolitana
</v>
      </c>
      <c r="O298" s="105" t="str">
        <f>+LOOKUP(MATCH(A298,'REGISTRO DE DICIEMBRE 2022'!A:A,0),'REGISTRO DE DICIEMBRE 2022'!AI:AI,'REGISTRO DE DICIEMBRE 2022'!O:O)</f>
        <v>XIII</v>
      </c>
      <c r="P298" s="34" t="str">
        <f>+LOOKUP(MATCH(A298,'REGISTRO DE DICIEMBRE 2022'!A:A,0),'REGISTRO DE DICIEMBRE 2022'!AI:AI,'REGISTRO DE DICIEMBRE 2022'!P:P)</f>
        <v xml:space="preserve"> La Pintana</v>
      </c>
      <c r="Q298" s="104" t="str">
        <f>+LOOKUP(MATCH(A298,'REGISTRO DE DICIEMBRE 2022'!A:A,0),'REGISTRO DE DICIEMBRE 2022'!AI:AI,'REGISTRO DE DICIEMBRE 2022'!Q:Q)</f>
        <v xml:space="preserve">F. 2-25428116- 9-73322020
</v>
      </c>
      <c r="R298" s="34" t="str">
        <f>+LOOKUP(MATCH(A298,'REGISTRO DE DICIEMBRE 2022'!A:A,0),'REGISTRO DE DICIEMBRE 2022'!AI:AI,'REGISTRO DE DICIEMBRE 2022'!R:R)</f>
        <v>Correo electrónico: mreyesgaldames@gmail.com</v>
      </c>
      <c r="S298" s="105">
        <f>+LOOKUP(MATCH(A298,'REGISTRO DE DICIEMBRE 2022'!A:A,0),'REGISTRO DE DICIEMBRE 2022'!AI:AI,'REGISTRO DE DICIEMBRE 2022'!S:S)</f>
        <v>0</v>
      </c>
      <c r="T298" s="106">
        <f>+LOOKUP(MATCH(A298,'REGISTRO DE DICIEMBRE 2022'!A:A,0),'REGISTRO DE DICIEMBRE 2022'!AI:AI,'REGISTRO DE DICIEMBRE 2022'!T:T)</f>
        <v>93401</v>
      </c>
      <c r="U298" s="106" t="str">
        <f>+LOOKUP(MATCH(A298,'REGISTRO DE DICIEMBRE 2022'!A:A,0),'REGISTRO DE DICIEMBRE 2022'!AI:AI,'REGISTRO DE DICIEMBRE 2022'!U:U)</f>
        <v xml:space="preserve">Se acompaña certificado financiero correspondiente al año 2020, aprobado por el Sub Departamento de Supervisión Financiera Nacional. </v>
      </c>
      <c r="V298" s="107">
        <f>+LOOKUP(MATCH(A298,'REGISTRO DE DICIEMBRE 2022'!A:A,0),'REGISTRO DE DICIEMBRE 2022'!AI:AI,'REGISTRO DE DICIEMBRE 2022'!V:V)</f>
        <v>37970</v>
      </c>
      <c r="W298" s="34">
        <v>6580</v>
      </c>
      <c r="X298" s="108">
        <v>39062470</v>
      </c>
      <c r="Y298" s="108">
        <v>460606974</v>
      </c>
      <c r="Z298" s="107">
        <v>44926</v>
      </c>
      <c r="AA298" s="34" t="s">
        <v>8041</v>
      </c>
      <c r="AB298" s="109" t="s">
        <v>7632</v>
      </c>
      <c r="AC298" s="34" t="s">
        <v>217</v>
      </c>
      <c r="AD298" s="95" t="str">
        <f>+LOOKUP(MATCH(A298,'REGISTRO DE DICIEMBRE 2022'!A:A,0),'REGISTRO DE DICIEMBRE 2022'!AI:AI,'REGISTRO DE DICIEMBRE 2022'!AF:AF)</f>
        <v>Informe N°660, de 2021.</v>
      </c>
    </row>
    <row r="299" spans="1:30" s="98" customFormat="1" x14ac:dyDescent="0.2">
      <c r="A299" s="34">
        <v>6650</v>
      </c>
      <c r="B299" s="34" t="str">
        <f>+LOOKUP(MATCH(A299,'REGISTRO DE DICIEMBRE 2022'!A:A,0),'REGISTRO DE DICIEMBRE 2022'!AI:AI,'REGISTRO DE DICIEMBRE 2022'!B:B)</f>
        <v>Parroquia San Juan Bautista de Hualqui</v>
      </c>
      <c r="C299" s="103" t="str">
        <f>+LOOKUP(MATCH(A299,'REGISTRO DE DICIEMBRE 2022'!A:A,0),'REGISTRO DE DICIEMBRE 2022'!AI:AI,'REGISTRO DE DICIEMBRE 2022'!C:C)</f>
        <v>80066523-K</v>
      </c>
      <c r="D299" s="104" t="str">
        <f>+LOOKUP(MATCH(A299,'REGISTRO DE DICIEMBRE 2022'!A:A,0),'REGISTRO DE DICIEMBRE 2022'!AI:AI,'REGISTRO DE DICIEMBRE 2022'!D:D)</f>
        <v>Institución Eclesiástica</v>
      </c>
      <c r="E299" s="34" t="str">
        <f>+LOOKUP(MATCH(A299,'REGISTRO DE DICIEMBRE 2022'!A:A,0),'REGISTRO DE DICIEMBRE 2022'!AI:AI,'REGISTRO DE DICIEMBRE 2022'!E:E)</f>
        <v>Erigida de acuerdo al Derecho Canónico, por el Arzobispado de Concepción.</v>
      </c>
      <c r="F299" s="34" t="str">
        <f>+LOOKUP(MATCH(A299,'REGISTRO DE DICIEMBRE 2022'!A:A,0),'REGISTRO DE DICIEMBRE 2022'!AI:AI,'REGISTRO DE DICIEMBRE 2022'!F:F)</f>
        <v>Indefinida.                                Erigida de acuerdo al Derecho Canónico, por el Arzobispado de Concepción, según Certificado Prot. PDF 027/2020, de fecha 07 de julio de 2020, emanado del Arzobispado de la Santísima Concepción.</v>
      </c>
      <c r="G299" s="34" t="str">
        <f>+LOOKUP(MATCH(A299,'REGISTRO DE DICIEMBRE 2022'!A:A,0),'REGISTRO DE DICIEMBRE 2022'!AI:AI,'REGISTRO DE DICIEMBRE 2022'!G:G)</f>
        <v>Actividad Religiosa</v>
      </c>
      <c r="H299" s="34" t="str">
        <f>+LOOKUP(MATCH(A299,'REGISTRO DE DICIEMBRE 2022'!A:A,0),'REGISTRO DE DICIEMBRE 2022'!AI:AI,'REGISTRO DE DICIEMBRE 2022'!H:H)</f>
        <v>no tiene</v>
      </c>
      <c r="I299" s="34">
        <f>+LOOKUP(MATCH(A299,'REGISTRO DE DICIEMBRE 2022'!A:A,0),'REGISTRO DE DICIEMBRE 2022'!AI:AI,'REGISTRO DE DICIEMBRE 2022'!I:I)</f>
        <v>0</v>
      </c>
      <c r="J299" s="34">
        <f>+LOOKUP(MATCH(A299,'REGISTRO DE DICIEMBRE 2022'!A:A,0),'REGISTRO DE DICIEMBRE 2022'!AI:AI,'REGISTRO DE DICIEMBRE 2022'!J:J)</f>
        <v>0</v>
      </c>
      <c r="K299" s="34" t="str">
        <f>+LOOKUP(MATCH(A299,'REGISTRO DE DICIEMBRE 2022'!A:A,0),'REGISTRO DE DICIEMBRE 2022'!AI:AI,'REGISTRO DE DICIEMBRE 2022'!K:K)</f>
        <v xml:space="preserve">Rvdo. Prbo. Bismarck de Jesús Valle Palacios,  </v>
      </c>
      <c r="L299" s="34" t="str">
        <f>+LOOKUP(MATCH(A299,'REGISTRO DE DICIEMBRE 2022'!A:A,0),'REGISTRO DE DICIEMBRE 2022'!AI:AI,'REGISTRO DE DICIEMBRE 2022'!L:L)</f>
        <v>RUT Nº25.791.267-1.</v>
      </c>
      <c r="M299" s="105">
        <f>+LOOKUP(MATCH(A299,'REGISTRO DE DICIEMBRE 2022'!A:A,0),'REGISTRO DE DICIEMBRE 2022'!AI:AI,'REGISTRO DE DICIEMBRE 2022'!M:M)</f>
        <v>0</v>
      </c>
      <c r="N299" s="104" t="str">
        <f>+LOOKUP(MATCH(A299,'REGISTRO DE DICIEMBRE 2022'!A:A,0),'REGISTRO DE DICIEMBRE 2022'!AI:AI,'REGISTRO DE DICIEMBRE 2022'!N:N)</f>
        <v>Manuel Bulnes Nº525, Hualqui</v>
      </c>
      <c r="O299" s="105" t="str">
        <f>+LOOKUP(MATCH(A299,'REGISTRO DE DICIEMBRE 2022'!A:A,0),'REGISTRO DE DICIEMBRE 2022'!AI:AI,'REGISTRO DE DICIEMBRE 2022'!O:O)</f>
        <v>VIII</v>
      </c>
      <c r="P299" s="34" t="str">
        <f>+LOOKUP(MATCH(A299,'REGISTRO DE DICIEMBRE 2022'!A:A,0),'REGISTRO DE DICIEMBRE 2022'!AI:AI,'REGISTRO DE DICIEMBRE 2022'!P:P)</f>
        <v>Hualqui</v>
      </c>
      <c r="Q299" s="104" t="str">
        <f>+LOOKUP(MATCH(A299,'REGISTRO DE DICIEMBRE 2022'!A:A,0),'REGISTRO DE DICIEMBRE 2022'!AI:AI,'REGISTRO DE DICIEMBRE 2022'!Q:Q)</f>
        <v xml:space="preserve">41-2780417
44-2896820
</v>
      </c>
      <c r="R299" s="34" t="str">
        <f>+LOOKUP(MATCH(A299,'REGISTRO DE DICIEMBRE 2022'!A:A,0),'REGISTRO DE DICIEMBRE 2022'!AI:AI,'REGISTRO DE DICIEMBRE 2022'!R:R)</f>
        <v xml:space="preserve">parroquihualqui@gmail.com
pibaraucarioa@gmail.com
</v>
      </c>
      <c r="S299" s="105">
        <f>+LOOKUP(MATCH(A299,'REGISTRO DE DICIEMBRE 2022'!A:A,0),'REGISTRO DE DICIEMBRE 2022'!AI:AI,'REGISTRO DE DICIEMBRE 2022'!S:S)</f>
        <v>0</v>
      </c>
      <c r="T299" s="106" t="str">
        <f>+LOOKUP(MATCH(A299,'REGISTRO DE DICIEMBRE 2022'!A:A,0),'REGISTRO DE DICIEMBRE 2022'!AI:AI,'REGISTRO DE DICIEMBRE 2022'!T:T)</f>
        <v>93910: Organizaciones Religiosas.</v>
      </c>
      <c r="U299" s="106" t="str">
        <f>+LOOKUP(MATCH(A299,'REGISTRO DE DICIEMBRE 2022'!A:A,0),'REGISTRO DE DICIEMBRE 2022'!AI:AI,'REGISTRO DE DICIEMBRE 2022'!U:U)</f>
        <v>Certificado de la Institución, correspondiente a antecedentes financieros del año 2020, aprobados por el Subdepartamento de Supervisión Financiera.</v>
      </c>
      <c r="V299" s="107">
        <f>+LOOKUP(MATCH(A299,'REGISTRO DE DICIEMBRE 2022'!A:A,0),'REGISTRO DE DICIEMBRE 2022'!AI:AI,'REGISTRO DE DICIEMBRE 2022'!V:V)</f>
        <v>37970</v>
      </c>
      <c r="W299" s="34">
        <v>6650</v>
      </c>
      <c r="X299" s="108">
        <v>7394588</v>
      </c>
      <c r="Y299" s="108">
        <v>83964353</v>
      </c>
      <c r="Z299" s="107">
        <v>44926</v>
      </c>
      <c r="AA299" s="34" t="s">
        <v>8041</v>
      </c>
      <c r="AB299" s="109" t="s">
        <v>7632</v>
      </c>
      <c r="AC299" s="34" t="s">
        <v>7913</v>
      </c>
      <c r="AD299" s="34">
        <f>+LOOKUP(MATCH(A299,'REGISTRO DE DICIEMBRE 2022'!A:A,0),'REGISTRO DE DICIEMBRE 2022'!AI:AI,'REGISTRO DE DICIEMBRE 2022'!AF:AF)</f>
        <v>0</v>
      </c>
    </row>
    <row r="300" spans="1:30" s="98" customFormat="1" x14ac:dyDescent="0.2">
      <c r="A300" s="34">
        <v>6740</v>
      </c>
      <c r="B300" s="34" t="str">
        <f>+LOOKUP(MATCH(A300,'REGISTRO DE DICIEMBRE 2022'!A:A,0),'REGISTRO DE DICIEMBRE 2022'!AI:AI,'REGISTRO DE DICIEMBRE 2022'!B:B)</f>
        <v>Fundación Hogares de Menores Verbo Divino</v>
      </c>
      <c r="C300" s="103" t="str">
        <f>+LOOKUP(MATCH(A300,'REGISTRO DE DICIEMBRE 2022'!A:A,0),'REGISTRO DE DICIEMBRE 2022'!AI:AI,'REGISTRO DE DICIEMBRE 2022'!C:C)</f>
        <v>71479200-8</v>
      </c>
      <c r="D300" s="104" t="str">
        <f>+LOOKUP(MATCH(A300,'REGISTRO DE DICIEMBRE 2022'!A:A,0),'REGISTRO DE DICIEMBRE 2022'!AI:AI,'REGISTRO DE DICIEMBRE 2022'!D:D)</f>
        <v>Fundación de Derecho Privado.</v>
      </c>
      <c r="E300" s="34" t="str">
        <f>+LOOKUP(MATCH(A300,'REGISTRO DE DICIEMBRE 2022'!A:A,0),'REGISTRO DE DICIEMBRE 2022'!AI:AI,'REGISTRO DE DICIEMBRE 2022'!E:E)</f>
        <v xml:space="preserve">Decreto Supremo Nº1302, de 22 de diciembre de 1987, del Ministerio de Justicia. </v>
      </c>
      <c r="F300" s="34" t="str">
        <f>+LOOKUP(MATCH(A300,'REGISTRO DE DICIEMBRE 2022'!A:A,0),'REGISTRO DE DICIEMBRE 2022'!AI:AI,'REGISTRO DE DICIEMBRE 2022'!F:F)</f>
        <v>Certificado de Vigencia folio Nº 500396882015, de fecha 05 de julio de 2021, del Servicio de Registro Civil e Identificación.</v>
      </c>
      <c r="G300" s="34" t="str">
        <f>+LOOKUP(MATCH(A300,'REGISTRO DE DICIEMBRE 2022'!A:A,0),'REGISTRO DE DICIEMBRE 2022'!AI:AI,'REGISTRO DE DICIEMBRE 2022'!G:G)</f>
        <v xml:space="preserve">Ayuda material y espiritual a las personas de escasos recursos.
</v>
      </c>
      <c r="H300" s="34" t="str">
        <f>+LOOKUP(MATCH(A300,'REGISTRO DE DICIEMBRE 2022'!A:A,0),'REGISTRO DE DICIEMBRE 2022'!AI:AI,'REGISTRO DE DICIEMBRE 2022'!H:H)</f>
        <v xml:space="preserve">Presidente:
Oukate Kpandja (OCA recientemente informa de la salida de Oukate Kpandja)
Vicepresidente
Bernardo Serrano Spoerer
Secretario
Jaime Solar Beazer. 
Directores
Juan Pablo Rodríguez Court. 
Ernesto Correa Elizalde. 
Matías Mackenna García Huidobro. 
Enrique Aguilar Castro. </v>
      </c>
      <c r="I300" s="34" t="str">
        <f>+LOOKUP(MATCH(A300,'REGISTRO DE DICIEMBRE 2022'!A:A,0),'REGISTRO DE DICIEMBRE 2022'!AI:AI,'REGISTRO DE DICIEMBRE 2022'!I:I)</f>
        <v xml:space="preserve">Durarán 3 años en sus funciones. </v>
      </c>
      <c r="J300" s="34" t="str">
        <f>+LOOKUP(MATCH(A300,'REGISTRO DE DICIEMBRE 2022'!A:A,0),'REGISTRO DE DICIEMBRE 2022'!AI:AI,'REGISTRO DE DICIEMBRE 2022'!J:J)</f>
        <v>12 de noviembre de 2020 al 12 de noviembre de 2023, según consta en Certificado de Directorio Folio N°500465495415 del 24 de Agosto 2022</v>
      </c>
      <c r="K300" s="34" t="str">
        <f>+LOOKUP(MATCH(A300,'REGISTRO DE DICIEMBRE 2022'!A:A,0),'REGISTRO DE DICIEMBRE 2022'!AI:AI,'REGISTRO DE DICIEMBRE 2022'!K:K)</f>
        <v>Bernardo Serrano Spoerer: RUT: 5.169.420-1
Ernesto Correa Elizalde: RUT: 10.621.840-4
Jaime Solar Beazer: RUT: 6.065.631-2
Juan Pablo Rodríguez Court: RUT: 4.257.382-5
Paola Cárdenas Navarrete: RUT: 16.101.155-K</v>
      </c>
      <c r="L300" s="34" t="str">
        <f>+LOOKUP(MATCH(A300,'REGISTRO DE DICIEMBRE 2022'!A:A,0),'REGISTRO DE DICIEMBRE 2022'!AI:AI,'REGISTRO DE DICIEMBRE 2022'!L:L)</f>
        <v xml:space="preserve">RUT: 5.169.420-1
RUT: 10.621.840-4
RUT: 6.065.631-2
RUT: 4.257.382-5
RUT: 16.101.155-K
</v>
      </c>
      <c r="M300" s="105">
        <f>+LOOKUP(MATCH(A300,'REGISTRO DE DICIEMBRE 2022'!A:A,0),'REGISTRO DE DICIEMBRE 2022'!AI:AI,'REGISTRO DE DICIEMBRE 2022'!M:M)</f>
        <v>0</v>
      </c>
      <c r="N300" s="104" t="str">
        <f>+LOOKUP(MATCH(A300,'REGISTRO DE DICIEMBRE 2022'!A:A,0),'REGISTRO DE DICIEMBRE 2022'!AI:AI,'REGISTRO DE DICIEMBRE 2022'!N:N)</f>
        <v xml:space="preserve">San Ignacio N° 979, comuna de Puerto Varas, Décima Región.
</v>
      </c>
      <c r="O300" s="105" t="str">
        <f>+LOOKUP(MATCH(A300,'REGISTRO DE DICIEMBRE 2022'!A:A,0),'REGISTRO DE DICIEMBRE 2022'!AI:AI,'REGISTRO DE DICIEMBRE 2022'!O:O)</f>
        <v>X</v>
      </c>
      <c r="P300" s="34" t="str">
        <f>+LOOKUP(MATCH(A300,'REGISTRO DE DICIEMBRE 2022'!A:A,0),'REGISTRO DE DICIEMBRE 2022'!AI:AI,'REGISTRO DE DICIEMBRE 2022'!P:P)</f>
        <v>Puerto Varas</v>
      </c>
      <c r="Q300" s="104" t="str">
        <f>+LOOKUP(MATCH(A300,'REGISTRO DE DICIEMBRE 2022'!A:A,0),'REGISTRO DE DICIEMBRE 2022'!AI:AI,'REGISTRO DE DICIEMBRE 2022'!Q:Q)</f>
        <v>F. 65-232931, 065-233834</v>
      </c>
      <c r="R300" s="34" t="str">
        <f>+LOOKUP(MATCH(A300,'REGISTRO DE DICIEMBRE 2022'!A:A,0),'REGISTRO DE DICIEMBRE 2022'!AI:AI,'REGISTRO DE DICIEMBRE 2022'!R:R)</f>
        <v>presidente@fundacionverbodivino.cl
 fvdcasacentral@gmail.com, fvdsocial@gmail.com</v>
      </c>
      <c r="S300" s="105" t="str">
        <f>+LOOKUP(MATCH(A300,'REGISTRO DE DICIEMBRE 2022'!A:A,0),'REGISTRO DE DICIEMBRE 2022'!AI:AI,'REGISTRO DE DICIEMBRE 2022'!S:S)</f>
        <v>Casilla 699</v>
      </c>
      <c r="T300" s="106" t="str">
        <f>+LOOKUP(MATCH(A300,'REGISTRO DE DICIEMBRE 2022'!A:A,0),'REGISTRO DE DICIEMBRE 2022'!AI:AI,'REGISTRO DE DICIEMBRE 2022'!T:T)</f>
        <v>93401: Institución de Asistencia Social.</v>
      </c>
      <c r="U300" s="106" t="str">
        <f>+LOOKUP(MATCH(A300,'REGISTRO DE DICIEMBRE 2022'!A:A,0),'REGISTRO DE DICIEMBRE 2022'!AI:AI,'REGISTRO DE DICIEMBRE 2022'!U:U)</f>
        <v>Certificado financiero correspondiente al año 2020, aprobados por por el Subdepartamento de Supervisión Financiera Nacional.</v>
      </c>
      <c r="V300" s="107">
        <f>+LOOKUP(MATCH(A300,'REGISTRO DE DICIEMBRE 2022'!A:A,0),'REGISTRO DE DICIEMBRE 2022'!AI:AI,'REGISTRO DE DICIEMBRE 2022'!V:V)</f>
        <v>37970</v>
      </c>
      <c r="W300" s="34">
        <v>6740</v>
      </c>
      <c r="X300" s="108">
        <v>43516573</v>
      </c>
      <c r="Y300" s="108">
        <v>321500259</v>
      </c>
      <c r="Z300" s="107">
        <v>44926</v>
      </c>
      <c r="AA300" s="34" t="s">
        <v>8041</v>
      </c>
      <c r="AB300" s="109" t="s">
        <v>7632</v>
      </c>
      <c r="AC300" s="34" t="s">
        <v>7892</v>
      </c>
      <c r="AD300" s="34">
        <f>+LOOKUP(MATCH(A300,'REGISTRO DE DICIEMBRE 2022'!A:A,0),'REGISTRO DE DICIEMBRE 2022'!AI:AI,'REGISTRO DE DICIEMBRE 2022'!AF:AF)</f>
        <v>0</v>
      </c>
    </row>
    <row r="301" spans="1:30" s="98" customFormat="1" x14ac:dyDescent="0.2">
      <c r="A301" s="34">
        <v>6740</v>
      </c>
      <c r="B301" s="34" t="str">
        <f>+LOOKUP(MATCH(A301,'REGISTRO DE DICIEMBRE 2022'!A:A,0),'REGISTRO DE DICIEMBRE 2022'!AI:AI,'REGISTRO DE DICIEMBRE 2022'!B:B)</f>
        <v>Fundación Hogares de Menores Verbo Divino</v>
      </c>
      <c r="C301" s="103" t="str">
        <f>+LOOKUP(MATCH(A301,'REGISTRO DE DICIEMBRE 2022'!A:A,0),'REGISTRO DE DICIEMBRE 2022'!AI:AI,'REGISTRO DE DICIEMBRE 2022'!C:C)</f>
        <v>71479200-8</v>
      </c>
      <c r="D301" s="104" t="str">
        <f>+LOOKUP(MATCH(A301,'REGISTRO DE DICIEMBRE 2022'!A:A,0),'REGISTRO DE DICIEMBRE 2022'!AI:AI,'REGISTRO DE DICIEMBRE 2022'!D:D)</f>
        <v>Fundación de Derecho Privado.</v>
      </c>
      <c r="E301" s="34" t="str">
        <f>+LOOKUP(MATCH(A301,'REGISTRO DE DICIEMBRE 2022'!A:A,0),'REGISTRO DE DICIEMBRE 2022'!AI:AI,'REGISTRO DE DICIEMBRE 2022'!E:E)</f>
        <v xml:space="preserve">Decreto Supremo Nº1302, de 22 de diciembre de 1987, del Ministerio de Justicia. </v>
      </c>
      <c r="F301" s="34" t="str">
        <f>+LOOKUP(MATCH(A301,'REGISTRO DE DICIEMBRE 2022'!A:A,0),'REGISTRO DE DICIEMBRE 2022'!AI:AI,'REGISTRO DE DICIEMBRE 2022'!F:F)</f>
        <v>Certificado de Vigencia folio Nº 500396882015, de fecha 05 de julio de 2021, del Servicio de Registro Civil e Identificación.</v>
      </c>
      <c r="G301" s="34" t="str">
        <f>+LOOKUP(MATCH(A301,'REGISTRO DE DICIEMBRE 2022'!A:A,0),'REGISTRO DE DICIEMBRE 2022'!AI:AI,'REGISTRO DE DICIEMBRE 2022'!G:G)</f>
        <v xml:space="preserve">Ayuda material y espiritual a las personas de escasos recursos.
</v>
      </c>
      <c r="H301" s="34" t="str">
        <f>+LOOKUP(MATCH(A301,'REGISTRO DE DICIEMBRE 2022'!A:A,0),'REGISTRO DE DICIEMBRE 2022'!AI:AI,'REGISTRO DE DICIEMBRE 2022'!H:H)</f>
        <v xml:space="preserve">Presidente:
Oukate Kpandja (OCA recientemente informa de la salida de Oukate Kpandja)
Vicepresidente
Bernardo Serrano Spoerer
Secretario
Jaime Solar Beazer. 
Directores
Juan Pablo Rodríguez Court. 
Ernesto Correa Elizalde. 
Matías Mackenna García Huidobro. 
Enrique Aguilar Castro. </v>
      </c>
      <c r="I301" s="34" t="str">
        <f>+LOOKUP(MATCH(A301,'REGISTRO DE DICIEMBRE 2022'!A:A,0),'REGISTRO DE DICIEMBRE 2022'!AI:AI,'REGISTRO DE DICIEMBRE 2022'!I:I)</f>
        <v xml:space="preserve">Durarán 3 años en sus funciones. </v>
      </c>
      <c r="J301" s="34" t="str">
        <f>+LOOKUP(MATCH(A301,'REGISTRO DE DICIEMBRE 2022'!A:A,0),'REGISTRO DE DICIEMBRE 2022'!AI:AI,'REGISTRO DE DICIEMBRE 2022'!J:J)</f>
        <v>12 de noviembre de 2020 al 12 de noviembre de 2023, según consta en Certificado de Directorio Folio N°500465495415 del 24 de Agosto 2022</v>
      </c>
      <c r="K301" s="34" t="str">
        <f>+LOOKUP(MATCH(A301,'REGISTRO DE DICIEMBRE 2022'!A:A,0),'REGISTRO DE DICIEMBRE 2022'!AI:AI,'REGISTRO DE DICIEMBRE 2022'!K:K)</f>
        <v>Bernardo Serrano Spoerer: RUT: 5.169.420-1
Ernesto Correa Elizalde: RUT: 10.621.840-4
Jaime Solar Beazer: RUT: 6.065.631-2
Juan Pablo Rodríguez Court: RUT: 4.257.382-5
Paola Cárdenas Navarrete: RUT: 16.101.155-K</v>
      </c>
      <c r="L301" s="34" t="str">
        <f>+LOOKUP(MATCH(A301,'REGISTRO DE DICIEMBRE 2022'!A:A,0),'REGISTRO DE DICIEMBRE 2022'!AI:AI,'REGISTRO DE DICIEMBRE 2022'!L:L)</f>
        <v xml:space="preserve">RUT: 5.169.420-1
RUT: 10.621.840-4
RUT: 6.065.631-2
RUT: 4.257.382-5
RUT: 16.101.155-K
</v>
      </c>
      <c r="M301" s="105">
        <f>+LOOKUP(MATCH(A301,'REGISTRO DE DICIEMBRE 2022'!A:A,0),'REGISTRO DE DICIEMBRE 2022'!AI:AI,'REGISTRO DE DICIEMBRE 2022'!M:M)</f>
        <v>0</v>
      </c>
      <c r="N301" s="104" t="str">
        <f>+LOOKUP(MATCH(A301,'REGISTRO DE DICIEMBRE 2022'!A:A,0),'REGISTRO DE DICIEMBRE 2022'!AI:AI,'REGISTRO DE DICIEMBRE 2022'!N:N)</f>
        <v xml:space="preserve">San Ignacio N° 979, comuna de Puerto Varas, Décima Región.
</v>
      </c>
      <c r="O301" s="105" t="str">
        <f>+LOOKUP(MATCH(A301,'REGISTRO DE DICIEMBRE 2022'!A:A,0),'REGISTRO DE DICIEMBRE 2022'!AI:AI,'REGISTRO DE DICIEMBRE 2022'!O:O)</f>
        <v>X</v>
      </c>
      <c r="P301" s="34" t="str">
        <f>+LOOKUP(MATCH(A301,'REGISTRO DE DICIEMBRE 2022'!A:A,0),'REGISTRO DE DICIEMBRE 2022'!AI:AI,'REGISTRO DE DICIEMBRE 2022'!P:P)</f>
        <v>Puerto Varas</v>
      </c>
      <c r="Q301" s="104" t="str">
        <f>+LOOKUP(MATCH(A301,'REGISTRO DE DICIEMBRE 2022'!A:A,0),'REGISTRO DE DICIEMBRE 2022'!AI:AI,'REGISTRO DE DICIEMBRE 2022'!Q:Q)</f>
        <v>F. 65-232931, 065-233834</v>
      </c>
      <c r="R301" s="34" t="str">
        <f>+LOOKUP(MATCH(A301,'REGISTRO DE DICIEMBRE 2022'!A:A,0),'REGISTRO DE DICIEMBRE 2022'!AI:AI,'REGISTRO DE DICIEMBRE 2022'!R:R)</f>
        <v>presidente@fundacionverbodivino.cl
 fvdcasacentral@gmail.com, fvdsocial@gmail.com</v>
      </c>
      <c r="S301" s="105" t="str">
        <f>+LOOKUP(MATCH(A301,'REGISTRO DE DICIEMBRE 2022'!A:A,0),'REGISTRO DE DICIEMBRE 2022'!AI:AI,'REGISTRO DE DICIEMBRE 2022'!S:S)</f>
        <v>Casilla 699</v>
      </c>
      <c r="T301" s="106" t="str">
        <f>+LOOKUP(MATCH(A301,'REGISTRO DE DICIEMBRE 2022'!A:A,0),'REGISTRO DE DICIEMBRE 2022'!AI:AI,'REGISTRO DE DICIEMBRE 2022'!T:T)</f>
        <v>93401: Institución de Asistencia Social.</v>
      </c>
      <c r="U301" s="106" t="str">
        <f>+LOOKUP(MATCH(A301,'REGISTRO DE DICIEMBRE 2022'!A:A,0),'REGISTRO DE DICIEMBRE 2022'!AI:AI,'REGISTRO DE DICIEMBRE 2022'!U:U)</f>
        <v>Certificado financiero correspondiente al año 2020, aprobados por por el Subdepartamento de Supervisión Financiera Nacional.</v>
      </c>
      <c r="V301" s="107">
        <f>+LOOKUP(MATCH(A301,'REGISTRO DE DICIEMBRE 2022'!A:A,0),'REGISTRO DE DICIEMBRE 2022'!AI:AI,'REGISTRO DE DICIEMBRE 2022'!V:V)</f>
        <v>37970</v>
      </c>
      <c r="W301" s="34">
        <v>6740</v>
      </c>
      <c r="X301" s="108">
        <v>29128834</v>
      </c>
      <c r="Y301" s="108">
        <v>324101924</v>
      </c>
      <c r="Z301" s="107">
        <v>44926</v>
      </c>
      <c r="AA301" s="34" t="s">
        <v>8041</v>
      </c>
      <c r="AB301" s="109" t="s">
        <v>7632</v>
      </c>
      <c r="AC301" s="34" t="s">
        <v>7949</v>
      </c>
      <c r="AD301" s="34">
        <f>+LOOKUP(MATCH(A301,'REGISTRO DE DICIEMBRE 2022'!A:A,0),'REGISTRO DE DICIEMBRE 2022'!AI:AI,'REGISTRO DE DICIEMBRE 2022'!AF:AF)</f>
        <v>0</v>
      </c>
    </row>
    <row r="302" spans="1:30" s="98" customFormat="1" x14ac:dyDescent="0.2">
      <c r="A302" s="34">
        <v>6740</v>
      </c>
      <c r="B302" s="34" t="str">
        <f>+LOOKUP(MATCH(A302,'REGISTRO DE DICIEMBRE 2022'!A:A,0),'REGISTRO DE DICIEMBRE 2022'!AI:AI,'REGISTRO DE DICIEMBRE 2022'!B:B)</f>
        <v>Fundación Hogares de Menores Verbo Divino</v>
      </c>
      <c r="C302" s="103" t="str">
        <f>+LOOKUP(MATCH(A302,'REGISTRO DE DICIEMBRE 2022'!A:A,0),'REGISTRO DE DICIEMBRE 2022'!AI:AI,'REGISTRO DE DICIEMBRE 2022'!C:C)</f>
        <v>71479200-8</v>
      </c>
      <c r="D302" s="104" t="str">
        <f>+LOOKUP(MATCH(A302,'REGISTRO DE DICIEMBRE 2022'!A:A,0),'REGISTRO DE DICIEMBRE 2022'!AI:AI,'REGISTRO DE DICIEMBRE 2022'!D:D)</f>
        <v>Fundación de Derecho Privado.</v>
      </c>
      <c r="E302" s="34" t="str">
        <f>+LOOKUP(MATCH(A302,'REGISTRO DE DICIEMBRE 2022'!A:A,0),'REGISTRO DE DICIEMBRE 2022'!AI:AI,'REGISTRO DE DICIEMBRE 2022'!E:E)</f>
        <v xml:space="preserve">Decreto Supremo Nº1302, de 22 de diciembre de 1987, del Ministerio de Justicia. </v>
      </c>
      <c r="F302" s="34" t="str">
        <f>+LOOKUP(MATCH(A302,'REGISTRO DE DICIEMBRE 2022'!A:A,0),'REGISTRO DE DICIEMBRE 2022'!AI:AI,'REGISTRO DE DICIEMBRE 2022'!F:F)</f>
        <v>Certificado de Vigencia folio Nº 500396882015, de fecha 05 de julio de 2021, del Servicio de Registro Civil e Identificación.</v>
      </c>
      <c r="G302" s="34" t="str">
        <f>+LOOKUP(MATCH(A302,'REGISTRO DE DICIEMBRE 2022'!A:A,0),'REGISTRO DE DICIEMBRE 2022'!AI:AI,'REGISTRO DE DICIEMBRE 2022'!G:G)</f>
        <v xml:space="preserve">Ayuda material y espiritual a las personas de escasos recursos.
</v>
      </c>
      <c r="H302" s="34" t="str">
        <f>+LOOKUP(MATCH(A302,'REGISTRO DE DICIEMBRE 2022'!A:A,0),'REGISTRO DE DICIEMBRE 2022'!AI:AI,'REGISTRO DE DICIEMBRE 2022'!H:H)</f>
        <v xml:space="preserve">Presidente:
Oukate Kpandja (OCA recientemente informa de la salida de Oukate Kpandja)
Vicepresidente
Bernardo Serrano Spoerer
Secretario
Jaime Solar Beazer. 
Directores
Juan Pablo Rodríguez Court. 
Ernesto Correa Elizalde. 
Matías Mackenna García Huidobro. 
Enrique Aguilar Castro. </v>
      </c>
      <c r="I302" s="34" t="str">
        <f>+LOOKUP(MATCH(A302,'REGISTRO DE DICIEMBRE 2022'!A:A,0),'REGISTRO DE DICIEMBRE 2022'!AI:AI,'REGISTRO DE DICIEMBRE 2022'!I:I)</f>
        <v xml:space="preserve">Durarán 3 años en sus funciones. </v>
      </c>
      <c r="J302" s="34" t="str">
        <f>+LOOKUP(MATCH(A302,'REGISTRO DE DICIEMBRE 2022'!A:A,0),'REGISTRO DE DICIEMBRE 2022'!AI:AI,'REGISTRO DE DICIEMBRE 2022'!J:J)</f>
        <v>12 de noviembre de 2020 al 12 de noviembre de 2023, según consta en Certificado de Directorio Folio N°500465495415 del 24 de Agosto 2022</v>
      </c>
      <c r="K302" s="34" t="str">
        <f>+LOOKUP(MATCH(A302,'REGISTRO DE DICIEMBRE 2022'!A:A,0),'REGISTRO DE DICIEMBRE 2022'!AI:AI,'REGISTRO DE DICIEMBRE 2022'!K:K)</f>
        <v>Bernardo Serrano Spoerer: RUT: 5.169.420-1
Ernesto Correa Elizalde: RUT: 10.621.840-4
Jaime Solar Beazer: RUT: 6.065.631-2
Juan Pablo Rodríguez Court: RUT: 4.257.382-5
Paola Cárdenas Navarrete: RUT: 16.101.155-K</v>
      </c>
      <c r="L302" s="34" t="str">
        <f>+LOOKUP(MATCH(A302,'REGISTRO DE DICIEMBRE 2022'!A:A,0),'REGISTRO DE DICIEMBRE 2022'!AI:AI,'REGISTRO DE DICIEMBRE 2022'!L:L)</f>
        <v xml:space="preserve">RUT: 5.169.420-1
RUT: 10.621.840-4
RUT: 6.065.631-2
RUT: 4.257.382-5
RUT: 16.101.155-K
</v>
      </c>
      <c r="M302" s="105">
        <f>+LOOKUP(MATCH(A302,'REGISTRO DE DICIEMBRE 2022'!A:A,0),'REGISTRO DE DICIEMBRE 2022'!AI:AI,'REGISTRO DE DICIEMBRE 2022'!M:M)</f>
        <v>0</v>
      </c>
      <c r="N302" s="104" t="str">
        <f>+LOOKUP(MATCH(A302,'REGISTRO DE DICIEMBRE 2022'!A:A,0),'REGISTRO DE DICIEMBRE 2022'!AI:AI,'REGISTRO DE DICIEMBRE 2022'!N:N)</f>
        <v xml:space="preserve">San Ignacio N° 979, comuna de Puerto Varas, Décima Región.
</v>
      </c>
      <c r="O302" s="105" t="str">
        <f>+LOOKUP(MATCH(A302,'REGISTRO DE DICIEMBRE 2022'!A:A,0),'REGISTRO DE DICIEMBRE 2022'!AI:AI,'REGISTRO DE DICIEMBRE 2022'!O:O)</f>
        <v>X</v>
      </c>
      <c r="P302" s="34" t="str">
        <f>+LOOKUP(MATCH(A302,'REGISTRO DE DICIEMBRE 2022'!A:A,0),'REGISTRO DE DICIEMBRE 2022'!AI:AI,'REGISTRO DE DICIEMBRE 2022'!P:P)</f>
        <v>Puerto Varas</v>
      </c>
      <c r="Q302" s="104" t="str">
        <f>+LOOKUP(MATCH(A302,'REGISTRO DE DICIEMBRE 2022'!A:A,0),'REGISTRO DE DICIEMBRE 2022'!AI:AI,'REGISTRO DE DICIEMBRE 2022'!Q:Q)</f>
        <v>F. 65-232931, 065-233834</v>
      </c>
      <c r="R302" s="34" t="str">
        <f>+LOOKUP(MATCH(A302,'REGISTRO DE DICIEMBRE 2022'!A:A,0),'REGISTRO DE DICIEMBRE 2022'!AI:AI,'REGISTRO DE DICIEMBRE 2022'!R:R)</f>
        <v>presidente@fundacionverbodivino.cl
 fvdcasacentral@gmail.com, fvdsocial@gmail.com</v>
      </c>
      <c r="S302" s="105" t="str">
        <f>+LOOKUP(MATCH(A302,'REGISTRO DE DICIEMBRE 2022'!A:A,0),'REGISTRO DE DICIEMBRE 2022'!AI:AI,'REGISTRO DE DICIEMBRE 2022'!S:S)</f>
        <v>Casilla 699</v>
      </c>
      <c r="T302" s="106" t="str">
        <f>+LOOKUP(MATCH(A302,'REGISTRO DE DICIEMBRE 2022'!A:A,0),'REGISTRO DE DICIEMBRE 2022'!AI:AI,'REGISTRO DE DICIEMBRE 2022'!T:T)</f>
        <v>93401: Institución de Asistencia Social.</v>
      </c>
      <c r="U302" s="106" t="str">
        <f>+LOOKUP(MATCH(A302,'REGISTRO DE DICIEMBRE 2022'!A:A,0),'REGISTRO DE DICIEMBRE 2022'!AI:AI,'REGISTRO DE DICIEMBRE 2022'!U:U)</f>
        <v>Certificado financiero correspondiente al año 2020, aprobados por por el Subdepartamento de Supervisión Financiera Nacional.</v>
      </c>
      <c r="V302" s="107">
        <f>+LOOKUP(MATCH(A302,'REGISTRO DE DICIEMBRE 2022'!A:A,0),'REGISTRO DE DICIEMBRE 2022'!AI:AI,'REGISTRO DE DICIEMBRE 2022'!V:V)</f>
        <v>37970</v>
      </c>
      <c r="W302" s="34">
        <v>6740</v>
      </c>
      <c r="X302" s="108">
        <v>30217716</v>
      </c>
      <c r="Y302" s="108">
        <v>351707544</v>
      </c>
      <c r="Z302" s="107">
        <v>44926</v>
      </c>
      <c r="AA302" s="34" t="s">
        <v>8041</v>
      </c>
      <c r="AB302" s="109" t="s">
        <v>7632</v>
      </c>
      <c r="AC302" s="34" t="s">
        <v>7960</v>
      </c>
      <c r="AD302" s="34">
        <f>+LOOKUP(MATCH(A302,'REGISTRO DE DICIEMBRE 2022'!A:A,0),'REGISTRO DE DICIEMBRE 2022'!AI:AI,'REGISTRO DE DICIEMBRE 2022'!AF:AF)</f>
        <v>0</v>
      </c>
    </row>
    <row r="303" spans="1:30" s="98" customFormat="1" x14ac:dyDescent="0.2">
      <c r="A303" s="34">
        <v>6740</v>
      </c>
      <c r="B303" s="34" t="str">
        <f>+LOOKUP(MATCH(A303,'REGISTRO DE DICIEMBRE 2022'!A:A,0),'REGISTRO DE DICIEMBRE 2022'!AI:AI,'REGISTRO DE DICIEMBRE 2022'!B:B)</f>
        <v>Fundación Hogares de Menores Verbo Divino</v>
      </c>
      <c r="C303" s="103" t="str">
        <f>+LOOKUP(MATCH(A303,'REGISTRO DE DICIEMBRE 2022'!A:A,0),'REGISTRO DE DICIEMBRE 2022'!AI:AI,'REGISTRO DE DICIEMBRE 2022'!C:C)</f>
        <v>71479200-8</v>
      </c>
      <c r="D303" s="104" t="str">
        <f>+LOOKUP(MATCH(A303,'REGISTRO DE DICIEMBRE 2022'!A:A,0),'REGISTRO DE DICIEMBRE 2022'!AI:AI,'REGISTRO DE DICIEMBRE 2022'!D:D)</f>
        <v>Fundación de Derecho Privado.</v>
      </c>
      <c r="E303" s="34" t="str">
        <f>+LOOKUP(MATCH(A303,'REGISTRO DE DICIEMBRE 2022'!A:A,0),'REGISTRO DE DICIEMBRE 2022'!AI:AI,'REGISTRO DE DICIEMBRE 2022'!E:E)</f>
        <v xml:space="preserve">Decreto Supremo Nº1302, de 22 de diciembre de 1987, del Ministerio de Justicia. </v>
      </c>
      <c r="F303" s="34" t="str">
        <f>+LOOKUP(MATCH(A303,'REGISTRO DE DICIEMBRE 2022'!A:A,0),'REGISTRO DE DICIEMBRE 2022'!AI:AI,'REGISTRO DE DICIEMBRE 2022'!F:F)</f>
        <v>Certificado de Vigencia folio Nº 500396882015, de fecha 05 de julio de 2021, del Servicio de Registro Civil e Identificación.</v>
      </c>
      <c r="G303" s="34" t="str">
        <f>+LOOKUP(MATCH(A303,'REGISTRO DE DICIEMBRE 2022'!A:A,0),'REGISTRO DE DICIEMBRE 2022'!AI:AI,'REGISTRO DE DICIEMBRE 2022'!G:G)</f>
        <v xml:space="preserve">Ayuda material y espiritual a las personas de escasos recursos.
</v>
      </c>
      <c r="H303" s="34" t="str">
        <f>+LOOKUP(MATCH(A303,'REGISTRO DE DICIEMBRE 2022'!A:A,0),'REGISTRO DE DICIEMBRE 2022'!AI:AI,'REGISTRO DE DICIEMBRE 2022'!H:H)</f>
        <v xml:space="preserve">Presidente:
Oukate Kpandja (OCA recientemente informa de la salida de Oukate Kpandja)
Vicepresidente
Bernardo Serrano Spoerer
Secretario
Jaime Solar Beazer. 
Directores
Juan Pablo Rodríguez Court. 
Ernesto Correa Elizalde. 
Matías Mackenna García Huidobro. 
Enrique Aguilar Castro. </v>
      </c>
      <c r="I303" s="34" t="str">
        <f>+LOOKUP(MATCH(A303,'REGISTRO DE DICIEMBRE 2022'!A:A,0),'REGISTRO DE DICIEMBRE 2022'!AI:AI,'REGISTRO DE DICIEMBRE 2022'!I:I)</f>
        <v xml:space="preserve">Durarán 3 años en sus funciones. </v>
      </c>
      <c r="J303" s="34" t="str">
        <f>+LOOKUP(MATCH(A303,'REGISTRO DE DICIEMBRE 2022'!A:A,0),'REGISTRO DE DICIEMBRE 2022'!AI:AI,'REGISTRO DE DICIEMBRE 2022'!J:J)</f>
        <v>12 de noviembre de 2020 al 12 de noviembre de 2023, según consta en Certificado de Directorio Folio N°500465495415 del 24 de Agosto 2022</v>
      </c>
      <c r="K303" s="34" t="str">
        <f>+LOOKUP(MATCH(A303,'REGISTRO DE DICIEMBRE 2022'!A:A,0),'REGISTRO DE DICIEMBRE 2022'!AI:AI,'REGISTRO DE DICIEMBRE 2022'!K:K)</f>
        <v>Bernardo Serrano Spoerer: RUT: 5.169.420-1
Ernesto Correa Elizalde: RUT: 10.621.840-4
Jaime Solar Beazer: RUT: 6.065.631-2
Juan Pablo Rodríguez Court: RUT: 4.257.382-5
Paola Cárdenas Navarrete: RUT: 16.101.155-K</v>
      </c>
      <c r="L303" s="34" t="str">
        <f>+LOOKUP(MATCH(A303,'REGISTRO DE DICIEMBRE 2022'!A:A,0),'REGISTRO DE DICIEMBRE 2022'!AI:AI,'REGISTRO DE DICIEMBRE 2022'!L:L)</f>
        <v xml:space="preserve">RUT: 5.169.420-1
RUT: 10.621.840-4
RUT: 6.065.631-2
RUT: 4.257.382-5
RUT: 16.101.155-K
</v>
      </c>
      <c r="M303" s="105">
        <f>+LOOKUP(MATCH(A303,'REGISTRO DE DICIEMBRE 2022'!A:A,0),'REGISTRO DE DICIEMBRE 2022'!AI:AI,'REGISTRO DE DICIEMBRE 2022'!M:M)</f>
        <v>0</v>
      </c>
      <c r="N303" s="104" t="str">
        <f>+LOOKUP(MATCH(A303,'REGISTRO DE DICIEMBRE 2022'!A:A,0),'REGISTRO DE DICIEMBRE 2022'!AI:AI,'REGISTRO DE DICIEMBRE 2022'!N:N)</f>
        <v xml:space="preserve">San Ignacio N° 979, comuna de Puerto Varas, Décima Región.
</v>
      </c>
      <c r="O303" s="105" t="str">
        <f>+LOOKUP(MATCH(A303,'REGISTRO DE DICIEMBRE 2022'!A:A,0),'REGISTRO DE DICIEMBRE 2022'!AI:AI,'REGISTRO DE DICIEMBRE 2022'!O:O)</f>
        <v>X</v>
      </c>
      <c r="P303" s="34" t="str">
        <f>+LOOKUP(MATCH(A303,'REGISTRO DE DICIEMBRE 2022'!A:A,0),'REGISTRO DE DICIEMBRE 2022'!AI:AI,'REGISTRO DE DICIEMBRE 2022'!P:P)</f>
        <v>Puerto Varas</v>
      </c>
      <c r="Q303" s="104" t="str">
        <f>+LOOKUP(MATCH(A303,'REGISTRO DE DICIEMBRE 2022'!A:A,0),'REGISTRO DE DICIEMBRE 2022'!AI:AI,'REGISTRO DE DICIEMBRE 2022'!Q:Q)</f>
        <v>F. 65-232931, 065-233834</v>
      </c>
      <c r="R303" s="34" t="str">
        <f>+LOOKUP(MATCH(A303,'REGISTRO DE DICIEMBRE 2022'!A:A,0),'REGISTRO DE DICIEMBRE 2022'!AI:AI,'REGISTRO DE DICIEMBRE 2022'!R:R)</f>
        <v>presidente@fundacionverbodivino.cl
 fvdcasacentral@gmail.com, fvdsocial@gmail.com</v>
      </c>
      <c r="S303" s="105" t="str">
        <f>+LOOKUP(MATCH(A303,'REGISTRO DE DICIEMBRE 2022'!A:A,0),'REGISTRO DE DICIEMBRE 2022'!AI:AI,'REGISTRO DE DICIEMBRE 2022'!S:S)</f>
        <v>Casilla 699</v>
      </c>
      <c r="T303" s="106" t="str">
        <f>+LOOKUP(MATCH(A303,'REGISTRO DE DICIEMBRE 2022'!A:A,0),'REGISTRO DE DICIEMBRE 2022'!AI:AI,'REGISTRO DE DICIEMBRE 2022'!T:T)</f>
        <v>93401: Institución de Asistencia Social.</v>
      </c>
      <c r="U303" s="106" t="str">
        <f>+LOOKUP(MATCH(A303,'REGISTRO DE DICIEMBRE 2022'!A:A,0),'REGISTRO DE DICIEMBRE 2022'!AI:AI,'REGISTRO DE DICIEMBRE 2022'!U:U)</f>
        <v>Certificado financiero correspondiente al año 2020, aprobados por por el Subdepartamento de Supervisión Financiera Nacional.</v>
      </c>
      <c r="V303" s="107">
        <f>+LOOKUP(MATCH(A303,'REGISTRO DE DICIEMBRE 2022'!A:A,0),'REGISTRO DE DICIEMBRE 2022'!AI:AI,'REGISTRO DE DICIEMBRE 2022'!V:V)</f>
        <v>37970</v>
      </c>
      <c r="W303" s="34">
        <v>6740</v>
      </c>
      <c r="X303" s="108">
        <v>109050268</v>
      </c>
      <c r="Y303" s="108">
        <v>1314975554</v>
      </c>
      <c r="Z303" s="107">
        <v>44926</v>
      </c>
      <c r="AA303" s="34" t="s">
        <v>8041</v>
      </c>
      <c r="AB303" s="109" t="s">
        <v>7632</v>
      </c>
      <c r="AC303" s="34" t="s">
        <v>7961</v>
      </c>
      <c r="AD303" s="34">
        <f>+LOOKUP(MATCH(A303,'REGISTRO DE DICIEMBRE 2022'!A:A,0),'REGISTRO DE DICIEMBRE 2022'!AI:AI,'REGISTRO DE DICIEMBRE 2022'!AF:AF)</f>
        <v>0</v>
      </c>
    </row>
    <row r="304" spans="1:30" s="98" customFormat="1" x14ac:dyDescent="0.2">
      <c r="A304" s="34">
        <v>6760</v>
      </c>
      <c r="B304" s="34" t="str">
        <f>+LOOKUP(MATCH(A304,'REGISTRO DE DICIEMBRE 2022'!A:A,0),'REGISTRO DE DICIEMBRE 2022'!AI:AI,'REGISTRO DE DICIEMBRE 2022'!B:B)</f>
        <v>Comunidad La Roca</v>
      </c>
      <c r="C304" s="103" t="str">
        <f>+LOOKUP(MATCH(A304,'REGISTRO DE DICIEMBRE 2022'!A:A,0),'REGISTRO DE DICIEMBRE 2022'!AI:AI,'REGISTRO DE DICIEMBRE 2022'!C:C)</f>
        <v>71836200-8</v>
      </c>
      <c r="D304" s="104" t="str">
        <f>+LOOKUP(MATCH(A304,'REGISTRO DE DICIEMBRE 2022'!A:A,0),'REGISTRO DE DICIEMBRE 2022'!AI:AI,'REGISTRO DE DICIEMBRE 2022'!D:D)</f>
        <v>Corporación de Derecho Privado.</v>
      </c>
      <c r="E304" s="34" t="str">
        <f>+LOOKUP(MATCH(A304,'REGISTRO DE DICIEMBRE 2022'!A:A,0),'REGISTRO DE DICIEMBRE 2022'!AI:AI,'REGISTRO DE DICIEMBRE 2022'!E:E)</f>
        <v>Otorgado por Decreto Supremo Nº65, 22 de enero de 1991, por el Ministerio de Justicia.</v>
      </c>
      <c r="F304" s="34" t="str">
        <f>+LOOKUP(MATCH(A304,'REGISTRO DE DICIEMBRE 2022'!A:A,0),'REGISTRO DE DICIEMBRE 2022'!AI:AI,'REGISTRO DE DICIEMBRE 2022'!F:F)</f>
        <v>Certificado de Vigencia de persona jurídica sin fines de lucro, Folio N° 500469202753, emitido con fecha 20 de Septiembre de 2022, por el Servicio de Registro Civil e Identificación</v>
      </c>
      <c r="G304" s="34" t="str">
        <f>+LOOKUP(MATCH(A304,'REGISTRO DE DICIEMBRE 2022'!A:A,0),'REGISTRO DE DICIEMBRE 2022'!AI:AI,'REGISTRO DE DICIEMBRE 2022'!G:G)</f>
        <v>Ayudar a aquellas personas que, ya sea a consecuencia de una psicopatología, dependencia de drogas y/o alcohol; nivel deficitario de salud, económico, social, educativo u otro, estén siendo afectadas en su integridad como personas.</v>
      </c>
      <c r="H304" s="34" t="str">
        <f>+LOOKUP(MATCH(A304,'REGISTRO DE DICIEMBRE 2022'!A:A,0),'REGISTRO DE DICIEMBRE 2022'!AI:AI,'REGISTRO DE DICIEMBRE 2022'!H:H)</f>
        <v xml:space="preserve">Presidente: 
Juan Enrique Vargas Roa,
Vicepresidente: 
Hernán Eduardo Erba Gallinato,
Secretaria: Inés Herminia Correa Zamora 
Tesorero: 
José Gustavo Concha Concha, 
Director 
Leonila Magdalena Silva Pardo
</v>
      </c>
      <c r="I304" s="34" t="str">
        <f>+LOOKUP(MATCH(A304,'REGISTRO DE DICIEMBRE 2022'!A:A,0),'REGISTRO DE DICIEMBRE 2022'!AI:AI,'REGISTRO DE DICIEMBRE 2022'!I:I)</f>
        <v>Durarán 3 años en sus cargos.</v>
      </c>
      <c r="J304" s="34" t="str">
        <f>+LOOKUP(MATCH(A304,'REGISTRO DE DICIEMBRE 2022'!A:A,0),'REGISTRO DE DICIEMBRE 2022'!AI:AI,'REGISTRO DE DICIEMBRE 2022'!J:J)</f>
        <v>Consta en acta de reunión de Directorio de fecha 11 de Abril 2022</v>
      </c>
      <c r="K304" s="34" t="str">
        <f>+LOOKUP(MATCH(A304,'REGISTRO DE DICIEMBRE 2022'!A:A,0),'REGISTRO DE DICIEMBRE 2022'!AI:AI,'REGISTRO DE DICIEMBRE 2022'!K:K)</f>
        <v xml:space="preserve">Juan Enrique Vargas Roa, 
Fernando Iván Alvarado Vega, 
</v>
      </c>
      <c r="L304" s="34" t="str">
        <f>+LOOKUP(MATCH(A304,'REGISTRO DE DICIEMBRE 2022'!A:A,0),'REGISTRO DE DICIEMBRE 2022'!AI:AI,'REGISTRO DE DICIEMBRE 2022'!L:L)</f>
        <v xml:space="preserve">, RUT N° 8.577.346-6
RUT N° 6.820.659-6                  </v>
      </c>
      <c r="M304" s="105">
        <f>+LOOKUP(MATCH(A304,'REGISTRO DE DICIEMBRE 2022'!A:A,0),'REGISTRO DE DICIEMBRE 2022'!AI:AI,'REGISTRO DE DICIEMBRE 2022'!M:M)</f>
        <v>0</v>
      </c>
      <c r="N304" s="104" t="str">
        <f>+LOOKUP(MATCH(A304,'REGISTRO DE DICIEMBRE 2022'!A:A,0),'REGISTRO DE DICIEMBRE 2022'!AI:AI,'REGISTRO DE DICIEMBRE 2022'!N:N)</f>
        <v>Avenida Errázuriz N° 2710, Valparaíso</v>
      </c>
      <c r="O304" s="105" t="str">
        <f>+LOOKUP(MATCH(A304,'REGISTRO DE DICIEMBRE 2022'!A:A,0),'REGISTRO DE DICIEMBRE 2022'!AI:AI,'REGISTRO DE DICIEMBRE 2022'!O:O)</f>
        <v>V</v>
      </c>
      <c r="P304" s="34" t="str">
        <f>+LOOKUP(MATCH(A304,'REGISTRO DE DICIEMBRE 2022'!A:A,0),'REGISTRO DE DICIEMBRE 2022'!AI:AI,'REGISTRO DE DICIEMBRE 2022'!P:P)</f>
        <v>Valparaíso</v>
      </c>
      <c r="Q304" s="104" t="str">
        <f>+LOOKUP(MATCH(A304,'REGISTRO DE DICIEMBRE 2022'!A:A,0),'REGISTRO DE DICIEMBRE 2022'!AI:AI,'REGISTRO DE DICIEMBRE 2022'!Q:Q)</f>
        <v>Teléfono: 2626924
+56-229804905</v>
      </c>
      <c r="R304" s="34" t="str">
        <f>+LOOKUP(MATCH(A304,'REGISTRO DE DICIEMBRE 2022'!A:A,0),'REGISTRO DE DICIEMBRE 2022'!AI:AI,'REGISTRO DE DICIEMBRE 2022'!R:R)</f>
        <v>Correo: comunidadlaroca@yahoo.com</v>
      </c>
      <c r="S304" s="105">
        <f>+LOOKUP(MATCH(A304,'REGISTRO DE DICIEMBRE 2022'!A:A,0),'REGISTRO DE DICIEMBRE 2022'!AI:AI,'REGISTRO DE DICIEMBRE 2022'!S:S)</f>
        <v>0</v>
      </c>
      <c r="T304" s="106" t="str">
        <f>+LOOKUP(MATCH(A304,'REGISTRO DE DICIEMBRE 2022'!A:A,0),'REGISTRO DE DICIEMBRE 2022'!AI:AI,'REGISTRO DE DICIEMBRE 2022'!T:T)</f>
        <v>93401: Instituciones de Asistencia Social.</v>
      </c>
      <c r="U304" s="106">
        <f>+LOOKUP(MATCH(A304,'REGISTRO DE DICIEMBRE 2022'!A:A,0),'REGISTRO DE DICIEMBRE 2022'!AI:AI,'REGISTRO DE DICIEMBRE 2022'!U:U)</f>
        <v>2021</v>
      </c>
      <c r="V304" s="107">
        <f>+LOOKUP(MATCH(A304,'REGISTRO DE DICIEMBRE 2022'!A:A,0),'REGISTRO DE DICIEMBRE 2022'!AI:AI,'REGISTRO DE DICIEMBRE 2022'!V:V)</f>
        <v>37970</v>
      </c>
      <c r="W304" s="34">
        <v>6760</v>
      </c>
      <c r="X304" s="108">
        <v>16382520</v>
      </c>
      <c r="Y304" s="108">
        <v>150833339</v>
      </c>
      <c r="Z304" s="107">
        <v>44926</v>
      </c>
      <c r="AA304" s="34" t="s">
        <v>8041</v>
      </c>
      <c r="AB304" s="109" t="s">
        <v>7632</v>
      </c>
      <c r="AC304" s="34" t="s">
        <v>68</v>
      </c>
      <c r="AD304" s="34">
        <f>+LOOKUP(MATCH(A304,'REGISTRO DE DICIEMBRE 2022'!A:A,0),'REGISTRO DE DICIEMBRE 2022'!AI:AI,'REGISTRO DE DICIEMBRE 2022'!AF:AF)</f>
        <v>0</v>
      </c>
    </row>
    <row r="305" spans="1:30" s="98" customFormat="1" x14ac:dyDescent="0.2">
      <c r="A305" s="34">
        <v>6830</v>
      </c>
      <c r="B305" s="34" t="str">
        <f>+LOOKUP(MATCH(A305,'REGISTRO DE DICIEMBRE 2022'!A:A,0),'REGISTRO DE DICIEMBRE 2022'!AI:AI,'REGISTRO DE DICIEMBRE 2022'!B:B)</f>
        <v>Corporación de Formación Laboral al Adolescente- CORFAL.</v>
      </c>
      <c r="C305" s="103" t="str">
        <f>+LOOKUP(MATCH(A305,'REGISTRO DE DICIEMBRE 2022'!A:A,0),'REGISTRO DE DICIEMBRE 2022'!AI:AI,'REGISTRO DE DICIEMBRE 2022'!C:C)</f>
        <v>71744900-2</v>
      </c>
      <c r="D305" s="104" t="str">
        <f>+LOOKUP(MATCH(A305,'REGISTRO DE DICIEMBRE 2022'!A:A,0),'REGISTRO DE DICIEMBRE 2022'!AI:AI,'REGISTRO DE DICIEMBRE 2022'!D:D)</f>
        <v>Corporación de Derecho Privado.</v>
      </c>
      <c r="E305" s="34" t="str">
        <f>+LOOKUP(MATCH(A305,'REGISTRO DE DICIEMBRE 2022'!A:A,0),'REGISTRO DE DICIEMBRE 2022'!AI:AI,'REGISTRO DE DICIEMBRE 2022'!E:E)</f>
        <v xml:space="preserve">Otorgada por Decreto Supremo Nº 248, de fecha 07 de febrero de 1990. </v>
      </c>
      <c r="F305" s="34" t="str">
        <f>+LOOKUP(MATCH(A305,'REGISTRO DE DICIEMBRE 2022'!A:A,0),'REGISTRO DE DICIEMBRE 2022'!AI:AI,'REGISTRO DE DICIEMBRE 2022'!F:F)</f>
        <v xml:space="preserve">Certificado de vigencia, folio Nº500396922889, de 05 de julio de 2021, del Servicio de Registro Civil e Identificación. 
</v>
      </c>
      <c r="G305" s="34" t="str">
        <f>+LOOKUP(MATCH(A305,'REGISTRO DE DICIEMBRE 2022'!A:A,0),'REGISTRO DE DICIEMBRE 2022'!AI:AI,'REGISTRO DE DICIEMBRE 2022'!G:G)</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05" s="34" t="str">
        <f>+LOOKUP(MATCH(A305,'REGISTRO DE DICIEMBRE 2022'!A:A,0),'REGISTRO DE DICIEMBRE 2022'!AI:AI,'REGISTRO DE DICIEMBRE 2022'!H:H)</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I305" s="34" t="str">
        <f>+LOOKUP(MATCH(A305,'REGISTRO DE DICIEMBRE 2022'!A:A,0),'REGISTRO DE DICIEMBRE 2022'!AI:AI,'REGISTRO DE DICIEMBRE 2022'!I:I)</f>
        <v>Dos años</v>
      </c>
      <c r="J305" s="34" t="str">
        <f>+LOOKUP(MATCH(A305,'REGISTRO DE DICIEMBRE 2022'!A:A,0),'REGISTRO DE DICIEMBRE 2022'!AI:AI,'REGISTRO DE DICIEMBRE 2022'!J:J)</f>
        <v>24 de noviembre de 2020 al mes de noviembre del año 2021 (se prórroga directorio vigente hasta la celebración de la próxima Asamblea General Ordinaria de Socios, fijada para el mes de noviembre de 2021 (artículo vigésimo tercero de los Estatutos).</v>
      </c>
      <c r="K305" s="34" t="str">
        <f>+LOOKUP(MATCH(A305,'REGISTRO DE DICIEMBRE 2022'!A:A,0),'REGISTRO DE DICIEMBRE 2022'!AI:AI,'REGISTRO DE DICIEMBRE 2022'!K:K)</f>
        <v xml:space="preserve">Rosa Icarte Muñoz, , María Nicolasa Rodríguez Roco, , y Juan Gabriel Lecaros Trincado, K, quienes pueden actuar de forma conjunta, separada e indistintamente para representar a la Corporación.
</v>
      </c>
      <c r="L305" s="34" t="str">
        <f>+LOOKUP(MATCH(A305,'REGISTRO DE DICIEMBRE 2022'!A:A,0),'REGISTRO DE DICIEMBRE 2022'!AI:AI,'REGISTRO DE DICIEMBRE 2022'!L:L)</f>
        <v xml:space="preserve"> RUT Nº 5.641.192-5,  RUT Nº 6.113.474-3, , RUT Nº 6.222.813-K, 
</v>
      </c>
      <c r="M305" s="105">
        <f>+LOOKUP(MATCH(A305,'REGISTRO DE DICIEMBRE 2022'!A:A,0),'REGISTRO DE DICIEMBRE 2022'!AI:AI,'REGISTRO DE DICIEMBRE 2022'!M:M)</f>
        <v>0</v>
      </c>
      <c r="N305" s="104" t="str">
        <f>+LOOKUP(MATCH(A305,'REGISTRO DE DICIEMBRE 2022'!A:A,0),'REGISTRO DE DICIEMBRE 2022'!AI:AI,'REGISTRO DE DICIEMBRE 2022'!N:N)</f>
        <v xml:space="preserve">Población Carlos Condell, Avenida Alejandro Azola Nº 1635, comuna de Arica.
</v>
      </c>
      <c r="O305" s="105" t="str">
        <f>+LOOKUP(MATCH(A305,'REGISTRO DE DICIEMBRE 2022'!A:A,0),'REGISTRO DE DICIEMBRE 2022'!AI:AI,'REGISTRO DE DICIEMBRE 2022'!O:O)</f>
        <v>XV</v>
      </c>
      <c r="P305" s="34" t="str">
        <f>+LOOKUP(MATCH(A305,'REGISTRO DE DICIEMBRE 2022'!A:A,0),'REGISTRO DE DICIEMBRE 2022'!AI:AI,'REGISTRO DE DICIEMBRE 2022'!P:P)</f>
        <v>arica</v>
      </c>
      <c r="Q305" s="104" t="str">
        <f>+LOOKUP(MATCH(A305,'REGISTRO DE DICIEMBRE 2022'!A:A,0),'REGISTRO DE DICIEMBRE 2022'!AI:AI,'REGISTRO DE DICIEMBRE 2022'!Q:Q)</f>
        <v>Fono (58) 2- 246387 - +56966559270</v>
      </c>
      <c r="R305" s="34" t="str">
        <f>+LOOKUP(MATCH(A305,'REGISTRO DE DICIEMBRE 2022'!A:A,0),'REGISTRO DE DICIEMBRE 2022'!AI:AI,'REGISTRO DE DICIEMBRE 2022'!R:R)</f>
        <v>directorio@corfal.com</v>
      </c>
      <c r="S305" s="105">
        <f>+LOOKUP(MATCH(A305,'REGISTRO DE DICIEMBRE 2022'!A:A,0),'REGISTRO DE DICIEMBRE 2022'!AI:AI,'REGISTRO DE DICIEMBRE 2022'!S:S)</f>
        <v>0</v>
      </c>
      <c r="T305" s="106" t="str">
        <f>+LOOKUP(MATCH(A305,'REGISTRO DE DICIEMBRE 2022'!A:A,0),'REGISTRO DE DICIEMBRE 2022'!AI:AI,'REGISTRO DE DICIEMBRE 2022'!T:T)</f>
        <v>93401: Institución de Asistencia Social</v>
      </c>
      <c r="U305" s="106" t="str">
        <f>+LOOKUP(MATCH(A305,'REGISTRO DE DICIEMBRE 2022'!A:A,0),'REGISTRO DE DICIEMBRE 2022'!AI:AI,'REGISTRO DE DICIEMBRE 2022'!U:U)</f>
        <v>Certificado financiero firmado ante notario público correspondiente al año 2020 y balance general consolidado al 31 de diciembre de 2020 aprobados por el Subdepartamento de Supervisión Financiera Nacional.</v>
      </c>
      <c r="V305" s="107">
        <f>+LOOKUP(MATCH(A305,'REGISTRO DE DICIEMBRE 2022'!A:A,0),'REGISTRO DE DICIEMBRE 2022'!AI:AI,'REGISTRO DE DICIEMBRE 2022'!V:V)</f>
        <v>37970</v>
      </c>
      <c r="W305" s="34">
        <v>6830</v>
      </c>
      <c r="X305" s="108">
        <v>8579451</v>
      </c>
      <c r="Y305" s="108">
        <v>96013219</v>
      </c>
      <c r="Z305" s="107">
        <v>44926</v>
      </c>
      <c r="AA305" s="34" t="s">
        <v>8041</v>
      </c>
      <c r="AB305" s="109" t="s">
        <v>7632</v>
      </c>
      <c r="AC305" s="34" t="s">
        <v>172</v>
      </c>
      <c r="AD305" s="34">
        <f>+LOOKUP(MATCH(A305,'REGISTRO DE DICIEMBRE 2022'!A:A,0),'REGISTRO DE DICIEMBRE 2022'!AI:AI,'REGISTRO DE DICIEMBRE 2022'!AF:AF)</f>
        <v>0</v>
      </c>
    </row>
    <row r="306" spans="1:30" s="98" customFormat="1" x14ac:dyDescent="0.2">
      <c r="A306" s="34">
        <v>6864</v>
      </c>
      <c r="B306" s="34" t="str">
        <f>+LOOKUP(MATCH(A306,'REGISTRO DE DICIEMBRE 2022'!A:A,0),'REGISTRO DE DICIEMBRE 2022'!AI:AI,'REGISTRO DE DICIEMBRE 2022'!B:B)</f>
        <v>Fundación Esperanza</v>
      </c>
      <c r="C306" s="103" t="str">
        <f>+LOOKUP(MATCH(A306,'REGISTRO DE DICIEMBRE 2022'!A:A,0),'REGISTRO DE DICIEMBRE 2022'!AI:AI,'REGISTRO DE DICIEMBRE 2022'!C:C)</f>
        <v>72147600-6</v>
      </c>
      <c r="D306" s="104" t="str">
        <f>+LOOKUP(MATCH(A306,'REGISTRO DE DICIEMBRE 2022'!A:A,0),'REGISTRO DE DICIEMBRE 2022'!AI:AI,'REGISTRO DE DICIEMBRE 2022'!D:D)</f>
        <v>Fundación de Derecho Público.</v>
      </c>
      <c r="E306" s="34" t="str">
        <f>+LOOKUP(MATCH(A306,'REGISTRO DE DICIEMBRE 2022'!A:A,0),'REGISTRO DE DICIEMBRE 2022'!AI:AI,'REGISTRO DE DICIEMBRE 2022'!E:E)</f>
        <v>Erigida de acuerdo al Derecho Canónico, por el Decreto Episcopal N° 041/92, del Obispado de Punta Arenas.</v>
      </c>
      <c r="F306" s="34" t="str">
        <f>+LOOKUP(MATCH(A306,'REGISTRO DE DICIEMBRE 2022'!A:A,0),'REGISTRO DE DICIEMBRE 2022'!AI:AI,'REGISTRO DE DICIEMBRE 2022'!F:F)</f>
        <v>Certificado Nº 04/2022, de fecha 30 de Agosto 2022, del Obispado de Punta Arenas.</v>
      </c>
      <c r="G306" s="34" t="str">
        <f>+LOOKUP(MATCH(A306,'REGISTRO DE DICIEMBRE 2022'!A:A,0),'REGISTRO DE DICIEMBRE 2022'!AI:AI,'REGISTRO DE DICIEMBRE 2022'!G:G)</f>
        <v>Certificado Nº 06/2017, de fecha 18 de agosto de 2017 , del Obispado de Punta Arenas.</v>
      </c>
      <c r="H306" s="34" t="str">
        <f>+LOOKUP(MATCH(A306,'REGISTRO DE DICIEMBRE 2022'!A:A,0),'REGISTRO DE DICIEMBRE 2022'!AI:AI,'REGISTRO DE DICIEMBRE 2022'!H:H)</f>
        <v>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v>
      </c>
      <c r="I306" s="34" t="str">
        <f>+LOOKUP(MATCH(A306,'REGISTRO DE DICIEMBRE 2022'!A:A,0),'REGISTRO DE DICIEMBRE 2022'!AI:AI,'REGISTRO DE DICIEMBRE 2022'!I:I)</f>
        <v>Duran dos años en sus funciones.</v>
      </c>
      <c r="J306" s="34" t="str">
        <f>+LOOKUP(MATCH(A306,'REGISTRO DE DICIEMBRE 2022'!A:A,0),'REGISTRO DE DICIEMBRE 2022'!AI:AI,'REGISTRO DE DICIEMBRE 2022'!J:J)</f>
        <v>Última elección (ratificación) es de fecha 17 de marzo de 2021.</v>
      </c>
      <c r="K306" s="34" t="str">
        <f>+LOOKUP(MATCH(A306,'REGISTRO DE DICIEMBRE 2022'!A:A,0),'REGISTRO DE DICIEMBRE 2022'!AI:AI,'REGISTRO DE DICIEMBRE 2022'!K:K)</f>
        <v>Bernardo Miguel Bastres Florence (RUT: 6.067114-1)
Ángelo Humberto Gamín Salas (RUT: 13.741.241-1)
Asterio Andrade Gallardo por mandato (RUT N° 8.385.926-1)
Julio Danilo Borquez Aguila (RUT N°: 6.544.542-5)</v>
      </c>
      <c r="L306" s="34" t="str">
        <f>+LOOKUP(MATCH(A306,'REGISTRO DE DICIEMBRE 2022'!A:A,0),'REGISTRO DE DICIEMBRE 2022'!AI:AI,'REGISTRO DE DICIEMBRE 2022'!L:L)</f>
        <v>(RUT: 6.067114-1)
(RUT: 13.741.241-1)
(RUT N° 8.385.926-1)
(RUT N°: 6.544.542-5)</v>
      </c>
      <c r="M306" s="105" t="str">
        <f>+LOOKUP(MATCH(A306,'REGISTRO DE DICIEMBRE 2022'!A:A,0),'REGISTRO DE DICIEMBRE 2022'!AI:AI,'REGISTRO DE DICIEMBRE 2022'!M:M)</f>
        <v>Vigente hasta el 17 de marzo de 2023</v>
      </c>
      <c r="N306" s="104" t="str">
        <f>+LOOKUP(MATCH(A306,'REGISTRO DE DICIEMBRE 2022'!A:A,0),'REGISTRO DE DICIEMBRE 2022'!AI:AI,'REGISTRO DE DICIEMBRE 2022'!N:N)</f>
        <v>Chiloé  N° 1156, comuna de Punta Arenas, Duodécima Región.</v>
      </c>
      <c r="O306" s="105" t="str">
        <f>+LOOKUP(MATCH(A306,'REGISTRO DE DICIEMBRE 2022'!A:A,0),'REGISTRO DE DICIEMBRE 2022'!AI:AI,'REGISTRO DE DICIEMBRE 2022'!O:O)</f>
        <v>XII</v>
      </c>
      <c r="P306" s="34" t="str">
        <f>+LOOKUP(MATCH(A306,'REGISTRO DE DICIEMBRE 2022'!A:A,0),'REGISTRO DE DICIEMBRE 2022'!AI:AI,'REGISTRO DE DICIEMBRE 2022'!P:P)</f>
        <v>Punta Arenas</v>
      </c>
      <c r="Q306" s="104" t="str">
        <f>+LOOKUP(MATCH(A306,'REGISTRO DE DICIEMBRE 2022'!A:A,0),'REGISTRO DE DICIEMBRE 2022'!AI:AI,'REGISTRO DE DICIEMBRE 2022'!Q:Q)</f>
        <v>Teléfonos: 61-613474 y 61-613479</v>
      </c>
      <c r="R306" s="34" t="str">
        <f>+LOOKUP(MATCH(A306,'REGISTRO DE DICIEMBRE 2022'!A:A,0),'REGISTRO DE DICIEMBRE 2022'!AI:AI,'REGISTRO DE DICIEMBRE 2022'!R:R)</f>
        <v>administracion@fundacionesperanza.cl</v>
      </c>
      <c r="S306" s="105">
        <f>+LOOKUP(MATCH(A306,'REGISTRO DE DICIEMBRE 2022'!A:A,0),'REGISTRO DE DICIEMBRE 2022'!AI:AI,'REGISTRO DE DICIEMBRE 2022'!S:S)</f>
        <v>0</v>
      </c>
      <c r="T306" s="106">
        <f>+LOOKUP(MATCH(A306,'REGISTRO DE DICIEMBRE 2022'!A:A,0),'REGISTRO DE DICIEMBRE 2022'!AI:AI,'REGISTRO DE DICIEMBRE 2022'!T:T)</f>
        <v>93910</v>
      </c>
      <c r="U306" s="106" t="str">
        <f>+LOOKUP(MATCH(A306,'REGISTRO DE DICIEMBRE 2022'!A:A,0),'REGISTRO DE DICIEMBRE 2022'!AI:AI,'REGISTRO DE DICIEMBRE 2022'!U:U)</f>
        <v xml:space="preserve">2021
</v>
      </c>
      <c r="V306" s="107">
        <f>+LOOKUP(MATCH(A306,'REGISTRO DE DICIEMBRE 2022'!A:A,0),'REGISTRO DE DICIEMBRE 2022'!AI:AI,'REGISTRO DE DICIEMBRE 2022'!V:V)</f>
        <v>37970</v>
      </c>
      <c r="W306" s="34">
        <v>6864</v>
      </c>
      <c r="X306" s="108">
        <v>5644531</v>
      </c>
      <c r="Y306" s="108">
        <v>65979110</v>
      </c>
      <c r="Z306" s="107">
        <v>44926</v>
      </c>
      <c r="AA306" s="34" t="s">
        <v>8041</v>
      </c>
      <c r="AB306" s="109" t="s">
        <v>7632</v>
      </c>
      <c r="AC306" s="34" t="s">
        <v>402</v>
      </c>
      <c r="AD306" s="34">
        <f>+LOOKUP(MATCH(A306,'REGISTRO DE DICIEMBRE 2022'!A:A,0),'REGISTRO DE DICIEMBRE 2022'!AI:AI,'REGISTRO DE DICIEMBRE 2022'!AF:AF)</f>
        <v>0</v>
      </c>
    </row>
    <row r="307" spans="1:30" s="98" customFormat="1" x14ac:dyDescent="0.2">
      <c r="A307" s="34">
        <v>6864</v>
      </c>
      <c r="B307" s="34" t="str">
        <f>+LOOKUP(MATCH(A307,'REGISTRO DE DICIEMBRE 2022'!A:A,0),'REGISTRO DE DICIEMBRE 2022'!AI:AI,'REGISTRO DE DICIEMBRE 2022'!B:B)</f>
        <v>Fundación Esperanza</v>
      </c>
      <c r="C307" s="103" t="str">
        <f>+LOOKUP(MATCH(A307,'REGISTRO DE DICIEMBRE 2022'!A:A,0),'REGISTRO DE DICIEMBRE 2022'!AI:AI,'REGISTRO DE DICIEMBRE 2022'!C:C)</f>
        <v>72147600-6</v>
      </c>
      <c r="D307" s="104" t="str">
        <f>+LOOKUP(MATCH(A307,'REGISTRO DE DICIEMBRE 2022'!A:A,0),'REGISTRO DE DICIEMBRE 2022'!AI:AI,'REGISTRO DE DICIEMBRE 2022'!D:D)</f>
        <v>Fundación de Derecho Público.</v>
      </c>
      <c r="E307" s="34" t="str">
        <f>+LOOKUP(MATCH(A307,'REGISTRO DE DICIEMBRE 2022'!A:A,0),'REGISTRO DE DICIEMBRE 2022'!AI:AI,'REGISTRO DE DICIEMBRE 2022'!E:E)</f>
        <v>Erigida de acuerdo al Derecho Canónico, por el Decreto Episcopal N° 041/92, del Obispado de Punta Arenas.</v>
      </c>
      <c r="F307" s="34" t="str">
        <f>+LOOKUP(MATCH(A307,'REGISTRO DE DICIEMBRE 2022'!A:A,0),'REGISTRO DE DICIEMBRE 2022'!AI:AI,'REGISTRO DE DICIEMBRE 2022'!F:F)</f>
        <v>Certificado Nº 04/2022, de fecha 30 de Agosto 2022, del Obispado de Punta Arenas.</v>
      </c>
      <c r="G307" s="34" t="str">
        <f>+LOOKUP(MATCH(A307,'REGISTRO DE DICIEMBRE 2022'!A:A,0),'REGISTRO DE DICIEMBRE 2022'!AI:AI,'REGISTRO DE DICIEMBRE 2022'!G:G)</f>
        <v>Certificado Nº 06/2017, de fecha 18 de agosto de 2017 , del Obispado de Punta Arenas.</v>
      </c>
      <c r="H307" s="34" t="str">
        <f>+LOOKUP(MATCH(A307,'REGISTRO DE DICIEMBRE 2022'!A:A,0),'REGISTRO DE DICIEMBRE 2022'!AI:AI,'REGISTRO DE DICIEMBRE 2022'!H:H)</f>
        <v>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v>
      </c>
      <c r="I307" s="34" t="str">
        <f>+LOOKUP(MATCH(A307,'REGISTRO DE DICIEMBRE 2022'!A:A,0),'REGISTRO DE DICIEMBRE 2022'!AI:AI,'REGISTRO DE DICIEMBRE 2022'!I:I)</f>
        <v>Duran dos años en sus funciones.</v>
      </c>
      <c r="J307" s="34" t="str">
        <f>+LOOKUP(MATCH(A307,'REGISTRO DE DICIEMBRE 2022'!A:A,0),'REGISTRO DE DICIEMBRE 2022'!AI:AI,'REGISTRO DE DICIEMBRE 2022'!J:J)</f>
        <v>Última elección (ratificación) es de fecha 17 de marzo de 2021.</v>
      </c>
      <c r="K307" s="34" t="str">
        <f>+LOOKUP(MATCH(A307,'REGISTRO DE DICIEMBRE 2022'!A:A,0),'REGISTRO DE DICIEMBRE 2022'!AI:AI,'REGISTRO DE DICIEMBRE 2022'!K:K)</f>
        <v>Bernardo Miguel Bastres Florence (RUT: 6.067114-1)
Ángelo Humberto Gamín Salas (RUT: 13.741.241-1)
Asterio Andrade Gallardo por mandato (RUT N° 8.385.926-1)
Julio Danilo Borquez Aguila (RUT N°: 6.544.542-5)</v>
      </c>
      <c r="L307" s="34" t="str">
        <f>+LOOKUP(MATCH(A307,'REGISTRO DE DICIEMBRE 2022'!A:A,0),'REGISTRO DE DICIEMBRE 2022'!AI:AI,'REGISTRO DE DICIEMBRE 2022'!L:L)</f>
        <v>(RUT: 6.067114-1)
(RUT: 13.741.241-1)
(RUT N° 8.385.926-1)
(RUT N°: 6.544.542-5)</v>
      </c>
      <c r="M307" s="105" t="str">
        <f>+LOOKUP(MATCH(A307,'REGISTRO DE DICIEMBRE 2022'!A:A,0),'REGISTRO DE DICIEMBRE 2022'!AI:AI,'REGISTRO DE DICIEMBRE 2022'!M:M)</f>
        <v>Vigente hasta el 17 de marzo de 2023</v>
      </c>
      <c r="N307" s="104" t="str">
        <f>+LOOKUP(MATCH(A307,'REGISTRO DE DICIEMBRE 2022'!A:A,0),'REGISTRO DE DICIEMBRE 2022'!AI:AI,'REGISTRO DE DICIEMBRE 2022'!N:N)</f>
        <v>Chiloé  N° 1156, comuna de Punta Arenas, Duodécima Región.</v>
      </c>
      <c r="O307" s="105" t="str">
        <f>+LOOKUP(MATCH(A307,'REGISTRO DE DICIEMBRE 2022'!A:A,0),'REGISTRO DE DICIEMBRE 2022'!AI:AI,'REGISTRO DE DICIEMBRE 2022'!O:O)</f>
        <v>XII</v>
      </c>
      <c r="P307" s="34" t="str">
        <f>+LOOKUP(MATCH(A307,'REGISTRO DE DICIEMBRE 2022'!A:A,0),'REGISTRO DE DICIEMBRE 2022'!AI:AI,'REGISTRO DE DICIEMBRE 2022'!P:P)</f>
        <v>Punta Arenas</v>
      </c>
      <c r="Q307" s="104" t="str">
        <f>+LOOKUP(MATCH(A307,'REGISTRO DE DICIEMBRE 2022'!A:A,0),'REGISTRO DE DICIEMBRE 2022'!AI:AI,'REGISTRO DE DICIEMBRE 2022'!Q:Q)</f>
        <v>Teléfonos: 61-613474 y 61-613479</v>
      </c>
      <c r="R307" s="34" t="str">
        <f>+LOOKUP(MATCH(A307,'REGISTRO DE DICIEMBRE 2022'!A:A,0),'REGISTRO DE DICIEMBRE 2022'!AI:AI,'REGISTRO DE DICIEMBRE 2022'!R:R)</f>
        <v>administracion@fundacionesperanza.cl</v>
      </c>
      <c r="S307" s="105">
        <f>+LOOKUP(MATCH(A307,'REGISTRO DE DICIEMBRE 2022'!A:A,0),'REGISTRO DE DICIEMBRE 2022'!AI:AI,'REGISTRO DE DICIEMBRE 2022'!S:S)</f>
        <v>0</v>
      </c>
      <c r="T307" s="106">
        <f>+LOOKUP(MATCH(A307,'REGISTRO DE DICIEMBRE 2022'!A:A,0),'REGISTRO DE DICIEMBRE 2022'!AI:AI,'REGISTRO DE DICIEMBRE 2022'!T:T)</f>
        <v>93910</v>
      </c>
      <c r="U307" s="106" t="str">
        <f>+LOOKUP(MATCH(A307,'REGISTRO DE DICIEMBRE 2022'!A:A,0),'REGISTRO DE DICIEMBRE 2022'!AI:AI,'REGISTRO DE DICIEMBRE 2022'!U:U)</f>
        <v xml:space="preserve">2021
</v>
      </c>
      <c r="V307" s="107">
        <f>+LOOKUP(MATCH(A307,'REGISTRO DE DICIEMBRE 2022'!A:A,0),'REGISTRO DE DICIEMBRE 2022'!AI:AI,'REGISTRO DE DICIEMBRE 2022'!V:V)</f>
        <v>37970</v>
      </c>
      <c r="W307" s="34">
        <v>6864</v>
      </c>
      <c r="X307" s="108">
        <v>106705947</v>
      </c>
      <c r="Y307" s="108">
        <v>1159157915</v>
      </c>
      <c r="Z307" s="107">
        <v>44926</v>
      </c>
      <c r="AA307" s="34" t="s">
        <v>8041</v>
      </c>
      <c r="AB307" s="109" t="s">
        <v>7632</v>
      </c>
      <c r="AC307" s="34" t="s">
        <v>260</v>
      </c>
      <c r="AD307" s="34">
        <f>+LOOKUP(MATCH(A307,'REGISTRO DE DICIEMBRE 2022'!A:A,0),'REGISTRO DE DICIEMBRE 2022'!AI:AI,'REGISTRO DE DICIEMBRE 2022'!AF:AF)</f>
        <v>0</v>
      </c>
    </row>
    <row r="308" spans="1:30" s="98" customFormat="1" x14ac:dyDescent="0.2">
      <c r="A308" s="34">
        <v>6866</v>
      </c>
      <c r="B308" s="34" t="str">
        <f>+LOOKUP(MATCH(A308,'REGISTRO DE DICIEMBRE 2022'!A:A,0),'REGISTRO DE DICIEMBRE 2022'!AI:AI,'REGISTRO DE DICIEMBRE 2022'!B:B)</f>
        <v>Corporación de Apoyo a la Niñez y Juventud en Riesgo Social “Corporación Llequén”.</v>
      </c>
      <c r="C308" s="103" t="str">
        <f>+LOOKUP(MATCH(A308,'REGISTRO DE DICIEMBRE 2022'!A:A,0),'REGISTRO DE DICIEMBRE 2022'!AI:AI,'REGISTRO DE DICIEMBRE 2022'!C:C)</f>
        <v>71992600-2</v>
      </c>
      <c r="D308" s="104" t="str">
        <f>+LOOKUP(MATCH(A308,'REGISTRO DE DICIEMBRE 2022'!A:A,0),'REGISTRO DE DICIEMBRE 2022'!AI:AI,'REGISTRO DE DICIEMBRE 2022'!D:D)</f>
        <v>Corporación de Derecho Privado</v>
      </c>
      <c r="E308" s="34" t="str">
        <f>+LOOKUP(MATCH(A308,'REGISTRO DE DICIEMBRE 2022'!A:A,0),'REGISTRO DE DICIEMBRE 2022'!AI:AI,'REGISTRO DE DICIEMBRE 2022'!E:E)</f>
        <v>Otorgada por Decreto Supremo Nº 1429, de fecha 27 de noviembre  de 1991, del Ministerio de Justicia, publicado en el Diario Oficial el día 16 de enero de 1992.</v>
      </c>
      <c r="F308" s="34" t="str">
        <f>+LOOKUP(MATCH(A308,'REGISTRO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08" s="34" t="str">
        <f>+LOOKUP(MATCH(A308,'REGISTRO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08" s="34" t="str">
        <f>+LOOKUP(MATCH(A308,'REGISTRO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8" s="34" t="str">
        <f>+LOOKUP(MATCH(A308,'REGISTRO DE DICIEMBRE 2022'!A:A,0),'REGISTRO DE DICIEMBRE 2022'!AI:AI,'REGISTRO DE DICIEMBRE 2022'!I:I)</f>
        <v>Se elegirán cada dos años.</v>
      </c>
      <c r="J308" s="34" t="str">
        <f>+LOOKUP(MATCH(A308,'REGISTRO DE DICIEMBRE 2022'!A:A,0),'REGISTRO DE DICIEMBRE 2022'!AI:AI,'REGISTRO DE DICIEMBRE 2022'!J:J)</f>
        <v>|</v>
      </c>
      <c r="K308" s="34" t="str">
        <f>+LOOKUP(MATCH(A308,'REGISTRO DE DICIEMBRE 2022'!A:A,0),'REGISTRO DE DICIEMBRE 2022'!AI:AI,'REGISTRO DE DICIEMBRE 2022'!K:K)</f>
        <v xml:space="preserve">Yerka Aguilera Olivares, 
</v>
      </c>
      <c r="L308" s="34" t="str">
        <f>+LOOKUP(MATCH(A308,'REGISTRO DE DICIEMBRE 2022'!A:A,0),'REGISTRO DE DICIEMBRE 2022'!AI:AI,'REGISTRO DE DICIEMBRE 2022'!L:L)</f>
        <v xml:space="preserve">RUT Nº 6.502.303-2
</v>
      </c>
      <c r="M308" s="105">
        <f>+LOOKUP(MATCH(A308,'REGISTRO DE DICIEMBRE 2022'!A:A,0),'REGISTRO DE DICIEMBRE 2022'!AI:AI,'REGISTRO DE DICIEMBRE 2022'!M:M)</f>
        <v>0</v>
      </c>
      <c r="N308" s="104" t="str">
        <f>+LOOKUP(MATCH(A308,'REGISTRO DE DICIEMBRE 2022'!A:A,0),'REGISTRO DE DICIEMBRE 2022'!AI:AI,'REGISTRO DE DICIEMBRE 2022'!N:N)</f>
        <v xml:space="preserve">Avenida O´Higgins N° 1271, Chillan. 
</v>
      </c>
      <c r="O308" s="105" t="str">
        <f>+LOOKUP(MATCH(A308,'REGISTRO DE DICIEMBRE 2022'!A:A,0),'REGISTRO DE DICIEMBRE 2022'!AI:AI,'REGISTRO DE DICIEMBRE 2022'!O:O)</f>
        <v>XVI</v>
      </c>
      <c r="P308" s="34" t="str">
        <f>+LOOKUP(MATCH(A308,'REGISTRO DE DICIEMBRE 2022'!A:A,0),'REGISTRO DE DICIEMBRE 2022'!AI:AI,'REGISTRO DE DICIEMBRE 2022'!P:P)</f>
        <v>chillán</v>
      </c>
      <c r="Q308" s="104" t="str">
        <f>+LOOKUP(MATCH(A308,'REGISTRO DE DICIEMBRE 2022'!A:A,0),'REGISTRO DE DICIEMBRE 2022'!AI:AI,'REGISTRO DE DICIEMBRE 2022'!Q:Q)</f>
        <v xml:space="preserve"> 42-2426627 y 42-2426628-    Celular: 978072945</v>
      </c>
      <c r="R308" s="34" t="str">
        <f>+LOOKUP(MATCH(A308,'REGISTRO DE DICIEMBRE 2022'!A:A,0),'REGISTRO DE DICIEMBRE 2022'!AI:AI,'REGISTRO DE DICIEMBRE 2022'!R:R)</f>
        <v xml:space="preserve"> Correo electrónico: directorio@corporacionllequen.cl, llequencentral4@gmail.com             yerkaguileracorporacionllequen@gmail.com</v>
      </c>
      <c r="S308" s="105">
        <f>+LOOKUP(MATCH(A308,'REGISTRO DE DICIEMBRE 2022'!A:A,0),'REGISTRO DE DICIEMBRE 2022'!AI:AI,'REGISTRO DE DICIEMBRE 2022'!S:S)</f>
        <v>0</v>
      </c>
      <c r="T308" s="106" t="str">
        <f>+LOOKUP(MATCH(A308,'REGISTRO DE DICIEMBRE 2022'!A:A,0),'REGISTRO DE DICIEMBRE 2022'!AI:AI,'REGISTRO DE DICIEMBRE 2022'!T:T)</f>
        <v>93401: Institución de Asistencia Social</v>
      </c>
      <c r="U308" s="106" t="str">
        <f>+LOOKUP(MATCH(A308,'REGISTRO DE DICIEMBRE 2022'!A:A,0),'REGISTRO DE DICIEMBRE 2022'!AI:AI,'REGISTRO DE DICIEMBRE 2022'!U:U)</f>
        <v xml:space="preserve">Se acompañan antecedentes financieros correspondientes al año 2020,  aprobados por el Subdepartamento de Supervisión Financiera Nacional. </v>
      </c>
      <c r="V308" s="107">
        <f>+LOOKUP(MATCH(A308,'REGISTRO DE DICIEMBRE 2022'!A:A,0),'REGISTRO DE DICIEMBRE 2022'!AI:AI,'REGISTRO DE DICIEMBRE 2022'!V:V)</f>
        <v>37970</v>
      </c>
      <c r="W308" s="34">
        <v>6866</v>
      </c>
      <c r="X308" s="108">
        <v>59954553</v>
      </c>
      <c r="Y308" s="108">
        <v>468567739</v>
      </c>
      <c r="Z308" s="107">
        <v>44926</v>
      </c>
      <c r="AA308" s="34" t="s">
        <v>8041</v>
      </c>
      <c r="AB308" s="109" t="s">
        <v>7632</v>
      </c>
      <c r="AC308" s="34" t="s">
        <v>642</v>
      </c>
      <c r="AD308" s="34">
        <f>+LOOKUP(MATCH(A308,'REGISTRO DE DICIEMBRE 2022'!A:A,0),'REGISTRO DE DICIEMBRE 2022'!AI:AI,'REGISTRO DE DICIEMBRE 2022'!AF:AF)</f>
        <v>0</v>
      </c>
    </row>
    <row r="309" spans="1:30" s="98" customFormat="1" x14ac:dyDescent="0.2">
      <c r="A309" s="34">
        <v>6866</v>
      </c>
      <c r="B309" s="34" t="str">
        <f>+LOOKUP(MATCH(A309,'REGISTRO DE DICIEMBRE 2022'!A:A,0),'REGISTRO DE DICIEMBRE 2022'!AI:AI,'REGISTRO DE DICIEMBRE 2022'!B:B)</f>
        <v>Corporación de Apoyo a la Niñez y Juventud en Riesgo Social “Corporación Llequén”.</v>
      </c>
      <c r="C309" s="103" t="str">
        <f>+LOOKUP(MATCH(A309,'REGISTRO DE DICIEMBRE 2022'!A:A,0),'REGISTRO DE DICIEMBRE 2022'!AI:AI,'REGISTRO DE DICIEMBRE 2022'!C:C)</f>
        <v>71992600-2</v>
      </c>
      <c r="D309" s="104" t="str">
        <f>+LOOKUP(MATCH(A309,'REGISTRO DE DICIEMBRE 2022'!A:A,0),'REGISTRO DE DICIEMBRE 2022'!AI:AI,'REGISTRO DE DICIEMBRE 2022'!D:D)</f>
        <v>Corporación de Derecho Privado</v>
      </c>
      <c r="E309" s="34" t="str">
        <f>+LOOKUP(MATCH(A309,'REGISTRO DE DICIEMBRE 2022'!A:A,0),'REGISTRO DE DICIEMBRE 2022'!AI:AI,'REGISTRO DE DICIEMBRE 2022'!E:E)</f>
        <v>Otorgada por Decreto Supremo Nº 1429, de fecha 27 de noviembre  de 1991, del Ministerio de Justicia, publicado en el Diario Oficial el día 16 de enero de 1992.</v>
      </c>
      <c r="F309" s="34" t="str">
        <f>+LOOKUP(MATCH(A309,'REGISTRO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09" s="34" t="str">
        <f>+LOOKUP(MATCH(A309,'REGISTRO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09" s="34" t="str">
        <f>+LOOKUP(MATCH(A309,'REGISTRO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9" s="34" t="str">
        <f>+LOOKUP(MATCH(A309,'REGISTRO DE DICIEMBRE 2022'!A:A,0),'REGISTRO DE DICIEMBRE 2022'!AI:AI,'REGISTRO DE DICIEMBRE 2022'!I:I)</f>
        <v>Se elegirán cada dos años.</v>
      </c>
      <c r="J309" s="34" t="str">
        <f>+LOOKUP(MATCH(A309,'REGISTRO DE DICIEMBRE 2022'!A:A,0),'REGISTRO DE DICIEMBRE 2022'!AI:AI,'REGISTRO DE DICIEMBRE 2022'!J:J)</f>
        <v>|</v>
      </c>
      <c r="K309" s="34" t="str">
        <f>+LOOKUP(MATCH(A309,'REGISTRO DE DICIEMBRE 2022'!A:A,0),'REGISTRO DE DICIEMBRE 2022'!AI:AI,'REGISTRO DE DICIEMBRE 2022'!K:K)</f>
        <v xml:space="preserve">Yerka Aguilera Olivares, 
</v>
      </c>
      <c r="L309" s="34" t="str">
        <f>+LOOKUP(MATCH(A309,'REGISTRO DE DICIEMBRE 2022'!A:A,0),'REGISTRO DE DICIEMBRE 2022'!AI:AI,'REGISTRO DE DICIEMBRE 2022'!L:L)</f>
        <v xml:space="preserve">RUT Nº 6.502.303-2
</v>
      </c>
      <c r="M309" s="105">
        <f>+LOOKUP(MATCH(A309,'REGISTRO DE DICIEMBRE 2022'!A:A,0),'REGISTRO DE DICIEMBRE 2022'!AI:AI,'REGISTRO DE DICIEMBRE 2022'!M:M)</f>
        <v>0</v>
      </c>
      <c r="N309" s="104" t="str">
        <f>+LOOKUP(MATCH(A309,'REGISTRO DE DICIEMBRE 2022'!A:A,0),'REGISTRO DE DICIEMBRE 2022'!AI:AI,'REGISTRO DE DICIEMBRE 2022'!N:N)</f>
        <v xml:space="preserve">Avenida O´Higgins N° 1271, Chillan. 
</v>
      </c>
      <c r="O309" s="105" t="str">
        <f>+LOOKUP(MATCH(A309,'REGISTRO DE DICIEMBRE 2022'!A:A,0),'REGISTRO DE DICIEMBRE 2022'!AI:AI,'REGISTRO DE DICIEMBRE 2022'!O:O)</f>
        <v>XVI</v>
      </c>
      <c r="P309" s="34" t="str">
        <f>+LOOKUP(MATCH(A309,'REGISTRO DE DICIEMBRE 2022'!A:A,0),'REGISTRO DE DICIEMBRE 2022'!AI:AI,'REGISTRO DE DICIEMBRE 2022'!P:P)</f>
        <v>chillán</v>
      </c>
      <c r="Q309" s="104" t="str">
        <f>+LOOKUP(MATCH(A309,'REGISTRO DE DICIEMBRE 2022'!A:A,0),'REGISTRO DE DICIEMBRE 2022'!AI:AI,'REGISTRO DE DICIEMBRE 2022'!Q:Q)</f>
        <v xml:space="preserve"> 42-2426627 y 42-2426628-    Celular: 978072945</v>
      </c>
      <c r="R309" s="34" t="str">
        <f>+LOOKUP(MATCH(A309,'REGISTRO DE DICIEMBRE 2022'!A:A,0),'REGISTRO DE DICIEMBRE 2022'!AI:AI,'REGISTRO DE DICIEMBRE 2022'!R:R)</f>
        <v xml:space="preserve"> Correo electrónico: directorio@corporacionllequen.cl, llequencentral4@gmail.com             yerkaguileracorporacionllequen@gmail.com</v>
      </c>
      <c r="S309" s="105">
        <f>+LOOKUP(MATCH(A309,'REGISTRO DE DICIEMBRE 2022'!A:A,0),'REGISTRO DE DICIEMBRE 2022'!AI:AI,'REGISTRO DE DICIEMBRE 2022'!S:S)</f>
        <v>0</v>
      </c>
      <c r="T309" s="106" t="str">
        <f>+LOOKUP(MATCH(A309,'REGISTRO DE DICIEMBRE 2022'!A:A,0),'REGISTRO DE DICIEMBRE 2022'!AI:AI,'REGISTRO DE DICIEMBRE 2022'!T:T)</f>
        <v>93401: Institución de Asistencia Social</v>
      </c>
      <c r="U309" s="106" t="str">
        <f>+LOOKUP(MATCH(A309,'REGISTRO DE DICIEMBRE 2022'!A:A,0),'REGISTRO DE DICIEMBRE 2022'!AI:AI,'REGISTRO DE DICIEMBRE 2022'!U:U)</f>
        <v xml:space="preserve">Se acompañan antecedentes financieros correspondientes al año 2020,  aprobados por el Subdepartamento de Supervisión Financiera Nacional. </v>
      </c>
      <c r="V309" s="107">
        <f>+LOOKUP(MATCH(A309,'REGISTRO DE DICIEMBRE 2022'!A:A,0),'REGISTRO DE DICIEMBRE 2022'!AI:AI,'REGISTRO DE DICIEMBRE 2022'!V:V)</f>
        <v>37970</v>
      </c>
      <c r="W309" s="34">
        <v>6866</v>
      </c>
      <c r="X309" s="108">
        <v>278171190</v>
      </c>
      <c r="Y309" s="108">
        <v>2150021968</v>
      </c>
      <c r="Z309" s="107">
        <v>44926</v>
      </c>
      <c r="AA309" s="34" t="s">
        <v>8041</v>
      </c>
      <c r="AB309" s="109" t="s">
        <v>7632</v>
      </c>
      <c r="AC309" s="34" t="s">
        <v>189</v>
      </c>
      <c r="AD309" s="34">
        <f>+LOOKUP(MATCH(A309,'REGISTRO DE DICIEMBRE 2022'!A:A,0),'REGISTRO DE DICIEMBRE 2022'!AI:AI,'REGISTRO DE DICIEMBRE 2022'!AF:AF)</f>
        <v>0</v>
      </c>
    </row>
    <row r="310" spans="1:30" s="98" customFormat="1" x14ac:dyDescent="0.2">
      <c r="A310" s="34">
        <v>6866</v>
      </c>
      <c r="B310" s="34" t="str">
        <f>+LOOKUP(MATCH(A310,'REGISTRO DE DICIEMBRE 2022'!A:A,0),'REGISTRO DE DICIEMBRE 2022'!AI:AI,'REGISTRO DE DICIEMBRE 2022'!B:B)</f>
        <v>Corporación de Apoyo a la Niñez y Juventud en Riesgo Social “Corporación Llequén”.</v>
      </c>
      <c r="C310" s="103" t="str">
        <f>+LOOKUP(MATCH(A310,'REGISTRO DE DICIEMBRE 2022'!A:A,0),'REGISTRO DE DICIEMBRE 2022'!AI:AI,'REGISTRO DE DICIEMBRE 2022'!C:C)</f>
        <v>71992600-2</v>
      </c>
      <c r="D310" s="104" t="str">
        <f>+LOOKUP(MATCH(A310,'REGISTRO DE DICIEMBRE 2022'!A:A,0),'REGISTRO DE DICIEMBRE 2022'!AI:AI,'REGISTRO DE DICIEMBRE 2022'!D:D)</f>
        <v>Corporación de Derecho Privado</v>
      </c>
      <c r="E310" s="34" t="str">
        <f>+LOOKUP(MATCH(A310,'REGISTRO DE DICIEMBRE 2022'!A:A,0),'REGISTRO DE DICIEMBRE 2022'!AI:AI,'REGISTRO DE DICIEMBRE 2022'!E:E)</f>
        <v>Otorgada por Decreto Supremo Nº 1429, de fecha 27 de noviembre  de 1991, del Ministerio de Justicia, publicado en el Diario Oficial el día 16 de enero de 1992.</v>
      </c>
      <c r="F310" s="34" t="str">
        <f>+LOOKUP(MATCH(A310,'REGISTRO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0" s="34" t="str">
        <f>+LOOKUP(MATCH(A310,'REGISTRO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0" s="34" t="str">
        <f>+LOOKUP(MATCH(A310,'REGISTRO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0" s="34" t="str">
        <f>+LOOKUP(MATCH(A310,'REGISTRO DE DICIEMBRE 2022'!A:A,0),'REGISTRO DE DICIEMBRE 2022'!AI:AI,'REGISTRO DE DICIEMBRE 2022'!I:I)</f>
        <v>Se elegirán cada dos años.</v>
      </c>
      <c r="J310" s="34" t="str">
        <f>+LOOKUP(MATCH(A310,'REGISTRO DE DICIEMBRE 2022'!A:A,0),'REGISTRO DE DICIEMBRE 2022'!AI:AI,'REGISTRO DE DICIEMBRE 2022'!J:J)</f>
        <v>|</v>
      </c>
      <c r="K310" s="34" t="str">
        <f>+LOOKUP(MATCH(A310,'REGISTRO DE DICIEMBRE 2022'!A:A,0),'REGISTRO DE DICIEMBRE 2022'!AI:AI,'REGISTRO DE DICIEMBRE 2022'!K:K)</f>
        <v xml:space="preserve">Yerka Aguilera Olivares, 
</v>
      </c>
      <c r="L310" s="34" t="str">
        <f>+LOOKUP(MATCH(A310,'REGISTRO DE DICIEMBRE 2022'!A:A,0),'REGISTRO DE DICIEMBRE 2022'!AI:AI,'REGISTRO DE DICIEMBRE 2022'!L:L)</f>
        <v xml:space="preserve">RUT Nº 6.502.303-2
</v>
      </c>
      <c r="M310" s="105">
        <f>+LOOKUP(MATCH(A310,'REGISTRO DE DICIEMBRE 2022'!A:A,0),'REGISTRO DE DICIEMBRE 2022'!AI:AI,'REGISTRO DE DICIEMBRE 2022'!M:M)</f>
        <v>0</v>
      </c>
      <c r="N310" s="104" t="str">
        <f>+LOOKUP(MATCH(A310,'REGISTRO DE DICIEMBRE 2022'!A:A,0),'REGISTRO DE DICIEMBRE 2022'!AI:AI,'REGISTRO DE DICIEMBRE 2022'!N:N)</f>
        <v xml:space="preserve">Avenida O´Higgins N° 1271, Chillan. 
</v>
      </c>
      <c r="O310" s="105" t="str">
        <f>+LOOKUP(MATCH(A310,'REGISTRO DE DICIEMBRE 2022'!A:A,0),'REGISTRO DE DICIEMBRE 2022'!AI:AI,'REGISTRO DE DICIEMBRE 2022'!O:O)</f>
        <v>XVI</v>
      </c>
      <c r="P310" s="34" t="str">
        <f>+LOOKUP(MATCH(A310,'REGISTRO DE DICIEMBRE 2022'!A:A,0),'REGISTRO DE DICIEMBRE 2022'!AI:AI,'REGISTRO DE DICIEMBRE 2022'!P:P)</f>
        <v>chillán</v>
      </c>
      <c r="Q310" s="104" t="str">
        <f>+LOOKUP(MATCH(A310,'REGISTRO DE DICIEMBRE 2022'!A:A,0),'REGISTRO DE DICIEMBRE 2022'!AI:AI,'REGISTRO DE DICIEMBRE 2022'!Q:Q)</f>
        <v xml:space="preserve"> 42-2426627 y 42-2426628-    Celular: 978072945</v>
      </c>
      <c r="R310" s="34" t="str">
        <f>+LOOKUP(MATCH(A310,'REGISTRO DE DICIEMBRE 2022'!A:A,0),'REGISTRO DE DICIEMBRE 2022'!AI:AI,'REGISTRO DE DICIEMBRE 2022'!R:R)</f>
        <v xml:space="preserve"> Correo electrónico: directorio@corporacionllequen.cl, llequencentral4@gmail.com             yerkaguileracorporacionllequen@gmail.com</v>
      </c>
      <c r="S310" s="105">
        <f>+LOOKUP(MATCH(A310,'REGISTRO DE DICIEMBRE 2022'!A:A,0),'REGISTRO DE DICIEMBRE 2022'!AI:AI,'REGISTRO DE DICIEMBRE 2022'!S:S)</f>
        <v>0</v>
      </c>
      <c r="T310" s="106" t="str">
        <f>+LOOKUP(MATCH(A310,'REGISTRO DE DICIEMBRE 2022'!A:A,0),'REGISTRO DE DICIEMBRE 2022'!AI:AI,'REGISTRO DE DICIEMBRE 2022'!T:T)</f>
        <v>93401: Institución de Asistencia Social</v>
      </c>
      <c r="U310" s="106" t="str">
        <f>+LOOKUP(MATCH(A310,'REGISTRO DE DICIEMBRE 2022'!A:A,0),'REGISTRO DE DICIEMBRE 2022'!AI:AI,'REGISTRO DE DICIEMBRE 2022'!U:U)</f>
        <v xml:space="preserve">Se acompañan antecedentes financieros correspondientes al año 2020,  aprobados por el Subdepartamento de Supervisión Financiera Nacional. </v>
      </c>
      <c r="V310" s="107">
        <f>+LOOKUP(MATCH(A310,'REGISTRO DE DICIEMBRE 2022'!A:A,0),'REGISTRO DE DICIEMBRE 2022'!AI:AI,'REGISTRO DE DICIEMBRE 2022'!V:V)</f>
        <v>37970</v>
      </c>
      <c r="W310" s="34">
        <v>6866</v>
      </c>
      <c r="X310" s="108">
        <v>28185696</v>
      </c>
      <c r="Y310" s="108">
        <v>255733631</v>
      </c>
      <c r="Z310" s="107">
        <v>44926</v>
      </c>
      <c r="AA310" s="34" t="s">
        <v>8041</v>
      </c>
      <c r="AB310" s="109" t="s">
        <v>7632</v>
      </c>
      <c r="AC310" s="34" t="s">
        <v>7910</v>
      </c>
      <c r="AD310" s="34">
        <f>+LOOKUP(MATCH(A310,'REGISTRO DE DICIEMBRE 2022'!A:A,0),'REGISTRO DE DICIEMBRE 2022'!AI:AI,'REGISTRO DE DICIEMBRE 2022'!AF:AF)</f>
        <v>0</v>
      </c>
    </row>
    <row r="311" spans="1:30" s="98" customFormat="1" x14ac:dyDescent="0.2">
      <c r="A311" s="34">
        <v>6866</v>
      </c>
      <c r="B311" s="34" t="str">
        <f>+LOOKUP(MATCH(A311,'REGISTRO DE DICIEMBRE 2022'!A:A,0),'REGISTRO DE DICIEMBRE 2022'!AI:AI,'REGISTRO DE DICIEMBRE 2022'!B:B)</f>
        <v>Corporación de Apoyo a la Niñez y Juventud en Riesgo Social “Corporación Llequén”.</v>
      </c>
      <c r="C311" s="103" t="str">
        <f>+LOOKUP(MATCH(A311,'REGISTRO DE DICIEMBRE 2022'!A:A,0),'REGISTRO DE DICIEMBRE 2022'!AI:AI,'REGISTRO DE DICIEMBRE 2022'!C:C)</f>
        <v>71992600-2</v>
      </c>
      <c r="D311" s="104" t="str">
        <f>+LOOKUP(MATCH(A311,'REGISTRO DE DICIEMBRE 2022'!A:A,0),'REGISTRO DE DICIEMBRE 2022'!AI:AI,'REGISTRO DE DICIEMBRE 2022'!D:D)</f>
        <v>Corporación de Derecho Privado</v>
      </c>
      <c r="E311" s="34" t="str">
        <f>+LOOKUP(MATCH(A311,'REGISTRO DE DICIEMBRE 2022'!A:A,0),'REGISTRO DE DICIEMBRE 2022'!AI:AI,'REGISTRO DE DICIEMBRE 2022'!E:E)</f>
        <v>Otorgada por Decreto Supremo Nº 1429, de fecha 27 de noviembre  de 1991, del Ministerio de Justicia, publicado en el Diario Oficial el día 16 de enero de 1992.</v>
      </c>
      <c r="F311" s="34" t="str">
        <f>+LOOKUP(MATCH(A311,'REGISTRO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1" s="34" t="str">
        <f>+LOOKUP(MATCH(A311,'REGISTRO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1" s="34" t="str">
        <f>+LOOKUP(MATCH(A311,'REGISTRO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1" s="34" t="str">
        <f>+LOOKUP(MATCH(A311,'REGISTRO DE DICIEMBRE 2022'!A:A,0),'REGISTRO DE DICIEMBRE 2022'!AI:AI,'REGISTRO DE DICIEMBRE 2022'!I:I)</f>
        <v>Se elegirán cada dos años.</v>
      </c>
      <c r="J311" s="34" t="str">
        <f>+LOOKUP(MATCH(A311,'REGISTRO DE DICIEMBRE 2022'!A:A,0),'REGISTRO DE DICIEMBRE 2022'!AI:AI,'REGISTRO DE DICIEMBRE 2022'!J:J)</f>
        <v>|</v>
      </c>
      <c r="K311" s="34" t="str">
        <f>+LOOKUP(MATCH(A311,'REGISTRO DE DICIEMBRE 2022'!A:A,0),'REGISTRO DE DICIEMBRE 2022'!AI:AI,'REGISTRO DE DICIEMBRE 2022'!K:K)</f>
        <v xml:space="preserve">Yerka Aguilera Olivares, 
</v>
      </c>
      <c r="L311" s="34" t="str">
        <f>+LOOKUP(MATCH(A311,'REGISTRO DE DICIEMBRE 2022'!A:A,0),'REGISTRO DE DICIEMBRE 2022'!AI:AI,'REGISTRO DE DICIEMBRE 2022'!L:L)</f>
        <v xml:space="preserve">RUT Nº 6.502.303-2
</v>
      </c>
      <c r="M311" s="105">
        <f>+LOOKUP(MATCH(A311,'REGISTRO DE DICIEMBRE 2022'!A:A,0),'REGISTRO DE DICIEMBRE 2022'!AI:AI,'REGISTRO DE DICIEMBRE 2022'!M:M)</f>
        <v>0</v>
      </c>
      <c r="N311" s="104" t="str">
        <f>+LOOKUP(MATCH(A311,'REGISTRO DE DICIEMBRE 2022'!A:A,0),'REGISTRO DE DICIEMBRE 2022'!AI:AI,'REGISTRO DE DICIEMBRE 2022'!N:N)</f>
        <v xml:space="preserve">Avenida O´Higgins N° 1271, Chillan. 
</v>
      </c>
      <c r="O311" s="105" t="str">
        <f>+LOOKUP(MATCH(A311,'REGISTRO DE DICIEMBRE 2022'!A:A,0),'REGISTRO DE DICIEMBRE 2022'!AI:AI,'REGISTRO DE DICIEMBRE 2022'!O:O)</f>
        <v>XVI</v>
      </c>
      <c r="P311" s="34" t="str">
        <f>+LOOKUP(MATCH(A311,'REGISTRO DE DICIEMBRE 2022'!A:A,0),'REGISTRO DE DICIEMBRE 2022'!AI:AI,'REGISTRO DE DICIEMBRE 2022'!P:P)</f>
        <v>chillán</v>
      </c>
      <c r="Q311" s="104" t="str">
        <f>+LOOKUP(MATCH(A311,'REGISTRO DE DICIEMBRE 2022'!A:A,0),'REGISTRO DE DICIEMBRE 2022'!AI:AI,'REGISTRO DE DICIEMBRE 2022'!Q:Q)</f>
        <v xml:space="preserve"> 42-2426627 y 42-2426628-    Celular: 978072945</v>
      </c>
      <c r="R311" s="34" t="str">
        <f>+LOOKUP(MATCH(A311,'REGISTRO DE DICIEMBRE 2022'!A:A,0),'REGISTRO DE DICIEMBRE 2022'!AI:AI,'REGISTRO DE DICIEMBRE 2022'!R:R)</f>
        <v xml:space="preserve"> Correo electrónico: directorio@corporacionllequen.cl, llequencentral4@gmail.com             yerkaguileracorporacionllequen@gmail.com</v>
      </c>
      <c r="S311" s="105">
        <f>+LOOKUP(MATCH(A311,'REGISTRO DE DICIEMBRE 2022'!A:A,0),'REGISTRO DE DICIEMBRE 2022'!AI:AI,'REGISTRO DE DICIEMBRE 2022'!S:S)</f>
        <v>0</v>
      </c>
      <c r="T311" s="106" t="str">
        <f>+LOOKUP(MATCH(A311,'REGISTRO DE DICIEMBRE 2022'!A:A,0),'REGISTRO DE DICIEMBRE 2022'!AI:AI,'REGISTRO DE DICIEMBRE 2022'!T:T)</f>
        <v>93401: Institución de Asistencia Social</v>
      </c>
      <c r="U311" s="106" t="str">
        <f>+LOOKUP(MATCH(A311,'REGISTRO DE DICIEMBRE 2022'!A:A,0),'REGISTRO DE DICIEMBRE 2022'!AI:AI,'REGISTRO DE DICIEMBRE 2022'!U:U)</f>
        <v xml:space="preserve">Se acompañan antecedentes financieros correspondientes al año 2020,  aprobados por el Subdepartamento de Supervisión Financiera Nacional. </v>
      </c>
      <c r="V311" s="107">
        <f>+LOOKUP(MATCH(A311,'REGISTRO DE DICIEMBRE 2022'!A:A,0),'REGISTRO DE DICIEMBRE 2022'!AI:AI,'REGISTRO DE DICIEMBRE 2022'!V:V)</f>
        <v>37970</v>
      </c>
      <c r="W311" s="34">
        <v>6866</v>
      </c>
      <c r="X311" s="108">
        <v>235381242</v>
      </c>
      <c r="Y311" s="108">
        <v>1614174859</v>
      </c>
      <c r="Z311" s="107">
        <v>44926</v>
      </c>
      <c r="AA311" s="34" t="s">
        <v>8041</v>
      </c>
      <c r="AB311" s="109" t="s">
        <v>7632</v>
      </c>
      <c r="AC311" s="34" t="s">
        <v>7930</v>
      </c>
      <c r="AD311" s="34">
        <f>+LOOKUP(MATCH(A311,'REGISTRO DE DICIEMBRE 2022'!A:A,0),'REGISTRO DE DICIEMBRE 2022'!AI:AI,'REGISTRO DE DICIEMBRE 2022'!AF:AF)</f>
        <v>0</v>
      </c>
    </row>
    <row r="312" spans="1:30" s="98" customFormat="1" x14ac:dyDescent="0.2">
      <c r="A312" s="34">
        <v>6866</v>
      </c>
      <c r="B312" s="34" t="str">
        <f>+LOOKUP(MATCH(A312,'REGISTRO DE DICIEMBRE 2022'!A:A,0),'REGISTRO DE DICIEMBRE 2022'!AI:AI,'REGISTRO DE DICIEMBRE 2022'!B:B)</f>
        <v>Corporación de Apoyo a la Niñez y Juventud en Riesgo Social “Corporación Llequén”.</v>
      </c>
      <c r="C312" s="103" t="str">
        <f>+LOOKUP(MATCH(A312,'REGISTRO DE DICIEMBRE 2022'!A:A,0),'REGISTRO DE DICIEMBRE 2022'!AI:AI,'REGISTRO DE DICIEMBRE 2022'!C:C)</f>
        <v>71992600-2</v>
      </c>
      <c r="D312" s="104" t="str">
        <f>+LOOKUP(MATCH(A312,'REGISTRO DE DICIEMBRE 2022'!A:A,0),'REGISTRO DE DICIEMBRE 2022'!AI:AI,'REGISTRO DE DICIEMBRE 2022'!D:D)</f>
        <v>Corporación de Derecho Privado</v>
      </c>
      <c r="E312" s="34" t="str">
        <f>+LOOKUP(MATCH(A312,'REGISTRO DE DICIEMBRE 2022'!A:A,0),'REGISTRO DE DICIEMBRE 2022'!AI:AI,'REGISTRO DE DICIEMBRE 2022'!E:E)</f>
        <v>Otorgada por Decreto Supremo Nº 1429, de fecha 27 de noviembre  de 1991, del Ministerio de Justicia, publicado en el Diario Oficial el día 16 de enero de 1992.</v>
      </c>
      <c r="F312" s="34" t="str">
        <f>+LOOKUP(MATCH(A312,'REGISTRO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2" s="34" t="str">
        <f>+LOOKUP(MATCH(A312,'REGISTRO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2" s="34" t="str">
        <f>+LOOKUP(MATCH(A312,'REGISTRO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2" s="34" t="str">
        <f>+LOOKUP(MATCH(A312,'REGISTRO DE DICIEMBRE 2022'!A:A,0),'REGISTRO DE DICIEMBRE 2022'!AI:AI,'REGISTRO DE DICIEMBRE 2022'!I:I)</f>
        <v>Se elegirán cada dos años.</v>
      </c>
      <c r="J312" s="34" t="str">
        <f>+LOOKUP(MATCH(A312,'REGISTRO DE DICIEMBRE 2022'!A:A,0),'REGISTRO DE DICIEMBRE 2022'!AI:AI,'REGISTRO DE DICIEMBRE 2022'!J:J)</f>
        <v>|</v>
      </c>
      <c r="K312" s="34" t="str">
        <f>+LOOKUP(MATCH(A312,'REGISTRO DE DICIEMBRE 2022'!A:A,0),'REGISTRO DE DICIEMBRE 2022'!AI:AI,'REGISTRO DE DICIEMBRE 2022'!K:K)</f>
        <v xml:space="preserve">Yerka Aguilera Olivares, 
</v>
      </c>
      <c r="L312" s="34" t="str">
        <f>+LOOKUP(MATCH(A312,'REGISTRO DE DICIEMBRE 2022'!A:A,0),'REGISTRO DE DICIEMBRE 2022'!AI:AI,'REGISTRO DE DICIEMBRE 2022'!L:L)</f>
        <v xml:space="preserve">RUT Nº 6.502.303-2
</v>
      </c>
      <c r="M312" s="105">
        <f>+LOOKUP(MATCH(A312,'REGISTRO DE DICIEMBRE 2022'!A:A,0),'REGISTRO DE DICIEMBRE 2022'!AI:AI,'REGISTRO DE DICIEMBRE 2022'!M:M)</f>
        <v>0</v>
      </c>
      <c r="N312" s="104" t="str">
        <f>+LOOKUP(MATCH(A312,'REGISTRO DE DICIEMBRE 2022'!A:A,0),'REGISTRO DE DICIEMBRE 2022'!AI:AI,'REGISTRO DE DICIEMBRE 2022'!N:N)</f>
        <v xml:space="preserve">Avenida O´Higgins N° 1271, Chillan. 
</v>
      </c>
      <c r="O312" s="105" t="str">
        <f>+LOOKUP(MATCH(A312,'REGISTRO DE DICIEMBRE 2022'!A:A,0),'REGISTRO DE DICIEMBRE 2022'!AI:AI,'REGISTRO DE DICIEMBRE 2022'!O:O)</f>
        <v>XVI</v>
      </c>
      <c r="P312" s="34" t="str">
        <f>+LOOKUP(MATCH(A312,'REGISTRO DE DICIEMBRE 2022'!A:A,0),'REGISTRO DE DICIEMBRE 2022'!AI:AI,'REGISTRO DE DICIEMBRE 2022'!P:P)</f>
        <v>chillán</v>
      </c>
      <c r="Q312" s="104" t="str">
        <f>+LOOKUP(MATCH(A312,'REGISTRO DE DICIEMBRE 2022'!A:A,0),'REGISTRO DE DICIEMBRE 2022'!AI:AI,'REGISTRO DE DICIEMBRE 2022'!Q:Q)</f>
        <v xml:space="preserve"> 42-2426627 y 42-2426628-    Celular: 978072945</v>
      </c>
      <c r="R312" s="34" t="str">
        <f>+LOOKUP(MATCH(A312,'REGISTRO DE DICIEMBRE 2022'!A:A,0),'REGISTRO DE DICIEMBRE 2022'!AI:AI,'REGISTRO DE DICIEMBRE 2022'!R:R)</f>
        <v xml:space="preserve"> Correo electrónico: directorio@corporacionllequen.cl, llequencentral4@gmail.com             yerkaguileracorporacionllequen@gmail.com</v>
      </c>
      <c r="S312" s="105">
        <f>+LOOKUP(MATCH(A312,'REGISTRO DE DICIEMBRE 2022'!A:A,0),'REGISTRO DE DICIEMBRE 2022'!AI:AI,'REGISTRO DE DICIEMBRE 2022'!S:S)</f>
        <v>0</v>
      </c>
      <c r="T312" s="106" t="str">
        <f>+LOOKUP(MATCH(A312,'REGISTRO DE DICIEMBRE 2022'!A:A,0),'REGISTRO DE DICIEMBRE 2022'!AI:AI,'REGISTRO DE DICIEMBRE 2022'!T:T)</f>
        <v>93401: Institución de Asistencia Social</v>
      </c>
      <c r="U312" s="106" t="str">
        <f>+LOOKUP(MATCH(A312,'REGISTRO DE DICIEMBRE 2022'!A:A,0),'REGISTRO DE DICIEMBRE 2022'!AI:AI,'REGISTRO DE DICIEMBRE 2022'!U:U)</f>
        <v xml:space="preserve">Se acompañan antecedentes financieros correspondientes al año 2020,  aprobados por el Subdepartamento de Supervisión Financiera Nacional. </v>
      </c>
      <c r="V312" s="107">
        <f>+LOOKUP(MATCH(A312,'REGISTRO DE DICIEMBRE 2022'!A:A,0),'REGISTRO DE DICIEMBRE 2022'!AI:AI,'REGISTRO DE DICIEMBRE 2022'!V:V)</f>
        <v>37970</v>
      </c>
      <c r="W312" s="34">
        <v>6866</v>
      </c>
      <c r="X312" s="108">
        <v>27670104</v>
      </c>
      <c r="Y312" s="108">
        <v>321781115</v>
      </c>
      <c r="Z312" s="107">
        <v>44926</v>
      </c>
      <c r="AA312" s="34" t="s">
        <v>8041</v>
      </c>
      <c r="AB312" s="109" t="s">
        <v>7632</v>
      </c>
      <c r="AC312" s="34" t="s">
        <v>415</v>
      </c>
      <c r="AD312" s="34">
        <f>+LOOKUP(MATCH(A312,'REGISTRO DE DICIEMBRE 2022'!A:A,0),'REGISTRO DE DICIEMBRE 2022'!AI:AI,'REGISTRO DE DICIEMBRE 2022'!AF:AF)</f>
        <v>0</v>
      </c>
    </row>
    <row r="313" spans="1:30" s="98" customFormat="1" x14ac:dyDescent="0.2">
      <c r="A313" s="34">
        <v>6866</v>
      </c>
      <c r="B313" s="34" t="str">
        <f>+LOOKUP(MATCH(A313,'REGISTRO DE DICIEMBRE 2022'!A:A,0),'REGISTRO DE DICIEMBRE 2022'!AI:AI,'REGISTRO DE DICIEMBRE 2022'!B:B)</f>
        <v>Corporación de Apoyo a la Niñez y Juventud en Riesgo Social “Corporación Llequén”.</v>
      </c>
      <c r="C313" s="103" t="str">
        <f>+LOOKUP(MATCH(A313,'REGISTRO DE DICIEMBRE 2022'!A:A,0),'REGISTRO DE DICIEMBRE 2022'!AI:AI,'REGISTRO DE DICIEMBRE 2022'!C:C)</f>
        <v>71992600-2</v>
      </c>
      <c r="D313" s="104" t="str">
        <f>+LOOKUP(MATCH(A313,'REGISTRO DE DICIEMBRE 2022'!A:A,0),'REGISTRO DE DICIEMBRE 2022'!AI:AI,'REGISTRO DE DICIEMBRE 2022'!D:D)</f>
        <v>Corporación de Derecho Privado</v>
      </c>
      <c r="E313" s="34" t="str">
        <f>+LOOKUP(MATCH(A313,'REGISTRO DE DICIEMBRE 2022'!A:A,0),'REGISTRO DE DICIEMBRE 2022'!AI:AI,'REGISTRO DE DICIEMBRE 2022'!E:E)</f>
        <v>Otorgada por Decreto Supremo Nº 1429, de fecha 27 de noviembre  de 1991, del Ministerio de Justicia, publicado en el Diario Oficial el día 16 de enero de 1992.</v>
      </c>
      <c r="F313" s="34" t="str">
        <f>+LOOKUP(MATCH(A313,'REGISTRO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3" s="34" t="str">
        <f>+LOOKUP(MATCH(A313,'REGISTRO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3" s="34" t="str">
        <f>+LOOKUP(MATCH(A313,'REGISTRO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3" s="34" t="str">
        <f>+LOOKUP(MATCH(A313,'REGISTRO DE DICIEMBRE 2022'!A:A,0),'REGISTRO DE DICIEMBRE 2022'!AI:AI,'REGISTRO DE DICIEMBRE 2022'!I:I)</f>
        <v>Se elegirán cada dos años.</v>
      </c>
      <c r="J313" s="34" t="str">
        <f>+LOOKUP(MATCH(A313,'REGISTRO DE DICIEMBRE 2022'!A:A,0),'REGISTRO DE DICIEMBRE 2022'!AI:AI,'REGISTRO DE DICIEMBRE 2022'!J:J)</f>
        <v>|</v>
      </c>
      <c r="K313" s="34" t="str">
        <f>+LOOKUP(MATCH(A313,'REGISTRO DE DICIEMBRE 2022'!A:A,0),'REGISTRO DE DICIEMBRE 2022'!AI:AI,'REGISTRO DE DICIEMBRE 2022'!K:K)</f>
        <v xml:space="preserve">Yerka Aguilera Olivares, 
</v>
      </c>
      <c r="L313" s="34" t="str">
        <f>+LOOKUP(MATCH(A313,'REGISTRO DE DICIEMBRE 2022'!A:A,0),'REGISTRO DE DICIEMBRE 2022'!AI:AI,'REGISTRO DE DICIEMBRE 2022'!L:L)</f>
        <v xml:space="preserve">RUT Nº 6.502.303-2
</v>
      </c>
      <c r="M313" s="105">
        <f>+LOOKUP(MATCH(A313,'REGISTRO DE DICIEMBRE 2022'!A:A,0),'REGISTRO DE DICIEMBRE 2022'!AI:AI,'REGISTRO DE DICIEMBRE 2022'!M:M)</f>
        <v>0</v>
      </c>
      <c r="N313" s="104" t="str">
        <f>+LOOKUP(MATCH(A313,'REGISTRO DE DICIEMBRE 2022'!A:A,0),'REGISTRO DE DICIEMBRE 2022'!AI:AI,'REGISTRO DE DICIEMBRE 2022'!N:N)</f>
        <v xml:space="preserve">Avenida O´Higgins N° 1271, Chillan. 
</v>
      </c>
      <c r="O313" s="105" t="str">
        <f>+LOOKUP(MATCH(A313,'REGISTRO DE DICIEMBRE 2022'!A:A,0),'REGISTRO DE DICIEMBRE 2022'!AI:AI,'REGISTRO DE DICIEMBRE 2022'!O:O)</f>
        <v>XVI</v>
      </c>
      <c r="P313" s="34" t="str">
        <f>+LOOKUP(MATCH(A313,'REGISTRO DE DICIEMBRE 2022'!A:A,0),'REGISTRO DE DICIEMBRE 2022'!AI:AI,'REGISTRO DE DICIEMBRE 2022'!P:P)</f>
        <v>chillán</v>
      </c>
      <c r="Q313" s="104" t="str">
        <f>+LOOKUP(MATCH(A313,'REGISTRO DE DICIEMBRE 2022'!A:A,0),'REGISTRO DE DICIEMBRE 2022'!AI:AI,'REGISTRO DE DICIEMBRE 2022'!Q:Q)</f>
        <v xml:space="preserve"> 42-2426627 y 42-2426628-    Celular: 978072945</v>
      </c>
      <c r="R313" s="34" t="str">
        <f>+LOOKUP(MATCH(A313,'REGISTRO DE DICIEMBRE 2022'!A:A,0),'REGISTRO DE DICIEMBRE 2022'!AI:AI,'REGISTRO DE DICIEMBRE 2022'!R:R)</f>
        <v xml:space="preserve"> Correo electrónico: directorio@corporacionllequen.cl, llequencentral4@gmail.com             yerkaguileracorporacionllequen@gmail.com</v>
      </c>
      <c r="S313" s="105">
        <f>+LOOKUP(MATCH(A313,'REGISTRO DE DICIEMBRE 2022'!A:A,0),'REGISTRO DE DICIEMBRE 2022'!AI:AI,'REGISTRO DE DICIEMBRE 2022'!S:S)</f>
        <v>0</v>
      </c>
      <c r="T313" s="106" t="str">
        <f>+LOOKUP(MATCH(A313,'REGISTRO DE DICIEMBRE 2022'!A:A,0),'REGISTRO DE DICIEMBRE 2022'!AI:AI,'REGISTRO DE DICIEMBRE 2022'!T:T)</f>
        <v>93401: Institución de Asistencia Social</v>
      </c>
      <c r="U313" s="106" t="str">
        <f>+LOOKUP(MATCH(A313,'REGISTRO DE DICIEMBRE 2022'!A:A,0),'REGISTRO DE DICIEMBRE 2022'!AI:AI,'REGISTRO DE DICIEMBRE 2022'!U:U)</f>
        <v xml:space="preserve">Se acompañan antecedentes financieros correspondientes al año 2020,  aprobados por el Subdepartamento de Supervisión Financiera Nacional. </v>
      </c>
      <c r="V313" s="107">
        <f>+LOOKUP(MATCH(A313,'REGISTRO DE DICIEMBRE 2022'!A:A,0),'REGISTRO DE DICIEMBRE 2022'!AI:AI,'REGISTRO DE DICIEMBRE 2022'!V:V)</f>
        <v>37970</v>
      </c>
      <c r="W313" s="34">
        <v>6866</v>
      </c>
      <c r="X313" s="108">
        <v>12513917</v>
      </c>
      <c r="Y313" s="108">
        <v>118182297</v>
      </c>
      <c r="Z313" s="107">
        <v>44926</v>
      </c>
      <c r="AA313" s="34" t="s">
        <v>8041</v>
      </c>
      <c r="AB313" s="109" t="s">
        <v>7632</v>
      </c>
      <c r="AC313" s="34" t="s">
        <v>643</v>
      </c>
      <c r="AD313" s="34">
        <f>+LOOKUP(MATCH(A313,'REGISTRO DE DICIEMBRE 2022'!A:A,0),'REGISTRO DE DICIEMBRE 2022'!AI:AI,'REGISTRO DE DICIEMBRE 2022'!AF:AF)</f>
        <v>0</v>
      </c>
    </row>
    <row r="314" spans="1:30" s="98" customFormat="1" x14ac:dyDescent="0.2">
      <c r="A314" s="34">
        <v>6866</v>
      </c>
      <c r="B314" s="34" t="str">
        <f>+LOOKUP(MATCH(A314,'REGISTRO DE DICIEMBRE 2022'!A:A,0),'REGISTRO DE DICIEMBRE 2022'!AI:AI,'REGISTRO DE DICIEMBRE 2022'!B:B)</f>
        <v>Corporación de Apoyo a la Niñez y Juventud en Riesgo Social “Corporación Llequén”.</v>
      </c>
      <c r="C314" s="103" t="str">
        <f>+LOOKUP(MATCH(A314,'REGISTRO DE DICIEMBRE 2022'!A:A,0),'REGISTRO DE DICIEMBRE 2022'!AI:AI,'REGISTRO DE DICIEMBRE 2022'!C:C)</f>
        <v>71992600-2</v>
      </c>
      <c r="D314" s="104" t="str">
        <f>+LOOKUP(MATCH(A314,'REGISTRO DE DICIEMBRE 2022'!A:A,0),'REGISTRO DE DICIEMBRE 2022'!AI:AI,'REGISTRO DE DICIEMBRE 2022'!D:D)</f>
        <v>Corporación de Derecho Privado</v>
      </c>
      <c r="E314" s="34" t="str">
        <f>+LOOKUP(MATCH(A314,'REGISTRO DE DICIEMBRE 2022'!A:A,0),'REGISTRO DE DICIEMBRE 2022'!AI:AI,'REGISTRO DE DICIEMBRE 2022'!E:E)</f>
        <v>Otorgada por Decreto Supremo Nº 1429, de fecha 27 de noviembre  de 1991, del Ministerio de Justicia, publicado en el Diario Oficial el día 16 de enero de 1992.</v>
      </c>
      <c r="F314" s="34" t="str">
        <f>+LOOKUP(MATCH(A314,'REGISTRO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4" s="34" t="str">
        <f>+LOOKUP(MATCH(A314,'REGISTRO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4" s="34" t="str">
        <f>+LOOKUP(MATCH(A314,'REGISTRO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4" s="34" t="str">
        <f>+LOOKUP(MATCH(A314,'REGISTRO DE DICIEMBRE 2022'!A:A,0),'REGISTRO DE DICIEMBRE 2022'!AI:AI,'REGISTRO DE DICIEMBRE 2022'!I:I)</f>
        <v>Se elegirán cada dos años.</v>
      </c>
      <c r="J314" s="34" t="str">
        <f>+LOOKUP(MATCH(A314,'REGISTRO DE DICIEMBRE 2022'!A:A,0),'REGISTRO DE DICIEMBRE 2022'!AI:AI,'REGISTRO DE DICIEMBRE 2022'!J:J)</f>
        <v>|</v>
      </c>
      <c r="K314" s="34" t="str">
        <f>+LOOKUP(MATCH(A314,'REGISTRO DE DICIEMBRE 2022'!A:A,0),'REGISTRO DE DICIEMBRE 2022'!AI:AI,'REGISTRO DE DICIEMBRE 2022'!K:K)</f>
        <v xml:space="preserve">Yerka Aguilera Olivares, 
</v>
      </c>
      <c r="L314" s="34" t="str">
        <f>+LOOKUP(MATCH(A314,'REGISTRO DE DICIEMBRE 2022'!A:A,0),'REGISTRO DE DICIEMBRE 2022'!AI:AI,'REGISTRO DE DICIEMBRE 2022'!L:L)</f>
        <v xml:space="preserve">RUT Nº 6.502.303-2
</v>
      </c>
      <c r="M314" s="105">
        <f>+LOOKUP(MATCH(A314,'REGISTRO DE DICIEMBRE 2022'!A:A,0),'REGISTRO DE DICIEMBRE 2022'!AI:AI,'REGISTRO DE DICIEMBRE 2022'!M:M)</f>
        <v>0</v>
      </c>
      <c r="N314" s="104" t="str">
        <f>+LOOKUP(MATCH(A314,'REGISTRO DE DICIEMBRE 2022'!A:A,0),'REGISTRO DE DICIEMBRE 2022'!AI:AI,'REGISTRO DE DICIEMBRE 2022'!N:N)</f>
        <v xml:space="preserve">Avenida O´Higgins N° 1271, Chillan. 
</v>
      </c>
      <c r="O314" s="105" t="str">
        <f>+LOOKUP(MATCH(A314,'REGISTRO DE DICIEMBRE 2022'!A:A,0),'REGISTRO DE DICIEMBRE 2022'!AI:AI,'REGISTRO DE DICIEMBRE 2022'!O:O)</f>
        <v>XVI</v>
      </c>
      <c r="P314" s="34" t="str">
        <f>+LOOKUP(MATCH(A314,'REGISTRO DE DICIEMBRE 2022'!A:A,0),'REGISTRO DE DICIEMBRE 2022'!AI:AI,'REGISTRO DE DICIEMBRE 2022'!P:P)</f>
        <v>chillán</v>
      </c>
      <c r="Q314" s="104" t="str">
        <f>+LOOKUP(MATCH(A314,'REGISTRO DE DICIEMBRE 2022'!A:A,0),'REGISTRO DE DICIEMBRE 2022'!AI:AI,'REGISTRO DE DICIEMBRE 2022'!Q:Q)</f>
        <v xml:space="preserve"> 42-2426627 y 42-2426628-    Celular: 978072945</v>
      </c>
      <c r="R314" s="34" t="str">
        <f>+LOOKUP(MATCH(A314,'REGISTRO DE DICIEMBRE 2022'!A:A,0),'REGISTRO DE DICIEMBRE 2022'!AI:AI,'REGISTRO DE DICIEMBRE 2022'!R:R)</f>
        <v xml:space="preserve"> Correo electrónico: directorio@corporacionllequen.cl, llequencentral4@gmail.com             yerkaguileracorporacionllequen@gmail.com</v>
      </c>
      <c r="S314" s="105">
        <f>+LOOKUP(MATCH(A314,'REGISTRO DE DICIEMBRE 2022'!A:A,0),'REGISTRO DE DICIEMBRE 2022'!AI:AI,'REGISTRO DE DICIEMBRE 2022'!S:S)</f>
        <v>0</v>
      </c>
      <c r="T314" s="106" t="str">
        <f>+LOOKUP(MATCH(A314,'REGISTRO DE DICIEMBRE 2022'!A:A,0),'REGISTRO DE DICIEMBRE 2022'!AI:AI,'REGISTRO DE DICIEMBRE 2022'!T:T)</f>
        <v>93401: Institución de Asistencia Social</v>
      </c>
      <c r="U314" s="106" t="str">
        <f>+LOOKUP(MATCH(A314,'REGISTRO DE DICIEMBRE 2022'!A:A,0),'REGISTRO DE DICIEMBRE 2022'!AI:AI,'REGISTRO DE DICIEMBRE 2022'!U:U)</f>
        <v xml:space="preserve">Se acompañan antecedentes financieros correspondientes al año 2020,  aprobados por el Subdepartamento de Supervisión Financiera Nacional. </v>
      </c>
      <c r="V314" s="107">
        <f>+LOOKUP(MATCH(A314,'REGISTRO DE DICIEMBRE 2022'!A:A,0),'REGISTRO DE DICIEMBRE 2022'!AI:AI,'REGISTRO DE DICIEMBRE 2022'!V:V)</f>
        <v>37970</v>
      </c>
      <c r="W314" s="34">
        <v>6866</v>
      </c>
      <c r="X314" s="108">
        <v>224127224</v>
      </c>
      <c r="Y314" s="108">
        <v>1155333459</v>
      </c>
      <c r="Z314" s="107">
        <v>44926</v>
      </c>
      <c r="AA314" s="34" t="s">
        <v>8041</v>
      </c>
      <c r="AB314" s="109" t="s">
        <v>7632</v>
      </c>
      <c r="AC314" s="34" t="s">
        <v>7973</v>
      </c>
      <c r="AD314" s="34">
        <f>+LOOKUP(MATCH(A314,'REGISTRO DE DICIEMBRE 2022'!A:A,0),'REGISTRO DE DICIEMBRE 2022'!AI:AI,'REGISTRO DE DICIEMBRE 2022'!AF:AF)</f>
        <v>0</v>
      </c>
    </row>
    <row r="315" spans="1:30" s="98" customFormat="1" x14ac:dyDescent="0.2">
      <c r="A315" s="34">
        <v>6866</v>
      </c>
      <c r="B315" s="34" t="str">
        <f>+LOOKUP(MATCH(A315,'REGISTRO DE DICIEMBRE 2022'!A:A,0),'REGISTRO DE DICIEMBRE 2022'!AI:AI,'REGISTRO DE DICIEMBRE 2022'!B:B)</f>
        <v>Corporación de Apoyo a la Niñez y Juventud en Riesgo Social “Corporación Llequén”.</v>
      </c>
      <c r="C315" s="103" t="str">
        <f>+LOOKUP(MATCH(A315,'REGISTRO DE DICIEMBRE 2022'!A:A,0),'REGISTRO DE DICIEMBRE 2022'!AI:AI,'REGISTRO DE DICIEMBRE 2022'!C:C)</f>
        <v>71992600-2</v>
      </c>
      <c r="D315" s="104" t="str">
        <f>+LOOKUP(MATCH(A315,'REGISTRO DE DICIEMBRE 2022'!A:A,0),'REGISTRO DE DICIEMBRE 2022'!AI:AI,'REGISTRO DE DICIEMBRE 2022'!D:D)</f>
        <v>Corporación de Derecho Privado</v>
      </c>
      <c r="E315" s="34" t="str">
        <f>+LOOKUP(MATCH(A315,'REGISTRO DE DICIEMBRE 2022'!A:A,0),'REGISTRO DE DICIEMBRE 2022'!AI:AI,'REGISTRO DE DICIEMBRE 2022'!E:E)</f>
        <v>Otorgada por Decreto Supremo Nº 1429, de fecha 27 de noviembre  de 1991, del Ministerio de Justicia, publicado en el Diario Oficial el día 16 de enero de 1992.</v>
      </c>
      <c r="F315" s="34" t="str">
        <f>+LOOKUP(MATCH(A315,'REGISTRO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5" s="34" t="str">
        <f>+LOOKUP(MATCH(A315,'REGISTRO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5" s="34" t="str">
        <f>+LOOKUP(MATCH(A315,'REGISTRO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5" s="34" t="str">
        <f>+LOOKUP(MATCH(A315,'REGISTRO DE DICIEMBRE 2022'!A:A,0),'REGISTRO DE DICIEMBRE 2022'!AI:AI,'REGISTRO DE DICIEMBRE 2022'!I:I)</f>
        <v>Se elegirán cada dos años.</v>
      </c>
      <c r="J315" s="34" t="str">
        <f>+LOOKUP(MATCH(A315,'REGISTRO DE DICIEMBRE 2022'!A:A,0),'REGISTRO DE DICIEMBRE 2022'!AI:AI,'REGISTRO DE DICIEMBRE 2022'!J:J)</f>
        <v>|</v>
      </c>
      <c r="K315" s="34" t="str">
        <f>+LOOKUP(MATCH(A315,'REGISTRO DE DICIEMBRE 2022'!A:A,0),'REGISTRO DE DICIEMBRE 2022'!AI:AI,'REGISTRO DE DICIEMBRE 2022'!K:K)</f>
        <v xml:space="preserve">Yerka Aguilera Olivares, 
</v>
      </c>
      <c r="L315" s="34" t="str">
        <f>+LOOKUP(MATCH(A315,'REGISTRO DE DICIEMBRE 2022'!A:A,0),'REGISTRO DE DICIEMBRE 2022'!AI:AI,'REGISTRO DE DICIEMBRE 2022'!L:L)</f>
        <v xml:space="preserve">RUT Nº 6.502.303-2
</v>
      </c>
      <c r="M315" s="105">
        <f>+LOOKUP(MATCH(A315,'REGISTRO DE DICIEMBRE 2022'!A:A,0),'REGISTRO DE DICIEMBRE 2022'!AI:AI,'REGISTRO DE DICIEMBRE 2022'!M:M)</f>
        <v>0</v>
      </c>
      <c r="N315" s="104" t="str">
        <f>+LOOKUP(MATCH(A315,'REGISTRO DE DICIEMBRE 2022'!A:A,0),'REGISTRO DE DICIEMBRE 2022'!AI:AI,'REGISTRO DE DICIEMBRE 2022'!N:N)</f>
        <v xml:space="preserve">Avenida O´Higgins N° 1271, Chillan. 
</v>
      </c>
      <c r="O315" s="105" t="str">
        <f>+LOOKUP(MATCH(A315,'REGISTRO DE DICIEMBRE 2022'!A:A,0),'REGISTRO DE DICIEMBRE 2022'!AI:AI,'REGISTRO DE DICIEMBRE 2022'!O:O)</f>
        <v>XVI</v>
      </c>
      <c r="P315" s="34" t="str">
        <f>+LOOKUP(MATCH(A315,'REGISTRO DE DICIEMBRE 2022'!A:A,0),'REGISTRO DE DICIEMBRE 2022'!AI:AI,'REGISTRO DE DICIEMBRE 2022'!P:P)</f>
        <v>chillán</v>
      </c>
      <c r="Q315" s="104" t="str">
        <f>+LOOKUP(MATCH(A315,'REGISTRO DE DICIEMBRE 2022'!A:A,0),'REGISTRO DE DICIEMBRE 2022'!AI:AI,'REGISTRO DE DICIEMBRE 2022'!Q:Q)</f>
        <v xml:space="preserve"> 42-2426627 y 42-2426628-    Celular: 978072945</v>
      </c>
      <c r="R315" s="34" t="str">
        <f>+LOOKUP(MATCH(A315,'REGISTRO DE DICIEMBRE 2022'!A:A,0),'REGISTRO DE DICIEMBRE 2022'!AI:AI,'REGISTRO DE DICIEMBRE 2022'!R:R)</f>
        <v xml:space="preserve"> Correo electrónico: directorio@corporacionllequen.cl, llequencentral4@gmail.com             yerkaguileracorporacionllequen@gmail.com</v>
      </c>
      <c r="S315" s="105">
        <f>+LOOKUP(MATCH(A315,'REGISTRO DE DICIEMBRE 2022'!A:A,0),'REGISTRO DE DICIEMBRE 2022'!AI:AI,'REGISTRO DE DICIEMBRE 2022'!S:S)</f>
        <v>0</v>
      </c>
      <c r="T315" s="106" t="str">
        <f>+LOOKUP(MATCH(A315,'REGISTRO DE DICIEMBRE 2022'!A:A,0),'REGISTRO DE DICIEMBRE 2022'!AI:AI,'REGISTRO DE DICIEMBRE 2022'!T:T)</f>
        <v>93401: Institución de Asistencia Social</v>
      </c>
      <c r="U315" s="106" t="str">
        <f>+LOOKUP(MATCH(A315,'REGISTRO DE DICIEMBRE 2022'!A:A,0),'REGISTRO DE DICIEMBRE 2022'!AI:AI,'REGISTRO DE DICIEMBRE 2022'!U:U)</f>
        <v xml:space="preserve">Se acompañan antecedentes financieros correspondientes al año 2020,  aprobados por el Subdepartamento de Supervisión Financiera Nacional. </v>
      </c>
      <c r="V315" s="107">
        <f>+LOOKUP(MATCH(A315,'REGISTRO DE DICIEMBRE 2022'!A:A,0),'REGISTRO DE DICIEMBRE 2022'!AI:AI,'REGISTRO DE DICIEMBRE 2022'!V:V)</f>
        <v>37970</v>
      </c>
      <c r="W315" s="34">
        <v>6866</v>
      </c>
      <c r="X315" s="108">
        <v>95722526</v>
      </c>
      <c r="Y315" s="108">
        <v>707747648</v>
      </c>
      <c r="Z315" s="107">
        <v>44926</v>
      </c>
      <c r="AA315" s="34" t="s">
        <v>8041</v>
      </c>
      <c r="AB315" s="109" t="s">
        <v>7632</v>
      </c>
      <c r="AC315" s="34" t="s">
        <v>150</v>
      </c>
      <c r="AD315" s="34">
        <f>+LOOKUP(MATCH(A315,'REGISTRO DE DICIEMBRE 2022'!A:A,0),'REGISTRO DE DICIEMBRE 2022'!AI:AI,'REGISTRO DE DICIEMBRE 2022'!AF:AF)</f>
        <v>0</v>
      </c>
    </row>
    <row r="316" spans="1:30" s="98" customFormat="1" x14ac:dyDescent="0.2">
      <c r="A316" s="34">
        <v>6866</v>
      </c>
      <c r="B316" s="34" t="str">
        <f>+LOOKUP(MATCH(A316,'REGISTRO DE DICIEMBRE 2022'!A:A,0),'REGISTRO DE DICIEMBRE 2022'!AI:AI,'REGISTRO DE DICIEMBRE 2022'!B:B)</f>
        <v>Corporación de Apoyo a la Niñez y Juventud en Riesgo Social “Corporación Llequén”.</v>
      </c>
      <c r="C316" s="103" t="str">
        <f>+LOOKUP(MATCH(A316,'REGISTRO DE DICIEMBRE 2022'!A:A,0),'REGISTRO DE DICIEMBRE 2022'!AI:AI,'REGISTRO DE DICIEMBRE 2022'!C:C)</f>
        <v>71992600-2</v>
      </c>
      <c r="D316" s="104" t="str">
        <f>+LOOKUP(MATCH(A316,'REGISTRO DE DICIEMBRE 2022'!A:A,0),'REGISTRO DE DICIEMBRE 2022'!AI:AI,'REGISTRO DE DICIEMBRE 2022'!D:D)</f>
        <v>Corporación de Derecho Privado</v>
      </c>
      <c r="E316" s="34" t="str">
        <f>+LOOKUP(MATCH(A316,'REGISTRO DE DICIEMBRE 2022'!A:A,0),'REGISTRO DE DICIEMBRE 2022'!AI:AI,'REGISTRO DE DICIEMBRE 2022'!E:E)</f>
        <v>Otorgada por Decreto Supremo Nº 1429, de fecha 27 de noviembre  de 1991, del Ministerio de Justicia, publicado en el Diario Oficial el día 16 de enero de 1992.</v>
      </c>
      <c r="F316" s="34" t="str">
        <f>+LOOKUP(MATCH(A316,'REGISTRO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6" s="34" t="str">
        <f>+LOOKUP(MATCH(A316,'REGISTRO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6" s="34" t="str">
        <f>+LOOKUP(MATCH(A316,'REGISTRO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6" s="34" t="str">
        <f>+LOOKUP(MATCH(A316,'REGISTRO DE DICIEMBRE 2022'!A:A,0),'REGISTRO DE DICIEMBRE 2022'!AI:AI,'REGISTRO DE DICIEMBRE 2022'!I:I)</f>
        <v>Se elegirán cada dos años.</v>
      </c>
      <c r="J316" s="34" t="str">
        <f>+LOOKUP(MATCH(A316,'REGISTRO DE DICIEMBRE 2022'!A:A,0),'REGISTRO DE DICIEMBRE 2022'!AI:AI,'REGISTRO DE DICIEMBRE 2022'!J:J)</f>
        <v>|</v>
      </c>
      <c r="K316" s="34" t="str">
        <f>+LOOKUP(MATCH(A316,'REGISTRO DE DICIEMBRE 2022'!A:A,0),'REGISTRO DE DICIEMBRE 2022'!AI:AI,'REGISTRO DE DICIEMBRE 2022'!K:K)</f>
        <v xml:space="preserve">Yerka Aguilera Olivares, 
</v>
      </c>
      <c r="L316" s="34" t="str">
        <f>+LOOKUP(MATCH(A316,'REGISTRO DE DICIEMBRE 2022'!A:A,0),'REGISTRO DE DICIEMBRE 2022'!AI:AI,'REGISTRO DE DICIEMBRE 2022'!L:L)</f>
        <v xml:space="preserve">RUT Nº 6.502.303-2
</v>
      </c>
      <c r="M316" s="105">
        <f>+LOOKUP(MATCH(A316,'REGISTRO DE DICIEMBRE 2022'!A:A,0),'REGISTRO DE DICIEMBRE 2022'!AI:AI,'REGISTRO DE DICIEMBRE 2022'!M:M)</f>
        <v>0</v>
      </c>
      <c r="N316" s="104" t="str">
        <f>+LOOKUP(MATCH(A316,'REGISTRO DE DICIEMBRE 2022'!A:A,0),'REGISTRO DE DICIEMBRE 2022'!AI:AI,'REGISTRO DE DICIEMBRE 2022'!N:N)</f>
        <v xml:space="preserve">Avenida O´Higgins N° 1271, Chillan. 
</v>
      </c>
      <c r="O316" s="105" t="str">
        <f>+LOOKUP(MATCH(A316,'REGISTRO DE DICIEMBRE 2022'!A:A,0),'REGISTRO DE DICIEMBRE 2022'!AI:AI,'REGISTRO DE DICIEMBRE 2022'!O:O)</f>
        <v>XVI</v>
      </c>
      <c r="P316" s="34" t="str">
        <f>+LOOKUP(MATCH(A316,'REGISTRO DE DICIEMBRE 2022'!A:A,0),'REGISTRO DE DICIEMBRE 2022'!AI:AI,'REGISTRO DE DICIEMBRE 2022'!P:P)</f>
        <v>chillán</v>
      </c>
      <c r="Q316" s="104" t="str">
        <f>+LOOKUP(MATCH(A316,'REGISTRO DE DICIEMBRE 2022'!A:A,0),'REGISTRO DE DICIEMBRE 2022'!AI:AI,'REGISTRO DE DICIEMBRE 2022'!Q:Q)</f>
        <v xml:space="preserve"> 42-2426627 y 42-2426628-    Celular: 978072945</v>
      </c>
      <c r="R316" s="34" t="str">
        <f>+LOOKUP(MATCH(A316,'REGISTRO DE DICIEMBRE 2022'!A:A,0),'REGISTRO DE DICIEMBRE 2022'!AI:AI,'REGISTRO DE DICIEMBRE 2022'!R:R)</f>
        <v xml:space="preserve"> Correo electrónico: directorio@corporacionllequen.cl, llequencentral4@gmail.com             yerkaguileracorporacionllequen@gmail.com</v>
      </c>
      <c r="S316" s="105">
        <f>+LOOKUP(MATCH(A316,'REGISTRO DE DICIEMBRE 2022'!A:A,0),'REGISTRO DE DICIEMBRE 2022'!AI:AI,'REGISTRO DE DICIEMBRE 2022'!S:S)</f>
        <v>0</v>
      </c>
      <c r="T316" s="106" t="str">
        <f>+LOOKUP(MATCH(A316,'REGISTRO DE DICIEMBRE 2022'!A:A,0),'REGISTRO DE DICIEMBRE 2022'!AI:AI,'REGISTRO DE DICIEMBRE 2022'!T:T)</f>
        <v>93401: Institución de Asistencia Social</v>
      </c>
      <c r="U316" s="106" t="str">
        <f>+LOOKUP(MATCH(A316,'REGISTRO DE DICIEMBRE 2022'!A:A,0),'REGISTRO DE DICIEMBRE 2022'!AI:AI,'REGISTRO DE DICIEMBRE 2022'!U:U)</f>
        <v xml:space="preserve">Se acompañan antecedentes financieros correspondientes al año 2020,  aprobados por el Subdepartamento de Supervisión Financiera Nacional. </v>
      </c>
      <c r="V316" s="107">
        <f>+LOOKUP(MATCH(A316,'REGISTRO DE DICIEMBRE 2022'!A:A,0),'REGISTRO DE DICIEMBRE 2022'!AI:AI,'REGISTRO DE DICIEMBRE 2022'!V:V)</f>
        <v>37970</v>
      </c>
      <c r="W316" s="34">
        <v>6866</v>
      </c>
      <c r="X316" s="108">
        <v>83812479</v>
      </c>
      <c r="Y316" s="108">
        <v>534929975</v>
      </c>
      <c r="Z316" s="107">
        <v>44926</v>
      </c>
      <c r="AA316" s="34" t="s">
        <v>8041</v>
      </c>
      <c r="AB316" s="109" t="s">
        <v>7632</v>
      </c>
      <c r="AC316" s="34" t="s">
        <v>202</v>
      </c>
      <c r="AD316" s="34">
        <f>+LOOKUP(MATCH(A316,'REGISTRO DE DICIEMBRE 2022'!A:A,0),'REGISTRO DE DICIEMBRE 2022'!AI:AI,'REGISTRO DE DICIEMBRE 2022'!AF:AF)</f>
        <v>0</v>
      </c>
    </row>
    <row r="317" spans="1:30" s="98" customFormat="1" x14ac:dyDescent="0.2">
      <c r="A317" s="34">
        <v>6866</v>
      </c>
      <c r="B317" s="34" t="str">
        <f>+LOOKUP(MATCH(A317,'REGISTRO DE DICIEMBRE 2022'!A:A,0),'REGISTRO DE DICIEMBRE 2022'!AI:AI,'REGISTRO DE DICIEMBRE 2022'!B:B)</f>
        <v>Corporación de Apoyo a la Niñez y Juventud en Riesgo Social “Corporación Llequén”.</v>
      </c>
      <c r="C317" s="103" t="str">
        <f>+LOOKUP(MATCH(A317,'REGISTRO DE DICIEMBRE 2022'!A:A,0),'REGISTRO DE DICIEMBRE 2022'!AI:AI,'REGISTRO DE DICIEMBRE 2022'!C:C)</f>
        <v>71992600-2</v>
      </c>
      <c r="D317" s="104" t="str">
        <f>+LOOKUP(MATCH(A317,'REGISTRO DE DICIEMBRE 2022'!A:A,0),'REGISTRO DE DICIEMBRE 2022'!AI:AI,'REGISTRO DE DICIEMBRE 2022'!D:D)</f>
        <v>Corporación de Derecho Privado</v>
      </c>
      <c r="E317" s="34" t="str">
        <f>+LOOKUP(MATCH(A317,'REGISTRO DE DICIEMBRE 2022'!A:A,0),'REGISTRO DE DICIEMBRE 2022'!AI:AI,'REGISTRO DE DICIEMBRE 2022'!E:E)</f>
        <v>Otorgada por Decreto Supremo Nº 1429, de fecha 27 de noviembre  de 1991, del Ministerio de Justicia, publicado en el Diario Oficial el día 16 de enero de 1992.</v>
      </c>
      <c r="F317" s="34" t="str">
        <f>+LOOKUP(MATCH(A317,'REGISTRO DE DICIEMBRE 2022'!A:A,0),'REGISTRO DE DICIEMBRE 2022'!AI:AI,'REGISTRO DE DICIEMBRE 2022'!F:F)</f>
        <v xml:space="preserve">Certificado de Vigencia de Persona Jurídica sin Fines de Lucro Folio N° 500382827673, de 14 de abril de 2021, emitido por el Servicio de Registro Civil e Identificación. </v>
      </c>
      <c r="G317" s="34" t="str">
        <f>+LOOKUP(MATCH(A317,'REGISTRO DE DICIEMBRE 2022'!A:A,0),'REGISTRO DE DICIEMBRE 2022'!AI:AI,'REGISTRO DE DICIEMBRE 2022'!G:G)</f>
        <v>Atender a los jóvenes en citación de riesgo social, proponiendo dar atención integral, con miras a prevenir conductas desadaptativas que los lleven a involucrase posteriormente en actos delictivos.</v>
      </c>
      <c r="H317" s="34" t="str">
        <f>+LOOKUP(MATCH(A317,'REGISTRO DE DICIEMBRE 2022'!A:A,0),'REGISTRO DE DICIEMBRE 2022'!AI:AI,'REGISTRO DE DICIEMBRE 2022'!H:H)</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17" s="34" t="str">
        <f>+LOOKUP(MATCH(A317,'REGISTRO DE DICIEMBRE 2022'!A:A,0),'REGISTRO DE DICIEMBRE 2022'!AI:AI,'REGISTRO DE DICIEMBRE 2022'!I:I)</f>
        <v>Se elegirán cada dos años.</v>
      </c>
      <c r="J317" s="34" t="str">
        <f>+LOOKUP(MATCH(A317,'REGISTRO DE DICIEMBRE 2022'!A:A,0),'REGISTRO DE DICIEMBRE 2022'!AI:AI,'REGISTRO DE DICIEMBRE 2022'!J:J)</f>
        <v>|</v>
      </c>
      <c r="K317" s="34" t="str">
        <f>+LOOKUP(MATCH(A317,'REGISTRO DE DICIEMBRE 2022'!A:A,0),'REGISTRO DE DICIEMBRE 2022'!AI:AI,'REGISTRO DE DICIEMBRE 2022'!K:K)</f>
        <v xml:space="preserve">Yerka Aguilera Olivares, 
</v>
      </c>
      <c r="L317" s="34" t="str">
        <f>+LOOKUP(MATCH(A317,'REGISTRO DE DICIEMBRE 2022'!A:A,0),'REGISTRO DE DICIEMBRE 2022'!AI:AI,'REGISTRO DE DICIEMBRE 2022'!L:L)</f>
        <v xml:space="preserve">RUT Nº 6.502.303-2
</v>
      </c>
      <c r="M317" s="105">
        <f>+LOOKUP(MATCH(A317,'REGISTRO DE DICIEMBRE 2022'!A:A,0),'REGISTRO DE DICIEMBRE 2022'!AI:AI,'REGISTRO DE DICIEMBRE 2022'!M:M)</f>
        <v>0</v>
      </c>
      <c r="N317" s="104" t="str">
        <f>+LOOKUP(MATCH(A317,'REGISTRO DE DICIEMBRE 2022'!A:A,0),'REGISTRO DE DICIEMBRE 2022'!AI:AI,'REGISTRO DE DICIEMBRE 2022'!N:N)</f>
        <v xml:space="preserve">Avenida O´Higgins N° 1271, Chillan. 
</v>
      </c>
      <c r="O317" s="105" t="str">
        <f>+LOOKUP(MATCH(A317,'REGISTRO DE DICIEMBRE 2022'!A:A,0),'REGISTRO DE DICIEMBRE 2022'!AI:AI,'REGISTRO DE DICIEMBRE 2022'!O:O)</f>
        <v>XVI</v>
      </c>
      <c r="P317" s="34" t="str">
        <f>+LOOKUP(MATCH(A317,'REGISTRO DE DICIEMBRE 2022'!A:A,0),'REGISTRO DE DICIEMBRE 2022'!AI:AI,'REGISTRO DE DICIEMBRE 2022'!P:P)</f>
        <v>chillán</v>
      </c>
      <c r="Q317" s="104" t="str">
        <f>+LOOKUP(MATCH(A317,'REGISTRO DE DICIEMBRE 2022'!A:A,0),'REGISTRO DE DICIEMBRE 2022'!AI:AI,'REGISTRO DE DICIEMBRE 2022'!Q:Q)</f>
        <v xml:space="preserve"> 42-2426627 y 42-2426628-    Celular: 978072945</v>
      </c>
      <c r="R317" s="34" t="str">
        <f>+LOOKUP(MATCH(A317,'REGISTRO DE DICIEMBRE 2022'!A:A,0),'REGISTRO DE DICIEMBRE 2022'!AI:AI,'REGISTRO DE DICIEMBRE 2022'!R:R)</f>
        <v xml:space="preserve"> Correo electrónico: directorio@corporacionllequen.cl, llequencentral4@gmail.com             yerkaguileracorporacionllequen@gmail.com</v>
      </c>
      <c r="S317" s="105">
        <f>+LOOKUP(MATCH(A317,'REGISTRO DE DICIEMBRE 2022'!A:A,0),'REGISTRO DE DICIEMBRE 2022'!AI:AI,'REGISTRO DE DICIEMBRE 2022'!S:S)</f>
        <v>0</v>
      </c>
      <c r="T317" s="106" t="str">
        <f>+LOOKUP(MATCH(A317,'REGISTRO DE DICIEMBRE 2022'!A:A,0),'REGISTRO DE DICIEMBRE 2022'!AI:AI,'REGISTRO DE DICIEMBRE 2022'!T:T)</f>
        <v>93401: Institución de Asistencia Social</v>
      </c>
      <c r="U317" s="106" t="str">
        <f>+LOOKUP(MATCH(A317,'REGISTRO DE DICIEMBRE 2022'!A:A,0),'REGISTRO DE DICIEMBRE 2022'!AI:AI,'REGISTRO DE DICIEMBRE 2022'!U:U)</f>
        <v xml:space="preserve">Se acompañan antecedentes financieros correspondientes al año 2020,  aprobados por el Subdepartamento de Supervisión Financiera Nacional. </v>
      </c>
      <c r="V317" s="107">
        <f>+LOOKUP(MATCH(A317,'REGISTRO DE DICIEMBRE 2022'!A:A,0),'REGISTRO DE DICIEMBRE 2022'!AI:AI,'REGISTRO DE DICIEMBRE 2022'!V:V)</f>
        <v>37970</v>
      </c>
      <c r="W317" s="34">
        <v>6866</v>
      </c>
      <c r="X317" s="108">
        <v>27160056</v>
      </c>
      <c r="Y317" s="108">
        <v>281630783</v>
      </c>
      <c r="Z317" s="107">
        <v>44926</v>
      </c>
      <c r="AA317" s="34" t="s">
        <v>8041</v>
      </c>
      <c r="AB317" s="109" t="s">
        <v>7632</v>
      </c>
      <c r="AC317" s="34" t="s">
        <v>67</v>
      </c>
      <c r="AD317" s="34">
        <f>+LOOKUP(MATCH(A317,'REGISTRO DE DICIEMBRE 2022'!A:A,0),'REGISTRO DE DICIEMBRE 2022'!AI:AI,'REGISTRO DE DICIEMBRE 2022'!AF:AF)</f>
        <v>0</v>
      </c>
    </row>
    <row r="318" spans="1:30" s="98" customFormat="1" x14ac:dyDescent="0.2">
      <c r="A318" s="34">
        <v>6872</v>
      </c>
      <c r="B318" s="34" t="str">
        <f>+LOOKUP(MATCH(A318,'REGISTRO DE DICIEMBRE 2022'!A:A,0),'REGISTRO DE DICIEMBRE 2022'!AI:AI,'REGISTRO DE DICIEMBRE 2022'!B:B)</f>
        <v xml:space="preserve">
I. Municipalidad de San Antonio
</v>
      </c>
      <c r="C318" s="103" t="str">
        <f>+LOOKUP(MATCH(A318,'REGISTRO DE DICIEMBRE 2022'!A:A,0),'REGISTRO DE DICIEMBRE 2022'!AI:AI,'REGISTRO DE DICIEMBRE 2022'!C:C)</f>
        <v>69073400-1</v>
      </c>
      <c r="D318" s="104" t="str">
        <f>+LOOKUP(MATCH(A318,'REGISTRO DE DICIEMBRE 2022'!A:A,0),'REGISTRO DE DICIEMBRE 2022'!AI:AI,'REGISTRO DE DICIEMBRE 2022'!D:D)</f>
        <v>Municipalidad</v>
      </c>
      <c r="E318" s="34" t="str">
        <f>+LOOKUP(MATCH(A318,'REGISTRO DE DICIEMBRE 2022'!A:A,0),'REGISTRO DE DICIEMBRE 2022'!AI:AI,'REGISTRO DE DICIEMBRE 2022'!E:E)</f>
        <v>Constitución Política de la República, art. 107.</v>
      </c>
      <c r="F318" s="34" t="str">
        <f>+LOOKUP(MATCH(A318,'REGISTRO DE DICIEMBRE 2022'!A:A,0),'REGISTRO DE DICIEMBRE 2022'!AI:AI,'REGISTRO DE DICIEMBRE 2022'!F:F)</f>
        <v>Indefinida.</v>
      </c>
      <c r="G318" s="34" t="str">
        <f>+LOOKUP(MATCH(A318,'REGISTRO DE DICIEMBRE 2022'!A:A,0),'REGISTRO DE DICIEMBRE 2022'!AI:AI,'REGISTRO DE DICIEMBRE 2022'!G:G)</f>
        <v>Según Ley Orgánica Nº 18.695, arts. 1º al 4º.</v>
      </c>
      <c r="H318" s="34">
        <f>+LOOKUP(MATCH(A318,'REGISTRO DE DICIEMBRE 2022'!A:A,0),'REGISTRO DE DICIEMBRE 2022'!AI:AI,'REGISTRO DE DICIEMBRE 2022'!H:H)</f>
        <v>0</v>
      </c>
      <c r="I318" s="34">
        <f>+LOOKUP(MATCH(A318,'REGISTRO DE DICIEMBRE 2022'!A:A,0),'REGISTRO DE DICIEMBRE 2022'!AI:AI,'REGISTRO DE DICIEMBRE 2022'!I:I)</f>
        <v>0</v>
      </c>
      <c r="J318" s="34">
        <f>+LOOKUP(MATCH(A318,'REGISTRO DE DICIEMBRE 2022'!A:A,0),'REGISTRO DE DICIEMBRE 2022'!AI:AI,'REGISTRO DE DICIEMBRE 2022'!J:J)</f>
        <v>0</v>
      </c>
      <c r="K318" s="34" t="str">
        <f>+LOOKUP(MATCH(A318,'REGISTRO DE DICIEMBRE 2022'!A:A,0),'REGISTRO DE DICIEMBRE 2022'!AI:AI,'REGISTRO DE DICIEMBRE 2022'!K:K)</f>
        <v xml:space="preserve">Luis Omar Vera Castro    </v>
      </c>
      <c r="L318" s="34" t="str">
        <f>+LOOKUP(MATCH(A318,'REGISTRO DE DICIEMBRE 2022'!A:A,0),'REGISTRO DE DICIEMBRE 2022'!AI:AI,'REGISTRO DE DICIEMBRE 2022'!L:L)</f>
        <v>RUT: 5.720.492-3RUT: 5.720.492-3</v>
      </c>
      <c r="M318" s="105">
        <f>+LOOKUP(MATCH(A318,'REGISTRO DE DICIEMBRE 2022'!A:A,0),'REGISTRO DE DICIEMBRE 2022'!AI:AI,'REGISTRO DE DICIEMBRE 2022'!M:M)</f>
        <v>0</v>
      </c>
      <c r="N318" s="104" t="str">
        <f>+LOOKUP(MATCH(A318,'REGISTRO DE DICIEMBRE 2022'!A:A,0),'REGISTRO DE DICIEMBRE 2022'!AI:AI,'REGISTRO DE DICIEMBRE 2022'!N:N)</f>
        <v>Avenida Ramón Barros Luco Nº1881, Barrancas, San Antonio, Quinta Región.</v>
      </c>
      <c r="O318" s="105" t="str">
        <f>+LOOKUP(MATCH(A318,'REGISTRO DE DICIEMBRE 2022'!A:A,0),'REGISTRO DE DICIEMBRE 2022'!AI:AI,'REGISTRO DE DICIEMBRE 2022'!O:O)</f>
        <v>V</v>
      </c>
      <c r="P318" s="34" t="str">
        <f>+LOOKUP(MATCH(A318,'REGISTRO DE DICIEMBRE 2022'!A:A,0),'REGISTRO DE DICIEMBRE 2022'!AI:AI,'REGISTRO DE DICIEMBRE 2022'!P:P)</f>
        <v>San Antonio</v>
      </c>
      <c r="Q318" s="104">
        <f>+LOOKUP(MATCH(A318,'REGISTRO DE DICIEMBRE 2022'!A:A,0),'REGISTRO DE DICIEMBRE 2022'!AI:AI,'REGISTRO DE DICIEMBRE 2022'!Q:Q)</f>
        <v>0</v>
      </c>
      <c r="R318" s="34">
        <f>+LOOKUP(MATCH(A318,'REGISTRO DE DICIEMBRE 2022'!A:A,0),'REGISTRO DE DICIEMBRE 2022'!AI:AI,'REGISTRO DE DICIEMBRE 2022'!R:R)</f>
        <v>0</v>
      </c>
      <c r="S318" s="105">
        <f>+LOOKUP(MATCH(A318,'REGISTRO DE DICIEMBRE 2022'!A:A,0),'REGISTRO DE DICIEMBRE 2022'!AI:AI,'REGISTRO DE DICIEMBRE 2022'!S:S)</f>
        <v>0</v>
      </c>
      <c r="T318" s="106">
        <f>+LOOKUP(MATCH(A318,'REGISTRO DE DICIEMBRE 2022'!A:A,0),'REGISTRO DE DICIEMBRE 2022'!AI:AI,'REGISTRO DE DICIEMBRE 2022'!T:T)</f>
        <v>91001</v>
      </c>
      <c r="U318" s="106" t="str">
        <f>+LOOKUP(MATCH(A318,'REGISTRO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318" s="107">
        <f>+LOOKUP(MATCH(A318,'REGISTRO DE DICIEMBRE 2022'!A:A,0),'REGISTRO DE DICIEMBRE 2022'!AI:AI,'REGISTRO DE DICIEMBRE 2022'!V:V)</f>
        <v>38159</v>
      </c>
      <c r="W318" s="34">
        <v>6872</v>
      </c>
      <c r="X318" s="108">
        <v>6902280</v>
      </c>
      <c r="Y318" s="108">
        <v>82827360</v>
      </c>
      <c r="Z318" s="107">
        <v>44926</v>
      </c>
      <c r="AA318" s="34" t="s">
        <v>8041</v>
      </c>
      <c r="AB318" s="109" t="s">
        <v>7632</v>
      </c>
      <c r="AC318" s="34" t="s">
        <v>200</v>
      </c>
      <c r="AD318" s="34">
        <f>+LOOKUP(MATCH(A318,'REGISTRO DE DICIEMBRE 2022'!A:A,0),'REGISTRO DE DICIEMBRE 2022'!AI:AI,'REGISTRO DE DICIEMBRE 2022'!AF:AF)</f>
        <v>0</v>
      </c>
    </row>
    <row r="319" spans="1:30" s="98" customFormat="1" x14ac:dyDescent="0.2">
      <c r="A319" s="34">
        <v>6876</v>
      </c>
      <c r="B319" s="34" t="str">
        <f>+LOOKUP(MATCH(A319,'REGISTRO DE DICIEMBRE 2022'!A:A,0),'REGISTRO DE DICIEMBRE 2022'!AI:AI,'REGISTRO DE DICIEMBRE 2022'!B:B)</f>
        <v xml:space="preserve">
I. Municipalidad de Constitución
</v>
      </c>
      <c r="C319" s="103" t="str">
        <f>+LOOKUP(MATCH(A319,'REGISTRO DE DICIEMBRE 2022'!A:A,0),'REGISTRO DE DICIEMBRE 2022'!AI:AI,'REGISTRO DE DICIEMBRE 2022'!C:C)</f>
        <v>69120100-7</v>
      </c>
      <c r="D319" s="104" t="str">
        <f>+LOOKUP(MATCH(A319,'REGISTRO DE DICIEMBRE 2022'!A:A,0),'REGISTRO DE DICIEMBRE 2022'!AI:AI,'REGISTRO DE DICIEMBRE 2022'!D:D)</f>
        <v>Municipalidad</v>
      </c>
      <c r="E319" s="34" t="str">
        <f>+LOOKUP(MATCH(A319,'REGISTRO DE DICIEMBRE 2022'!A:A,0),'REGISTRO DE DICIEMBRE 2022'!AI:AI,'REGISTRO DE DICIEMBRE 2022'!E:E)</f>
        <v>Constitución Política de la República, art. 107.</v>
      </c>
      <c r="F319" s="34" t="str">
        <f>+LOOKUP(MATCH(A319,'REGISTRO DE DICIEMBRE 2022'!A:A,0),'REGISTRO DE DICIEMBRE 2022'!AI:AI,'REGISTRO DE DICIEMBRE 2022'!F:F)</f>
        <v>Indefinida.</v>
      </c>
      <c r="G319" s="34" t="str">
        <f>+LOOKUP(MATCH(A319,'REGISTRO DE DICIEMBRE 2022'!A:A,0),'REGISTRO DE DICIEMBRE 2022'!AI:AI,'REGISTRO DE DICIEMBRE 2022'!G:G)</f>
        <v>Según Ley Orgánica Nº 18.695, arts. 1º al 4º.</v>
      </c>
      <c r="H319" s="34" t="str">
        <f>+LOOKUP(MATCH(A319,'REGISTRO DE DICIEMBRE 2022'!A:A,0),'REGISTRO DE DICIEMBRE 2022'!AI:AI,'REGISTRO DE DICIEMBRE 2022'!H:H)</f>
        <v>no tiene</v>
      </c>
      <c r="I319" s="34">
        <f>+LOOKUP(MATCH(A319,'REGISTRO DE DICIEMBRE 2022'!A:A,0),'REGISTRO DE DICIEMBRE 2022'!AI:AI,'REGISTRO DE DICIEMBRE 2022'!I:I)</f>
        <v>0</v>
      </c>
      <c r="J319" s="34">
        <f>+LOOKUP(MATCH(A319,'REGISTRO DE DICIEMBRE 2022'!A:A,0),'REGISTRO DE DICIEMBRE 2022'!AI:AI,'REGISTRO DE DICIEMBRE 2022'!J:J)</f>
        <v>0</v>
      </c>
      <c r="K319" s="34" t="str">
        <f>+LOOKUP(MATCH(A319,'REGISTRO DE DICIEMBRE 2022'!A:A,0),'REGISTRO DE DICIEMBRE 2022'!AI:AI,'REGISTRO DE DICIEMBRE 2022'!K:K)</f>
        <v>Fabian Manuel Pérez Herrera</v>
      </c>
      <c r="L319" s="34" t="str">
        <f>+LOOKUP(MATCH(A319,'REGISTRO DE DICIEMBRE 2022'!A:A,0),'REGISTRO DE DICIEMBRE 2022'!AI:AI,'REGISTRO DE DICIEMBRE 2022'!L:L)</f>
        <v>RUT: 11.767.662-5</v>
      </c>
      <c r="M319" s="105">
        <f>+LOOKUP(MATCH(A319,'REGISTRO DE DICIEMBRE 2022'!A:A,0),'REGISTRO DE DICIEMBRE 2022'!AI:AI,'REGISTRO DE DICIEMBRE 2022'!M:M)</f>
        <v>0</v>
      </c>
      <c r="N319" s="104" t="str">
        <f>+LOOKUP(MATCH(A319,'REGISTRO DE DICIEMBRE 2022'!A:A,0),'REGISTRO DE DICIEMBRE 2022'!AI:AI,'REGISTRO DE DICIEMBRE 2022'!N:N)</f>
        <v>Portales Nº450, Constitución, Séptima Región.</v>
      </c>
      <c r="O319" s="105" t="str">
        <f>+LOOKUP(MATCH(A319,'REGISTRO DE DICIEMBRE 2022'!A:A,0),'REGISTRO DE DICIEMBRE 2022'!AI:AI,'REGISTRO DE DICIEMBRE 2022'!O:O)</f>
        <v>VII</v>
      </c>
      <c r="P319" s="34" t="str">
        <f>+LOOKUP(MATCH(A319,'REGISTRO DE DICIEMBRE 2022'!A:A,0),'REGISTRO DE DICIEMBRE 2022'!AI:AI,'REGISTRO DE DICIEMBRE 2022'!P:P)</f>
        <v>Constitución</v>
      </c>
      <c r="Q319" s="104" t="str">
        <f>+LOOKUP(MATCH(A319,'REGISTRO DE DICIEMBRE 2022'!A:A,0),'REGISTRO DE DICIEMBRE 2022'!AI:AI,'REGISTRO DE DICIEMBRE 2022'!Q:Q)</f>
        <v>569 4469995</v>
      </c>
      <c r="R319" s="34" t="str">
        <f>+LOOKUP(MATCH(A319,'REGISTRO DE DICIEMBRE 2022'!A:A,0),'REGISTRO DE DICIEMBRE 2022'!AI:AI,'REGISTRO DE DICIEMBRE 2022'!R:R)</f>
        <v>alcaldia@constitucion.cl</v>
      </c>
      <c r="S319" s="105">
        <f>+LOOKUP(MATCH(A319,'REGISTRO DE DICIEMBRE 2022'!A:A,0),'REGISTRO DE DICIEMBRE 2022'!AI:AI,'REGISTRO DE DICIEMBRE 2022'!S:S)</f>
        <v>0</v>
      </c>
      <c r="T319" s="106">
        <f>+LOOKUP(MATCH(A319,'REGISTRO DE DICIEMBRE 2022'!A:A,0),'REGISTRO DE DICIEMBRE 2022'!AI:AI,'REGISTRO DE DICIEMBRE 2022'!T:T)</f>
        <v>91001</v>
      </c>
      <c r="U319" s="106">
        <f>+LOOKUP(MATCH(A319,'REGISTRO DE DICIEMBRE 2022'!A:A,0),'REGISTRO DE DICIEMBRE 2022'!AI:AI,'REGISTRO DE DICIEMBRE 2022'!U:U)</f>
        <v>2021</v>
      </c>
      <c r="V319" s="107">
        <f>+LOOKUP(MATCH(A319,'REGISTRO DE DICIEMBRE 2022'!A:A,0),'REGISTRO DE DICIEMBRE 2022'!AI:AI,'REGISTRO DE DICIEMBRE 2022'!V:V)</f>
        <v>37970</v>
      </c>
      <c r="W319" s="34">
        <v>6876</v>
      </c>
      <c r="X319" s="108">
        <v>20661934</v>
      </c>
      <c r="Y319" s="108">
        <v>234581311</v>
      </c>
      <c r="Z319" s="107">
        <v>44926</v>
      </c>
      <c r="AA319" s="34" t="s">
        <v>8041</v>
      </c>
      <c r="AB319" s="109" t="s">
        <v>7632</v>
      </c>
      <c r="AC319" s="34" t="s">
        <v>7891</v>
      </c>
      <c r="AD319" s="34">
        <f>+LOOKUP(MATCH(A319,'REGISTRO DE DICIEMBRE 2022'!A:A,0),'REGISTRO DE DICIEMBRE 2022'!AI:AI,'REGISTRO DE DICIEMBRE 2022'!AF:AF)</f>
        <v>0</v>
      </c>
    </row>
    <row r="320" spans="1:30" s="98" customFormat="1" x14ac:dyDescent="0.2">
      <c r="A320" s="34">
        <v>6880</v>
      </c>
      <c r="B320" s="34" t="str">
        <f>+LOOKUP(MATCH(A320,'REGISTRO DE DICIEMBRE 2022'!A:A,0),'REGISTRO DE DICIEMBRE 2022'!AI:AI,'REGISTRO DE DICIEMBRE 2022'!B:B)</f>
        <v>Fundación Centro Regional de Asistencia Técnica y Empresarial o Fundación CRATE</v>
      </c>
      <c r="C320" s="103" t="str">
        <f>+LOOKUP(MATCH(A320,'REGISTRO DE DICIEMBRE 2022'!A:A,0),'REGISTRO DE DICIEMBRE 2022'!AI:AI,'REGISTRO DE DICIEMBRE 2022'!C:C)</f>
        <v>70552800-4</v>
      </c>
      <c r="D320" s="104" t="str">
        <f>+LOOKUP(MATCH(A320,'REGISTRO DE DICIEMBRE 2022'!A:A,0),'REGISTRO DE DICIEMBRE 2022'!AI:AI,'REGISTRO DE DICIEMBRE 2022'!D:D)</f>
        <v>Fundación de Derecho Privado.</v>
      </c>
      <c r="E320" s="34" t="str">
        <f>+LOOKUP(MATCH(A320,'REGISTRO DE DICIEMBRE 2022'!A:A,0),'REGISTRO DE DICIEMBRE 2022'!AI:AI,'REGISTRO DE DICIEMBRE 2022'!E:E)</f>
        <v xml:space="preserve">Otorgada por Decreto Supremo Nº 668, de 03  de mayo de 1979, del Ministerio de Justicia. </v>
      </c>
      <c r="F320" s="34" t="str">
        <f>+LOOKUP(MATCH(A320,'REGISTRO DE DICIEMBRE 2022'!A:A,0),'REGISTRO DE DICIEMBRE 2022'!AI:AI,'REGISTRO DE DICIEMBRE 2022'!F:F)</f>
        <v>Certificado de Vigencia Folio Nº 500463610209, de 11 Agosto 2022, otorgado por el Servicio de Registro Civil e Identificación.</v>
      </c>
      <c r="G320" s="34" t="str">
        <f>+LOOKUP(MATCH(A320,'REGISTRO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0" s="34" t="str">
        <f>+LOOKUP(MATCH(A320,'REGISTRO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0" s="34" t="str">
        <f>+LOOKUP(MATCH(A320,'REGISTRO DE DICIEMBRE 2022'!A:A,0),'REGISTRO DE DICIEMBRE 2022'!AI:AI,'REGISTRO DE DICIEMBRE 2022'!I:I)</f>
        <v>3 años</v>
      </c>
      <c r="J320" s="34" t="str">
        <f>+LOOKUP(MATCH(A320,'REGISTRO DE DICIEMBRE 2022'!A:A,0),'REGISTRO DE DICIEMBRE 2022'!AI:AI,'REGISTRO DE DICIEMBRE 2022'!J:J)</f>
        <v>05 de Noviembre de 2021 al 05 de Noviembre 2024.
Certificado Folio N°500468374472</v>
      </c>
      <c r="K320" s="34" t="str">
        <f>+LOOKUP(MATCH(A320,'REGISTRO DE DICIEMBRE 2022'!A:A,0),'REGISTRO DE DICIEMBRE 2022'!AI:AI,'REGISTRO DE DICIEMBRE 2022'!K:K)</f>
        <v xml:space="preserve">Gerente: Jorge Miguel Brito Obreque, </v>
      </c>
      <c r="L320" s="34" t="str">
        <f>+LOOKUP(MATCH(A320,'REGISTRO DE DICIEMBRE 2022'!A:A,0),'REGISTRO DE DICIEMBRE 2022'!AI:AI,'REGISTRO DE DICIEMBRE 2022'!L:L)</f>
        <v>RUT N° 6.315.367-2</v>
      </c>
      <c r="M320" s="105" t="str">
        <f>+LOOKUP(MATCH(A320,'REGISTRO DE DICIEMBRE 2022'!A:A,0),'REGISTRO DE DICIEMBRE 2022'!AI:AI,'REGISTRO DE DICIEMBRE 2022'!M:M)</f>
        <v>Vigente hasta el 05 de Noviembre 2024.</v>
      </c>
      <c r="N320" s="104" t="str">
        <f>+LOOKUP(MATCH(A320,'REGISTRO DE DICIEMBRE 2022'!A:A,0),'REGISTRO DE DICIEMBRE 2022'!AI:AI,'REGISTRO DE DICIEMBRE 2022'!N:N)</f>
        <v>1 norte n° 550, 4to piso, Talca, Región del Maule</v>
      </c>
      <c r="O320" s="105" t="str">
        <f>+LOOKUP(MATCH(A320,'REGISTRO DE DICIEMBRE 2022'!A:A,0),'REGISTRO DE DICIEMBRE 2022'!AI:AI,'REGISTRO DE DICIEMBRE 2022'!O:O)</f>
        <v>VII</v>
      </c>
      <c r="P320" s="34" t="str">
        <f>+LOOKUP(MATCH(A320,'REGISTRO DE DICIEMBRE 2022'!A:A,0),'REGISTRO DE DICIEMBRE 2022'!AI:AI,'REGISTRO DE DICIEMBRE 2022'!P:P)</f>
        <v>Talca</v>
      </c>
      <c r="Q320" s="104">
        <f>+LOOKUP(MATCH(A320,'REGISTRO DE DICIEMBRE 2022'!A:A,0),'REGISTRO DE DICIEMBRE 2022'!AI:AI,'REGISTRO DE DICIEMBRE 2022'!Q:Q)</f>
        <v>712231065</v>
      </c>
      <c r="R320" s="34" t="str">
        <f>+LOOKUP(MATCH(A320,'REGISTRO DE DICIEMBRE 2022'!A:A,0),'REGISTRO DE DICIEMBRE 2022'!AI:AI,'REGISTRO DE DICIEMBRE 2022'!R:R)</f>
        <v>dirección@crate.cl</v>
      </c>
      <c r="S320" s="105">
        <f>+LOOKUP(MATCH(A320,'REGISTRO DE DICIEMBRE 2022'!A:A,0),'REGISTRO DE DICIEMBRE 2022'!AI:AI,'REGISTRO DE DICIEMBRE 2022'!S:S)</f>
        <v>0</v>
      </c>
      <c r="T320" s="106">
        <f>+LOOKUP(MATCH(A320,'REGISTRO DE DICIEMBRE 2022'!A:A,0),'REGISTRO DE DICIEMBRE 2022'!AI:AI,'REGISTRO DE DICIEMBRE 2022'!T:T)</f>
        <v>93401</v>
      </c>
      <c r="U320" s="106">
        <f>+LOOKUP(MATCH(A320,'REGISTRO DE DICIEMBRE 2022'!A:A,0),'REGISTRO DE DICIEMBRE 2022'!AI:AI,'REGISTRO DE DICIEMBRE 2022'!U:U)</f>
        <v>2021</v>
      </c>
      <c r="V320" s="107">
        <f>+LOOKUP(MATCH(A320,'REGISTRO DE DICIEMBRE 2022'!A:A,0),'REGISTRO DE DICIEMBRE 2022'!AI:AI,'REGISTRO DE DICIEMBRE 2022'!V:V)</f>
        <v>37970</v>
      </c>
      <c r="W320" s="34">
        <v>6880</v>
      </c>
      <c r="X320" s="108">
        <v>28357560</v>
      </c>
      <c r="Y320" s="108">
        <v>207595095</v>
      </c>
      <c r="Z320" s="107">
        <v>44926</v>
      </c>
      <c r="AA320" s="34" t="s">
        <v>8041</v>
      </c>
      <c r="AB320" s="109" t="s">
        <v>7632</v>
      </c>
      <c r="AC320" s="34" t="s">
        <v>7888</v>
      </c>
      <c r="AD320" s="34">
        <f>+LOOKUP(MATCH(A320,'REGISTRO DE DICIEMBRE 2022'!A:A,0),'REGISTRO DE DICIEMBRE 2022'!AI:AI,'REGISTRO DE DICIEMBRE 2022'!AF:AF)</f>
        <v>0</v>
      </c>
    </row>
    <row r="321" spans="1:30" s="98" customFormat="1" x14ac:dyDescent="0.2">
      <c r="A321" s="34">
        <v>6880</v>
      </c>
      <c r="B321" s="34" t="str">
        <f>+LOOKUP(MATCH(A321,'REGISTRO DE DICIEMBRE 2022'!A:A,0),'REGISTRO DE DICIEMBRE 2022'!AI:AI,'REGISTRO DE DICIEMBRE 2022'!B:B)</f>
        <v>Fundación Centro Regional de Asistencia Técnica y Empresarial o Fundación CRATE</v>
      </c>
      <c r="C321" s="103" t="str">
        <f>+LOOKUP(MATCH(A321,'REGISTRO DE DICIEMBRE 2022'!A:A,0),'REGISTRO DE DICIEMBRE 2022'!AI:AI,'REGISTRO DE DICIEMBRE 2022'!C:C)</f>
        <v>70552800-4</v>
      </c>
      <c r="D321" s="104" t="str">
        <f>+LOOKUP(MATCH(A321,'REGISTRO DE DICIEMBRE 2022'!A:A,0),'REGISTRO DE DICIEMBRE 2022'!AI:AI,'REGISTRO DE DICIEMBRE 2022'!D:D)</f>
        <v>Fundación de Derecho Privado.</v>
      </c>
      <c r="E321" s="34" t="str">
        <f>+LOOKUP(MATCH(A321,'REGISTRO DE DICIEMBRE 2022'!A:A,0),'REGISTRO DE DICIEMBRE 2022'!AI:AI,'REGISTRO DE DICIEMBRE 2022'!E:E)</f>
        <v xml:space="preserve">Otorgada por Decreto Supremo Nº 668, de 03  de mayo de 1979, del Ministerio de Justicia. </v>
      </c>
      <c r="F321" s="34" t="str">
        <f>+LOOKUP(MATCH(A321,'REGISTRO DE DICIEMBRE 2022'!A:A,0),'REGISTRO DE DICIEMBRE 2022'!AI:AI,'REGISTRO DE DICIEMBRE 2022'!F:F)</f>
        <v>Certificado de Vigencia Folio Nº 500463610209, de 11 Agosto 2022, otorgado por el Servicio de Registro Civil e Identificación.</v>
      </c>
      <c r="G321" s="34" t="str">
        <f>+LOOKUP(MATCH(A321,'REGISTRO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1" s="34" t="str">
        <f>+LOOKUP(MATCH(A321,'REGISTRO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1" s="34" t="str">
        <f>+LOOKUP(MATCH(A321,'REGISTRO DE DICIEMBRE 2022'!A:A,0),'REGISTRO DE DICIEMBRE 2022'!AI:AI,'REGISTRO DE DICIEMBRE 2022'!I:I)</f>
        <v>3 años</v>
      </c>
      <c r="J321" s="34" t="str">
        <f>+LOOKUP(MATCH(A321,'REGISTRO DE DICIEMBRE 2022'!A:A,0),'REGISTRO DE DICIEMBRE 2022'!AI:AI,'REGISTRO DE DICIEMBRE 2022'!J:J)</f>
        <v>05 de Noviembre de 2021 al 05 de Noviembre 2024.
Certificado Folio N°500468374472</v>
      </c>
      <c r="K321" s="34" t="str">
        <f>+LOOKUP(MATCH(A321,'REGISTRO DE DICIEMBRE 2022'!A:A,0),'REGISTRO DE DICIEMBRE 2022'!AI:AI,'REGISTRO DE DICIEMBRE 2022'!K:K)</f>
        <v xml:space="preserve">Gerente: Jorge Miguel Brito Obreque, </v>
      </c>
      <c r="L321" s="34" t="str">
        <f>+LOOKUP(MATCH(A321,'REGISTRO DE DICIEMBRE 2022'!A:A,0),'REGISTRO DE DICIEMBRE 2022'!AI:AI,'REGISTRO DE DICIEMBRE 2022'!L:L)</f>
        <v>RUT N° 6.315.367-2</v>
      </c>
      <c r="M321" s="105" t="str">
        <f>+LOOKUP(MATCH(A321,'REGISTRO DE DICIEMBRE 2022'!A:A,0),'REGISTRO DE DICIEMBRE 2022'!AI:AI,'REGISTRO DE DICIEMBRE 2022'!M:M)</f>
        <v>Vigente hasta el 05 de Noviembre 2024.</v>
      </c>
      <c r="N321" s="104" t="str">
        <f>+LOOKUP(MATCH(A321,'REGISTRO DE DICIEMBRE 2022'!A:A,0),'REGISTRO DE DICIEMBRE 2022'!AI:AI,'REGISTRO DE DICIEMBRE 2022'!N:N)</f>
        <v>1 norte n° 550, 4to piso, Talca, Región del Maule</v>
      </c>
      <c r="O321" s="105" t="str">
        <f>+LOOKUP(MATCH(A321,'REGISTRO DE DICIEMBRE 2022'!A:A,0),'REGISTRO DE DICIEMBRE 2022'!AI:AI,'REGISTRO DE DICIEMBRE 2022'!O:O)</f>
        <v>VII</v>
      </c>
      <c r="P321" s="34" t="str">
        <f>+LOOKUP(MATCH(A321,'REGISTRO DE DICIEMBRE 2022'!A:A,0),'REGISTRO DE DICIEMBRE 2022'!AI:AI,'REGISTRO DE DICIEMBRE 2022'!P:P)</f>
        <v>Talca</v>
      </c>
      <c r="Q321" s="104">
        <f>+LOOKUP(MATCH(A321,'REGISTRO DE DICIEMBRE 2022'!A:A,0),'REGISTRO DE DICIEMBRE 2022'!AI:AI,'REGISTRO DE DICIEMBRE 2022'!Q:Q)</f>
        <v>712231065</v>
      </c>
      <c r="R321" s="34" t="str">
        <f>+LOOKUP(MATCH(A321,'REGISTRO DE DICIEMBRE 2022'!A:A,0),'REGISTRO DE DICIEMBRE 2022'!AI:AI,'REGISTRO DE DICIEMBRE 2022'!R:R)</f>
        <v>dirección@crate.cl</v>
      </c>
      <c r="S321" s="105">
        <f>+LOOKUP(MATCH(A321,'REGISTRO DE DICIEMBRE 2022'!A:A,0),'REGISTRO DE DICIEMBRE 2022'!AI:AI,'REGISTRO DE DICIEMBRE 2022'!S:S)</f>
        <v>0</v>
      </c>
      <c r="T321" s="106">
        <f>+LOOKUP(MATCH(A321,'REGISTRO DE DICIEMBRE 2022'!A:A,0),'REGISTRO DE DICIEMBRE 2022'!AI:AI,'REGISTRO DE DICIEMBRE 2022'!T:T)</f>
        <v>93401</v>
      </c>
      <c r="U321" s="106">
        <f>+LOOKUP(MATCH(A321,'REGISTRO DE DICIEMBRE 2022'!A:A,0),'REGISTRO DE DICIEMBRE 2022'!AI:AI,'REGISTRO DE DICIEMBRE 2022'!U:U)</f>
        <v>2021</v>
      </c>
      <c r="V321" s="107">
        <f>+LOOKUP(MATCH(A321,'REGISTRO DE DICIEMBRE 2022'!A:A,0),'REGISTRO DE DICIEMBRE 2022'!AI:AI,'REGISTRO DE DICIEMBRE 2022'!V:V)</f>
        <v>37970</v>
      </c>
      <c r="W321" s="34">
        <v>6880</v>
      </c>
      <c r="X321" s="108">
        <v>105352632</v>
      </c>
      <c r="Y321" s="108">
        <v>875518303</v>
      </c>
      <c r="Z321" s="107">
        <v>44926</v>
      </c>
      <c r="AA321" s="34" t="s">
        <v>8041</v>
      </c>
      <c r="AB321" s="109" t="s">
        <v>7632</v>
      </c>
      <c r="AC321" s="34" t="s">
        <v>190</v>
      </c>
      <c r="AD321" s="34">
        <f>+LOOKUP(MATCH(A321,'REGISTRO DE DICIEMBRE 2022'!A:A,0),'REGISTRO DE DICIEMBRE 2022'!AI:AI,'REGISTRO DE DICIEMBRE 2022'!AF:AF)</f>
        <v>0</v>
      </c>
    </row>
    <row r="322" spans="1:30" s="98" customFormat="1" x14ac:dyDescent="0.2">
      <c r="A322" s="34">
        <v>6880</v>
      </c>
      <c r="B322" s="34" t="str">
        <f>+LOOKUP(MATCH(A322,'REGISTRO DE DICIEMBRE 2022'!A:A,0),'REGISTRO DE DICIEMBRE 2022'!AI:AI,'REGISTRO DE DICIEMBRE 2022'!B:B)</f>
        <v>Fundación Centro Regional de Asistencia Técnica y Empresarial o Fundación CRATE</v>
      </c>
      <c r="C322" s="103" t="str">
        <f>+LOOKUP(MATCH(A322,'REGISTRO DE DICIEMBRE 2022'!A:A,0),'REGISTRO DE DICIEMBRE 2022'!AI:AI,'REGISTRO DE DICIEMBRE 2022'!C:C)</f>
        <v>70552800-4</v>
      </c>
      <c r="D322" s="104" t="str">
        <f>+LOOKUP(MATCH(A322,'REGISTRO DE DICIEMBRE 2022'!A:A,0),'REGISTRO DE DICIEMBRE 2022'!AI:AI,'REGISTRO DE DICIEMBRE 2022'!D:D)</f>
        <v>Fundación de Derecho Privado.</v>
      </c>
      <c r="E322" s="34" t="str">
        <f>+LOOKUP(MATCH(A322,'REGISTRO DE DICIEMBRE 2022'!A:A,0),'REGISTRO DE DICIEMBRE 2022'!AI:AI,'REGISTRO DE DICIEMBRE 2022'!E:E)</f>
        <v xml:space="preserve">Otorgada por Decreto Supremo Nº 668, de 03  de mayo de 1979, del Ministerio de Justicia. </v>
      </c>
      <c r="F322" s="34" t="str">
        <f>+LOOKUP(MATCH(A322,'REGISTRO DE DICIEMBRE 2022'!A:A,0),'REGISTRO DE DICIEMBRE 2022'!AI:AI,'REGISTRO DE DICIEMBRE 2022'!F:F)</f>
        <v>Certificado de Vigencia Folio Nº 500463610209, de 11 Agosto 2022, otorgado por el Servicio de Registro Civil e Identificación.</v>
      </c>
      <c r="G322" s="34" t="str">
        <f>+LOOKUP(MATCH(A322,'REGISTRO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2" s="34" t="str">
        <f>+LOOKUP(MATCH(A322,'REGISTRO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2" s="34" t="str">
        <f>+LOOKUP(MATCH(A322,'REGISTRO DE DICIEMBRE 2022'!A:A,0),'REGISTRO DE DICIEMBRE 2022'!AI:AI,'REGISTRO DE DICIEMBRE 2022'!I:I)</f>
        <v>3 años</v>
      </c>
      <c r="J322" s="34" t="str">
        <f>+LOOKUP(MATCH(A322,'REGISTRO DE DICIEMBRE 2022'!A:A,0),'REGISTRO DE DICIEMBRE 2022'!AI:AI,'REGISTRO DE DICIEMBRE 2022'!J:J)</f>
        <v>05 de Noviembre de 2021 al 05 de Noviembre 2024.
Certificado Folio N°500468374472</v>
      </c>
      <c r="K322" s="34" t="str">
        <f>+LOOKUP(MATCH(A322,'REGISTRO DE DICIEMBRE 2022'!A:A,0),'REGISTRO DE DICIEMBRE 2022'!AI:AI,'REGISTRO DE DICIEMBRE 2022'!K:K)</f>
        <v xml:space="preserve">Gerente: Jorge Miguel Brito Obreque, </v>
      </c>
      <c r="L322" s="34" t="str">
        <f>+LOOKUP(MATCH(A322,'REGISTRO DE DICIEMBRE 2022'!A:A,0),'REGISTRO DE DICIEMBRE 2022'!AI:AI,'REGISTRO DE DICIEMBRE 2022'!L:L)</f>
        <v>RUT N° 6.315.367-2</v>
      </c>
      <c r="M322" s="105" t="str">
        <f>+LOOKUP(MATCH(A322,'REGISTRO DE DICIEMBRE 2022'!A:A,0),'REGISTRO DE DICIEMBRE 2022'!AI:AI,'REGISTRO DE DICIEMBRE 2022'!M:M)</f>
        <v>Vigente hasta el 05 de Noviembre 2024.</v>
      </c>
      <c r="N322" s="104" t="str">
        <f>+LOOKUP(MATCH(A322,'REGISTRO DE DICIEMBRE 2022'!A:A,0),'REGISTRO DE DICIEMBRE 2022'!AI:AI,'REGISTRO DE DICIEMBRE 2022'!N:N)</f>
        <v>1 norte n° 550, 4to piso, Talca, Región del Maule</v>
      </c>
      <c r="O322" s="105" t="str">
        <f>+LOOKUP(MATCH(A322,'REGISTRO DE DICIEMBRE 2022'!A:A,0),'REGISTRO DE DICIEMBRE 2022'!AI:AI,'REGISTRO DE DICIEMBRE 2022'!O:O)</f>
        <v>VII</v>
      </c>
      <c r="P322" s="34" t="str">
        <f>+LOOKUP(MATCH(A322,'REGISTRO DE DICIEMBRE 2022'!A:A,0),'REGISTRO DE DICIEMBRE 2022'!AI:AI,'REGISTRO DE DICIEMBRE 2022'!P:P)</f>
        <v>Talca</v>
      </c>
      <c r="Q322" s="104">
        <f>+LOOKUP(MATCH(A322,'REGISTRO DE DICIEMBRE 2022'!A:A,0),'REGISTRO DE DICIEMBRE 2022'!AI:AI,'REGISTRO DE DICIEMBRE 2022'!Q:Q)</f>
        <v>712231065</v>
      </c>
      <c r="R322" s="34" t="str">
        <f>+LOOKUP(MATCH(A322,'REGISTRO DE DICIEMBRE 2022'!A:A,0),'REGISTRO DE DICIEMBRE 2022'!AI:AI,'REGISTRO DE DICIEMBRE 2022'!R:R)</f>
        <v>dirección@crate.cl</v>
      </c>
      <c r="S322" s="105">
        <f>+LOOKUP(MATCH(A322,'REGISTRO DE DICIEMBRE 2022'!A:A,0),'REGISTRO DE DICIEMBRE 2022'!AI:AI,'REGISTRO DE DICIEMBRE 2022'!S:S)</f>
        <v>0</v>
      </c>
      <c r="T322" s="106">
        <f>+LOOKUP(MATCH(A322,'REGISTRO DE DICIEMBRE 2022'!A:A,0),'REGISTRO DE DICIEMBRE 2022'!AI:AI,'REGISTRO DE DICIEMBRE 2022'!T:T)</f>
        <v>93401</v>
      </c>
      <c r="U322" s="106">
        <f>+LOOKUP(MATCH(A322,'REGISTRO DE DICIEMBRE 2022'!A:A,0),'REGISTRO DE DICIEMBRE 2022'!AI:AI,'REGISTRO DE DICIEMBRE 2022'!U:U)</f>
        <v>2021</v>
      </c>
      <c r="V322" s="107">
        <f>+LOOKUP(MATCH(A322,'REGISTRO DE DICIEMBRE 2022'!A:A,0),'REGISTRO DE DICIEMBRE 2022'!AI:AI,'REGISTRO DE DICIEMBRE 2022'!V:V)</f>
        <v>37970</v>
      </c>
      <c r="W322" s="34">
        <v>6880</v>
      </c>
      <c r="X322" s="108">
        <v>145912536</v>
      </c>
      <c r="Y322" s="108">
        <v>1078643758</v>
      </c>
      <c r="Z322" s="107">
        <v>44926</v>
      </c>
      <c r="AA322" s="34" t="s">
        <v>8041</v>
      </c>
      <c r="AB322" s="109" t="s">
        <v>7632</v>
      </c>
      <c r="AC322" s="34" t="s">
        <v>414</v>
      </c>
      <c r="AD322" s="34">
        <f>+LOOKUP(MATCH(A322,'REGISTRO DE DICIEMBRE 2022'!A:A,0),'REGISTRO DE DICIEMBRE 2022'!AI:AI,'REGISTRO DE DICIEMBRE 2022'!AF:AF)</f>
        <v>0</v>
      </c>
    </row>
    <row r="323" spans="1:30" s="98" customFormat="1" x14ac:dyDescent="0.2">
      <c r="A323" s="34">
        <v>6880</v>
      </c>
      <c r="B323" s="34" t="str">
        <f>+LOOKUP(MATCH(A323,'REGISTRO DE DICIEMBRE 2022'!A:A,0),'REGISTRO DE DICIEMBRE 2022'!AI:AI,'REGISTRO DE DICIEMBRE 2022'!B:B)</f>
        <v>Fundación Centro Regional de Asistencia Técnica y Empresarial o Fundación CRATE</v>
      </c>
      <c r="C323" s="103" t="str">
        <f>+LOOKUP(MATCH(A323,'REGISTRO DE DICIEMBRE 2022'!A:A,0),'REGISTRO DE DICIEMBRE 2022'!AI:AI,'REGISTRO DE DICIEMBRE 2022'!C:C)</f>
        <v>70552800-4</v>
      </c>
      <c r="D323" s="104" t="str">
        <f>+LOOKUP(MATCH(A323,'REGISTRO DE DICIEMBRE 2022'!A:A,0),'REGISTRO DE DICIEMBRE 2022'!AI:AI,'REGISTRO DE DICIEMBRE 2022'!D:D)</f>
        <v>Fundación de Derecho Privado.</v>
      </c>
      <c r="E323" s="34" t="str">
        <f>+LOOKUP(MATCH(A323,'REGISTRO DE DICIEMBRE 2022'!A:A,0),'REGISTRO DE DICIEMBRE 2022'!AI:AI,'REGISTRO DE DICIEMBRE 2022'!E:E)</f>
        <v xml:space="preserve">Otorgada por Decreto Supremo Nº 668, de 03  de mayo de 1979, del Ministerio de Justicia. </v>
      </c>
      <c r="F323" s="34" t="str">
        <f>+LOOKUP(MATCH(A323,'REGISTRO DE DICIEMBRE 2022'!A:A,0),'REGISTRO DE DICIEMBRE 2022'!AI:AI,'REGISTRO DE DICIEMBRE 2022'!F:F)</f>
        <v>Certificado de Vigencia Folio Nº 500463610209, de 11 Agosto 2022, otorgado por el Servicio de Registro Civil e Identificación.</v>
      </c>
      <c r="G323" s="34" t="str">
        <f>+LOOKUP(MATCH(A323,'REGISTRO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3" s="34" t="str">
        <f>+LOOKUP(MATCH(A323,'REGISTRO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3" s="34" t="str">
        <f>+LOOKUP(MATCH(A323,'REGISTRO DE DICIEMBRE 2022'!A:A,0),'REGISTRO DE DICIEMBRE 2022'!AI:AI,'REGISTRO DE DICIEMBRE 2022'!I:I)</f>
        <v>3 años</v>
      </c>
      <c r="J323" s="34" t="str">
        <f>+LOOKUP(MATCH(A323,'REGISTRO DE DICIEMBRE 2022'!A:A,0),'REGISTRO DE DICIEMBRE 2022'!AI:AI,'REGISTRO DE DICIEMBRE 2022'!J:J)</f>
        <v>05 de Noviembre de 2021 al 05 de Noviembre 2024.
Certificado Folio N°500468374472</v>
      </c>
      <c r="K323" s="34" t="str">
        <f>+LOOKUP(MATCH(A323,'REGISTRO DE DICIEMBRE 2022'!A:A,0),'REGISTRO DE DICIEMBRE 2022'!AI:AI,'REGISTRO DE DICIEMBRE 2022'!K:K)</f>
        <v xml:space="preserve">Gerente: Jorge Miguel Brito Obreque, </v>
      </c>
      <c r="L323" s="34" t="str">
        <f>+LOOKUP(MATCH(A323,'REGISTRO DE DICIEMBRE 2022'!A:A,0),'REGISTRO DE DICIEMBRE 2022'!AI:AI,'REGISTRO DE DICIEMBRE 2022'!L:L)</f>
        <v>RUT N° 6.315.367-2</v>
      </c>
      <c r="M323" s="105" t="str">
        <f>+LOOKUP(MATCH(A323,'REGISTRO DE DICIEMBRE 2022'!A:A,0),'REGISTRO DE DICIEMBRE 2022'!AI:AI,'REGISTRO DE DICIEMBRE 2022'!M:M)</f>
        <v>Vigente hasta el 05 de Noviembre 2024.</v>
      </c>
      <c r="N323" s="104" t="str">
        <f>+LOOKUP(MATCH(A323,'REGISTRO DE DICIEMBRE 2022'!A:A,0),'REGISTRO DE DICIEMBRE 2022'!AI:AI,'REGISTRO DE DICIEMBRE 2022'!N:N)</f>
        <v>1 norte n° 550, 4to piso, Talca, Región del Maule</v>
      </c>
      <c r="O323" s="105" t="str">
        <f>+LOOKUP(MATCH(A323,'REGISTRO DE DICIEMBRE 2022'!A:A,0),'REGISTRO DE DICIEMBRE 2022'!AI:AI,'REGISTRO DE DICIEMBRE 2022'!O:O)</f>
        <v>VII</v>
      </c>
      <c r="P323" s="34" t="str">
        <f>+LOOKUP(MATCH(A323,'REGISTRO DE DICIEMBRE 2022'!A:A,0),'REGISTRO DE DICIEMBRE 2022'!AI:AI,'REGISTRO DE DICIEMBRE 2022'!P:P)</f>
        <v>Talca</v>
      </c>
      <c r="Q323" s="104">
        <f>+LOOKUP(MATCH(A323,'REGISTRO DE DICIEMBRE 2022'!A:A,0),'REGISTRO DE DICIEMBRE 2022'!AI:AI,'REGISTRO DE DICIEMBRE 2022'!Q:Q)</f>
        <v>712231065</v>
      </c>
      <c r="R323" s="34" t="str">
        <f>+LOOKUP(MATCH(A323,'REGISTRO DE DICIEMBRE 2022'!A:A,0),'REGISTRO DE DICIEMBRE 2022'!AI:AI,'REGISTRO DE DICIEMBRE 2022'!R:R)</f>
        <v>dirección@crate.cl</v>
      </c>
      <c r="S323" s="105">
        <f>+LOOKUP(MATCH(A323,'REGISTRO DE DICIEMBRE 2022'!A:A,0),'REGISTRO DE DICIEMBRE 2022'!AI:AI,'REGISTRO DE DICIEMBRE 2022'!S:S)</f>
        <v>0</v>
      </c>
      <c r="T323" s="106">
        <f>+LOOKUP(MATCH(A323,'REGISTRO DE DICIEMBRE 2022'!A:A,0),'REGISTRO DE DICIEMBRE 2022'!AI:AI,'REGISTRO DE DICIEMBRE 2022'!T:T)</f>
        <v>93401</v>
      </c>
      <c r="U323" s="106">
        <f>+LOOKUP(MATCH(A323,'REGISTRO DE DICIEMBRE 2022'!A:A,0),'REGISTRO DE DICIEMBRE 2022'!AI:AI,'REGISTRO DE DICIEMBRE 2022'!U:U)</f>
        <v>2021</v>
      </c>
      <c r="V323" s="107">
        <f>+LOOKUP(MATCH(A323,'REGISTRO DE DICIEMBRE 2022'!A:A,0),'REGISTRO DE DICIEMBRE 2022'!AI:AI,'REGISTRO DE DICIEMBRE 2022'!V:V)</f>
        <v>37970</v>
      </c>
      <c r="W323" s="34">
        <v>6880</v>
      </c>
      <c r="X323" s="108">
        <v>107603496</v>
      </c>
      <c r="Y323" s="108">
        <v>859764319</v>
      </c>
      <c r="Z323" s="107">
        <v>44926</v>
      </c>
      <c r="AA323" s="34" t="s">
        <v>8041</v>
      </c>
      <c r="AB323" s="109" t="s">
        <v>7632</v>
      </c>
      <c r="AC323" s="34" t="s">
        <v>7944</v>
      </c>
      <c r="AD323" s="34">
        <f>+LOOKUP(MATCH(A323,'REGISTRO DE DICIEMBRE 2022'!A:A,0),'REGISTRO DE DICIEMBRE 2022'!AI:AI,'REGISTRO DE DICIEMBRE 2022'!AF:AF)</f>
        <v>0</v>
      </c>
    </row>
    <row r="324" spans="1:30" s="98" customFormat="1" x14ac:dyDescent="0.2">
      <c r="A324" s="34">
        <v>6880</v>
      </c>
      <c r="B324" s="34" t="str">
        <f>+LOOKUP(MATCH(A324,'REGISTRO DE DICIEMBRE 2022'!A:A,0),'REGISTRO DE DICIEMBRE 2022'!AI:AI,'REGISTRO DE DICIEMBRE 2022'!B:B)</f>
        <v>Fundación Centro Regional de Asistencia Técnica y Empresarial o Fundación CRATE</v>
      </c>
      <c r="C324" s="103" t="str">
        <f>+LOOKUP(MATCH(A324,'REGISTRO DE DICIEMBRE 2022'!A:A,0),'REGISTRO DE DICIEMBRE 2022'!AI:AI,'REGISTRO DE DICIEMBRE 2022'!C:C)</f>
        <v>70552800-4</v>
      </c>
      <c r="D324" s="104" t="str">
        <f>+LOOKUP(MATCH(A324,'REGISTRO DE DICIEMBRE 2022'!A:A,0),'REGISTRO DE DICIEMBRE 2022'!AI:AI,'REGISTRO DE DICIEMBRE 2022'!D:D)</f>
        <v>Fundación de Derecho Privado.</v>
      </c>
      <c r="E324" s="34" t="str">
        <f>+LOOKUP(MATCH(A324,'REGISTRO DE DICIEMBRE 2022'!A:A,0),'REGISTRO DE DICIEMBRE 2022'!AI:AI,'REGISTRO DE DICIEMBRE 2022'!E:E)</f>
        <v xml:space="preserve">Otorgada por Decreto Supremo Nº 668, de 03  de mayo de 1979, del Ministerio de Justicia. </v>
      </c>
      <c r="F324" s="34" t="str">
        <f>+LOOKUP(MATCH(A324,'REGISTRO DE DICIEMBRE 2022'!A:A,0),'REGISTRO DE DICIEMBRE 2022'!AI:AI,'REGISTRO DE DICIEMBRE 2022'!F:F)</f>
        <v>Certificado de Vigencia Folio Nº 500463610209, de 11 Agosto 2022, otorgado por el Servicio de Registro Civil e Identificación.</v>
      </c>
      <c r="G324" s="34" t="str">
        <f>+LOOKUP(MATCH(A324,'REGISTRO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4" s="34" t="str">
        <f>+LOOKUP(MATCH(A324,'REGISTRO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4" s="34" t="str">
        <f>+LOOKUP(MATCH(A324,'REGISTRO DE DICIEMBRE 2022'!A:A,0),'REGISTRO DE DICIEMBRE 2022'!AI:AI,'REGISTRO DE DICIEMBRE 2022'!I:I)</f>
        <v>3 años</v>
      </c>
      <c r="J324" s="34" t="str">
        <f>+LOOKUP(MATCH(A324,'REGISTRO DE DICIEMBRE 2022'!A:A,0),'REGISTRO DE DICIEMBRE 2022'!AI:AI,'REGISTRO DE DICIEMBRE 2022'!J:J)</f>
        <v>05 de Noviembre de 2021 al 05 de Noviembre 2024.
Certificado Folio N°500468374472</v>
      </c>
      <c r="K324" s="34" t="str">
        <f>+LOOKUP(MATCH(A324,'REGISTRO DE DICIEMBRE 2022'!A:A,0),'REGISTRO DE DICIEMBRE 2022'!AI:AI,'REGISTRO DE DICIEMBRE 2022'!K:K)</f>
        <v xml:space="preserve">Gerente: Jorge Miguel Brito Obreque, </v>
      </c>
      <c r="L324" s="34" t="str">
        <f>+LOOKUP(MATCH(A324,'REGISTRO DE DICIEMBRE 2022'!A:A,0),'REGISTRO DE DICIEMBRE 2022'!AI:AI,'REGISTRO DE DICIEMBRE 2022'!L:L)</f>
        <v>RUT N° 6.315.367-2</v>
      </c>
      <c r="M324" s="105" t="str">
        <f>+LOOKUP(MATCH(A324,'REGISTRO DE DICIEMBRE 2022'!A:A,0),'REGISTRO DE DICIEMBRE 2022'!AI:AI,'REGISTRO DE DICIEMBRE 2022'!M:M)</f>
        <v>Vigente hasta el 05 de Noviembre 2024.</v>
      </c>
      <c r="N324" s="104" t="str">
        <f>+LOOKUP(MATCH(A324,'REGISTRO DE DICIEMBRE 2022'!A:A,0),'REGISTRO DE DICIEMBRE 2022'!AI:AI,'REGISTRO DE DICIEMBRE 2022'!N:N)</f>
        <v>1 norte n° 550, 4to piso, Talca, Región del Maule</v>
      </c>
      <c r="O324" s="105" t="str">
        <f>+LOOKUP(MATCH(A324,'REGISTRO DE DICIEMBRE 2022'!A:A,0),'REGISTRO DE DICIEMBRE 2022'!AI:AI,'REGISTRO DE DICIEMBRE 2022'!O:O)</f>
        <v>VII</v>
      </c>
      <c r="P324" s="34" t="str">
        <f>+LOOKUP(MATCH(A324,'REGISTRO DE DICIEMBRE 2022'!A:A,0),'REGISTRO DE DICIEMBRE 2022'!AI:AI,'REGISTRO DE DICIEMBRE 2022'!P:P)</f>
        <v>Talca</v>
      </c>
      <c r="Q324" s="104">
        <f>+LOOKUP(MATCH(A324,'REGISTRO DE DICIEMBRE 2022'!A:A,0),'REGISTRO DE DICIEMBRE 2022'!AI:AI,'REGISTRO DE DICIEMBRE 2022'!Q:Q)</f>
        <v>712231065</v>
      </c>
      <c r="R324" s="34" t="str">
        <f>+LOOKUP(MATCH(A324,'REGISTRO DE DICIEMBRE 2022'!A:A,0),'REGISTRO DE DICIEMBRE 2022'!AI:AI,'REGISTRO DE DICIEMBRE 2022'!R:R)</f>
        <v>dirección@crate.cl</v>
      </c>
      <c r="S324" s="105">
        <f>+LOOKUP(MATCH(A324,'REGISTRO DE DICIEMBRE 2022'!A:A,0),'REGISTRO DE DICIEMBRE 2022'!AI:AI,'REGISTRO DE DICIEMBRE 2022'!S:S)</f>
        <v>0</v>
      </c>
      <c r="T324" s="106">
        <f>+LOOKUP(MATCH(A324,'REGISTRO DE DICIEMBRE 2022'!A:A,0),'REGISTRO DE DICIEMBRE 2022'!AI:AI,'REGISTRO DE DICIEMBRE 2022'!T:T)</f>
        <v>93401</v>
      </c>
      <c r="U324" s="106">
        <f>+LOOKUP(MATCH(A324,'REGISTRO DE DICIEMBRE 2022'!A:A,0),'REGISTRO DE DICIEMBRE 2022'!AI:AI,'REGISTRO DE DICIEMBRE 2022'!U:U)</f>
        <v>2021</v>
      </c>
      <c r="V324" s="107">
        <f>+LOOKUP(MATCH(A324,'REGISTRO DE DICIEMBRE 2022'!A:A,0),'REGISTRO DE DICIEMBRE 2022'!AI:AI,'REGISTRO DE DICIEMBRE 2022'!V:V)</f>
        <v>37970</v>
      </c>
      <c r="W324" s="34">
        <v>6880</v>
      </c>
      <c r="X324" s="108">
        <v>53277840</v>
      </c>
      <c r="Y324" s="108">
        <v>355048524</v>
      </c>
      <c r="Z324" s="107">
        <v>44926</v>
      </c>
      <c r="AA324" s="34" t="s">
        <v>8041</v>
      </c>
      <c r="AB324" s="109" t="s">
        <v>7632</v>
      </c>
      <c r="AC324" s="34" t="s">
        <v>7982</v>
      </c>
      <c r="AD324" s="34">
        <f>+LOOKUP(MATCH(A324,'REGISTRO DE DICIEMBRE 2022'!A:A,0),'REGISTRO DE DICIEMBRE 2022'!AI:AI,'REGISTRO DE DICIEMBRE 2022'!AF:AF)</f>
        <v>0</v>
      </c>
    </row>
    <row r="325" spans="1:30" s="98" customFormat="1" x14ac:dyDescent="0.2">
      <c r="A325" s="34">
        <v>6880</v>
      </c>
      <c r="B325" s="34" t="str">
        <f>+LOOKUP(MATCH(A325,'REGISTRO DE DICIEMBRE 2022'!A:A,0),'REGISTRO DE DICIEMBRE 2022'!AI:AI,'REGISTRO DE DICIEMBRE 2022'!B:B)</f>
        <v>Fundación Centro Regional de Asistencia Técnica y Empresarial o Fundación CRATE</v>
      </c>
      <c r="C325" s="103" t="str">
        <f>+LOOKUP(MATCH(A325,'REGISTRO DE DICIEMBRE 2022'!A:A,0),'REGISTRO DE DICIEMBRE 2022'!AI:AI,'REGISTRO DE DICIEMBRE 2022'!C:C)</f>
        <v>70552800-4</v>
      </c>
      <c r="D325" s="104" t="str">
        <f>+LOOKUP(MATCH(A325,'REGISTRO DE DICIEMBRE 2022'!A:A,0),'REGISTRO DE DICIEMBRE 2022'!AI:AI,'REGISTRO DE DICIEMBRE 2022'!D:D)</f>
        <v>Fundación de Derecho Privado.</v>
      </c>
      <c r="E325" s="34" t="str">
        <f>+LOOKUP(MATCH(A325,'REGISTRO DE DICIEMBRE 2022'!A:A,0),'REGISTRO DE DICIEMBRE 2022'!AI:AI,'REGISTRO DE DICIEMBRE 2022'!E:E)</f>
        <v xml:space="preserve">Otorgada por Decreto Supremo Nº 668, de 03  de mayo de 1979, del Ministerio de Justicia. </v>
      </c>
      <c r="F325" s="34" t="str">
        <f>+LOOKUP(MATCH(A325,'REGISTRO DE DICIEMBRE 2022'!A:A,0),'REGISTRO DE DICIEMBRE 2022'!AI:AI,'REGISTRO DE DICIEMBRE 2022'!F:F)</f>
        <v>Certificado de Vigencia Folio Nº 500463610209, de 11 Agosto 2022, otorgado por el Servicio de Registro Civil e Identificación.</v>
      </c>
      <c r="G325" s="34" t="str">
        <f>+LOOKUP(MATCH(A325,'REGISTRO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5" s="34" t="str">
        <f>+LOOKUP(MATCH(A325,'REGISTRO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5" s="34" t="str">
        <f>+LOOKUP(MATCH(A325,'REGISTRO DE DICIEMBRE 2022'!A:A,0),'REGISTRO DE DICIEMBRE 2022'!AI:AI,'REGISTRO DE DICIEMBRE 2022'!I:I)</f>
        <v>3 años</v>
      </c>
      <c r="J325" s="34" t="str">
        <f>+LOOKUP(MATCH(A325,'REGISTRO DE DICIEMBRE 2022'!A:A,0),'REGISTRO DE DICIEMBRE 2022'!AI:AI,'REGISTRO DE DICIEMBRE 2022'!J:J)</f>
        <v>05 de Noviembre de 2021 al 05 de Noviembre 2024.
Certificado Folio N°500468374472</v>
      </c>
      <c r="K325" s="34" t="str">
        <f>+LOOKUP(MATCH(A325,'REGISTRO DE DICIEMBRE 2022'!A:A,0),'REGISTRO DE DICIEMBRE 2022'!AI:AI,'REGISTRO DE DICIEMBRE 2022'!K:K)</f>
        <v xml:space="preserve">Gerente: Jorge Miguel Brito Obreque, </v>
      </c>
      <c r="L325" s="34" t="str">
        <f>+LOOKUP(MATCH(A325,'REGISTRO DE DICIEMBRE 2022'!A:A,0),'REGISTRO DE DICIEMBRE 2022'!AI:AI,'REGISTRO DE DICIEMBRE 2022'!L:L)</f>
        <v>RUT N° 6.315.367-2</v>
      </c>
      <c r="M325" s="105" t="str">
        <f>+LOOKUP(MATCH(A325,'REGISTRO DE DICIEMBRE 2022'!A:A,0),'REGISTRO DE DICIEMBRE 2022'!AI:AI,'REGISTRO DE DICIEMBRE 2022'!M:M)</f>
        <v>Vigente hasta el 05 de Noviembre 2024.</v>
      </c>
      <c r="N325" s="104" t="str">
        <f>+LOOKUP(MATCH(A325,'REGISTRO DE DICIEMBRE 2022'!A:A,0),'REGISTRO DE DICIEMBRE 2022'!AI:AI,'REGISTRO DE DICIEMBRE 2022'!N:N)</f>
        <v>1 norte n° 550, 4to piso, Talca, Región del Maule</v>
      </c>
      <c r="O325" s="105" t="str">
        <f>+LOOKUP(MATCH(A325,'REGISTRO DE DICIEMBRE 2022'!A:A,0),'REGISTRO DE DICIEMBRE 2022'!AI:AI,'REGISTRO DE DICIEMBRE 2022'!O:O)</f>
        <v>VII</v>
      </c>
      <c r="P325" s="34" t="str">
        <f>+LOOKUP(MATCH(A325,'REGISTRO DE DICIEMBRE 2022'!A:A,0),'REGISTRO DE DICIEMBRE 2022'!AI:AI,'REGISTRO DE DICIEMBRE 2022'!P:P)</f>
        <v>Talca</v>
      </c>
      <c r="Q325" s="104">
        <f>+LOOKUP(MATCH(A325,'REGISTRO DE DICIEMBRE 2022'!A:A,0),'REGISTRO DE DICIEMBRE 2022'!AI:AI,'REGISTRO DE DICIEMBRE 2022'!Q:Q)</f>
        <v>712231065</v>
      </c>
      <c r="R325" s="34" t="str">
        <f>+LOOKUP(MATCH(A325,'REGISTRO DE DICIEMBRE 2022'!A:A,0),'REGISTRO DE DICIEMBRE 2022'!AI:AI,'REGISTRO DE DICIEMBRE 2022'!R:R)</f>
        <v>dirección@crate.cl</v>
      </c>
      <c r="S325" s="105">
        <f>+LOOKUP(MATCH(A325,'REGISTRO DE DICIEMBRE 2022'!A:A,0),'REGISTRO DE DICIEMBRE 2022'!AI:AI,'REGISTRO DE DICIEMBRE 2022'!S:S)</f>
        <v>0</v>
      </c>
      <c r="T325" s="106">
        <f>+LOOKUP(MATCH(A325,'REGISTRO DE DICIEMBRE 2022'!A:A,0),'REGISTRO DE DICIEMBRE 2022'!AI:AI,'REGISTRO DE DICIEMBRE 2022'!T:T)</f>
        <v>93401</v>
      </c>
      <c r="U325" s="106">
        <f>+LOOKUP(MATCH(A325,'REGISTRO DE DICIEMBRE 2022'!A:A,0),'REGISTRO DE DICIEMBRE 2022'!AI:AI,'REGISTRO DE DICIEMBRE 2022'!U:U)</f>
        <v>2021</v>
      </c>
      <c r="V325" s="107">
        <f>+LOOKUP(MATCH(A325,'REGISTRO DE DICIEMBRE 2022'!A:A,0),'REGISTRO DE DICIEMBRE 2022'!AI:AI,'REGISTRO DE DICIEMBRE 2022'!V:V)</f>
        <v>37970</v>
      </c>
      <c r="W325" s="34">
        <v>6880</v>
      </c>
      <c r="X325" s="108">
        <v>46403280</v>
      </c>
      <c r="Y325" s="108">
        <v>335371020</v>
      </c>
      <c r="Z325" s="107">
        <v>44926</v>
      </c>
      <c r="AA325" s="34" t="s">
        <v>8041</v>
      </c>
      <c r="AB325" s="109" t="s">
        <v>7632</v>
      </c>
      <c r="AC325" s="34" t="s">
        <v>150</v>
      </c>
      <c r="AD325" s="34">
        <f>+LOOKUP(MATCH(A325,'REGISTRO DE DICIEMBRE 2022'!A:A,0),'REGISTRO DE DICIEMBRE 2022'!AI:AI,'REGISTRO DE DICIEMBRE 2022'!AF:AF)</f>
        <v>0</v>
      </c>
    </row>
    <row r="326" spans="1:30" s="98" customFormat="1" x14ac:dyDescent="0.2">
      <c r="A326" s="34">
        <v>6880</v>
      </c>
      <c r="B326" s="34" t="str">
        <f>+LOOKUP(MATCH(A326,'REGISTRO DE DICIEMBRE 2022'!A:A,0),'REGISTRO DE DICIEMBRE 2022'!AI:AI,'REGISTRO DE DICIEMBRE 2022'!B:B)</f>
        <v>Fundación Centro Regional de Asistencia Técnica y Empresarial o Fundación CRATE</v>
      </c>
      <c r="C326" s="103" t="str">
        <f>+LOOKUP(MATCH(A326,'REGISTRO DE DICIEMBRE 2022'!A:A,0),'REGISTRO DE DICIEMBRE 2022'!AI:AI,'REGISTRO DE DICIEMBRE 2022'!C:C)</f>
        <v>70552800-4</v>
      </c>
      <c r="D326" s="104" t="str">
        <f>+LOOKUP(MATCH(A326,'REGISTRO DE DICIEMBRE 2022'!A:A,0),'REGISTRO DE DICIEMBRE 2022'!AI:AI,'REGISTRO DE DICIEMBRE 2022'!D:D)</f>
        <v>Fundación de Derecho Privado.</v>
      </c>
      <c r="E326" s="34" t="str">
        <f>+LOOKUP(MATCH(A326,'REGISTRO DE DICIEMBRE 2022'!A:A,0),'REGISTRO DE DICIEMBRE 2022'!AI:AI,'REGISTRO DE DICIEMBRE 2022'!E:E)</f>
        <v xml:space="preserve">Otorgada por Decreto Supremo Nº 668, de 03  de mayo de 1979, del Ministerio de Justicia. </v>
      </c>
      <c r="F326" s="34" t="str">
        <f>+LOOKUP(MATCH(A326,'REGISTRO DE DICIEMBRE 2022'!A:A,0),'REGISTRO DE DICIEMBRE 2022'!AI:AI,'REGISTRO DE DICIEMBRE 2022'!F:F)</f>
        <v>Certificado de Vigencia Folio Nº 500463610209, de 11 Agosto 2022, otorgado por el Servicio de Registro Civil e Identificación.</v>
      </c>
      <c r="G326" s="34" t="str">
        <f>+LOOKUP(MATCH(A326,'REGISTRO DE DICIEMBRE 2022'!A:A,0),'REGISTRO DE DICIEMBRE 2022'!AI:AI,'REGISTRO DE DICIEMBRE 2022'!G:G)</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26" s="34" t="str">
        <f>+LOOKUP(MATCH(A326,'REGISTRO DE DICIEMBRE 2022'!A:A,0),'REGISTRO DE DICIEMBRE 2022'!AI:AI,'REGISTRO DE DICIEMBRE 2022'!H:H)</f>
        <v>Presidente: 
Galo Fernández Villaseca
Vicepresidente: 
Nelson Chavez Diaz
Secretario: Luis René Alarcón Escárate
Tesorero: Jorge Ramón Cruz Weston
Directores: 
Deleiticia Castro Sepúlveda
Jose Gonzalez Aguilera
Raul Silva Prado
Verónica Salazar Hernandez
María Quinteros Letetier
Victor Vilos Nuñez
Patricio Gatica Mandiola</v>
      </c>
      <c r="I326" s="34" t="str">
        <f>+LOOKUP(MATCH(A326,'REGISTRO DE DICIEMBRE 2022'!A:A,0),'REGISTRO DE DICIEMBRE 2022'!AI:AI,'REGISTRO DE DICIEMBRE 2022'!I:I)</f>
        <v>3 años</v>
      </c>
      <c r="J326" s="34" t="str">
        <f>+LOOKUP(MATCH(A326,'REGISTRO DE DICIEMBRE 2022'!A:A,0),'REGISTRO DE DICIEMBRE 2022'!AI:AI,'REGISTRO DE DICIEMBRE 2022'!J:J)</f>
        <v>05 de Noviembre de 2021 al 05 de Noviembre 2024.
Certificado Folio N°500468374472</v>
      </c>
      <c r="K326" s="34" t="str">
        <f>+LOOKUP(MATCH(A326,'REGISTRO DE DICIEMBRE 2022'!A:A,0),'REGISTRO DE DICIEMBRE 2022'!AI:AI,'REGISTRO DE DICIEMBRE 2022'!K:K)</f>
        <v xml:space="preserve">Gerente: Jorge Miguel Brito Obreque, </v>
      </c>
      <c r="L326" s="34" t="str">
        <f>+LOOKUP(MATCH(A326,'REGISTRO DE DICIEMBRE 2022'!A:A,0),'REGISTRO DE DICIEMBRE 2022'!AI:AI,'REGISTRO DE DICIEMBRE 2022'!L:L)</f>
        <v>RUT N° 6.315.367-2</v>
      </c>
      <c r="M326" s="105" t="str">
        <f>+LOOKUP(MATCH(A326,'REGISTRO DE DICIEMBRE 2022'!A:A,0),'REGISTRO DE DICIEMBRE 2022'!AI:AI,'REGISTRO DE DICIEMBRE 2022'!M:M)</f>
        <v>Vigente hasta el 05 de Noviembre 2024.</v>
      </c>
      <c r="N326" s="104" t="str">
        <f>+LOOKUP(MATCH(A326,'REGISTRO DE DICIEMBRE 2022'!A:A,0),'REGISTRO DE DICIEMBRE 2022'!AI:AI,'REGISTRO DE DICIEMBRE 2022'!N:N)</f>
        <v>1 norte n° 550, 4to piso, Talca, Región del Maule</v>
      </c>
      <c r="O326" s="105" t="str">
        <f>+LOOKUP(MATCH(A326,'REGISTRO DE DICIEMBRE 2022'!A:A,0),'REGISTRO DE DICIEMBRE 2022'!AI:AI,'REGISTRO DE DICIEMBRE 2022'!O:O)</f>
        <v>VII</v>
      </c>
      <c r="P326" s="34" t="str">
        <f>+LOOKUP(MATCH(A326,'REGISTRO DE DICIEMBRE 2022'!A:A,0),'REGISTRO DE DICIEMBRE 2022'!AI:AI,'REGISTRO DE DICIEMBRE 2022'!P:P)</f>
        <v>Talca</v>
      </c>
      <c r="Q326" s="104">
        <f>+LOOKUP(MATCH(A326,'REGISTRO DE DICIEMBRE 2022'!A:A,0),'REGISTRO DE DICIEMBRE 2022'!AI:AI,'REGISTRO DE DICIEMBRE 2022'!Q:Q)</f>
        <v>712231065</v>
      </c>
      <c r="R326" s="34" t="str">
        <f>+LOOKUP(MATCH(A326,'REGISTRO DE DICIEMBRE 2022'!A:A,0),'REGISTRO DE DICIEMBRE 2022'!AI:AI,'REGISTRO DE DICIEMBRE 2022'!R:R)</f>
        <v>dirección@crate.cl</v>
      </c>
      <c r="S326" s="105">
        <f>+LOOKUP(MATCH(A326,'REGISTRO DE DICIEMBRE 2022'!A:A,0),'REGISTRO DE DICIEMBRE 2022'!AI:AI,'REGISTRO DE DICIEMBRE 2022'!S:S)</f>
        <v>0</v>
      </c>
      <c r="T326" s="106">
        <f>+LOOKUP(MATCH(A326,'REGISTRO DE DICIEMBRE 2022'!A:A,0),'REGISTRO DE DICIEMBRE 2022'!AI:AI,'REGISTRO DE DICIEMBRE 2022'!T:T)</f>
        <v>93401</v>
      </c>
      <c r="U326" s="106">
        <f>+LOOKUP(MATCH(A326,'REGISTRO DE DICIEMBRE 2022'!A:A,0),'REGISTRO DE DICIEMBRE 2022'!AI:AI,'REGISTRO DE DICIEMBRE 2022'!U:U)</f>
        <v>2021</v>
      </c>
      <c r="V326" s="107">
        <f>+LOOKUP(MATCH(A326,'REGISTRO DE DICIEMBRE 2022'!A:A,0),'REGISTRO DE DICIEMBRE 2022'!AI:AI,'REGISTRO DE DICIEMBRE 2022'!V:V)</f>
        <v>37970</v>
      </c>
      <c r="W326" s="34">
        <v>6880</v>
      </c>
      <c r="X326" s="108">
        <v>32824447</v>
      </c>
      <c r="Y326" s="108">
        <v>32824447</v>
      </c>
      <c r="Z326" s="107">
        <v>44926</v>
      </c>
      <c r="AA326" s="34" t="s">
        <v>8041</v>
      </c>
      <c r="AB326" s="109" t="s">
        <v>7632</v>
      </c>
      <c r="AC326" s="34" t="s">
        <v>7944</v>
      </c>
      <c r="AD326" s="34">
        <f>+LOOKUP(MATCH(A326,'REGISTRO DE DICIEMBRE 2022'!A:A,0),'REGISTRO DE DICIEMBRE 2022'!AI:AI,'REGISTRO DE DICIEMBRE 2022'!AF:AF)</f>
        <v>0</v>
      </c>
    </row>
    <row r="327" spans="1:30" s="98" customFormat="1" x14ac:dyDescent="0.2">
      <c r="A327" s="34">
        <v>6897</v>
      </c>
      <c r="B327" s="34" t="str">
        <f>+LOOKUP(MATCH(A327,'REGISTRO DE DICIEMBRE 2022'!A:A,0),'REGISTRO DE DICIEMBRE 2022'!AI:AI,'REGISTRO DE DICIEMBRE 2022'!B:B)</f>
        <v xml:space="preserve">Instituto para el Desarrollo Comunitario IDECO Miguel de Pujadas Vergara. 
</v>
      </c>
      <c r="C327" s="103" t="str">
        <f>+LOOKUP(MATCH(A327,'REGISTRO DE DICIEMBRE 2022'!A:A,0),'REGISTRO DE DICIEMBRE 2022'!AI:AI,'REGISTRO DE DICIEMBRE 2022'!C:C)</f>
        <v>71877800-K</v>
      </c>
      <c r="D327" s="104" t="str">
        <f>+LOOKUP(MATCH(A327,'REGISTRO DE DICIEMBRE 2022'!A:A,0),'REGISTRO DE DICIEMBRE 2022'!AI:AI,'REGISTRO DE DICIEMBRE 2022'!D:D)</f>
        <v>Corporación de Derecho Privado.</v>
      </c>
      <c r="E327" s="34" t="str">
        <f>+LOOKUP(MATCH(A327,'REGISTRO DE DICIEMBRE 2022'!A:A,0),'REGISTRO DE DICIEMBRE 2022'!AI:AI,'REGISTRO DE DICIEMBRE 2022'!E:E)</f>
        <v xml:space="preserve">Otorgado por Decreto Supremo Nº 81, del 24 de enero de 1991, del Ministerio de Justicia. </v>
      </c>
      <c r="F327" s="34" t="str">
        <f>+LOOKUP(MATCH(A327,'REGISTRO DE DICIEMBRE 2022'!A:A,0),'REGISTRO DE DICIEMBRE 2022'!AI:AI,'REGISTRO DE DICIEMBRE 2022'!F:F)</f>
        <v>Certificado de Vigencia, folio N°500470064973, de 26 de Septiembre de 2022, del Servicio de Registro Civil e Identificación.</v>
      </c>
      <c r="G327" s="34" t="str">
        <f>+LOOKUP(MATCH(A327,'REGISTRO DE DICIEMBRE 2022'!A:A,0),'REGISTRO DE DICIEMBRE 2022'!AI:AI,'REGISTRO DE DICIEMBRE 2022'!G:G)</f>
        <v xml:space="preserve">Promover y recuperar las líneas de formación, organización y producción entre los pobladores del sector urbano.  </v>
      </c>
      <c r="H327" s="34" t="str">
        <f>+LOOKUP(MATCH(A327,'REGISTRO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27" s="34" t="str">
        <f>+LOOKUP(MATCH(A327,'REGISTRO DE DICIEMBRE 2022'!A:A,0),'REGISTRO DE DICIEMBRE 2022'!AI:AI,'REGISTRO DE DICIEMBRE 2022'!I:I)</f>
        <v>Durarán dos años en los cargos</v>
      </c>
      <c r="J327" s="34" t="str">
        <f>+LOOKUP(MATCH(A327,'REGISTRO DE DICIEMBRE 2022'!A:A,0),'REGISTRO DE DICIEMBRE 2022'!AI:AI,'REGISTRO DE DICIEMBRE 2022'!J:J)</f>
        <v>9 de septiembre de 2020 al 9 de septiembre del 2022.</v>
      </c>
      <c r="K327" s="34" t="str">
        <f>+LOOKUP(MATCH(A327,'REGISTRO DE DICIEMBRE 2022'!A:A,0),'REGISTRO DE DICIEMBRE 2022'!AI:AI,'REGISTRO DE DICIEMBRE 2022'!K:K)</f>
        <v>Rafael de Pujadas Lira</v>
      </c>
      <c r="L327" s="34" t="str">
        <f>+LOOKUP(MATCH(A327,'REGISTRO DE DICIEMBRE 2022'!A:A,0),'REGISTRO DE DICIEMBRE 2022'!AI:AI,'REGISTRO DE DICIEMBRE 2022'!L:L)</f>
        <v>15.318.566-2</v>
      </c>
      <c r="M327" s="105">
        <f>+LOOKUP(MATCH(A327,'REGISTRO DE DICIEMBRE 2022'!A:A,0),'REGISTRO DE DICIEMBRE 2022'!AI:AI,'REGISTRO DE DICIEMBRE 2022'!M:M)</f>
        <v>0</v>
      </c>
      <c r="N327" s="104" t="str">
        <f>+LOOKUP(MATCH(A327,'REGISTRO DE DICIEMBRE 2022'!A:A,0),'REGISTRO DE DICIEMBRE 2022'!AI:AI,'REGISTRO DE DICIEMBRE 2022'!N:N)</f>
        <v>Avenida Primera Transversal Nº 2630, Maipú.</v>
      </c>
      <c r="O327" s="105" t="str">
        <f>+LOOKUP(MATCH(A327,'REGISTRO DE DICIEMBRE 2022'!A:A,0),'REGISTRO DE DICIEMBRE 2022'!AI:AI,'REGISTRO DE DICIEMBRE 2022'!O:O)</f>
        <v>XIII</v>
      </c>
      <c r="P327" s="34" t="str">
        <f>+LOOKUP(MATCH(A327,'REGISTRO DE DICIEMBRE 2022'!A:A,0),'REGISTRO DE DICIEMBRE 2022'!AI:AI,'REGISTRO DE DICIEMBRE 2022'!P:P)</f>
        <v>Maipú</v>
      </c>
      <c r="Q327" s="104" t="str">
        <f>+LOOKUP(MATCH(A327,'REGISTRO DE DICIEMBRE 2022'!A:A,0),'REGISTRO DE DICIEMBRE 2022'!AI:AI,'REGISTRO DE DICIEMBRE 2022'!Q:Q)</f>
        <v>02-24196882</v>
      </c>
      <c r="R327" s="34" t="str">
        <f>+LOOKUP(MATCH(A327,'REGISTRO DE DICIEMBRE 2022'!A:A,0),'REGISTRO DE DICIEMBRE 2022'!AI:AI,'REGISTRO DE DICIEMBRE 2022'!R:R)</f>
        <v>ideco@corporacionideco.cl</v>
      </c>
      <c r="S327" s="105">
        <f>+LOOKUP(MATCH(A327,'REGISTRO DE DICIEMBRE 2022'!A:A,0),'REGISTRO DE DICIEMBRE 2022'!AI:AI,'REGISTRO DE DICIEMBRE 2022'!S:S)</f>
        <v>0</v>
      </c>
      <c r="T327" s="106" t="str">
        <f>+LOOKUP(MATCH(A327,'REGISTRO DE DICIEMBRE 2022'!A:A,0),'REGISTRO DE DICIEMBRE 2022'!AI:AI,'REGISTRO DE DICIEMBRE 2022'!T:T)</f>
        <v>93401: Institución de Asistencia Social</v>
      </c>
      <c r="U327" s="106">
        <f>+LOOKUP(MATCH(A327,'REGISTRO DE DICIEMBRE 2022'!A:A,0),'REGISTRO DE DICIEMBRE 2022'!AI:AI,'REGISTRO DE DICIEMBRE 2022'!U:U)</f>
        <v>2021</v>
      </c>
      <c r="V327" s="107">
        <f>+LOOKUP(MATCH(A327,'REGISTRO DE DICIEMBRE 2022'!A:A,0),'REGISTRO DE DICIEMBRE 2022'!AI:AI,'REGISTRO DE DICIEMBRE 2022'!V:V)</f>
        <v>37970</v>
      </c>
      <c r="W327" s="34">
        <v>6897</v>
      </c>
      <c r="X327" s="108">
        <v>6819120</v>
      </c>
      <c r="Y327" s="108">
        <v>83076839</v>
      </c>
      <c r="Z327" s="107">
        <v>44926</v>
      </c>
      <c r="AA327" s="34" t="s">
        <v>8041</v>
      </c>
      <c r="AB327" s="109" t="s">
        <v>7632</v>
      </c>
      <c r="AC327" s="34" t="s">
        <v>558</v>
      </c>
      <c r="AD327" s="34">
        <f>+LOOKUP(MATCH(A327,'REGISTRO DE DICIEMBRE 2022'!A:A,0),'REGISTRO DE DICIEMBRE 2022'!AI:AI,'REGISTRO DE DICIEMBRE 2022'!AF:AF)</f>
        <v>0</v>
      </c>
    </row>
    <row r="328" spans="1:30" s="98" customFormat="1" x14ac:dyDescent="0.2">
      <c r="A328" s="34">
        <v>6897</v>
      </c>
      <c r="B328" s="34" t="str">
        <f>+LOOKUP(MATCH(A328,'REGISTRO DE DICIEMBRE 2022'!A:A,0),'REGISTRO DE DICIEMBRE 2022'!AI:AI,'REGISTRO DE DICIEMBRE 2022'!B:B)</f>
        <v xml:space="preserve">Instituto para el Desarrollo Comunitario IDECO Miguel de Pujadas Vergara. 
</v>
      </c>
      <c r="C328" s="103" t="str">
        <f>+LOOKUP(MATCH(A328,'REGISTRO DE DICIEMBRE 2022'!A:A,0),'REGISTRO DE DICIEMBRE 2022'!AI:AI,'REGISTRO DE DICIEMBRE 2022'!C:C)</f>
        <v>71877800-K</v>
      </c>
      <c r="D328" s="104" t="str">
        <f>+LOOKUP(MATCH(A328,'REGISTRO DE DICIEMBRE 2022'!A:A,0),'REGISTRO DE DICIEMBRE 2022'!AI:AI,'REGISTRO DE DICIEMBRE 2022'!D:D)</f>
        <v>Corporación de Derecho Privado.</v>
      </c>
      <c r="E328" s="34" t="str">
        <f>+LOOKUP(MATCH(A328,'REGISTRO DE DICIEMBRE 2022'!A:A,0),'REGISTRO DE DICIEMBRE 2022'!AI:AI,'REGISTRO DE DICIEMBRE 2022'!E:E)</f>
        <v xml:space="preserve">Otorgado por Decreto Supremo Nº 81, del 24 de enero de 1991, del Ministerio de Justicia. </v>
      </c>
      <c r="F328" s="34" t="str">
        <f>+LOOKUP(MATCH(A328,'REGISTRO DE DICIEMBRE 2022'!A:A,0),'REGISTRO DE DICIEMBRE 2022'!AI:AI,'REGISTRO DE DICIEMBRE 2022'!F:F)</f>
        <v>Certificado de Vigencia, folio N°500470064973, de 26 de Septiembre de 2022, del Servicio de Registro Civil e Identificación.</v>
      </c>
      <c r="G328" s="34" t="str">
        <f>+LOOKUP(MATCH(A328,'REGISTRO DE DICIEMBRE 2022'!A:A,0),'REGISTRO DE DICIEMBRE 2022'!AI:AI,'REGISTRO DE DICIEMBRE 2022'!G:G)</f>
        <v xml:space="preserve">Promover y recuperar las líneas de formación, organización y producción entre los pobladores del sector urbano.  </v>
      </c>
      <c r="H328" s="34" t="str">
        <f>+LOOKUP(MATCH(A328,'REGISTRO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28" s="34" t="str">
        <f>+LOOKUP(MATCH(A328,'REGISTRO DE DICIEMBRE 2022'!A:A,0),'REGISTRO DE DICIEMBRE 2022'!AI:AI,'REGISTRO DE DICIEMBRE 2022'!I:I)</f>
        <v>Durarán dos años en los cargos</v>
      </c>
      <c r="J328" s="34" t="str">
        <f>+LOOKUP(MATCH(A328,'REGISTRO DE DICIEMBRE 2022'!A:A,0),'REGISTRO DE DICIEMBRE 2022'!AI:AI,'REGISTRO DE DICIEMBRE 2022'!J:J)</f>
        <v>9 de septiembre de 2020 al 9 de septiembre del 2022.</v>
      </c>
      <c r="K328" s="34" t="str">
        <f>+LOOKUP(MATCH(A328,'REGISTRO DE DICIEMBRE 2022'!A:A,0),'REGISTRO DE DICIEMBRE 2022'!AI:AI,'REGISTRO DE DICIEMBRE 2022'!K:K)</f>
        <v>Rafael de Pujadas Lira</v>
      </c>
      <c r="L328" s="34" t="str">
        <f>+LOOKUP(MATCH(A328,'REGISTRO DE DICIEMBRE 2022'!A:A,0),'REGISTRO DE DICIEMBRE 2022'!AI:AI,'REGISTRO DE DICIEMBRE 2022'!L:L)</f>
        <v>15.318.566-2</v>
      </c>
      <c r="M328" s="105">
        <f>+LOOKUP(MATCH(A328,'REGISTRO DE DICIEMBRE 2022'!A:A,0),'REGISTRO DE DICIEMBRE 2022'!AI:AI,'REGISTRO DE DICIEMBRE 2022'!M:M)</f>
        <v>0</v>
      </c>
      <c r="N328" s="104" t="str">
        <f>+LOOKUP(MATCH(A328,'REGISTRO DE DICIEMBRE 2022'!A:A,0),'REGISTRO DE DICIEMBRE 2022'!AI:AI,'REGISTRO DE DICIEMBRE 2022'!N:N)</f>
        <v>Avenida Primera Transversal Nº 2630, Maipú.</v>
      </c>
      <c r="O328" s="105" t="str">
        <f>+LOOKUP(MATCH(A328,'REGISTRO DE DICIEMBRE 2022'!A:A,0),'REGISTRO DE DICIEMBRE 2022'!AI:AI,'REGISTRO DE DICIEMBRE 2022'!O:O)</f>
        <v>XIII</v>
      </c>
      <c r="P328" s="34" t="str">
        <f>+LOOKUP(MATCH(A328,'REGISTRO DE DICIEMBRE 2022'!A:A,0),'REGISTRO DE DICIEMBRE 2022'!AI:AI,'REGISTRO DE DICIEMBRE 2022'!P:P)</f>
        <v>Maipú</v>
      </c>
      <c r="Q328" s="104" t="str">
        <f>+LOOKUP(MATCH(A328,'REGISTRO DE DICIEMBRE 2022'!A:A,0),'REGISTRO DE DICIEMBRE 2022'!AI:AI,'REGISTRO DE DICIEMBRE 2022'!Q:Q)</f>
        <v>02-24196882</v>
      </c>
      <c r="R328" s="34" t="str">
        <f>+LOOKUP(MATCH(A328,'REGISTRO DE DICIEMBRE 2022'!A:A,0),'REGISTRO DE DICIEMBRE 2022'!AI:AI,'REGISTRO DE DICIEMBRE 2022'!R:R)</f>
        <v>ideco@corporacionideco.cl</v>
      </c>
      <c r="S328" s="105">
        <f>+LOOKUP(MATCH(A328,'REGISTRO DE DICIEMBRE 2022'!A:A,0),'REGISTRO DE DICIEMBRE 2022'!AI:AI,'REGISTRO DE DICIEMBRE 2022'!S:S)</f>
        <v>0</v>
      </c>
      <c r="T328" s="106" t="str">
        <f>+LOOKUP(MATCH(A328,'REGISTRO DE DICIEMBRE 2022'!A:A,0),'REGISTRO DE DICIEMBRE 2022'!AI:AI,'REGISTRO DE DICIEMBRE 2022'!T:T)</f>
        <v>93401: Institución de Asistencia Social</v>
      </c>
      <c r="U328" s="106">
        <f>+LOOKUP(MATCH(A328,'REGISTRO DE DICIEMBRE 2022'!A:A,0),'REGISTRO DE DICIEMBRE 2022'!AI:AI,'REGISTRO DE DICIEMBRE 2022'!U:U)</f>
        <v>2021</v>
      </c>
      <c r="V328" s="107">
        <f>+LOOKUP(MATCH(A328,'REGISTRO DE DICIEMBRE 2022'!A:A,0),'REGISTRO DE DICIEMBRE 2022'!AI:AI,'REGISTRO DE DICIEMBRE 2022'!V:V)</f>
        <v>37970</v>
      </c>
      <c r="W328" s="34">
        <v>6897</v>
      </c>
      <c r="X328" s="108">
        <v>9646560</v>
      </c>
      <c r="Y328" s="108">
        <v>99542519</v>
      </c>
      <c r="Z328" s="107">
        <v>44926</v>
      </c>
      <c r="AA328" s="34" t="s">
        <v>8041</v>
      </c>
      <c r="AB328" s="109" t="s">
        <v>7632</v>
      </c>
      <c r="AC328" s="34" t="s">
        <v>112</v>
      </c>
      <c r="AD328" s="34">
        <f>+LOOKUP(MATCH(A328,'REGISTRO DE DICIEMBRE 2022'!A:A,0),'REGISTRO DE DICIEMBRE 2022'!AI:AI,'REGISTRO DE DICIEMBRE 2022'!AF:AF)</f>
        <v>0</v>
      </c>
    </row>
    <row r="329" spans="1:30" s="98" customFormat="1" x14ac:dyDescent="0.2">
      <c r="A329" s="34">
        <v>6897</v>
      </c>
      <c r="B329" s="34" t="str">
        <f>+LOOKUP(MATCH(A329,'REGISTRO DE DICIEMBRE 2022'!A:A,0),'REGISTRO DE DICIEMBRE 2022'!AI:AI,'REGISTRO DE DICIEMBRE 2022'!B:B)</f>
        <v xml:space="preserve">Instituto para el Desarrollo Comunitario IDECO Miguel de Pujadas Vergara. 
</v>
      </c>
      <c r="C329" s="103" t="str">
        <f>+LOOKUP(MATCH(A329,'REGISTRO DE DICIEMBRE 2022'!A:A,0),'REGISTRO DE DICIEMBRE 2022'!AI:AI,'REGISTRO DE DICIEMBRE 2022'!C:C)</f>
        <v>71877800-K</v>
      </c>
      <c r="D329" s="104" t="str">
        <f>+LOOKUP(MATCH(A329,'REGISTRO DE DICIEMBRE 2022'!A:A,0),'REGISTRO DE DICIEMBRE 2022'!AI:AI,'REGISTRO DE DICIEMBRE 2022'!D:D)</f>
        <v>Corporación de Derecho Privado.</v>
      </c>
      <c r="E329" s="34" t="str">
        <f>+LOOKUP(MATCH(A329,'REGISTRO DE DICIEMBRE 2022'!A:A,0),'REGISTRO DE DICIEMBRE 2022'!AI:AI,'REGISTRO DE DICIEMBRE 2022'!E:E)</f>
        <v xml:space="preserve">Otorgado por Decreto Supremo Nº 81, del 24 de enero de 1991, del Ministerio de Justicia. </v>
      </c>
      <c r="F329" s="34" t="str">
        <f>+LOOKUP(MATCH(A329,'REGISTRO DE DICIEMBRE 2022'!A:A,0),'REGISTRO DE DICIEMBRE 2022'!AI:AI,'REGISTRO DE DICIEMBRE 2022'!F:F)</f>
        <v>Certificado de Vigencia, folio N°500470064973, de 26 de Septiembre de 2022, del Servicio de Registro Civil e Identificación.</v>
      </c>
      <c r="G329" s="34" t="str">
        <f>+LOOKUP(MATCH(A329,'REGISTRO DE DICIEMBRE 2022'!A:A,0),'REGISTRO DE DICIEMBRE 2022'!AI:AI,'REGISTRO DE DICIEMBRE 2022'!G:G)</f>
        <v xml:space="preserve">Promover y recuperar las líneas de formación, organización y producción entre los pobladores del sector urbano.  </v>
      </c>
      <c r="H329" s="34" t="str">
        <f>+LOOKUP(MATCH(A329,'REGISTRO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29" s="34" t="str">
        <f>+LOOKUP(MATCH(A329,'REGISTRO DE DICIEMBRE 2022'!A:A,0),'REGISTRO DE DICIEMBRE 2022'!AI:AI,'REGISTRO DE DICIEMBRE 2022'!I:I)</f>
        <v>Durarán dos años en los cargos</v>
      </c>
      <c r="J329" s="34" t="str">
        <f>+LOOKUP(MATCH(A329,'REGISTRO DE DICIEMBRE 2022'!A:A,0),'REGISTRO DE DICIEMBRE 2022'!AI:AI,'REGISTRO DE DICIEMBRE 2022'!J:J)</f>
        <v>9 de septiembre de 2020 al 9 de septiembre del 2022.</v>
      </c>
      <c r="K329" s="34" t="str">
        <f>+LOOKUP(MATCH(A329,'REGISTRO DE DICIEMBRE 2022'!A:A,0),'REGISTRO DE DICIEMBRE 2022'!AI:AI,'REGISTRO DE DICIEMBRE 2022'!K:K)</f>
        <v>Rafael de Pujadas Lira</v>
      </c>
      <c r="L329" s="34" t="str">
        <f>+LOOKUP(MATCH(A329,'REGISTRO DE DICIEMBRE 2022'!A:A,0),'REGISTRO DE DICIEMBRE 2022'!AI:AI,'REGISTRO DE DICIEMBRE 2022'!L:L)</f>
        <v>15.318.566-2</v>
      </c>
      <c r="M329" s="105">
        <f>+LOOKUP(MATCH(A329,'REGISTRO DE DICIEMBRE 2022'!A:A,0),'REGISTRO DE DICIEMBRE 2022'!AI:AI,'REGISTRO DE DICIEMBRE 2022'!M:M)</f>
        <v>0</v>
      </c>
      <c r="N329" s="104" t="str">
        <f>+LOOKUP(MATCH(A329,'REGISTRO DE DICIEMBRE 2022'!A:A,0),'REGISTRO DE DICIEMBRE 2022'!AI:AI,'REGISTRO DE DICIEMBRE 2022'!N:N)</f>
        <v>Avenida Primera Transversal Nº 2630, Maipú.</v>
      </c>
      <c r="O329" s="105" t="str">
        <f>+LOOKUP(MATCH(A329,'REGISTRO DE DICIEMBRE 2022'!A:A,0),'REGISTRO DE DICIEMBRE 2022'!AI:AI,'REGISTRO DE DICIEMBRE 2022'!O:O)</f>
        <v>XIII</v>
      </c>
      <c r="P329" s="34" t="str">
        <f>+LOOKUP(MATCH(A329,'REGISTRO DE DICIEMBRE 2022'!A:A,0),'REGISTRO DE DICIEMBRE 2022'!AI:AI,'REGISTRO DE DICIEMBRE 2022'!P:P)</f>
        <v>Maipú</v>
      </c>
      <c r="Q329" s="104" t="str">
        <f>+LOOKUP(MATCH(A329,'REGISTRO DE DICIEMBRE 2022'!A:A,0),'REGISTRO DE DICIEMBRE 2022'!AI:AI,'REGISTRO DE DICIEMBRE 2022'!Q:Q)</f>
        <v>02-24196882</v>
      </c>
      <c r="R329" s="34" t="str">
        <f>+LOOKUP(MATCH(A329,'REGISTRO DE DICIEMBRE 2022'!A:A,0),'REGISTRO DE DICIEMBRE 2022'!AI:AI,'REGISTRO DE DICIEMBRE 2022'!R:R)</f>
        <v>ideco@corporacionideco.cl</v>
      </c>
      <c r="S329" s="105">
        <f>+LOOKUP(MATCH(A329,'REGISTRO DE DICIEMBRE 2022'!A:A,0),'REGISTRO DE DICIEMBRE 2022'!AI:AI,'REGISTRO DE DICIEMBRE 2022'!S:S)</f>
        <v>0</v>
      </c>
      <c r="T329" s="106" t="str">
        <f>+LOOKUP(MATCH(A329,'REGISTRO DE DICIEMBRE 2022'!A:A,0),'REGISTRO DE DICIEMBRE 2022'!AI:AI,'REGISTRO DE DICIEMBRE 2022'!T:T)</f>
        <v>93401: Institución de Asistencia Social</v>
      </c>
      <c r="U329" s="106">
        <f>+LOOKUP(MATCH(A329,'REGISTRO DE DICIEMBRE 2022'!A:A,0),'REGISTRO DE DICIEMBRE 2022'!AI:AI,'REGISTRO DE DICIEMBRE 2022'!U:U)</f>
        <v>2021</v>
      </c>
      <c r="V329" s="107">
        <f>+LOOKUP(MATCH(A329,'REGISTRO DE DICIEMBRE 2022'!A:A,0),'REGISTRO DE DICIEMBRE 2022'!AI:AI,'REGISTRO DE DICIEMBRE 2022'!V:V)</f>
        <v>37970</v>
      </c>
      <c r="W329" s="34">
        <v>6897</v>
      </c>
      <c r="X329" s="108">
        <v>26112240</v>
      </c>
      <c r="Y329" s="108">
        <v>290794440</v>
      </c>
      <c r="Z329" s="107">
        <v>44926</v>
      </c>
      <c r="AA329" s="34" t="s">
        <v>8041</v>
      </c>
      <c r="AB329" s="109" t="s">
        <v>7632</v>
      </c>
      <c r="AC329" s="34" t="s">
        <v>7918</v>
      </c>
      <c r="AD329" s="34">
        <f>+LOOKUP(MATCH(A329,'REGISTRO DE DICIEMBRE 2022'!A:A,0),'REGISTRO DE DICIEMBRE 2022'!AI:AI,'REGISTRO DE DICIEMBRE 2022'!AF:AF)</f>
        <v>0</v>
      </c>
    </row>
    <row r="330" spans="1:30" s="98" customFormat="1" x14ac:dyDescent="0.2">
      <c r="A330" s="34">
        <v>6897</v>
      </c>
      <c r="B330" s="34" t="str">
        <f>+LOOKUP(MATCH(A330,'REGISTRO DE DICIEMBRE 2022'!A:A,0),'REGISTRO DE DICIEMBRE 2022'!AI:AI,'REGISTRO DE DICIEMBRE 2022'!B:B)</f>
        <v xml:space="preserve">Instituto para el Desarrollo Comunitario IDECO Miguel de Pujadas Vergara. 
</v>
      </c>
      <c r="C330" s="103" t="str">
        <f>+LOOKUP(MATCH(A330,'REGISTRO DE DICIEMBRE 2022'!A:A,0),'REGISTRO DE DICIEMBRE 2022'!AI:AI,'REGISTRO DE DICIEMBRE 2022'!C:C)</f>
        <v>71877800-K</v>
      </c>
      <c r="D330" s="104" t="str">
        <f>+LOOKUP(MATCH(A330,'REGISTRO DE DICIEMBRE 2022'!A:A,0),'REGISTRO DE DICIEMBRE 2022'!AI:AI,'REGISTRO DE DICIEMBRE 2022'!D:D)</f>
        <v>Corporación de Derecho Privado.</v>
      </c>
      <c r="E330" s="34" t="str">
        <f>+LOOKUP(MATCH(A330,'REGISTRO DE DICIEMBRE 2022'!A:A,0),'REGISTRO DE DICIEMBRE 2022'!AI:AI,'REGISTRO DE DICIEMBRE 2022'!E:E)</f>
        <v xml:space="preserve">Otorgado por Decreto Supremo Nº 81, del 24 de enero de 1991, del Ministerio de Justicia. </v>
      </c>
      <c r="F330" s="34" t="str">
        <f>+LOOKUP(MATCH(A330,'REGISTRO DE DICIEMBRE 2022'!A:A,0),'REGISTRO DE DICIEMBRE 2022'!AI:AI,'REGISTRO DE DICIEMBRE 2022'!F:F)</f>
        <v>Certificado de Vigencia, folio N°500470064973, de 26 de Septiembre de 2022, del Servicio de Registro Civil e Identificación.</v>
      </c>
      <c r="G330" s="34" t="str">
        <f>+LOOKUP(MATCH(A330,'REGISTRO DE DICIEMBRE 2022'!A:A,0),'REGISTRO DE DICIEMBRE 2022'!AI:AI,'REGISTRO DE DICIEMBRE 2022'!G:G)</f>
        <v xml:space="preserve">Promover y recuperar las líneas de formación, organización y producción entre los pobladores del sector urbano.  </v>
      </c>
      <c r="H330" s="34" t="str">
        <f>+LOOKUP(MATCH(A330,'REGISTRO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0" s="34" t="str">
        <f>+LOOKUP(MATCH(A330,'REGISTRO DE DICIEMBRE 2022'!A:A,0),'REGISTRO DE DICIEMBRE 2022'!AI:AI,'REGISTRO DE DICIEMBRE 2022'!I:I)</f>
        <v>Durarán dos años en los cargos</v>
      </c>
      <c r="J330" s="34" t="str">
        <f>+LOOKUP(MATCH(A330,'REGISTRO DE DICIEMBRE 2022'!A:A,0),'REGISTRO DE DICIEMBRE 2022'!AI:AI,'REGISTRO DE DICIEMBRE 2022'!J:J)</f>
        <v>9 de septiembre de 2020 al 9 de septiembre del 2022.</v>
      </c>
      <c r="K330" s="34" t="str">
        <f>+LOOKUP(MATCH(A330,'REGISTRO DE DICIEMBRE 2022'!A:A,0),'REGISTRO DE DICIEMBRE 2022'!AI:AI,'REGISTRO DE DICIEMBRE 2022'!K:K)</f>
        <v>Rafael de Pujadas Lira</v>
      </c>
      <c r="L330" s="34" t="str">
        <f>+LOOKUP(MATCH(A330,'REGISTRO DE DICIEMBRE 2022'!A:A,0),'REGISTRO DE DICIEMBRE 2022'!AI:AI,'REGISTRO DE DICIEMBRE 2022'!L:L)</f>
        <v>15.318.566-2</v>
      </c>
      <c r="M330" s="105">
        <f>+LOOKUP(MATCH(A330,'REGISTRO DE DICIEMBRE 2022'!A:A,0),'REGISTRO DE DICIEMBRE 2022'!AI:AI,'REGISTRO DE DICIEMBRE 2022'!M:M)</f>
        <v>0</v>
      </c>
      <c r="N330" s="104" t="str">
        <f>+LOOKUP(MATCH(A330,'REGISTRO DE DICIEMBRE 2022'!A:A,0),'REGISTRO DE DICIEMBRE 2022'!AI:AI,'REGISTRO DE DICIEMBRE 2022'!N:N)</f>
        <v>Avenida Primera Transversal Nº 2630, Maipú.</v>
      </c>
      <c r="O330" s="105" t="str">
        <f>+LOOKUP(MATCH(A330,'REGISTRO DE DICIEMBRE 2022'!A:A,0),'REGISTRO DE DICIEMBRE 2022'!AI:AI,'REGISTRO DE DICIEMBRE 2022'!O:O)</f>
        <v>XIII</v>
      </c>
      <c r="P330" s="34" t="str">
        <f>+LOOKUP(MATCH(A330,'REGISTRO DE DICIEMBRE 2022'!A:A,0),'REGISTRO DE DICIEMBRE 2022'!AI:AI,'REGISTRO DE DICIEMBRE 2022'!P:P)</f>
        <v>Maipú</v>
      </c>
      <c r="Q330" s="104" t="str">
        <f>+LOOKUP(MATCH(A330,'REGISTRO DE DICIEMBRE 2022'!A:A,0),'REGISTRO DE DICIEMBRE 2022'!AI:AI,'REGISTRO DE DICIEMBRE 2022'!Q:Q)</f>
        <v>02-24196882</v>
      </c>
      <c r="R330" s="34" t="str">
        <f>+LOOKUP(MATCH(A330,'REGISTRO DE DICIEMBRE 2022'!A:A,0),'REGISTRO DE DICIEMBRE 2022'!AI:AI,'REGISTRO DE DICIEMBRE 2022'!R:R)</f>
        <v>ideco@corporacionideco.cl</v>
      </c>
      <c r="S330" s="105">
        <f>+LOOKUP(MATCH(A330,'REGISTRO DE DICIEMBRE 2022'!A:A,0),'REGISTRO DE DICIEMBRE 2022'!AI:AI,'REGISTRO DE DICIEMBRE 2022'!S:S)</f>
        <v>0</v>
      </c>
      <c r="T330" s="106" t="str">
        <f>+LOOKUP(MATCH(A330,'REGISTRO DE DICIEMBRE 2022'!A:A,0),'REGISTRO DE DICIEMBRE 2022'!AI:AI,'REGISTRO DE DICIEMBRE 2022'!T:T)</f>
        <v>93401: Institución de Asistencia Social</v>
      </c>
      <c r="U330" s="106">
        <f>+LOOKUP(MATCH(A330,'REGISTRO DE DICIEMBRE 2022'!A:A,0),'REGISTRO DE DICIEMBRE 2022'!AI:AI,'REGISTRO DE DICIEMBRE 2022'!U:U)</f>
        <v>2021</v>
      </c>
      <c r="V330" s="107">
        <f>+LOOKUP(MATCH(A330,'REGISTRO DE DICIEMBRE 2022'!A:A,0),'REGISTRO DE DICIEMBRE 2022'!AI:AI,'REGISTRO DE DICIEMBRE 2022'!V:V)</f>
        <v>37970</v>
      </c>
      <c r="W330" s="34">
        <v>6897</v>
      </c>
      <c r="X330" s="108">
        <v>20374200</v>
      </c>
      <c r="Y330" s="108">
        <v>124047893</v>
      </c>
      <c r="Z330" s="107">
        <v>44926</v>
      </c>
      <c r="AA330" s="34" t="s">
        <v>8041</v>
      </c>
      <c r="AB330" s="109" t="s">
        <v>7632</v>
      </c>
      <c r="AC330" s="34" t="s">
        <v>217</v>
      </c>
      <c r="AD330" s="34">
        <f>+LOOKUP(MATCH(A330,'REGISTRO DE DICIEMBRE 2022'!A:A,0),'REGISTRO DE DICIEMBRE 2022'!AI:AI,'REGISTRO DE DICIEMBRE 2022'!AF:AF)</f>
        <v>0</v>
      </c>
    </row>
    <row r="331" spans="1:30" s="98" customFormat="1" x14ac:dyDescent="0.2">
      <c r="A331" s="34">
        <v>6897</v>
      </c>
      <c r="B331" s="34" t="str">
        <f>+LOOKUP(MATCH(A331,'REGISTRO DE DICIEMBRE 2022'!A:A,0),'REGISTRO DE DICIEMBRE 2022'!AI:AI,'REGISTRO DE DICIEMBRE 2022'!B:B)</f>
        <v xml:space="preserve">Instituto para el Desarrollo Comunitario IDECO Miguel de Pujadas Vergara. 
</v>
      </c>
      <c r="C331" s="103" t="str">
        <f>+LOOKUP(MATCH(A331,'REGISTRO DE DICIEMBRE 2022'!A:A,0),'REGISTRO DE DICIEMBRE 2022'!AI:AI,'REGISTRO DE DICIEMBRE 2022'!C:C)</f>
        <v>71877800-K</v>
      </c>
      <c r="D331" s="104" t="str">
        <f>+LOOKUP(MATCH(A331,'REGISTRO DE DICIEMBRE 2022'!A:A,0),'REGISTRO DE DICIEMBRE 2022'!AI:AI,'REGISTRO DE DICIEMBRE 2022'!D:D)</f>
        <v>Corporación de Derecho Privado.</v>
      </c>
      <c r="E331" s="34" t="str">
        <f>+LOOKUP(MATCH(A331,'REGISTRO DE DICIEMBRE 2022'!A:A,0),'REGISTRO DE DICIEMBRE 2022'!AI:AI,'REGISTRO DE DICIEMBRE 2022'!E:E)</f>
        <v xml:space="preserve">Otorgado por Decreto Supremo Nº 81, del 24 de enero de 1991, del Ministerio de Justicia. </v>
      </c>
      <c r="F331" s="34" t="str">
        <f>+LOOKUP(MATCH(A331,'REGISTRO DE DICIEMBRE 2022'!A:A,0),'REGISTRO DE DICIEMBRE 2022'!AI:AI,'REGISTRO DE DICIEMBRE 2022'!F:F)</f>
        <v>Certificado de Vigencia, folio N°500470064973, de 26 de Septiembre de 2022, del Servicio de Registro Civil e Identificación.</v>
      </c>
      <c r="G331" s="34" t="str">
        <f>+LOOKUP(MATCH(A331,'REGISTRO DE DICIEMBRE 2022'!A:A,0),'REGISTRO DE DICIEMBRE 2022'!AI:AI,'REGISTRO DE DICIEMBRE 2022'!G:G)</f>
        <v xml:space="preserve">Promover y recuperar las líneas de formación, organización y producción entre los pobladores del sector urbano.  </v>
      </c>
      <c r="H331" s="34" t="str">
        <f>+LOOKUP(MATCH(A331,'REGISTRO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1" s="34" t="str">
        <f>+LOOKUP(MATCH(A331,'REGISTRO DE DICIEMBRE 2022'!A:A,0),'REGISTRO DE DICIEMBRE 2022'!AI:AI,'REGISTRO DE DICIEMBRE 2022'!I:I)</f>
        <v>Durarán dos años en los cargos</v>
      </c>
      <c r="J331" s="34" t="str">
        <f>+LOOKUP(MATCH(A331,'REGISTRO DE DICIEMBRE 2022'!A:A,0),'REGISTRO DE DICIEMBRE 2022'!AI:AI,'REGISTRO DE DICIEMBRE 2022'!J:J)</f>
        <v>9 de septiembre de 2020 al 9 de septiembre del 2022.</v>
      </c>
      <c r="K331" s="34" t="str">
        <f>+LOOKUP(MATCH(A331,'REGISTRO DE DICIEMBRE 2022'!A:A,0),'REGISTRO DE DICIEMBRE 2022'!AI:AI,'REGISTRO DE DICIEMBRE 2022'!K:K)</f>
        <v>Rafael de Pujadas Lira</v>
      </c>
      <c r="L331" s="34" t="str">
        <f>+LOOKUP(MATCH(A331,'REGISTRO DE DICIEMBRE 2022'!A:A,0),'REGISTRO DE DICIEMBRE 2022'!AI:AI,'REGISTRO DE DICIEMBRE 2022'!L:L)</f>
        <v>15.318.566-2</v>
      </c>
      <c r="M331" s="105">
        <f>+LOOKUP(MATCH(A331,'REGISTRO DE DICIEMBRE 2022'!A:A,0),'REGISTRO DE DICIEMBRE 2022'!AI:AI,'REGISTRO DE DICIEMBRE 2022'!M:M)</f>
        <v>0</v>
      </c>
      <c r="N331" s="104" t="str">
        <f>+LOOKUP(MATCH(A331,'REGISTRO DE DICIEMBRE 2022'!A:A,0),'REGISTRO DE DICIEMBRE 2022'!AI:AI,'REGISTRO DE DICIEMBRE 2022'!N:N)</f>
        <v>Avenida Primera Transversal Nº 2630, Maipú.</v>
      </c>
      <c r="O331" s="105" t="str">
        <f>+LOOKUP(MATCH(A331,'REGISTRO DE DICIEMBRE 2022'!A:A,0),'REGISTRO DE DICIEMBRE 2022'!AI:AI,'REGISTRO DE DICIEMBRE 2022'!O:O)</f>
        <v>XIII</v>
      </c>
      <c r="P331" s="34" t="str">
        <f>+LOOKUP(MATCH(A331,'REGISTRO DE DICIEMBRE 2022'!A:A,0),'REGISTRO DE DICIEMBRE 2022'!AI:AI,'REGISTRO DE DICIEMBRE 2022'!P:P)</f>
        <v>Maipú</v>
      </c>
      <c r="Q331" s="104" t="str">
        <f>+LOOKUP(MATCH(A331,'REGISTRO DE DICIEMBRE 2022'!A:A,0),'REGISTRO DE DICIEMBRE 2022'!AI:AI,'REGISTRO DE DICIEMBRE 2022'!Q:Q)</f>
        <v>02-24196882</v>
      </c>
      <c r="R331" s="34" t="str">
        <f>+LOOKUP(MATCH(A331,'REGISTRO DE DICIEMBRE 2022'!A:A,0),'REGISTRO DE DICIEMBRE 2022'!AI:AI,'REGISTRO DE DICIEMBRE 2022'!R:R)</f>
        <v>ideco@corporacionideco.cl</v>
      </c>
      <c r="S331" s="105">
        <f>+LOOKUP(MATCH(A331,'REGISTRO DE DICIEMBRE 2022'!A:A,0),'REGISTRO DE DICIEMBRE 2022'!AI:AI,'REGISTRO DE DICIEMBRE 2022'!S:S)</f>
        <v>0</v>
      </c>
      <c r="T331" s="106" t="str">
        <f>+LOOKUP(MATCH(A331,'REGISTRO DE DICIEMBRE 2022'!A:A,0),'REGISTRO DE DICIEMBRE 2022'!AI:AI,'REGISTRO DE DICIEMBRE 2022'!T:T)</f>
        <v>93401: Institución de Asistencia Social</v>
      </c>
      <c r="U331" s="106">
        <f>+LOOKUP(MATCH(A331,'REGISTRO DE DICIEMBRE 2022'!A:A,0),'REGISTRO DE DICIEMBRE 2022'!AI:AI,'REGISTRO DE DICIEMBRE 2022'!U:U)</f>
        <v>2021</v>
      </c>
      <c r="V331" s="107">
        <f>+LOOKUP(MATCH(A331,'REGISTRO DE DICIEMBRE 2022'!A:A,0),'REGISTRO DE DICIEMBRE 2022'!AI:AI,'REGISTRO DE DICIEMBRE 2022'!V:V)</f>
        <v>37970</v>
      </c>
      <c r="W331" s="34">
        <v>6897</v>
      </c>
      <c r="X331" s="108">
        <v>8482320</v>
      </c>
      <c r="Y331" s="108">
        <v>98120760</v>
      </c>
      <c r="Z331" s="107">
        <v>44926</v>
      </c>
      <c r="AA331" s="34" t="s">
        <v>8041</v>
      </c>
      <c r="AB331" s="109" t="s">
        <v>7632</v>
      </c>
      <c r="AC331" s="34" t="s">
        <v>7928</v>
      </c>
      <c r="AD331" s="34">
        <f>+LOOKUP(MATCH(A331,'REGISTRO DE DICIEMBRE 2022'!A:A,0),'REGISTRO DE DICIEMBRE 2022'!AI:AI,'REGISTRO DE DICIEMBRE 2022'!AF:AF)</f>
        <v>0</v>
      </c>
    </row>
    <row r="332" spans="1:30" s="98" customFormat="1" x14ac:dyDescent="0.2">
      <c r="A332" s="34">
        <v>6897</v>
      </c>
      <c r="B332" s="34" t="str">
        <f>+LOOKUP(MATCH(A332,'REGISTRO DE DICIEMBRE 2022'!A:A,0),'REGISTRO DE DICIEMBRE 2022'!AI:AI,'REGISTRO DE DICIEMBRE 2022'!B:B)</f>
        <v xml:space="preserve">Instituto para el Desarrollo Comunitario IDECO Miguel de Pujadas Vergara. 
</v>
      </c>
      <c r="C332" s="103" t="str">
        <f>+LOOKUP(MATCH(A332,'REGISTRO DE DICIEMBRE 2022'!A:A,0),'REGISTRO DE DICIEMBRE 2022'!AI:AI,'REGISTRO DE DICIEMBRE 2022'!C:C)</f>
        <v>71877800-K</v>
      </c>
      <c r="D332" s="104" t="str">
        <f>+LOOKUP(MATCH(A332,'REGISTRO DE DICIEMBRE 2022'!A:A,0),'REGISTRO DE DICIEMBRE 2022'!AI:AI,'REGISTRO DE DICIEMBRE 2022'!D:D)</f>
        <v>Corporación de Derecho Privado.</v>
      </c>
      <c r="E332" s="34" t="str">
        <f>+LOOKUP(MATCH(A332,'REGISTRO DE DICIEMBRE 2022'!A:A,0),'REGISTRO DE DICIEMBRE 2022'!AI:AI,'REGISTRO DE DICIEMBRE 2022'!E:E)</f>
        <v xml:space="preserve">Otorgado por Decreto Supremo Nº 81, del 24 de enero de 1991, del Ministerio de Justicia. </v>
      </c>
      <c r="F332" s="34" t="str">
        <f>+LOOKUP(MATCH(A332,'REGISTRO DE DICIEMBRE 2022'!A:A,0),'REGISTRO DE DICIEMBRE 2022'!AI:AI,'REGISTRO DE DICIEMBRE 2022'!F:F)</f>
        <v>Certificado de Vigencia, folio N°500470064973, de 26 de Septiembre de 2022, del Servicio de Registro Civil e Identificación.</v>
      </c>
      <c r="G332" s="34" t="str">
        <f>+LOOKUP(MATCH(A332,'REGISTRO DE DICIEMBRE 2022'!A:A,0),'REGISTRO DE DICIEMBRE 2022'!AI:AI,'REGISTRO DE DICIEMBRE 2022'!G:G)</f>
        <v xml:space="preserve">Promover y recuperar las líneas de formación, organización y producción entre los pobladores del sector urbano.  </v>
      </c>
      <c r="H332" s="34" t="str">
        <f>+LOOKUP(MATCH(A332,'REGISTRO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2" s="34" t="str">
        <f>+LOOKUP(MATCH(A332,'REGISTRO DE DICIEMBRE 2022'!A:A,0),'REGISTRO DE DICIEMBRE 2022'!AI:AI,'REGISTRO DE DICIEMBRE 2022'!I:I)</f>
        <v>Durarán dos años en los cargos</v>
      </c>
      <c r="J332" s="34" t="str">
        <f>+LOOKUP(MATCH(A332,'REGISTRO DE DICIEMBRE 2022'!A:A,0),'REGISTRO DE DICIEMBRE 2022'!AI:AI,'REGISTRO DE DICIEMBRE 2022'!J:J)</f>
        <v>9 de septiembre de 2020 al 9 de septiembre del 2022.</v>
      </c>
      <c r="K332" s="34" t="str">
        <f>+LOOKUP(MATCH(A332,'REGISTRO DE DICIEMBRE 2022'!A:A,0),'REGISTRO DE DICIEMBRE 2022'!AI:AI,'REGISTRO DE DICIEMBRE 2022'!K:K)</f>
        <v>Rafael de Pujadas Lira</v>
      </c>
      <c r="L332" s="34" t="str">
        <f>+LOOKUP(MATCH(A332,'REGISTRO DE DICIEMBRE 2022'!A:A,0),'REGISTRO DE DICIEMBRE 2022'!AI:AI,'REGISTRO DE DICIEMBRE 2022'!L:L)</f>
        <v>15.318.566-2</v>
      </c>
      <c r="M332" s="105">
        <f>+LOOKUP(MATCH(A332,'REGISTRO DE DICIEMBRE 2022'!A:A,0),'REGISTRO DE DICIEMBRE 2022'!AI:AI,'REGISTRO DE DICIEMBRE 2022'!M:M)</f>
        <v>0</v>
      </c>
      <c r="N332" s="104" t="str">
        <f>+LOOKUP(MATCH(A332,'REGISTRO DE DICIEMBRE 2022'!A:A,0),'REGISTRO DE DICIEMBRE 2022'!AI:AI,'REGISTRO DE DICIEMBRE 2022'!N:N)</f>
        <v>Avenida Primera Transversal Nº 2630, Maipú.</v>
      </c>
      <c r="O332" s="105" t="str">
        <f>+LOOKUP(MATCH(A332,'REGISTRO DE DICIEMBRE 2022'!A:A,0),'REGISTRO DE DICIEMBRE 2022'!AI:AI,'REGISTRO DE DICIEMBRE 2022'!O:O)</f>
        <v>XIII</v>
      </c>
      <c r="P332" s="34" t="str">
        <f>+LOOKUP(MATCH(A332,'REGISTRO DE DICIEMBRE 2022'!A:A,0),'REGISTRO DE DICIEMBRE 2022'!AI:AI,'REGISTRO DE DICIEMBRE 2022'!P:P)</f>
        <v>Maipú</v>
      </c>
      <c r="Q332" s="104" t="str">
        <f>+LOOKUP(MATCH(A332,'REGISTRO DE DICIEMBRE 2022'!A:A,0),'REGISTRO DE DICIEMBRE 2022'!AI:AI,'REGISTRO DE DICIEMBRE 2022'!Q:Q)</f>
        <v>02-24196882</v>
      </c>
      <c r="R332" s="34" t="str">
        <f>+LOOKUP(MATCH(A332,'REGISTRO DE DICIEMBRE 2022'!A:A,0),'REGISTRO DE DICIEMBRE 2022'!AI:AI,'REGISTRO DE DICIEMBRE 2022'!R:R)</f>
        <v>ideco@corporacionideco.cl</v>
      </c>
      <c r="S332" s="105">
        <f>+LOOKUP(MATCH(A332,'REGISTRO DE DICIEMBRE 2022'!A:A,0),'REGISTRO DE DICIEMBRE 2022'!AI:AI,'REGISTRO DE DICIEMBRE 2022'!S:S)</f>
        <v>0</v>
      </c>
      <c r="T332" s="106" t="str">
        <f>+LOOKUP(MATCH(A332,'REGISTRO DE DICIEMBRE 2022'!A:A,0),'REGISTRO DE DICIEMBRE 2022'!AI:AI,'REGISTRO DE DICIEMBRE 2022'!T:T)</f>
        <v>93401: Institución de Asistencia Social</v>
      </c>
      <c r="U332" s="106">
        <f>+LOOKUP(MATCH(A332,'REGISTRO DE DICIEMBRE 2022'!A:A,0),'REGISTRO DE DICIEMBRE 2022'!AI:AI,'REGISTRO DE DICIEMBRE 2022'!U:U)</f>
        <v>2021</v>
      </c>
      <c r="V332" s="107">
        <f>+LOOKUP(MATCH(A332,'REGISTRO DE DICIEMBRE 2022'!A:A,0),'REGISTRO DE DICIEMBRE 2022'!AI:AI,'REGISTRO DE DICIEMBRE 2022'!V:V)</f>
        <v>37970</v>
      </c>
      <c r="W332" s="34">
        <v>6897</v>
      </c>
      <c r="X332" s="108">
        <v>8316000</v>
      </c>
      <c r="Y332" s="108">
        <v>96699000</v>
      </c>
      <c r="Z332" s="107">
        <v>44926</v>
      </c>
      <c r="AA332" s="34" t="s">
        <v>8041</v>
      </c>
      <c r="AB332" s="109" t="s">
        <v>7632</v>
      </c>
      <c r="AC332" s="34" t="s">
        <v>236</v>
      </c>
      <c r="AD332" s="34">
        <f>+LOOKUP(MATCH(A332,'REGISTRO DE DICIEMBRE 2022'!A:A,0),'REGISTRO DE DICIEMBRE 2022'!AI:AI,'REGISTRO DE DICIEMBRE 2022'!AF:AF)</f>
        <v>0</v>
      </c>
    </row>
    <row r="333" spans="1:30" s="98" customFormat="1" x14ac:dyDescent="0.2">
      <c r="A333" s="34">
        <v>6897</v>
      </c>
      <c r="B333" s="34" t="str">
        <f>+LOOKUP(MATCH(A333,'REGISTRO DE DICIEMBRE 2022'!A:A,0),'REGISTRO DE DICIEMBRE 2022'!AI:AI,'REGISTRO DE DICIEMBRE 2022'!B:B)</f>
        <v xml:space="preserve">Instituto para el Desarrollo Comunitario IDECO Miguel de Pujadas Vergara. 
</v>
      </c>
      <c r="C333" s="103" t="str">
        <f>+LOOKUP(MATCH(A333,'REGISTRO DE DICIEMBRE 2022'!A:A,0),'REGISTRO DE DICIEMBRE 2022'!AI:AI,'REGISTRO DE DICIEMBRE 2022'!C:C)</f>
        <v>71877800-K</v>
      </c>
      <c r="D333" s="104" t="str">
        <f>+LOOKUP(MATCH(A333,'REGISTRO DE DICIEMBRE 2022'!A:A,0),'REGISTRO DE DICIEMBRE 2022'!AI:AI,'REGISTRO DE DICIEMBRE 2022'!D:D)</f>
        <v>Corporación de Derecho Privado.</v>
      </c>
      <c r="E333" s="34" t="str">
        <f>+LOOKUP(MATCH(A333,'REGISTRO DE DICIEMBRE 2022'!A:A,0),'REGISTRO DE DICIEMBRE 2022'!AI:AI,'REGISTRO DE DICIEMBRE 2022'!E:E)</f>
        <v xml:space="preserve">Otorgado por Decreto Supremo Nº 81, del 24 de enero de 1991, del Ministerio de Justicia. </v>
      </c>
      <c r="F333" s="34" t="str">
        <f>+LOOKUP(MATCH(A333,'REGISTRO DE DICIEMBRE 2022'!A:A,0),'REGISTRO DE DICIEMBRE 2022'!AI:AI,'REGISTRO DE DICIEMBRE 2022'!F:F)</f>
        <v>Certificado de Vigencia, folio N°500470064973, de 26 de Septiembre de 2022, del Servicio de Registro Civil e Identificación.</v>
      </c>
      <c r="G333" s="34" t="str">
        <f>+LOOKUP(MATCH(A333,'REGISTRO DE DICIEMBRE 2022'!A:A,0),'REGISTRO DE DICIEMBRE 2022'!AI:AI,'REGISTRO DE DICIEMBRE 2022'!G:G)</f>
        <v xml:space="preserve">Promover y recuperar las líneas de formación, organización y producción entre los pobladores del sector urbano.  </v>
      </c>
      <c r="H333" s="34" t="str">
        <f>+LOOKUP(MATCH(A333,'REGISTRO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3" s="34" t="str">
        <f>+LOOKUP(MATCH(A333,'REGISTRO DE DICIEMBRE 2022'!A:A,0),'REGISTRO DE DICIEMBRE 2022'!AI:AI,'REGISTRO DE DICIEMBRE 2022'!I:I)</f>
        <v>Durarán dos años en los cargos</v>
      </c>
      <c r="J333" s="34" t="str">
        <f>+LOOKUP(MATCH(A333,'REGISTRO DE DICIEMBRE 2022'!A:A,0),'REGISTRO DE DICIEMBRE 2022'!AI:AI,'REGISTRO DE DICIEMBRE 2022'!J:J)</f>
        <v>9 de septiembre de 2020 al 9 de septiembre del 2022.</v>
      </c>
      <c r="K333" s="34" t="str">
        <f>+LOOKUP(MATCH(A333,'REGISTRO DE DICIEMBRE 2022'!A:A,0),'REGISTRO DE DICIEMBRE 2022'!AI:AI,'REGISTRO DE DICIEMBRE 2022'!K:K)</f>
        <v>Rafael de Pujadas Lira</v>
      </c>
      <c r="L333" s="34" t="str">
        <f>+LOOKUP(MATCH(A333,'REGISTRO DE DICIEMBRE 2022'!A:A,0),'REGISTRO DE DICIEMBRE 2022'!AI:AI,'REGISTRO DE DICIEMBRE 2022'!L:L)</f>
        <v>15.318.566-2</v>
      </c>
      <c r="M333" s="105">
        <f>+LOOKUP(MATCH(A333,'REGISTRO DE DICIEMBRE 2022'!A:A,0),'REGISTRO DE DICIEMBRE 2022'!AI:AI,'REGISTRO DE DICIEMBRE 2022'!M:M)</f>
        <v>0</v>
      </c>
      <c r="N333" s="104" t="str">
        <f>+LOOKUP(MATCH(A333,'REGISTRO DE DICIEMBRE 2022'!A:A,0),'REGISTRO DE DICIEMBRE 2022'!AI:AI,'REGISTRO DE DICIEMBRE 2022'!N:N)</f>
        <v>Avenida Primera Transversal Nº 2630, Maipú.</v>
      </c>
      <c r="O333" s="105" t="str">
        <f>+LOOKUP(MATCH(A333,'REGISTRO DE DICIEMBRE 2022'!A:A,0),'REGISTRO DE DICIEMBRE 2022'!AI:AI,'REGISTRO DE DICIEMBRE 2022'!O:O)</f>
        <v>XIII</v>
      </c>
      <c r="P333" s="34" t="str">
        <f>+LOOKUP(MATCH(A333,'REGISTRO DE DICIEMBRE 2022'!A:A,0),'REGISTRO DE DICIEMBRE 2022'!AI:AI,'REGISTRO DE DICIEMBRE 2022'!P:P)</f>
        <v>Maipú</v>
      </c>
      <c r="Q333" s="104" t="str">
        <f>+LOOKUP(MATCH(A333,'REGISTRO DE DICIEMBRE 2022'!A:A,0),'REGISTRO DE DICIEMBRE 2022'!AI:AI,'REGISTRO DE DICIEMBRE 2022'!Q:Q)</f>
        <v>02-24196882</v>
      </c>
      <c r="R333" s="34" t="str">
        <f>+LOOKUP(MATCH(A333,'REGISTRO DE DICIEMBRE 2022'!A:A,0),'REGISTRO DE DICIEMBRE 2022'!AI:AI,'REGISTRO DE DICIEMBRE 2022'!R:R)</f>
        <v>ideco@corporacionideco.cl</v>
      </c>
      <c r="S333" s="105">
        <f>+LOOKUP(MATCH(A333,'REGISTRO DE DICIEMBRE 2022'!A:A,0),'REGISTRO DE DICIEMBRE 2022'!AI:AI,'REGISTRO DE DICIEMBRE 2022'!S:S)</f>
        <v>0</v>
      </c>
      <c r="T333" s="106" t="str">
        <f>+LOOKUP(MATCH(A333,'REGISTRO DE DICIEMBRE 2022'!A:A,0),'REGISTRO DE DICIEMBRE 2022'!AI:AI,'REGISTRO DE DICIEMBRE 2022'!T:T)</f>
        <v>93401: Institución de Asistencia Social</v>
      </c>
      <c r="U333" s="106">
        <f>+LOOKUP(MATCH(A333,'REGISTRO DE DICIEMBRE 2022'!A:A,0),'REGISTRO DE DICIEMBRE 2022'!AI:AI,'REGISTRO DE DICIEMBRE 2022'!U:U)</f>
        <v>2021</v>
      </c>
      <c r="V333" s="107">
        <f>+LOOKUP(MATCH(A333,'REGISTRO DE DICIEMBRE 2022'!A:A,0),'REGISTRO DE DICIEMBRE 2022'!AI:AI,'REGISTRO DE DICIEMBRE 2022'!V:V)</f>
        <v>37970</v>
      </c>
      <c r="W333" s="34">
        <v>6897</v>
      </c>
      <c r="X333" s="108">
        <v>14137200</v>
      </c>
      <c r="Y333" s="108">
        <v>163326238</v>
      </c>
      <c r="Z333" s="107">
        <v>44926</v>
      </c>
      <c r="AA333" s="34" t="s">
        <v>8041</v>
      </c>
      <c r="AB333" s="109" t="s">
        <v>7632</v>
      </c>
      <c r="AC333" s="34" t="s">
        <v>237</v>
      </c>
      <c r="AD333" s="34">
        <f>+LOOKUP(MATCH(A333,'REGISTRO DE DICIEMBRE 2022'!A:A,0),'REGISTRO DE DICIEMBRE 2022'!AI:AI,'REGISTRO DE DICIEMBRE 2022'!AF:AF)</f>
        <v>0</v>
      </c>
    </row>
    <row r="334" spans="1:30" s="98" customFormat="1" x14ac:dyDescent="0.2">
      <c r="A334" s="34">
        <v>6897</v>
      </c>
      <c r="B334" s="34" t="str">
        <f>+LOOKUP(MATCH(A334,'REGISTRO DE DICIEMBRE 2022'!A:A,0),'REGISTRO DE DICIEMBRE 2022'!AI:AI,'REGISTRO DE DICIEMBRE 2022'!B:B)</f>
        <v xml:space="preserve">Instituto para el Desarrollo Comunitario IDECO Miguel de Pujadas Vergara. 
</v>
      </c>
      <c r="C334" s="103" t="str">
        <f>+LOOKUP(MATCH(A334,'REGISTRO DE DICIEMBRE 2022'!A:A,0),'REGISTRO DE DICIEMBRE 2022'!AI:AI,'REGISTRO DE DICIEMBRE 2022'!C:C)</f>
        <v>71877800-K</v>
      </c>
      <c r="D334" s="104" t="str">
        <f>+LOOKUP(MATCH(A334,'REGISTRO DE DICIEMBRE 2022'!A:A,0),'REGISTRO DE DICIEMBRE 2022'!AI:AI,'REGISTRO DE DICIEMBRE 2022'!D:D)</f>
        <v>Corporación de Derecho Privado.</v>
      </c>
      <c r="E334" s="34" t="str">
        <f>+LOOKUP(MATCH(A334,'REGISTRO DE DICIEMBRE 2022'!A:A,0),'REGISTRO DE DICIEMBRE 2022'!AI:AI,'REGISTRO DE DICIEMBRE 2022'!E:E)</f>
        <v xml:space="preserve">Otorgado por Decreto Supremo Nº 81, del 24 de enero de 1991, del Ministerio de Justicia. </v>
      </c>
      <c r="F334" s="34" t="str">
        <f>+LOOKUP(MATCH(A334,'REGISTRO DE DICIEMBRE 2022'!A:A,0),'REGISTRO DE DICIEMBRE 2022'!AI:AI,'REGISTRO DE DICIEMBRE 2022'!F:F)</f>
        <v>Certificado de Vigencia, folio N°500470064973, de 26 de Septiembre de 2022, del Servicio de Registro Civil e Identificación.</v>
      </c>
      <c r="G334" s="34" t="str">
        <f>+LOOKUP(MATCH(A334,'REGISTRO DE DICIEMBRE 2022'!A:A,0),'REGISTRO DE DICIEMBRE 2022'!AI:AI,'REGISTRO DE DICIEMBRE 2022'!G:G)</f>
        <v xml:space="preserve">Promover y recuperar las líneas de formación, organización y producción entre los pobladores del sector urbano.  </v>
      </c>
      <c r="H334" s="34" t="str">
        <f>+LOOKUP(MATCH(A334,'REGISTRO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4" s="34" t="str">
        <f>+LOOKUP(MATCH(A334,'REGISTRO DE DICIEMBRE 2022'!A:A,0),'REGISTRO DE DICIEMBRE 2022'!AI:AI,'REGISTRO DE DICIEMBRE 2022'!I:I)</f>
        <v>Durarán dos años en los cargos</v>
      </c>
      <c r="J334" s="34" t="str">
        <f>+LOOKUP(MATCH(A334,'REGISTRO DE DICIEMBRE 2022'!A:A,0),'REGISTRO DE DICIEMBRE 2022'!AI:AI,'REGISTRO DE DICIEMBRE 2022'!J:J)</f>
        <v>9 de septiembre de 2020 al 9 de septiembre del 2022.</v>
      </c>
      <c r="K334" s="34" t="str">
        <f>+LOOKUP(MATCH(A334,'REGISTRO DE DICIEMBRE 2022'!A:A,0),'REGISTRO DE DICIEMBRE 2022'!AI:AI,'REGISTRO DE DICIEMBRE 2022'!K:K)</f>
        <v>Rafael de Pujadas Lira</v>
      </c>
      <c r="L334" s="34" t="str">
        <f>+LOOKUP(MATCH(A334,'REGISTRO DE DICIEMBRE 2022'!A:A,0),'REGISTRO DE DICIEMBRE 2022'!AI:AI,'REGISTRO DE DICIEMBRE 2022'!L:L)</f>
        <v>15.318.566-2</v>
      </c>
      <c r="M334" s="105">
        <f>+LOOKUP(MATCH(A334,'REGISTRO DE DICIEMBRE 2022'!A:A,0),'REGISTRO DE DICIEMBRE 2022'!AI:AI,'REGISTRO DE DICIEMBRE 2022'!M:M)</f>
        <v>0</v>
      </c>
      <c r="N334" s="104" t="str">
        <f>+LOOKUP(MATCH(A334,'REGISTRO DE DICIEMBRE 2022'!A:A,0),'REGISTRO DE DICIEMBRE 2022'!AI:AI,'REGISTRO DE DICIEMBRE 2022'!N:N)</f>
        <v>Avenida Primera Transversal Nº 2630, Maipú.</v>
      </c>
      <c r="O334" s="105" t="str">
        <f>+LOOKUP(MATCH(A334,'REGISTRO DE DICIEMBRE 2022'!A:A,0),'REGISTRO DE DICIEMBRE 2022'!AI:AI,'REGISTRO DE DICIEMBRE 2022'!O:O)</f>
        <v>XIII</v>
      </c>
      <c r="P334" s="34" t="str">
        <f>+LOOKUP(MATCH(A334,'REGISTRO DE DICIEMBRE 2022'!A:A,0),'REGISTRO DE DICIEMBRE 2022'!AI:AI,'REGISTRO DE DICIEMBRE 2022'!P:P)</f>
        <v>Maipú</v>
      </c>
      <c r="Q334" s="104" t="str">
        <f>+LOOKUP(MATCH(A334,'REGISTRO DE DICIEMBRE 2022'!A:A,0),'REGISTRO DE DICIEMBRE 2022'!AI:AI,'REGISTRO DE DICIEMBRE 2022'!Q:Q)</f>
        <v>02-24196882</v>
      </c>
      <c r="R334" s="34" t="str">
        <f>+LOOKUP(MATCH(A334,'REGISTRO DE DICIEMBRE 2022'!A:A,0),'REGISTRO DE DICIEMBRE 2022'!AI:AI,'REGISTRO DE DICIEMBRE 2022'!R:R)</f>
        <v>ideco@corporacionideco.cl</v>
      </c>
      <c r="S334" s="105">
        <f>+LOOKUP(MATCH(A334,'REGISTRO DE DICIEMBRE 2022'!A:A,0),'REGISTRO DE DICIEMBRE 2022'!AI:AI,'REGISTRO DE DICIEMBRE 2022'!S:S)</f>
        <v>0</v>
      </c>
      <c r="T334" s="106" t="str">
        <f>+LOOKUP(MATCH(A334,'REGISTRO DE DICIEMBRE 2022'!A:A,0),'REGISTRO DE DICIEMBRE 2022'!AI:AI,'REGISTRO DE DICIEMBRE 2022'!T:T)</f>
        <v>93401: Institución de Asistencia Social</v>
      </c>
      <c r="U334" s="106">
        <f>+LOOKUP(MATCH(A334,'REGISTRO DE DICIEMBRE 2022'!A:A,0),'REGISTRO DE DICIEMBRE 2022'!AI:AI,'REGISTRO DE DICIEMBRE 2022'!U:U)</f>
        <v>2021</v>
      </c>
      <c r="V334" s="107">
        <f>+LOOKUP(MATCH(A334,'REGISTRO DE DICIEMBRE 2022'!A:A,0),'REGISTRO DE DICIEMBRE 2022'!AI:AI,'REGISTRO DE DICIEMBRE 2022'!V:V)</f>
        <v>37970</v>
      </c>
      <c r="W334" s="34">
        <v>6897</v>
      </c>
      <c r="X334" s="108">
        <v>20706840</v>
      </c>
      <c r="Y334" s="108">
        <v>224469267</v>
      </c>
      <c r="Z334" s="107">
        <v>44926</v>
      </c>
      <c r="AA334" s="34" t="s">
        <v>8041</v>
      </c>
      <c r="AB334" s="109" t="s">
        <v>7632</v>
      </c>
      <c r="AC334" s="34" t="s">
        <v>284</v>
      </c>
      <c r="AD334" s="34">
        <f>+LOOKUP(MATCH(A334,'REGISTRO DE DICIEMBRE 2022'!A:A,0),'REGISTRO DE DICIEMBRE 2022'!AI:AI,'REGISTRO DE DICIEMBRE 2022'!AF:AF)</f>
        <v>0</v>
      </c>
    </row>
    <row r="335" spans="1:30" s="98" customFormat="1" x14ac:dyDescent="0.2">
      <c r="A335" s="34">
        <v>6897</v>
      </c>
      <c r="B335" s="34" t="str">
        <f>+LOOKUP(MATCH(A335,'REGISTRO DE DICIEMBRE 2022'!A:A,0),'REGISTRO DE DICIEMBRE 2022'!AI:AI,'REGISTRO DE DICIEMBRE 2022'!B:B)</f>
        <v xml:space="preserve">Instituto para el Desarrollo Comunitario IDECO Miguel de Pujadas Vergara. 
</v>
      </c>
      <c r="C335" s="103" t="str">
        <f>+LOOKUP(MATCH(A335,'REGISTRO DE DICIEMBRE 2022'!A:A,0),'REGISTRO DE DICIEMBRE 2022'!AI:AI,'REGISTRO DE DICIEMBRE 2022'!C:C)</f>
        <v>71877800-K</v>
      </c>
      <c r="D335" s="104" t="str">
        <f>+LOOKUP(MATCH(A335,'REGISTRO DE DICIEMBRE 2022'!A:A,0),'REGISTRO DE DICIEMBRE 2022'!AI:AI,'REGISTRO DE DICIEMBRE 2022'!D:D)</f>
        <v>Corporación de Derecho Privado.</v>
      </c>
      <c r="E335" s="34" t="str">
        <f>+LOOKUP(MATCH(A335,'REGISTRO DE DICIEMBRE 2022'!A:A,0),'REGISTRO DE DICIEMBRE 2022'!AI:AI,'REGISTRO DE DICIEMBRE 2022'!E:E)</f>
        <v xml:space="preserve">Otorgado por Decreto Supremo Nº 81, del 24 de enero de 1991, del Ministerio de Justicia. </v>
      </c>
      <c r="F335" s="34" t="str">
        <f>+LOOKUP(MATCH(A335,'REGISTRO DE DICIEMBRE 2022'!A:A,0),'REGISTRO DE DICIEMBRE 2022'!AI:AI,'REGISTRO DE DICIEMBRE 2022'!F:F)</f>
        <v>Certificado de Vigencia, folio N°500470064973, de 26 de Septiembre de 2022, del Servicio de Registro Civil e Identificación.</v>
      </c>
      <c r="G335" s="34" t="str">
        <f>+LOOKUP(MATCH(A335,'REGISTRO DE DICIEMBRE 2022'!A:A,0),'REGISTRO DE DICIEMBRE 2022'!AI:AI,'REGISTRO DE DICIEMBRE 2022'!G:G)</f>
        <v xml:space="preserve">Promover y recuperar las líneas de formación, organización y producción entre los pobladores del sector urbano.  </v>
      </c>
      <c r="H335" s="34" t="str">
        <f>+LOOKUP(MATCH(A335,'REGISTRO DE DICIEMBRE 2022'!A:A,0),'REGISTRO DE DICIEMBRE 2022'!AI:AI,'REGISTRO DE DICIEMBRE 2022'!H:H)</f>
        <v>Presidente: Rafael de Pujadas Lira
Vicepresidente: Juan Mella Parra 
Secretario: Gonzalo Salazar Andrade
Tesorero: Gabriel Mery Letelier
Directores:
Ivonne González San Vicente
Bruno Basilio García
Sebastián Mella García
Mauricio Migret Piola</v>
      </c>
      <c r="I335" s="34" t="str">
        <f>+LOOKUP(MATCH(A335,'REGISTRO DE DICIEMBRE 2022'!A:A,0),'REGISTRO DE DICIEMBRE 2022'!AI:AI,'REGISTRO DE DICIEMBRE 2022'!I:I)</f>
        <v>Durarán dos años en los cargos</v>
      </c>
      <c r="J335" s="34" t="str">
        <f>+LOOKUP(MATCH(A335,'REGISTRO DE DICIEMBRE 2022'!A:A,0),'REGISTRO DE DICIEMBRE 2022'!AI:AI,'REGISTRO DE DICIEMBRE 2022'!J:J)</f>
        <v>9 de septiembre de 2020 al 9 de septiembre del 2022.</v>
      </c>
      <c r="K335" s="34" t="str">
        <f>+LOOKUP(MATCH(A335,'REGISTRO DE DICIEMBRE 2022'!A:A,0),'REGISTRO DE DICIEMBRE 2022'!AI:AI,'REGISTRO DE DICIEMBRE 2022'!K:K)</f>
        <v>Rafael de Pujadas Lira</v>
      </c>
      <c r="L335" s="34" t="str">
        <f>+LOOKUP(MATCH(A335,'REGISTRO DE DICIEMBRE 2022'!A:A,0),'REGISTRO DE DICIEMBRE 2022'!AI:AI,'REGISTRO DE DICIEMBRE 2022'!L:L)</f>
        <v>15.318.566-2</v>
      </c>
      <c r="M335" s="105">
        <f>+LOOKUP(MATCH(A335,'REGISTRO DE DICIEMBRE 2022'!A:A,0),'REGISTRO DE DICIEMBRE 2022'!AI:AI,'REGISTRO DE DICIEMBRE 2022'!M:M)</f>
        <v>0</v>
      </c>
      <c r="N335" s="104" t="str">
        <f>+LOOKUP(MATCH(A335,'REGISTRO DE DICIEMBRE 2022'!A:A,0),'REGISTRO DE DICIEMBRE 2022'!AI:AI,'REGISTRO DE DICIEMBRE 2022'!N:N)</f>
        <v>Avenida Primera Transversal Nº 2630, Maipú.</v>
      </c>
      <c r="O335" s="105" t="str">
        <f>+LOOKUP(MATCH(A335,'REGISTRO DE DICIEMBRE 2022'!A:A,0),'REGISTRO DE DICIEMBRE 2022'!AI:AI,'REGISTRO DE DICIEMBRE 2022'!O:O)</f>
        <v>XIII</v>
      </c>
      <c r="P335" s="34" t="str">
        <f>+LOOKUP(MATCH(A335,'REGISTRO DE DICIEMBRE 2022'!A:A,0),'REGISTRO DE DICIEMBRE 2022'!AI:AI,'REGISTRO DE DICIEMBRE 2022'!P:P)</f>
        <v>Maipú</v>
      </c>
      <c r="Q335" s="104" t="str">
        <f>+LOOKUP(MATCH(A335,'REGISTRO DE DICIEMBRE 2022'!A:A,0),'REGISTRO DE DICIEMBRE 2022'!AI:AI,'REGISTRO DE DICIEMBRE 2022'!Q:Q)</f>
        <v>02-24196882</v>
      </c>
      <c r="R335" s="34" t="str">
        <f>+LOOKUP(MATCH(A335,'REGISTRO DE DICIEMBRE 2022'!A:A,0),'REGISTRO DE DICIEMBRE 2022'!AI:AI,'REGISTRO DE DICIEMBRE 2022'!R:R)</f>
        <v>ideco@corporacionideco.cl</v>
      </c>
      <c r="S335" s="105">
        <f>+LOOKUP(MATCH(A335,'REGISTRO DE DICIEMBRE 2022'!A:A,0),'REGISTRO DE DICIEMBRE 2022'!AI:AI,'REGISTRO DE DICIEMBRE 2022'!S:S)</f>
        <v>0</v>
      </c>
      <c r="T335" s="106" t="str">
        <f>+LOOKUP(MATCH(A335,'REGISTRO DE DICIEMBRE 2022'!A:A,0),'REGISTRO DE DICIEMBRE 2022'!AI:AI,'REGISTRO DE DICIEMBRE 2022'!T:T)</f>
        <v>93401: Institución de Asistencia Social</v>
      </c>
      <c r="U335" s="106">
        <f>+LOOKUP(MATCH(A335,'REGISTRO DE DICIEMBRE 2022'!A:A,0),'REGISTRO DE DICIEMBRE 2022'!AI:AI,'REGISTRO DE DICIEMBRE 2022'!U:U)</f>
        <v>2021</v>
      </c>
      <c r="V335" s="107">
        <f>+LOOKUP(MATCH(A335,'REGISTRO DE DICIEMBRE 2022'!A:A,0),'REGISTRO DE DICIEMBRE 2022'!AI:AI,'REGISTRO DE DICIEMBRE 2022'!V:V)</f>
        <v>37970</v>
      </c>
      <c r="W335" s="34">
        <v>6897</v>
      </c>
      <c r="X335" s="108">
        <v>14968800</v>
      </c>
      <c r="Y335" s="108">
        <v>176623799</v>
      </c>
      <c r="Z335" s="107">
        <v>44926</v>
      </c>
      <c r="AA335" s="34" t="s">
        <v>8041</v>
      </c>
      <c r="AB335" s="109" t="s">
        <v>7632</v>
      </c>
      <c r="AC335" s="34" t="s">
        <v>7991</v>
      </c>
      <c r="AD335" s="34">
        <f>+LOOKUP(MATCH(A335,'REGISTRO DE DICIEMBRE 2022'!A:A,0),'REGISTRO DE DICIEMBRE 2022'!AI:AI,'REGISTRO DE DICIEMBRE 2022'!AF:AF)</f>
        <v>0</v>
      </c>
    </row>
    <row r="336" spans="1:30" s="98" customFormat="1" x14ac:dyDescent="0.2">
      <c r="A336" s="34">
        <v>6898</v>
      </c>
      <c r="B336" s="34" t="str">
        <f>+LOOKUP(MATCH(A336,'REGISTRO DE DICIEMBRE 2022'!A:A,0),'REGISTRO DE DICIEMBRE 2022'!AI:AI,'REGISTRO DE DICIEMBRE 2022'!B:B)</f>
        <v>Corporación Municipal de Melipilla para la Educación, Salud., Atención de Menores y Deportes y Recreación</v>
      </c>
      <c r="C336" s="103" t="str">
        <f>+LOOKUP(MATCH(A336,'REGISTRO DE DICIEMBRE 2022'!A:A,0),'REGISTRO DE DICIEMBRE 2022'!AI:AI,'REGISTRO DE DICIEMBRE 2022'!C:C)</f>
        <v>71293900-1</v>
      </c>
      <c r="D336" s="104" t="str">
        <f>+LOOKUP(MATCH(A336,'REGISTRO DE DICIEMBRE 2022'!A:A,0),'REGISTRO DE DICIEMBRE 2022'!AI:AI,'REGISTRO DE DICIEMBRE 2022'!D:D)</f>
        <v>Corporación de Derecho Privado.</v>
      </c>
      <c r="E336" s="34" t="str">
        <f>+LOOKUP(MATCH(A336,'REGISTRO DE DICIEMBRE 2022'!A:A,0),'REGISTRO DE DICIEMBRE 2022'!AI:AI,'REGISTRO DE DICIEMBRE 2022'!E:E)</f>
        <v xml:space="preserve">Decreto Supremo Nº 772, de 4 de agosto de 1982, del Ministerio de Justicia. </v>
      </c>
      <c r="F336" s="34" t="str">
        <f>+LOOKUP(MATCH(A336,'REGISTRO DE DICIEMBRE 2022'!A:A,0),'REGISTRO DE DICIEMBRE 2022'!AI:AI,'REGISTRO DE DICIEMBRE 2022'!F:F)</f>
        <v>Certificado de Vigencia Folio Nº 500395515709, de 25 de junio de 2021, del Servicio de Registro Civil e Identificación.</v>
      </c>
      <c r="G336" s="34" t="str">
        <f>+LOOKUP(MATCH(A336,'REGISTRO DE DICIEMBRE 2022'!A:A,0),'REGISTRO DE DICIEMBRE 2022'!AI:AI,'REGISTRO DE DICIEMBRE 2022'!G:G)</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36" s="34" t="str">
        <f>+LOOKUP(MATCH(A336,'REGISTRO DE DICIEMBRE 2022'!A:A,0),'REGISTRO DE DICIEMBRE 2022'!AI:AI,'REGISTRO DE DICIEMBRE 2022'!H:H)</f>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
      <c r="I336" s="34" t="str">
        <f>+LOOKUP(MATCH(A336,'REGISTRO DE DICIEMBRE 2022'!A:A,0),'REGISTRO DE DICIEMBRE 2022'!AI:AI,'REGISTRO DE DICIEMBRE 2022'!I:I)</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36" s="34" t="str">
        <f>+LOOKUP(MATCH(A336,'REGISTRO DE DICIEMBRE 2022'!A:A,0),'REGISTRO DE DICIEMBRE 2022'!AI:AI,'REGISTRO DE DICIEMBRE 2022'!J:J)</f>
        <v xml:space="preserve">De 28 de Abril de 2010 hasta el 28 de Abril de 2012.
Última designación Gerente General: 28 de junio de 2018. 
</v>
      </c>
      <c r="K336" s="34" t="str">
        <f>+LOOKUP(MATCH(A336,'REGISTRO DE DICIEMBRE 2022'!A:A,0),'REGISTRO DE DICIEMBRE 2022'!AI:AI,'REGISTRO DE DICIEMBRE 2022'!K:K)</f>
        <v xml:space="preserve">Presidente: Mario Rodolfo Gebauer Bringas, 
Gerente General: César José Araos Aguirre,
</v>
      </c>
      <c r="L336" s="34" t="str">
        <f>+LOOKUP(MATCH(A336,'REGISTRO DE DICIEMBRE 2022'!A:A,0),'REGISTRO DE DICIEMBRE 2022'!AI:AI,'REGISTRO DE DICIEMBRE 2022'!L:L)</f>
        <v xml:space="preserve">Presidente: Mario Rodolfo Gebauer Bringas, rut n° 11.536.580-0
Gerente General: César José Araos Aguirre, RUT N° 1.392.223-0
</v>
      </c>
      <c r="M336" s="105">
        <f>+LOOKUP(MATCH(A336,'REGISTRO DE DICIEMBRE 2022'!A:A,0),'REGISTRO DE DICIEMBRE 2022'!AI:AI,'REGISTRO DE DICIEMBRE 2022'!M:M)</f>
        <v>0</v>
      </c>
      <c r="N336" s="104" t="str">
        <f>+LOOKUP(MATCH(A336,'REGISTRO DE DICIEMBRE 2022'!A:A,0),'REGISTRO DE DICIEMBRE 2022'!AI:AI,'REGISTRO DE DICIEMBRE 2022'!N:N)</f>
        <v xml:space="preserve">Eleuterio Ramírez s/n, Población Manuel Rodríguez, comuna de Melipilla, Región Metropolitana
</v>
      </c>
      <c r="O336" s="105" t="str">
        <f>+LOOKUP(MATCH(A336,'REGISTRO DE DICIEMBRE 2022'!A:A,0),'REGISTRO DE DICIEMBRE 2022'!AI:AI,'REGISTRO DE DICIEMBRE 2022'!O:O)</f>
        <v>XIII</v>
      </c>
      <c r="P336" s="34" t="str">
        <f>+LOOKUP(MATCH(A336,'REGISTRO DE DICIEMBRE 2022'!A:A,0),'REGISTRO DE DICIEMBRE 2022'!AI:AI,'REGISTRO DE DICIEMBRE 2022'!P:P)</f>
        <v>Melipilla,</v>
      </c>
      <c r="Q336" s="104" t="str">
        <f>+LOOKUP(MATCH(A336,'REGISTRO DE DICIEMBRE 2022'!A:A,0),'REGISTRO DE DICIEMBRE 2022'!AI:AI,'REGISTRO DE DICIEMBRE 2022'!Q:Q)</f>
        <v xml:space="preserve">Fono: 224897900- 224897901
</v>
      </c>
      <c r="R336" s="34" t="str">
        <f>+LOOKUP(MATCH(A336,'REGISTRO DE DICIEMBRE 2022'!A:A,0),'REGISTRO DE DICIEMBRE 2022'!AI:AI,'REGISTRO DE DICIEMBRE 2022'!R:R)</f>
        <v xml:space="preserve">E mail: gerencia@cormumel.cl </v>
      </c>
      <c r="S336" s="105">
        <f>+LOOKUP(MATCH(A336,'REGISTRO DE DICIEMBRE 2022'!A:A,0),'REGISTRO DE DICIEMBRE 2022'!AI:AI,'REGISTRO DE DICIEMBRE 2022'!S:S)</f>
        <v>0</v>
      </c>
      <c r="T336" s="106">
        <f>+LOOKUP(MATCH(A336,'REGISTRO DE DICIEMBRE 2022'!A:A,0),'REGISTRO DE DICIEMBRE 2022'!AI:AI,'REGISTRO DE DICIEMBRE 2022'!T:T)</f>
        <v>93401</v>
      </c>
      <c r="U336" s="106" t="str">
        <f>+LOOKUP(MATCH(A336,'REGISTRO DE DICIEMBRE 2022'!A:A,0),'REGISTRO DE DICIEMBRE 2022'!AI:AI,'REGISTRO DE DICIEMBRE 2022'!U:U)</f>
        <v>Se acompaña Certificado de la Institución, correspondiente a antecedentes financieros del año 2020, aprobado por el Sub Departamento de Supervisión Financiera Nacional.</v>
      </c>
      <c r="V336" s="107">
        <f>+LOOKUP(MATCH(A336,'REGISTRO DE DICIEMBRE 2022'!A:A,0),'REGISTRO DE DICIEMBRE 2022'!AI:AI,'REGISTRO DE DICIEMBRE 2022'!V:V)</f>
        <v>37970</v>
      </c>
      <c r="W336" s="34">
        <v>6898</v>
      </c>
      <c r="X336" s="108">
        <v>0</v>
      </c>
      <c r="Y336" s="108">
        <v>64481538</v>
      </c>
      <c r="Z336" s="107">
        <v>44926</v>
      </c>
      <c r="AA336" s="34" t="s">
        <v>8041</v>
      </c>
      <c r="AB336" s="109" t="s">
        <v>7632</v>
      </c>
      <c r="AC336" s="34" t="s">
        <v>7943</v>
      </c>
      <c r="AD336" s="34">
        <f>+LOOKUP(MATCH(A336,'REGISTRO DE DICIEMBRE 2022'!A:A,0),'REGISTRO DE DICIEMBRE 2022'!AI:AI,'REGISTRO DE DICIEMBRE 2022'!AF:AF)</f>
        <v>0</v>
      </c>
    </row>
    <row r="337" spans="1:30" s="98" customFormat="1" x14ac:dyDescent="0.2">
      <c r="A337" s="34">
        <v>6899</v>
      </c>
      <c r="B337" s="34" t="str">
        <f>+LOOKUP(MATCH(A337,'REGISTRO DE DICIEMBRE 2022'!A:A,0),'REGISTRO DE DICIEMBRE 2022'!AI:AI,'REGISTRO DE DICIEMBRE 2022'!B:B)</f>
        <v>Corporación Crecer Mejor (ex Corporación Demos una Oportunidad al Menor- Crédito al Menor)</v>
      </c>
      <c r="C337" s="103" t="str">
        <f>+LOOKUP(MATCH(A337,'REGISTRO DE DICIEMBRE 2022'!A:A,0),'REGISTRO DE DICIEMBRE 2022'!AI:AI,'REGISTRO DE DICIEMBRE 2022'!C:C)</f>
        <v>71936500-0</v>
      </c>
      <c r="D337" s="104" t="str">
        <f>+LOOKUP(MATCH(A337,'REGISTRO DE DICIEMBRE 2022'!A:A,0),'REGISTRO DE DICIEMBRE 2022'!AI:AI,'REGISTRO DE DICIEMBRE 2022'!D:D)</f>
        <v>Corporación de Derecho Privado.</v>
      </c>
      <c r="E337" s="34" t="str">
        <f>+LOOKUP(MATCH(A337,'REGISTRO DE DICIEMBRE 2022'!A:A,0),'REGISTRO DE DICIEMBRE 2022'!AI:AI,'REGISTRO DE DICIEMBRE 2022'!E:E)</f>
        <v xml:space="preserve">Otorgada por Decreto Supremo Nº 1392, de fecha 19 de noviembre de 1991, del Ministerio de Justicia. </v>
      </c>
      <c r="F337" s="34" t="str">
        <f>+LOOKUP(MATCH(A337,'REGISTRO DE DICIEMBRE 2022'!A:A,0),'REGISTRO DE DICIEMBRE 2022'!AI:AI,'REGISTRO DE DICIEMBRE 2022'!F:F)</f>
        <v>Certificado de vigencia de persona jurídica sin fines de lucro, folio Nº 500466633003, de fecha 31 de agosto de 2022, emitido por el Servicio de Registro Civil e Identificación.</v>
      </c>
      <c r="G337" s="34" t="str">
        <f>+LOOKUP(MATCH(A337,'REGISTRO DE DICIEMBRE 2022'!A:A,0),'REGISTRO DE DICIEMBRE 2022'!AI:AI,'REGISTRO DE DICIEMBRE 2022'!G:G)</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37" s="34" t="str">
        <f>+LOOKUP(MATCH(A337,'REGISTRO DE DICIEMBRE 2022'!A:A,0),'REGISTRO DE DICIEMBRE 2022'!AI:AI,'REGISTRO DE DICIEMBRE 2022'!H:H)</f>
        <v xml:space="preserve">Presidente: Álvaro Pezoa Bissieres, 
Secretaria: Vivian Nazal Zedan, 
Tesorera: Mº Inés Nilo Guerrero, 
Directores: 
Andrés Bianchi 
Luis Orellana Covarrubias, 
Paola Silvana Alvano Contador, 
Jorge Javier Obregón Kuhn.
Según consta en acta reducida a escritura pública con fecha 09 de Agosto 2021. </v>
      </c>
      <c r="I337" s="34" t="str">
        <f>+LOOKUP(MATCH(A337,'REGISTRO DE DICIEMBRE 2022'!A:A,0),'REGISTRO DE DICIEMBRE 2022'!AI:AI,'REGISTRO DE DICIEMBRE 2022'!I:I)</f>
        <v>Durarán 03 años en sus cargos.</v>
      </c>
      <c r="J337" s="34" t="str">
        <f>+LOOKUP(MATCH(A337,'REGISTRO DE DICIEMBRE 2022'!A:A,0),'REGISTRO DE DICIEMBRE 2022'!AI:AI,'REGISTRO DE DICIEMBRE 2022'!J:J)</f>
        <v>28 de abril de 2021 al 28 de abril de 2024.</v>
      </c>
      <c r="K337" s="34" t="str">
        <f>+LOOKUP(MATCH(A337,'REGISTRO DE DICIEMBRE 2022'!A:A,0),'REGISTRO DE DICIEMBRE 2022'!AI:AI,'REGISTRO DE DICIEMBRE 2022'!K:K)</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Mº Inés Nilo Guerrero,
Jorge Obregon Kuhn,
Sergio Andrés Bianchi Echeñique
</v>
      </c>
      <c r="L337" s="34" t="str">
        <f>+LOOKUP(MATCH(A337,'REGISTRO DE DICIEMBRE 2022'!A:A,0),'REGISTRO DE DICIEMBRE 2022'!AI:AI,'REGISTRO DE DICIEMBRE 2022'!L:L)</f>
        <v xml:space="preserve"> RUT Nº 10.652.728-8
 RUT Nº 7.824.511-5
 RUT Nº 8.643.212-9
RUT Nº 8.824.728-0 
 RUT Nº 6.800.642-2
 RUT Nº 9.282.678-3
 RUT Nº 9.342.358-5
</v>
      </c>
      <c r="M337" s="105">
        <f>+LOOKUP(MATCH(A337,'REGISTRO DE DICIEMBRE 2022'!A:A,0),'REGISTRO DE DICIEMBRE 2022'!AI:AI,'REGISTRO DE DICIEMBRE 2022'!M:M)</f>
        <v>0</v>
      </c>
      <c r="N337" s="104" t="str">
        <f>+LOOKUP(MATCH(A337,'REGISTRO DE DICIEMBRE 2022'!A:A,0),'REGISTRO DE DICIEMBRE 2022'!AI:AI,'REGISTRO DE DICIEMBRE 2022'!N:N)</f>
        <v xml:space="preserve">Lautaro Nº 2755, comuna de La Pintana, Villa Jorge Yarur Banna, Región Metropolitana.
</v>
      </c>
      <c r="O337" s="105" t="str">
        <f>+LOOKUP(MATCH(A337,'REGISTRO DE DICIEMBRE 2022'!A:A,0),'REGISTRO DE DICIEMBRE 2022'!AI:AI,'REGISTRO DE DICIEMBRE 2022'!O:O)</f>
        <v>XIII</v>
      </c>
      <c r="P337" s="34" t="str">
        <f>+LOOKUP(MATCH(A337,'REGISTRO DE DICIEMBRE 2022'!A:A,0),'REGISTRO DE DICIEMBRE 2022'!AI:AI,'REGISTRO DE DICIEMBRE 2022'!P:P)</f>
        <v>La Pintana</v>
      </c>
      <c r="Q337" s="104" t="str">
        <f>+LOOKUP(MATCH(A337,'REGISTRO DE DICIEMBRE 2022'!A:A,0),'REGISTRO DE DICIEMBRE 2022'!AI:AI,'REGISTRO DE DICIEMBRE 2022'!Q:Q)</f>
        <v>225451947-96645763</v>
      </c>
      <c r="R337" s="34" t="str">
        <f>+LOOKUP(MATCH(A337,'REGISTRO DE DICIEMBRE 2022'!A:A,0),'REGISTRO DE DICIEMBRE 2022'!AI:AI,'REGISTRO DE DICIEMBRE 2022'!R:R)</f>
        <v>contacto@corporacionccm.cl
dvergara@corporacionccm.cl</v>
      </c>
      <c r="S337" s="105">
        <f>+LOOKUP(MATCH(A337,'REGISTRO DE DICIEMBRE 2022'!A:A,0),'REGISTRO DE DICIEMBRE 2022'!AI:AI,'REGISTRO DE DICIEMBRE 2022'!S:S)</f>
        <v>0</v>
      </c>
      <c r="T337" s="106" t="str">
        <f>+LOOKUP(MATCH(A337,'REGISTRO DE DICIEMBRE 2022'!A:A,0),'REGISTRO DE DICIEMBRE 2022'!AI:AI,'REGISTRO DE DICIEMBRE 2022'!T:T)</f>
        <v>93401: Institución de Asistencia Social</v>
      </c>
      <c r="U337" s="106">
        <f>+LOOKUP(MATCH(A337,'REGISTRO DE DICIEMBRE 2022'!A:A,0),'REGISTRO DE DICIEMBRE 2022'!AI:AI,'REGISTRO DE DICIEMBRE 2022'!U:U)</f>
        <v>2021</v>
      </c>
      <c r="V337" s="107">
        <f>+LOOKUP(MATCH(A337,'REGISTRO DE DICIEMBRE 2022'!A:A,0),'REGISTRO DE DICIEMBRE 2022'!AI:AI,'REGISTRO DE DICIEMBRE 2022'!V:V)</f>
        <v>37970</v>
      </c>
      <c r="W337" s="34">
        <v>6899</v>
      </c>
      <c r="X337" s="108">
        <v>44169602</v>
      </c>
      <c r="Y337" s="108">
        <v>533898825</v>
      </c>
      <c r="Z337" s="107">
        <v>44926</v>
      </c>
      <c r="AA337" s="34" t="s">
        <v>8041</v>
      </c>
      <c r="AB337" s="109" t="s">
        <v>7632</v>
      </c>
      <c r="AC337" s="34" t="s">
        <v>217</v>
      </c>
      <c r="AD337" s="95" t="str">
        <f>+LOOKUP(MATCH(A337,'REGISTRO DE DICIEMBRE 2022'!A:A,0),'REGISTRO DE DICIEMBRE 2022'!AI:AI,'REGISTRO DE DICIEMBRE 2022'!AF:AF)</f>
        <v>Informe N°660, de 2021.</v>
      </c>
    </row>
    <row r="338" spans="1:30" s="98" customFormat="1" x14ac:dyDescent="0.2">
      <c r="A338" s="34">
        <v>6900</v>
      </c>
      <c r="B338" s="34" t="str">
        <f>+LOOKUP(MATCH(A338,'REGISTRO DE DICIEMBRE 2022'!A:A,0),'REGISTRO DE DICIEMBRE 2022'!AI:AI,'REGISTRO DE DICIEMBRE 2022'!B:B)</f>
        <v>Corporación de Educación, Rehabilitación, Capacitación, Atención de Menores y Perfeccionamiento ( C.E.R.C.A.P.)</v>
      </c>
      <c r="C338" s="103" t="str">
        <f>+LOOKUP(MATCH(A338,'REGISTRO DE DICIEMBRE 2022'!A:A,0),'REGISTRO DE DICIEMBRE 2022'!AI:AI,'REGISTRO DE DICIEMBRE 2022'!C:C)</f>
        <v>72363900-K</v>
      </c>
      <c r="D338" s="104" t="str">
        <f>+LOOKUP(MATCH(A338,'REGISTRO DE DICIEMBRE 2022'!A:A,0),'REGISTRO DE DICIEMBRE 2022'!AI:AI,'REGISTRO DE DICIEMBRE 2022'!D:D)</f>
        <v>Corporación de Derecho Privado</v>
      </c>
      <c r="E338" s="34" t="str">
        <f>+LOOKUP(MATCH(A338,'REGISTRO DE DICIEMBRE 2022'!A:A,0),'REGISTRO DE DICIEMBRE 2022'!AI:AI,'REGISTRO DE DICIEMBRE 2022'!E:E)</f>
        <v>Otorgada por Decreto Supremo Nº 1109, de 19 de diciembre de 1984, del Ministerio de Justicia.</v>
      </c>
      <c r="F338" s="34" t="str">
        <f>+LOOKUP(MATCH(A338,'REGISTRO DE DICIEMBRE 2022'!A:A,0),'REGISTRO DE DICIEMBRE 2022'!AI:AI,'REGISTRO DE DICIEMBRE 2022'!F:F)</f>
        <v>Certificado de vigencia de persona jurídica sin fines de lucro, folio Nº 500465648807, de fecha 25 de Agosto 2022, del Servicio de Registro Civil e Identificación.</v>
      </c>
      <c r="G338" s="34" t="str">
        <f>+LOOKUP(MATCH(A338,'REGISTRO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38" s="34" t="str">
        <f>+LOOKUP(MATCH(A338,'REGISTRO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38" s="34" t="str">
        <f>+LOOKUP(MATCH(A338,'REGISTRO DE DICIEMBRE 2022'!A:A,0),'REGISTRO DE DICIEMBRE 2022'!AI:AI,'REGISTRO DE DICIEMBRE 2022'!I:I)</f>
        <v xml:space="preserve">5 años
</v>
      </c>
      <c r="J338" s="34" t="str">
        <f>+LOOKUP(MATCH(A338,'REGISTRO DE DICIEMBRE 2022'!A:A,0),'REGISTRO DE DICIEMBRE 2022'!AI:AI,'REGISTRO DE DICIEMBRE 2022'!J:J)</f>
        <v xml:space="preserve">30 de septiembre de 2017 a 30 de septiembre de 2022.
</v>
      </c>
      <c r="K338" s="34" t="str">
        <f>+LOOKUP(MATCH(A338,'REGISTRO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8" s="34" t="str">
        <f>+LOOKUP(MATCH(A338,'REGISTRO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38" s="105">
        <f>+LOOKUP(MATCH(A338,'REGISTRO DE DICIEMBRE 2022'!A:A,0),'REGISTRO DE DICIEMBRE 2022'!AI:AI,'REGISTRO DE DICIEMBRE 2022'!M:M)</f>
        <v>0</v>
      </c>
      <c r="N338" s="104" t="str">
        <f>+LOOKUP(MATCH(A338,'REGISTRO DE DICIEMBRE 2022'!A:A,0),'REGISTRO DE DICIEMBRE 2022'!AI:AI,'REGISTRO DE DICIEMBRE 2022'!N:N)</f>
        <v>El Overo N° 175, Villa Alemana. Región de Valparaíso</v>
      </c>
      <c r="O338" s="105" t="str">
        <f>+LOOKUP(MATCH(A338,'REGISTRO DE DICIEMBRE 2022'!A:A,0),'REGISTRO DE DICIEMBRE 2022'!AI:AI,'REGISTRO DE DICIEMBRE 2022'!O:O)</f>
        <v>V</v>
      </c>
      <c r="P338" s="34" t="str">
        <f>+LOOKUP(MATCH(A338,'REGISTRO DE DICIEMBRE 2022'!A:A,0),'REGISTRO DE DICIEMBRE 2022'!AI:AI,'REGISTRO DE DICIEMBRE 2022'!P:P)</f>
        <v>Villa Alemana</v>
      </c>
      <c r="Q338" s="104" t="str">
        <f>+LOOKUP(MATCH(A338,'REGISTRO DE DICIEMBRE 2022'!A:A,0),'REGISTRO DE DICIEMBRE 2022'!AI:AI,'REGISTRO DE DICIEMBRE 2022'!Q:Q)</f>
        <v>32-2532283</v>
      </c>
      <c r="R338" s="34" t="str">
        <f>+LOOKUP(MATCH(A338,'REGISTRO DE DICIEMBRE 2022'!A:A,0),'REGISTRO DE DICIEMBRE 2022'!AI:AI,'REGISTRO DE DICIEMBRE 2022'!R:R)</f>
        <v>cercap@cercap.cl</v>
      </c>
      <c r="S338" s="105">
        <f>+LOOKUP(MATCH(A338,'REGISTRO DE DICIEMBRE 2022'!A:A,0),'REGISTRO DE DICIEMBRE 2022'!AI:AI,'REGISTRO DE DICIEMBRE 2022'!S:S)</f>
        <v>0</v>
      </c>
      <c r="T338" s="106">
        <f>+LOOKUP(MATCH(A338,'REGISTRO DE DICIEMBRE 2022'!A:A,0),'REGISTRO DE DICIEMBRE 2022'!AI:AI,'REGISTRO DE DICIEMBRE 2022'!T:T)</f>
        <v>93401</v>
      </c>
      <c r="U338" s="106">
        <f>+LOOKUP(MATCH(A338,'REGISTRO DE DICIEMBRE 2022'!A:A,0),'REGISTRO DE DICIEMBRE 2022'!AI:AI,'REGISTRO DE DICIEMBRE 2022'!U:U)</f>
        <v>2021</v>
      </c>
      <c r="V338" s="107">
        <f>+LOOKUP(MATCH(A338,'REGISTRO DE DICIEMBRE 2022'!A:A,0),'REGISTRO DE DICIEMBRE 2022'!AI:AI,'REGISTRO DE DICIEMBRE 2022'!V:V)</f>
        <v>37970</v>
      </c>
      <c r="W338" s="34">
        <v>6900</v>
      </c>
      <c r="X338" s="108">
        <v>6403320</v>
      </c>
      <c r="Y338" s="108">
        <v>77920920</v>
      </c>
      <c r="Z338" s="107">
        <v>44926</v>
      </c>
      <c r="AA338" s="34" t="s">
        <v>8041</v>
      </c>
      <c r="AB338" s="109" t="s">
        <v>7632</v>
      </c>
      <c r="AC338" s="34" t="s">
        <v>7868</v>
      </c>
      <c r="AD338" s="34">
        <f>+LOOKUP(MATCH(A338,'REGISTRO DE DICIEMBRE 2022'!A:A,0),'REGISTRO DE DICIEMBRE 2022'!AI:AI,'REGISTRO DE DICIEMBRE 2022'!AF:AF)</f>
        <v>0</v>
      </c>
    </row>
    <row r="339" spans="1:30" s="98" customFormat="1" x14ac:dyDescent="0.2">
      <c r="A339" s="34">
        <v>6900</v>
      </c>
      <c r="B339" s="34" t="str">
        <f>+LOOKUP(MATCH(A339,'REGISTRO DE DICIEMBRE 2022'!A:A,0),'REGISTRO DE DICIEMBRE 2022'!AI:AI,'REGISTRO DE DICIEMBRE 2022'!B:B)</f>
        <v>Corporación de Educación, Rehabilitación, Capacitación, Atención de Menores y Perfeccionamiento ( C.E.R.C.A.P.)</v>
      </c>
      <c r="C339" s="103" t="str">
        <f>+LOOKUP(MATCH(A339,'REGISTRO DE DICIEMBRE 2022'!A:A,0),'REGISTRO DE DICIEMBRE 2022'!AI:AI,'REGISTRO DE DICIEMBRE 2022'!C:C)</f>
        <v>72363900-K</v>
      </c>
      <c r="D339" s="104" t="str">
        <f>+LOOKUP(MATCH(A339,'REGISTRO DE DICIEMBRE 2022'!A:A,0),'REGISTRO DE DICIEMBRE 2022'!AI:AI,'REGISTRO DE DICIEMBRE 2022'!D:D)</f>
        <v>Corporación de Derecho Privado</v>
      </c>
      <c r="E339" s="34" t="str">
        <f>+LOOKUP(MATCH(A339,'REGISTRO DE DICIEMBRE 2022'!A:A,0),'REGISTRO DE DICIEMBRE 2022'!AI:AI,'REGISTRO DE DICIEMBRE 2022'!E:E)</f>
        <v>Otorgada por Decreto Supremo Nº 1109, de 19 de diciembre de 1984, del Ministerio de Justicia.</v>
      </c>
      <c r="F339" s="34" t="str">
        <f>+LOOKUP(MATCH(A339,'REGISTRO DE DICIEMBRE 2022'!A:A,0),'REGISTRO DE DICIEMBRE 2022'!AI:AI,'REGISTRO DE DICIEMBRE 2022'!F:F)</f>
        <v>Certificado de vigencia de persona jurídica sin fines de lucro, folio Nº 500465648807, de fecha 25 de Agosto 2022, del Servicio de Registro Civil e Identificación.</v>
      </c>
      <c r="G339" s="34" t="str">
        <f>+LOOKUP(MATCH(A339,'REGISTRO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39" s="34" t="str">
        <f>+LOOKUP(MATCH(A339,'REGISTRO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39" s="34" t="str">
        <f>+LOOKUP(MATCH(A339,'REGISTRO DE DICIEMBRE 2022'!A:A,0),'REGISTRO DE DICIEMBRE 2022'!AI:AI,'REGISTRO DE DICIEMBRE 2022'!I:I)</f>
        <v xml:space="preserve">5 años
</v>
      </c>
      <c r="J339" s="34" t="str">
        <f>+LOOKUP(MATCH(A339,'REGISTRO DE DICIEMBRE 2022'!A:A,0),'REGISTRO DE DICIEMBRE 2022'!AI:AI,'REGISTRO DE DICIEMBRE 2022'!J:J)</f>
        <v xml:space="preserve">30 de septiembre de 2017 a 30 de septiembre de 2022.
</v>
      </c>
      <c r="K339" s="34" t="str">
        <f>+LOOKUP(MATCH(A339,'REGISTRO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9" s="34" t="str">
        <f>+LOOKUP(MATCH(A339,'REGISTRO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39" s="105">
        <f>+LOOKUP(MATCH(A339,'REGISTRO DE DICIEMBRE 2022'!A:A,0),'REGISTRO DE DICIEMBRE 2022'!AI:AI,'REGISTRO DE DICIEMBRE 2022'!M:M)</f>
        <v>0</v>
      </c>
      <c r="N339" s="104" t="str">
        <f>+LOOKUP(MATCH(A339,'REGISTRO DE DICIEMBRE 2022'!A:A,0),'REGISTRO DE DICIEMBRE 2022'!AI:AI,'REGISTRO DE DICIEMBRE 2022'!N:N)</f>
        <v>El Overo N° 175, Villa Alemana. Región de Valparaíso</v>
      </c>
      <c r="O339" s="105" t="str">
        <f>+LOOKUP(MATCH(A339,'REGISTRO DE DICIEMBRE 2022'!A:A,0),'REGISTRO DE DICIEMBRE 2022'!AI:AI,'REGISTRO DE DICIEMBRE 2022'!O:O)</f>
        <v>V</v>
      </c>
      <c r="P339" s="34" t="str">
        <f>+LOOKUP(MATCH(A339,'REGISTRO DE DICIEMBRE 2022'!A:A,0),'REGISTRO DE DICIEMBRE 2022'!AI:AI,'REGISTRO DE DICIEMBRE 2022'!P:P)</f>
        <v>Villa Alemana</v>
      </c>
      <c r="Q339" s="104" t="str">
        <f>+LOOKUP(MATCH(A339,'REGISTRO DE DICIEMBRE 2022'!A:A,0),'REGISTRO DE DICIEMBRE 2022'!AI:AI,'REGISTRO DE DICIEMBRE 2022'!Q:Q)</f>
        <v>32-2532283</v>
      </c>
      <c r="R339" s="34" t="str">
        <f>+LOOKUP(MATCH(A339,'REGISTRO DE DICIEMBRE 2022'!A:A,0),'REGISTRO DE DICIEMBRE 2022'!AI:AI,'REGISTRO DE DICIEMBRE 2022'!R:R)</f>
        <v>cercap@cercap.cl</v>
      </c>
      <c r="S339" s="105">
        <f>+LOOKUP(MATCH(A339,'REGISTRO DE DICIEMBRE 2022'!A:A,0),'REGISTRO DE DICIEMBRE 2022'!AI:AI,'REGISTRO DE DICIEMBRE 2022'!S:S)</f>
        <v>0</v>
      </c>
      <c r="T339" s="106">
        <f>+LOOKUP(MATCH(A339,'REGISTRO DE DICIEMBRE 2022'!A:A,0),'REGISTRO DE DICIEMBRE 2022'!AI:AI,'REGISTRO DE DICIEMBRE 2022'!T:T)</f>
        <v>93401</v>
      </c>
      <c r="U339" s="106">
        <f>+LOOKUP(MATCH(A339,'REGISTRO DE DICIEMBRE 2022'!A:A,0),'REGISTRO DE DICIEMBRE 2022'!AI:AI,'REGISTRO DE DICIEMBRE 2022'!U:U)</f>
        <v>2021</v>
      </c>
      <c r="V339" s="107">
        <f>+LOOKUP(MATCH(A339,'REGISTRO DE DICIEMBRE 2022'!A:A,0),'REGISTRO DE DICIEMBRE 2022'!AI:AI,'REGISTRO DE DICIEMBRE 2022'!V:V)</f>
        <v>37970</v>
      </c>
      <c r="W339" s="34">
        <v>6900</v>
      </c>
      <c r="X339" s="108">
        <v>7068600</v>
      </c>
      <c r="Y339" s="108">
        <v>84823199</v>
      </c>
      <c r="Z339" s="107">
        <v>44926</v>
      </c>
      <c r="AA339" s="34" t="s">
        <v>8041</v>
      </c>
      <c r="AB339" s="109" t="s">
        <v>7632</v>
      </c>
      <c r="AC339" s="34" t="s">
        <v>7877</v>
      </c>
      <c r="AD339" s="34">
        <f>+LOOKUP(MATCH(A339,'REGISTRO DE DICIEMBRE 2022'!A:A,0),'REGISTRO DE DICIEMBRE 2022'!AI:AI,'REGISTRO DE DICIEMBRE 2022'!AF:AF)</f>
        <v>0</v>
      </c>
    </row>
    <row r="340" spans="1:30" s="98" customFormat="1" x14ac:dyDescent="0.2">
      <c r="A340" s="34">
        <v>6900</v>
      </c>
      <c r="B340" s="34" t="str">
        <f>+LOOKUP(MATCH(A340,'REGISTRO DE DICIEMBRE 2022'!A:A,0),'REGISTRO DE DICIEMBRE 2022'!AI:AI,'REGISTRO DE DICIEMBRE 2022'!B:B)</f>
        <v>Corporación de Educación, Rehabilitación, Capacitación, Atención de Menores y Perfeccionamiento ( C.E.R.C.A.P.)</v>
      </c>
      <c r="C340" s="103" t="str">
        <f>+LOOKUP(MATCH(A340,'REGISTRO DE DICIEMBRE 2022'!A:A,0),'REGISTRO DE DICIEMBRE 2022'!AI:AI,'REGISTRO DE DICIEMBRE 2022'!C:C)</f>
        <v>72363900-K</v>
      </c>
      <c r="D340" s="104" t="str">
        <f>+LOOKUP(MATCH(A340,'REGISTRO DE DICIEMBRE 2022'!A:A,0),'REGISTRO DE DICIEMBRE 2022'!AI:AI,'REGISTRO DE DICIEMBRE 2022'!D:D)</f>
        <v>Corporación de Derecho Privado</v>
      </c>
      <c r="E340" s="34" t="str">
        <f>+LOOKUP(MATCH(A340,'REGISTRO DE DICIEMBRE 2022'!A:A,0),'REGISTRO DE DICIEMBRE 2022'!AI:AI,'REGISTRO DE DICIEMBRE 2022'!E:E)</f>
        <v>Otorgada por Decreto Supremo Nº 1109, de 19 de diciembre de 1984, del Ministerio de Justicia.</v>
      </c>
      <c r="F340" s="34" t="str">
        <f>+LOOKUP(MATCH(A340,'REGISTRO DE DICIEMBRE 2022'!A:A,0),'REGISTRO DE DICIEMBRE 2022'!AI:AI,'REGISTRO DE DICIEMBRE 2022'!F:F)</f>
        <v>Certificado de vigencia de persona jurídica sin fines de lucro, folio Nº 500465648807, de fecha 25 de Agosto 2022, del Servicio de Registro Civil e Identificación.</v>
      </c>
      <c r="G340" s="34" t="str">
        <f>+LOOKUP(MATCH(A340,'REGISTRO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0" s="34" t="str">
        <f>+LOOKUP(MATCH(A340,'REGISTRO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0" s="34" t="str">
        <f>+LOOKUP(MATCH(A340,'REGISTRO DE DICIEMBRE 2022'!A:A,0),'REGISTRO DE DICIEMBRE 2022'!AI:AI,'REGISTRO DE DICIEMBRE 2022'!I:I)</f>
        <v xml:space="preserve">5 años
</v>
      </c>
      <c r="J340" s="34" t="str">
        <f>+LOOKUP(MATCH(A340,'REGISTRO DE DICIEMBRE 2022'!A:A,0),'REGISTRO DE DICIEMBRE 2022'!AI:AI,'REGISTRO DE DICIEMBRE 2022'!J:J)</f>
        <v xml:space="preserve">30 de septiembre de 2017 a 30 de septiembre de 2022.
</v>
      </c>
      <c r="K340" s="34" t="str">
        <f>+LOOKUP(MATCH(A340,'REGISTRO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0" s="34" t="str">
        <f>+LOOKUP(MATCH(A340,'REGISTRO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0" s="105">
        <f>+LOOKUP(MATCH(A340,'REGISTRO DE DICIEMBRE 2022'!A:A,0),'REGISTRO DE DICIEMBRE 2022'!AI:AI,'REGISTRO DE DICIEMBRE 2022'!M:M)</f>
        <v>0</v>
      </c>
      <c r="N340" s="104" t="str">
        <f>+LOOKUP(MATCH(A340,'REGISTRO DE DICIEMBRE 2022'!A:A,0),'REGISTRO DE DICIEMBRE 2022'!AI:AI,'REGISTRO DE DICIEMBRE 2022'!N:N)</f>
        <v>El Overo N° 175, Villa Alemana. Región de Valparaíso</v>
      </c>
      <c r="O340" s="105" t="str">
        <f>+LOOKUP(MATCH(A340,'REGISTRO DE DICIEMBRE 2022'!A:A,0),'REGISTRO DE DICIEMBRE 2022'!AI:AI,'REGISTRO DE DICIEMBRE 2022'!O:O)</f>
        <v>V</v>
      </c>
      <c r="P340" s="34" t="str">
        <f>+LOOKUP(MATCH(A340,'REGISTRO DE DICIEMBRE 2022'!A:A,0),'REGISTRO DE DICIEMBRE 2022'!AI:AI,'REGISTRO DE DICIEMBRE 2022'!P:P)</f>
        <v>Villa Alemana</v>
      </c>
      <c r="Q340" s="104" t="str">
        <f>+LOOKUP(MATCH(A340,'REGISTRO DE DICIEMBRE 2022'!A:A,0),'REGISTRO DE DICIEMBRE 2022'!AI:AI,'REGISTRO DE DICIEMBRE 2022'!Q:Q)</f>
        <v>32-2532283</v>
      </c>
      <c r="R340" s="34" t="str">
        <f>+LOOKUP(MATCH(A340,'REGISTRO DE DICIEMBRE 2022'!A:A,0),'REGISTRO DE DICIEMBRE 2022'!AI:AI,'REGISTRO DE DICIEMBRE 2022'!R:R)</f>
        <v>cercap@cercap.cl</v>
      </c>
      <c r="S340" s="105">
        <f>+LOOKUP(MATCH(A340,'REGISTRO DE DICIEMBRE 2022'!A:A,0),'REGISTRO DE DICIEMBRE 2022'!AI:AI,'REGISTRO DE DICIEMBRE 2022'!S:S)</f>
        <v>0</v>
      </c>
      <c r="T340" s="106">
        <f>+LOOKUP(MATCH(A340,'REGISTRO DE DICIEMBRE 2022'!A:A,0),'REGISTRO DE DICIEMBRE 2022'!AI:AI,'REGISTRO DE DICIEMBRE 2022'!T:T)</f>
        <v>93401</v>
      </c>
      <c r="U340" s="106">
        <f>+LOOKUP(MATCH(A340,'REGISTRO DE DICIEMBRE 2022'!A:A,0),'REGISTRO DE DICIEMBRE 2022'!AI:AI,'REGISTRO DE DICIEMBRE 2022'!U:U)</f>
        <v>2021</v>
      </c>
      <c r="V340" s="107">
        <f>+LOOKUP(MATCH(A340,'REGISTRO DE DICIEMBRE 2022'!A:A,0),'REGISTRO DE DICIEMBRE 2022'!AI:AI,'REGISTRO DE DICIEMBRE 2022'!V:V)</f>
        <v>37970</v>
      </c>
      <c r="W340" s="34">
        <v>6900</v>
      </c>
      <c r="X340" s="108">
        <v>8247809</v>
      </c>
      <c r="Y340" s="108">
        <v>89588268</v>
      </c>
      <c r="Z340" s="107">
        <v>44926</v>
      </c>
      <c r="AA340" s="34" t="s">
        <v>8041</v>
      </c>
      <c r="AB340" s="109" t="s">
        <v>7632</v>
      </c>
      <c r="AC340" s="34" t="s">
        <v>7879</v>
      </c>
      <c r="AD340" s="34">
        <f>+LOOKUP(MATCH(A340,'REGISTRO DE DICIEMBRE 2022'!A:A,0),'REGISTRO DE DICIEMBRE 2022'!AI:AI,'REGISTRO DE DICIEMBRE 2022'!AF:AF)</f>
        <v>0</v>
      </c>
    </row>
    <row r="341" spans="1:30" s="98" customFormat="1" x14ac:dyDescent="0.2">
      <c r="A341" s="34">
        <v>6900</v>
      </c>
      <c r="B341" s="34" t="str">
        <f>+LOOKUP(MATCH(A341,'REGISTRO DE DICIEMBRE 2022'!A:A,0),'REGISTRO DE DICIEMBRE 2022'!AI:AI,'REGISTRO DE DICIEMBRE 2022'!B:B)</f>
        <v>Corporación de Educación, Rehabilitación, Capacitación, Atención de Menores y Perfeccionamiento ( C.E.R.C.A.P.)</v>
      </c>
      <c r="C341" s="103" t="str">
        <f>+LOOKUP(MATCH(A341,'REGISTRO DE DICIEMBRE 2022'!A:A,0),'REGISTRO DE DICIEMBRE 2022'!AI:AI,'REGISTRO DE DICIEMBRE 2022'!C:C)</f>
        <v>72363900-K</v>
      </c>
      <c r="D341" s="104" t="str">
        <f>+LOOKUP(MATCH(A341,'REGISTRO DE DICIEMBRE 2022'!A:A,0),'REGISTRO DE DICIEMBRE 2022'!AI:AI,'REGISTRO DE DICIEMBRE 2022'!D:D)</f>
        <v>Corporación de Derecho Privado</v>
      </c>
      <c r="E341" s="34" t="str">
        <f>+LOOKUP(MATCH(A341,'REGISTRO DE DICIEMBRE 2022'!A:A,0),'REGISTRO DE DICIEMBRE 2022'!AI:AI,'REGISTRO DE DICIEMBRE 2022'!E:E)</f>
        <v>Otorgada por Decreto Supremo Nº 1109, de 19 de diciembre de 1984, del Ministerio de Justicia.</v>
      </c>
      <c r="F341" s="34" t="str">
        <f>+LOOKUP(MATCH(A341,'REGISTRO DE DICIEMBRE 2022'!A:A,0),'REGISTRO DE DICIEMBRE 2022'!AI:AI,'REGISTRO DE DICIEMBRE 2022'!F:F)</f>
        <v>Certificado de vigencia de persona jurídica sin fines de lucro, folio Nº 500465648807, de fecha 25 de Agosto 2022, del Servicio de Registro Civil e Identificación.</v>
      </c>
      <c r="G341" s="34" t="str">
        <f>+LOOKUP(MATCH(A341,'REGISTRO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1" s="34" t="str">
        <f>+LOOKUP(MATCH(A341,'REGISTRO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1" s="34" t="str">
        <f>+LOOKUP(MATCH(A341,'REGISTRO DE DICIEMBRE 2022'!A:A,0),'REGISTRO DE DICIEMBRE 2022'!AI:AI,'REGISTRO DE DICIEMBRE 2022'!I:I)</f>
        <v xml:space="preserve">5 años
</v>
      </c>
      <c r="J341" s="34" t="str">
        <f>+LOOKUP(MATCH(A341,'REGISTRO DE DICIEMBRE 2022'!A:A,0),'REGISTRO DE DICIEMBRE 2022'!AI:AI,'REGISTRO DE DICIEMBRE 2022'!J:J)</f>
        <v xml:space="preserve">30 de septiembre de 2017 a 30 de septiembre de 2022.
</v>
      </c>
      <c r="K341" s="34" t="str">
        <f>+LOOKUP(MATCH(A341,'REGISTRO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1" s="34" t="str">
        <f>+LOOKUP(MATCH(A341,'REGISTRO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1" s="105">
        <f>+LOOKUP(MATCH(A341,'REGISTRO DE DICIEMBRE 2022'!A:A,0),'REGISTRO DE DICIEMBRE 2022'!AI:AI,'REGISTRO DE DICIEMBRE 2022'!M:M)</f>
        <v>0</v>
      </c>
      <c r="N341" s="104" t="str">
        <f>+LOOKUP(MATCH(A341,'REGISTRO DE DICIEMBRE 2022'!A:A,0),'REGISTRO DE DICIEMBRE 2022'!AI:AI,'REGISTRO DE DICIEMBRE 2022'!N:N)</f>
        <v>El Overo N° 175, Villa Alemana. Región de Valparaíso</v>
      </c>
      <c r="O341" s="105" t="str">
        <f>+LOOKUP(MATCH(A341,'REGISTRO DE DICIEMBRE 2022'!A:A,0),'REGISTRO DE DICIEMBRE 2022'!AI:AI,'REGISTRO DE DICIEMBRE 2022'!O:O)</f>
        <v>V</v>
      </c>
      <c r="P341" s="34" t="str">
        <f>+LOOKUP(MATCH(A341,'REGISTRO DE DICIEMBRE 2022'!A:A,0),'REGISTRO DE DICIEMBRE 2022'!AI:AI,'REGISTRO DE DICIEMBRE 2022'!P:P)</f>
        <v>Villa Alemana</v>
      </c>
      <c r="Q341" s="104" t="str">
        <f>+LOOKUP(MATCH(A341,'REGISTRO DE DICIEMBRE 2022'!A:A,0),'REGISTRO DE DICIEMBRE 2022'!AI:AI,'REGISTRO DE DICIEMBRE 2022'!Q:Q)</f>
        <v>32-2532283</v>
      </c>
      <c r="R341" s="34" t="str">
        <f>+LOOKUP(MATCH(A341,'REGISTRO DE DICIEMBRE 2022'!A:A,0),'REGISTRO DE DICIEMBRE 2022'!AI:AI,'REGISTRO DE DICIEMBRE 2022'!R:R)</f>
        <v>cercap@cercap.cl</v>
      </c>
      <c r="S341" s="105">
        <f>+LOOKUP(MATCH(A341,'REGISTRO DE DICIEMBRE 2022'!A:A,0),'REGISTRO DE DICIEMBRE 2022'!AI:AI,'REGISTRO DE DICIEMBRE 2022'!S:S)</f>
        <v>0</v>
      </c>
      <c r="T341" s="106">
        <f>+LOOKUP(MATCH(A341,'REGISTRO DE DICIEMBRE 2022'!A:A,0),'REGISTRO DE DICIEMBRE 2022'!AI:AI,'REGISTRO DE DICIEMBRE 2022'!T:T)</f>
        <v>93401</v>
      </c>
      <c r="U341" s="106">
        <f>+LOOKUP(MATCH(A341,'REGISTRO DE DICIEMBRE 2022'!A:A,0),'REGISTRO DE DICIEMBRE 2022'!AI:AI,'REGISTRO DE DICIEMBRE 2022'!U:U)</f>
        <v>2021</v>
      </c>
      <c r="V341" s="107">
        <f>+LOOKUP(MATCH(A341,'REGISTRO DE DICIEMBRE 2022'!A:A,0),'REGISTRO DE DICIEMBRE 2022'!AI:AI,'REGISTRO DE DICIEMBRE 2022'!V:V)</f>
        <v>37970</v>
      </c>
      <c r="W341" s="34">
        <v>6900</v>
      </c>
      <c r="X341" s="108">
        <v>10977120</v>
      </c>
      <c r="Y341" s="108">
        <v>125488440</v>
      </c>
      <c r="Z341" s="107">
        <v>44926</v>
      </c>
      <c r="AA341" s="34" t="s">
        <v>8041</v>
      </c>
      <c r="AB341" s="109" t="s">
        <v>7632</v>
      </c>
      <c r="AC341" s="34" t="s">
        <v>7921</v>
      </c>
      <c r="AD341" s="34">
        <f>+LOOKUP(MATCH(A341,'REGISTRO DE DICIEMBRE 2022'!A:A,0),'REGISTRO DE DICIEMBRE 2022'!AI:AI,'REGISTRO DE DICIEMBRE 2022'!AF:AF)</f>
        <v>0</v>
      </c>
    </row>
    <row r="342" spans="1:30" s="98" customFormat="1" x14ac:dyDescent="0.2">
      <c r="A342" s="34">
        <v>6900</v>
      </c>
      <c r="B342" s="34" t="str">
        <f>+LOOKUP(MATCH(A342,'REGISTRO DE DICIEMBRE 2022'!A:A,0),'REGISTRO DE DICIEMBRE 2022'!AI:AI,'REGISTRO DE DICIEMBRE 2022'!B:B)</f>
        <v>Corporación de Educación, Rehabilitación, Capacitación, Atención de Menores y Perfeccionamiento ( C.E.R.C.A.P.)</v>
      </c>
      <c r="C342" s="103" t="str">
        <f>+LOOKUP(MATCH(A342,'REGISTRO DE DICIEMBRE 2022'!A:A,0),'REGISTRO DE DICIEMBRE 2022'!AI:AI,'REGISTRO DE DICIEMBRE 2022'!C:C)</f>
        <v>72363900-K</v>
      </c>
      <c r="D342" s="104" t="str">
        <f>+LOOKUP(MATCH(A342,'REGISTRO DE DICIEMBRE 2022'!A:A,0),'REGISTRO DE DICIEMBRE 2022'!AI:AI,'REGISTRO DE DICIEMBRE 2022'!D:D)</f>
        <v>Corporación de Derecho Privado</v>
      </c>
      <c r="E342" s="34" t="str">
        <f>+LOOKUP(MATCH(A342,'REGISTRO DE DICIEMBRE 2022'!A:A,0),'REGISTRO DE DICIEMBRE 2022'!AI:AI,'REGISTRO DE DICIEMBRE 2022'!E:E)</f>
        <v>Otorgada por Decreto Supremo Nº 1109, de 19 de diciembre de 1984, del Ministerio de Justicia.</v>
      </c>
      <c r="F342" s="34" t="str">
        <f>+LOOKUP(MATCH(A342,'REGISTRO DE DICIEMBRE 2022'!A:A,0),'REGISTRO DE DICIEMBRE 2022'!AI:AI,'REGISTRO DE DICIEMBRE 2022'!F:F)</f>
        <v>Certificado de vigencia de persona jurídica sin fines de lucro, folio Nº 500465648807, de fecha 25 de Agosto 2022, del Servicio de Registro Civil e Identificación.</v>
      </c>
      <c r="G342" s="34" t="str">
        <f>+LOOKUP(MATCH(A342,'REGISTRO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2" s="34" t="str">
        <f>+LOOKUP(MATCH(A342,'REGISTRO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2" s="34" t="str">
        <f>+LOOKUP(MATCH(A342,'REGISTRO DE DICIEMBRE 2022'!A:A,0),'REGISTRO DE DICIEMBRE 2022'!AI:AI,'REGISTRO DE DICIEMBRE 2022'!I:I)</f>
        <v xml:space="preserve">5 años
</v>
      </c>
      <c r="J342" s="34" t="str">
        <f>+LOOKUP(MATCH(A342,'REGISTRO DE DICIEMBRE 2022'!A:A,0),'REGISTRO DE DICIEMBRE 2022'!AI:AI,'REGISTRO DE DICIEMBRE 2022'!J:J)</f>
        <v xml:space="preserve">30 de septiembre de 2017 a 30 de septiembre de 2022.
</v>
      </c>
      <c r="K342" s="34" t="str">
        <f>+LOOKUP(MATCH(A342,'REGISTRO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2" s="34" t="str">
        <f>+LOOKUP(MATCH(A342,'REGISTRO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2" s="105">
        <f>+LOOKUP(MATCH(A342,'REGISTRO DE DICIEMBRE 2022'!A:A,0),'REGISTRO DE DICIEMBRE 2022'!AI:AI,'REGISTRO DE DICIEMBRE 2022'!M:M)</f>
        <v>0</v>
      </c>
      <c r="N342" s="104" t="str">
        <f>+LOOKUP(MATCH(A342,'REGISTRO DE DICIEMBRE 2022'!A:A,0),'REGISTRO DE DICIEMBRE 2022'!AI:AI,'REGISTRO DE DICIEMBRE 2022'!N:N)</f>
        <v>El Overo N° 175, Villa Alemana. Región de Valparaíso</v>
      </c>
      <c r="O342" s="105" t="str">
        <f>+LOOKUP(MATCH(A342,'REGISTRO DE DICIEMBRE 2022'!A:A,0),'REGISTRO DE DICIEMBRE 2022'!AI:AI,'REGISTRO DE DICIEMBRE 2022'!O:O)</f>
        <v>V</v>
      </c>
      <c r="P342" s="34" t="str">
        <f>+LOOKUP(MATCH(A342,'REGISTRO DE DICIEMBRE 2022'!A:A,0),'REGISTRO DE DICIEMBRE 2022'!AI:AI,'REGISTRO DE DICIEMBRE 2022'!P:P)</f>
        <v>Villa Alemana</v>
      </c>
      <c r="Q342" s="104" t="str">
        <f>+LOOKUP(MATCH(A342,'REGISTRO DE DICIEMBRE 2022'!A:A,0),'REGISTRO DE DICIEMBRE 2022'!AI:AI,'REGISTRO DE DICIEMBRE 2022'!Q:Q)</f>
        <v>32-2532283</v>
      </c>
      <c r="R342" s="34" t="str">
        <f>+LOOKUP(MATCH(A342,'REGISTRO DE DICIEMBRE 2022'!A:A,0),'REGISTRO DE DICIEMBRE 2022'!AI:AI,'REGISTRO DE DICIEMBRE 2022'!R:R)</f>
        <v>cercap@cercap.cl</v>
      </c>
      <c r="S342" s="105">
        <f>+LOOKUP(MATCH(A342,'REGISTRO DE DICIEMBRE 2022'!A:A,0),'REGISTRO DE DICIEMBRE 2022'!AI:AI,'REGISTRO DE DICIEMBRE 2022'!S:S)</f>
        <v>0</v>
      </c>
      <c r="T342" s="106">
        <f>+LOOKUP(MATCH(A342,'REGISTRO DE DICIEMBRE 2022'!A:A,0),'REGISTRO DE DICIEMBRE 2022'!AI:AI,'REGISTRO DE DICIEMBRE 2022'!T:T)</f>
        <v>93401</v>
      </c>
      <c r="U342" s="106">
        <f>+LOOKUP(MATCH(A342,'REGISTRO DE DICIEMBRE 2022'!A:A,0),'REGISTRO DE DICIEMBRE 2022'!AI:AI,'REGISTRO DE DICIEMBRE 2022'!U:U)</f>
        <v>2021</v>
      </c>
      <c r="V342" s="107">
        <f>+LOOKUP(MATCH(A342,'REGISTRO DE DICIEMBRE 2022'!A:A,0),'REGISTRO DE DICIEMBRE 2022'!AI:AI,'REGISTRO DE DICIEMBRE 2022'!V:V)</f>
        <v>37970</v>
      </c>
      <c r="W342" s="34">
        <v>6900</v>
      </c>
      <c r="X342" s="108">
        <v>28950768</v>
      </c>
      <c r="Y342" s="108">
        <v>338954616</v>
      </c>
      <c r="Z342" s="107">
        <v>44926</v>
      </c>
      <c r="AA342" s="34" t="s">
        <v>8041</v>
      </c>
      <c r="AB342" s="109" t="s">
        <v>7632</v>
      </c>
      <c r="AC342" s="34" t="s">
        <v>431</v>
      </c>
      <c r="AD342" s="34">
        <f>+LOOKUP(MATCH(A342,'REGISTRO DE DICIEMBRE 2022'!A:A,0),'REGISTRO DE DICIEMBRE 2022'!AI:AI,'REGISTRO DE DICIEMBRE 2022'!AF:AF)</f>
        <v>0</v>
      </c>
    </row>
    <row r="343" spans="1:30" s="98" customFormat="1" x14ac:dyDescent="0.2">
      <c r="A343" s="34">
        <v>6900</v>
      </c>
      <c r="B343" s="34" t="str">
        <f>+LOOKUP(MATCH(A343,'REGISTRO DE DICIEMBRE 2022'!A:A,0),'REGISTRO DE DICIEMBRE 2022'!AI:AI,'REGISTRO DE DICIEMBRE 2022'!B:B)</f>
        <v>Corporación de Educación, Rehabilitación, Capacitación, Atención de Menores y Perfeccionamiento ( C.E.R.C.A.P.)</v>
      </c>
      <c r="C343" s="103" t="str">
        <f>+LOOKUP(MATCH(A343,'REGISTRO DE DICIEMBRE 2022'!A:A,0),'REGISTRO DE DICIEMBRE 2022'!AI:AI,'REGISTRO DE DICIEMBRE 2022'!C:C)</f>
        <v>72363900-K</v>
      </c>
      <c r="D343" s="104" t="str">
        <f>+LOOKUP(MATCH(A343,'REGISTRO DE DICIEMBRE 2022'!A:A,0),'REGISTRO DE DICIEMBRE 2022'!AI:AI,'REGISTRO DE DICIEMBRE 2022'!D:D)</f>
        <v>Corporación de Derecho Privado</v>
      </c>
      <c r="E343" s="34" t="str">
        <f>+LOOKUP(MATCH(A343,'REGISTRO DE DICIEMBRE 2022'!A:A,0),'REGISTRO DE DICIEMBRE 2022'!AI:AI,'REGISTRO DE DICIEMBRE 2022'!E:E)</f>
        <v>Otorgada por Decreto Supremo Nº 1109, de 19 de diciembre de 1984, del Ministerio de Justicia.</v>
      </c>
      <c r="F343" s="34" t="str">
        <f>+LOOKUP(MATCH(A343,'REGISTRO DE DICIEMBRE 2022'!A:A,0),'REGISTRO DE DICIEMBRE 2022'!AI:AI,'REGISTRO DE DICIEMBRE 2022'!F:F)</f>
        <v>Certificado de vigencia de persona jurídica sin fines de lucro, folio Nº 500465648807, de fecha 25 de Agosto 2022, del Servicio de Registro Civil e Identificación.</v>
      </c>
      <c r="G343" s="34" t="str">
        <f>+LOOKUP(MATCH(A343,'REGISTRO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3" s="34" t="str">
        <f>+LOOKUP(MATCH(A343,'REGISTRO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3" s="34" t="str">
        <f>+LOOKUP(MATCH(A343,'REGISTRO DE DICIEMBRE 2022'!A:A,0),'REGISTRO DE DICIEMBRE 2022'!AI:AI,'REGISTRO DE DICIEMBRE 2022'!I:I)</f>
        <v xml:space="preserve">5 años
</v>
      </c>
      <c r="J343" s="34" t="str">
        <f>+LOOKUP(MATCH(A343,'REGISTRO DE DICIEMBRE 2022'!A:A,0),'REGISTRO DE DICIEMBRE 2022'!AI:AI,'REGISTRO DE DICIEMBRE 2022'!J:J)</f>
        <v xml:space="preserve">30 de septiembre de 2017 a 30 de septiembre de 2022.
</v>
      </c>
      <c r="K343" s="34" t="str">
        <f>+LOOKUP(MATCH(A343,'REGISTRO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3" s="34" t="str">
        <f>+LOOKUP(MATCH(A343,'REGISTRO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3" s="105">
        <f>+LOOKUP(MATCH(A343,'REGISTRO DE DICIEMBRE 2022'!A:A,0),'REGISTRO DE DICIEMBRE 2022'!AI:AI,'REGISTRO DE DICIEMBRE 2022'!M:M)</f>
        <v>0</v>
      </c>
      <c r="N343" s="104" t="str">
        <f>+LOOKUP(MATCH(A343,'REGISTRO DE DICIEMBRE 2022'!A:A,0),'REGISTRO DE DICIEMBRE 2022'!AI:AI,'REGISTRO DE DICIEMBRE 2022'!N:N)</f>
        <v>El Overo N° 175, Villa Alemana. Región de Valparaíso</v>
      </c>
      <c r="O343" s="105" t="str">
        <f>+LOOKUP(MATCH(A343,'REGISTRO DE DICIEMBRE 2022'!A:A,0),'REGISTRO DE DICIEMBRE 2022'!AI:AI,'REGISTRO DE DICIEMBRE 2022'!O:O)</f>
        <v>V</v>
      </c>
      <c r="P343" s="34" t="str">
        <f>+LOOKUP(MATCH(A343,'REGISTRO DE DICIEMBRE 2022'!A:A,0),'REGISTRO DE DICIEMBRE 2022'!AI:AI,'REGISTRO DE DICIEMBRE 2022'!P:P)</f>
        <v>Villa Alemana</v>
      </c>
      <c r="Q343" s="104" t="str">
        <f>+LOOKUP(MATCH(A343,'REGISTRO DE DICIEMBRE 2022'!A:A,0),'REGISTRO DE DICIEMBRE 2022'!AI:AI,'REGISTRO DE DICIEMBRE 2022'!Q:Q)</f>
        <v>32-2532283</v>
      </c>
      <c r="R343" s="34" t="str">
        <f>+LOOKUP(MATCH(A343,'REGISTRO DE DICIEMBRE 2022'!A:A,0),'REGISTRO DE DICIEMBRE 2022'!AI:AI,'REGISTRO DE DICIEMBRE 2022'!R:R)</f>
        <v>cercap@cercap.cl</v>
      </c>
      <c r="S343" s="105">
        <f>+LOOKUP(MATCH(A343,'REGISTRO DE DICIEMBRE 2022'!A:A,0),'REGISTRO DE DICIEMBRE 2022'!AI:AI,'REGISTRO DE DICIEMBRE 2022'!S:S)</f>
        <v>0</v>
      </c>
      <c r="T343" s="106">
        <f>+LOOKUP(MATCH(A343,'REGISTRO DE DICIEMBRE 2022'!A:A,0),'REGISTRO DE DICIEMBRE 2022'!AI:AI,'REGISTRO DE DICIEMBRE 2022'!T:T)</f>
        <v>93401</v>
      </c>
      <c r="U343" s="106">
        <f>+LOOKUP(MATCH(A343,'REGISTRO DE DICIEMBRE 2022'!A:A,0),'REGISTRO DE DICIEMBRE 2022'!AI:AI,'REGISTRO DE DICIEMBRE 2022'!U:U)</f>
        <v>2021</v>
      </c>
      <c r="V343" s="107">
        <f>+LOOKUP(MATCH(A343,'REGISTRO DE DICIEMBRE 2022'!A:A,0),'REGISTRO DE DICIEMBRE 2022'!AI:AI,'REGISTRO DE DICIEMBRE 2022'!V:V)</f>
        <v>37970</v>
      </c>
      <c r="W343" s="34">
        <v>6900</v>
      </c>
      <c r="X343" s="108">
        <v>7584192</v>
      </c>
      <c r="Y343" s="108">
        <v>92337538</v>
      </c>
      <c r="Z343" s="107">
        <v>44926</v>
      </c>
      <c r="AA343" s="34" t="s">
        <v>8041</v>
      </c>
      <c r="AB343" s="109" t="s">
        <v>7632</v>
      </c>
      <c r="AC343" s="34" t="s">
        <v>8412</v>
      </c>
      <c r="AD343" s="34">
        <f>+LOOKUP(MATCH(A343,'REGISTRO DE DICIEMBRE 2022'!A:A,0),'REGISTRO DE DICIEMBRE 2022'!AI:AI,'REGISTRO DE DICIEMBRE 2022'!AF:AF)</f>
        <v>0</v>
      </c>
    </row>
    <row r="344" spans="1:30" s="98" customFormat="1" x14ac:dyDescent="0.2">
      <c r="A344" s="34">
        <v>6900</v>
      </c>
      <c r="B344" s="34" t="str">
        <f>+LOOKUP(MATCH(A344,'REGISTRO DE DICIEMBRE 2022'!A:A,0),'REGISTRO DE DICIEMBRE 2022'!AI:AI,'REGISTRO DE DICIEMBRE 2022'!B:B)</f>
        <v>Corporación de Educación, Rehabilitación, Capacitación, Atención de Menores y Perfeccionamiento ( C.E.R.C.A.P.)</v>
      </c>
      <c r="C344" s="103" t="str">
        <f>+LOOKUP(MATCH(A344,'REGISTRO DE DICIEMBRE 2022'!A:A,0),'REGISTRO DE DICIEMBRE 2022'!AI:AI,'REGISTRO DE DICIEMBRE 2022'!C:C)</f>
        <v>72363900-K</v>
      </c>
      <c r="D344" s="104" t="str">
        <f>+LOOKUP(MATCH(A344,'REGISTRO DE DICIEMBRE 2022'!A:A,0),'REGISTRO DE DICIEMBRE 2022'!AI:AI,'REGISTRO DE DICIEMBRE 2022'!D:D)</f>
        <v>Corporación de Derecho Privado</v>
      </c>
      <c r="E344" s="34" t="str">
        <f>+LOOKUP(MATCH(A344,'REGISTRO DE DICIEMBRE 2022'!A:A,0),'REGISTRO DE DICIEMBRE 2022'!AI:AI,'REGISTRO DE DICIEMBRE 2022'!E:E)</f>
        <v>Otorgada por Decreto Supremo Nº 1109, de 19 de diciembre de 1984, del Ministerio de Justicia.</v>
      </c>
      <c r="F344" s="34" t="str">
        <f>+LOOKUP(MATCH(A344,'REGISTRO DE DICIEMBRE 2022'!A:A,0),'REGISTRO DE DICIEMBRE 2022'!AI:AI,'REGISTRO DE DICIEMBRE 2022'!F:F)</f>
        <v>Certificado de vigencia de persona jurídica sin fines de lucro, folio Nº 500465648807, de fecha 25 de Agosto 2022, del Servicio de Registro Civil e Identificación.</v>
      </c>
      <c r="G344" s="34" t="str">
        <f>+LOOKUP(MATCH(A344,'REGISTRO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4" s="34" t="str">
        <f>+LOOKUP(MATCH(A344,'REGISTRO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4" s="34" t="str">
        <f>+LOOKUP(MATCH(A344,'REGISTRO DE DICIEMBRE 2022'!A:A,0),'REGISTRO DE DICIEMBRE 2022'!AI:AI,'REGISTRO DE DICIEMBRE 2022'!I:I)</f>
        <v xml:space="preserve">5 años
</v>
      </c>
      <c r="J344" s="34" t="str">
        <f>+LOOKUP(MATCH(A344,'REGISTRO DE DICIEMBRE 2022'!A:A,0),'REGISTRO DE DICIEMBRE 2022'!AI:AI,'REGISTRO DE DICIEMBRE 2022'!J:J)</f>
        <v xml:space="preserve">30 de septiembre de 2017 a 30 de septiembre de 2022.
</v>
      </c>
      <c r="K344" s="34" t="str">
        <f>+LOOKUP(MATCH(A344,'REGISTRO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4" s="34" t="str">
        <f>+LOOKUP(MATCH(A344,'REGISTRO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4" s="105">
        <f>+LOOKUP(MATCH(A344,'REGISTRO DE DICIEMBRE 2022'!A:A,0),'REGISTRO DE DICIEMBRE 2022'!AI:AI,'REGISTRO DE DICIEMBRE 2022'!M:M)</f>
        <v>0</v>
      </c>
      <c r="N344" s="104" t="str">
        <f>+LOOKUP(MATCH(A344,'REGISTRO DE DICIEMBRE 2022'!A:A,0),'REGISTRO DE DICIEMBRE 2022'!AI:AI,'REGISTRO DE DICIEMBRE 2022'!N:N)</f>
        <v>El Overo N° 175, Villa Alemana. Región de Valparaíso</v>
      </c>
      <c r="O344" s="105" t="str">
        <f>+LOOKUP(MATCH(A344,'REGISTRO DE DICIEMBRE 2022'!A:A,0),'REGISTRO DE DICIEMBRE 2022'!AI:AI,'REGISTRO DE DICIEMBRE 2022'!O:O)</f>
        <v>V</v>
      </c>
      <c r="P344" s="34" t="str">
        <f>+LOOKUP(MATCH(A344,'REGISTRO DE DICIEMBRE 2022'!A:A,0),'REGISTRO DE DICIEMBRE 2022'!AI:AI,'REGISTRO DE DICIEMBRE 2022'!P:P)</f>
        <v>Villa Alemana</v>
      </c>
      <c r="Q344" s="104" t="str">
        <f>+LOOKUP(MATCH(A344,'REGISTRO DE DICIEMBRE 2022'!A:A,0),'REGISTRO DE DICIEMBRE 2022'!AI:AI,'REGISTRO DE DICIEMBRE 2022'!Q:Q)</f>
        <v>32-2532283</v>
      </c>
      <c r="R344" s="34" t="str">
        <f>+LOOKUP(MATCH(A344,'REGISTRO DE DICIEMBRE 2022'!A:A,0),'REGISTRO DE DICIEMBRE 2022'!AI:AI,'REGISTRO DE DICIEMBRE 2022'!R:R)</f>
        <v>cercap@cercap.cl</v>
      </c>
      <c r="S344" s="105">
        <f>+LOOKUP(MATCH(A344,'REGISTRO DE DICIEMBRE 2022'!A:A,0),'REGISTRO DE DICIEMBRE 2022'!AI:AI,'REGISTRO DE DICIEMBRE 2022'!S:S)</f>
        <v>0</v>
      </c>
      <c r="T344" s="106">
        <f>+LOOKUP(MATCH(A344,'REGISTRO DE DICIEMBRE 2022'!A:A,0),'REGISTRO DE DICIEMBRE 2022'!AI:AI,'REGISTRO DE DICIEMBRE 2022'!T:T)</f>
        <v>93401</v>
      </c>
      <c r="U344" s="106">
        <f>+LOOKUP(MATCH(A344,'REGISTRO DE DICIEMBRE 2022'!A:A,0),'REGISTRO DE DICIEMBRE 2022'!AI:AI,'REGISTRO DE DICIEMBRE 2022'!U:U)</f>
        <v>2021</v>
      </c>
      <c r="V344" s="107">
        <f>+LOOKUP(MATCH(A344,'REGISTRO DE DICIEMBRE 2022'!A:A,0),'REGISTRO DE DICIEMBRE 2022'!AI:AI,'REGISTRO DE DICIEMBRE 2022'!V:V)</f>
        <v>37970</v>
      </c>
      <c r="W344" s="34">
        <v>6900</v>
      </c>
      <c r="X344" s="108">
        <v>6819120</v>
      </c>
      <c r="Y344" s="108">
        <v>76257719</v>
      </c>
      <c r="Z344" s="107">
        <v>44926</v>
      </c>
      <c r="AA344" s="34" t="s">
        <v>8041</v>
      </c>
      <c r="AB344" s="109" t="s">
        <v>7632</v>
      </c>
      <c r="AC344" s="34" t="s">
        <v>7948</v>
      </c>
      <c r="AD344" s="34">
        <f>+LOOKUP(MATCH(A344,'REGISTRO DE DICIEMBRE 2022'!A:A,0),'REGISTRO DE DICIEMBRE 2022'!AI:AI,'REGISTRO DE DICIEMBRE 2022'!AF:AF)</f>
        <v>0</v>
      </c>
    </row>
    <row r="345" spans="1:30" s="98" customFormat="1" x14ac:dyDescent="0.2">
      <c r="A345" s="34">
        <v>6900</v>
      </c>
      <c r="B345" s="34" t="str">
        <f>+LOOKUP(MATCH(A345,'REGISTRO DE DICIEMBRE 2022'!A:A,0),'REGISTRO DE DICIEMBRE 2022'!AI:AI,'REGISTRO DE DICIEMBRE 2022'!B:B)</f>
        <v>Corporación de Educación, Rehabilitación, Capacitación, Atención de Menores y Perfeccionamiento ( C.E.R.C.A.P.)</v>
      </c>
      <c r="C345" s="103" t="str">
        <f>+LOOKUP(MATCH(A345,'REGISTRO DE DICIEMBRE 2022'!A:A,0),'REGISTRO DE DICIEMBRE 2022'!AI:AI,'REGISTRO DE DICIEMBRE 2022'!C:C)</f>
        <v>72363900-K</v>
      </c>
      <c r="D345" s="104" t="str">
        <f>+LOOKUP(MATCH(A345,'REGISTRO DE DICIEMBRE 2022'!A:A,0),'REGISTRO DE DICIEMBRE 2022'!AI:AI,'REGISTRO DE DICIEMBRE 2022'!D:D)</f>
        <v>Corporación de Derecho Privado</v>
      </c>
      <c r="E345" s="34" t="str">
        <f>+LOOKUP(MATCH(A345,'REGISTRO DE DICIEMBRE 2022'!A:A,0),'REGISTRO DE DICIEMBRE 2022'!AI:AI,'REGISTRO DE DICIEMBRE 2022'!E:E)</f>
        <v>Otorgada por Decreto Supremo Nº 1109, de 19 de diciembre de 1984, del Ministerio de Justicia.</v>
      </c>
      <c r="F345" s="34" t="str">
        <f>+LOOKUP(MATCH(A345,'REGISTRO DE DICIEMBRE 2022'!A:A,0),'REGISTRO DE DICIEMBRE 2022'!AI:AI,'REGISTRO DE DICIEMBRE 2022'!F:F)</f>
        <v>Certificado de vigencia de persona jurídica sin fines de lucro, folio Nº 500465648807, de fecha 25 de Agosto 2022, del Servicio de Registro Civil e Identificación.</v>
      </c>
      <c r="G345" s="34" t="str">
        <f>+LOOKUP(MATCH(A345,'REGISTRO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5" s="34" t="str">
        <f>+LOOKUP(MATCH(A345,'REGISTRO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5" s="34" t="str">
        <f>+LOOKUP(MATCH(A345,'REGISTRO DE DICIEMBRE 2022'!A:A,0),'REGISTRO DE DICIEMBRE 2022'!AI:AI,'REGISTRO DE DICIEMBRE 2022'!I:I)</f>
        <v xml:space="preserve">5 años
</v>
      </c>
      <c r="J345" s="34" t="str">
        <f>+LOOKUP(MATCH(A345,'REGISTRO DE DICIEMBRE 2022'!A:A,0),'REGISTRO DE DICIEMBRE 2022'!AI:AI,'REGISTRO DE DICIEMBRE 2022'!J:J)</f>
        <v xml:space="preserve">30 de septiembre de 2017 a 30 de septiembre de 2022.
</v>
      </c>
      <c r="K345" s="34" t="str">
        <f>+LOOKUP(MATCH(A345,'REGISTRO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5" s="34" t="str">
        <f>+LOOKUP(MATCH(A345,'REGISTRO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5" s="105">
        <f>+LOOKUP(MATCH(A345,'REGISTRO DE DICIEMBRE 2022'!A:A,0),'REGISTRO DE DICIEMBRE 2022'!AI:AI,'REGISTRO DE DICIEMBRE 2022'!M:M)</f>
        <v>0</v>
      </c>
      <c r="N345" s="104" t="str">
        <f>+LOOKUP(MATCH(A345,'REGISTRO DE DICIEMBRE 2022'!A:A,0),'REGISTRO DE DICIEMBRE 2022'!AI:AI,'REGISTRO DE DICIEMBRE 2022'!N:N)</f>
        <v>El Overo N° 175, Villa Alemana. Región de Valparaíso</v>
      </c>
      <c r="O345" s="105" t="str">
        <f>+LOOKUP(MATCH(A345,'REGISTRO DE DICIEMBRE 2022'!A:A,0),'REGISTRO DE DICIEMBRE 2022'!AI:AI,'REGISTRO DE DICIEMBRE 2022'!O:O)</f>
        <v>V</v>
      </c>
      <c r="P345" s="34" t="str">
        <f>+LOOKUP(MATCH(A345,'REGISTRO DE DICIEMBRE 2022'!A:A,0),'REGISTRO DE DICIEMBRE 2022'!AI:AI,'REGISTRO DE DICIEMBRE 2022'!P:P)</f>
        <v>Villa Alemana</v>
      </c>
      <c r="Q345" s="104" t="str">
        <f>+LOOKUP(MATCH(A345,'REGISTRO DE DICIEMBRE 2022'!A:A,0),'REGISTRO DE DICIEMBRE 2022'!AI:AI,'REGISTRO DE DICIEMBRE 2022'!Q:Q)</f>
        <v>32-2532283</v>
      </c>
      <c r="R345" s="34" t="str">
        <f>+LOOKUP(MATCH(A345,'REGISTRO DE DICIEMBRE 2022'!A:A,0),'REGISTRO DE DICIEMBRE 2022'!AI:AI,'REGISTRO DE DICIEMBRE 2022'!R:R)</f>
        <v>cercap@cercap.cl</v>
      </c>
      <c r="S345" s="105">
        <f>+LOOKUP(MATCH(A345,'REGISTRO DE DICIEMBRE 2022'!A:A,0),'REGISTRO DE DICIEMBRE 2022'!AI:AI,'REGISTRO DE DICIEMBRE 2022'!S:S)</f>
        <v>0</v>
      </c>
      <c r="T345" s="106">
        <f>+LOOKUP(MATCH(A345,'REGISTRO DE DICIEMBRE 2022'!A:A,0),'REGISTRO DE DICIEMBRE 2022'!AI:AI,'REGISTRO DE DICIEMBRE 2022'!T:T)</f>
        <v>93401</v>
      </c>
      <c r="U345" s="106">
        <f>+LOOKUP(MATCH(A345,'REGISTRO DE DICIEMBRE 2022'!A:A,0),'REGISTRO DE DICIEMBRE 2022'!AI:AI,'REGISTRO DE DICIEMBRE 2022'!U:U)</f>
        <v>2021</v>
      </c>
      <c r="V345" s="107">
        <f>+LOOKUP(MATCH(A345,'REGISTRO DE DICIEMBRE 2022'!A:A,0),'REGISTRO DE DICIEMBRE 2022'!AI:AI,'REGISTRO DE DICIEMBRE 2022'!V:V)</f>
        <v>37970</v>
      </c>
      <c r="W345" s="34">
        <v>6900</v>
      </c>
      <c r="X345" s="108">
        <v>14054040</v>
      </c>
      <c r="Y345" s="108">
        <v>140540400</v>
      </c>
      <c r="Z345" s="107">
        <v>44926</v>
      </c>
      <c r="AA345" s="34" t="s">
        <v>8041</v>
      </c>
      <c r="AB345" s="109" t="s">
        <v>7632</v>
      </c>
      <c r="AC345" s="34" t="s">
        <v>691</v>
      </c>
      <c r="AD345" s="34">
        <f>+LOOKUP(MATCH(A345,'REGISTRO DE DICIEMBRE 2022'!A:A,0),'REGISTRO DE DICIEMBRE 2022'!AI:AI,'REGISTRO DE DICIEMBRE 2022'!AF:AF)</f>
        <v>0</v>
      </c>
    </row>
    <row r="346" spans="1:30" s="98" customFormat="1" x14ac:dyDescent="0.2">
      <c r="A346" s="34">
        <v>6900</v>
      </c>
      <c r="B346" s="34" t="str">
        <f>+LOOKUP(MATCH(A346,'REGISTRO DE DICIEMBRE 2022'!A:A,0),'REGISTRO DE DICIEMBRE 2022'!AI:AI,'REGISTRO DE DICIEMBRE 2022'!B:B)</f>
        <v>Corporación de Educación, Rehabilitación, Capacitación, Atención de Menores y Perfeccionamiento ( C.E.R.C.A.P.)</v>
      </c>
      <c r="C346" s="103" t="str">
        <f>+LOOKUP(MATCH(A346,'REGISTRO DE DICIEMBRE 2022'!A:A,0),'REGISTRO DE DICIEMBRE 2022'!AI:AI,'REGISTRO DE DICIEMBRE 2022'!C:C)</f>
        <v>72363900-K</v>
      </c>
      <c r="D346" s="104" t="str">
        <f>+LOOKUP(MATCH(A346,'REGISTRO DE DICIEMBRE 2022'!A:A,0),'REGISTRO DE DICIEMBRE 2022'!AI:AI,'REGISTRO DE DICIEMBRE 2022'!D:D)</f>
        <v>Corporación de Derecho Privado</v>
      </c>
      <c r="E346" s="34" t="str">
        <f>+LOOKUP(MATCH(A346,'REGISTRO DE DICIEMBRE 2022'!A:A,0),'REGISTRO DE DICIEMBRE 2022'!AI:AI,'REGISTRO DE DICIEMBRE 2022'!E:E)</f>
        <v>Otorgada por Decreto Supremo Nº 1109, de 19 de diciembre de 1984, del Ministerio de Justicia.</v>
      </c>
      <c r="F346" s="34" t="str">
        <f>+LOOKUP(MATCH(A346,'REGISTRO DE DICIEMBRE 2022'!A:A,0),'REGISTRO DE DICIEMBRE 2022'!AI:AI,'REGISTRO DE DICIEMBRE 2022'!F:F)</f>
        <v>Certificado de vigencia de persona jurídica sin fines de lucro, folio Nº 500465648807, de fecha 25 de Agosto 2022, del Servicio de Registro Civil e Identificación.</v>
      </c>
      <c r="G346" s="34" t="str">
        <f>+LOOKUP(MATCH(A346,'REGISTRO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6" s="34" t="str">
        <f>+LOOKUP(MATCH(A346,'REGISTRO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6" s="34" t="str">
        <f>+LOOKUP(MATCH(A346,'REGISTRO DE DICIEMBRE 2022'!A:A,0),'REGISTRO DE DICIEMBRE 2022'!AI:AI,'REGISTRO DE DICIEMBRE 2022'!I:I)</f>
        <v xml:space="preserve">5 años
</v>
      </c>
      <c r="J346" s="34" t="str">
        <f>+LOOKUP(MATCH(A346,'REGISTRO DE DICIEMBRE 2022'!A:A,0),'REGISTRO DE DICIEMBRE 2022'!AI:AI,'REGISTRO DE DICIEMBRE 2022'!J:J)</f>
        <v xml:space="preserve">30 de septiembre de 2017 a 30 de septiembre de 2022.
</v>
      </c>
      <c r="K346" s="34" t="str">
        <f>+LOOKUP(MATCH(A346,'REGISTRO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6" s="34" t="str">
        <f>+LOOKUP(MATCH(A346,'REGISTRO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6" s="105">
        <f>+LOOKUP(MATCH(A346,'REGISTRO DE DICIEMBRE 2022'!A:A,0),'REGISTRO DE DICIEMBRE 2022'!AI:AI,'REGISTRO DE DICIEMBRE 2022'!M:M)</f>
        <v>0</v>
      </c>
      <c r="N346" s="104" t="str">
        <f>+LOOKUP(MATCH(A346,'REGISTRO DE DICIEMBRE 2022'!A:A,0),'REGISTRO DE DICIEMBRE 2022'!AI:AI,'REGISTRO DE DICIEMBRE 2022'!N:N)</f>
        <v>El Overo N° 175, Villa Alemana. Región de Valparaíso</v>
      </c>
      <c r="O346" s="105" t="str">
        <f>+LOOKUP(MATCH(A346,'REGISTRO DE DICIEMBRE 2022'!A:A,0),'REGISTRO DE DICIEMBRE 2022'!AI:AI,'REGISTRO DE DICIEMBRE 2022'!O:O)</f>
        <v>V</v>
      </c>
      <c r="P346" s="34" t="str">
        <f>+LOOKUP(MATCH(A346,'REGISTRO DE DICIEMBRE 2022'!A:A,0),'REGISTRO DE DICIEMBRE 2022'!AI:AI,'REGISTRO DE DICIEMBRE 2022'!P:P)</f>
        <v>Villa Alemana</v>
      </c>
      <c r="Q346" s="104" t="str">
        <f>+LOOKUP(MATCH(A346,'REGISTRO DE DICIEMBRE 2022'!A:A,0),'REGISTRO DE DICIEMBRE 2022'!AI:AI,'REGISTRO DE DICIEMBRE 2022'!Q:Q)</f>
        <v>32-2532283</v>
      </c>
      <c r="R346" s="34" t="str">
        <f>+LOOKUP(MATCH(A346,'REGISTRO DE DICIEMBRE 2022'!A:A,0),'REGISTRO DE DICIEMBRE 2022'!AI:AI,'REGISTRO DE DICIEMBRE 2022'!R:R)</f>
        <v>cercap@cercap.cl</v>
      </c>
      <c r="S346" s="105">
        <f>+LOOKUP(MATCH(A346,'REGISTRO DE DICIEMBRE 2022'!A:A,0),'REGISTRO DE DICIEMBRE 2022'!AI:AI,'REGISTRO DE DICIEMBRE 2022'!S:S)</f>
        <v>0</v>
      </c>
      <c r="T346" s="106">
        <f>+LOOKUP(MATCH(A346,'REGISTRO DE DICIEMBRE 2022'!A:A,0),'REGISTRO DE DICIEMBRE 2022'!AI:AI,'REGISTRO DE DICIEMBRE 2022'!T:T)</f>
        <v>93401</v>
      </c>
      <c r="U346" s="106">
        <f>+LOOKUP(MATCH(A346,'REGISTRO DE DICIEMBRE 2022'!A:A,0),'REGISTRO DE DICIEMBRE 2022'!AI:AI,'REGISTRO DE DICIEMBRE 2022'!U:U)</f>
        <v>2021</v>
      </c>
      <c r="V346" s="107">
        <f>+LOOKUP(MATCH(A346,'REGISTRO DE DICIEMBRE 2022'!A:A,0),'REGISTRO DE DICIEMBRE 2022'!AI:AI,'REGISTRO DE DICIEMBRE 2022'!V:V)</f>
        <v>37970</v>
      </c>
      <c r="W346" s="34">
        <v>6900</v>
      </c>
      <c r="X346" s="108">
        <v>8316000</v>
      </c>
      <c r="Y346" s="108">
        <v>96808969</v>
      </c>
      <c r="Z346" s="107">
        <v>44926</v>
      </c>
      <c r="AA346" s="34" t="s">
        <v>8041</v>
      </c>
      <c r="AB346" s="109" t="s">
        <v>7632</v>
      </c>
      <c r="AC346" s="34" t="s">
        <v>692</v>
      </c>
      <c r="AD346" s="34">
        <f>+LOOKUP(MATCH(A346,'REGISTRO DE DICIEMBRE 2022'!A:A,0),'REGISTRO DE DICIEMBRE 2022'!AI:AI,'REGISTRO DE DICIEMBRE 2022'!AF:AF)</f>
        <v>0</v>
      </c>
    </row>
    <row r="347" spans="1:30" s="98" customFormat="1" x14ac:dyDescent="0.2">
      <c r="A347" s="34">
        <v>6900</v>
      </c>
      <c r="B347" s="34" t="str">
        <f>+LOOKUP(MATCH(A347,'REGISTRO DE DICIEMBRE 2022'!A:A,0),'REGISTRO DE DICIEMBRE 2022'!AI:AI,'REGISTRO DE DICIEMBRE 2022'!B:B)</f>
        <v>Corporación de Educación, Rehabilitación, Capacitación, Atención de Menores y Perfeccionamiento ( C.E.R.C.A.P.)</v>
      </c>
      <c r="C347" s="103" t="str">
        <f>+LOOKUP(MATCH(A347,'REGISTRO DE DICIEMBRE 2022'!A:A,0),'REGISTRO DE DICIEMBRE 2022'!AI:AI,'REGISTRO DE DICIEMBRE 2022'!C:C)</f>
        <v>72363900-K</v>
      </c>
      <c r="D347" s="104" t="str">
        <f>+LOOKUP(MATCH(A347,'REGISTRO DE DICIEMBRE 2022'!A:A,0),'REGISTRO DE DICIEMBRE 2022'!AI:AI,'REGISTRO DE DICIEMBRE 2022'!D:D)</f>
        <v>Corporación de Derecho Privado</v>
      </c>
      <c r="E347" s="34" t="str">
        <f>+LOOKUP(MATCH(A347,'REGISTRO DE DICIEMBRE 2022'!A:A,0),'REGISTRO DE DICIEMBRE 2022'!AI:AI,'REGISTRO DE DICIEMBRE 2022'!E:E)</f>
        <v>Otorgada por Decreto Supremo Nº 1109, de 19 de diciembre de 1984, del Ministerio de Justicia.</v>
      </c>
      <c r="F347" s="34" t="str">
        <f>+LOOKUP(MATCH(A347,'REGISTRO DE DICIEMBRE 2022'!A:A,0),'REGISTRO DE DICIEMBRE 2022'!AI:AI,'REGISTRO DE DICIEMBRE 2022'!F:F)</f>
        <v>Certificado de vigencia de persona jurídica sin fines de lucro, folio Nº 500465648807, de fecha 25 de Agosto 2022, del Servicio de Registro Civil e Identificación.</v>
      </c>
      <c r="G347" s="34" t="str">
        <f>+LOOKUP(MATCH(A347,'REGISTRO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7" s="34" t="str">
        <f>+LOOKUP(MATCH(A347,'REGISTRO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7" s="34" t="str">
        <f>+LOOKUP(MATCH(A347,'REGISTRO DE DICIEMBRE 2022'!A:A,0),'REGISTRO DE DICIEMBRE 2022'!AI:AI,'REGISTRO DE DICIEMBRE 2022'!I:I)</f>
        <v xml:space="preserve">5 años
</v>
      </c>
      <c r="J347" s="34" t="str">
        <f>+LOOKUP(MATCH(A347,'REGISTRO DE DICIEMBRE 2022'!A:A,0),'REGISTRO DE DICIEMBRE 2022'!AI:AI,'REGISTRO DE DICIEMBRE 2022'!J:J)</f>
        <v xml:space="preserve">30 de septiembre de 2017 a 30 de septiembre de 2022.
</v>
      </c>
      <c r="K347" s="34" t="str">
        <f>+LOOKUP(MATCH(A347,'REGISTRO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7" s="34" t="str">
        <f>+LOOKUP(MATCH(A347,'REGISTRO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7" s="105">
        <f>+LOOKUP(MATCH(A347,'REGISTRO DE DICIEMBRE 2022'!A:A,0),'REGISTRO DE DICIEMBRE 2022'!AI:AI,'REGISTRO DE DICIEMBRE 2022'!M:M)</f>
        <v>0</v>
      </c>
      <c r="N347" s="104" t="str">
        <f>+LOOKUP(MATCH(A347,'REGISTRO DE DICIEMBRE 2022'!A:A,0),'REGISTRO DE DICIEMBRE 2022'!AI:AI,'REGISTRO DE DICIEMBRE 2022'!N:N)</f>
        <v>El Overo N° 175, Villa Alemana. Región de Valparaíso</v>
      </c>
      <c r="O347" s="105" t="str">
        <f>+LOOKUP(MATCH(A347,'REGISTRO DE DICIEMBRE 2022'!A:A,0),'REGISTRO DE DICIEMBRE 2022'!AI:AI,'REGISTRO DE DICIEMBRE 2022'!O:O)</f>
        <v>V</v>
      </c>
      <c r="P347" s="34" t="str">
        <f>+LOOKUP(MATCH(A347,'REGISTRO DE DICIEMBRE 2022'!A:A,0),'REGISTRO DE DICIEMBRE 2022'!AI:AI,'REGISTRO DE DICIEMBRE 2022'!P:P)</f>
        <v>Villa Alemana</v>
      </c>
      <c r="Q347" s="104" t="str">
        <f>+LOOKUP(MATCH(A347,'REGISTRO DE DICIEMBRE 2022'!A:A,0),'REGISTRO DE DICIEMBRE 2022'!AI:AI,'REGISTRO DE DICIEMBRE 2022'!Q:Q)</f>
        <v>32-2532283</v>
      </c>
      <c r="R347" s="34" t="str">
        <f>+LOOKUP(MATCH(A347,'REGISTRO DE DICIEMBRE 2022'!A:A,0),'REGISTRO DE DICIEMBRE 2022'!AI:AI,'REGISTRO DE DICIEMBRE 2022'!R:R)</f>
        <v>cercap@cercap.cl</v>
      </c>
      <c r="S347" s="105">
        <f>+LOOKUP(MATCH(A347,'REGISTRO DE DICIEMBRE 2022'!A:A,0),'REGISTRO DE DICIEMBRE 2022'!AI:AI,'REGISTRO DE DICIEMBRE 2022'!S:S)</f>
        <v>0</v>
      </c>
      <c r="T347" s="106">
        <f>+LOOKUP(MATCH(A347,'REGISTRO DE DICIEMBRE 2022'!A:A,0),'REGISTRO DE DICIEMBRE 2022'!AI:AI,'REGISTRO DE DICIEMBRE 2022'!T:T)</f>
        <v>93401</v>
      </c>
      <c r="U347" s="106">
        <f>+LOOKUP(MATCH(A347,'REGISTRO DE DICIEMBRE 2022'!A:A,0),'REGISTRO DE DICIEMBRE 2022'!AI:AI,'REGISTRO DE DICIEMBRE 2022'!U:U)</f>
        <v>2021</v>
      </c>
      <c r="V347" s="107">
        <f>+LOOKUP(MATCH(A347,'REGISTRO DE DICIEMBRE 2022'!A:A,0),'REGISTRO DE DICIEMBRE 2022'!AI:AI,'REGISTRO DE DICIEMBRE 2022'!V:V)</f>
        <v>37970</v>
      </c>
      <c r="W347" s="34">
        <v>6900</v>
      </c>
      <c r="X347" s="108">
        <v>27110160</v>
      </c>
      <c r="Y347" s="108">
        <v>292307398</v>
      </c>
      <c r="Z347" s="107">
        <v>44926</v>
      </c>
      <c r="AA347" s="34" t="s">
        <v>8041</v>
      </c>
      <c r="AB347" s="109" t="s">
        <v>7632</v>
      </c>
      <c r="AC347" s="34" t="s">
        <v>65</v>
      </c>
      <c r="AD347" s="34">
        <f>+LOOKUP(MATCH(A347,'REGISTRO DE DICIEMBRE 2022'!A:A,0),'REGISTRO DE DICIEMBRE 2022'!AI:AI,'REGISTRO DE DICIEMBRE 2022'!AF:AF)</f>
        <v>0</v>
      </c>
    </row>
    <row r="348" spans="1:30" s="98" customFormat="1" x14ac:dyDescent="0.2">
      <c r="A348" s="34">
        <v>6900</v>
      </c>
      <c r="B348" s="34" t="str">
        <f>+LOOKUP(MATCH(A348,'REGISTRO DE DICIEMBRE 2022'!A:A,0),'REGISTRO DE DICIEMBRE 2022'!AI:AI,'REGISTRO DE DICIEMBRE 2022'!B:B)</f>
        <v>Corporación de Educación, Rehabilitación, Capacitación, Atención de Menores y Perfeccionamiento ( C.E.R.C.A.P.)</v>
      </c>
      <c r="C348" s="103" t="str">
        <f>+LOOKUP(MATCH(A348,'REGISTRO DE DICIEMBRE 2022'!A:A,0),'REGISTRO DE DICIEMBRE 2022'!AI:AI,'REGISTRO DE DICIEMBRE 2022'!C:C)</f>
        <v>72363900-K</v>
      </c>
      <c r="D348" s="104" t="str">
        <f>+LOOKUP(MATCH(A348,'REGISTRO DE DICIEMBRE 2022'!A:A,0),'REGISTRO DE DICIEMBRE 2022'!AI:AI,'REGISTRO DE DICIEMBRE 2022'!D:D)</f>
        <v>Corporación de Derecho Privado</v>
      </c>
      <c r="E348" s="34" t="str">
        <f>+LOOKUP(MATCH(A348,'REGISTRO DE DICIEMBRE 2022'!A:A,0),'REGISTRO DE DICIEMBRE 2022'!AI:AI,'REGISTRO DE DICIEMBRE 2022'!E:E)</f>
        <v>Otorgada por Decreto Supremo Nº 1109, de 19 de diciembre de 1984, del Ministerio de Justicia.</v>
      </c>
      <c r="F348" s="34" t="str">
        <f>+LOOKUP(MATCH(A348,'REGISTRO DE DICIEMBRE 2022'!A:A,0),'REGISTRO DE DICIEMBRE 2022'!AI:AI,'REGISTRO DE DICIEMBRE 2022'!F:F)</f>
        <v>Certificado de vigencia de persona jurídica sin fines de lucro, folio Nº 500465648807, de fecha 25 de Agosto 2022, del Servicio de Registro Civil e Identificación.</v>
      </c>
      <c r="G348" s="34" t="str">
        <f>+LOOKUP(MATCH(A348,'REGISTRO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8" s="34" t="str">
        <f>+LOOKUP(MATCH(A348,'REGISTRO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8" s="34" t="str">
        <f>+LOOKUP(MATCH(A348,'REGISTRO DE DICIEMBRE 2022'!A:A,0),'REGISTRO DE DICIEMBRE 2022'!AI:AI,'REGISTRO DE DICIEMBRE 2022'!I:I)</f>
        <v xml:space="preserve">5 años
</v>
      </c>
      <c r="J348" s="34" t="str">
        <f>+LOOKUP(MATCH(A348,'REGISTRO DE DICIEMBRE 2022'!A:A,0),'REGISTRO DE DICIEMBRE 2022'!AI:AI,'REGISTRO DE DICIEMBRE 2022'!J:J)</f>
        <v xml:space="preserve">30 de septiembre de 2017 a 30 de septiembre de 2022.
</v>
      </c>
      <c r="K348" s="34" t="str">
        <f>+LOOKUP(MATCH(A348,'REGISTRO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8" s="34" t="str">
        <f>+LOOKUP(MATCH(A348,'REGISTRO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8" s="105">
        <f>+LOOKUP(MATCH(A348,'REGISTRO DE DICIEMBRE 2022'!A:A,0),'REGISTRO DE DICIEMBRE 2022'!AI:AI,'REGISTRO DE DICIEMBRE 2022'!M:M)</f>
        <v>0</v>
      </c>
      <c r="N348" s="104" t="str">
        <f>+LOOKUP(MATCH(A348,'REGISTRO DE DICIEMBRE 2022'!A:A,0),'REGISTRO DE DICIEMBRE 2022'!AI:AI,'REGISTRO DE DICIEMBRE 2022'!N:N)</f>
        <v>El Overo N° 175, Villa Alemana. Región de Valparaíso</v>
      </c>
      <c r="O348" s="105" t="str">
        <f>+LOOKUP(MATCH(A348,'REGISTRO DE DICIEMBRE 2022'!A:A,0),'REGISTRO DE DICIEMBRE 2022'!AI:AI,'REGISTRO DE DICIEMBRE 2022'!O:O)</f>
        <v>V</v>
      </c>
      <c r="P348" s="34" t="str">
        <f>+LOOKUP(MATCH(A348,'REGISTRO DE DICIEMBRE 2022'!A:A,0),'REGISTRO DE DICIEMBRE 2022'!AI:AI,'REGISTRO DE DICIEMBRE 2022'!P:P)</f>
        <v>Villa Alemana</v>
      </c>
      <c r="Q348" s="104" t="str">
        <f>+LOOKUP(MATCH(A348,'REGISTRO DE DICIEMBRE 2022'!A:A,0),'REGISTRO DE DICIEMBRE 2022'!AI:AI,'REGISTRO DE DICIEMBRE 2022'!Q:Q)</f>
        <v>32-2532283</v>
      </c>
      <c r="R348" s="34" t="str">
        <f>+LOOKUP(MATCH(A348,'REGISTRO DE DICIEMBRE 2022'!A:A,0),'REGISTRO DE DICIEMBRE 2022'!AI:AI,'REGISTRO DE DICIEMBRE 2022'!R:R)</f>
        <v>cercap@cercap.cl</v>
      </c>
      <c r="S348" s="105">
        <f>+LOOKUP(MATCH(A348,'REGISTRO DE DICIEMBRE 2022'!A:A,0),'REGISTRO DE DICIEMBRE 2022'!AI:AI,'REGISTRO DE DICIEMBRE 2022'!S:S)</f>
        <v>0</v>
      </c>
      <c r="T348" s="106">
        <f>+LOOKUP(MATCH(A348,'REGISTRO DE DICIEMBRE 2022'!A:A,0),'REGISTRO DE DICIEMBRE 2022'!AI:AI,'REGISTRO DE DICIEMBRE 2022'!T:T)</f>
        <v>93401</v>
      </c>
      <c r="U348" s="106">
        <f>+LOOKUP(MATCH(A348,'REGISTRO DE DICIEMBRE 2022'!A:A,0),'REGISTRO DE DICIEMBRE 2022'!AI:AI,'REGISTRO DE DICIEMBRE 2022'!U:U)</f>
        <v>2021</v>
      </c>
      <c r="V348" s="107">
        <f>+LOOKUP(MATCH(A348,'REGISTRO DE DICIEMBRE 2022'!A:A,0),'REGISTRO DE DICIEMBRE 2022'!AI:AI,'REGISTRO DE DICIEMBRE 2022'!V:V)</f>
        <v>37970</v>
      </c>
      <c r="W348" s="34">
        <v>6900</v>
      </c>
      <c r="X348" s="108">
        <v>55440000</v>
      </c>
      <c r="Y348" s="108">
        <v>615894048</v>
      </c>
      <c r="Z348" s="107">
        <v>44926</v>
      </c>
      <c r="AA348" s="34" t="s">
        <v>8041</v>
      </c>
      <c r="AB348" s="109" t="s">
        <v>7632</v>
      </c>
      <c r="AC348" s="34" t="s">
        <v>7967</v>
      </c>
      <c r="AD348" s="34">
        <f>+LOOKUP(MATCH(A348,'REGISTRO DE DICIEMBRE 2022'!A:A,0),'REGISTRO DE DICIEMBRE 2022'!AI:AI,'REGISTRO DE DICIEMBRE 2022'!AF:AF)</f>
        <v>0</v>
      </c>
    </row>
    <row r="349" spans="1:30" s="98" customFormat="1" x14ac:dyDescent="0.2">
      <c r="A349" s="34">
        <v>6900</v>
      </c>
      <c r="B349" s="34" t="str">
        <f>+LOOKUP(MATCH(A349,'REGISTRO DE DICIEMBRE 2022'!A:A,0),'REGISTRO DE DICIEMBRE 2022'!AI:AI,'REGISTRO DE DICIEMBRE 2022'!B:B)</f>
        <v>Corporación de Educación, Rehabilitación, Capacitación, Atención de Menores y Perfeccionamiento ( C.E.R.C.A.P.)</v>
      </c>
      <c r="C349" s="103" t="str">
        <f>+LOOKUP(MATCH(A349,'REGISTRO DE DICIEMBRE 2022'!A:A,0),'REGISTRO DE DICIEMBRE 2022'!AI:AI,'REGISTRO DE DICIEMBRE 2022'!C:C)</f>
        <v>72363900-K</v>
      </c>
      <c r="D349" s="104" t="str">
        <f>+LOOKUP(MATCH(A349,'REGISTRO DE DICIEMBRE 2022'!A:A,0),'REGISTRO DE DICIEMBRE 2022'!AI:AI,'REGISTRO DE DICIEMBRE 2022'!D:D)</f>
        <v>Corporación de Derecho Privado</v>
      </c>
      <c r="E349" s="34" t="str">
        <f>+LOOKUP(MATCH(A349,'REGISTRO DE DICIEMBRE 2022'!A:A,0),'REGISTRO DE DICIEMBRE 2022'!AI:AI,'REGISTRO DE DICIEMBRE 2022'!E:E)</f>
        <v>Otorgada por Decreto Supremo Nº 1109, de 19 de diciembre de 1984, del Ministerio de Justicia.</v>
      </c>
      <c r="F349" s="34" t="str">
        <f>+LOOKUP(MATCH(A349,'REGISTRO DE DICIEMBRE 2022'!A:A,0),'REGISTRO DE DICIEMBRE 2022'!AI:AI,'REGISTRO DE DICIEMBRE 2022'!F:F)</f>
        <v>Certificado de vigencia de persona jurídica sin fines de lucro, folio Nº 500465648807, de fecha 25 de Agosto 2022, del Servicio de Registro Civil e Identificación.</v>
      </c>
      <c r="G349" s="34" t="str">
        <f>+LOOKUP(MATCH(A349,'REGISTRO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49" s="34" t="str">
        <f>+LOOKUP(MATCH(A349,'REGISTRO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49" s="34" t="str">
        <f>+LOOKUP(MATCH(A349,'REGISTRO DE DICIEMBRE 2022'!A:A,0),'REGISTRO DE DICIEMBRE 2022'!AI:AI,'REGISTRO DE DICIEMBRE 2022'!I:I)</f>
        <v xml:space="preserve">5 años
</v>
      </c>
      <c r="J349" s="34" t="str">
        <f>+LOOKUP(MATCH(A349,'REGISTRO DE DICIEMBRE 2022'!A:A,0),'REGISTRO DE DICIEMBRE 2022'!AI:AI,'REGISTRO DE DICIEMBRE 2022'!J:J)</f>
        <v xml:space="preserve">30 de septiembre de 2017 a 30 de septiembre de 2022.
</v>
      </c>
      <c r="K349" s="34" t="str">
        <f>+LOOKUP(MATCH(A349,'REGISTRO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9" s="34" t="str">
        <f>+LOOKUP(MATCH(A349,'REGISTRO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49" s="105">
        <f>+LOOKUP(MATCH(A349,'REGISTRO DE DICIEMBRE 2022'!A:A,0),'REGISTRO DE DICIEMBRE 2022'!AI:AI,'REGISTRO DE DICIEMBRE 2022'!M:M)</f>
        <v>0</v>
      </c>
      <c r="N349" s="104" t="str">
        <f>+LOOKUP(MATCH(A349,'REGISTRO DE DICIEMBRE 2022'!A:A,0),'REGISTRO DE DICIEMBRE 2022'!AI:AI,'REGISTRO DE DICIEMBRE 2022'!N:N)</f>
        <v>El Overo N° 175, Villa Alemana. Región de Valparaíso</v>
      </c>
      <c r="O349" s="105" t="str">
        <f>+LOOKUP(MATCH(A349,'REGISTRO DE DICIEMBRE 2022'!A:A,0),'REGISTRO DE DICIEMBRE 2022'!AI:AI,'REGISTRO DE DICIEMBRE 2022'!O:O)</f>
        <v>V</v>
      </c>
      <c r="P349" s="34" t="str">
        <f>+LOOKUP(MATCH(A349,'REGISTRO DE DICIEMBRE 2022'!A:A,0),'REGISTRO DE DICIEMBRE 2022'!AI:AI,'REGISTRO DE DICIEMBRE 2022'!P:P)</f>
        <v>Villa Alemana</v>
      </c>
      <c r="Q349" s="104" t="str">
        <f>+LOOKUP(MATCH(A349,'REGISTRO DE DICIEMBRE 2022'!A:A,0),'REGISTRO DE DICIEMBRE 2022'!AI:AI,'REGISTRO DE DICIEMBRE 2022'!Q:Q)</f>
        <v>32-2532283</v>
      </c>
      <c r="R349" s="34" t="str">
        <f>+LOOKUP(MATCH(A349,'REGISTRO DE DICIEMBRE 2022'!A:A,0),'REGISTRO DE DICIEMBRE 2022'!AI:AI,'REGISTRO DE DICIEMBRE 2022'!R:R)</f>
        <v>cercap@cercap.cl</v>
      </c>
      <c r="S349" s="105">
        <f>+LOOKUP(MATCH(A349,'REGISTRO DE DICIEMBRE 2022'!A:A,0),'REGISTRO DE DICIEMBRE 2022'!AI:AI,'REGISTRO DE DICIEMBRE 2022'!S:S)</f>
        <v>0</v>
      </c>
      <c r="T349" s="106">
        <f>+LOOKUP(MATCH(A349,'REGISTRO DE DICIEMBRE 2022'!A:A,0),'REGISTRO DE DICIEMBRE 2022'!AI:AI,'REGISTRO DE DICIEMBRE 2022'!T:T)</f>
        <v>93401</v>
      </c>
      <c r="U349" s="106">
        <f>+LOOKUP(MATCH(A349,'REGISTRO DE DICIEMBRE 2022'!A:A,0),'REGISTRO DE DICIEMBRE 2022'!AI:AI,'REGISTRO DE DICIEMBRE 2022'!U:U)</f>
        <v>2021</v>
      </c>
      <c r="V349" s="107">
        <f>+LOOKUP(MATCH(A349,'REGISTRO DE DICIEMBRE 2022'!A:A,0),'REGISTRO DE DICIEMBRE 2022'!AI:AI,'REGISTRO DE DICIEMBRE 2022'!V:V)</f>
        <v>37970</v>
      </c>
      <c r="W349" s="34">
        <v>6900</v>
      </c>
      <c r="X349" s="108">
        <v>17713080</v>
      </c>
      <c r="Y349" s="108">
        <v>156423960</v>
      </c>
      <c r="Z349" s="107">
        <v>44926</v>
      </c>
      <c r="AA349" s="34" t="s">
        <v>8041</v>
      </c>
      <c r="AB349" s="109" t="s">
        <v>7632</v>
      </c>
      <c r="AC349" s="34" t="s">
        <v>7971</v>
      </c>
      <c r="AD349" s="34">
        <f>+LOOKUP(MATCH(A349,'REGISTRO DE DICIEMBRE 2022'!A:A,0),'REGISTRO DE DICIEMBRE 2022'!AI:AI,'REGISTRO DE DICIEMBRE 2022'!AF:AF)</f>
        <v>0</v>
      </c>
    </row>
    <row r="350" spans="1:30" s="98" customFormat="1" x14ac:dyDescent="0.2">
      <c r="A350" s="34">
        <v>6900</v>
      </c>
      <c r="B350" s="34" t="str">
        <f>+LOOKUP(MATCH(A350,'REGISTRO DE DICIEMBRE 2022'!A:A,0),'REGISTRO DE DICIEMBRE 2022'!AI:AI,'REGISTRO DE DICIEMBRE 2022'!B:B)</f>
        <v>Corporación de Educación, Rehabilitación, Capacitación, Atención de Menores y Perfeccionamiento ( C.E.R.C.A.P.)</v>
      </c>
      <c r="C350" s="103" t="str">
        <f>+LOOKUP(MATCH(A350,'REGISTRO DE DICIEMBRE 2022'!A:A,0),'REGISTRO DE DICIEMBRE 2022'!AI:AI,'REGISTRO DE DICIEMBRE 2022'!C:C)</f>
        <v>72363900-K</v>
      </c>
      <c r="D350" s="104" t="str">
        <f>+LOOKUP(MATCH(A350,'REGISTRO DE DICIEMBRE 2022'!A:A,0),'REGISTRO DE DICIEMBRE 2022'!AI:AI,'REGISTRO DE DICIEMBRE 2022'!D:D)</f>
        <v>Corporación de Derecho Privado</v>
      </c>
      <c r="E350" s="34" t="str">
        <f>+LOOKUP(MATCH(A350,'REGISTRO DE DICIEMBRE 2022'!A:A,0),'REGISTRO DE DICIEMBRE 2022'!AI:AI,'REGISTRO DE DICIEMBRE 2022'!E:E)</f>
        <v>Otorgada por Decreto Supremo Nº 1109, de 19 de diciembre de 1984, del Ministerio de Justicia.</v>
      </c>
      <c r="F350" s="34" t="str">
        <f>+LOOKUP(MATCH(A350,'REGISTRO DE DICIEMBRE 2022'!A:A,0),'REGISTRO DE DICIEMBRE 2022'!AI:AI,'REGISTRO DE DICIEMBRE 2022'!F:F)</f>
        <v>Certificado de vigencia de persona jurídica sin fines de lucro, folio Nº 500465648807, de fecha 25 de Agosto 2022, del Servicio de Registro Civil e Identificación.</v>
      </c>
      <c r="G350" s="34" t="str">
        <f>+LOOKUP(MATCH(A350,'REGISTRO DE DICIEMBRE 2022'!A:A,0),'REGISTRO DE DICIEMBRE 2022'!AI:AI,'REGISTRO DE DICIEMBRE 2022'!G:G)</f>
        <v>Administrar y operar servicios en las áreas de educación y de atención de menores, elaborar y ejecutar programas de educación, formación profesional, capacitación, rehabilitación y perfeccionamiento.</v>
      </c>
      <c r="H350" s="34" t="str">
        <f>+LOOKUP(MATCH(A350,'REGISTRO DE DICIEMBRE 2022'!A:A,0),'REGISTRO DE DICIEMBRE 2022'!AI:AI,'REGISTRO DE DICIEMBRE 2022'!H:H)</f>
        <v xml:space="preserve">Mesa Directiva: 
Presidente: Armando Marco González Moreno, 
Secretaria: Marta Ordenes Córdova, 
Tesorero: Pedro Román Bernal,  
Certificado de directorio de persona jurídica sin fines de lucro, folio Nº 500465648772, de fecha 25 de Agosto de 2022, del Servicio de Registro Civil e Identificación.
</v>
      </c>
      <c r="I350" s="34" t="str">
        <f>+LOOKUP(MATCH(A350,'REGISTRO DE DICIEMBRE 2022'!A:A,0),'REGISTRO DE DICIEMBRE 2022'!AI:AI,'REGISTRO DE DICIEMBRE 2022'!I:I)</f>
        <v xml:space="preserve">5 años
</v>
      </c>
      <c r="J350" s="34" t="str">
        <f>+LOOKUP(MATCH(A350,'REGISTRO DE DICIEMBRE 2022'!A:A,0),'REGISTRO DE DICIEMBRE 2022'!AI:AI,'REGISTRO DE DICIEMBRE 2022'!J:J)</f>
        <v xml:space="preserve">30 de septiembre de 2017 a 30 de septiembre de 2022.
</v>
      </c>
      <c r="K350" s="34" t="str">
        <f>+LOOKUP(MATCH(A350,'REGISTRO DE DICIEMBRE 2022'!A:A,0),'REGISTRO DE DICIEMBRE 2022'!AI:AI,'REGISTRO DE DICIEMBRE 2022'!K:K)</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50" s="34" t="str">
        <f>+LOOKUP(MATCH(A350,'REGISTRO DE DICIEMBRE 2022'!A:A,0),'REGISTRO DE DICIEMBRE 2022'!AI:AI,'REGISTRO DE DICIEMBRE 2022'!L:L)</f>
        <v xml:space="preserve">, RUT: 3.073.858-6
Apoderados para ejercer facultades bancarias y de representación extrajudicial: 
 RUT N° 8.971.708-6
 RUT N 8.240.059-1
RUT N° 8.240.059-1
Apoderado Judicial: 
, RUT N° 13.186.277-6
</v>
      </c>
      <c r="M350" s="105">
        <f>+LOOKUP(MATCH(A350,'REGISTRO DE DICIEMBRE 2022'!A:A,0),'REGISTRO DE DICIEMBRE 2022'!AI:AI,'REGISTRO DE DICIEMBRE 2022'!M:M)</f>
        <v>0</v>
      </c>
      <c r="N350" s="104" t="str">
        <f>+LOOKUP(MATCH(A350,'REGISTRO DE DICIEMBRE 2022'!A:A,0),'REGISTRO DE DICIEMBRE 2022'!AI:AI,'REGISTRO DE DICIEMBRE 2022'!N:N)</f>
        <v>El Overo N° 175, Villa Alemana. Región de Valparaíso</v>
      </c>
      <c r="O350" s="105" t="str">
        <f>+LOOKUP(MATCH(A350,'REGISTRO DE DICIEMBRE 2022'!A:A,0),'REGISTRO DE DICIEMBRE 2022'!AI:AI,'REGISTRO DE DICIEMBRE 2022'!O:O)</f>
        <v>V</v>
      </c>
      <c r="P350" s="34" t="str">
        <f>+LOOKUP(MATCH(A350,'REGISTRO DE DICIEMBRE 2022'!A:A,0),'REGISTRO DE DICIEMBRE 2022'!AI:AI,'REGISTRO DE DICIEMBRE 2022'!P:P)</f>
        <v>Villa Alemana</v>
      </c>
      <c r="Q350" s="104" t="str">
        <f>+LOOKUP(MATCH(A350,'REGISTRO DE DICIEMBRE 2022'!A:A,0),'REGISTRO DE DICIEMBRE 2022'!AI:AI,'REGISTRO DE DICIEMBRE 2022'!Q:Q)</f>
        <v>32-2532283</v>
      </c>
      <c r="R350" s="34" t="str">
        <f>+LOOKUP(MATCH(A350,'REGISTRO DE DICIEMBRE 2022'!A:A,0),'REGISTRO DE DICIEMBRE 2022'!AI:AI,'REGISTRO DE DICIEMBRE 2022'!R:R)</f>
        <v>cercap@cercap.cl</v>
      </c>
      <c r="S350" s="105">
        <f>+LOOKUP(MATCH(A350,'REGISTRO DE DICIEMBRE 2022'!A:A,0),'REGISTRO DE DICIEMBRE 2022'!AI:AI,'REGISTRO DE DICIEMBRE 2022'!S:S)</f>
        <v>0</v>
      </c>
      <c r="T350" s="106">
        <f>+LOOKUP(MATCH(A350,'REGISTRO DE DICIEMBRE 2022'!A:A,0),'REGISTRO DE DICIEMBRE 2022'!AI:AI,'REGISTRO DE DICIEMBRE 2022'!T:T)</f>
        <v>93401</v>
      </c>
      <c r="U350" s="106">
        <f>+LOOKUP(MATCH(A350,'REGISTRO DE DICIEMBRE 2022'!A:A,0),'REGISTRO DE DICIEMBRE 2022'!AI:AI,'REGISTRO DE DICIEMBRE 2022'!U:U)</f>
        <v>2021</v>
      </c>
      <c r="V350" s="107">
        <f>+LOOKUP(MATCH(A350,'REGISTRO DE DICIEMBRE 2022'!A:A,0),'REGISTRO DE DICIEMBRE 2022'!AI:AI,'REGISTRO DE DICIEMBRE 2022'!V:V)</f>
        <v>37970</v>
      </c>
      <c r="W350" s="34">
        <v>6900</v>
      </c>
      <c r="X350" s="108">
        <v>42245280</v>
      </c>
      <c r="Y350" s="108">
        <v>322133039</v>
      </c>
      <c r="Z350" s="107">
        <v>44926</v>
      </c>
      <c r="AA350" s="34" t="s">
        <v>8041</v>
      </c>
      <c r="AB350" s="109" t="s">
        <v>7632</v>
      </c>
      <c r="AC350" s="34" t="s">
        <v>204</v>
      </c>
      <c r="AD350" s="34">
        <f>+LOOKUP(MATCH(A350,'REGISTRO DE DICIEMBRE 2022'!A:A,0),'REGISTRO DE DICIEMBRE 2022'!AI:AI,'REGISTRO DE DICIEMBRE 2022'!AF:AF)</f>
        <v>0</v>
      </c>
    </row>
    <row r="351" spans="1:30" s="98" customFormat="1" x14ac:dyDescent="0.2">
      <c r="A351" s="34">
        <v>6902</v>
      </c>
      <c r="B351" s="34" t="str">
        <f>+LOOKUP(MATCH(A351,'REGISTRO DE DICIEMBRE 2022'!A:A,0),'REGISTRO DE DICIEMBRE 2022'!AI:AI,'REGISTRO DE DICIEMBRE 2022'!B:B)</f>
        <v>Corporación Agencia Adventista de Desarrollo y Recursos Asistenciales (ADRA-CHILE)</v>
      </c>
      <c r="C351" s="103" t="str">
        <f>+LOOKUP(MATCH(A351,'REGISTRO DE DICIEMBRE 2022'!A:A,0),'REGISTRO DE DICIEMBRE 2022'!AI:AI,'REGISTRO DE DICIEMBRE 2022'!C:C)</f>
        <v>70051600-8</v>
      </c>
      <c r="D351" s="104" t="str">
        <f>+LOOKUP(MATCH(A351,'REGISTRO DE DICIEMBRE 2022'!A:A,0),'REGISTRO DE DICIEMBRE 2022'!AI:AI,'REGISTRO DE DICIEMBRE 2022'!D:D)</f>
        <v>Corporación de Derecho Privado</v>
      </c>
      <c r="E351" s="34" t="str">
        <f>+LOOKUP(MATCH(A351,'REGISTRO DE DICIEMBRE 2022'!A:A,0),'REGISTRO DE DICIEMBRE 2022'!AI:AI,'REGISTRO DE DICIEMBRE 2022'!E:E)</f>
        <v>Otorgado por Decreto Supremo Nº 727, de fecha 23 de mayo de 1990, por el Ministerio de Justicia.</v>
      </c>
      <c r="F351" s="34" t="str">
        <f>+LOOKUP(MATCH(A351,'REGISTRO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1" s="34" t="str">
        <f>+LOOKUP(MATCH(A351,'REGISTRO DE DICIEMBRE 2022'!A:A,0),'REGISTRO DE DICIEMBRE 2022'!AI:AI,'REGISTRO DE DICIEMBRE 2022'!G:G)</f>
        <v xml:space="preserve">Atender y proteger física y mentalmente a menores en situación irregular, discapacitados, ancianos u otros grupos necesitados. </v>
      </c>
      <c r="H351" s="34" t="str">
        <f>+LOOKUP(MATCH(A351,'REGISTRO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1" s="34" t="str">
        <f>+LOOKUP(MATCH(A351,'REGISTRO DE DICIEMBRE 2022'!A:A,0),'REGISTRO DE DICIEMBRE 2022'!AI:AI,'REGISTRO DE DICIEMBRE 2022'!I:I)</f>
        <v>De 02 de Diciembre de 2019 al 02 de Diciembre de 2021
Certificado Folio: 500467838736 del 07 de Septiembre de 2022</v>
      </c>
      <c r="J351" s="34" t="str">
        <f>+LOOKUP(MATCH(A351,'REGISTRO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1" s="34" t="str">
        <f>+LOOKUP(MATCH(A351,'REGISTRO DE DICIEMBRE 2022'!A:A,0),'REGISTRO DE DICIEMBRE 2022'!AI:AI,'REGISTRO DE DICIEMBRE 2022'!K:K)</f>
        <v xml:space="preserve">Presidente: 
Aldo Arely Muñoz Perrin, 
Mandato General de Administración y Facultades:
Diego Trincado Araya, 
Aarón Baruc Castillo Rodríguez, </v>
      </c>
      <c r="L351" s="34" t="str">
        <f>+LOOKUP(MATCH(A351,'REGISTRO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1" s="105" t="str">
        <f>+LOOKUP(MATCH(A351,'REGISTRO DE DICIEMBRE 2022'!A:A,0),'REGISTRO DE DICIEMBRE 2022'!AI:AI,'REGISTRO DE DICIEMBRE 2022'!M:M)</f>
        <v>Vigente hasta el 02 de Diciembre de 2021</v>
      </c>
      <c r="N351" s="104" t="str">
        <f>+LOOKUP(MATCH(A351,'REGISTRO DE DICIEMBRE 2022'!A:A,0),'REGISTRO DE DICIEMBRE 2022'!AI:AI,'REGISTRO DE DICIEMBRE 2022'!N:N)</f>
        <v xml:space="preserve">Calle Cruz del Sur N° 150, Las condes </v>
      </c>
      <c r="O351" s="105" t="str">
        <f>+LOOKUP(MATCH(A351,'REGISTRO DE DICIEMBRE 2022'!A:A,0),'REGISTRO DE DICIEMBRE 2022'!AI:AI,'REGISTRO DE DICIEMBRE 2022'!O:O)</f>
        <v>XIII</v>
      </c>
      <c r="P351" s="34" t="str">
        <f>+LOOKUP(MATCH(A351,'REGISTRO DE DICIEMBRE 2022'!A:A,0),'REGISTRO DE DICIEMBRE 2022'!AI:AI,'REGISTRO DE DICIEMBRE 2022'!P:P)</f>
        <v>LAS CONDES</v>
      </c>
      <c r="Q351" s="104" t="str">
        <f>+LOOKUP(MATCH(A351,'REGISTRO DE DICIEMBRE 2022'!A:A,0),'REGISTRO DE DICIEMBRE 2022'!AI:AI,'REGISTRO DE DICIEMBRE 2022'!Q:Q)</f>
        <v xml:space="preserve">(2) 3244 5640 
Móvil: 569-500 67 212 (Secretaría ADRA) </v>
      </c>
      <c r="R351" s="34" t="str">
        <f>+LOOKUP(MATCH(A351,'REGISTRO DE DICIEMBRE 2022'!A:A,0),'REGISTRO DE DICIEMBRE 2022'!AI:AI,'REGISTRO DE DICIEMBRE 2022'!R:R)</f>
        <v>adrachile@adra.cl - Página web: www.adra.cl</v>
      </c>
      <c r="S351" s="105" t="str">
        <f>+LOOKUP(MATCH(A351,'REGISTRO DE DICIEMBRE 2022'!A:A,0),'REGISTRO DE DICIEMBRE 2022'!AI:AI,'REGISTRO DE DICIEMBRE 2022'!S:S)</f>
        <v>C.P. 7931090</v>
      </c>
      <c r="T351" s="106">
        <f>+LOOKUP(MATCH(A351,'REGISTRO DE DICIEMBRE 2022'!A:A,0),'REGISTRO DE DICIEMBRE 2022'!AI:AI,'REGISTRO DE DICIEMBRE 2022'!T:T)</f>
        <v>93401</v>
      </c>
      <c r="U351" s="106">
        <f>+LOOKUP(MATCH(A351,'REGISTRO DE DICIEMBRE 2022'!A:A,0),'REGISTRO DE DICIEMBRE 2022'!AI:AI,'REGISTRO DE DICIEMBRE 2022'!U:U)</f>
        <v>2021</v>
      </c>
      <c r="V351" s="107">
        <f>+LOOKUP(MATCH(A351,'REGISTRO DE DICIEMBRE 2022'!A:A,0),'REGISTRO DE DICIEMBRE 2022'!AI:AI,'REGISTRO DE DICIEMBRE 2022'!V:V)</f>
        <v>37970</v>
      </c>
      <c r="W351" s="34">
        <v>6902</v>
      </c>
      <c r="X351" s="108">
        <v>12889800</v>
      </c>
      <c r="Y351" s="108">
        <v>142236900</v>
      </c>
      <c r="Z351" s="107">
        <v>44926</v>
      </c>
      <c r="AA351" s="34" t="s">
        <v>8041</v>
      </c>
      <c r="AB351" s="109" t="s">
        <v>7632</v>
      </c>
      <c r="AC351" s="34" t="s">
        <v>7873</v>
      </c>
      <c r="AD351" s="34">
        <f>+LOOKUP(MATCH(A351,'REGISTRO DE DICIEMBRE 2022'!A:A,0),'REGISTRO DE DICIEMBRE 2022'!AI:AI,'REGISTRO DE DICIEMBRE 2022'!AF:AF)</f>
        <v>0</v>
      </c>
    </row>
    <row r="352" spans="1:30" s="98" customFormat="1" x14ac:dyDescent="0.2">
      <c r="A352" s="34">
        <v>6902</v>
      </c>
      <c r="B352" s="34" t="str">
        <f>+LOOKUP(MATCH(A352,'REGISTRO DE DICIEMBRE 2022'!A:A,0),'REGISTRO DE DICIEMBRE 2022'!AI:AI,'REGISTRO DE DICIEMBRE 2022'!B:B)</f>
        <v>Corporación Agencia Adventista de Desarrollo y Recursos Asistenciales (ADRA-CHILE)</v>
      </c>
      <c r="C352" s="103" t="str">
        <f>+LOOKUP(MATCH(A352,'REGISTRO DE DICIEMBRE 2022'!A:A,0),'REGISTRO DE DICIEMBRE 2022'!AI:AI,'REGISTRO DE DICIEMBRE 2022'!C:C)</f>
        <v>70051600-8</v>
      </c>
      <c r="D352" s="104" t="str">
        <f>+LOOKUP(MATCH(A352,'REGISTRO DE DICIEMBRE 2022'!A:A,0),'REGISTRO DE DICIEMBRE 2022'!AI:AI,'REGISTRO DE DICIEMBRE 2022'!D:D)</f>
        <v>Corporación de Derecho Privado</v>
      </c>
      <c r="E352" s="34" t="str">
        <f>+LOOKUP(MATCH(A352,'REGISTRO DE DICIEMBRE 2022'!A:A,0),'REGISTRO DE DICIEMBRE 2022'!AI:AI,'REGISTRO DE DICIEMBRE 2022'!E:E)</f>
        <v>Otorgado por Decreto Supremo Nº 727, de fecha 23 de mayo de 1990, por el Ministerio de Justicia.</v>
      </c>
      <c r="F352" s="34" t="str">
        <f>+LOOKUP(MATCH(A352,'REGISTRO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2" s="34" t="str">
        <f>+LOOKUP(MATCH(A352,'REGISTRO DE DICIEMBRE 2022'!A:A,0),'REGISTRO DE DICIEMBRE 2022'!AI:AI,'REGISTRO DE DICIEMBRE 2022'!G:G)</f>
        <v xml:space="preserve">Atender y proteger física y mentalmente a menores en situación irregular, discapacitados, ancianos u otros grupos necesitados. </v>
      </c>
      <c r="H352" s="34" t="str">
        <f>+LOOKUP(MATCH(A352,'REGISTRO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2" s="34" t="str">
        <f>+LOOKUP(MATCH(A352,'REGISTRO DE DICIEMBRE 2022'!A:A,0),'REGISTRO DE DICIEMBRE 2022'!AI:AI,'REGISTRO DE DICIEMBRE 2022'!I:I)</f>
        <v>De 02 de Diciembre de 2019 al 02 de Diciembre de 2021
Certificado Folio: 500467838736 del 07 de Septiembre de 2022</v>
      </c>
      <c r="J352" s="34" t="str">
        <f>+LOOKUP(MATCH(A352,'REGISTRO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2" s="34" t="str">
        <f>+LOOKUP(MATCH(A352,'REGISTRO DE DICIEMBRE 2022'!A:A,0),'REGISTRO DE DICIEMBRE 2022'!AI:AI,'REGISTRO DE DICIEMBRE 2022'!K:K)</f>
        <v xml:space="preserve">Presidente: 
Aldo Arely Muñoz Perrin, 
Mandato General de Administración y Facultades:
Diego Trincado Araya, 
Aarón Baruc Castillo Rodríguez, </v>
      </c>
      <c r="L352" s="34" t="str">
        <f>+LOOKUP(MATCH(A352,'REGISTRO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2" s="105" t="str">
        <f>+LOOKUP(MATCH(A352,'REGISTRO DE DICIEMBRE 2022'!A:A,0),'REGISTRO DE DICIEMBRE 2022'!AI:AI,'REGISTRO DE DICIEMBRE 2022'!M:M)</f>
        <v>Vigente hasta el 02 de Diciembre de 2021</v>
      </c>
      <c r="N352" s="104" t="str">
        <f>+LOOKUP(MATCH(A352,'REGISTRO DE DICIEMBRE 2022'!A:A,0),'REGISTRO DE DICIEMBRE 2022'!AI:AI,'REGISTRO DE DICIEMBRE 2022'!N:N)</f>
        <v xml:space="preserve">Calle Cruz del Sur N° 150, Las condes </v>
      </c>
      <c r="O352" s="105" t="str">
        <f>+LOOKUP(MATCH(A352,'REGISTRO DE DICIEMBRE 2022'!A:A,0),'REGISTRO DE DICIEMBRE 2022'!AI:AI,'REGISTRO DE DICIEMBRE 2022'!O:O)</f>
        <v>XIII</v>
      </c>
      <c r="P352" s="34" t="str">
        <f>+LOOKUP(MATCH(A352,'REGISTRO DE DICIEMBRE 2022'!A:A,0),'REGISTRO DE DICIEMBRE 2022'!AI:AI,'REGISTRO DE DICIEMBRE 2022'!P:P)</f>
        <v>LAS CONDES</v>
      </c>
      <c r="Q352" s="104" t="str">
        <f>+LOOKUP(MATCH(A352,'REGISTRO DE DICIEMBRE 2022'!A:A,0),'REGISTRO DE DICIEMBRE 2022'!AI:AI,'REGISTRO DE DICIEMBRE 2022'!Q:Q)</f>
        <v xml:space="preserve">(2) 3244 5640 
Móvil: 569-500 67 212 (Secretaría ADRA) </v>
      </c>
      <c r="R352" s="34" t="str">
        <f>+LOOKUP(MATCH(A352,'REGISTRO DE DICIEMBRE 2022'!A:A,0),'REGISTRO DE DICIEMBRE 2022'!AI:AI,'REGISTRO DE DICIEMBRE 2022'!R:R)</f>
        <v>adrachile@adra.cl - Página web: www.adra.cl</v>
      </c>
      <c r="S352" s="105" t="str">
        <f>+LOOKUP(MATCH(A352,'REGISTRO DE DICIEMBRE 2022'!A:A,0),'REGISTRO DE DICIEMBRE 2022'!AI:AI,'REGISTRO DE DICIEMBRE 2022'!S:S)</f>
        <v>C.P. 7931090</v>
      </c>
      <c r="T352" s="106">
        <f>+LOOKUP(MATCH(A352,'REGISTRO DE DICIEMBRE 2022'!A:A,0),'REGISTRO DE DICIEMBRE 2022'!AI:AI,'REGISTRO DE DICIEMBRE 2022'!T:T)</f>
        <v>93401</v>
      </c>
      <c r="U352" s="106">
        <f>+LOOKUP(MATCH(A352,'REGISTRO DE DICIEMBRE 2022'!A:A,0),'REGISTRO DE DICIEMBRE 2022'!AI:AI,'REGISTRO DE DICIEMBRE 2022'!U:U)</f>
        <v>2021</v>
      </c>
      <c r="V352" s="107">
        <f>+LOOKUP(MATCH(A352,'REGISTRO DE DICIEMBRE 2022'!A:A,0),'REGISTRO DE DICIEMBRE 2022'!AI:AI,'REGISTRO DE DICIEMBRE 2022'!V:V)</f>
        <v>37970</v>
      </c>
      <c r="W352" s="34">
        <v>6902</v>
      </c>
      <c r="X352" s="108">
        <v>18624936</v>
      </c>
      <c r="Y352" s="108">
        <v>18624936</v>
      </c>
      <c r="Z352" s="107">
        <v>44926</v>
      </c>
      <c r="AA352" s="34" t="s">
        <v>8041</v>
      </c>
      <c r="AB352" s="109" t="s">
        <v>7632</v>
      </c>
      <c r="AC352" s="34" t="s">
        <v>558</v>
      </c>
      <c r="AD352" s="34">
        <f>+LOOKUP(MATCH(A352,'REGISTRO DE DICIEMBRE 2022'!A:A,0),'REGISTRO DE DICIEMBRE 2022'!AI:AI,'REGISTRO DE DICIEMBRE 2022'!AF:AF)</f>
        <v>0</v>
      </c>
    </row>
    <row r="353" spans="1:30" s="98" customFormat="1" x14ac:dyDescent="0.2">
      <c r="A353" s="34">
        <v>6902</v>
      </c>
      <c r="B353" s="34" t="str">
        <f>+LOOKUP(MATCH(A353,'REGISTRO DE DICIEMBRE 2022'!A:A,0),'REGISTRO DE DICIEMBRE 2022'!AI:AI,'REGISTRO DE DICIEMBRE 2022'!B:B)</f>
        <v>Corporación Agencia Adventista de Desarrollo y Recursos Asistenciales (ADRA-CHILE)</v>
      </c>
      <c r="C353" s="103" t="str">
        <f>+LOOKUP(MATCH(A353,'REGISTRO DE DICIEMBRE 2022'!A:A,0),'REGISTRO DE DICIEMBRE 2022'!AI:AI,'REGISTRO DE DICIEMBRE 2022'!C:C)</f>
        <v>70051600-8</v>
      </c>
      <c r="D353" s="104" t="str">
        <f>+LOOKUP(MATCH(A353,'REGISTRO DE DICIEMBRE 2022'!A:A,0),'REGISTRO DE DICIEMBRE 2022'!AI:AI,'REGISTRO DE DICIEMBRE 2022'!D:D)</f>
        <v>Corporación de Derecho Privado</v>
      </c>
      <c r="E353" s="34" t="str">
        <f>+LOOKUP(MATCH(A353,'REGISTRO DE DICIEMBRE 2022'!A:A,0),'REGISTRO DE DICIEMBRE 2022'!AI:AI,'REGISTRO DE DICIEMBRE 2022'!E:E)</f>
        <v>Otorgado por Decreto Supremo Nº 727, de fecha 23 de mayo de 1990, por el Ministerio de Justicia.</v>
      </c>
      <c r="F353" s="34" t="str">
        <f>+LOOKUP(MATCH(A353,'REGISTRO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3" s="34" t="str">
        <f>+LOOKUP(MATCH(A353,'REGISTRO DE DICIEMBRE 2022'!A:A,0),'REGISTRO DE DICIEMBRE 2022'!AI:AI,'REGISTRO DE DICIEMBRE 2022'!G:G)</f>
        <v xml:space="preserve">Atender y proteger física y mentalmente a menores en situación irregular, discapacitados, ancianos u otros grupos necesitados. </v>
      </c>
      <c r="H353" s="34" t="str">
        <f>+LOOKUP(MATCH(A353,'REGISTRO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3" s="34" t="str">
        <f>+LOOKUP(MATCH(A353,'REGISTRO DE DICIEMBRE 2022'!A:A,0),'REGISTRO DE DICIEMBRE 2022'!AI:AI,'REGISTRO DE DICIEMBRE 2022'!I:I)</f>
        <v>De 02 de Diciembre de 2019 al 02 de Diciembre de 2021
Certificado Folio: 500467838736 del 07 de Septiembre de 2022</v>
      </c>
      <c r="J353" s="34" t="str">
        <f>+LOOKUP(MATCH(A353,'REGISTRO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3" s="34" t="str">
        <f>+LOOKUP(MATCH(A353,'REGISTRO DE DICIEMBRE 2022'!A:A,0),'REGISTRO DE DICIEMBRE 2022'!AI:AI,'REGISTRO DE DICIEMBRE 2022'!K:K)</f>
        <v xml:space="preserve">Presidente: 
Aldo Arely Muñoz Perrin, 
Mandato General de Administración y Facultades:
Diego Trincado Araya, 
Aarón Baruc Castillo Rodríguez, </v>
      </c>
      <c r="L353" s="34" t="str">
        <f>+LOOKUP(MATCH(A353,'REGISTRO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3" s="105" t="str">
        <f>+LOOKUP(MATCH(A353,'REGISTRO DE DICIEMBRE 2022'!A:A,0),'REGISTRO DE DICIEMBRE 2022'!AI:AI,'REGISTRO DE DICIEMBRE 2022'!M:M)</f>
        <v>Vigente hasta el 02 de Diciembre de 2021</v>
      </c>
      <c r="N353" s="104" t="str">
        <f>+LOOKUP(MATCH(A353,'REGISTRO DE DICIEMBRE 2022'!A:A,0),'REGISTRO DE DICIEMBRE 2022'!AI:AI,'REGISTRO DE DICIEMBRE 2022'!N:N)</f>
        <v xml:space="preserve">Calle Cruz del Sur N° 150, Las condes </v>
      </c>
      <c r="O353" s="105" t="str">
        <f>+LOOKUP(MATCH(A353,'REGISTRO DE DICIEMBRE 2022'!A:A,0),'REGISTRO DE DICIEMBRE 2022'!AI:AI,'REGISTRO DE DICIEMBRE 2022'!O:O)</f>
        <v>XIII</v>
      </c>
      <c r="P353" s="34" t="str">
        <f>+LOOKUP(MATCH(A353,'REGISTRO DE DICIEMBRE 2022'!A:A,0),'REGISTRO DE DICIEMBRE 2022'!AI:AI,'REGISTRO DE DICIEMBRE 2022'!P:P)</f>
        <v>LAS CONDES</v>
      </c>
      <c r="Q353" s="104" t="str">
        <f>+LOOKUP(MATCH(A353,'REGISTRO DE DICIEMBRE 2022'!A:A,0),'REGISTRO DE DICIEMBRE 2022'!AI:AI,'REGISTRO DE DICIEMBRE 2022'!Q:Q)</f>
        <v xml:space="preserve">(2) 3244 5640 
Móvil: 569-500 67 212 (Secretaría ADRA) </v>
      </c>
      <c r="R353" s="34" t="str">
        <f>+LOOKUP(MATCH(A353,'REGISTRO DE DICIEMBRE 2022'!A:A,0),'REGISTRO DE DICIEMBRE 2022'!AI:AI,'REGISTRO DE DICIEMBRE 2022'!R:R)</f>
        <v>adrachile@adra.cl - Página web: www.adra.cl</v>
      </c>
      <c r="S353" s="105" t="str">
        <f>+LOOKUP(MATCH(A353,'REGISTRO DE DICIEMBRE 2022'!A:A,0),'REGISTRO DE DICIEMBRE 2022'!AI:AI,'REGISTRO DE DICIEMBRE 2022'!S:S)</f>
        <v>C.P. 7931090</v>
      </c>
      <c r="T353" s="106">
        <f>+LOOKUP(MATCH(A353,'REGISTRO DE DICIEMBRE 2022'!A:A,0),'REGISTRO DE DICIEMBRE 2022'!AI:AI,'REGISTRO DE DICIEMBRE 2022'!T:T)</f>
        <v>93401</v>
      </c>
      <c r="U353" s="106">
        <f>+LOOKUP(MATCH(A353,'REGISTRO DE DICIEMBRE 2022'!A:A,0),'REGISTRO DE DICIEMBRE 2022'!AI:AI,'REGISTRO DE DICIEMBRE 2022'!U:U)</f>
        <v>2021</v>
      </c>
      <c r="V353" s="107">
        <f>+LOOKUP(MATCH(A353,'REGISTRO DE DICIEMBRE 2022'!A:A,0),'REGISTRO DE DICIEMBRE 2022'!AI:AI,'REGISTRO DE DICIEMBRE 2022'!V:V)</f>
        <v>37970</v>
      </c>
      <c r="W353" s="34">
        <v>6902</v>
      </c>
      <c r="X353" s="108">
        <v>21291553</v>
      </c>
      <c r="Y353" s="108">
        <v>59108467</v>
      </c>
      <c r="Z353" s="107">
        <v>44926</v>
      </c>
      <c r="AA353" s="34" t="s">
        <v>8041</v>
      </c>
      <c r="AB353" s="109" t="s">
        <v>7632</v>
      </c>
      <c r="AC353" s="34" t="s">
        <v>189</v>
      </c>
      <c r="AD353" s="34">
        <f>+LOOKUP(MATCH(A353,'REGISTRO DE DICIEMBRE 2022'!A:A,0),'REGISTRO DE DICIEMBRE 2022'!AI:AI,'REGISTRO DE DICIEMBRE 2022'!AF:AF)</f>
        <v>0</v>
      </c>
    </row>
    <row r="354" spans="1:30" s="98" customFormat="1" x14ac:dyDescent="0.2">
      <c r="A354" s="34">
        <v>6902</v>
      </c>
      <c r="B354" s="34" t="str">
        <f>+LOOKUP(MATCH(A354,'REGISTRO DE DICIEMBRE 2022'!A:A,0),'REGISTRO DE DICIEMBRE 2022'!AI:AI,'REGISTRO DE DICIEMBRE 2022'!B:B)</f>
        <v>Corporación Agencia Adventista de Desarrollo y Recursos Asistenciales (ADRA-CHILE)</v>
      </c>
      <c r="C354" s="103" t="str">
        <f>+LOOKUP(MATCH(A354,'REGISTRO DE DICIEMBRE 2022'!A:A,0),'REGISTRO DE DICIEMBRE 2022'!AI:AI,'REGISTRO DE DICIEMBRE 2022'!C:C)</f>
        <v>70051600-8</v>
      </c>
      <c r="D354" s="104" t="str">
        <f>+LOOKUP(MATCH(A354,'REGISTRO DE DICIEMBRE 2022'!A:A,0),'REGISTRO DE DICIEMBRE 2022'!AI:AI,'REGISTRO DE DICIEMBRE 2022'!D:D)</f>
        <v>Corporación de Derecho Privado</v>
      </c>
      <c r="E354" s="34" t="str">
        <f>+LOOKUP(MATCH(A354,'REGISTRO DE DICIEMBRE 2022'!A:A,0),'REGISTRO DE DICIEMBRE 2022'!AI:AI,'REGISTRO DE DICIEMBRE 2022'!E:E)</f>
        <v>Otorgado por Decreto Supremo Nº 727, de fecha 23 de mayo de 1990, por el Ministerio de Justicia.</v>
      </c>
      <c r="F354" s="34" t="str">
        <f>+LOOKUP(MATCH(A354,'REGISTRO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4" s="34" t="str">
        <f>+LOOKUP(MATCH(A354,'REGISTRO DE DICIEMBRE 2022'!A:A,0),'REGISTRO DE DICIEMBRE 2022'!AI:AI,'REGISTRO DE DICIEMBRE 2022'!G:G)</f>
        <v xml:space="preserve">Atender y proteger física y mentalmente a menores en situación irregular, discapacitados, ancianos u otros grupos necesitados. </v>
      </c>
      <c r="H354" s="34" t="str">
        <f>+LOOKUP(MATCH(A354,'REGISTRO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4" s="34" t="str">
        <f>+LOOKUP(MATCH(A354,'REGISTRO DE DICIEMBRE 2022'!A:A,0),'REGISTRO DE DICIEMBRE 2022'!AI:AI,'REGISTRO DE DICIEMBRE 2022'!I:I)</f>
        <v>De 02 de Diciembre de 2019 al 02 de Diciembre de 2021
Certificado Folio: 500467838736 del 07 de Septiembre de 2022</v>
      </c>
      <c r="J354" s="34" t="str">
        <f>+LOOKUP(MATCH(A354,'REGISTRO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4" s="34" t="str">
        <f>+LOOKUP(MATCH(A354,'REGISTRO DE DICIEMBRE 2022'!A:A,0),'REGISTRO DE DICIEMBRE 2022'!AI:AI,'REGISTRO DE DICIEMBRE 2022'!K:K)</f>
        <v xml:space="preserve">Presidente: 
Aldo Arely Muñoz Perrin, 
Mandato General de Administración y Facultades:
Diego Trincado Araya, 
Aarón Baruc Castillo Rodríguez, </v>
      </c>
      <c r="L354" s="34" t="str">
        <f>+LOOKUP(MATCH(A354,'REGISTRO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4" s="105" t="str">
        <f>+LOOKUP(MATCH(A354,'REGISTRO DE DICIEMBRE 2022'!A:A,0),'REGISTRO DE DICIEMBRE 2022'!AI:AI,'REGISTRO DE DICIEMBRE 2022'!M:M)</f>
        <v>Vigente hasta el 02 de Diciembre de 2021</v>
      </c>
      <c r="N354" s="104" t="str">
        <f>+LOOKUP(MATCH(A354,'REGISTRO DE DICIEMBRE 2022'!A:A,0),'REGISTRO DE DICIEMBRE 2022'!AI:AI,'REGISTRO DE DICIEMBRE 2022'!N:N)</f>
        <v xml:space="preserve">Calle Cruz del Sur N° 150, Las condes </v>
      </c>
      <c r="O354" s="105" t="str">
        <f>+LOOKUP(MATCH(A354,'REGISTRO DE DICIEMBRE 2022'!A:A,0),'REGISTRO DE DICIEMBRE 2022'!AI:AI,'REGISTRO DE DICIEMBRE 2022'!O:O)</f>
        <v>XIII</v>
      </c>
      <c r="P354" s="34" t="str">
        <f>+LOOKUP(MATCH(A354,'REGISTRO DE DICIEMBRE 2022'!A:A,0),'REGISTRO DE DICIEMBRE 2022'!AI:AI,'REGISTRO DE DICIEMBRE 2022'!P:P)</f>
        <v>LAS CONDES</v>
      </c>
      <c r="Q354" s="104" t="str">
        <f>+LOOKUP(MATCH(A354,'REGISTRO DE DICIEMBRE 2022'!A:A,0),'REGISTRO DE DICIEMBRE 2022'!AI:AI,'REGISTRO DE DICIEMBRE 2022'!Q:Q)</f>
        <v xml:space="preserve">(2) 3244 5640 
Móvil: 569-500 67 212 (Secretaría ADRA) </v>
      </c>
      <c r="R354" s="34" t="str">
        <f>+LOOKUP(MATCH(A354,'REGISTRO DE DICIEMBRE 2022'!A:A,0),'REGISTRO DE DICIEMBRE 2022'!AI:AI,'REGISTRO DE DICIEMBRE 2022'!R:R)</f>
        <v>adrachile@adra.cl - Página web: www.adra.cl</v>
      </c>
      <c r="S354" s="105" t="str">
        <f>+LOOKUP(MATCH(A354,'REGISTRO DE DICIEMBRE 2022'!A:A,0),'REGISTRO DE DICIEMBRE 2022'!AI:AI,'REGISTRO DE DICIEMBRE 2022'!S:S)</f>
        <v>C.P. 7931090</v>
      </c>
      <c r="T354" s="106">
        <f>+LOOKUP(MATCH(A354,'REGISTRO DE DICIEMBRE 2022'!A:A,0),'REGISTRO DE DICIEMBRE 2022'!AI:AI,'REGISTRO DE DICIEMBRE 2022'!T:T)</f>
        <v>93401</v>
      </c>
      <c r="U354" s="106">
        <f>+LOOKUP(MATCH(A354,'REGISTRO DE DICIEMBRE 2022'!A:A,0),'REGISTRO DE DICIEMBRE 2022'!AI:AI,'REGISTRO DE DICIEMBRE 2022'!U:U)</f>
        <v>2021</v>
      </c>
      <c r="V354" s="107">
        <f>+LOOKUP(MATCH(A354,'REGISTRO DE DICIEMBRE 2022'!A:A,0),'REGISTRO DE DICIEMBRE 2022'!AI:AI,'REGISTRO DE DICIEMBRE 2022'!V:V)</f>
        <v>37970</v>
      </c>
      <c r="W354" s="34">
        <v>6902</v>
      </c>
      <c r="X354" s="108">
        <v>156110428</v>
      </c>
      <c r="Y354" s="108">
        <v>1421317787</v>
      </c>
      <c r="Z354" s="107">
        <v>44926</v>
      </c>
      <c r="AA354" s="34" t="s">
        <v>8041</v>
      </c>
      <c r="AB354" s="109" t="s">
        <v>7632</v>
      </c>
      <c r="AC354" s="34" t="s">
        <v>96</v>
      </c>
      <c r="AD354" s="34">
        <f>+LOOKUP(MATCH(A354,'REGISTRO DE DICIEMBRE 2022'!A:A,0),'REGISTRO DE DICIEMBRE 2022'!AI:AI,'REGISTRO DE DICIEMBRE 2022'!AF:AF)</f>
        <v>0</v>
      </c>
    </row>
    <row r="355" spans="1:30" s="98" customFormat="1" x14ac:dyDescent="0.2">
      <c r="A355" s="34">
        <v>6902</v>
      </c>
      <c r="B355" s="34" t="str">
        <f>+LOOKUP(MATCH(A355,'REGISTRO DE DICIEMBRE 2022'!A:A,0),'REGISTRO DE DICIEMBRE 2022'!AI:AI,'REGISTRO DE DICIEMBRE 2022'!B:B)</f>
        <v>Corporación Agencia Adventista de Desarrollo y Recursos Asistenciales (ADRA-CHILE)</v>
      </c>
      <c r="C355" s="103" t="str">
        <f>+LOOKUP(MATCH(A355,'REGISTRO DE DICIEMBRE 2022'!A:A,0),'REGISTRO DE DICIEMBRE 2022'!AI:AI,'REGISTRO DE DICIEMBRE 2022'!C:C)</f>
        <v>70051600-8</v>
      </c>
      <c r="D355" s="104" t="str">
        <f>+LOOKUP(MATCH(A355,'REGISTRO DE DICIEMBRE 2022'!A:A,0),'REGISTRO DE DICIEMBRE 2022'!AI:AI,'REGISTRO DE DICIEMBRE 2022'!D:D)</f>
        <v>Corporación de Derecho Privado</v>
      </c>
      <c r="E355" s="34" t="str">
        <f>+LOOKUP(MATCH(A355,'REGISTRO DE DICIEMBRE 2022'!A:A,0),'REGISTRO DE DICIEMBRE 2022'!AI:AI,'REGISTRO DE DICIEMBRE 2022'!E:E)</f>
        <v>Otorgado por Decreto Supremo Nº 727, de fecha 23 de mayo de 1990, por el Ministerio de Justicia.</v>
      </c>
      <c r="F355" s="34" t="str">
        <f>+LOOKUP(MATCH(A355,'REGISTRO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5" s="34" t="str">
        <f>+LOOKUP(MATCH(A355,'REGISTRO DE DICIEMBRE 2022'!A:A,0),'REGISTRO DE DICIEMBRE 2022'!AI:AI,'REGISTRO DE DICIEMBRE 2022'!G:G)</f>
        <v xml:space="preserve">Atender y proteger física y mentalmente a menores en situación irregular, discapacitados, ancianos u otros grupos necesitados. </v>
      </c>
      <c r="H355" s="34" t="str">
        <f>+LOOKUP(MATCH(A355,'REGISTRO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5" s="34" t="str">
        <f>+LOOKUP(MATCH(A355,'REGISTRO DE DICIEMBRE 2022'!A:A,0),'REGISTRO DE DICIEMBRE 2022'!AI:AI,'REGISTRO DE DICIEMBRE 2022'!I:I)</f>
        <v>De 02 de Diciembre de 2019 al 02 de Diciembre de 2021
Certificado Folio: 500467838736 del 07 de Septiembre de 2022</v>
      </c>
      <c r="J355" s="34" t="str">
        <f>+LOOKUP(MATCH(A355,'REGISTRO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5" s="34" t="str">
        <f>+LOOKUP(MATCH(A355,'REGISTRO DE DICIEMBRE 2022'!A:A,0),'REGISTRO DE DICIEMBRE 2022'!AI:AI,'REGISTRO DE DICIEMBRE 2022'!K:K)</f>
        <v xml:space="preserve">Presidente: 
Aldo Arely Muñoz Perrin, 
Mandato General de Administración y Facultades:
Diego Trincado Araya, 
Aarón Baruc Castillo Rodríguez, </v>
      </c>
      <c r="L355" s="34" t="str">
        <f>+LOOKUP(MATCH(A355,'REGISTRO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5" s="105" t="str">
        <f>+LOOKUP(MATCH(A355,'REGISTRO DE DICIEMBRE 2022'!A:A,0),'REGISTRO DE DICIEMBRE 2022'!AI:AI,'REGISTRO DE DICIEMBRE 2022'!M:M)</f>
        <v>Vigente hasta el 02 de Diciembre de 2021</v>
      </c>
      <c r="N355" s="104" t="str">
        <f>+LOOKUP(MATCH(A355,'REGISTRO DE DICIEMBRE 2022'!A:A,0),'REGISTRO DE DICIEMBRE 2022'!AI:AI,'REGISTRO DE DICIEMBRE 2022'!N:N)</f>
        <v xml:space="preserve">Calle Cruz del Sur N° 150, Las condes </v>
      </c>
      <c r="O355" s="105" t="str">
        <f>+LOOKUP(MATCH(A355,'REGISTRO DE DICIEMBRE 2022'!A:A,0),'REGISTRO DE DICIEMBRE 2022'!AI:AI,'REGISTRO DE DICIEMBRE 2022'!O:O)</f>
        <v>XIII</v>
      </c>
      <c r="P355" s="34" t="str">
        <f>+LOOKUP(MATCH(A355,'REGISTRO DE DICIEMBRE 2022'!A:A,0),'REGISTRO DE DICIEMBRE 2022'!AI:AI,'REGISTRO DE DICIEMBRE 2022'!P:P)</f>
        <v>LAS CONDES</v>
      </c>
      <c r="Q355" s="104" t="str">
        <f>+LOOKUP(MATCH(A355,'REGISTRO DE DICIEMBRE 2022'!A:A,0),'REGISTRO DE DICIEMBRE 2022'!AI:AI,'REGISTRO DE DICIEMBRE 2022'!Q:Q)</f>
        <v xml:space="preserve">(2) 3244 5640 
Móvil: 569-500 67 212 (Secretaría ADRA) </v>
      </c>
      <c r="R355" s="34" t="str">
        <f>+LOOKUP(MATCH(A355,'REGISTRO DE DICIEMBRE 2022'!A:A,0),'REGISTRO DE DICIEMBRE 2022'!AI:AI,'REGISTRO DE DICIEMBRE 2022'!R:R)</f>
        <v>adrachile@adra.cl - Página web: www.adra.cl</v>
      </c>
      <c r="S355" s="105" t="str">
        <f>+LOOKUP(MATCH(A355,'REGISTRO DE DICIEMBRE 2022'!A:A,0),'REGISTRO DE DICIEMBRE 2022'!AI:AI,'REGISTRO DE DICIEMBRE 2022'!S:S)</f>
        <v>C.P. 7931090</v>
      </c>
      <c r="T355" s="106">
        <f>+LOOKUP(MATCH(A355,'REGISTRO DE DICIEMBRE 2022'!A:A,0),'REGISTRO DE DICIEMBRE 2022'!AI:AI,'REGISTRO DE DICIEMBRE 2022'!T:T)</f>
        <v>93401</v>
      </c>
      <c r="U355" s="106">
        <f>+LOOKUP(MATCH(A355,'REGISTRO DE DICIEMBRE 2022'!A:A,0),'REGISTRO DE DICIEMBRE 2022'!AI:AI,'REGISTRO DE DICIEMBRE 2022'!U:U)</f>
        <v>2021</v>
      </c>
      <c r="V355" s="107">
        <f>+LOOKUP(MATCH(A355,'REGISTRO DE DICIEMBRE 2022'!A:A,0),'REGISTRO DE DICIEMBRE 2022'!AI:AI,'REGISTRO DE DICIEMBRE 2022'!V:V)</f>
        <v>37970</v>
      </c>
      <c r="W355" s="34">
        <v>6902</v>
      </c>
      <c r="X355" s="108">
        <v>52942983</v>
      </c>
      <c r="Y355" s="108">
        <v>583009938</v>
      </c>
      <c r="Z355" s="107">
        <v>44926</v>
      </c>
      <c r="AA355" s="34" t="s">
        <v>8041</v>
      </c>
      <c r="AB355" s="109" t="s">
        <v>7632</v>
      </c>
      <c r="AC355" s="34" t="s">
        <v>107</v>
      </c>
      <c r="AD355" s="34">
        <f>+LOOKUP(MATCH(A355,'REGISTRO DE DICIEMBRE 2022'!A:A,0),'REGISTRO DE DICIEMBRE 2022'!AI:AI,'REGISTRO DE DICIEMBRE 2022'!AF:AF)</f>
        <v>0</v>
      </c>
    </row>
    <row r="356" spans="1:30" s="98" customFormat="1" x14ac:dyDescent="0.2">
      <c r="A356" s="34">
        <v>6902</v>
      </c>
      <c r="B356" s="34" t="str">
        <f>+LOOKUP(MATCH(A356,'REGISTRO DE DICIEMBRE 2022'!A:A,0),'REGISTRO DE DICIEMBRE 2022'!AI:AI,'REGISTRO DE DICIEMBRE 2022'!B:B)</f>
        <v>Corporación Agencia Adventista de Desarrollo y Recursos Asistenciales (ADRA-CHILE)</v>
      </c>
      <c r="C356" s="103" t="str">
        <f>+LOOKUP(MATCH(A356,'REGISTRO DE DICIEMBRE 2022'!A:A,0),'REGISTRO DE DICIEMBRE 2022'!AI:AI,'REGISTRO DE DICIEMBRE 2022'!C:C)</f>
        <v>70051600-8</v>
      </c>
      <c r="D356" s="104" t="str">
        <f>+LOOKUP(MATCH(A356,'REGISTRO DE DICIEMBRE 2022'!A:A,0),'REGISTRO DE DICIEMBRE 2022'!AI:AI,'REGISTRO DE DICIEMBRE 2022'!D:D)</f>
        <v>Corporación de Derecho Privado</v>
      </c>
      <c r="E356" s="34" t="str">
        <f>+LOOKUP(MATCH(A356,'REGISTRO DE DICIEMBRE 2022'!A:A,0),'REGISTRO DE DICIEMBRE 2022'!AI:AI,'REGISTRO DE DICIEMBRE 2022'!E:E)</f>
        <v>Otorgado por Decreto Supremo Nº 727, de fecha 23 de mayo de 1990, por el Ministerio de Justicia.</v>
      </c>
      <c r="F356" s="34" t="str">
        <f>+LOOKUP(MATCH(A356,'REGISTRO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6" s="34" t="str">
        <f>+LOOKUP(MATCH(A356,'REGISTRO DE DICIEMBRE 2022'!A:A,0),'REGISTRO DE DICIEMBRE 2022'!AI:AI,'REGISTRO DE DICIEMBRE 2022'!G:G)</f>
        <v xml:space="preserve">Atender y proteger física y mentalmente a menores en situación irregular, discapacitados, ancianos u otros grupos necesitados. </v>
      </c>
      <c r="H356" s="34" t="str">
        <f>+LOOKUP(MATCH(A356,'REGISTRO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6" s="34" t="str">
        <f>+LOOKUP(MATCH(A356,'REGISTRO DE DICIEMBRE 2022'!A:A,0),'REGISTRO DE DICIEMBRE 2022'!AI:AI,'REGISTRO DE DICIEMBRE 2022'!I:I)</f>
        <v>De 02 de Diciembre de 2019 al 02 de Diciembre de 2021
Certificado Folio: 500467838736 del 07 de Septiembre de 2022</v>
      </c>
      <c r="J356" s="34" t="str">
        <f>+LOOKUP(MATCH(A356,'REGISTRO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6" s="34" t="str">
        <f>+LOOKUP(MATCH(A356,'REGISTRO DE DICIEMBRE 2022'!A:A,0),'REGISTRO DE DICIEMBRE 2022'!AI:AI,'REGISTRO DE DICIEMBRE 2022'!K:K)</f>
        <v xml:space="preserve">Presidente: 
Aldo Arely Muñoz Perrin, 
Mandato General de Administración y Facultades:
Diego Trincado Araya, 
Aarón Baruc Castillo Rodríguez, </v>
      </c>
      <c r="L356" s="34" t="str">
        <f>+LOOKUP(MATCH(A356,'REGISTRO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6" s="105" t="str">
        <f>+LOOKUP(MATCH(A356,'REGISTRO DE DICIEMBRE 2022'!A:A,0),'REGISTRO DE DICIEMBRE 2022'!AI:AI,'REGISTRO DE DICIEMBRE 2022'!M:M)</f>
        <v>Vigente hasta el 02 de Diciembre de 2021</v>
      </c>
      <c r="N356" s="104" t="str">
        <f>+LOOKUP(MATCH(A356,'REGISTRO DE DICIEMBRE 2022'!A:A,0),'REGISTRO DE DICIEMBRE 2022'!AI:AI,'REGISTRO DE DICIEMBRE 2022'!N:N)</f>
        <v xml:space="preserve">Calle Cruz del Sur N° 150, Las condes </v>
      </c>
      <c r="O356" s="105" t="str">
        <f>+LOOKUP(MATCH(A356,'REGISTRO DE DICIEMBRE 2022'!A:A,0),'REGISTRO DE DICIEMBRE 2022'!AI:AI,'REGISTRO DE DICIEMBRE 2022'!O:O)</f>
        <v>XIII</v>
      </c>
      <c r="P356" s="34" t="str">
        <f>+LOOKUP(MATCH(A356,'REGISTRO DE DICIEMBRE 2022'!A:A,0),'REGISTRO DE DICIEMBRE 2022'!AI:AI,'REGISTRO DE DICIEMBRE 2022'!P:P)</f>
        <v>LAS CONDES</v>
      </c>
      <c r="Q356" s="104" t="str">
        <f>+LOOKUP(MATCH(A356,'REGISTRO DE DICIEMBRE 2022'!A:A,0),'REGISTRO DE DICIEMBRE 2022'!AI:AI,'REGISTRO DE DICIEMBRE 2022'!Q:Q)</f>
        <v xml:space="preserve">(2) 3244 5640 
Móvil: 569-500 67 212 (Secretaría ADRA) </v>
      </c>
      <c r="R356" s="34" t="str">
        <f>+LOOKUP(MATCH(A356,'REGISTRO DE DICIEMBRE 2022'!A:A,0),'REGISTRO DE DICIEMBRE 2022'!AI:AI,'REGISTRO DE DICIEMBRE 2022'!R:R)</f>
        <v>adrachile@adra.cl - Página web: www.adra.cl</v>
      </c>
      <c r="S356" s="105" t="str">
        <f>+LOOKUP(MATCH(A356,'REGISTRO DE DICIEMBRE 2022'!A:A,0),'REGISTRO DE DICIEMBRE 2022'!AI:AI,'REGISTRO DE DICIEMBRE 2022'!S:S)</f>
        <v>C.P. 7931090</v>
      </c>
      <c r="T356" s="106">
        <f>+LOOKUP(MATCH(A356,'REGISTRO DE DICIEMBRE 2022'!A:A,0),'REGISTRO DE DICIEMBRE 2022'!AI:AI,'REGISTRO DE DICIEMBRE 2022'!T:T)</f>
        <v>93401</v>
      </c>
      <c r="U356" s="106">
        <f>+LOOKUP(MATCH(A356,'REGISTRO DE DICIEMBRE 2022'!A:A,0),'REGISTRO DE DICIEMBRE 2022'!AI:AI,'REGISTRO DE DICIEMBRE 2022'!U:U)</f>
        <v>2021</v>
      </c>
      <c r="V356" s="107">
        <f>+LOOKUP(MATCH(A356,'REGISTRO DE DICIEMBRE 2022'!A:A,0),'REGISTRO DE DICIEMBRE 2022'!AI:AI,'REGISTRO DE DICIEMBRE 2022'!V:V)</f>
        <v>37970</v>
      </c>
      <c r="W356" s="34">
        <v>6902</v>
      </c>
      <c r="X356" s="108">
        <v>17530128</v>
      </c>
      <c r="Y356" s="108">
        <v>196063592</v>
      </c>
      <c r="Z356" s="107">
        <v>44926</v>
      </c>
      <c r="AA356" s="34" t="s">
        <v>8041</v>
      </c>
      <c r="AB356" s="109" t="s">
        <v>7632</v>
      </c>
      <c r="AC356" s="34" t="s">
        <v>8428</v>
      </c>
      <c r="AD356" s="34">
        <f>+LOOKUP(MATCH(A356,'REGISTRO DE DICIEMBRE 2022'!A:A,0),'REGISTRO DE DICIEMBRE 2022'!AI:AI,'REGISTRO DE DICIEMBRE 2022'!AF:AF)</f>
        <v>0</v>
      </c>
    </row>
    <row r="357" spans="1:30" s="98" customFormat="1" x14ac:dyDescent="0.2">
      <c r="A357" s="34">
        <v>6902</v>
      </c>
      <c r="B357" s="34" t="str">
        <f>+LOOKUP(MATCH(A357,'REGISTRO DE DICIEMBRE 2022'!A:A,0),'REGISTRO DE DICIEMBRE 2022'!AI:AI,'REGISTRO DE DICIEMBRE 2022'!B:B)</f>
        <v>Corporación Agencia Adventista de Desarrollo y Recursos Asistenciales (ADRA-CHILE)</v>
      </c>
      <c r="C357" s="103" t="str">
        <f>+LOOKUP(MATCH(A357,'REGISTRO DE DICIEMBRE 2022'!A:A,0),'REGISTRO DE DICIEMBRE 2022'!AI:AI,'REGISTRO DE DICIEMBRE 2022'!C:C)</f>
        <v>70051600-8</v>
      </c>
      <c r="D357" s="104" t="str">
        <f>+LOOKUP(MATCH(A357,'REGISTRO DE DICIEMBRE 2022'!A:A,0),'REGISTRO DE DICIEMBRE 2022'!AI:AI,'REGISTRO DE DICIEMBRE 2022'!D:D)</f>
        <v>Corporación de Derecho Privado</v>
      </c>
      <c r="E357" s="34" t="str">
        <f>+LOOKUP(MATCH(A357,'REGISTRO DE DICIEMBRE 2022'!A:A,0),'REGISTRO DE DICIEMBRE 2022'!AI:AI,'REGISTRO DE DICIEMBRE 2022'!E:E)</f>
        <v>Otorgado por Decreto Supremo Nº 727, de fecha 23 de mayo de 1990, por el Ministerio de Justicia.</v>
      </c>
      <c r="F357" s="34" t="str">
        <f>+LOOKUP(MATCH(A357,'REGISTRO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7" s="34" t="str">
        <f>+LOOKUP(MATCH(A357,'REGISTRO DE DICIEMBRE 2022'!A:A,0),'REGISTRO DE DICIEMBRE 2022'!AI:AI,'REGISTRO DE DICIEMBRE 2022'!G:G)</f>
        <v xml:space="preserve">Atender y proteger física y mentalmente a menores en situación irregular, discapacitados, ancianos u otros grupos necesitados. </v>
      </c>
      <c r="H357" s="34" t="str">
        <f>+LOOKUP(MATCH(A357,'REGISTRO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7" s="34" t="str">
        <f>+LOOKUP(MATCH(A357,'REGISTRO DE DICIEMBRE 2022'!A:A,0),'REGISTRO DE DICIEMBRE 2022'!AI:AI,'REGISTRO DE DICIEMBRE 2022'!I:I)</f>
        <v>De 02 de Diciembre de 2019 al 02 de Diciembre de 2021
Certificado Folio: 500467838736 del 07 de Septiembre de 2022</v>
      </c>
      <c r="J357" s="34" t="str">
        <f>+LOOKUP(MATCH(A357,'REGISTRO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7" s="34" t="str">
        <f>+LOOKUP(MATCH(A357,'REGISTRO DE DICIEMBRE 2022'!A:A,0),'REGISTRO DE DICIEMBRE 2022'!AI:AI,'REGISTRO DE DICIEMBRE 2022'!K:K)</f>
        <v xml:space="preserve">Presidente: 
Aldo Arely Muñoz Perrin, 
Mandato General de Administración y Facultades:
Diego Trincado Araya, 
Aarón Baruc Castillo Rodríguez, </v>
      </c>
      <c r="L357" s="34" t="str">
        <f>+LOOKUP(MATCH(A357,'REGISTRO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7" s="105" t="str">
        <f>+LOOKUP(MATCH(A357,'REGISTRO DE DICIEMBRE 2022'!A:A,0),'REGISTRO DE DICIEMBRE 2022'!AI:AI,'REGISTRO DE DICIEMBRE 2022'!M:M)</f>
        <v>Vigente hasta el 02 de Diciembre de 2021</v>
      </c>
      <c r="N357" s="104" t="str">
        <f>+LOOKUP(MATCH(A357,'REGISTRO DE DICIEMBRE 2022'!A:A,0),'REGISTRO DE DICIEMBRE 2022'!AI:AI,'REGISTRO DE DICIEMBRE 2022'!N:N)</f>
        <v xml:space="preserve">Calle Cruz del Sur N° 150, Las condes </v>
      </c>
      <c r="O357" s="105" t="str">
        <f>+LOOKUP(MATCH(A357,'REGISTRO DE DICIEMBRE 2022'!A:A,0),'REGISTRO DE DICIEMBRE 2022'!AI:AI,'REGISTRO DE DICIEMBRE 2022'!O:O)</f>
        <v>XIII</v>
      </c>
      <c r="P357" s="34" t="str">
        <f>+LOOKUP(MATCH(A357,'REGISTRO DE DICIEMBRE 2022'!A:A,0),'REGISTRO DE DICIEMBRE 2022'!AI:AI,'REGISTRO DE DICIEMBRE 2022'!P:P)</f>
        <v>LAS CONDES</v>
      </c>
      <c r="Q357" s="104" t="str">
        <f>+LOOKUP(MATCH(A357,'REGISTRO DE DICIEMBRE 2022'!A:A,0),'REGISTRO DE DICIEMBRE 2022'!AI:AI,'REGISTRO DE DICIEMBRE 2022'!Q:Q)</f>
        <v xml:space="preserve">(2) 3244 5640 
Móvil: 569-500 67 212 (Secretaría ADRA) </v>
      </c>
      <c r="R357" s="34" t="str">
        <f>+LOOKUP(MATCH(A357,'REGISTRO DE DICIEMBRE 2022'!A:A,0),'REGISTRO DE DICIEMBRE 2022'!AI:AI,'REGISTRO DE DICIEMBRE 2022'!R:R)</f>
        <v>adrachile@adra.cl - Página web: www.adra.cl</v>
      </c>
      <c r="S357" s="105" t="str">
        <f>+LOOKUP(MATCH(A357,'REGISTRO DE DICIEMBRE 2022'!A:A,0),'REGISTRO DE DICIEMBRE 2022'!AI:AI,'REGISTRO DE DICIEMBRE 2022'!S:S)</f>
        <v>C.P. 7931090</v>
      </c>
      <c r="T357" s="106">
        <f>+LOOKUP(MATCH(A357,'REGISTRO DE DICIEMBRE 2022'!A:A,0),'REGISTRO DE DICIEMBRE 2022'!AI:AI,'REGISTRO DE DICIEMBRE 2022'!T:T)</f>
        <v>93401</v>
      </c>
      <c r="U357" s="106">
        <f>+LOOKUP(MATCH(A357,'REGISTRO DE DICIEMBRE 2022'!A:A,0),'REGISTRO DE DICIEMBRE 2022'!AI:AI,'REGISTRO DE DICIEMBRE 2022'!U:U)</f>
        <v>2021</v>
      </c>
      <c r="V357" s="107">
        <f>+LOOKUP(MATCH(A357,'REGISTRO DE DICIEMBRE 2022'!A:A,0),'REGISTRO DE DICIEMBRE 2022'!AI:AI,'REGISTRO DE DICIEMBRE 2022'!V:V)</f>
        <v>37970</v>
      </c>
      <c r="W357" s="34">
        <v>6902</v>
      </c>
      <c r="X357" s="108">
        <v>94478539</v>
      </c>
      <c r="Y357" s="108">
        <v>745462886</v>
      </c>
      <c r="Z357" s="107">
        <v>44926</v>
      </c>
      <c r="AA357" s="34" t="s">
        <v>8041</v>
      </c>
      <c r="AB357" s="109" t="s">
        <v>7632</v>
      </c>
      <c r="AC357" s="34" t="s">
        <v>190</v>
      </c>
      <c r="AD357" s="34">
        <f>+LOOKUP(MATCH(A357,'REGISTRO DE DICIEMBRE 2022'!A:A,0),'REGISTRO DE DICIEMBRE 2022'!AI:AI,'REGISTRO DE DICIEMBRE 2022'!AF:AF)</f>
        <v>0</v>
      </c>
    </row>
    <row r="358" spans="1:30" s="98" customFormat="1" x14ac:dyDescent="0.2">
      <c r="A358" s="34">
        <v>6902</v>
      </c>
      <c r="B358" s="34" t="str">
        <f>+LOOKUP(MATCH(A358,'REGISTRO DE DICIEMBRE 2022'!A:A,0),'REGISTRO DE DICIEMBRE 2022'!AI:AI,'REGISTRO DE DICIEMBRE 2022'!B:B)</f>
        <v>Corporación Agencia Adventista de Desarrollo y Recursos Asistenciales (ADRA-CHILE)</v>
      </c>
      <c r="C358" s="103" t="str">
        <f>+LOOKUP(MATCH(A358,'REGISTRO DE DICIEMBRE 2022'!A:A,0),'REGISTRO DE DICIEMBRE 2022'!AI:AI,'REGISTRO DE DICIEMBRE 2022'!C:C)</f>
        <v>70051600-8</v>
      </c>
      <c r="D358" s="104" t="str">
        <f>+LOOKUP(MATCH(A358,'REGISTRO DE DICIEMBRE 2022'!A:A,0),'REGISTRO DE DICIEMBRE 2022'!AI:AI,'REGISTRO DE DICIEMBRE 2022'!D:D)</f>
        <v>Corporación de Derecho Privado</v>
      </c>
      <c r="E358" s="34" t="str">
        <f>+LOOKUP(MATCH(A358,'REGISTRO DE DICIEMBRE 2022'!A:A,0),'REGISTRO DE DICIEMBRE 2022'!AI:AI,'REGISTRO DE DICIEMBRE 2022'!E:E)</f>
        <v>Otorgado por Decreto Supremo Nº 727, de fecha 23 de mayo de 1990, por el Ministerio de Justicia.</v>
      </c>
      <c r="F358" s="34" t="str">
        <f>+LOOKUP(MATCH(A358,'REGISTRO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8" s="34" t="str">
        <f>+LOOKUP(MATCH(A358,'REGISTRO DE DICIEMBRE 2022'!A:A,0),'REGISTRO DE DICIEMBRE 2022'!AI:AI,'REGISTRO DE DICIEMBRE 2022'!G:G)</f>
        <v xml:space="preserve">Atender y proteger física y mentalmente a menores en situación irregular, discapacitados, ancianos u otros grupos necesitados. </v>
      </c>
      <c r="H358" s="34" t="str">
        <f>+LOOKUP(MATCH(A358,'REGISTRO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8" s="34" t="str">
        <f>+LOOKUP(MATCH(A358,'REGISTRO DE DICIEMBRE 2022'!A:A,0),'REGISTRO DE DICIEMBRE 2022'!AI:AI,'REGISTRO DE DICIEMBRE 2022'!I:I)</f>
        <v>De 02 de Diciembre de 2019 al 02 de Diciembre de 2021
Certificado Folio: 500467838736 del 07 de Septiembre de 2022</v>
      </c>
      <c r="J358" s="34" t="str">
        <f>+LOOKUP(MATCH(A358,'REGISTRO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8" s="34" t="str">
        <f>+LOOKUP(MATCH(A358,'REGISTRO DE DICIEMBRE 2022'!A:A,0),'REGISTRO DE DICIEMBRE 2022'!AI:AI,'REGISTRO DE DICIEMBRE 2022'!K:K)</f>
        <v xml:space="preserve">Presidente: 
Aldo Arely Muñoz Perrin, 
Mandato General de Administración y Facultades:
Diego Trincado Araya, 
Aarón Baruc Castillo Rodríguez, </v>
      </c>
      <c r="L358" s="34" t="str">
        <f>+LOOKUP(MATCH(A358,'REGISTRO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8" s="105" t="str">
        <f>+LOOKUP(MATCH(A358,'REGISTRO DE DICIEMBRE 2022'!A:A,0),'REGISTRO DE DICIEMBRE 2022'!AI:AI,'REGISTRO DE DICIEMBRE 2022'!M:M)</f>
        <v>Vigente hasta el 02 de Diciembre de 2021</v>
      </c>
      <c r="N358" s="104" t="str">
        <f>+LOOKUP(MATCH(A358,'REGISTRO DE DICIEMBRE 2022'!A:A,0),'REGISTRO DE DICIEMBRE 2022'!AI:AI,'REGISTRO DE DICIEMBRE 2022'!N:N)</f>
        <v xml:space="preserve">Calle Cruz del Sur N° 150, Las condes </v>
      </c>
      <c r="O358" s="105" t="str">
        <f>+LOOKUP(MATCH(A358,'REGISTRO DE DICIEMBRE 2022'!A:A,0),'REGISTRO DE DICIEMBRE 2022'!AI:AI,'REGISTRO DE DICIEMBRE 2022'!O:O)</f>
        <v>XIII</v>
      </c>
      <c r="P358" s="34" t="str">
        <f>+LOOKUP(MATCH(A358,'REGISTRO DE DICIEMBRE 2022'!A:A,0),'REGISTRO DE DICIEMBRE 2022'!AI:AI,'REGISTRO DE DICIEMBRE 2022'!P:P)</f>
        <v>LAS CONDES</v>
      </c>
      <c r="Q358" s="104" t="str">
        <f>+LOOKUP(MATCH(A358,'REGISTRO DE DICIEMBRE 2022'!A:A,0),'REGISTRO DE DICIEMBRE 2022'!AI:AI,'REGISTRO DE DICIEMBRE 2022'!Q:Q)</f>
        <v xml:space="preserve">(2) 3244 5640 
Móvil: 569-500 67 212 (Secretaría ADRA) </v>
      </c>
      <c r="R358" s="34" t="str">
        <f>+LOOKUP(MATCH(A358,'REGISTRO DE DICIEMBRE 2022'!A:A,0),'REGISTRO DE DICIEMBRE 2022'!AI:AI,'REGISTRO DE DICIEMBRE 2022'!R:R)</f>
        <v>adrachile@adra.cl - Página web: www.adra.cl</v>
      </c>
      <c r="S358" s="105" t="str">
        <f>+LOOKUP(MATCH(A358,'REGISTRO DE DICIEMBRE 2022'!A:A,0),'REGISTRO DE DICIEMBRE 2022'!AI:AI,'REGISTRO DE DICIEMBRE 2022'!S:S)</f>
        <v>C.P. 7931090</v>
      </c>
      <c r="T358" s="106">
        <f>+LOOKUP(MATCH(A358,'REGISTRO DE DICIEMBRE 2022'!A:A,0),'REGISTRO DE DICIEMBRE 2022'!AI:AI,'REGISTRO DE DICIEMBRE 2022'!T:T)</f>
        <v>93401</v>
      </c>
      <c r="U358" s="106">
        <f>+LOOKUP(MATCH(A358,'REGISTRO DE DICIEMBRE 2022'!A:A,0),'REGISTRO DE DICIEMBRE 2022'!AI:AI,'REGISTRO DE DICIEMBRE 2022'!U:U)</f>
        <v>2021</v>
      </c>
      <c r="V358" s="107">
        <f>+LOOKUP(MATCH(A358,'REGISTRO DE DICIEMBRE 2022'!A:A,0),'REGISTRO DE DICIEMBRE 2022'!AI:AI,'REGISTRO DE DICIEMBRE 2022'!V:V)</f>
        <v>37970</v>
      </c>
      <c r="W358" s="34">
        <v>6902</v>
      </c>
      <c r="X358" s="108">
        <v>41302800</v>
      </c>
      <c r="Y358" s="108">
        <v>486507052</v>
      </c>
      <c r="Z358" s="107">
        <v>44926</v>
      </c>
      <c r="AA358" s="34" t="s">
        <v>8041</v>
      </c>
      <c r="AB358" s="109" t="s">
        <v>7632</v>
      </c>
      <c r="AC358" s="34" t="s">
        <v>7902</v>
      </c>
      <c r="AD358" s="34">
        <f>+LOOKUP(MATCH(A358,'REGISTRO DE DICIEMBRE 2022'!A:A,0),'REGISTRO DE DICIEMBRE 2022'!AI:AI,'REGISTRO DE DICIEMBRE 2022'!AF:AF)</f>
        <v>0</v>
      </c>
    </row>
    <row r="359" spans="1:30" s="98" customFormat="1" x14ac:dyDescent="0.2">
      <c r="A359" s="34">
        <v>6902</v>
      </c>
      <c r="B359" s="34" t="str">
        <f>+LOOKUP(MATCH(A359,'REGISTRO DE DICIEMBRE 2022'!A:A,0),'REGISTRO DE DICIEMBRE 2022'!AI:AI,'REGISTRO DE DICIEMBRE 2022'!B:B)</f>
        <v>Corporación Agencia Adventista de Desarrollo y Recursos Asistenciales (ADRA-CHILE)</v>
      </c>
      <c r="C359" s="103" t="str">
        <f>+LOOKUP(MATCH(A359,'REGISTRO DE DICIEMBRE 2022'!A:A,0),'REGISTRO DE DICIEMBRE 2022'!AI:AI,'REGISTRO DE DICIEMBRE 2022'!C:C)</f>
        <v>70051600-8</v>
      </c>
      <c r="D359" s="104" t="str">
        <f>+LOOKUP(MATCH(A359,'REGISTRO DE DICIEMBRE 2022'!A:A,0),'REGISTRO DE DICIEMBRE 2022'!AI:AI,'REGISTRO DE DICIEMBRE 2022'!D:D)</f>
        <v>Corporación de Derecho Privado</v>
      </c>
      <c r="E359" s="34" t="str">
        <f>+LOOKUP(MATCH(A359,'REGISTRO DE DICIEMBRE 2022'!A:A,0),'REGISTRO DE DICIEMBRE 2022'!AI:AI,'REGISTRO DE DICIEMBRE 2022'!E:E)</f>
        <v>Otorgado por Decreto Supremo Nº 727, de fecha 23 de mayo de 1990, por el Ministerio de Justicia.</v>
      </c>
      <c r="F359" s="34" t="str">
        <f>+LOOKUP(MATCH(A359,'REGISTRO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59" s="34" t="str">
        <f>+LOOKUP(MATCH(A359,'REGISTRO DE DICIEMBRE 2022'!A:A,0),'REGISTRO DE DICIEMBRE 2022'!AI:AI,'REGISTRO DE DICIEMBRE 2022'!G:G)</f>
        <v xml:space="preserve">Atender y proteger física y mentalmente a menores en situación irregular, discapacitados, ancianos u otros grupos necesitados. </v>
      </c>
      <c r="H359" s="34" t="str">
        <f>+LOOKUP(MATCH(A359,'REGISTRO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59" s="34" t="str">
        <f>+LOOKUP(MATCH(A359,'REGISTRO DE DICIEMBRE 2022'!A:A,0),'REGISTRO DE DICIEMBRE 2022'!AI:AI,'REGISTRO DE DICIEMBRE 2022'!I:I)</f>
        <v>De 02 de Diciembre de 2019 al 02 de Diciembre de 2021
Certificado Folio: 500467838736 del 07 de Septiembre de 2022</v>
      </c>
      <c r="J359" s="34" t="str">
        <f>+LOOKUP(MATCH(A359,'REGISTRO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59" s="34" t="str">
        <f>+LOOKUP(MATCH(A359,'REGISTRO DE DICIEMBRE 2022'!A:A,0),'REGISTRO DE DICIEMBRE 2022'!AI:AI,'REGISTRO DE DICIEMBRE 2022'!K:K)</f>
        <v xml:space="preserve">Presidente: 
Aldo Arely Muñoz Perrin, 
Mandato General de Administración y Facultades:
Diego Trincado Araya, 
Aarón Baruc Castillo Rodríguez, </v>
      </c>
      <c r="L359" s="34" t="str">
        <f>+LOOKUP(MATCH(A359,'REGISTRO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59" s="105" t="str">
        <f>+LOOKUP(MATCH(A359,'REGISTRO DE DICIEMBRE 2022'!A:A,0),'REGISTRO DE DICIEMBRE 2022'!AI:AI,'REGISTRO DE DICIEMBRE 2022'!M:M)</f>
        <v>Vigente hasta el 02 de Diciembre de 2021</v>
      </c>
      <c r="N359" s="104" t="str">
        <f>+LOOKUP(MATCH(A359,'REGISTRO DE DICIEMBRE 2022'!A:A,0),'REGISTRO DE DICIEMBRE 2022'!AI:AI,'REGISTRO DE DICIEMBRE 2022'!N:N)</f>
        <v xml:space="preserve">Calle Cruz del Sur N° 150, Las condes </v>
      </c>
      <c r="O359" s="105" t="str">
        <f>+LOOKUP(MATCH(A359,'REGISTRO DE DICIEMBRE 2022'!A:A,0),'REGISTRO DE DICIEMBRE 2022'!AI:AI,'REGISTRO DE DICIEMBRE 2022'!O:O)</f>
        <v>XIII</v>
      </c>
      <c r="P359" s="34" t="str">
        <f>+LOOKUP(MATCH(A359,'REGISTRO DE DICIEMBRE 2022'!A:A,0),'REGISTRO DE DICIEMBRE 2022'!AI:AI,'REGISTRO DE DICIEMBRE 2022'!P:P)</f>
        <v>LAS CONDES</v>
      </c>
      <c r="Q359" s="104" t="str">
        <f>+LOOKUP(MATCH(A359,'REGISTRO DE DICIEMBRE 2022'!A:A,0),'REGISTRO DE DICIEMBRE 2022'!AI:AI,'REGISTRO DE DICIEMBRE 2022'!Q:Q)</f>
        <v xml:space="preserve">(2) 3244 5640 
Móvil: 569-500 67 212 (Secretaría ADRA) </v>
      </c>
      <c r="R359" s="34" t="str">
        <f>+LOOKUP(MATCH(A359,'REGISTRO DE DICIEMBRE 2022'!A:A,0),'REGISTRO DE DICIEMBRE 2022'!AI:AI,'REGISTRO DE DICIEMBRE 2022'!R:R)</f>
        <v>adrachile@adra.cl - Página web: www.adra.cl</v>
      </c>
      <c r="S359" s="105" t="str">
        <f>+LOOKUP(MATCH(A359,'REGISTRO DE DICIEMBRE 2022'!A:A,0),'REGISTRO DE DICIEMBRE 2022'!AI:AI,'REGISTRO DE DICIEMBRE 2022'!S:S)</f>
        <v>C.P. 7931090</v>
      </c>
      <c r="T359" s="106">
        <f>+LOOKUP(MATCH(A359,'REGISTRO DE DICIEMBRE 2022'!A:A,0),'REGISTRO DE DICIEMBRE 2022'!AI:AI,'REGISTRO DE DICIEMBRE 2022'!T:T)</f>
        <v>93401</v>
      </c>
      <c r="U359" s="106">
        <f>+LOOKUP(MATCH(A359,'REGISTRO DE DICIEMBRE 2022'!A:A,0),'REGISTRO DE DICIEMBRE 2022'!AI:AI,'REGISTRO DE DICIEMBRE 2022'!U:U)</f>
        <v>2021</v>
      </c>
      <c r="V359" s="107">
        <f>+LOOKUP(MATCH(A359,'REGISTRO DE DICIEMBRE 2022'!A:A,0),'REGISTRO DE DICIEMBRE 2022'!AI:AI,'REGISTRO DE DICIEMBRE 2022'!V:V)</f>
        <v>37970</v>
      </c>
      <c r="W359" s="34">
        <v>6902</v>
      </c>
      <c r="X359" s="108">
        <v>51628500</v>
      </c>
      <c r="Y359" s="108">
        <v>606378446</v>
      </c>
      <c r="Z359" s="107">
        <v>44926</v>
      </c>
      <c r="AA359" s="34" t="s">
        <v>8041</v>
      </c>
      <c r="AB359" s="109" t="s">
        <v>7632</v>
      </c>
      <c r="AC359" s="34" t="s">
        <v>7918</v>
      </c>
      <c r="AD359" s="34">
        <f>+LOOKUP(MATCH(A359,'REGISTRO DE DICIEMBRE 2022'!A:A,0),'REGISTRO DE DICIEMBRE 2022'!AI:AI,'REGISTRO DE DICIEMBRE 2022'!AF:AF)</f>
        <v>0</v>
      </c>
    </row>
    <row r="360" spans="1:30" s="98" customFormat="1" x14ac:dyDescent="0.2">
      <c r="A360" s="34">
        <v>6902</v>
      </c>
      <c r="B360" s="34" t="str">
        <f>+LOOKUP(MATCH(A360,'REGISTRO DE DICIEMBRE 2022'!A:A,0),'REGISTRO DE DICIEMBRE 2022'!AI:AI,'REGISTRO DE DICIEMBRE 2022'!B:B)</f>
        <v>Corporación Agencia Adventista de Desarrollo y Recursos Asistenciales (ADRA-CHILE)</v>
      </c>
      <c r="C360" s="103" t="str">
        <f>+LOOKUP(MATCH(A360,'REGISTRO DE DICIEMBRE 2022'!A:A,0),'REGISTRO DE DICIEMBRE 2022'!AI:AI,'REGISTRO DE DICIEMBRE 2022'!C:C)</f>
        <v>70051600-8</v>
      </c>
      <c r="D360" s="104" t="str">
        <f>+LOOKUP(MATCH(A360,'REGISTRO DE DICIEMBRE 2022'!A:A,0),'REGISTRO DE DICIEMBRE 2022'!AI:AI,'REGISTRO DE DICIEMBRE 2022'!D:D)</f>
        <v>Corporación de Derecho Privado</v>
      </c>
      <c r="E360" s="34" t="str">
        <f>+LOOKUP(MATCH(A360,'REGISTRO DE DICIEMBRE 2022'!A:A,0),'REGISTRO DE DICIEMBRE 2022'!AI:AI,'REGISTRO DE DICIEMBRE 2022'!E:E)</f>
        <v>Otorgado por Decreto Supremo Nº 727, de fecha 23 de mayo de 1990, por el Ministerio de Justicia.</v>
      </c>
      <c r="F360" s="34" t="str">
        <f>+LOOKUP(MATCH(A360,'REGISTRO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0" s="34" t="str">
        <f>+LOOKUP(MATCH(A360,'REGISTRO DE DICIEMBRE 2022'!A:A,0),'REGISTRO DE DICIEMBRE 2022'!AI:AI,'REGISTRO DE DICIEMBRE 2022'!G:G)</f>
        <v xml:space="preserve">Atender y proteger física y mentalmente a menores en situación irregular, discapacitados, ancianos u otros grupos necesitados. </v>
      </c>
      <c r="H360" s="34" t="str">
        <f>+LOOKUP(MATCH(A360,'REGISTRO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0" s="34" t="str">
        <f>+LOOKUP(MATCH(A360,'REGISTRO DE DICIEMBRE 2022'!A:A,0),'REGISTRO DE DICIEMBRE 2022'!AI:AI,'REGISTRO DE DICIEMBRE 2022'!I:I)</f>
        <v>De 02 de Diciembre de 2019 al 02 de Diciembre de 2021
Certificado Folio: 500467838736 del 07 de Septiembre de 2022</v>
      </c>
      <c r="J360" s="34" t="str">
        <f>+LOOKUP(MATCH(A360,'REGISTRO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0" s="34" t="str">
        <f>+LOOKUP(MATCH(A360,'REGISTRO DE DICIEMBRE 2022'!A:A,0),'REGISTRO DE DICIEMBRE 2022'!AI:AI,'REGISTRO DE DICIEMBRE 2022'!K:K)</f>
        <v xml:space="preserve">Presidente: 
Aldo Arely Muñoz Perrin, 
Mandato General de Administración y Facultades:
Diego Trincado Araya, 
Aarón Baruc Castillo Rodríguez, </v>
      </c>
      <c r="L360" s="34" t="str">
        <f>+LOOKUP(MATCH(A360,'REGISTRO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0" s="105" t="str">
        <f>+LOOKUP(MATCH(A360,'REGISTRO DE DICIEMBRE 2022'!A:A,0),'REGISTRO DE DICIEMBRE 2022'!AI:AI,'REGISTRO DE DICIEMBRE 2022'!M:M)</f>
        <v>Vigente hasta el 02 de Diciembre de 2021</v>
      </c>
      <c r="N360" s="104" t="str">
        <f>+LOOKUP(MATCH(A360,'REGISTRO DE DICIEMBRE 2022'!A:A,0),'REGISTRO DE DICIEMBRE 2022'!AI:AI,'REGISTRO DE DICIEMBRE 2022'!N:N)</f>
        <v xml:space="preserve">Calle Cruz del Sur N° 150, Las condes </v>
      </c>
      <c r="O360" s="105" t="str">
        <f>+LOOKUP(MATCH(A360,'REGISTRO DE DICIEMBRE 2022'!A:A,0),'REGISTRO DE DICIEMBRE 2022'!AI:AI,'REGISTRO DE DICIEMBRE 2022'!O:O)</f>
        <v>XIII</v>
      </c>
      <c r="P360" s="34" t="str">
        <f>+LOOKUP(MATCH(A360,'REGISTRO DE DICIEMBRE 2022'!A:A,0),'REGISTRO DE DICIEMBRE 2022'!AI:AI,'REGISTRO DE DICIEMBRE 2022'!P:P)</f>
        <v>LAS CONDES</v>
      </c>
      <c r="Q360" s="104" t="str">
        <f>+LOOKUP(MATCH(A360,'REGISTRO DE DICIEMBRE 2022'!A:A,0),'REGISTRO DE DICIEMBRE 2022'!AI:AI,'REGISTRO DE DICIEMBRE 2022'!Q:Q)</f>
        <v xml:space="preserve">(2) 3244 5640 
Móvil: 569-500 67 212 (Secretaría ADRA) </v>
      </c>
      <c r="R360" s="34" t="str">
        <f>+LOOKUP(MATCH(A360,'REGISTRO DE DICIEMBRE 2022'!A:A,0),'REGISTRO DE DICIEMBRE 2022'!AI:AI,'REGISTRO DE DICIEMBRE 2022'!R:R)</f>
        <v>adrachile@adra.cl - Página web: www.adra.cl</v>
      </c>
      <c r="S360" s="105" t="str">
        <f>+LOOKUP(MATCH(A360,'REGISTRO DE DICIEMBRE 2022'!A:A,0),'REGISTRO DE DICIEMBRE 2022'!AI:AI,'REGISTRO DE DICIEMBRE 2022'!S:S)</f>
        <v>C.P. 7931090</v>
      </c>
      <c r="T360" s="106">
        <f>+LOOKUP(MATCH(A360,'REGISTRO DE DICIEMBRE 2022'!A:A,0),'REGISTRO DE DICIEMBRE 2022'!AI:AI,'REGISTRO DE DICIEMBRE 2022'!T:T)</f>
        <v>93401</v>
      </c>
      <c r="U360" s="106">
        <f>+LOOKUP(MATCH(A360,'REGISTRO DE DICIEMBRE 2022'!A:A,0),'REGISTRO DE DICIEMBRE 2022'!AI:AI,'REGISTRO DE DICIEMBRE 2022'!U:U)</f>
        <v>2021</v>
      </c>
      <c r="V360" s="107">
        <f>+LOOKUP(MATCH(A360,'REGISTRO DE DICIEMBRE 2022'!A:A,0),'REGISTRO DE DICIEMBRE 2022'!AI:AI,'REGISTRO DE DICIEMBRE 2022'!V:V)</f>
        <v>37970</v>
      </c>
      <c r="W360" s="34">
        <v>6902</v>
      </c>
      <c r="X360" s="108">
        <v>58007094</v>
      </c>
      <c r="Y360" s="108">
        <v>660008564</v>
      </c>
      <c r="Z360" s="107">
        <v>44926</v>
      </c>
      <c r="AA360" s="34" t="s">
        <v>8041</v>
      </c>
      <c r="AB360" s="109" t="s">
        <v>7632</v>
      </c>
      <c r="AC360" s="34" t="s">
        <v>192</v>
      </c>
      <c r="AD360" s="34">
        <f>+LOOKUP(MATCH(A360,'REGISTRO DE DICIEMBRE 2022'!A:A,0),'REGISTRO DE DICIEMBRE 2022'!AI:AI,'REGISTRO DE DICIEMBRE 2022'!AF:AF)</f>
        <v>0</v>
      </c>
    </row>
    <row r="361" spans="1:30" s="98" customFormat="1" x14ac:dyDescent="0.2">
      <c r="A361" s="34">
        <v>6902</v>
      </c>
      <c r="B361" s="34" t="str">
        <f>+LOOKUP(MATCH(A361,'REGISTRO DE DICIEMBRE 2022'!A:A,0),'REGISTRO DE DICIEMBRE 2022'!AI:AI,'REGISTRO DE DICIEMBRE 2022'!B:B)</f>
        <v>Corporación Agencia Adventista de Desarrollo y Recursos Asistenciales (ADRA-CHILE)</v>
      </c>
      <c r="C361" s="103" t="str">
        <f>+LOOKUP(MATCH(A361,'REGISTRO DE DICIEMBRE 2022'!A:A,0),'REGISTRO DE DICIEMBRE 2022'!AI:AI,'REGISTRO DE DICIEMBRE 2022'!C:C)</f>
        <v>70051600-8</v>
      </c>
      <c r="D361" s="104" t="str">
        <f>+LOOKUP(MATCH(A361,'REGISTRO DE DICIEMBRE 2022'!A:A,0),'REGISTRO DE DICIEMBRE 2022'!AI:AI,'REGISTRO DE DICIEMBRE 2022'!D:D)</f>
        <v>Corporación de Derecho Privado</v>
      </c>
      <c r="E361" s="34" t="str">
        <f>+LOOKUP(MATCH(A361,'REGISTRO DE DICIEMBRE 2022'!A:A,0),'REGISTRO DE DICIEMBRE 2022'!AI:AI,'REGISTRO DE DICIEMBRE 2022'!E:E)</f>
        <v>Otorgado por Decreto Supremo Nº 727, de fecha 23 de mayo de 1990, por el Ministerio de Justicia.</v>
      </c>
      <c r="F361" s="34" t="str">
        <f>+LOOKUP(MATCH(A361,'REGISTRO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1" s="34" t="str">
        <f>+LOOKUP(MATCH(A361,'REGISTRO DE DICIEMBRE 2022'!A:A,0),'REGISTRO DE DICIEMBRE 2022'!AI:AI,'REGISTRO DE DICIEMBRE 2022'!G:G)</f>
        <v xml:space="preserve">Atender y proteger física y mentalmente a menores en situación irregular, discapacitados, ancianos u otros grupos necesitados. </v>
      </c>
      <c r="H361" s="34" t="str">
        <f>+LOOKUP(MATCH(A361,'REGISTRO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1" s="34" t="str">
        <f>+LOOKUP(MATCH(A361,'REGISTRO DE DICIEMBRE 2022'!A:A,0),'REGISTRO DE DICIEMBRE 2022'!AI:AI,'REGISTRO DE DICIEMBRE 2022'!I:I)</f>
        <v>De 02 de Diciembre de 2019 al 02 de Diciembre de 2021
Certificado Folio: 500467838736 del 07 de Septiembre de 2022</v>
      </c>
      <c r="J361" s="34" t="str">
        <f>+LOOKUP(MATCH(A361,'REGISTRO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1" s="34" t="str">
        <f>+LOOKUP(MATCH(A361,'REGISTRO DE DICIEMBRE 2022'!A:A,0),'REGISTRO DE DICIEMBRE 2022'!AI:AI,'REGISTRO DE DICIEMBRE 2022'!K:K)</f>
        <v xml:space="preserve">Presidente: 
Aldo Arely Muñoz Perrin, 
Mandato General de Administración y Facultades:
Diego Trincado Araya, 
Aarón Baruc Castillo Rodríguez, </v>
      </c>
      <c r="L361" s="34" t="str">
        <f>+LOOKUP(MATCH(A361,'REGISTRO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1" s="105" t="str">
        <f>+LOOKUP(MATCH(A361,'REGISTRO DE DICIEMBRE 2022'!A:A,0),'REGISTRO DE DICIEMBRE 2022'!AI:AI,'REGISTRO DE DICIEMBRE 2022'!M:M)</f>
        <v>Vigente hasta el 02 de Diciembre de 2021</v>
      </c>
      <c r="N361" s="104" t="str">
        <f>+LOOKUP(MATCH(A361,'REGISTRO DE DICIEMBRE 2022'!A:A,0),'REGISTRO DE DICIEMBRE 2022'!AI:AI,'REGISTRO DE DICIEMBRE 2022'!N:N)</f>
        <v xml:space="preserve">Calle Cruz del Sur N° 150, Las condes </v>
      </c>
      <c r="O361" s="105" t="str">
        <f>+LOOKUP(MATCH(A361,'REGISTRO DE DICIEMBRE 2022'!A:A,0),'REGISTRO DE DICIEMBRE 2022'!AI:AI,'REGISTRO DE DICIEMBRE 2022'!O:O)</f>
        <v>XIII</v>
      </c>
      <c r="P361" s="34" t="str">
        <f>+LOOKUP(MATCH(A361,'REGISTRO DE DICIEMBRE 2022'!A:A,0),'REGISTRO DE DICIEMBRE 2022'!AI:AI,'REGISTRO DE DICIEMBRE 2022'!P:P)</f>
        <v>LAS CONDES</v>
      </c>
      <c r="Q361" s="104" t="str">
        <f>+LOOKUP(MATCH(A361,'REGISTRO DE DICIEMBRE 2022'!A:A,0),'REGISTRO DE DICIEMBRE 2022'!AI:AI,'REGISTRO DE DICIEMBRE 2022'!Q:Q)</f>
        <v xml:space="preserve">(2) 3244 5640 
Móvil: 569-500 67 212 (Secretaría ADRA) </v>
      </c>
      <c r="R361" s="34" t="str">
        <f>+LOOKUP(MATCH(A361,'REGISTRO DE DICIEMBRE 2022'!A:A,0),'REGISTRO DE DICIEMBRE 2022'!AI:AI,'REGISTRO DE DICIEMBRE 2022'!R:R)</f>
        <v>adrachile@adra.cl - Página web: www.adra.cl</v>
      </c>
      <c r="S361" s="105" t="str">
        <f>+LOOKUP(MATCH(A361,'REGISTRO DE DICIEMBRE 2022'!A:A,0),'REGISTRO DE DICIEMBRE 2022'!AI:AI,'REGISTRO DE DICIEMBRE 2022'!S:S)</f>
        <v>C.P. 7931090</v>
      </c>
      <c r="T361" s="106">
        <f>+LOOKUP(MATCH(A361,'REGISTRO DE DICIEMBRE 2022'!A:A,0),'REGISTRO DE DICIEMBRE 2022'!AI:AI,'REGISTRO DE DICIEMBRE 2022'!T:T)</f>
        <v>93401</v>
      </c>
      <c r="U361" s="106">
        <f>+LOOKUP(MATCH(A361,'REGISTRO DE DICIEMBRE 2022'!A:A,0),'REGISTRO DE DICIEMBRE 2022'!AI:AI,'REGISTRO DE DICIEMBRE 2022'!U:U)</f>
        <v>2021</v>
      </c>
      <c r="V361" s="107">
        <f>+LOOKUP(MATCH(A361,'REGISTRO DE DICIEMBRE 2022'!A:A,0),'REGISTRO DE DICIEMBRE 2022'!AI:AI,'REGISTRO DE DICIEMBRE 2022'!V:V)</f>
        <v>37970</v>
      </c>
      <c r="W361" s="34">
        <v>6902</v>
      </c>
      <c r="X361" s="108">
        <v>59661957</v>
      </c>
      <c r="Y361" s="108">
        <v>503400642</v>
      </c>
      <c r="Z361" s="107">
        <v>44926</v>
      </c>
      <c r="AA361" s="34" t="s">
        <v>8041</v>
      </c>
      <c r="AB361" s="109" t="s">
        <v>7632</v>
      </c>
      <c r="AC361" s="34" t="s">
        <v>414</v>
      </c>
      <c r="AD361" s="34">
        <f>+LOOKUP(MATCH(A361,'REGISTRO DE DICIEMBRE 2022'!A:A,0),'REGISTRO DE DICIEMBRE 2022'!AI:AI,'REGISTRO DE DICIEMBRE 2022'!AF:AF)</f>
        <v>0</v>
      </c>
    </row>
    <row r="362" spans="1:30" s="98" customFormat="1" x14ac:dyDescent="0.2">
      <c r="A362" s="34">
        <v>6902</v>
      </c>
      <c r="B362" s="34" t="str">
        <f>+LOOKUP(MATCH(A362,'REGISTRO DE DICIEMBRE 2022'!A:A,0),'REGISTRO DE DICIEMBRE 2022'!AI:AI,'REGISTRO DE DICIEMBRE 2022'!B:B)</f>
        <v>Corporación Agencia Adventista de Desarrollo y Recursos Asistenciales (ADRA-CHILE)</v>
      </c>
      <c r="C362" s="103" t="str">
        <f>+LOOKUP(MATCH(A362,'REGISTRO DE DICIEMBRE 2022'!A:A,0),'REGISTRO DE DICIEMBRE 2022'!AI:AI,'REGISTRO DE DICIEMBRE 2022'!C:C)</f>
        <v>70051600-8</v>
      </c>
      <c r="D362" s="104" t="str">
        <f>+LOOKUP(MATCH(A362,'REGISTRO DE DICIEMBRE 2022'!A:A,0),'REGISTRO DE DICIEMBRE 2022'!AI:AI,'REGISTRO DE DICIEMBRE 2022'!D:D)</f>
        <v>Corporación de Derecho Privado</v>
      </c>
      <c r="E362" s="34" t="str">
        <f>+LOOKUP(MATCH(A362,'REGISTRO DE DICIEMBRE 2022'!A:A,0),'REGISTRO DE DICIEMBRE 2022'!AI:AI,'REGISTRO DE DICIEMBRE 2022'!E:E)</f>
        <v>Otorgado por Decreto Supremo Nº 727, de fecha 23 de mayo de 1990, por el Ministerio de Justicia.</v>
      </c>
      <c r="F362" s="34" t="str">
        <f>+LOOKUP(MATCH(A362,'REGISTRO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2" s="34" t="str">
        <f>+LOOKUP(MATCH(A362,'REGISTRO DE DICIEMBRE 2022'!A:A,0),'REGISTRO DE DICIEMBRE 2022'!AI:AI,'REGISTRO DE DICIEMBRE 2022'!G:G)</f>
        <v xml:space="preserve">Atender y proteger física y mentalmente a menores en situación irregular, discapacitados, ancianos u otros grupos necesitados. </v>
      </c>
      <c r="H362" s="34" t="str">
        <f>+LOOKUP(MATCH(A362,'REGISTRO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2" s="34" t="str">
        <f>+LOOKUP(MATCH(A362,'REGISTRO DE DICIEMBRE 2022'!A:A,0),'REGISTRO DE DICIEMBRE 2022'!AI:AI,'REGISTRO DE DICIEMBRE 2022'!I:I)</f>
        <v>De 02 de Diciembre de 2019 al 02 de Diciembre de 2021
Certificado Folio: 500467838736 del 07 de Septiembre de 2022</v>
      </c>
      <c r="J362" s="34" t="str">
        <f>+LOOKUP(MATCH(A362,'REGISTRO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2" s="34" t="str">
        <f>+LOOKUP(MATCH(A362,'REGISTRO DE DICIEMBRE 2022'!A:A,0),'REGISTRO DE DICIEMBRE 2022'!AI:AI,'REGISTRO DE DICIEMBRE 2022'!K:K)</f>
        <v xml:space="preserve">Presidente: 
Aldo Arely Muñoz Perrin, 
Mandato General de Administración y Facultades:
Diego Trincado Araya, 
Aarón Baruc Castillo Rodríguez, </v>
      </c>
      <c r="L362" s="34" t="str">
        <f>+LOOKUP(MATCH(A362,'REGISTRO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2" s="105" t="str">
        <f>+LOOKUP(MATCH(A362,'REGISTRO DE DICIEMBRE 2022'!A:A,0),'REGISTRO DE DICIEMBRE 2022'!AI:AI,'REGISTRO DE DICIEMBRE 2022'!M:M)</f>
        <v>Vigente hasta el 02 de Diciembre de 2021</v>
      </c>
      <c r="N362" s="104" t="str">
        <f>+LOOKUP(MATCH(A362,'REGISTRO DE DICIEMBRE 2022'!A:A,0),'REGISTRO DE DICIEMBRE 2022'!AI:AI,'REGISTRO DE DICIEMBRE 2022'!N:N)</f>
        <v xml:space="preserve">Calle Cruz del Sur N° 150, Las condes </v>
      </c>
      <c r="O362" s="105" t="str">
        <f>+LOOKUP(MATCH(A362,'REGISTRO DE DICIEMBRE 2022'!A:A,0),'REGISTRO DE DICIEMBRE 2022'!AI:AI,'REGISTRO DE DICIEMBRE 2022'!O:O)</f>
        <v>XIII</v>
      </c>
      <c r="P362" s="34" t="str">
        <f>+LOOKUP(MATCH(A362,'REGISTRO DE DICIEMBRE 2022'!A:A,0),'REGISTRO DE DICIEMBRE 2022'!AI:AI,'REGISTRO DE DICIEMBRE 2022'!P:P)</f>
        <v>LAS CONDES</v>
      </c>
      <c r="Q362" s="104" t="str">
        <f>+LOOKUP(MATCH(A362,'REGISTRO DE DICIEMBRE 2022'!A:A,0),'REGISTRO DE DICIEMBRE 2022'!AI:AI,'REGISTRO DE DICIEMBRE 2022'!Q:Q)</f>
        <v xml:space="preserve">(2) 3244 5640 
Móvil: 569-500 67 212 (Secretaría ADRA) </v>
      </c>
      <c r="R362" s="34" t="str">
        <f>+LOOKUP(MATCH(A362,'REGISTRO DE DICIEMBRE 2022'!A:A,0),'REGISTRO DE DICIEMBRE 2022'!AI:AI,'REGISTRO DE DICIEMBRE 2022'!R:R)</f>
        <v>adrachile@adra.cl - Página web: www.adra.cl</v>
      </c>
      <c r="S362" s="105" t="str">
        <f>+LOOKUP(MATCH(A362,'REGISTRO DE DICIEMBRE 2022'!A:A,0),'REGISTRO DE DICIEMBRE 2022'!AI:AI,'REGISTRO DE DICIEMBRE 2022'!S:S)</f>
        <v>C.P. 7931090</v>
      </c>
      <c r="T362" s="106">
        <f>+LOOKUP(MATCH(A362,'REGISTRO DE DICIEMBRE 2022'!A:A,0),'REGISTRO DE DICIEMBRE 2022'!AI:AI,'REGISTRO DE DICIEMBRE 2022'!T:T)</f>
        <v>93401</v>
      </c>
      <c r="U362" s="106">
        <f>+LOOKUP(MATCH(A362,'REGISTRO DE DICIEMBRE 2022'!A:A,0),'REGISTRO DE DICIEMBRE 2022'!AI:AI,'REGISTRO DE DICIEMBRE 2022'!U:U)</f>
        <v>2021</v>
      </c>
      <c r="V362" s="107">
        <f>+LOOKUP(MATCH(A362,'REGISTRO DE DICIEMBRE 2022'!A:A,0),'REGISTRO DE DICIEMBRE 2022'!AI:AI,'REGISTRO DE DICIEMBRE 2022'!V:V)</f>
        <v>37970</v>
      </c>
      <c r="W362" s="34">
        <v>6902</v>
      </c>
      <c r="X362" s="108">
        <v>71118457</v>
      </c>
      <c r="Y362" s="108">
        <v>635584827</v>
      </c>
      <c r="Z362" s="107">
        <v>44926</v>
      </c>
      <c r="AA362" s="34" t="s">
        <v>8041</v>
      </c>
      <c r="AB362" s="109" t="s">
        <v>7632</v>
      </c>
      <c r="AC362" s="34" t="s">
        <v>7930</v>
      </c>
      <c r="AD362" s="34">
        <f>+LOOKUP(MATCH(A362,'REGISTRO DE DICIEMBRE 2022'!A:A,0),'REGISTRO DE DICIEMBRE 2022'!AI:AI,'REGISTRO DE DICIEMBRE 2022'!AF:AF)</f>
        <v>0</v>
      </c>
    </row>
    <row r="363" spans="1:30" s="98" customFormat="1" x14ac:dyDescent="0.2">
      <c r="A363" s="34">
        <v>6902</v>
      </c>
      <c r="B363" s="34" t="str">
        <f>+LOOKUP(MATCH(A363,'REGISTRO DE DICIEMBRE 2022'!A:A,0),'REGISTRO DE DICIEMBRE 2022'!AI:AI,'REGISTRO DE DICIEMBRE 2022'!B:B)</f>
        <v>Corporación Agencia Adventista de Desarrollo y Recursos Asistenciales (ADRA-CHILE)</v>
      </c>
      <c r="C363" s="103" t="str">
        <f>+LOOKUP(MATCH(A363,'REGISTRO DE DICIEMBRE 2022'!A:A,0),'REGISTRO DE DICIEMBRE 2022'!AI:AI,'REGISTRO DE DICIEMBRE 2022'!C:C)</f>
        <v>70051600-8</v>
      </c>
      <c r="D363" s="104" t="str">
        <f>+LOOKUP(MATCH(A363,'REGISTRO DE DICIEMBRE 2022'!A:A,0),'REGISTRO DE DICIEMBRE 2022'!AI:AI,'REGISTRO DE DICIEMBRE 2022'!D:D)</f>
        <v>Corporación de Derecho Privado</v>
      </c>
      <c r="E363" s="34" t="str">
        <f>+LOOKUP(MATCH(A363,'REGISTRO DE DICIEMBRE 2022'!A:A,0),'REGISTRO DE DICIEMBRE 2022'!AI:AI,'REGISTRO DE DICIEMBRE 2022'!E:E)</f>
        <v>Otorgado por Decreto Supremo Nº 727, de fecha 23 de mayo de 1990, por el Ministerio de Justicia.</v>
      </c>
      <c r="F363" s="34" t="str">
        <f>+LOOKUP(MATCH(A363,'REGISTRO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3" s="34" t="str">
        <f>+LOOKUP(MATCH(A363,'REGISTRO DE DICIEMBRE 2022'!A:A,0),'REGISTRO DE DICIEMBRE 2022'!AI:AI,'REGISTRO DE DICIEMBRE 2022'!G:G)</f>
        <v xml:space="preserve">Atender y proteger física y mentalmente a menores en situación irregular, discapacitados, ancianos u otros grupos necesitados. </v>
      </c>
      <c r="H363" s="34" t="str">
        <f>+LOOKUP(MATCH(A363,'REGISTRO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3" s="34" t="str">
        <f>+LOOKUP(MATCH(A363,'REGISTRO DE DICIEMBRE 2022'!A:A,0),'REGISTRO DE DICIEMBRE 2022'!AI:AI,'REGISTRO DE DICIEMBRE 2022'!I:I)</f>
        <v>De 02 de Diciembre de 2019 al 02 de Diciembre de 2021
Certificado Folio: 500467838736 del 07 de Septiembre de 2022</v>
      </c>
      <c r="J363" s="34" t="str">
        <f>+LOOKUP(MATCH(A363,'REGISTRO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3" s="34" t="str">
        <f>+LOOKUP(MATCH(A363,'REGISTRO DE DICIEMBRE 2022'!A:A,0),'REGISTRO DE DICIEMBRE 2022'!AI:AI,'REGISTRO DE DICIEMBRE 2022'!K:K)</f>
        <v xml:space="preserve">Presidente: 
Aldo Arely Muñoz Perrin, 
Mandato General de Administración y Facultades:
Diego Trincado Araya, 
Aarón Baruc Castillo Rodríguez, </v>
      </c>
      <c r="L363" s="34" t="str">
        <f>+LOOKUP(MATCH(A363,'REGISTRO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3" s="105" t="str">
        <f>+LOOKUP(MATCH(A363,'REGISTRO DE DICIEMBRE 2022'!A:A,0),'REGISTRO DE DICIEMBRE 2022'!AI:AI,'REGISTRO DE DICIEMBRE 2022'!M:M)</f>
        <v>Vigente hasta el 02 de Diciembre de 2021</v>
      </c>
      <c r="N363" s="104" t="str">
        <f>+LOOKUP(MATCH(A363,'REGISTRO DE DICIEMBRE 2022'!A:A,0),'REGISTRO DE DICIEMBRE 2022'!AI:AI,'REGISTRO DE DICIEMBRE 2022'!N:N)</f>
        <v xml:space="preserve">Calle Cruz del Sur N° 150, Las condes </v>
      </c>
      <c r="O363" s="105" t="str">
        <f>+LOOKUP(MATCH(A363,'REGISTRO DE DICIEMBRE 2022'!A:A,0),'REGISTRO DE DICIEMBRE 2022'!AI:AI,'REGISTRO DE DICIEMBRE 2022'!O:O)</f>
        <v>XIII</v>
      </c>
      <c r="P363" s="34" t="str">
        <f>+LOOKUP(MATCH(A363,'REGISTRO DE DICIEMBRE 2022'!A:A,0),'REGISTRO DE DICIEMBRE 2022'!AI:AI,'REGISTRO DE DICIEMBRE 2022'!P:P)</f>
        <v>LAS CONDES</v>
      </c>
      <c r="Q363" s="104" t="str">
        <f>+LOOKUP(MATCH(A363,'REGISTRO DE DICIEMBRE 2022'!A:A,0),'REGISTRO DE DICIEMBRE 2022'!AI:AI,'REGISTRO DE DICIEMBRE 2022'!Q:Q)</f>
        <v xml:space="preserve">(2) 3244 5640 
Móvil: 569-500 67 212 (Secretaría ADRA) </v>
      </c>
      <c r="R363" s="34" t="str">
        <f>+LOOKUP(MATCH(A363,'REGISTRO DE DICIEMBRE 2022'!A:A,0),'REGISTRO DE DICIEMBRE 2022'!AI:AI,'REGISTRO DE DICIEMBRE 2022'!R:R)</f>
        <v>adrachile@adra.cl - Página web: www.adra.cl</v>
      </c>
      <c r="S363" s="105" t="str">
        <f>+LOOKUP(MATCH(A363,'REGISTRO DE DICIEMBRE 2022'!A:A,0),'REGISTRO DE DICIEMBRE 2022'!AI:AI,'REGISTRO DE DICIEMBRE 2022'!S:S)</f>
        <v>C.P. 7931090</v>
      </c>
      <c r="T363" s="106">
        <f>+LOOKUP(MATCH(A363,'REGISTRO DE DICIEMBRE 2022'!A:A,0),'REGISTRO DE DICIEMBRE 2022'!AI:AI,'REGISTRO DE DICIEMBRE 2022'!T:T)</f>
        <v>93401</v>
      </c>
      <c r="U363" s="106">
        <f>+LOOKUP(MATCH(A363,'REGISTRO DE DICIEMBRE 2022'!A:A,0),'REGISTRO DE DICIEMBRE 2022'!AI:AI,'REGISTRO DE DICIEMBRE 2022'!U:U)</f>
        <v>2021</v>
      </c>
      <c r="V363" s="107">
        <f>+LOOKUP(MATCH(A363,'REGISTRO DE DICIEMBRE 2022'!A:A,0),'REGISTRO DE DICIEMBRE 2022'!AI:AI,'REGISTRO DE DICIEMBRE 2022'!V:V)</f>
        <v>37970</v>
      </c>
      <c r="W363" s="34">
        <v>6902</v>
      </c>
      <c r="X363" s="108">
        <v>62785800</v>
      </c>
      <c r="Y363" s="108">
        <v>700893564</v>
      </c>
      <c r="Z363" s="107">
        <v>44926</v>
      </c>
      <c r="AA363" s="34" t="s">
        <v>8041</v>
      </c>
      <c r="AB363" s="109" t="s">
        <v>7632</v>
      </c>
      <c r="AC363" s="34" t="s">
        <v>7943</v>
      </c>
      <c r="AD363" s="34">
        <f>+LOOKUP(MATCH(A363,'REGISTRO DE DICIEMBRE 2022'!A:A,0),'REGISTRO DE DICIEMBRE 2022'!AI:AI,'REGISTRO DE DICIEMBRE 2022'!AF:AF)</f>
        <v>0</v>
      </c>
    </row>
    <row r="364" spans="1:30" s="98" customFormat="1" x14ac:dyDescent="0.2">
      <c r="A364" s="34">
        <v>6902</v>
      </c>
      <c r="B364" s="34" t="str">
        <f>+LOOKUP(MATCH(A364,'REGISTRO DE DICIEMBRE 2022'!A:A,0),'REGISTRO DE DICIEMBRE 2022'!AI:AI,'REGISTRO DE DICIEMBRE 2022'!B:B)</f>
        <v>Corporación Agencia Adventista de Desarrollo y Recursos Asistenciales (ADRA-CHILE)</v>
      </c>
      <c r="C364" s="103" t="str">
        <f>+LOOKUP(MATCH(A364,'REGISTRO DE DICIEMBRE 2022'!A:A,0),'REGISTRO DE DICIEMBRE 2022'!AI:AI,'REGISTRO DE DICIEMBRE 2022'!C:C)</f>
        <v>70051600-8</v>
      </c>
      <c r="D364" s="104" t="str">
        <f>+LOOKUP(MATCH(A364,'REGISTRO DE DICIEMBRE 2022'!A:A,0),'REGISTRO DE DICIEMBRE 2022'!AI:AI,'REGISTRO DE DICIEMBRE 2022'!D:D)</f>
        <v>Corporación de Derecho Privado</v>
      </c>
      <c r="E364" s="34" t="str">
        <f>+LOOKUP(MATCH(A364,'REGISTRO DE DICIEMBRE 2022'!A:A,0),'REGISTRO DE DICIEMBRE 2022'!AI:AI,'REGISTRO DE DICIEMBRE 2022'!E:E)</f>
        <v>Otorgado por Decreto Supremo Nº 727, de fecha 23 de mayo de 1990, por el Ministerio de Justicia.</v>
      </c>
      <c r="F364" s="34" t="str">
        <f>+LOOKUP(MATCH(A364,'REGISTRO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4" s="34" t="str">
        <f>+LOOKUP(MATCH(A364,'REGISTRO DE DICIEMBRE 2022'!A:A,0),'REGISTRO DE DICIEMBRE 2022'!AI:AI,'REGISTRO DE DICIEMBRE 2022'!G:G)</f>
        <v xml:space="preserve">Atender y proteger física y mentalmente a menores en situación irregular, discapacitados, ancianos u otros grupos necesitados. </v>
      </c>
      <c r="H364" s="34" t="str">
        <f>+LOOKUP(MATCH(A364,'REGISTRO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4" s="34" t="str">
        <f>+LOOKUP(MATCH(A364,'REGISTRO DE DICIEMBRE 2022'!A:A,0),'REGISTRO DE DICIEMBRE 2022'!AI:AI,'REGISTRO DE DICIEMBRE 2022'!I:I)</f>
        <v>De 02 de Diciembre de 2019 al 02 de Diciembre de 2021
Certificado Folio: 500467838736 del 07 de Septiembre de 2022</v>
      </c>
      <c r="J364" s="34" t="str">
        <f>+LOOKUP(MATCH(A364,'REGISTRO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4" s="34" t="str">
        <f>+LOOKUP(MATCH(A364,'REGISTRO DE DICIEMBRE 2022'!A:A,0),'REGISTRO DE DICIEMBRE 2022'!AI:AI,'REGISTRO DE DICIEMBRE 2022'!K:K)</f>
        <v xml:space="preserve">Presidente: 
Aldo Arely Muñoz Perrin, 
Mandato General de Administración y Facultades:
Diego Trincado Araya, 
Aarón Baruc Castillo Rodríguez, </v>
      </c>
      <c r="L364" s="34" t="str">
        <f>+LOOKUP(MATCH(A364,'REGISTRO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4" s="105" t="str">
        <f>+LOOKUP(MATCH(A364,'REGISTRO DE DICIEMBRE 2022'!A:A,0),'REGISTRO DE DICIEMBRE 2022'!AI:AI,'REGISTRO DE DICIEMBRE 2022'!M:M)</f>
        <v>Vigente hasta el 02 de Diciembre de 2021</v>
      </c>
      <c r="N364" s="104" t="str">
        <f>+LOOKUP(MATCH(A364,'REGISTRO DE DICIEMBRE 2022'!A:A,0),'REGISTRO DE DICIEMBRE 2022'!AI:AI,'REGISTRO DE DICIEMBRE 2022'!N:N)</f>
        <v xml:space="preserve">Calle Cruz del Sur N° 150, Las condes </v>
      </c>
      <c r="O364" s="105" t="str">
        <f>+LOOKUP(MATCH(A364,'REGISTRO DE DICIEMBRE 2022'!A:A,0),'REGISTRO DE DICIEMBRE 2022'!AI:AI,'REGISTRO DE DICIEMBRE 2022'!O:O)</f>
        <v>XIII</v>
      </c>
      <c r="P364" s="34" t="str">
        <f>+LOOKUP(MATCH(A364,'REGISTRO DE DICIEMBRE 2022'!A:A,0),'REGISTRO DE DICIEMBRE 2022'!AI:AI,'REGISTRO DE DICIEMBRE 2022'!P:P)</f>
        <v>LAS CONDES</v>
      </c>
      <c r="Q364" s="104" t="str">
        <f>+LOOKUP(MATCH(A364,'REGISTRO DE DICIEMBRE 2022'!A:A,0),'REGISTRO DE DICIEMBRE 2022'!AI:AI,'REGISTRO DE DICIEMBRE 2022'!Q:Q)</f>
        <v xml:space="preserve">(2) 3244 5640 
Móvil: 569-500 67 212 (Secretaría ADRA) </v>
      </c>
      <c r="R364" s="34" t="str">
        <f>+LOOKUP(MATCH(A364,'REGISTRO DE DICIEMBRE 2022'!A:A,0),'REGISTRO DE DICIEMBRE 2022'!AI:AI,'REGISTRO DE DICIEMBRE 2022'!R:R)</f>
        <v>adrachile@adra.cl - Página web: www.adra.cl</v>
      </c>
      <c r="S364" s="105" t="str">
        <f>+LOOKUP(MATCH(A364,'REGISTRO DE DICIEMBRE 2022'!A:A,0),'REGISTRO DE DICIEMBRE 2022'!AI:AI,'REGISTRO DE DICIEMBRE 2022'!S:S)</f>
        <v>C.P. 7931090</v>
      </c>
      <c r="T364" s="106">
        <f>+LOOKUP(MATCH(A364,'REGISTRO DE DICIEMBRE 2022'!A:A,0),'REGISTRO DE DICIEMBRE 2022'!AI:AI,'REGISTRO DE DICIEMBRE 2022'!T:T)</f>
        <v>93401</v>
      </c>
      <c r="U364" s="106">
        <f>+LOOKUP(MATCH(A364,'REGISTRO DE DICIEMBRE 2022'!A:A,0),'REGISTRO DE DICIEMBRE 2022'!AI:AI,'REGISTRO DE DICIEMBRE 2022'!U:U)</f>
        <v>2021</v>
      </c>
      <c r="V364" s="107">
        <f>+LOOKUP(MATCH(A364,'REGISTRO DE DICIEMBRE 2022'!A:A,0),'REGISTRO DE DICIEMBRE 2022'!AI:AI,'REGISTRO DE DICIEMBRE 2022'!V:V)</f>
        <v>37970</v>
      </c>
      <c r="W364" s="34">
        <v>6902</v>
      </c>
      <c r="X364" s="108">
        <v>29924294</v>
      </c>
      <c r="Y364" s="108">
        <v>302656885</v>
      </c>
      <c r="Z364" s="107">
        <v>44926</v>
      </c>
      <c r="AA364" s="34" t="s">
        <v>8041</v>
      </c>
      <c r="AB364" s="109" t="s">
        <v>7632</v>
      </c>
      <c r="AC364" s="34" t="s">
        <v>250</v>
      </c>
      <c r="AD364" s="34">
        <f>+LOOKUP(MATCH(A364,'REGISTRO DE DICIEMBRE 2022'!A:A,0),'REGISTRO DE DICIEMBRE 2022'!AI:AI,'REGISTRO DE DICIEMBRE 2022'!AF:AF)</f>
        <v>0</v>
      </c>
    </row>
    <row r="365" spans="1:30" s="98" customFormat="1" x14ac:dyDescent="0.2">
      <c r="A365" s="34">
        <v>6902</v>
      </c>
      <c r="B365" s="34" t="str">
        <f>+LOOKUP(MATCH(A365,'REGISTRO DE DICIEMBRE 2022'!A:A,0),'REGISTRO DE DICIEMBRE 2022'!AI:AI,'REGISTRO DE DICIEMBRE 2022'!B:B)</f>
        <v>Corporación Agencia Adventista de Desarrollo y Recursos Asistenciales (ADRA-CHILE)</v>
      </c>
      <c r="C365" s="103" t="str">
        <f>+LOOKUP(MATCH(A365,'REGISTRO DE DICIEMBRE 2022'!A:A,0),'REGISTRO DE DICIEMBRE 2022'!AI:AI,'REGISTRO DE DICIEMBRE 2022'!C:C)</f>
        <v>70051600-8</v>
      </c>
      <c r="D365" s="104" t="str">
        <f>+LOOKUP(MATCH(A365,'REGISTRO DE DICIEMBRE 2022'!A:A,0),'REGISTRO DE DICIEMBRE 2022'!AI:AI,'REGISTRO DE DICIEMBRE 2022'!D:D)</f>
        <v>Corporación de Derecho Privado</v>
      </c>
      <c r="E365" s="34" t="str">
        <f>+LOOKUP(MATCH(A365,'REGISTRO DE DICIEMBRE 2022'!A:A,0),'REGISTRO DE DICIEMBRE 2022'!AI:AI,'REGISTRO DE DICIEMBRE 2022'!E:E)</f>
        <v>Otorgado por Decreto Supremo Nº 727, de fecha 23 de mayo de 1990, por el Ministerio de Justicia.</v>
      </c>
      <c r="F365" s="34" t="str">
        <f>+LOOKUP(MATCH(A365,'REGISTRO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5" s="34" t="str">
        <f>+LOOKUP(MATCH(A365,'REGISTRO DE DICIEMBRE 2022'!A:A,0),'REGISTRO DE DICIEMBRE 2022'!AI:AI,'REGISTRO DE DICIEMBRE 2022'!G:G)</f>
        <v xml:space="preserve">Atender y proteger física y mentalmente a menores en situación irregular, discapacitados, ancianos u otros grupos necesitados. </v>
      </c>
      <c r="H365" s="34" t="str">
        <f>+LOOKUP(MATCH(A365,'REGISTRO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5" s="34" t="str">
        <f>+LOOKUP(MATCH(A365,'REGISTRO DE DICIEMBRE 2022'!A:A,0),'REGISTRO DE DICIEMBRE 2022'!AI:AI,'REGISTRO DE DICIEMBRE 2022'!I:I)</f>
        <v>De 02 de Diciembre de 2019 al 02 de Diciembre de 2021
Certificado Folio: 500467838736 del 07 de Septiembre de 2022</v>
      </c>
      <c r="J365" s="34" t="str">
        <f>+LOOKUP(MATCH(A365,'REGISTRO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5" s="34" t="str">
        <f>+LOOKUP(MATCH(A365,'REGISTRO DE DICIEMBRE 2022'!A:A,0),'REGISTRO DE DICIEMBRE 2022'!AI:AI,'REGISTRO DE DICIEMBRE 2022'!K:K)</f>
        <v xml:space="preserve">Presidente: 
Aldo Arely Muñoz Perrin, 
Mandato General de Administración y Facultades:
Diego Trincado Araya, 
Aarón Baruc Castillo Rodríguez, </v>
      </c>
      <c r="L365" s="34" t="str">
        <f>+LOOKUP(MATCH(A365,'REGISTRO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5" s="105" t="str">
        <f>+LOOKUP(MATCH(A365,'REGISTRO DE DICIEMBRE 2022'!A:A,0),'REGISTRO DE DICIEMBRE 2022'!AI:AI,'REGISTRO DE DICIEMBRE 2022'!M:M)</f>
        <v>Vigente hasta el 02 de Diciembre de 2021</v>
      </c>
      <c r="N365" s="104" t="str">
        <f>+LOOKUP(MATCH(A365,'REGISTRO DE DICIEMBRE 2022'!A:A,0),'REGISTRO DE DICIEMBRE 2022'!AI:AI,'REGISTRO DE DICIEMBRE 2022'!N:N)</f>
        <v xml:space="preserve">Calle Cruz del Sur N° 150, Las condes </v>
      </c>
      <c r="O365" s="105" t="str">
        <f>+LOOKUP(MATCH(A365,'REGISTRO DE DICIEMBRE 2022'!A:A,0),'REGISTRO DE DICIEMBRE 2022'!AI:AI,'REGISTRO DE DICIEMBRE 2022'!O:O)</f>
        <v>XIII</v>
      </c>
      <c r="P365" s="34" t="str">
        <f>+LOOKUP(MATCH(A365,'REGISTRO DE DICIEMBRE 2022'!A:A,0),'REGISTRO DE DICIEMBRE 2022'!AI:AI,'REGISTRO DE DICIEMBRE 2022'!P:P)</f>
        <v>LAS CONDES</v>
      </c>
      <c r="Q365" s="104" t="str">
        <f>+LOOKUP(MATCH(A365,'REGISTRO DE DICIEMBRE 2022'!A:A,0),'REGISTRO DE DICIEMBRE 2022'!AI:AI,'REGISTRO DE DICIEMBRE 2022'!Q:Q)</f>
        <v xml:space="preserve">(2) 3244 5640 
Móvil: 569-500 67 212 (Secretaría ADRA) </v>
      </c>
      <c r="R365" s="34" t="str">
        <f>+LOOKUP(MATCH(A365,'REGISTRO DE DICIEMBRE 2022'!A:A,0),'REGISTRO DE DICIEMBRE 2022'!AI:AI,'REGISTRO DE DICIEMBRE 2022'!R:R)</f>
        <v>adrachile@adra.cl - Página web: www.adra.cl</v>
      </c>
      <c r="S365" s="105" t="str">
        <f>+LOOKUP(MATCH(A365,'REGISTRO DE DICIEMBRE 2022'!A:A,0),'REGISTRO DE DICIEMBRE 2022'!AI:AI,'REGISTRO DE DICIEMBRE 2022'!S:S)</f>
        <v>C.P. 7931090</v>
      </c>
      <c r="T365" s="106">
        <f>+LOOKUP(MATCH(A365,'REGISTRO DE DICIEMBRE 2022'!A:A,0),'REGISTRO DE DICIEMBRE 2022'!AI:AI,'REGISTRO DE DICIEMBRE 2022'!T:T)</f>
        <v>93401</v>
      </c>
      <c r="U365" s="106">
        <f>+LOOKUP(MATCH(A365,'REGISTRO DE DICIEMBRE 2022'!A:A,0),'REGISTRO DE DICIEMBRE 2022'!AI:AI,'REGISTRO DE DICIEMBRE 2022'!U:U)</f>
        <v>2021</v>
      </c>
      <c r="V365" s="107">
        <f>+LOOKUP(MATCH(A365,'REGISTRO DE DICIEMBRE 2022'!A:A,0),'REGISTRO DE DICIEMBRE 2022'!AI:AI,'REGISTRO DE DICIEMBRE 2022'!V:V)</f>
        <v>37970</v>
      </c>
      <c r="W365" s="34">
        <v>6902</v>
      </c>
      <c r="X365" s="108">
        <v>51215472</v>
      </c>
      <c r="Y365" s="108">
        <v>601422110</v>
      </c>
      <c r="Z365" s="107">
        <v>44926</v>
      </c>
      <c r="AA365" s="34" t="s">
        <v>8041</v>
      </c>
      <c r="AB365" s="109" t="s">
        <v>7632</v>
      </c>
      <c r="AC365" s="34" t="s">
        <v>237</v>
      </c>
      <c r="AD365" s="34">
        <f>+LOOKUP(MATCH(A365,'REGISTRO DE DICIEMBRE 2022'!A:A,0),'REGISTRO DE DICIEMBRE 2022'!AI:AI,'REGISTRO DE DICIEMBRE 2022'!AF:AF)</f>
        <v>0</v>
      </c>
    </row>
    <row r="366" spans="1:30" s="98" customFormat="1" x14ac:dyDescent="0.2">
      <c r="A366" s="34">
        <v>6902</v>
      </c>
      <c r="B366" s="34" t="str">
        <f>+LOOKUP(MATCH(A366,'REGISTRO DE DICIEMBRE 2022'!A:A,0),'REGISTRO DE DICIEMBRE 2022'!AI:AI,'REGISTRO DE DICIEMBRE 2022'!B:B)</f>
        <v>Corporación Agencia Adventista de Desarrollo y Recursos Asistenciales (ADRA-CHILE)</v>
      </c>
      <c r="C366" s="103" t="str">
        <f>+LOOKUP(MATCH(A366,'REGISTRO DE DICIEMBRE 2022'!A:A,0),'REGISTRO DE DICIEMBRE 2022'!AI:AI,'REGISTRO DE DICIEMBRE 2022'!C:C)</f>
        <v>70051600-8</v>
      </c>
      <c r="D366" s="104" t="str">
        <f>+LOOKUP(MATCH(A366,'REGISTRO DE DICIEMBRE 2022'!A:A,0),'REGISTRO DE DICIEMBRE 2022'!AI:AI,'REGISTRO DE DICIEMBRE 2022'!D:D)</f>
        <v>Corporación de Derecho Privado</v>
      </c>
      <c r="E366" s="34" t="str">
        <f>+LOOKUP(MATCH(A366,'REGISTRO DE DICIEMBRE 2022'!A:A,0),'REGISTRO DE DICIEMBRE 2022'!AI:AI,'REGISTRO DE DICIEMBRE 2022'!E:E)</f>
        <v>Otorgado por Decreto Supremo Nº 727, de fecha 23 de mayo de 1990, por el Ministerio de Justicia.</v>
      </c>
      <c r="F366" s="34" t="str">
        <f>+LOOKUP(MATCH(A366,'REGISTRO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6" s="34" t="str">
        <f>+LOOKUP(MATCH(A366,'REGISTRO DE DICIEMBRE 2022'!A:A,0),'REGISTRO DE DICIEMBRE 2022'!AI:AI,'REGISTRO DE DICIEMBRE 2022'!G:G)</f>
        <v xml:space="preserve">Atender y proteger física y mentalmente a menores en situación irregular, discapacitados, ancianos u otros grupos necesitados. </v>
      </c>
      <c r="H366" s="34" t="str">
        <f>+LOOKUP(MATCH(A366,'REGISTRO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6" s="34" t="str">
        <f>+LOOKUP(MATCH(A366,'REGISTRO DE DICIEMBRE 2022'!A:A,0),'REGISTRO DE DICIEMBRE 2022'!AI:AI,'REGISTRO DE DICIEMBRE 2022'!I:I)</f>
        <v>De 02 de Diciembre de 2019 al 02 de Diciembre de 2021
Certificado Folio: 500467838736 del 07 de Septiembre de 2022</v>
      </c>
      <c r="J366" s="34" t="str">
        <f>+LOOKUP(MATCH(A366,'REGISTRO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6" s="34" t="str">
        <f>+LOOKUP(MATCH(A366,'REGISTRO DE DICIEMBRE 2022'!A:A,0),'REGISTRO DE DICIEMBRE 2022'!AI:AI,'REGISTRO DE DICIEMBRE 2022'!K:K)</f>
        <v xml:space="preserve">Presidente: 
Aldo Arely Muñoz Perrin, 
Mandato General de Administración y Facultades:
Diego Trincado Araya, 
Aarón Baruc Castillo Rodríguez, </v>
      </c>
      <c r="L366" s="34" t="str">
        <f>+LOOKUP(MATCH(A366,'REGISTRO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6" s="105" t="str">
        <f>+LOOKUP(MATCH(A366,'REGISTRO DE DICIEMBRE 2022'!A:A,0),'REGISTRO DE DICIEMBRE 2022'!AI:AI,'REGISTRO DE DICIEMBRE 2022'!M:M)</f>
        <v>Vigente hasta el 02 de Diciembre de 2021</v>
      </c>
      <c r="N366" s="104" t="str">
        <f>+LOOKUP(MATCH(A366,'REGISTRO DE DICIEMBRE 2022'!A:A,0),'REGISTRO DE DICIEMBRE 2022'!AI:AI,'REGISTRO DE DICIEMBRE 2022'!N:N)</f>
        <v xml:space="preserve">Calle Cruz del Sur N° 150, Las condes </v>
      </c>
      <c r="O366" s="105" t="str">
        <f>+LOOKUP(MATCH(A366,'REGISTRO DE DICIEMBRE 2022'!A:A,0),'REGISTRO DE DICIEMBRE 2022'!AI:AI,'REGISTRO DE DICIEMBRE 2022'!O:O)</f>
        <v>XIII</v>
      </c>
      <c r="P366" s="34" t="str">
        <f>+LOOKUP(MATCH(A366,'REGISTRO DE DICIEMBRE 2022'!A:A,0),'REGISTRO DE DICIEMBRE 2022'!AI:AI,'REGISTRO DE DICIEMBRE 2022'!P:P)</f>
        <v>LAS CONDES</v>
      </c>
      <c r="Q366" s="104" t="str">
        <f>+LOOKUP(MATCH(A366,'REGISTRO DE DICIEMBRE 2022'!A:A,0),'REGISTRO DE DICIEMBRE 2022'!AI:AI,'REGISTRO DE DICIEMBRE 2022'!Q:Q)</f>
        <v xml:space="preserve">(2) 3244 5640 
Móvil: 569-500 67 212 (Secretaría ADRA) </v>
      </c>
      <c r="R366" s="34" t="str">
        <f>+LOOKUP(MATCH(A366,'REGISTRO DE DICIEMBRE 2022'!A:A,0),'REGISTRO DE DICIEMBRE 2022'!AI:AI,'REGISTRO DE DICIEMBRE 2022'!R:R)</f>
        <v>adrachile@adra.cl - Página web: www.adra.cl</v>
      </c>
      <c r="S366" s="105" t="str">
        <f>+LOOKUP(MATCH(A366,'REGISTRO DE DICIEMBRE 2022'!A:A,0),'REGISTRO DE DICIEMBRE 2022'!AI:AI,'REGISTRO DE DICIEMBRE 2022'!S:S)</f>
        <v>C.P. 7931090</v>
      </c>
      <c r="T366" s="106">
        <f>+LOOKUP(MATCH(A366,'REGISTRO DE DICIEMBRE 2022'!A:A,0),'REGISTRO DE DICIEMBRE 2022'!AI:AI,'REGISTRO DE DICIEMBRE 2022'!T:T)</f>
        <v>93401</v>
      </c>
      <c r="U366" s="106">
        <f>+LOOKUP(MATCH(A366,'REGISTRO DE DICIEMBRE 2022'!A:A,0),'REGISTRO DE DICIEMBRE 2022'!AI:AI,'REGISTRO DE DICIEMBRE 2022'!U:U)</f>
        <v>2021</v>
      </c>
      <c r="V366" s="107">
        <f>+LOOKUP(MATCH(A366,'REGISTRO DE DICIEMBRE 2022'!A:A,0),'REGISTRO DE DICIEMBRE 2022'!AI:AI,'REGISTRO DE DICIEMBRE 2022'!V:V)</f>
        <v>37970</v>
      </c>
      <c r="W366" s="34">
        <v>6902</v>
      </c>
      <c r="X366" s="108">
        <v>95822496</v>
      </c>
      <c r="Y366" s="108">
        <v>1050115525</v>
      </c>
      <c r="Z366" s="107">
        <v>44926</v>
      </c>
      <c r="AA366" s="34" t="s">
        <v>8041</v>
      </c>
      <c r="AB366" s="109" t="s">
        <v>7632</v>
      </c>
      <c r="AC366" s="34" t="s">
        <v>284</v>
      </c>
      <c r="AD366" s="34">
        <f>+LOOKUP(MATCH(A366,'REGISTRO DE DICIEMBRE 2022'!A:A,0),'REGISTRO DE DICIEMBRE 2022'!AI:AI,'REGISTRO DE DICIEMBRE 2022'!AF:AF)</f>
        <v>0</v>
      </c>
    </row>
    <row r="367" spans="1:30" s="98" customFormat="1" x14ac:dyDescent="0.2">
      <c r="A367" s="34">
        <v>6902</v>
      </c>
      <c r="B367" s="34" t="str">
        <f>+LOOKUP(MATCH(A367,'REGISTRO DE DICIEMBRE 2022'!A:A,0),'REGISTRO DE DICIEMBRE 2022'!AI:AI,'REGISTRO DE DICIEMBRE 2022'!B:B)</f>
        <v>Corporación Agencia Adventista de Desarrollo y Recursos Asistenciales (ADRA-CHILE)</v>
      </c>
      <c r="C367" s="103" t="str">
        <f>+LOOKUP(MATCH(A367,'REGISTRO DE DICIEMBRE 2022'!A:A,0),'REGISTRO DE DICIEMBRE 2022'!AI:AI,'REGISTRO DE DICIEMBRE 2022'!C:C)</f>
        <v>70051600-8</v>
      </c>
      <c r="D367" s="104" t="str">
        <f>+LOOKUP(MATCH(A367,'REGISTRO DE DICIEMBRE 2022'!A:A,0),'REGISTRO DE DICIEMBRE 2022'!AI:AI,'REGISTRO DE DICIEMBRE 2022'!D:D)</f>
        <v>Corporación de Derecho Privado</v>
      </c>
      <c r="E367" s="34" t="str">
        <f>+LOOKUP(MATCH(A367,'REGISTRO DE DICIEMBRE 2022'!A:A,0),'REGISTRO DE DICIEMBRE 2022'!AI:AI,'REGISTRO DE DICIEMBRE 2022'!E:E)</f>
        <v>Otorgado por Decreto Supremo Nº 727, de fecha 23 de mayo de 1990, por el Ministerio de Justicia.</v>
      </c>
      <c r="F367" s="34" t="str">
        <f>+LOOKUP(MATCH(A367,'REGISTRO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7" s="34" t="str">
        <f>+LOOKUP(MATCH(A367,'REGISTRO DE DICIEMBRE 2022'!A:A,0),'REGISTRO DE DICIEMBRE 2022'!AI:AI,'REGISTRO DE DICIEMBRE 2022'!G:G)</f>
        <v xml:space="preserve">Atender y proteger física y mentalmente a menores en situación irregular, discapacitados, ancianos u otros grupos necesitados. </v>
      </c>
      <c r="H367" s="34" t="str">
        <f>+LOOKUP(MATCH(A367,'REGISTRO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7" s="34" t="str">
        <f>+LOOKUP(MATCH(A367,'REGISTRO DE DICIEMBRE 2022'!A:A,0),'REGISTRO DE DICIEMBRE 2022'!AI:AI,'REGISTRO DE DICIEMBRE 2022'!I:I)</f>
        <v>De 02 de Diciembre de 2019 al 02 de Diciembre de 2021
Certificado Folio: 500467838736 del 07 de Septiembre de 2022</v>
      </c>
      <c r="J367" s="34" t="str">
        <f>+LOOKUP(MATCH(A367,'REGISTRO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7" s="34" t="str">
        <f>+LOOKUP(MATCH(A367,'REGISTRO DE DICIEMBRE 2022'!A:A,0),'REGISTRO DE DICIEMBRE 2022'!AI:AI,'REGISTRO DE DICIEMBRE 2022'!K:K)</f>
        <v xml:space="preserve">Presidente: 
Aldo Arely Muñoz Perrin, 
Mandato General de Administración y Facultades:
Diego Trincado Araya, 
Aarón Baruc Castillo Rodríguez, </v>
      </c>
      <c r="L367" s="34" t="str">
        <f>+LOOKUP(MATCH(A367,'REGISTRO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7" s="105" t="str">
        <f>+LOOKUP(MATCH(A367,'REGISTRO DE DICIEMBRE 2022'!A:A,0),'REGISTRO DE DICIEMBRE 2022'!AI:AI,'REGISTRO DE DICIEMBRE 2022'!M:M)</f>
        <v>Vigente hasta el 02 de Diciembre de 2021</v>
      </c>
      <c r="N367" s="104" t="str">
        <f>+LOOKUP(MATCH(A367,'REGISTRO DE DICIEMBRE 2022'!A:A,0),'REGISTRO DE DICIEMBRE 2022'!AI:AI,'REGISTRO DE DICIEMBRE 2022'!N:N)</f>
        <v xml:space="preserve">Calle Cruz del Sur N° 150, Las condes </v>
      </c>
      <c r="O367" s="105" t="str">
        <f>+LOOKUP(MATCH(A367,'REGISTRO DE DICIEMBRE 2022'!A:A,0),'REGISTRO DE DICIEMBRE 2022'!AI:AI,'REGISTRO DE DICIEMBRE 2022'!O:O)</f>
        <v>XIII</v>
      </c>
      <c r="P367" s="34" t="str">
        <f>+LOOKUP(MATCH(A367,'REGISTRO DE DICIEMBRE 2022'!A:A,0),'REGISTRO DE DICIEMBRE 2022'!AI:AI,'REGISTRO DE DICIEMBRE 2022'!P:P)</f>
        <v>LAS CONDES</v>
      </c>
      <c r="Q367" s="104" t="str">
        <f>+LOOKUP(MATCH(A367,'REGISTRO DE DICIEMBRE 2022'!A:A,0),'REGISTRO DE DICIEMBRE 2022'!AI:AI,'REGISTRO DE DICIEMBRE 2022'!Q:Q)</f>
        <v xml:space="preserve">(2) 3244 5640 
Móvil: 569-500 67 212 (Secretaría ADRA) </v>
      </c>
      <c r="R367" s="34" t="str">
        <f>+LOOKUP(MATCH(A367,'REGISTRO DE DICIEMBRE 2022'!A:A,0),'REGISTRO DE DICIEMBRE 2022'!AI:AI,'REGISTRO DE DICIEMBRE 2022'!R:R)</f>
        <v>adrachile@adra.cl - Página web: www.adra.cl</v>
      </c>
      <c r="S367" s="105" t="str">
        <f>+LOOKUP(MATCH(A367,'REGISTRO DE DICIEMBRE 2022'!A:A,0),'REGISTRO DE DICIEMBRE 2022'!AI:AI,'REGISTRO DE DICIEMBRE 2022'!S:S)</f>
        <v>C.P. 7931090</v>
      </c>
      <c r="T367" s="106">
        <f>+LOOKUP(MATCH(A367,'REGISTRO DE DICIEMBRE 2022'!A:A,0),'REGISTRO DE DICIEMBRE 2022'!AI:AI,'REGISTRO DE DICIEMBRE 2022'!T:T)</f>
        <v>93401</v>
      </c>
      <c r="U367" s="106">
        <f>+LOOKUP(MATCH(A367,'REGISTRO DE DICIEMBRE 2022'!A:A,0),'REGISTRO DE DICIEMBRE 2022'!AI:AI,'REGISTRO DE DICIEMBRE 2022'!U:U)</f>
        <v>2021</v>
      </c>
      <c r="V367" s="107">
        <f>+LOOKUP(MATCH(A367,'REGISTRO DE DICIEMBRE 2022'!A:A,0),'REGISTRO DE DICIEMBRE 2022'!AI:AI,'REGISTRO DE DICIEMBRE 2022'!V:V)</f>
        <v>37970</v>
      </c>
      <c r="W367" s="34">
        <v>6902</v>
      </c>
      <c r="X367" s="108">
        <v>80579136</v>
      </c>
      <c r="Y367" s="108">
        <v>742396608</v>
      </c>
      <c r="Z367" s="107">
        <v>44926</v>
      </c>
      <c r="AA367" s="34" t="s">
        <v>8041</v>
      </c>
      <c r="AB367" s="109" t="s">
        <v>7632</v>
      </c>
      <c r="AC367" s="34" t="s">
        <v>199</v>
      </c>
      <c r="AD367" s="34">
        <f>+LOOKUP(MATCH(A367,'REGISTRO DE DICIEMBRE 2022'!A:A,0),'REGISTRO DE DICIEMBRE 2022'!AI:AI,'REGISTRO DE DICIEMBRE 2022'!AF:AF)</f>
        <v>0</v>
      </c>
    </row>
    <row r="368" spans="1:30" s="98" customFormat="1" x14ac:dyDescent="0.2">
      <c r="A368" s="34">
        <v>6902</v>
      </c>
      <c r="B368" s="34" t="str">
        <f>+LOOKUP(MATCH(A368,'REGISTRO DE DICIEMBRE 2022'!A:A,0),'REGISTRO DE DICIEMBRE 2022'!AI:AI,'REGISTRO DE DICIEMBRE 2022'!B:B)</f>
        <v>Corporación Agencia Adventista de Desarrollo y Recursos Asistenciales (ADRA-CHILE)</v>
      </c>
      <c r="C368" s="103" t="str">
        <f>+LOOKUP(MATCH(A368,'REGISTRO DE DICIEMBRE 2022'!A:A,0),'REGISTRO DE DICIEMBRE 2022'!AI:AI,'REGISTRO DE DICIEMBRE 2022'!C:C)</f>
        <v>70051600-8</v>
      </c>
      <c r="D368" s="104" t="str">
        <f>+LOOKUP(MATCH(A368,'REGISTRO DE DICIEMBRE 2022'!A:A,0),'REGISTRO DE DICIEMBRE 2022'!AI:AI,'REGISTRO DE DICIEMBRE 2022'!D:D)</f>
        <v>Corporación de Derecho Privado</v>
      </c>
      <c r="E368" s="34" t="str">
        <f>+LOOKUP(MATCH(A368,'REGISTRO DE DICIEMBRE 2022'!A:A,0),'REGISTRO DE DICIEMBRE 2022'!AI:AI,'REGISTRO DE DICIEMBRE 2022'!E:E)</f>
        <v>Otorgado por Decreto Supremo Nº 727, de fecha 23 de mayo de 1990, por el Ministerio de Justicia.</v>
      </c>
      <c r="F368" s="34" t="str">
        <f>+LOOKUP(MATCH(A368,'REGISTRO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8" s="34" t="str">
        <f>+LOOKUP(MATCH(A368,'REGISTRO DE DICIEMBRE 2022'!A:A,0),'REGISTRO DE DICIEMBRE 2022'!AI:AI,'REGISTRO DE DICIEMBRE 2022'!G:G)</f>
        <v xml:space="preserve">Atender y proteger física y mentalmente a menores en situación irregular, discapacitados, ancianos u otros grupos necesitados. </v>
      </c>
      <c r="H368" s="34" t="str">
        <f>+LOOKUP(MATCH(A368,'REGISTRO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8" s="34" t="str">
        <f>+LOOKUP(MATCH(A368,'REGISTRO DE DICIEMBRE 2022'!A:A,0),'REGISTRO DE DICIEMBRE 2022'!AI:AI,'REGISTRO DE DICIEMBRE 2022'!I:I)</f>
        <v>De 02 de Diciembre de 2019 al 02 de Diciembre de 2021
Certificado Folio: 500467838736 del 07 de Septiembre de 2022</v>
      </c>
      <c r="J368" s="34" t="str">
        <f>+LOOKUP(MATCH(A368,'REGISTRO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8" s="34" t="str">
        <f>+LOOKUP(MATCH(A368,'REGISTRO DE DICIEMBRE 2022'!A:A,0),'REGISTRO DE DICIEMBRE 2022'!AI:AI,'REGISTRO DE DICIEMBRE 2022'!K:K)</f>
        <v xml:space="preserve">Presidente: 
Aldo Arely Muñoz Perrin, 
Mandato General de Administración y Facultades:
Diego Trincado Araya, 
Aarón Baruc Castillo Rodríguez, </v>
      </c>
      <c r="L368" s="34" t="str">
        <f>+LOOKUP(MATCH(A368,'REGISTRO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8" s="105" t="str">
        <f>+LOOKUP(MATCH(A368,'REGISTRO DE DICIEMBRE 2022'!A:A,0),'REGISTRO DE DICIEMBRE 2022'!AI:AI,'REGISTRO DE DICIEMBRE 2022'!M:M)</f>
        <v>Vigente hasta el 02 de Diciembre de 2021</v>
      </c>
      <c r="N368" s="104" t="str">
        <f>+LOOKUP(MATCH(A368,'REGISTRO DE DICIEMBRE 2022'!A:A,0),'REGISTRO DE DICIEMBRE 2022'!AI:AI,'REGISTRO DE DICIEMBRE 2022'!N:N)</f>
        <v xml:space="preserve">Calle Cruz del Sur N° 150, Las condes </v>
      </c>
      <c r="O368" s="105" t="str">
        <f>+LOOKUP(MATCH(A368,'REGISTRO DE DICIEMBRE 2022'!A:A,0),'REGISTRO DE DICIEMBRE 2022'!AI:AI,'REGISTRO DE DICIEMBRE 2022'!O:O)</f>
        <v>XIII</v>
      </c>
      <c r="P368" s="34" t="str">
        <f>+LOOKUP(MATCH(A368,'REGISTRO DE DICIEMBRE 2022'!A:A,0),'REGISTRO DE DICIEMBRE 2022'!AI:AI,'REGISTRO DE DICIEMBRE 2022'!P:P)</f>
        <v>LAS CONDES</v>
      </c>
      <c r="Q368" s="104" t="str">
        <f>+LOOKUP(MATCH(A368,'REGISTRO DE DICIEMBRE 2022'!A:A,0),'REGISTRO DE DICIEMBRE 2022'!AI:AI,'REGISTRO DE DICIEMBRE 2022'!Q:Q)</f>
        <v xml:space="preserve">(2) 3244 5640 
Móvil: 569-500 67 212 (Secretaría ADRA) </v>
      </c>
      <c r="R368" s="34" t="str">
        <f>+LOOKUP(MATCH(A368,'REGISTRO DE DICIEMBRE 2022'!A:A,0),'REGISTRO DE DICIEMBRE 2022'!AI:AI,'REGISTRO DE DICIEMBRE 2022'!R:R)</f>
        <v>adrachile@adra.cl - Página web: www.adra.cl</v>
      </c>
      <c r="S368" s="105" t="str">
        <f>+LOOKUP(MATCH(A368,'REGISTRO DE DICIEMBRE 2022'!A:A,0),'REGISTRO DE DICIEMBRE 2022'!AI:AI,'REGISTRO DE DICIEMBRE 2022'!S:S)</f>
        <v>C.P. 7931090</v>
      </c>
      <c r="T368" s="106">
        <f>+LOOKUP(MATCH(A368,'REGISTRO DE DICIEMBRE 2022'!A:A,0),'REGISTRO DE DICIEMBRE 2022'!AI:AI,'REGISTRO DE DICIEMBRE 2022'!T:T)</f>
        <v>93401</v>
      </c>
      <c r="U368" s="106">
        <f>+LOOKUP(MATCH(A368,'REGISTRO DE DICIEMBRE 2022'!A:A,0),'REGISTRO DE DICIEMBRE 2022'!AI:AI,'REGISTRO DE DICIEMBRE 2022'!U:U)</f>
        <v>2021</v>
      </c>
      <c r="V368" s="107">
        <f>+LOOKUP(MATCH(A368,'REGISTRO DE DICIEMBRE 2022'!A:A,0),'REGISTRO DE DICIEMBRE 2022'!AI:AI,'REGISTRO DE DICIEMBRE 2022'!V:V)</f>
        <v>37970</v>
      </c>
      <c r="W368" s="34">
        <v>6902</v>
      </c>
      <c r="X368" s="108">
        <v>37404570</v>
      </c>
      <c r="Y368" s="108">
        <v>460130730</v>
      </c>
      <c r="Z368" s="107">
        <v>44926</v>
      </c>
      <c r="AA368" s="34" t="s">
        <v>8041</v>
      </c>
      <c r="AB368" s="109" t="s">
        <v>7632</v>
      </c>
      <c r="AC368" s="34" t="s">
        <v>66</v>
      </c>
      <c r="AD368" s="34">
        <f>+LOOKUP(MATCH(A368,'REGISTRO DE DICIEMBRE 2022'!A:A,0),'REGISTRO DE DICIEMBRE 2022'!AI:AI,'REGISTRO DE DICIEMBRE 2022'!AF:AF)</f>
        <v>0</v>
      </c>
    </row>
    <row r="369" spans="1:30" s="98" customFormat="1" x14ac:dyDescent="0.2">
      <c r="A369" s="34">
        <v>6902</v>
      </c>
      <c r="B369" s="34" t="str">
        <f>+LOOKUP(MATCH(A369,'REGISTRO DE DICIEMBRE 2022'!A:A,0),'REGISTRO DE DICIEMBRE 2022'!AI:AI,'REGISTRO DE DICIEMBRE 2022'!B:B)</f>
        <v>Corporación Agencia Adventista de Desarrollo y Recursos Asistenciales (ADRA-CHILE)</v>
      </c>
      <c r="C369" s="103" t="str">
        <f>+LOOKUP(MATCH(A369,'REGISTRO DE DICIEMBRE 2022'!A:A,0),'REGISTRO DE DICIEMBRE 2022'!AI:AI,'REGISTRO DE DICIEMBRE 2022'!C:C)</f>
        <v>70051600-8</v>
      </c>
      <c r="D369" s="104" t="str">
        <f>+LOOKUP(MATCH(A369,'REGISTRO DE DICIEMBRE 2022'!A:A,0),'REGISTRO DE DICIEMBRE 2022'!AI:AI,'REGISTRO DE DICIEMBRE 2022'!D:D)</f>
        <v>Corporación de Derecho Privado</v>
      </c>
      <c r="E369" s="34" t="str">
        <f>+LOOKUP(MATCH(A369,'REGISTRO DE DICIEMBRE 2022'!A:A,0),'REGISTRO DE DICIEMBRE 2022'!AI:AI,'REGISTRO DE DICIEMBRE 2022'!E:E)</f>
        <v>Otorgado por Decreto Supremo Nº 727, de fecha 23 de mayo de 1990, por el Ministerio de Justicia.</v>
      </c>
      <c r="F369" s="34" t="str">
        <f>+LOOKUP(MATCH(A369,'REGISTRO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69" s="34" t="str">
        <f>+LOOKUP(MATCH(A369,'REGISTRO DE DICIEMBRE 2022'!A:A,0),'REGISTRO DE DICIEMBRE 2022'!AI:AI,'REGISTRO DE DICIEMBRE 2022'!G:G)</f>
        <v xml:space="preserve">Atender y proteger física y mentalmente a menores en situación irregular, discapacitados, ancianos u otros grupos necesitados. </v>
      </c>
      <c r="H369" s="34" t="str">
        <f>+LOOKUP(MATCH(A369,'REGISTRO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69" s="34" t="str">
        <f>+LOOKUP(MATCH(A369,'REGISTRO DE DICIEMBRE 2022'!A:A,0),'REGISTRO DE DICIEMBRE 2022'!AI:AI,'REGISTRO DE DICIEMBRE 2022'!I:I)</f>
        <v>De 02 de Diciembre de 2019 al 02 de Diciembre de 2021
Certificado Folio: 500467838736 del 07 de Septiembre de 2022</v>
      </c>
      <c r="J369" s="34" t="str">
        <f>+LOOKUP(MATCH(A369,'REGISTRO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69" s="34" t="str">
        <f>+LOOKUP(MATCH(A369,'REGISTRO DE DICIEMBRE 2022'!A:A,0),'REGISTRO DE DICIEMBRE 2022'!AI:AI,'REGISTRO DE DICIEMBRE 2022'!K:K)</f>
        <v xml:space="preserve">Presidente: 
Aldo Arely Muñoz Perrin, 
Mandato General de Administración y Facultades:
Diego Trincado Araya, 
Aarón Baruc Castillo Rodríguez, </v>
      </c>
      <c r="L369" s="34" t="str">
        <f>+LOOKUP(MATCH(A369,'REGISTRO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69" s="105" t="str">
        <f>+LOOKUP(MATCH(A369,'REGISTRO DE DICIEMBRE 2022'!A:A,0),'REGISTRO DE DICIEMBRE 2022'!AI:AI,'REGISTRO DE DICIEMBRE 2022'!M:M)</f>
        <v>Vigente hasta el 02 de Diciembre de 2021</v>
      </c>
      <c r="N369" s="104" t="str">
        <f>+LOOKUP(MATCH(A369,'REGISTRO DE DICIEMBRE 2022'!A:A,0),'REGISTRO DE DICIEMBRE 2022'!AI:AI,'REGISTRO DE DICIEMBRE 2022'!N:N)</f>
        <v xml:space="preserve">Calle Cruz del Sur N° 150, Las condes </v>
      </c>
      <c r="O369" s="105" t="str">
        <f>+LOOKUP(MATCH(A369,'REGISTRO DE DICIEMBRE 2022'!A:A,0),'REGISTRO DE DICIEMBRE 2022'!AI:AI,'REGISTRO DE DICIEMBRE 2022'!O:O)</f>
        <v>XIII</v>
      </c>
      <c r="P369" s="34" t="str">
        <f>+LOOKUP(MATCH(A369,'REGISTRO DE DICIEMBRE 2022'!A:A,0),'REGISTRO DE DICIEMBRE 2022'!AI:AI,'REGISTRO DE DICIEMBRE 2022'!P:P)</f>
        <v>LAS CONDES</v>
      </c>
      <c r="Q369" s="104" t="str">
        <f>+LOOKUP(MATCH(A369,'REGISTRO DE DICIEMBRE 2022'!A:A,0),'REGISTRO DE DICIEMBRE 2022'!AI:AI,'REGISTRO DE DICIEMBRE 2022'!Q:Q)</f>
        <v xml:space="preserve">(2) 3244 5640 
Móvil: 569-500 67 212 (Secretaría ADRA) </v>
      </c>
      <c r="R369" s="34" t="str">
        <f>+LOOKUP(MATCH(A369,'REGISTRO DE DICIEMBRE 2022'!A:A,0),'REGISTRO DE DICIEMBRE 2022'!AI:AI,'REGISTRO DE DICIEMBRE 2022'!R:R)</f>
        <v>adrachile@adra.cl - Página web: www.adra.cl</v>
      </c>
      <c r="S369" s="105" t="str">
        <f>+LOOKUP(MATCH(A369,'REGISTRO DE DICIEMBRE 2022'!A:A,0),'REGISTRO DE DICIEMBRE 2022'!AI:AI,'REGISTRO DE DICIEMBRE 2022'!S:S)</f>
        <v>C.P. 7931090</v>
      </c>
      <c r="T369" s="106">
        <f>+LOOKUP(MATCH(A369,'REGISTRO DE DICIEMBRE 2022'!A:A,0),'REGISTRO DE DICIEMBRE 2022'!AI:AI,'REGISTRO DE DICIEMBRE 2022'!T:T)</f>
        <v>93401</v>
      </c>
      <c r="U369" s="106">
        <f>+LOOKUP(MATCH(A369,'REGISTRO DE DICIEMBRE 2022'!A:A,0),'REGISTRO DE DICIEMBRE 2022'!AI:AI,'REGISTRO DE DICIEMBRE 2022'!U:U)</f>
        <v>2021</v>
      </c>
      <c r="V369" s="107">
        <f>+LOOKUP(MATCH(A369,'REGISTRO DE DICIEMBRE 2022'!A:A,0),'REGISTRO DE DICIEMBRE 2022'!AI:AI,'REGISTRO DE DICIEMBRE 2022'!V:V)</f>
        <v>37970</v>
      </c>
      <c r="W369" s="34">
        <v>6902</v>
      </c>
      <c r="X369" s="108">
        <v>68149620</v>
      </c>
      <c r="Y369" s="108">
        <v>751504039</v>
      </c>
      <c r="Z369" s="107">
        <v>44926</v>
      </c>
      <c r="AA369" s="34" t="s">
        <v>8041</v>
      </c>
      <c r="AB369" s="109" t="s">
        <v>7632</v>
      </c>
      <c r="AC369" s="34" t="s">
        <v>417</v>
      </c>
      <c r="AD369" s="34">
        <f>+LOOKUP(MATCH(A369,'REGISTRO DE DICIEMBRE 2022'!A:A,0),'REGISTRO DE DICIEMBRE 2022'!AI:AI,'REGISTRO DE DICIEMBRE 2022'!AF:AF)</f>
        <v>0</v>
      </c>
    </row>
    <row r="370" spans="1:30" s="98" customFormat="1" x14ac:dyDescent="0.2">
      <c r="A370" s="34">
        <v>6902</v>
      </c>
      <c r="B370" s="34" t="str">
        <f>+LOOKUP(MATCH(A370,'REGISTRO DE DICIEMBRE 2022'!A:A,0),'REGISTRO DE DICIEMBRE 2022'!AI:AI,'REGISTRO DE DICIEMBRE 2022'!B:B)</f>
        <v>Corporación Agencia Adventista de Desarrollo y Recursos Asistenciales (ADRA-CHILE)</v>
      </c>
      <c r="C370" s="103" t="str">
        <f>+LOOKUP(MATCH(A370,'REGISTRO DE DICIEMBRE 2022'!A:A,0),'REGISTRO DE DICIEMBRE 2022'!AI:AI,'REGISTRO DE DICIEMBRE 2022'!C:C)</f>
        <v>70051600-8</v>
      </c>
      <c r="D370" s="104" t="str">
        <f>+LOOKUP(MATCH(A370,'REGISTRO DE DICIEMBRE 2022'!A:A,0),'REGISTRO DE DICIEMBRE 2022'!AI:AI,'REGISTRO DE DICIEMBRE 2022'!D:D)</f>
        <v>Corporación de Derecho Privado</v>
      </c>
      <c r="E370" s="34" t="str">
        <f>+LOOKUP(MATCH(A370,'REGISTRO DE DICIEMBRE 2022'!A:A,0),'REGISTRO DE DICIEMBRE 2022'!AI:AI,'REGISTRO DE DICIEMBRE 2022'!E:E)</f>
        <v>Otorgado por Decreto Supremo Nº 727, de fecha 23 de mayo de 1990, por el Ministerio de Justicia.</v>
      </c>
      <c r="F370" s="34" t="str">
        <f>+LOOKUP(MATCH(A370,'REGISTRO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0" s="34" t="str">
        <f>+LOOKUP(MATCH(A370,'REGISTRO DE DICIEMBRE 2022'!A:A,0),'REGISTRO DE DICIEMBRE 2022'!AI:AI,'REGISTRO DE DICIEMBRE 2022'!G:G)</f>
        <v xml:space="preserve">Atender y proteger física y mentalmente a menores en situación irregular, discapacitados, ancianos u otros grupos necesitados. </v>
      </c>
      <c r="H370" s="34" t="str">
        <f>+LOOKUP(MATCH(A370,'REGISTRO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0" s="34" t="str">
        <f>+LOOKUP(MATCH(A370,'REGISTRO DE DICIEMBRE 2022'!A:A,0),'REGISTRO DE DICIEMBRE 2022'!AI:AI,'REGISTRO DE DICIEMBRE 2022'!I:I)</f>
        <v>De 02 de Diciembre de 2019 al 02 de Diciembre de 2021
Certificado Folio: 500467838736 del 07 de Septiembre de 2022</v>
      </c>
      <c r="J370" s="34" t="str">
        <f>+LOOKUP(MATCH(A370,'REGISTRO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0" s="34" t="str">
        <f>+LOOKUP(MATCH(A370,'REGISTRO DE DICIEMBRE 2022'!A:A,0),'REGISTRO DE DICIEMBRE 2022'!AI:AI,'REGISTRO DE DICIEMBRE 2022'!K:K)</f>
        <v xml:space="preserve">Presidente: 
Aldo Arely Muñoz Perrin, 
Mandato General de Administración y Facultades:
Diego Trincado Araya, 
Aarón Baruc Castillo Rodríguez, </v>
      </c>
      <c r="L370" s="34" t="str">
        <f>+LOOKUP(MATCH(A370,'REGISTRO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0" s="105" t="str">
        <f>+LOOKUP(MATCH(A370,'REGISTRO DE DICIEMBRE 2022'!A:A,0),'REGISTRO DE DICIEMBRE 2022'!AI:AI,'REGISTRO DE DICIEMBRE 2022'!M:M)</f>
        <v>Vigente hasta el 02 de Diciembre de 2021</v>
      </c>
      <c r="N370" s="104" t="str">
        <f>+LOOKUP(MATCH(A370,'REGISTRO DE DICIEMBRE 2022'!A:A,0),'REGISTRO DE DICIEMBRE 2022'!AI:AI,'REGISTRO DE DICIEMBRE 2022'!N:N)</f>
        <v xml:space="preserve">Calle Cruz del Sur N° 150, Las condes </v>
      </c>
      <c r="O370" s="105" t="str">
        <f>+LOOKUP(MATCH(A370,'REGISTRO DE DICIEMBRE 2022'!A:A,0),'REGISTRO DE DICIEMBRE 2022'!AI:AI,'REGISTRO DE DICIEMBRE 2022'!O:O)</f>
        <v>XIII</v>
      </c>
      <c r="P370" s="34" t="str">
        <f>+LOOKUP(MATCH(A370,'REGISTRO DE DICIEMBRE 2022'!A:A,0),'REGISTRO DE DICIEMBRE 2022'!AI:AI,'REGISTRO DE DICIEMBRE 2022'!P:P)</f>
        <v>LAS CONDES</v>
      </c>
      <c r="Q370" s="104" t="str">
        <f>+LOOKUP(MATCH(A370,'REGISTRO DE DICIEMBRE 2022'!A:A,0),'REGISTRO DE DICIEMBRE 2022'!AI:AI,'REGISTRO DE DICIEMBRE 2022'!Q:Q)</f>
        <v xml:space="preserve">(2) 3244 5640 
Móvil: 569-500 67 212 (Secretaría ADRA) </v>
      </c>
      <c r="R370" s="34" t="str">
        <f>+LOOKUP(MATCH(A370,'REGISTRO DE DICIEMBRE 2022'!A:A,0),'REGISTRO DE DICIEMBRE 2022'!AI:AI,'REGISTRO DE DICIEMBRE 2022'!R:R)</f>
        <v>adrachile@adra.cl - Página web: www.adra.cl</v>
      </c>
      <c r="S370" s="105" t="str">
        <f>+LOOKUP(MATCH(A370,'REGISTRO DE DICIEMBRE 2022'!A:A,0),'REGISTRO DE DICIEMBRE 2022'!AI:AI,'REGISTRO DE DICIEMBRE 2022'!S:S)</f>
        <v>C.P. 7931090</v>
      </c>
      <c r="T370" s="106">
        <f>+LOOKUP(MATCH(A370,'REGISTRO DE DICIEMBRE 2022'!A:A,0),'REGISTRO DE DICIEMBRE 2022'!AI:AI,'REGISTRO DE DICIEMBRE 2022'!T:T)</f>
        <v>93401</v>
      </c>
      <c r="U370" s="106">
        <f>+LOOKUP(MATCH(A370,'REGISTRO DE DICIEMBRE 2022'!A:A,0),'REGISTRO DE DICIEMBRE 2022'!AI:AI,'REGISTRO DE DICIEMBRE 2022'!U:U)</f>
        <v>2021</v>
      </c>
      <c r="V370" s="107">
        <f>+LOOKUP(MATCH(A370,'REGISTRO DE DICIEMBRE 2022'!A:A,0),'REGISTRO DE DICIEMBRE 2022'!AI:AI,'REGISTRO DE DICIEMBRE 2022'!V:V)</f>
        <v>37970</v>
      </c>
      <c r="W370" s="34">
        <v>6902</v>
      </c>
      <c r="X370" s="108">
        <v>0</v>
      </c>
      <c r="Y370" s="108">
        <v>326863648</v>
      </c>
      <c r="Z370" s="107">
        <v>44926</v>
      </c>
      <c r="AA370" s="34" t="s">
        <v>8041</v>
      </c>
      <c r="AB370" s="109" t="s">
        <v>7632</v>
      </c>
      <c r="AC370" s="34" t="s">
        <v>7989</v>
      </c>
      <c r="AD370" s="34">
        <f>+LOOKUP(MATCH(A370,'REGISTRO DE DICIEMBRE 2022'!A:A,0),'REGISTRO DE DICIEMBRE 2022'!AI:AI,'REGISTRO DE DICIEMBRE 2022'!AF:AF)</f>
        <v>0</v>
      </c>
    </row>
    <row r="371" spans="1:30" s="98" customFormat="1" x14ac:dyDescent="0.2">
      <c r="A371" s="34">
        <v>6902</v>
      </c>
      <c r="B371" s="34" t="str">
        <f>+LOOKUP(MATCH(A371,'REGISTRO DE DICIEMBRE 2022'!A:A,0),'REGISTRO DE DICIEMBRE 2022'!AI:AI,'REGISTRO DE DICIEMBRE 2022'!B:B)</f>
        <v>Corporación Agencia Adventista de Desarrollo y Recursos Asistenciales (ADRA-CHILE)</v>
      </c>
      <c r="C371" s="103" t="str">
        <f>+LOOKUP(MATCH(A371,'REGISTRO DE DICIEMBRE 2022'!A:A,0),'REGISTRO DE DICIEMBRE 2022'!AI:AI,'REGISTRO DE DICIEMBRE 2022'!C:C)</f>
        <v>70051600-8</v>
      </c>
      <c r="D371" s="104" t="str">
        <f>+LOOKUP(MATCH(A371,'REGISTRO DE DICIEMBRE 2022'!A:A,0),'REGISTRO DE DICIEMBRE 2022'!AI:AI,'REGISTRO DE DICIEMBRE 2022'!D:D)</f>
        <v>Corporación de Derecho Privado</v>
      </c>
      <c r="E371" s="34" t="str">
        <f>+LOOKUP(MATCH(A371,'REGISTRO DE DICIEMBRE 2022'!A:A,0),'REGISTRO DE DICIEMBRE 2022'!AI:AI,'REGISTRO DE DICIEMBRE 2022'!E:E)</f>
        <v>Otorgado por Decreto Supremo Nº 727, de fecha 23 de mayo de 1990, por el Ministerio de Justicia.</v>
      </c>
      <c r="F371" s="34" t="str">
        <f>+LOOKUP(MATCH(A371,'REGISTRO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1" s="34" t="str">
        <f>+LOOKUP(MATCH(A371,'REGISTRO DE DICIEMBRE 2022'!A:A,0),'REGISTRO DE DICIEMBRE 2022'!AI:AI,'REGISTRO DE DICIEMBRE 2022'!G:G)</f>
        <v xml:space="preserve">Atender y proteger física y mentalmente a menores en situación irregular, discapacitados, ancianos u otros grupos necesitados. </v>
      </c>
      <c r="H371" s="34" t="str">
        <f>+LOOKUP(MATCH(A371,'REGISTRO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1" s="34" t="str">
        <f>+LOOKUP(MATCH(A371,'REGISTRO DE DICIEMBRE 2022'!A:A,0),'REGISTRO DE DICIEMBRE 2022'!AI:AI,'REGISTRO DE DICIEMBRE 2022'!I:I)</f>
        <v>De 02 de Diciembre de 2019 al 02 de Diciembre de 2021
Certificado Folio: 500467838736 del 07 de Septiembre de 2022</v>
      </c>
      <c r="J371" s="34" t="str">
        <f>+LOOKUP(MATCH(A371,'REGISTRO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1" s="34" t="str">
        <f>+LOOKUP(MATCH(A371,'REGISTRO DE DICIEMBRE 2022'!A:A,0),'REGISTRO DE DICIEMBRE 2022'!AI:AI,'REGISTRO DE DICIEMBRE 2022'!K:K)</f>
        <v xml:space="preserve">Presidente: 
Aldo Arely Muñoz Perrin, 
Mandato General de Administración y Facultades:
Diego Trincado Araya, 
Aarón Baruc Castillo Rodríguez, </v>
      </c>
      <c r="L371" s="34" t="str">
        <f>+LOOKUP(MATCH(A371,'REGISTRO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1" s="105" t="str">
        <f>+LOOKUP(MATCH(A371,'REGISTRO DE DICIEMBRE 2022'!A:A,0),'REGISTRO DE DICIEMBRE 2022'!AI:AI,'REGISTRO DE DICIEMBRE 2022'!M:M)</f>
        <v>Vigente hasta el 02 de Diciembre de 2021</v>
      </c>
      <c r="N371" s="104" t="str">
        <f>+LOOKUP(MATCH(A371,'REGISTRO DE DICIEMBRE 2022'!A:A,0),'REGISTRO DE DICIEMBRE 2022'!AI:AI,'REGISTRO DE DICIEMBRE 2022'!N:N)</f>
        <v xml:space="preserve">Calle Cruz del Sur N° 150, Las condes </v>
      </c>
      <c r="O371" s="105" t="str">
        <f>+LOOKUP(MATCH(A371,'REGISTRO DE DICIEMBRE 2022'!A:A,0),'REGISTRO DE DICIEMBRE 2022'!AI:AI,'REGISTRO DE DICIEMBRE 2022'!O:O)</f>
        <v>XIII</v>
      </c>
      <c r="P371" s="34" t="str">
        <f>+LOOKUP(MATCH(A371,'REGISTRO DE DICIEMBRE 2022'!A:A,0),'REGISTRO DE DICIEMBRE 2022'!AI:AI,'REGISTRO DE DICIEMBRE 2022'!P:P)</f>
        <v>LAS CONDES</v>
      </c>
      <c r="Q371" s="104" t="str">
        <f>+LOOKUP(MATCH(A371,'REGISTRO DE DICIEMBRE 2022'!A:A,0),'REGISTRO DE DICIEMBRE 2022'!AI:AI,'REGISTRO DE DICIEMBRE 2022'!Q:Q)</f>
        <v xml:space="preserve">(2) 3244 5640 
Móvil: 569-500 67 212 (Secretaría ADRA) </v>
      </c>
      <c r="R371" s="34" t="str">
        <f>+LOOKUP(MATCH(A371,'REGISTRO DE DICIEMBRE 2022'!A:A,0),'REGISTRO DE DICIEMBRE 2022'!AI:AI,'REGISTRO DE DICIEMBRE 2022'!R:R)</f>
        <v>adrachile@adra.cl - Página web: www.adra.cl</v>
      </c>
      <c r="S371" s="105" t="str">
        <f>+LOOKUP(MATCH(A371,'REGISTRO DE DICIEMBRE 2022'!A:A,0),'REGISTRO DE DICIEMBRE 2022'!AI:AI,'REGISTRO DE DICIEMBRE 2022'!S:S)</f>
        <v>C.P. 7931090</v>
      </c>
      <c r="T371" s="106">
        <f>+LOOKUP(MATCH(A371,'REGISTRO DE DICIEMBRE 2022'!A:A,0),'REGISTRO DE DICIEMBRE 2022'!AI:AI,'REGISTRO DE DICIEMBRE 2022'!T:T)</f>
        <v>93401</v>
      </c>
      <c r="U371" s="106">
        <f>+LOOKUP(MATCH(A371,'REGISTRO DE DICIEMBRE 2022'!A:A,0),'REGISTRO DE DICIEMBRE 2022'!AI:AI,'REGISTRO DE DICIEMBRE 2022'!U:U)</f>
        <v>2021</v>
      </c>
      <c r="V371" s="107">
        <f>+LOOKUP(MATCH(A371,'REGISTRO DE DICIEMBRE 2022'!A:A,0),'REGISTRO DE DICIEMBRE 2022'!AI:AI,'REGISTRO DE DICIEMBRE 2022'!V:V)</f>
        <v>37970</v>
      </c>
      <c r="W371" s="34">
        <v>6902</v>
      </c>
      <c r="X371" s="108">
        <v>30977100</v>
      </c>
      <c r="Y371" s="108">
        <v>362092350</v>
      </c>
      <c r="Z371" s="107">
        <v>44926</v>
      </c>
      <c r="AA371" s="34" t="s">
        <v>8041</v>
      </c>
      <c r="AB371" s="109" t="s">
        <v>7632</v>
      </c>
      <c r="AC371" s="34" t="s">
        <v>7991</v>
      </c>
      <c r="AD371" s="34">
        <f>+LOOKUP(MATCH(A371,'REGISTRO DE DICIEMBRE 2022'!A:A,0),'REGISTRO DE DICIEMBRE 2022'!AI:AI,'REGISTRO DE DICIEMBRE 2022'!AF:AF)</f>
        <v>0</v>
      </c>
    </row>
    <row r="372" spans="1:30" s="98" customFormat="1" x14ac:dyDescent="0.2">
      <c r="A372" s="34">
        <v>6902</v>
      </c>
      <c r="B372" s="34" t="str">
        <f>+LOOKUP(MATCH(A372,'REGISTRO DE DICIEMBRE 2022'!A:A,0),'REGISTRO DE DICIEMBRE 2022'!AI:AI,'REGISTRO DE DICIEMBRE 2022'!B:B)</f>
        <v>Corporación Agencia Adventista de Desarrollo y Recursos Asistenciales (ADRA-CHILE)</v>
      </c>
      <c r="C372" s="103" t="str">
        <f>+LOOKUP(MATCH(A372,'REGISTRO DE DICIEMBRE 2022'!A:A,0),'REGISTRO DE DICIEMBRE 2022'!AI:AI,'REGISTRO DE DICIEMBRE 2022'!C:C)</f>
        <v>70051600-8</v>
      </c>
      <c r="D372" s="104" t="str">
        <f>+LOOKUP(MATCH(A372,'REGISTRO DE DICIEMBRE 2022'!A:A,0),'REGISTRO DE DICIEMBRE 2022'!AI:AI,'REGISTRO DE DICIEMBRE 2022'!D:D)</f>
        <v>Corporación de Derecho Privado</v>
      </c>
      <c r="E372" s="34" t="str">
        <f>+LOOKUP(MATCH(A372,'REGISTRO DE DICIEMBRE 2022'!A:A,0),'REGISTRO DE DICIEMBRE 2022'!AI:AI,'REGISTRO DE DICIEMBRE 2022'!E:E)</f>
        <v>Otorgado por Decreto Supremo Nº 727, de fecha 23 de mayo de 1990, por el Ministerio de Justicia.</v>
      </c>
      <c r="F372" s="34" t="str">
        <f>+LOOKUP(MATCH(A372,'REGISTRO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2" s="34" t="str">
        <f>+LOOKUP(MATCH(A372,'REGISTRO DE DICIEMBRE 2022'!A:A,0),'REGISTRO DE DICIEMBRE 2022'!AI:AI,'REGISTRO DE DICIEMBRE 2022'!G:G)</f>
        <v xml:space="preserve">Atender y proteger física y mentalmente a menores en situación irregular, discapacitados, ancianos u otros grupos necesitados. </v>
      </c>
      <c r="H372" s="34" t="str">
        <f>+LOOKUP(MATCH(A372,'REGISTRO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2" s="34" t="str">
        <f>+LOOKUP(MATCH(A372,'REGISTRO DE DICIEMBRE 2022'!A:A,0),'REGISTRO DE DICIEMBRE 2022'!AI:AI,'REGISTRO DE DICIEMBRE 2022'!I:I)</f>
        <v>De 02 de Diciembre de 2019 al 02 de Diciembre de 2021
Certificado Folio: 500467838736 del 07 de Septiembre de 2022</v>
      </c>
      <c r="J372" s="34" t="str">
        <f>+LOOKUP(MATCH(A372,'REGISTRO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2" s="34" t="str">
        <f>+LOOKUP(MATCH(A372,'REGISTRO DE DICIEMBRE 2022'!A:A,0),'REGISTRO DE DICIEMBRE 2022'!AI:AI,'REGISTRO DE DICIEMBRE 2022'!K:K)</f>
        <v xml:space="preserve">Presidente: 
Aldo Arely Muñoz Perrin, 
Mandato General de Administración y Facultades:
Diego Trincado Araya, 
Aarón Baruc Castillo Rodríguez, </v>
      </c>
      <c r="L372" s="34" t="str">
        <f>+LOOKUP(MATCH(A372,'REGISTRO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2" s="105" t="str">
        <f>+LOOKUP(MATCH(A372,'REGISTRO DE DICIEMBRE 2022'!A:A,0),'REGISTRO DE DICIEMBRE 2022'!AI:AI,'REGISTRO DE DICIEMBRE 2022'!M:M)</f>
        <v>Vigente hasta el 02 de Diciembre de 2021</v>
      </c>
      <c r="N372" s="104" t="str">
        <f>+LOOKUP(MATCH(A372,'REGISTRO DE DICIEMBRE 2022'!A:A,0),'REGISTRO DE DICIEMBRE 2022'!AI:AI,'REGISTRO DE DICIEMBRE 2022'!N:N)</f>
        <v xml:space="preserve">Calle Cruz del Sur N° 150, Las condes </v>
      </c>
      <c r="O372" s="105" t="str">
        <f>+LOOKUP(MATCH(A372,'REGISTRO DE DICIEMBRE 2022'!A:A,0),'REGISTRO DE DICIEMBRE 2022'!AI:AI,'REGISTRO DE DICIEMBRE 2022'!O:O)</f>
        <v>XIII</v>
      </c>
      <c r="P372" s="34" t="str">
        <f>+LOOKUP(MATCH(A372,'REGISTRO DE DICIEMBRE 2022'!A:A,0),'REGISTRO DE DICIEMBRE 2022'!AI:AI,'REGISTRO DE DICIEMBRE 2022'!P:P)</f>
        <v>LAS CONDES</v>
      </c>
      <c r="Q372" s="104" t="str">
        <f>+LOOKUP(MATCH(A372,'REGISTRO DE DICIEMBRE 2022'!A:A,0),'REGISTRO DE DICIEMBRE 2022'!AI:AI,'REGISTRO DE DICIEMBRE 2022'!Q:Q)</f>
        <v xml:space="preserve">(2) 3244 5640 
Móvil: 569-500 67 212 (Secretaría ADRA) </v>
      </c>
      <c r="R372" s="34" t="str">
        <f>+LOOKUP(MATCH(A372,'REGISTRO DE DICIEMBRE 2022'!A:A,0),'REGISTRO DE DICIEMBRE 2022'!AI:AI,'REGISTRO DE DICIEMBRE 2022'!R:R)</f>
        <v>adrachile@adra.cl - Página web: www.adra.cl</v>
      </c>
      <c r="S372" s="105" t="str">
        <f>+LOOKUP(MATCH(A372,'REGISTRO DE DICIEMBRE 2022'!A:A,0),'REGISTRO DE DICIEMBRE 2022'!AI:AI,'REGISTRO DE DICIEMBRE 2022'!S:S)</f>
        <v>C.P. 7931090</v>
      </c>
      <c r="T372" s="106">
        <f>+LOOKUP(MATCH(A372,'REGISTRO DE DICIEMBRE 2022'!A:A,0),'REGISTRO DE DICIEMBRE 2022'!AI:AI,'REGISTRO DE DICIEMBRE 2022'!T:T)</f>
        <v>93401</v>
      </c>
      <c r="U372" s="106">
        <f>+LOOKUP(MATCH(A372,'REGISTRO DE DICIEMBRE 2022'!A:A,0),'REGISTRO DE DICIEMBRE 2022'!AI:AI,'REGISTRO DE DICIEMBRE 2022'!U:U)</f>
        <v>2021</v>
      </c>
      <c r="V372" s="107">
        <f>+LOOKUP(MATCH(A372,'REGISTRO DE DICIEMBRE 2022'!A:A,0),'REGISTRO DE DICIEMBRE 2022'!AI:AI,'REGISTRO DE DICIEMBRE 2022'!V:V)</f>
        <v>37970</v>
      </c>
      <c r="W372" s="34">
        <v>6902</v>
      </c>
      <c r="X372" s="108">
        <v>78475320</v>
      </c>
      <c r="Y372" s="108">
        <v>929273068</v>
      </c>
      <c r="Z372" s="107">
        <v>44926</v>
      </c>
      <c r="AA372" s="34" t="s">
        <v>8041</v>
      </c>
      <c r="AB372" s="109" t="s">
        <v>7632</v>
      </c>
      <c r="AC372" s="34" t="s">
        <v>90</v>
      </c>
      <c r="AD372" s="34">
        <f>+LOOKUP(MATCH(A372,'REGISTRO DE DICIEMBRE 2022'!A:A,0),'REGISTRO DE DICIEMBRE 2022'!AI:AI,'REGISTRO DE DICIEMBRE 2022'!AF:AF)</f>
        <v>0</v>
      </c>
    </row>
    <row r="373" spans="1:30" s="98" customFormat="1" x14ac:dyDescent="0.2">
      <c r="A373" s="34">
        <v>6902</v>
      </c>
      <c r="B373" s="34" t="str">
        <f>+LOOKUP(MATCH(A373,'REGISTRO DE DICIEMBRE 2022'!A:A,0),'REGISTRO DE DICIEMBRE 2022'!AI:AI,'REGISTRO DE DICIEMBRE 2022'!B:B)</f>
        <v>Corporación Agencia Adventista de Desarrollo y Recursos Asistenciales (ADRA-CHILE)</v>
      </c>
      <c r="C373" s="103" t="str">
        <f>+LOOKUP(MATCH(A373,'REGISTRO DE DICIEMBRE 2022'!A:A,0),'REGISTRO DE DICIEMBRE 2022'!AI:AI,'REGISTRO DE DICIEMBRE 2022'!C:C)</f>
        <v>70051600-8</v>
      </c>
      <c r="D373" s="104" t="str">
        <f>+LOOKUP(MATCH(A373,'REGISTRO DE DICIEMBRE 2022'!A:A,0),'REGISTRO DE DICIEMBRE 2022'!AI:AI,'REGISTRO DE DICIEMBRE 2022'!D:D)</f>
        <v>Corporación de Derecho Privado</v>
      </c>
      <c r="E373" s="34" t="str">
        <f>+LOOKUP(MATCH(A373,'REGISTRO DE DICIEMBRE 2022'!A:A,0),'REGISTRO DE DICIEMBRE 2022'!AI:AI,'REGISTRO DE DICIEMBRE 2022'!E:E)</f>
        <v>Otorgado por Decreto Supremo Nº 727, de fecha 23 de mayo de 1990, por el Ministerio de Justicia.</v>
      </c>
      <c r="F373" s="34" t="str">
        <f>+LOOKUP(MATCH(A373,'REGISTRO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3" s="34" t="str">
        <f>+LOOKUP(MATCH(A373,'REGISTRO DE DICIEMBRE 2022'!A:A,0),'REGISTRO DE DICIEMBRE 2022'!AI:AI,'REGISTRO DE DICIEMBRE 2022'!G:G)</f>
        <v xml:space="preserve">Atender y proteger física y mentalmente a menores en situación irregular, discapacitados, ancianos u otros grupos necesitados. </v>
      </c>
      <c r="H373" s="34" t="str">
        <f>+LOOKUP(MATCH(A373,'REGISTRO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3" s="34" t="str">
        <f>+LOOKUP(MATCH(A373,'REGISTRO DE DICIEMBRE 2022'!A:A,0),'REGISTRO DE DICIEMBRE 2022'!AI:AI,'REGISTRO DE DICIEMBRE 2022'!I:I)</f>
        <v>De 02 de Diciembre de 2019 al 02 de Diciembre de 2021
Certificado Folio: 500467838736 del 07 de Septiembre de 2022</v>
      </c>
      <c r="J373" s="34" t="str">
        <f>+LOOKUP(MATCH(A373,'REGISTRO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3" s="34" t="str">
        <f>+LOOKUP(MATCH(A373,'REGISTRO DE DICIEMBRE 2022'!A:A,0),'REGISTRO DE DICIEMBRE 2022'!AI:AI,'REGISTRO DE DICIEMBRE 2022'!K:K)</f>
        <v xml:space="preserve">Presidente: 
Aldo Arely Muñoz Perrin, 
Mandato General de Administración y Facultades:
Diego Trincado Araya, 
Aarón Baruc Castillo Rodríguez, </v>
      </c>
      <c r="L373" s="34" t="str">
        <f>+LOOKUP(MATCH(A373,'REGISTRO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3" s="105" t="str">
        <f>+LOOKUP(MATCH(A373,'REGISTRO DE DICIEMBRE 2022'!A:A,0),'REGISTRO DE DICIEMBRE 2022'!AI:AI,'REGISTRO DE DICIEMBRE 2022'!M:M)</f>
        <v>Vigente hasta el 02 de Diciembre de 2021</v>
      </c>
      <c r="N373" s="104" t="str">
        <f>+LOOKUP(MATCH(A373,'REGISTRO DE DICIEMBRE 2022'!A:A,0),'REGISTRO DE DICIEMBRE 2022'!AI:AI,'REGISTRO DE DICIEMBRE 2022'!N:N)</f>
        <v xml:space="preserve">Calle Cruz del Sur N° 150, Las condes </v>
      </c>
      <c r="O373" s="105" t="str">
        <f>+LOOKUP(MATCH(A373,'REGISTRO DE DICIEMBRE 2022'!A:A,0),'REGISTRO DE DICIEMBRE 2022'!AI:AI,'REGISTRO DE DICIEMBRE 2022'!O:O)</f>
        <v>XIII</v>
      </c>
      <c r="P373" s="34" t="str">
        <f>+LOOKUP(MATCH(A373,'REGISTRO DE DICIEMBRE 2022'!A:A,0),'REGISTRO DE DICIEMBRE 2022'!AI:AI,'REGISTRO DE DICIEMBRE 2022'!P:P)</f>
        <v>LAS CONDES</v>
      </c>
      <c r="Q373" s="104" t="str">
        <f>+LOOKUP(MATCH(A373,'REGISTRO DE DICIEMBRE 2022'!A:A,0),'REGISTRO DE DICIEMBRE 2022'!AI:AI,'REGISTRO DE DICIEMBRE 2022'!Q:Q)</f>
        <v xml:space="preserve">(2) 3244 5640 
Móvil: 569-500 67 212 (Secretaría ADRA) </v>
      </c>
      <c r="R373" s="34" t="str">
        <f>+LOOKUP(MATCH(A373,'REGISTRO DE DICIEMBRE 2022'!A:A,0),'REGISTRO DE DICIEMBRE 2022'!AI:AI,'REGISTRO DE DICIEMBRE 2022'!R:R)</f>
        <v>adrachile@adra.cl - Página web: www.adra.cl</v>
      </c>
      <c r="S373" s="105" t="str">
        <f>+LOOKUP(MATCH(A373,'REGISTRO DE DICIEMBRE 2022'!A:A,0),'REGISTRO DE DICIEMBRE 2022'!AI:AI,'REGISTRO DE DICIEMBRE 2022'!S:S)</f>
        <v>C.P. 7931090</v>
      </c>
      <c r="T373" s="106">
        <f>+LOOKUP(MATCH(A373,'REGISTRO DE DICIEMBRE 2022'!A:A,0),'REGISTRO DE DICIEMBRE 2022'!AI:AI,'REGISTRO DE DICIEMBRE 2022'!T:T)</f>
        <v>93401</v>
      </c>
      <c r="U373" s="106">
        <f>+LOOKUP(MATCH(A373,'REGISTRO DE DICIEMBRE 2022'!A:A,0),'REGISTRO DE DICIEMBRE 2022'!AI:AI,'REGISTRO DE DICIEMBRE 2022'!U:U)</f>
        <v>2021</v>
      </c>
      <c r="V373" s="107">
        <f>+LOOKUP(MATCH(A373,'REGISTRO DE DICIEMBRE 2022'!A:A,0),'REGISTRO DE DICIEMBRE 2022'!AI:AI,'REGISTRO DE DICIEMBRE 2022'!V:V)</f>
        <v>37970</v>
      </c>
      <c r="W373" s="34">
        <v>6902</v>
      </c>
      <c r="X373" s="108">
        <v>81171233</v>
      </c>
      <c r="Y373" s="108">
        <v>673853562</v>
      </c>
      <c r="Z373" s="107">
        <v>44926</v>
      </c>
      <c r="AA373" s="34" t="s">
        <v>8041</v>
      </c>
      <c r="AB373" s="109" t="s">
        <v>7632</v>
      </c>
      <c r="AC373" s="34" t="s">
        <v>150</v>
      </c>
      <c r="AD373" s="34">
        <f>+LOOKUP(MATCH(A373,'REGISTRO DE DICIEMBRE 2022'!A:A,0),'REGISTRO DE DICIEMBRE 2022'!AI:AI,'REGISTRO DE DICIEMBRE 2022'!AF:AF)</f>
        <v>0</v>
      </c>
    </row>
    <row r="374" spans="1:30" s="98" customFormat="1" x14ac:dyDescent="0.2">
      <c r="A374" s="34">
        <v>6902</v>
      </c>
      <c r="B374" s="34" t="str">
        <f>+LOOKUP(MATCH(A374,'REGISTRO DE DICIEMBRE 2022'!A:A,0),'REGISTRO DE DICIEMBRE 2022'!AI:AI,'REGISTRO DE DICIEMBRE 2022'!B:B)</f>
        <v>Corporación Agencia Adventista de Desarrollo y Recursos Asistenciales (ADRA-CHILE)</v>
      </c>
      <c r="C374" s="103" t="str">
        <f>+LOOKUP(MATCH(A374,'REGISTRO DE DICIEMBRE 2022'!A:A,0),'REGISTRO DE DICIEMBRE 2022'!AI:AI,'REGISTRO DE DICIEMBRE 2022'!C:C)</f>
        <v>70051600-8</v>
      </c>
      <c r="D374" s="104" t="str">
        <f>+LOOKUP(MATCH(A374,'REGISTRO DE DICIEMBRE 2022'!A:A,0),'REGISTRO DE DICIEMBRE 2022'!AI:AI,'REGISTRO DE DICIEMBRE 2022'!D:D)</f>
        <v>Corporación de Derecho Privado</v>
      </c>
      <c r="E374" s="34" t="str">
        <f>+LOOKUP(MATCH(A374,'REGISTRO DE DICIEMBRE 2022'!A:A,0),'REGISTRO DE DICIEMBRE 2022'!AI:AI,'REGISTRO DE DICIEMBRE 2022'!E:E)</f>
        <v>Otorgado por Decreto Supremo Nº 727, de fecha 23 de mayo de 1990, por el Ministerio de Justicia.</v>
      </c>
      <c r="F374" s="34" t="str">
        <f>+LOOKUP(MATCH(A374,'REGISTRO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4" s="34" t="str">
        <f>+LOOKUP(MATCH(A374,'REGISTRO DE DICIEMBRE 2022'!A:A,0),'REGISTRO DE DICIEMBRE 2022'!AI:AI,'REGISTRO DE DICIEMBRE 2022'!G:G)</f>
        <v xml:space="preserve">Atender y proteger física y mentalmente a menores en situación irregular, discapacitados, ancianos u otros grupos necesitados. </v>
      </c>
      <c r="H374" s="34" t="str">
        <f>+LOOKUP(MATCH(A374,'REGISTRO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4" s="34" t="str">
        <f>+LOOKUP(MATCH(A374,'REGISTRO DE DICIEMBRE 2022'!A:A,0),'REGISTRO DE DICIEMBRE 2022'!AI:AI,'REGISTRO DE DICIEMBRE 2022'!I:I)</f>
        <v>De 02 de Diciembre de 2019 al 02 de Diciembre de 2021
Certificado Folio: 500467838736 del 07 de Septiembre de 2022</v>
      </c>
      <c r="J374" s="34" t="str">
        <f>+LOOKUP(MATCH(A374,'REGISTRO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4" s="34" t="str">
        <f>+LOOKUP(MATCH(A374,'REGISTRO DE DICIEMBRE 2022'!A:A,0),'REGISTRO DE DICIEMBRE 2022'!AI:AI,'REGISTRO DE DICIEMBRE 2022'!K:K)</f>
        <v xml:space="preserve">Presidente: 
Aldo Arely Muñoz Perrin, 
Mandato General de Administración y Facultades:
Diego Trincado Araya, 
Aarón Baruc Castillo Rodríguez, </v>
      </c>
      <c r="L374" s="34" t="str">
        <f>+LOOKUP(MATCH(A374,'REGISTRO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4" s="105" t="str">
        <f>+LOOKUP(MATCH(A374,'REGISTRO DE DICIEMBRE 2022'!A:A,0),'REGISTRO DE DICIEMBRE 2022'!AI:AI,'REGISTRO DE DICIEMBRE 2022'!M:M)</f>
        <v>Vigente hasta el 02 de Diciembre de 2021</v>
      </c>
      <c r="N374" s="104" t="str">
        <f>+LOOKUP(MATCH(A374,'REGISTRO DE DICIEMBRE 2022'!A:A,0),'REGISTRO DE DICIEMBRE 2022'!AI:AI,'REGISTRO DE DICIEMBRE 2022'!N:N)</f>
        <v xml:space="preserve">Calle Cruz del Sur N° 150, Las condes </v>
      </c>
      <c r="O374" s="105" t="str">
        <f>+LOOKUP(MATCH(A374,'REGISTRO DE DICIEMBRE 2022'!A:A,0),'REGISTRO DE DICIEMBRE 2022'!AI:AI,'REGISTRO DE DICIEMBRE 2022'!O:O)</f>
        <v>XIII</v>
      </c>
      <c r="P374" s="34" t="str">
        <f>+LOOKUP(MATCH(A374,'REGISTRO DE DICIEMBRE 2022'!A:A,0),'REGISTRO DE DICIEMBRE 2022'!AI:AI,'REGISTRO DE DICIEMBRE 2022'!P:P)</f>
        <v>LAS CONDES</v>
      </c>
      <c r="Q374" s="104" t="str">
        <f>+LOOKUP(MATCH(A374,'REGISTRO DE DICIEMBRE 2022'!A:A,0),'REGISTRO DE DICIEMBRE 2022'!AI:AI,'REGISTRO DE DICIEMBRE 2022'!Q:Q)</f>
        <v xml:space="preserve">(2) 3244 5640 
Móvil: 569-500 67 212 (Secretaría ADRA) </v>
      </c>
      <c r="R374" s="34" t="str">
        <f>+LOOKUP(MATCH(A374,'REGISTRO DE DICIEMBRE 2022'!A:A,0),'REGISTRO DE DICIEMBRE 2022'!AI:AI,'REGISTRO DE DICIEMBRE 2022'!R:R)</f>
        <v>adrachile@adra.cl - Página web: www.adra.cl</v>
      </c>
      <c r="S374" s="105" t="str">
        <f>+LOOKUP(MATCH(A374,'REGISTRO DE DICIEMBRE 2022'!A:A,0),'REGISTRO DE DICIEMBRE 2022'!AI:AI,'REGISTRO DE DICIEMBRE 2022'!S:S)</f>
        <v>C.P. 7931090</v>
      </c>
      <c r="T374" s="106">
        <f>+LOOKUP(MATCH(A374,'REGISTRO DE DICIEMBRE 2022'!A:A,0),'REGISTRO DE DICIEMBRE 2022'!AI:AI,'REGISTRO DE DICIEMBRE 2022'!T:T)</f>
        <v>93401</v>
      </c>
      <c r="U374" s="106">
        <f>+LOOKUP(MATCH(A374,'REGISTRO DE DICIEMBRE 2022'!A:A,0),'REGISTRO DE DICIEMBRE 2022'!AI:AI,'REGISTRO DE DICIEMBRE 2022'!U:U)</f>
        <v>2021</v>
      </c>
      <c r="V374" s="107">
        <f>+LOOKUP(MATCH(A374,'REGISTRO DE DICIEMBRE 2022'!A:A,0),'REGISTRO DE DICIEMBRE 2022'!AI:AI,'REGISTRO DE DICIEMBRE 2022'!V:V)</f>
        <v>37970</v>
      </c>
      <c r="W374" s="34">
        <v>6902</v>
      </c>
      <c r="X374" s="108">
        <v>0</v>
      </c>
      <c r="Y374" s="108">
        <v>238173664</v>
      </c>
      <c r="Z374" s="107">
        <v>44926</v>
      </c>
      <c r="AA374" s="34" t="s">
        <v>8041</v>
      </c>
      <c r="AB374" s="109" t="s">
        <v>7632</v>
      </c>
      <c r="AC374" s="34" t="s">
        <v>7996</v>
      </c>
      <c r="AD374" s="34">
        <f>+LOOKUP(MATCH(A374,'REGISTRO DE DICIEMBRE 2022'!A:A,0),'REGISTRO DE DICIEMBRE 2022'!AI:AI,'REGISTRO DE DICIEMBRE 2022'!AF:AF)</f>
        <v>0</v>
      </c>
    </row>
    <row r="375" spans="1:30" s="98" customFormat="1" x14ac:dyDescent="0.2">
      <c r="A375" s="34">
        <v>6902</v>
      </c>
      <c r="B375" s="34" t="str">
        <f>+LOOKUP(MATCH(A375,'REGISTRO DE DICIEMBRE 2022'!A:A,0),'REGISTRO DE DICIEMBRE 2022'!AI:AI,'REGISTRO DE DICIEMBRE 2022'!B:B)</f>
        <v>Corporación Agencia Adventista de Desarrollo y Recursos Asistenciales (ADRA-CHILE)</v>
      </c>
      <c r="C375" s="103" t="str">
        <f>+LOOKUP(MATCH(A375,'REGISTRO DE DICIEMBRE 2022'!A:A,0),'REGISTRO DE DICIEMBRE 2022'!AI:AI,'REGISTRO DE DICIEMBRE 2022'!C:C)</f>
        <v>70051600-8</v>
      </c>
      <c r="D375" s="104" t="str">
        <f>+LOOKUP(MATCH(A375,'REGISTRO DE DICIEMBRE 2022'!A:A,0),'REGISTRO DE DICIEMBRE 2022'!AI:AI,'REGISTRO DE DICIEMBRE 2022'!D:D)</f>
        <v>Corporación de Derecho Privado</v>
      </c>
      <c r="E375" s="34" t="str">
        <f>+LOOKUP(MATCH(A375,'REGISTRO DE DICIEMBRE 2022'!A:A,0),'REGISTRO DE DICIEMBRE 2022'!AI:AI,'REGISTRO DE DICIEMBRE 2022'!E:E)</f>
        <v>Otorgado por Decreto Supremo Nº 727, de fecha 23 de mayo de 1990, por el Ministerio de Justicia.</v>
      </c>
      <c r="F375" s="34" t="str">
        <f>+LOOKUP(MATCH(A375,'REGISTRO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5" s="34" t="str">
        <f>+LOOKUP(MATCH(A375,'REGISTRO DE DICIEMBRE 2022'!A:A,0),'REGISTRO DE DICIEMBRE 2022'!AI:AI,'REGISTRO DE DICIEMBRE 2022'!G:G)</f>
        <v xml:space="preserve">Atender y proteger física y mentalmente a menores en situación irregular, discapacitados, ancianos u otros grupos necesitados. </v>
      </c>
      <c r="H375" s="34" t="str">
        <f>+LOOKUP(MATCH(A375,'REGISTRO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5" s="34" t="str">
        <f>+LOOKUP(MATCH(A375,'REGISTRO DE DICIEMBRE 2022'!A:A,0),'REGISTRO DE DICIEMBRE 2022'!AI:AI,'REGISTRO DE DICIEMBRE 2022'!I:I)</f>
        <v>De 02 de Diciembre de 2019 al 02 de Diciembre de 2021
Certificado Folio: 500467838736 del 07 de Septiembre de 2022</v>
      </c>
      <c r="J375" s="34" t="str">
        <f>+LOOKUP(MATCH(A375,'REGISTRO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5" s="34" t="str">
        <f>+LOOKUP(MATCH(A375,'REGISTRO DE DICIEMBRE 2022'!A:A,0),'REGISTRO DE DICIEMBRE 2022'!AI:AI,'REGISTRO DE DICIEMBRE 2022'!K:K)</f>
        <v xml:space="preserve">Presidente: 
Aldo Arely Muñoz Perrin, 
Mandato General de Administración y Facultades:
Diego Trincado Araya, 
Aarón Baruc Castillo Rodríguez, </v>
      </c>
      <c r="L375" s="34" t="str">
        <f>+LOOKUP(MATCH(A375,'REGISTRO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5" s="105" t="str">
        <f>+LOOKUP(MATCH(A375,'REGISTRO DE DICIEMBRE 2022'!A:A,0),'REGISTRO DE DICIEMBRE 2022'!AI:AI,'REGISTRO DE DICIEMBRE 2022'!M:M)</f>
        <v>Vigente hasta el 02 de Diciembre de 2021</v>
      </c>
      <c r="N375" s="104" t="str">
        <f>+LOOKUP(MATCH(A375,'REGISTRO DE DICIEMBRE 2022'!A:A,0),'REGISTRO DE DICIEMBRE 2022'!AI:AI,'REGISTRO DE DICIEMBRE 2022'!N:N)</f>
        <v xml:space="preserve">Calle Cruz del Sur N° 150, Las condes </v>
      </c>
      <c r="O375" s="105" t="str">
        <f>+LOOKUP(MATCH(A375,'REGISTRO DE DICIEMBRE 2022'!A:A,0),'REGISTRO DE DICIEMBRE 2022'!AI:AI,'REGISTRO DE DICIEMBRE 2022'!O:O)</f>
        <v>XIII</v>
      </c>
      <c r="P375" s="34" t="str">
        <f>+LOOKUP(MATCH(A375,'REGISTRO DE DICIEMBRE 2022'!A:A,0),'REGISTRO DE DICIEMBRE 2022'!AI:AI,'REGISTRO DE DICIEMBRE 2022'!P:P)</f>
        <v>LAS CONDES</v>
      </c>
      <c r="Q375" s="104" t="str">
        <f>+LOOKUP(MATCH(A375,'REGISTRO DE DICIEMBRE 2022'!A:A,0),'REGISTRO DE DICIEMBRE 2022'!AI:AI,'REGISTRO DE DICIEMBRE 2022'!Q:Q)</f>
        <v xml:space="preserve">(2) 3244 5640 
Móvil: 569-500 67 212 (Secretaría ADRA) </v>
      </c>
      <c r="R375" s="34" t="str">
        <f>+LOOKUP(MATCH(A375,'REGISTRO DE DICIEMBRE 2022'!A:A,0),'REGISTRO DE DICIEMBRE 2022'!AI:AI,'REGISTRO DE DICIEMBRE 2022'!R:R)</f>
        <v>adrachile@adra.cl - Página web: www.adra.cl</v>
      </c>
      <c r="S375" s="105" t="str">
        <f>+LOOKUP(MATCH(A375,'REGISTRO DE DICIEMBRE 2022'!A:A,0),'REGISTRO DE DICIEMBRE 2022'!AI:AI,'REGISTRO DE DICIEMBRE 2022'!S:S)</f>
        <v>C.P. 7931090</v>
      </c>
      <c r="T375" s="106">
        <f>+LOOKUP(MATCH(A375,'REGISTRO DE DICIEMBRE 2022'!A:A,0),'REGISTRO DE DICIEMBRE 2022'!AI:AI,'REGISTRO DE DICIEMBRE 2022'!T:T)</f>
        <v>93401</v>
      </c>
      <c r="U375" s="106">
        <f>+LOOKUP(MATCH(A375,'REGISTRO DE DICIEMBRE 2022'!A:A,0),'REGISTRO DE DICIEMBRE 2022'!AI:AI,'REGISTRO DE DICIEMBRE 2022'!U:U)</f>
        <v>2021</v>
      </c>
      <c r="V375" s="107">
        <f>+LOOKUP(MATCH(A375,'REGISTRO DE DICIEMBRE 2022'!A:A,0),'REGISTRO DE DICIEMBRE 2022'!AI:AI,'REGISTRO DE DICIEMBRE 2022'!V:V)</f>
        <v>37970</v>
      </c>
      <c r="W375" s="34">
        <v>6902</v>
      </c>
      <c r="X375" s="108">
        <v>33111318</v>
      </c>
      <c r="Y375" s="108">
        <v>276208886</v>
      </c>
      <c r="Z375" s="107">
        <v>44926</v>
      </c>
      <c r="AA375" s="34" t="s">
        <v>8041</v>
      </c>
      <c r="AB375" s="109" t="s">
        <v>7632</v>
      </c>
      <c r="AC375" s="34" t="s">
        <v>202</v>
      </c>
      <c r="AD375" s="34">
        <f>+LOOKUP(MATCH(A375,'REGISTRO DE DICIEMBRE 2022'!A:A,0),'REGISTRO DE DICIEMBRE 2022'!AI:AI,'REGISTRO DE DICIEMBRE 2022'!AF:AF)</f>
        <v>0</v>
      </c>
    </row>
    <row r="376" spans="1:30" s="98" customFormat="1" x14ac:dyDescent="0.2">
      <c r="A376" s="34">
        <v>6902</v>
      </c>
      <c r="B376" s="34" t="str">
        <f>+LOOKUP(MATCH(A376,'REGISTRO DE DICIEMBRE 2022'!A:A,0),'REGISTRO DE DICIEMBRE 2022'!AI:AI,'REGISTRO DE DICIEMBRE 2022'!B:B)</f>
        <v>Corporación Agencia Adventista de Desarrollo y Recursos Asistenciales (ADRA-CHILE)</v>
      </c>
      <c r="C376" s="103" t="str">
        <f>+LOOKUP(MATCH(A376,'REGISTRO DE DICIEMBRE 2022'!A:A,0),'REGISTRO DE DICIEMBRE 2022'!AI:AI,'REGISTRO DE DICIEMBRE 2022'!C:C)</f>
        <v>70051600-8</v>
      </c>
      <c r="D376" s="104" t="str">
        <f>+LOOKUP(MATCH(A376,'REGISTRO DE DICIEMBRE 2022'!A:A,0),'REGISTRO DE DICIEMBRE 2022'!AI:AI,'REGISTRO DE DICIEMBRE 2022'!D:D)</f>
        <v>Corporación de Derecho Privado</v>
      </c>
      <c r="E376" s="34" t="str">
        <f>+LOOKUP(MATCH(A376,'REGISTRO DE DICIEMBRE 2022'!A:A,0),'REGISTRO DE DICIEMBRE 2022'!AI:AI,'REGISTRO DE DICIEMBRE 2022'!E:E)</f>
        <v>Otorgado por Decreto Supremo Nº 727, de fecha 23 de mayo de 1990, por el Ministerio de Justicia.</v>
      </c>
      <c r="F376" s="34" t="str">
        <f>+LOOKUP(MATCH(A376,'REGISTRO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6" s="34" t="str">
        <f>+LOOKUP(MATCH(A376,'REGISTRO DE DICIEMBRE 2022'!A:A,0),'REGISTRO DE DICIEMBRE 2022'!AI:AI,'REGISTRO DE DICIEMBRE 2022'!G:G)</f>
        <v xml:space="preserve">Atender y proteger física y mentalmente a menores en situación irregular, discapacitados, ancianos u otros grupos necesitados. </v>
      </c>
      <c r="H376" s="34" t="str">
        <f>+LOOKUP(MATCH(A376,'REGISTRO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6" s="34" t="str">
        <f>+LOOKUP(MATCH(A376,'REGISTRO DE DICIEMBRE 2022'!A:A,0),'REGISTRO DE DICIEMBRE 2022'!AI:AI,'REGISTRO DE DICIEMBRE 2022'!I:I)</f>
        <v>De 02 de Diciembre de 2019 al 02 de Diciembre de 2021
Certificado Folio: 500467838736 del 07 de Septiembre de 2022</v>
      </c>
      <c r="J376" s="34" t="str">
        <f>+LOOKUP(MATCH(A376,'REGISTRO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6" s="34" t="str">
        <f>+LOOKUP(MATCH(A376,'REGISTRO DE DICIEMBRE 2022'!A:A,0),'REGISTRO DE DICIEMBRE 2022'!AI:AI,'REGISTRO DE DICIEMBRE 2022'!K:K)</f>
        <v xml:space="preserve">Presidente: 
Aldo Arely Muñoz Perrin, 
Mandato General de Administración y Facultades:
Diego Trincado Araya, 
Aarón Baruc Castillo Rodríguez, </v>
      </c>
      <c r="L376" s="34" t="str">
        <f>+LOOKUP(MATCH(A376,'REGISTRO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6" s="105" t="str">
        <f>+LOOKUP(MATCH(A376,'REGISTRO DE DICIEMBRE 2022'!A:A,0),'REGISTRO DE DICIEMBRE 2022'!AI:AI,'REGISTRO DE DICIEMBRE 2022'!M:M)</f>
        <v>Vigente hasta el 02 de Diciembre de 2021</v>
      </c>
      <c r="N376" s="104" t="str">
        <f>+LOOKUP(MATCH(A376,'REGISTRO DE DICIEMBRE 2022'!A:A,0),'REGISTRO DE DICIEMBRE 2022'!AI:AI,'REGISTRO DE DICIEMBRE 2022'!N:N)</f>
        <v xml:space="preserve">Calle Cruz del Sur N° 150, Las condes </v>
      </c>
      <c r="O376" s="105" t="str">
        <f>+LOOKUP(MATCH(A376,'REGISTRO DE DICIEMBRE 2022'!A:A,0),'REGISTRO DE DICIEMBRE 2022'!AI:AI,'REGISTRO DE DICIEMBRE 2022'!O:O)</f>
        <v>XIII</v>
      </c>
      <c r="P376" s="34" t="str">
        <f>+LOOKUP(MATCH(A376,'REGISTRO DE DICIEMBRE 2022'!A:A,0),'REGISTRO DE DICIEMBRE 2022'!AI:AI,'REGISTRO DE DICIEMBRE 2022'!P:P)</f>
        <v>LAS CONDES</v>
      </c>
      <c r="Q376" s="104" t="str">
        <f>+LOOKUP(MATCH(A376,'REGISTRO DE DICIEMBRE 2022'!A:A,0),'REGISTRO DE DICIEMBRE 2022'!AI:AI,'REGISTRO DE DICIEMBRE 2022'!Q:Q)</f>
        <v xml:space="preserve">(2) 3244 5640 
Móvil: 569-500 67 212 (Secretaría ADRA) </v>
      </c>
      <c r="R376" s="34" t="str">
        <f>+LOOKUP(MATCH(A376,'REGISTRO DE DICIEMBRE 2022'!A:A,0),'REGISTRO DE DICIEMBRE 2022'!AI:AI,'REGISTRO DE DICIEMBRE 2022'!R:R)</f>
        <v>adrachile@adra.cl - Página web: www.adra.cl</v>
      </c>
      <c r="S376" s="105" t="str">
        <f>+LOOKUP(MATCH(A376,'REGISTRO DE DICIEMBRE 2022'!A:A,0),'REGISTRO DE DICIEMBRE 2022'!AI:AI,'REGISTRO DE DICIEMBRE 2022'!S:S)</f>
        <v>C.P. 7931090</v>
      </c>
      <c r="T376" s="106">
        <f>+LOOKUP(MATCH(A376,'REGISTRO DE DICIEMBRE 2022'!A:A,0),'REGISTRO DE DICIEMBRE 2022'!AI:AI,'REGISTRO DE DICIEMBRE 2022'!T:T)</f>
        <v>93401</v>
      </c>
      <c r="U376" s="106">
        <f>+LOOKUP(MATCH(A376,'REGISTRO DE DICIEMBRE 2022'!A:A,0),'REGISTRO DE DICIEMBRE 2022'!AI:AI,'REGISTRO DE DICIEMBRE 2022'!U:U)</f>
        <v>2021</v>
      </c>
      <c r="V376" s="107">
        <f>+LOOKUP(MATCH(A376,'REGISTRO DE DICIEMBRE 2022'!A:A,0),'REGISTRO DE DICIEMBRE 2022'!AI:AI,'REGISTRO DE DICIEMBRE 2022'!V:V)</f>
        <v>37970</v>
      </c>
      <c r="W376" s="34">
        <v>6902</v>
      </c>
      <c r="X376" s="108">
        <v>39212316</v>
      </c>
      <c r="Y376" s="108">
        <v>129955412</v>
      </c>
      <c r="Z376" s="107">
        <v>44926</v>
      </c>
      <c r="AA376" s="34" t="s">
        <v>8041</v>
      </c>
      <c r="AB376" s="109" t="s">
        <v>7632</v>
      </c>
      <c r="AC376" s="34" t="s">
        <v>204</v>
      </c>
      <c r="AD376" s="34">
        <f>+LOOKUP(MATCH(A376,'REGISTRO DE DICIEMBRE 2022'!A:A,0),'REGISTRO DE DICIEMBRE 2022'!AI:AI,'REGISTRO DE DICIEMBRE 2022'!AF:AF)</f>
        <v>0</v>
      </c>
    </row>
    <row r="377" spans="1:30" s="98" customFormat="1" x14ac:dyDescent="0.2">
      <c r="A377" s="34">
        <v>6902</v>
      </c>
      <c r="B377" s="34" t="str">
        <f>+LOOKUP(MATCH(A377,'REGISTRO DE DICIEMBRE 2022'!A:A,0),'REGISTRO DE DICIEMBRE 2022'!AI:AI,'REGISTRO DE DICIEMBRE 2022'!B:B)</f>
        <v>Corporación Agencia Adventista de Desarrollo y Recursos Asistenciales (ADRA-CHILE)</v>
      </c>
      <c r="C377" s="103" t="str">
        <f>+LOOKUP(MATCH(A377,'REGISTRO DE DICIEMBRE 2022'!A:A,0),'REGISTRO DE DICIEMBRE 2022'!AI:AI,'REGISTRO DE DICIEMBRE 2022'!C:C)</f>
        <v>70051600-8</v>
      </c>
      <c r="D377" s="104" t="str">
        <f>+LOOKUP(MATCH(A377,'REGISTRO DE DICIEMBRE 2022'!A:A,0),'REGISTRO DE DICIEMBRE 2022'!AI:AI,'REGISTRO DE DICIEMBRE 2022'!D:D)</f>
        <v>Corporación de Derecho Privado</v>
      </c>
      <c r="E377" s="34" t="str">
        <f>+LOOKUP(MATCH(A377,'REGISTRO DE DICIEMBRE 2022'!A:A,0),'REGISTRO DE DICIEMBRE 2022'!AI:AI,'REGISTRO DE DICIEMBRE 2022'!E:E)</f>
        <v>Otorgado por Decreto Supremo Nº 727, de fecha 23 de mayo de 1990, por el Ministerio de Justicia.</v>
      </c>
      <c r="F377" s="34" t="str">
        <f>+LOOKUP(MATCH(A377,'REGISTRO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7" s="34" t="str">
        <f>+LOOKUP(MATCH(A377,'REGISTRO DE DICIEMBRE 2022'!A:A,0),'REGISTRO DE DICIEMBRE 2022'!AI:AI,'REGISTRO DE DICIEMBRE 2022'!G:G)</f>
        <v xml:space="preserve">Atender y proteger física y mentalmente a menores en situación irregular, discapacitados, ancianos u otros grupos necesitados. </v>
      </c>
      <c r="H377" s="34" t="str">
        <f>+LOOKUP(MATCH(A377,'REGISTRO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7" s="34" t="str">
        <f>+LOOKUP(MATCH(A377,'REGISTRO DE DICIEMBRE 2022'!A:A,0),'REGISTRO DE DICIEMBRE 2022'!AI:AI,'REGISTRO DE DICIEMBRE 2022'!I:I)</f>
        <v>De 02 de Diciembre de 2019 al 02 de Diciembre de 2021
Certificado Folio: 500467838736 del 07 de Septiembre de 2022</v>
      </c>
      <c r="J377" s="34" t="str">
        <f>+LOOKUP(MATCH(A377,'REGISTRO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7" s="34" t="str">
        <f>+LOOKUP(MATCH(A377,'REGISTRO DE DICIEMBRE 2022'!A:A,0),'REGISTRO DE DICIEMBRE 2022'!AI:AI,'REGISTRO DE DICIEMBRE 2022'!K:K)</f>
        <v xml:space="preserve">Presidente: 
Aldo Arely Muñoz Perrin, 
Mandato General de Administración y Facultades:
Diego Trincado Araya, 
Aarón Baruc Castillo Rodríguez, </v>
      </c>
      <c r="L377" s="34" t="str">
        <f>+LOOKUP(MATCH(A377,'REGISTRO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7" s="105" t="str">
        <f>+LOOKUP(MATCH(A377,'REGISTRO DE DICIEMBRE 2022'!A:A,0),'REGISTRO DE DICIEMBRE 2022'!AI:AI,'REGISTRO DE DICIEMBRE 2022'!M:M)</f>
        <v>Vigente hasta el 02 de Diciembre de 2021</v>
      </c>
      <c r="N377" s="104" t="str">
        <f>+LOOKUP(MATCH(A377,'REGISTRO DE DICIEMBRE 2022'!A:A,0),'REGISTRO DE DICIEMBRE 2022'!AI:AI,'REGISTRO DE DICIEMBRE 2022'!N:N)</f>
        <v xml:space="preserve">Calle Cruz del Sur N° 150, Las condes </v>
      </c>
      <c r="O377" s="105" t="str">
        <f>+LOOKUP(MATCH(A377,'REGISTRO DE DICIEMBRE 2022'!A:A,0),'REGISTRO DE DICIEMBRE 2022'!AI:AI,'REGISTRO DE DICIEMBRE 2022'!O:O)</f>
        <v>XIII</v>
      </c>
      <c r="P377" s="34" t="str">
        <f>+LOOKUP(MATCH(A377,'REGISTRO DE DICIEMBRE 2022'!A:A,0),'REGISTRO DE DICIEMBRE 2022'!AI:AI,'REGISTRO DE DICIEMBRE 2022'!P:P)</f>
        <v>LAS CONDES</v>
      </c>
      <c r="Q377" s="104" t="str">
        <f>+LOOKUP(MATCH(A377,'REGISTRO DE DICIEMBRE 2022'!A:A,0),'REGISTRO DE DICIEMBRE 2022'!AI:AI,'REGISTRO DE DICIEMBRE 2022'!Q:Q)</f>
        <v xml:space="preserve">(2) 3244 5640 
Móvil: 569-500 67 212 (Secretaría ADRA) </v>
      </c>
      <c r="R377" s="34" t="str">
        <f>+LOOKUP(MATCH(A377,'REGISTRO DE DICIEMBRE 2022'!A:A,0),'REGISTRO DE DICIEMBRE 2022'!AI:AI,'REGISTRO DE DICIEMBRE 2022'!R:R)</f>
        <v>adrachile@adra.cl - Página web: www.adra.cl</v>
      </c>
      <c r="S377" s="105" t="str">
        <f>+LOOKUP(MATCH(A377,'REGISTRO DE DICIEMBRE 2022'!A:A,0),'REGISTRO DE DICIEMBRE 2022'!AI:AI,'REGISTRO DE DICIEMBRE 2022'!S:S)</f>
        <v>C.P. 7931090</v>
      </c>
      <c r="T377" s="106">
        <f>+LOOKUP(MATCH(A377,'REGISTRO DE DICIEMBRE 2022'!A:A,0),'REGISTRO DE DICIEMBRE 2022'!AI:AI,'REGISTRO DE DICIEMBRE 2022'!T:T)</f>
        <v>93401</v>
      </c>
      <c r="U377" s="106">
        <f>+LOOKUP(MATCH(A377,'REGISTRO DE DICIEMBRE 2022'!A:A,0),'REGISTRO DE DICIEMBRE 2022'!AI:AI,'REGISTRO DE DICIEMBRE 2022'!U:U)</f>
        <v>2021</v>
      </c>
      <c r="V377" s="107">
        <f>+LOOKUP(MATCH(A377,'REGISTRO DE DICIEMBRE 2022'!A:A,0),'REGISTRO DE DICIEMBRE 2022'!AI:AI,'REGISTRO DE DICIEMBRE 2022'!V:V)</f>
        <v>37970</v>
      </c>
      <c r="W377" s="34">
        <v>6902</v>
      </c>
      <c r="X377" s="108">
        <v>47075606</v>
      </c>
      <c r="Y377" s="108">
        <v>559184547</v>
      </c>
      <c r="Z377" s="107">
        <v>44926</v>
      </c>
      <c r="AA377" s="34" t="s">
        <v>8041</v>
      </c>
      <c r="AB377" s="109" t="s">
        <v>7632</v>
      </c>
      <c r="AC377" s="34" t="s">
        <v>68</v>
      </c>
      <c r="AD377" s="34">
        <f>+LOOKUP(MATCH(A377,'REGISTRO DE DICIEMBRE 2022'!A:A,0),'REGISTRO DE DICIEMBRE 2022'!AI:AI,'REGISTRO DE DICIEMBRE 2022'!AF:AF)</f>
        <v>0</v>
      </c>
    </row>
    <row r="378" spans="1:30" s="98" customFormat="1" x14ac:dyDescent="0.2">
      <c r="A378" s="34">
        <v>6902</v>
      </c>
      <c r="B378" s="34" t="str">
        <f>+LOOKUP(MATCH(A378,'REGISTRO DE DICIEMBRE 2022'!A:A,0),'REGISTRO DE DICIEMBRE 2022'!AI:AI,'REGISTRO DE DICIEMBRE 2022'!B:B)</f>
        <v>Corporación Agencia Adventista de Desarrollo y Recursos Asistenciales (ADRA-CHILE)</v>
      </c>
      <c r="C378" s="103" t="str">
        <f>+LOOKUP(MATCH(A378,'REGISTRO DE DICIEMBRE 2022'!A:A,0),'REGISTRO DE DICIEMBRE 2022'!AI:AI,'REGISTRO DE DICIEMBRE 2022'!C:C)</f>
        <v>70051600-8</v>
      </c>
      <c r="D378" s="104" t="str">
        <f>+LOOKUP(MATCH(A378,'REGISTRO DE DICIEMBRE 2022'!A:A,0),'REGISTRO DE DICIEMBRE 2022'!AI:AI,'REGISTRO DE DICIEMBRE 2022'!D:D)</f>
        <v>Corporación de Derecho Privado</v>
      </c>
      <c r="E378" s="34" t="str">
        <f>+LOOKUP(MATCH(A378,'REGISTRO DE DICIEMBRE 2022'!A:A,0),'REGISTRO DE DICIEMBRE 2022'!AI:AI,'REGISTRO DE DICIEMBRE 2022'!E:E)</f>
        <v>Otorgado por Decreto Supremo Nº 727, de fecha 23 de mayo de 1990, por el Ministerio de Justicia.</v>
      </c>
      <c r="F378" s="34" t="str">
        <f>+LOOKUP(MATCH(A378,'REGISTRO DE DICIEMBRE 2022'!A:A,0),'REGISTRO DE DICIEMBRE 2022'!AI:AI,'REGISTRO DE DICIEMBRE 2022'!F:F)</f>
        <v xml:space="preserve">Certificado de Vigencia de Persona Jurídica sin Fines de Lucro, Folio N°500467838736, emitido con fecha 07 de julio de 2022, por el Servicio de Registro Civil e Identificación. </v>
      </c>
      <c r="G378" s="34" t="str">
        <f>+LOOKUP(MATCH(A378,'REGISTRO DE DICIEMBRE 2022'!A:A,0),'REGISTRO DE DICIEMBRE 2022'!AI:AI,'REGISTRO DE DICIEMBRE 2022'!G:G)</f>
        <v xml:space="preserve">Atender y proteger física y mentalmente a menores en situación irregular, discapacitados, ancianos u otros grupos necesitados. </v>
      </c>
      <c r="H378" s="34" t="str">
        <f>+LOOKUP(MATCH(A378,'REGISTRO DE DICIEMBRE 2022'!A:A,0),'REGISTRO DE DICIEMBRE 2022'!AI:AI,'REGISTRO DE DICIEMBRE 2022'!H:H)</f>
        <v xml:space="preserve">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v>
      </c>
      <c r="I378" s="34" t="str">
        <f>+LOOKUP(MATCH(A378,'REGISTRO DE DICIEMBRE 2022'!A:A,0),'REGISTRO DE DICIEMBRE 2022'!AI:AI,'REGISTRO DE DICIEMBRE 2022'!I:I)</f>
        <v>De 02 de Diciembre de 2019 al 02 de Diciembre de 2021
Certificado Folio: 500467838736 del 07 de Septiembre de 2022</v>
      </c>
      <c r="J378" s="34" t="str">
        <f>+LOOKUP(MATCH(A378,'REGISTRO DE DICIEMBRE 2022'!A:A,0),'REGISTRO DE DICIEMBRE 2022'!AI:AI,'REGISTRO DE DICIEMBRE 2022'!J:J)</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v>
      </c>
      <c r="K378" s="34" t="str">
        <f>+LOOKUP(MATCH(A378,'REGISTRO DE DICIEMBRE 2022'!A:A,0),'REGISTRO DE DICIEMBRE 2022'!AI:AI,'REGISTRO DE DICIEMBRE 2022'!K:K)</f>
        <v xml:space="preserve">Presidente: 
Aldo Arely Muñoz Perrin, 
Mandato General de Administración y Facultades:
Diego Trincado Araya, 
Aarón Baruc Castillo Rodríguez, </v>
      </c>
      <c r="L378" s="34" t="str">
        <f>+LOOKUP(MATCH(A378,'REGISTRO DE DICIEMBRE 2022'!A:A,0),'REGISTRO DE DICIEMBRE 2022'!AI:AI,'REGISTRO DE DICIEMBRE 2022'!L:L)</f>
        <v>Presidente: 
Aldo Arely Muñoz Perrin, RUT N° 12.321.183-9
Mandato General de Administración y Facultades:
Diego Trincado Araya, RUT N° 15.469.201-0
Aarón Baruc Castillo Rodríguez, RUT N° 13.429.542-2</v>
      </c>
      <c r="M378" s="105" t="str">
        <f>+LOOKUP(MATCH(A378,'REGISTRO DE DICIEMBRE 2022'!A:A,0),'REGISTRO DE DICIEMBRE 2022'!AI:AI,'REGISTRO DE DICIEMBRE 2022'!M:M)</f>
        <v>Vigente hasta el 02 de Diciembre de 2021</v>
      </c>
      <c r="N378" s="104" t="str">
        <f>+LOOKUP(MATCH(A378,'REGISTRO DE DICIEMBRE 2022'!A:A,0),'REGISTRO DE DICIEMBRE 2022'!AI:AI,'REGISTRO DE DICIEMBRE 2022'!N:N)</f>
        <v xml:space="preserve">Calle Cruz del Sur N° 150, Las condes </v>
      </c>
      <c r="O378" s="105" t="str">
        <f>+LOOKUP(MATCH(A378,'REGISTRO DE DICIEMBRE 2022'!A:A,0),'REGISTRO DE DICIEMBRE 2022'!AI:AI,'REGISTRO DE DICIEMBRE 2022'!O:O)</f>
        <v>XIII</v>
      </c>
      <c r="P378" s="34" t="str">
        <f>+LOOKUP(MATCH(A378,'REGISTRO DE DICIEMBRE 2022'!A:A,0),'REGISTRO DE DICIEMBRE 2022'!AI:AI,'REGISTRO DE DICIEMBRE 2022'!P:P)</f>
        <v>LAS CONDES</v>
      </c>
      <c r="Q378" s="104" t="str">
        <f>+LOOKUP(MATCH(A378,'REGISTRO DE DICIEMBRE 2022'!A:A,0),'REGISTRO DE DICIEMBRE 2022'!AI:AI,'REGISTRO DE DICIEMBRE 2022'!Q:Q)</f>
        <v xml:space="preserve">(2) 3244 5640 
Móvil: 569-500 67 212 (Secretaría ADRA) </v>
      </c>
      <c r="R378" s="34" t="str">
        <f>+LOOKUP(MATCH(A378,'REGISTRO DE DICIEMBRE 2022'!A:A,0),'REGISTRO DE DICIEMBRE 2022'!AI:AI,'REGISTRO DE DICIEMBRE 2022'!R:R)</f>
        <v>adrachile@adra.cl - Página web: www.adra.cl</v>
      </c>
      <c r="S378" s="105" t="str">
        <f>+LOOKUP(MATCH(A378,'REGISTRO DE DICIEMBRE 2022'!A:A,0),'REGISTRO DE DICIEMBRE 2022'!AI:AI,'REGISTRO DE DICIEMBRE 2022'!S:S)</f>
        <v>C.P. 7931090</v>
      </c>
      <c r="T378" s="106">
        <f>+LOOKUP(MATCH(A378,'REGISTRO DE DICIEMBRE 2022'!A:A,0),'REGISTRO DE DICIEMBRE 2022'!AI:AI,'REGISTRO DE DICIEMBRE 2022'!T:T)</f>
        <v>93401</v>
      </c>
      <c r="U378" s="106">
        <f>+LOOKUP(MATCH(A378,'REGISTRO DE DICIEMBRE 2022'!A:A,0),'REGISTRO DE DICIEMBRE 2022'!AI:AI,'REGISTRO DE DICIEMBRE 2022'!U:U)</f>
        <v>2021</v>
      </c>
      <c r="V378" s="107">
        <f>+LOOKUP(MATCH(A378,'REGISTRO DE DICIEMBRE 2022'!A:A,0),'REGISTRO DE DICIEMBRE 2022'!AI:AI,'REGISTRO DE DICIEMBRE 2022'!V:V)</f>
        <v>37970</v>
      </c>
      <c r="W378" s="34">
        <v>6902</v>
      </c>
      <c r="X378" s="108">
        <v>27233570</v>
      </c>
      <c r="Y378" s="108">
        <v>244710276</v>
      </c>
      <c r="Z378" s="107">
        <v>44926</v>
      </c>
      <c r="AA378" s="34" t="s">
        <v>8041</v>
      </c>
      <c r="AB378" s="109" t="s">
        <v>7632</v>
      </c>
      <c r="AC378" s="34" t="s">
        <v>8007</v>
      </c>
      <c r="AD378" s="34">
        <f>+LOOKUP(MATCH(A378,'REGISTRO DE DICIEMBRE 2022'!A:A,0),'REGISTRO DE DICIEMBRE 2022'!AI:AI,'REGISTRO DE DICIEMBRE 2022'!AF:AF)</f>
        <v>0</v>
      </c>
    </row>
    <row r="379" spans="1:30" s="98" customFormat="1" x14ac:dyDescent="0.2">
      <c r="A379" s="34">
        <v>6905</v>
      </c>
      <c r="B379" s="34" t="str">
        <f>+LOOKUP(MATCH(A379,'REGISTRO DE DICIEMBRE 2022'!A:A,0),'REGISTRO DE DICIEMBRE 2022'!AI:AI,'REGISTRO DE DICIEMBRE 2022'!B:B)</f>
        <v xml:space="preserve">
Fundación La Frontera
</v>
      </c>
      <c r="C379" s="103" t="str">
        <f>+LOOKUP(MATCH(A379,'REGISTRO DE DICIEMBRE 2022'!A:A,0),'REGISTRO DE DICIEMBRE 2022'!AI:AI,'REGISTRO DE DICIEMBRE 2022'!C:C)</f>
        <v>70208100-9</v>
      </c>
      <c r="D379" s="104" t="str">
        <f>+LOOKUP(MATCH(A379,'REGISTRO DE DICIEMBRE 2022'!A:A,0),'REGISTRO DE DICIEMBRE 2022'!AI:AI,'REGISTRO DE DICIEMBRE 2022'!D:D)</f>
        <v>Fundación de Derecho Privado</v>
      </c>
      <c r="E379" s="34" t="str">
        <f>+LOOKUP(MATCH(A379,'REGISTRO DE DICIEMBRE 2022'!A:A,0),'REGISTRO DE DICIEMBRE 2022'!AI:AI,'REGISTRO DE DICIEMBRE 2022'!E:E)</f>
        <v>Otorgado por Decreto Supremo Nº 33, de fecha 3 de enero de 1963, del Ministerio de Justicia.</v>
      </c>
      <c r="F379" s="34" t="str">
        <f>+LOOKUP(MATCH(A379,'REGISTRO DE DICIEMBRE 2022'!A:A,0),'REGISTRO DE DICIEMBRE 2022'!AI:AI,'REGISTRO DE DICIEMBRE 2022'!F:F)</f>
        <v xml:space="preserve">Certificado de Vigencia, folio Nº 500465536596, de fecha 24 de Agostode 2022, emitido por el Servicio de Registro Civil e Identificación.
</v>
      </c>
      <c r="G379" s="34" t="str">
        <f>+LOOKUP(MATCH(A379,'REGISTRO DE DICIEMBRE 2022'!A:A,0),'REGISTRO DE DICIEMBRE 2022'!AI:AI,'REGISTRO DE DICIEMBRE 2022'!G:G)</f>
        <v>Propiciar la investigación, educación y asistencia social especialmente en la zona llamada “de la Frontera”, en beneficio de su progreso humano y desarrollo económico social.</v>
      </c>
      <c r="H379" s="34" t="str">
        <f>+LOOKUP(MATCH(A379,'REGISTRO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79" s="34" t="str">
        <f>+LOOKUP(MATCH(A379,'REGISTRO DE DICIEMBRE 2022'!A:A,0),'REGISTRO DE DICIEMBRE 2022'!AI:AI,'REGISTRO DE DICIEMBRE 2022'!I:I)</f>
        <v>2 años</v>
      </c>
      <c r="J379" s="34" t="str">
        <f>+LOOKUP(MATCH(A379,'REGISTRO DE DICIEMBRE 2022'!A:A,0),'REGISTRO DE DICIEMBRE 2022'!AI:AI,'REGISTRO DE DICIEMBRE 2022'!J:J)</f>
        <v>09 de Mayo 2022 hasta el 09 de Mayo 2024</v>
      </c>
      <c r="K379" s="34" t="str">
        <f>+LOOKUP(MATCH(A379,'REGISTRO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9" s="34" t="str">
        <f>+LOOKUP(MATCH(A379,'REGISTRO DE DICIEMBRE 2022'!A:A,0),'REGISTRO DE DICIEMBRE 2022'!AI:AI,'REGISTRO DE DICIEMBRE 2022'!L:L)</f>
        <v xml:space="preserve">
RUN: 6.648.890-K (Aliro Bórquez)
RUT Nº 15.987.118-5 (Esteban Caamaño)</v>
      </c>
      <c r="M379" s="105" t="str">
        <f>+LOOKUP(MATCH(A379,'REGISTRO DE DICIEMBRE 2022'!A:A,0),'REGISTRO DE DICIEMBRE 2022'!AI:AI,'REGISTRO DE DICIEMBRE 2022'!M:M)</f>
        <v>Vigente hasta el 09 de Mayo 2024</v>
      </c>
      <c r="N379" s="104" t="str">
        <f>+LOOKUP(MATCH(A379,'REGISTRO DE DICIEMBRE 2022'!A:A,0),'REGISTRO DE DICIEMBRE 2022'!AI:AI,'REGISTRO DE DICIEMBRE 2022'!N:N)</f>
        <v xml:space="preserve">El Bosque N° 620, ciudad de Temuco, Región de la Araucanía.
</v>
      </c>
      <c r="O379" s="105" t="str">
        <f>+LOOKUP(MATCH(A379,'REGISTRO DE DICIEMBRE 2022'!A:A,0),'REGISTRO DE DICIEMBRE 2022'!AI:AI,'REGISTRO DE DICIEMBRE 2022'!O:O)</f>
        <v>IX</v>
      </c>
      <c r="P379" s="34" t="str">
        <f>+LOOKUP(MATCH(A379,'REGISTRO DE DICIEMBRE 2022'!A:A,0),'REGISTRO DE DICIEMBRE 2022'!AI:AI,'REGISTRO DE DICIEMBRE 2022'!P:P)</f>
        <v>Temuco</v>
      </c>
      <c r="Q379" s="104" t="str">
        <f>+LOOKUP(MATCH(A379,'REGISTRO DE DICIEMBRE 2022'!A:A,0),'REGISTRO DE DICIEMBRE 2022'!AI:AI,'REGISTRO DE DICIEMBRE 2022'!Q:Q)</f>
        <v>fono (45) 226031/ 215342/ 2215342.</v>
      </c>
      <c r="R379" s="34" t="str">
        <f>+LOOKUP(MATCH(A379,'REGISTRO DE DICIEMBRE 2022'!A:A,0),'REGISTRO DE DICIEMBRE 2022'!AI:AI,'REGISTRO DE DICIEMBRE 2022'!R:R)</f>
        <v>direccionejecutiva@fundacionlafrontera.cl
eleal@fundacionlafrontera.cl
ecastro@fundacionlafrontera.cl
aborquez@uct.cl</v>
      </c>
      <c r="S379" s="105">
        <f>+LOOKUP(MATCH(A379,'REGISTRO DE DICIEMBRE 2022'!A:A,0),'REGISTRO DE DICIEMBRE 2022'!AI:AI,'REGISTRO DE DICIEMBRE 2022'!S:S)</f>
        <v>0</v>
      </c>
      <c r="T379" s="106">
        <f>+LOOKUP(MATCH(A379,'REGISTRO DE DICIEMBRE 2022'!A:A,0),'REGISTRO DE DICIEMBRE 2022'!AI:AI,'REGISTRO DE DICIEMBRE 2022'!T:T)</f>
        <v>93105</v>
      </c>
      <c r="U379" s="106" t="str">
        <f>+LOOKUP(MATCH(A379,'REGISTRO DE DICIEMBRE 2022'!A:A,0),'REGISTRO DE DICIEMBRE 2022'!AI:AI,'REGISTRO DE DICIEMBRE 2022'!U:U)</f>
        <v xml:space="preserve">2021
</v>
      </c>
      <c r="V379" s="107">
        <f>+LOOKUP(MATCH(A379,'REGISTRO DE DICIEMBRE 2022'!A:A,0),'REGISTRO DE DICIEMBRE 2022'!AI:AI,'REGISTRO DE DICIEMBRE 2022'!V:V)</f>
        <v>37970</v>
      </c>
      <c r="W379" s="34">
        <v>6905</v>
      </c>
      <c r="X379" s="108">
        <v>11850300</v>
      </c>
      <c r="Y379" s="108">
        <v>136676024</v>
      </c>
      <c r="Z379" s="107">
        <v>44926</v>
      </c>
      <c r="AA379" s="34" t="s">
        <v>8041</v>
      </c>
      <c r="AB379" s="109" t="s">
        <v>7632</v>
      </c>
      <c r="AC379" s="34" t="s">
        <v>187</v>
      </c>
      <c r="AD379" s="34">
        <f>+LOOKUP(MATCH(A379,'REGISTRO DE DICIEMBRE 2022'!A:A,0),'REGISTRO DE DICIEMBRE 2022'!AI:AI,'REGISTRO DE DICIEMBRE 2022'!AF:AF)</f>
        <v>0</v>
      </c>
    </row>
    <row r="380" spans="1:30" s="98" customFormat="1" x14ac:dyDescent="0.2">
      <c r="A380" s="34">
        <v>6905</v>
      </c>
      <c r="B380" s="34" t="str">
        <f>+LOOKUP(MATCH(A380,'REGISTRO DE DICIEMBRE 2022'!A:A,0),'REGISTRO DE DICIEMBRE 2022'!AI:AI,'REGISTRO DE DICIEMBRE 2022'!B:B)</f>
        <v xml:space="preserve">
Fundación La Frontera
</v>
      </c>
      <c r="C380" s="103" t="str">
        <f>+LOOKUP(MATCH(A380,'REGISTRO DE DICIEMBRE 2022'!A:A,0),'REGISTRO DE DICIEMBRE 2022'!AI:AI,'REGISTRO DE DICIEMBRE 2022'!C:C)</f>
        <v>70208100-9</v>
      </c>
      <c r="D380" s="104" t="str">
        <f>+LOOKUP(MATCH(A380,'REGISTRO DE DICIEMBRE 2022'!A:A,0),'REGISTRO DE DICIEMBRE 2022'!AI:AI,'REGISTRO DE DICIEMBRE 2022'!D:D)</f>
        <v>Fundación de Derecho Privado</v>
      </c>
      <c r="E380" s="34" t="str">
        <f>+LOOKUP(MATCH(A380,'REGISTRO DE DICIEMBRE 2022'!A:A,0),'REGISTRO DE DICIEMBRE 2022'!AI:AI,'REGISTRO DE DICIEMBRE 2022'!E:E)</f>
        <v>Otorgado por Decreto Supremo Nº 33, de fecha 3 de enero de 1963, del Ministerio de Justicia.</v>
      </c>
      <c r="F380" s="34" t="str">
        <f>+LOOKUP(MATCH(A380,'REGISTRO DE DICIEMBRE 2022'!A:A,0),'REGISTRO DE DICIEMBRE 2022'!AI:AI,'REGISTRO DE DICIEMBRE 2022'!F:F)</f>
        <v xml:space="preserve">Certificado de Vigencia, folio Nº 500465536596, de fecha 24 de Agostode 2022, emitido por el Servicio de Registro Civil e Identificación.
</v>
      </c>
      <c r="G380" s="34" t="str">
        <f>+LOOKUP(MATCH(A380,'REGISTRO DE DICIEMBRE 2022'!A:A,0),'REGISTRO DE DICIEMBRE 2022'!AI:AI,'REGISTRO DE DICIEMBRE 2022'!G:G)</f>
        <v>Propiciar la investigación, educación y asistencia social especialmente en la zona llamada “de la Frontera”, en beneficio de su progreso humano y desarrollo económico social.</v>
      </c>
      <c r="H380" s="34" t="str">
        <f>+LOOKUP(MATCH(A380,'REGISTRO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0" s="34" t="str">
        <f>+LOOKUP(MATCH(A380,'REGISTRO DE DICIEMBRE 2022'!A:A,0),'REGISTRO DE DICIEMBRE 2022'!AI:AI,'REGISTRO DE DICIEMBRE 2022'!I:I)</f>
        <v>2 años</v>
      </c>
      <c r="J380" s="34" t="str">
        <f>+LOOKUP(MATCH(A380,'REGISTRO DE DICIEMBRE 2022'!A:A,0),'REGISTRO DE DICIEMBRE 2022'!AI:AI,'REGISTRO DE DICIEMBRE 2022'!J:J)</f>
        <v>09 de Mayo 2022 hasta el 09 de Mayo 2024</v>
      </c>
      <c r="K380" s="34" t="str">
        <f>+LOOKUP(MATCH(A380,'REGISTRO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0" s="34" t="str">
        <f>+LOOKUP(MATCH(A380,'REGISTRO DE DICIEMBRE 2022'!A:A,0),'REGISTRO DE DICIEMBRE 2022'!AI:AI,'REGISTRO DE DICIEMBRE 2022'!L:L)</f>
        <v xml:space="preserve">
RUN: 6.648.890-K (Aliro Bórquez)
RUT Nº 15.987.118-5 (Esteban Caamaño)</v>
      </c>
      <c r="M380" s="105" t="str">
        <f>+LOOKUP(MATCH(A380,'REGISTRO DE DICIEMBRE 2022'!A:A,0),'REGISTRO DE DICIEMBRE 2022'!AI:AI,'REGISTRO DE DICIEMBRE 2022'!M:M)</f>
        <v>Vigente hasta el 09 de Mayo 2024</v>
      </c>
      <c r="N380" s="104" t="str">
        <f>+LOOKUP(MATCH(A380,'REGISTRO DE DICIEMBRE 2022'!A:A,0),'REGISTRO DE DICIEMBRE 2022'!AI:AI,'REGISTRO DE DICIEMBRE 2022'!N:N)</f>
        <v xml:space="preserve">El Bosque N° 620, ciudad de Temuco, Región de la Araucanía.
</v>
      </c>
      <c r="O380" s="105" t="str">
        <f>+LOOKUP(MATCH(A380,'REGISTRO DE DICIEMBRE 2022'!A:A,0),'REGISTRO DE DICIEMBRE 2022'!AI:AI,'REGISTRO DE DICIEMBRE 2022'!O:O)</f>
        <v>IX</v>
      </c>
      <c r="P380" s="34" t="str">
        <f>+LOOKUP(MATCH(A380,'REGISTRO DE DICIEMBRE 2022'!A:A,0),'REGISTRO DE DICIEMBRE 2022'!AI:AI,'REGISTRO DE DICIEMBRE 2022'!P:P)</f>
        <v>Temuco</v>
      </c>
      <c r="Q380" s="104" t="str">
        <f>+LOOKUP(MATCH(A380,'REGISTRO DE DICIEMBRE 2022'!A:A,0),'REGISTRO DE DICIEMBRE 2022'!AI:AI,'REGISTRO DE DICIEMBRE 2022'!Q:Q)</f>
        <v>fono (45) 226031/ 215342/ 2215342.</v>
      </c>
      <c r="R380" s="34" t="str">
        <f>+LOOKUP(MATCH(A380,'REGISTRO DE DICIEMBRE 2022'!A:A,0),'REGISTRO DE DICIEMBRE 2022'!AI:AI,'REGISTRO DE DICIEMBRE 2022'!R:R)</f>
        <v>direccionejecutiva@fundacionlafrontera.cl
eleal@fundacionlafrontera.cl
ecastro@fundacionlafrontera.cl
aborquez@uct.cl</v>
      </c>
      <c r="S380" s="105">
        <f>+LOOKUP(MATCH(A380,'REGISTRO DE DICIEMBRE 2022'!A:A,0),'REGISTRO DE DICIEMBRE 2022'!AI:AI,'REGISTRO DE DICIEMBRE 2022'!S:S)</f>
        <v>0</v>
      </c>
      <c r="T380" s="106">
        <f>+LOOKUP(MATCH(A380,'REGISTRO DE DICIEMBRE 2022'!A:A,0),'REGISTRO DE DICIEMBRE 2022'!AI:AI,'REGISTRO DE DICIEMBRE 2022'!T:T)</f>
        <v>93105</v>
      </c>
      <c r="U380" s="106" t="str">
        <f>+LOOKUP(MATCH(A380,'REGISTRO DE DICIEMBRE 2022'!A:A,0),'REGISTRO DE DICIEMBRE 2022'!AI:AI,'REGISTRO DE DICIEMBRE 2022'!U:U)</f>
        <v xml:space="preserve">2021
</v>
      </c>
      <c r="V380" s="107">
        <f>+LOOKUP(MATCH(A380,'REGISTRO DE DICIEMBRE 2022'!A:A,0),'REGISTRO DE DICIEMBRE 2022'!AI:AI,'REGISTRO DE DICIEMBRE 2022'!V:V)</f>
        <v>37970</v>
      </c>
      <c r="W380" s="34">
        <v>6905</v>
      </c>
      <c r="X380" s="108">
        <v>9796248</v>
      </c>
      <c r="Y380" s="108">
        <v>113724968</v>
      </c>
      <c r="Z380" s="107">
        <v>44926</v>
      </c>
      <c r="AA380" s="34" t="s">
        <v>8041</v>
      </c>
      <c r="AB380" s="109" t="s">
        <v>7632</v>
      </c>
      <c r="AC380" s="34" t="s">
        <v>7876</v>
      </c>
      <c r="AD380" s="34">
        <f>+LOOKUP(MATCH(A380,'REGISTRO DE DICIEMBRE 2022'!A:A,0),'REGISTRO DE DICIEMBRE 2022'!AI:AI,'REGISTRO DE DICIEMBRE 2022'!AF:AF)</f>
        <v>0</v>
      </c>
    </row>
    <row r="381" spans="1:30" s="98" customFormat="1" x14ac:dyDescent="0.2">
      <c r="A381" s="34">
        <v>6905</v>
      </c>
      <c r="B381" s="34" t="str">
        <f>+LOOKUP(MATCH(A381,'REGISTRO DE DICIEMBRE 2022'!A:A,0),'REGISTRO DE DICIEMBRE 2022'!AI:AI,'REGISTRO DE DICIEMBRE 2022'!B:B)</f>
        <v xml:space="preserve">
Fundación La Frontera
</v>
      </c>
      <c r="C381" s="103" t="str">
        <f>+LOOKUP(MATCH(A381,'REGISTRO DE DICIEMBRE 2022'!A:A,0),'REGISTRO DE DICIEMBRE 2022'!AI:AI,'REGISTRO DE DICIEMBRE 2022'!C:C)</f>
        <v>70208100-9</v>
      </c>
      <c r="D381" s="104" t="str">
        <f>+LOOKUP(MATCH(A381,'REGISTRO DE DICIEMBRE 2022'!A:A,0),'REGISTRO DE DICIEMBRE 2022'!AI:AI,'REGISTRO DE DICIEMBRE 2022'!D:D)</f>
        <v>Fundación de Derecho Privado</v>
      </c>
      <c r="E381" s="34" t="str">
        <f>+LOOKUP(MATCH(A381,'REGISTRO DE DICIEMBRE 2022'!A:A,0),'REGISTRO DE DICIEMBRE 2022'!AI:AI,'REGISTRO DE DICIEMBRE 2022'!E:E)</f>
        <v>Otorgado por Decreto Supremo Nº 33, de fecha 3 de enero de 1963, del Ministerio de Justicia.</v>
      </c>
      <c r="F381" s="34" t="str">
        <f>+LOOKUP(MATCH(A381,'REGISTRO DE DICIEMBRE 2022'!A:A,0),'REGISTRO DE DICIEMBRE 2022'!AI:AI,'REGISTRO DE DICIEMBRE 2022'!F:F)</f>
        <v xml:space="preserve">Certificado de Vigencia, folio Nº 500465536596, de fecha 24 de Agostode 2022, emitido por el Servicio de Registro Civil e Identificación.
</v>
      </c>
      <c r="G381" s="34" t="str">
        <f>+LOOKUP(MATCH(A381,'REGISTRO DE DICIEMBRE 2022'!A:A,0),'REGISTRO DE DICIEMBRE 2022'!AI:AI,'REGISTRO DE DICIEMBRE 2022'!G:G)</f>
        <v>Propiciar la investigación, educación y asistencia social especialmente en la zona llamada “de la Frontera”, en beneficio de su progreso humano y desarrollo económico social.</v>
      </c>
      <c r="H381" s="34" t="str">
        <f>+LOOKUP(MATCH(A381,'REGISTRO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1" s="34" t="str">
        <f>+LOOKUP(MATCH(A381,'REGISTRO DE DICIEMBRE 2022'!A:A,0),'REGISTRO DE DICIEMBRE 2022'!AI:AI,'REGISTRO DE DICIEMBRE 2022'!I:I)</f>
        <v>2 años</v>
      </c>
      <c r="J381" s="34" t="str">
        <f>+LOOKUP(MATCH(A381,'REGISTRO DE DICIEMBRE 2022'!A:A,0),'REGISTRO DE DICIEMBRE 2022'!AI:AI,'REGISTRO DE DICIEMBRE 2022'!J:J)</f>
        <v>09 de Mayo 2022 hasta el 09 de Mayo 2024</v>
      </c>
      <c r="K381" s="34" t="str">
        <f>+LOOKUP(MATCH(A381,'REGISTRO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1" s="34" t="str">
        <f>+LOOKUP(MATCH(A381,'REGISTRO DE DICIEMBRE 2022'!A:A,0),'REGISTRO DE DICIEMBRE 2022'!AI:AI,'REGISTRO DE DICIEMBRE 2022'!L:L)</f>
        <v xml:space="preserve">
RUN: 6.648.890-K (Aliro Bórquez)
RUT Nº 15.987.118-5 (Esteban Caamaño)</v>
      </c>
      <c r="M381" s="105" t="str">
        <f>+LOOKUP(MATCH(A381,'REGISTRO DE DICIEMBRE 2022'!A:A,0),'REGISTRO DE DICIEMBRE 2022'!AI:AI,'REGISTRO DE DICIEMBRE 2022'!M:M)</f>
        <v>Vigente hasta el 09 de Mayo 2024</v>
      </c>
      <c r="N381" s="104" t="str">
        <f>+LOOKUP(MATCH(A381,'REGISTRO DE DICIEMBRE 2022'!A:A,0),'REGISTRO DE DICIEMBRE 2022'!AI:AI,'REGISTRO DE DICIEMBRE 2022'!N:N)</f>
        <v xml:space="preserve">El Bosque N° 620, ciudad de Temuco, Región de la Araucanía.
</v>
      </c>
      <c r="O381" s="105" t="str">
        <f>+LOOKUP(MATCH(A381,'REGISTRO DE DICIEMBRE 2022'!A:A,0),'REGISTRO DE DICIEMBRE 2022'!AI:AI,'REGISTRO DE DICIEMBRE 2022'!O:O)</f>
        <v>IX</v>
      </c>
      <c r="P381" s="34" t="str">
        <f>+LOOKUP(MATCH(A381,'REGISTRO DE DICIEMBRE 2022'!A:A,0),'REGISTRO DE DICIEMBRE 2022'!AI:AI,'REGISTRO DE DICIEMBRE 2022'!P:P)</f>
        <v>Temuco</v>
      </c>
      <c r="Q381" s="104" t="str">
        <f>+LOOKUP(MATCH(A381,'REGISTRO DE DICIEMBRE 2022'!A:A,0),'REGISTRO DE DICIEMBRE 2022'!AI:AI,'REGISTRO DE DICIEMBRE 2022'!Q:Q)</f>
        <v>fono (45) 226031/ 215342/ 2215342.</v>
      </c>
      <c r="R381" s="34" t="str">
        <f>+LOOKUP(MATCH(A381,'REGISTRO DE DICIEMBRE 2022'!A:A,0),'REGISTRO DE DICIEMBRE 2022'!AI:AI,'REGISTRO DE DICIEMBRE 2022'!R:R)</f>
        <v>direccionejecutiva@fundacionlafrontera.cl
eleal@fundacionlafrontera.cl
ecastro@fundacionlafrontera.cl
aborquez@uct.cl</v>
      </c>
      <c r="S381" s="105">
        <f>+LOOKUP(MATCH(A381,'REGISTRO DE DICIEMBRE 2022'!A:A,0),'REGISTRO DE DICIEMBRE 2022'!AI:AI,'REGISTRO DE DICIEMBRE 2022'!S:S)</f>
        <v>0</v>
      </c>
      <c r="T381" s="106">
        <f>+LOOKUP(MATCH(A381,'REGISTRO DE DICIEMBRE 2022'!A:A,0),'REGISTRO DE DICIEMBRE 2022'!AI:AI,'REGISTRO DE DICIEMBRE 2022'!T:T)</f>
        <v>93105</v>
      </c>
      <c r="U381" s="106" t="str">
        <f>+LOOKUP(MATCH(A381,'REGISTRO DE DICIEMBRE 2022'!A:A,0),'REGISTRO DE DICIEMBRE 2022'!AI:AI,'REGISTRO DE DICIEMBRE 2022'!U:U)</f>
        <v xml:space="preserve">2021
</v>
      </c>
      <c r="V381" s="107">
        <f>+LOOKUP(MATCH(A381,'REGISTRO DE DICIEMBRE 2022'!A:A,0),'REGISTRO DE DICIEMBRE 2022'!AI:AI,'REGISTRO DE DICIEMBRE 2022'!V:V)</f>
        <v>37970</v>
      </c>
      <c r="W381" s="34">
        <v>6905</v>
      </c>
      <c r="X381" s="108">
        <v>39031279</v>
      </c>
      <c r="Y381" s="108">
        <v>473549834</v>
      </c>
      <c r="Z381" s="107">
        <v>44926</v>
      </c>
      <c r="AA381" s="34" t="s">
        <v>8041</v>
      </c>
      <c r="AB381" s="109" t="s">
        <v>7632</v>
      </c>
      <c r="AC381" s="34" t="s">
        <v>7924</v>
      </c>
      <c r="AD381" s="34">
        <f>+LOOKUP(MATCH(A381,'REGISTRO DE DICIEMBRE 2022'!A:A,0),'REGISTRO DE DICIEMBRE 2022'!AI:AI,'REGISTRO DE DICIEMBRE 2022'!AF:AF)</f>
        <v>0</v>
      </c>
    </row>
    <row r="382" spans="1:30" s="98" customFormat="1" x14ac:dyDescent="0.2">
      <c r="A382" s="34">
        <v>6905</v>
      </c>
      <c r="B382" s="34" t="str">
        <f>+LOOKUP(MATCH(A382,'REGISTRO DE DICIEMBRE 2022'!A:A,0),'REGISTRO DE DICIEMBRE 2022'!AI:AI,'REGISTRO DE DICIEMBRE 2022'!B:B)</f>
        <v xml:space="preserve">
Fundación La Frontera
</v>
      </c>
      <c r="C382" s="103" t="str">
        <f>+LOOKUP(MATCH(A382,'REGISTRO DE DICIEMBRE 2022'!A:A,0),'REGISTRO DE DICIEMBRE 2022'!AI:AI,'REGISTRO DE DICIEMBRE 2022'!C:C)</f>
        <v>70208100-9</v>
      </c>
      <c r="D382" s="104" t="str">
        <f>+LOOKUP(MATCH(A382,'REGISTRO DE DICIEMBRE 2022'!A:A,0),'REGISTRO DE DICIEMBRE 2022'!AI:AI,'REGISTRO DE DICIEMBRE 2022'!D:D)</f>
        <v>Fundación de Derecho Privado</v>
      </c>
      <c r="E382" s="34" t="str">
        <f>+LOOKUP(MATCH(A382,'REGISTRO DE DICIEMBRE 2022'!A:A,0),'REGISTRO DE DICIEMBRE 2022'!AI:AI,'REGISTRO DE DICIEMBRE 2022'!E:E)</f>
        <v>Otorgado por Decreto Supremo Nº 33, de fecha 3 de enero de 1963, del Ministerio de Justicia.</v>
      </c>
      <c r="F382" s="34" t="str">
        <f>+LOOKUP(MATCH(A382,'REGISTRO DE DICIEMBRE 2022'!A:A,0),'REGISTRO DE DICIEMBRE 2022'!AI:AI,'REGISTRO DE DICIEMBRE 2022'!F:F)</f>
        <v xml:space="preserve">Certificado de Vigencia, folio Nº 500465536596, de fecha 24 de Agostode 2022, emitido por el Servicio de Registro Civil e Identificación.
</v>
      </c>
      <c r="G382" s="34" t="str">
        <f>+LOOKUP(MATCH(A382,'REGISTRO DE DICIEMBRE 2022'!A:A,0),'REGISTRO DE DICIEMBRE 2022'!AI:AI,'REGISTRO DE DICIEMBRE 2022'!G:G)</f>
        <v>Propiciar la investigación, educación y asistencia social especialmente en la zona llamada “de la Frontera”, en beneficio de su progreso humano y desarrollo económico social.</v>
      </c>
      <c r="H382" s="34" t="str">
        <f>+LOOKUP(MATCH(A382,'REGISTRO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2" s="34" t="str">
        <f>+LOOKUP(MATCH(A382,'REGISTRO DE DICIEMBRE 2022'!A:A,0),'REGISTRO DE DICIEMBRE 2022'!AI:AI,'REGISTRO DE DICIEMBRE 2022'!I:I)</f>
        <v>2 años</v>
      </c>
      <c r="J382" s="34" t="str">
        <f>+LOOKUP(MATCH(A382,'REGISTRO DE DICIEMBRE 2022'!A:A,0),'REGISTRO DE DICIEMBRE 2022'!AI:AI,'REGISTRO DE DICIEMBRE 2022'!J:J)</f>
        <v>09 de Mayo 2022 hasta el 09 de Mayo 2024</v>
      </c>
      <c r="K382" s="34" t="str">
        <f>+LOOKUP(MATCH(A382,'REGISTRO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2" s="34" t="str">
        <f>+LOOKUP(MATCH(A382,'REGISTRO DE DICIEMBRE 2022'!A:A,0),'REGISTRO DE DICIEMBRE 2022'!AI:AI,'REGISTRO DE DICIEMBRE 2022'!L:L)</f>
        <v xml:space="preserve">
RUN: 6.648.890-K (Aliro Bórquez)
RUT Nº 15.987.118-5 (Esteban Caamaño)</v>
      </c>
      <c r="M382" s="105" t="str">
        <f>+LOOKUP(MATCH(A382,'REGISTRO DE DICIEMBRE 2022'!A:A,0),'REGISTRO DE DICIEMBRE 2022'!AI:AI,'REGISTRO DE DICIEMBRE 2022'!M:M)</f>
        <v>Vigente hasta el 09 de Mayo 2024</v>
      </c>
      <c r="N382" s="104" t="str">
        <f>+LOOKUP(MATCH(A382,'REGISTRO DE DICIEMBRE 2022'!A:A,0),'REGISTRO DE DICIEMBRE 2022'!AI:AI,'REGISTRO DE DICIEMBRE 2022'!N:N)</f>
        <v xml:space="preserve">El Bosque N° 620, ciudad de Temuco, Región de la Araucanía.
</v>
      </c>
      <c r="O382" s="105" t="str">
        <f>+LOOKUP(MATCH(A382,'REGISTRO DE DICIEMBRE 2022'!A:A,0),'REGISTRO DE DICIEMBRE 2022'!AI:AI,'REGISTRO DE DICIEMBRE 2022'!O:O)</f>
        <v>IX</v>
      </c>
      <c r="P382" s="34" t="str">
        <f>+LOOKUP(MATCH(A382,'REGISTRO DE DICIEMBRE 2022'!A:A,0),'REGISTRO DE DICIEMBRE 2022'!AI:AI,'REGISTRO DE DICIEMBRE 2022'!P:P)</f>
        <v>Temuco</v>
      </c>
      <c r="Q382" s="104" t="str">
        <f>+LOOKUP(MATCH(A382,'REGISTRO DE DICIEMBRE 2022'!A:A,0),'REGISTRO DE DICIEMBRE 2022'!AI:AI,'REGISTRO DE DICIEMBRE 2022'!Q:Q)</f>
        <v>fono (45) 226031/ 215342/ 2215342.</v>
      </c>
      <c r="R382" s="34" t="str">
        <f>+LOOKUP(MATCH(A382,'REGISTRO DE DICIEMBRE 2022'!A:A,0),'REGISTRO DE DICIEMBRE 2022'!AI:AI,'REGISTRO DE DICIEMBRE 2022'!R:R)</f>
        <v>direccionejecutiva@fundacionlafrontera.cl
eleal@fundacionlafrontera.cl
ecastro@fundacionlafrontera.cl
aborquez@uct.cl</v>
      </c>
      <c r="S382" s="105">
        <f>+LOOKUP(MATCH(A382,'REGISTRO DE DICIEMBRE 2022'!A:A,0),'REGISTRO DE DICIEMBRE 2022'!AI:AI,'REGISTRO DE DICIEMBRE 2022'!S:S)</f>
        <v>0</v>
      </c>
      <c r="T382" s="106">
        <f>+LOOKUP(MATCH(A382,'REGISTRO DE DICIEMBRE 2022'!A:A,0),'REGISTRO DE DICIEMBRE 2022'!AI:AI,'REGISTRO DE DICIEMBRE 2022'!T:T)</f>
        <v>93105</v>
      </c>
      <c r="U382" s="106" t="str">
        <f>+LOOKUP(MATCH(A382,'REGISTRO DE DICIEMBRE 2022'!A:A,0),'REGISTRO DE DICIEMBRE 2022'!AI:AI,'REGISTRO DE DICIEMBRE 2022'!U:U)</f>
        <v xml:space="preserve">2021
</v>
      </c>
      <c r="V382" s="107">
        <f>+LOOKUP(MATCH(A382,'REGISTRO DE DICIEMBRE 2022'!A:A,0),'REGISTRO DE DICIEMBRE 2022'!AI:AI,'REGISTRO DE DICIEMBRE 2022'!V:V)</f>
        <v>37970</v>
      </c>
      <c r="W382" s="34">
        <v>6905</v>
      </c>
      <c r="X382" s="108">
        <v>54398003</v>
      </c>
      <c r="Y382" s="108">
        <v>291424021</v>
      </c>
      <c r="Z382" s="107">
        <v>44926</v>
      </c>
      <c r="AA382" s="34" t="s">
        <v>8041</v>
      </c>
      <c r="AB382" s="109" t="s">
        <v>7632</v>
      </c>
      <c r="AC382" s="34" t="s">
        <v>718</v>
      </c>
      <c r="AD382" s="34">
        <f>+LOOKUP(MATCH(A382,'REGISTRO DE DICIEMBRE 2022'!A:A,0),'REGISTRO DE DICIEMBRE 2022'!AI:AI,'REGISTRO DE DICIEMBRE 2022'!AF:AF)</f>
        <v>0</v>
      </c>
    </row>
    <row r="383" spans="1:30" s="98" customFormat="1" x14ac:dyDescent="0.2">
      <c r="A383" s="34">
        <v>6905</v>
      </c>
      <c r="B383" s="34" t="str">
        <f>+LOOKUP(MATCH(A383,'REGISTRO DE DICIEMBRE 2022'!A:A,0),'REGISTRO DE DICIEMBRE 2022'!AI:AI,'REGISTRO DE DICIEMBRE 2022'!B:B)</f>
        <v xml:space="preserve">
Fundación La Frontera
</v>
      </c>
      <c r="C383" s="103" t="str">
        <f>+LOOKUP(MATCH(A383,'REGISTRO DE DICIEMBRE 2022'!A:A,0),'REGISTRO DE DICIEMBRE 2022'!AI:AI,'REGISTRO DE DICIEMBRE 2022'!C:C)</f>
        <v>70208100-9</v>
      </c>
      <c r="D383" s="104" t="str">
        <f>+LOOKUP(MATCH(A383,'REGISTRO DE DICIEMBRE 2022'!A:A,0),'REGISTRO DE DICIEMBRE 2022'!AI:AI,'REGISTRO DE DICIEMBRE 2022'!D:D)</f>
        <v>Fundación de Derecho Privado</v>
      </c>
      <c r="E383" s="34" t="str">
        <f>+LOOKUP(MATCH(A383,'REGISTRO DE DICIEMBRE 2022'!A:A,0),'REGISTRO DE DICIEMBRE 2022'!AI:AI,'REGISTRO DE DICIEMBRE 2022'!E:E)</f>
        <v>Otorgado por Decreto Supremo Nº 33, de fecha 3 de enero de 1963, del Ministerio de Justicia.</v>
      </c>
      <c r="F383" s="34" t="str">
        <f>+LOOKUP(MATCH(A383,'REGISTRO DE DICIEMBRE 2022'!A:A,0),'REGISTRO DE DICIEMBRE 2022'!AI:AI,'REGISTRO DE DICIEMBRE 2022'!F:F)</f>
        <v xml:space="preserve">Certificado de Vigencia, folio Nº 500465536596, de fecha 24 de Agostode 2022, emitido por el Servicio de Registro Civil e Identificación.
</v>
      </c>
      <c r="G383" s="34" t="str">
        <f>+LOOKUP(MATCH(A383,'REGISTRO DE DICIEMBRE 2022'!A:A,0),'REGISTRO DE DICIEMBRE 2022'!AI:AI,'REGISTRO DE DICIEMBRE 2022'!G:G)</f>
        <v>Propiciar la investigación, educación y asistencia social especialmente en la zona llamada “de la Frontera”, en beneficio de su progreso humano y desarrollo económico social.</v>
      </c>
      <c r="H383" s="34" t="str">
        <f>+LOOKUP(MATCH(A383,'REGISTRO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3" s="34" t="str">
        <f>+LOOKUP(MATCH(A383,'REGISTRO DE DICIEMBRE 2022'!A:A,0),'REGISTRO DE DICIEMBRE 2022'!AI:AI,'REGISTRO DE DICIEMBRE 2022'!I:I)</f>
        <v>2 años</v>
      </c>
      <c r="J383" s="34" t="str">
        <f>+LOOKUP(MATCH(A383,'REGISTRO DE DICIEMBRE 2022'!A:A,0),'REGISTRO DE DICIEMBRE 2022'!AI:AI,'REGISTRO DE DICIEMBRE 2022'!J:J)</f>
        <v>09 de Mayo 2022 hasta el 09 de Mayo 2024</v>
      </c>
      <c r="K383" s="34" t="str">
        <f>+LOOKUP(MATCH(A383,'REGISTRO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3" s="34" t="str">
        <f>+LOOKUP(MATCH(A383,'REGISTRO DE DICIEMBRE 2022'!A:A,0),'REGISTRO DE DICIEMBRE 2022'!AI:AI,'REGISTRO DE DICIEMBRE 2022'!L:L)</f>
        <v xml:space="preserve">
RUN: 6.648.890-K (Aliro Bórquez)
RUT Nº 15.987.118-5 (Esteban Caamaño)</v>
      </c>
      <c r="M383" s="105" t="str">
        <f>+LOOKUP(MATCH(A383,'REGISTRO DE DICIEMBRE 2022'!A:A,0),'REGISTRO DE DICIEMBRE 2022'!AI:AI,'REGISTRO DE DICIEMBRE 2022'!M:M)</f>
        <v>Vigente hasta el 09 de Mayo 2024</v>
      </c>
      <c r="N383" s="104" t="str">
        <f>+LOOKUP(MATCH(A383,'REGISTRO DE DICIEMBRE 2022'!A:A,0),'REGISTRO DE DICIEMBRE 2022'!AI:AI,'REGISTRO DE DICIEMBRE 2022'!N:N)</f>
        <v xml:space="preserve">El Bosque N° 620, ciudad de Temuco, Región de la Araucanía.
</v>
      </c>
      <c r="O383" s="105" t="str">
        <f>+LOOKUP(MATCH(A383,'REGISTRO DE DICIEMBRE 2022'!A:A,0),'REGISTRO DE DICIEMBRE 2022'!AI:AI,'REGISTRO DE DICIEMBRE 2022'!O:O)</f>
        <v>IX</v>
      </c>
      <c r="P383" s="34" t="str">
        <f>+LOOKUP(MATCH(A383,'REGISTRO DE DICIEMBRE 2022'!A:A,0),'REGISTRO DE DICIEMBRE 2022'!AI:AI,'REGISTRO DE DICIEMBRE 2022'!P:P)</f>
        <v>Temuco</v>
      </c>
      <c r="Q383" s="104" t="str">
        <f>+LOOKUP(MATCH(A383,'REGISTRO DE DICIEMBRE 2022'!A:A,0),'REGISTRO DE DICIEMBRE 2022'!AI:AI,'REGISTRO DE DICIEMBRE 2022'!Q:Q)</f>
        <v>fono (45) 226031/ 215342/ 2215342.</v>
      </c>
      <c r="R383" s="34" t="str">
        <f>+LOOKUP(MATCH(A383,'REGISTRO DE DICIEMBRE 2022'!A:A,0),'REGISTRO DE DICIEMBRE 2022'!AI:AI,'REGISTRO DE DICIEMBRE 2022'!R:R)</f>
        <v>direccionejecutiva@fundacionlafrontera.cl
eleal@fundacionlafrontera.cl
ecastro@fundacionlafrontera.cl
aborquez@uct.cl</v>
      </c>
      <c r="S383" s="105">
        <f>+LOOKUP(MATCH(A383,'REGISTRO DE DICIEMBRE 2022'!A:A,0),'REGISTRO DE DICIEMBRE 2022'!AI:AI,'REGISTRO DE DICIEMBRE 2022'!S:S)</f>
        <v>0</v>
      </c>
      <c r="T383" s="106">
        <f>+LOOKUP(MATCH(A383,'REGISTRO DE DICIEMBRE 2022'!A:A,0),'REGISTRO DE DICIEMBRE 2022'!AI:AI,'REGISTRO DE DICIEMBRE 2022'!T:T)</f>
        <v>93105</v>
      </c>
      <c r="U383" s="106" t="str">
        <f>+LOOKUP(MATCH(A383,'REGISTRO DE DICIEMBRE 2022'!A:A,0),'REGISTRO DE DICIEMBRE 2022'!AI:AI,'REGISTRO DE DICIEMBRE 2022'!U:U)</f>
        <v xml:space="preserve">2021
</v>
      </c>
      <c r="V383" s="107">
        <f>+LOOKUP(MATCH(A383,'REGISTRO DE DICIEMBRE 2022'!A:A,0),'REGISTRO DE DICIEMBRE 2022'!AI:AI,'REGISTRO DE DICIEMBRE 2022'!V:V)</f>
        <v>37970</v>
      </c>
      <c r="W383" s="34">
        <v>6905</v>
      </c>
      <c r="X383" s="108">
        <v>31739844</v>
      </c>
      <c r="Y383" s="108">
        <v>326435306</v>
      </c>
      <c r="Z383" s="107">
        <v>44926</v>
      </c>
      <c r="AA383" s="34" t="s">
        <v>8041</v>
      </c>
      <c r="AB383" s="109" t="s">
        <v>7632</v>
      </c>
      <c r="AC383" s="34" t="s">
        <v>202</v>
      </c>
      <c r="AD383" s="34">
        <f>+LOOKUP(MATCH(A383,'REGISTRO DE DICIEMBRE 2022'!A:A,0),'REGISTRO DE DICIEMBRE 2022'!AI:AI,'REGISTRO DE DICIEMBRE 2022'!AF:AF)</f>
        <v>0</v>
      </c>
    </row>
    <row r="384" spans="1:30" s="98" customFormat="1" x14ac:dyDescent="0.2">
      <c r="A384" s="34">
        <v>6905</v>
      </c>
      <c r="B384" s="34" t="str">
        <f>+LOOKUP(MATCH(A384,'REGISTRO DE DICIEMBRE 2022'!A:A,0),'REGISTRO DE DICIEMBRE 2022'!AI:AI,'REGISTRO DE DICIEMBRE 2022'!B:B)</f>
        <v xml:space="preserve">
Fundación La Frontera
</v>
      </c>
      <c r="C384" s="103" t="str">
        <f>+LOOKUP(MATCH(A384,'REGISTRO DE DICIEMBRE 2022'!A:A,0),'REGISTRO DE DICIEMBRE 2022'!AI:AI,'REGISTRO DE DICIEMBRE 2022'!C:C)</f>
        <v>70208100-9</v>
      </c>
      <c r="D384" s="104" t="str">
        <f>+LOOKUP(MATCH(A384,'REGISTRO DE DICIEMBRE 2022'!A:A,0),'REGISTRO DE DICIEMBRE 2022'!AI:AI,'REGISTRO DE DICIEMBRE 2022'!D:D)</f>
        <v>Fundación de Derecho Privado</v>
      </c>
      <c r="E384" s="34" t="str">
        <f>+LOOKUP(MATCH(A384,'REGISTRO DE DICIEMBRE 2022'!A:A,0),'REGISTRO DE DICIEMBRE 2022'!AI:AI,'REGISTRO DE DICIEMBRE 2022'!E:E)</f>
        <v>Otorgado por Decreto Supremo Nº 33, de fecha 3 de enero de 1963, del Ministerio de Justicia.</v>
      </c>
      <c r="F384" s="34" t="str">
        <f>+LOOKUP(MATCH(A384,'REGISTRO DE DICIEMBRE 2022'!A:A,0),'REGISTRO DE DICIEMBRE 2022'!AI:AI,'REGISTRO DE DICIEMBRE 2022'!F:F)</f>
        <v xml:space="preserve">Certificado de Vigencia, folio Nº 500465536596, de fecha 24 de Agostode 2022, emitido por el Servicio de Registro Civil e Identificación.
</v>
      </c>
      <c r="G384" s="34" t="str">
        <f>+LOOKUP(MATCH(A384,'REGISTRO DE DICIEMBRE 2022'!A:A,0),'REGISTRO DE DICIEMBRE 2022'!AI:AI,'REGISTRO DE DICIEMBRE 2022'!G:G)</f>
        <v>Propiciar la investigación, educación y asistencia social especialmente en la zona llamada “de la Frontera”, en beneficio de su progreso humano y desarrollo económico social.</v>
      </c>
      <c r="H384" s="34" t="str">
        <f>+LOOKUP(MATCH(A384,'REGISTRO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4" s="34" t="str">
        <f>+LOOKUP(MATCH(A384,'REGISTRO DE DICIEMBRE 2022'!A:A,0),'REGISTRO DE DICIEMBRE 2022'!AI:AI,'REGISTRO DE DICIEMBRE 2022'!I:I)</f>
        <v>2 años</v>
      </c>
      <c r="J384" s="34" t="str">
        <f>+LOOKUP(MATCH(A384,'REGISTRO DE DICIEMBRE 2022'!A:A,0),'REGISTRO DE DICIEMBRE 2022'!AI:AI,'REGISTRO DE DICIEMBRE 2022'!J:J)</f>
        <v>09 de Mayo 2022 hasta el 09 de Mayo 2024</v>
      </c>
      <c r="K384" s="34" t="str">
        <f>+LOOKUP(MATCH(A384,'REGISTRO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4" s="34" t="str">
        <f>+LOOKUP(MATCH(A384,'REGISTRO DE DICIEMBRE 2022'!A:A,0),'REGISTRO DE DICIEMBRE 2022'!AI:AI,'REGISTRO DE DICIEMBRE 2022'!L:L)</f>
        <v xml:space="preserve">
RUN: 6.648.890-K (Aliro Bórquez)
RUT Nº 15.987.118-5 (Esteban Caamaño)</v>
      </c>
      <c r="M384" s="105" t="str">
        <f>+LOOKUP(MATCH(A384,'REGISTRO DE DICIEMBRE 2022'!A:A,0),'REGISTRO DE DICIEMBRE 2022'!AI:AI,'REGISTRO DE DICIEMBRE 2022'!M:M)</f>
        <v>Vigente hasta el 09 de Mayo 2024</v>
      </c>
      <c r="N384" s="104" t="str">
        <f>+LOOKUP(MATCH(A384,'REGISTRO DE DICIEMBRE 2022'!A:A,0),'REGISTRO DE DICIEMBRE 2022'!AI:AI,'REGISTRO DE DICIEMBRE 2022'!N:N)</f>
        <v xml:space="preserve">El Bosque N° 620, ciudad de Temuco, Región de la Araucanía.
</v>
      </c>
      <c r="O384" s="105" t="str">
        <f>+LOOKUP(MATCH(A384,'REGISTRO DE DICIEMBRE 2022'!A:A,0),'REGISTRO DE DICIEMBRE 2022'!AI:AI,'REGISTRO DE DICIEMBRE 2022'!O:O)</f>
        <v>IX</v>
      </c>
      <c r="P384" s="34" t="str">
        <f>+LOOKUP(MATCH(A384,'REGISTRO DE DICIEMBRE 2022'!A:A,0),'REGISTRO DE DICIEMBRE 2022'!AI:AI,'REGISTRO DE DICIEMBRE 2022'!P:P)</f>
        <v>Temuco</v>
      </c>
      <c r="Q384" s="104" t="str">
        <f>+LOOKUP(MATCH(A384,'REGISTRO DE DICIEMBRE 2022'!A:A,0),'REGISTRO DE DICIEMBRE 2022'!AI:AI,'REGISTRO DE DICIEMBRE 2022'!Q:Q)</f>
        <v>fono (45) 226031/ 215342/ 2215342.</v>
      </c>
      <c r="R384" s="34" t="str">
        <f>+LOOKUP(MATCH(A384,'REGISTRO DE DICIEMBRE 2022'!A:A,0),'REGISTRO DE DICIEMBRE 2022'!AI:AI,'REGISTRO DE DICIEMBRE 2022'!R:R)</f>
        <v>direccionejecutiva@fundacionlafrontera.cl
eleal@fundacionlafrontera.cl
ecastro@fundacionlafrontera.cl
aborquez@uct.cl</v>
      </c>
      <c r="S384" s="105">
        <f>+LOOKUP(MATCH(A384,'REGISTRO DE DICIEMBRE 2022'!A:A,0),'REGISTRO DE DICIEMBRE 2022'!AI:AI,'REGISTRO DE DICIEMBRE 2022'!S:S)</f>
        <v>0</v>
      </c>
      <c r="T384" s="106">
        <f>+LOOKUP(MATCH(A384,'REGISTRO DE DICIEMBRE 2022'!A:A,0),'REGISTRO DE DICIEMBRE 2022'!AI:AI,'REGISTRO DE DICIEMBRE 2022'!T:T)</f>
        <v>93105</v>
      </c>
      <c r="U384" s="106" t="str">
        <f>+LOOKUP(MATCH(A384,'REGISTRO DE DICIEMBRE 2022'!A:A,0),'REGISTRO DE DICIEMBRE 2022'!AI:AI,'REGISTRO DE DICIEMBRE 2022'!U:U)</f>
        <v xml:space="preserve">2021
</v>
      </c>
      <c r="V384" s="107">
        <f>+LOOKUP(MATCH(A384,'REGISTRO DE DICIEMBRE 2022'!A:A,0),'REGISTRO DE DICIEMBRE 2022'!AI:AI,'REGISTRO DE DICIEMBRE 2022'!V:V)</f>
        <v>37970</v>
      </c>
      <c r="W384" s="34">
        <v>6905</v>
      </c>
      <c r="X384" s="108">
        <v>18328464</v>
      </c>
      <c r="Y384" s="108">
        <v>216895260</v>
      </c>
      <c r="Z384" s="107">
        <v>44926</v>
      </c>
      <c r="AA384" s="34" t="s">
        <v>8041</v>
      </c>
      <c r="AB384" s="109" t="s">
        <v>7632</v>
      </c>
      <c r="AC384" s="34" t="s">
        <v>8002</v>
      </c>
      <c r="AD384" s="34">
        <f>+LOOKUP(MATCH(A384,'REGISTRO DE DICIEMBRE 2022'!A:A,0),'REGISTRO DE DICIEMBRE 2022'!AI:AI,'REGISTRO DE DICIEMBRE 2022'!AF:AF)</f>
        <v>0</v>
      </c>
    </row>
    <row r="385" spans="1:30" s="98" customFormat="1" x14ac:dyDescent="0.2">
      <c r="A385" s="34">
        <v>6905</v>
      </c>
      <c r="B385" s="34" t="str">
        <f>+LOOKUP(MATCH(A385,'REGISTRO DE DICIEMBRE 2022'!A:A,0),'REGISTRO DE DICIEMBRE 2022'!AI:AI,'REGISTRO DE DICIEMBRE 2022'!B:B)</f>
        <v xml:space="preserve">
Fundación La Frontera
</v>
      </c>
      <c r="C385" s="103" t="str">
        <f>+LOOKUP(MATCH(A385,'REGISTRO DE DICIEMBRE 2022'!A:A,0),'REGISTRO DE DICIEMBRE 2022'!AI:AI,'REGISTRO DE DICIEMBRE 2022'!C:C)</f>
        <v>70208100-9</v>
      </c>
      <c r="D385" s="104" t="str">
        <f>+LOOKUP(MATCH(A385,'REGISTRO DE DICIEMBRE 2022'!A:A,0),'REGISTRO DE DICIEMBRE 2022'!AI:AI,'REGISTRO DE DICIEMBRE 2022'!D:D)</f>
        <v>Fundación de Derecho Privado</v>
      </c>
      <c r="E385" s="34" t="str">
        <f>+LOOKUP(MATCH(A385,'REGISTRO DE DICIEMBRE 2022'!A:A,0),'REGISTRO DE DICIEMBRE 2022'!AI:AI,'REGISTRO DE DICIEMBRE 2022'!E:E)</f>
        <v>Otorgado por Decreto Supremo Nº 33, de fecha 3 de enero de 1963, del Ministerio de Justicia.</v>
      </c>
      <c r="F385" s="34" t="str">
        <f>+LOOKUP(MATCH(A385,'REGISTRO DE DICIEMBRE 2022'!A:A,0),'REGISTRO DE DICIEMBRE 2022'!AI:AI,'REGISTRO DE DICIEMBRE 2022'!F:F)</f>
        <v xml:space="preserve">Certificado de Vigencia, folio Nº 500465536596, de fecha 24 de Agostode 2022, emitido por el Servicio de Registro Civil e Identificación.
</v>
      </c>
      <c r="G385" s="34" t="str">
        <f>+LOOKUP(MATCH(A385,'REGISTRO DE DICIEMBRE 2022'!A:A,0),'REGISTRO DE DICIEMBRE 2022'!AI:AI,'REGISTRO DE DICIEMBRE 2022'!G:G)</f>
        <v>Propiciar la investigación, educación y asistencia social especialmente en la zona llamada “de la Frontera”, en beneficio de su progreso humano y desarrollo económico social.</v>
      </c>
      <c r="H385" s="34" t="str">
        <f>+LOOKUP(MATCH(A385,'REGISTRO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5" s="34" t="str">
        <f>+LOOKUP(MATCH(A385,'REGISTRO DE DICIEMBRE 2022'!A:A,0),'REGISTRO DE DICIEMBRE 2022'!AI:AI,'REGISTRO DE DICIEMBRE 2022'!I:I)</f>
        <v>2 años</v>
      </c>
      <c r="J385" s="34" t="str">
        <f>+LOOKUP(MATCH(A385,'REGISTRO DE DICIEMBRE 2022'!A:A,0),'REGISTRO DE DICIEMBRE 2022'!AI:AI,'REGISTRO DE DICIEMBRE 2022'!J:J)</f>
        <v>09 de Mayo 2022 hasta el 09 de Mayo 2024</v>
      </c>
      <c r="K385" s="34" t="str">
        <f>+LOOKUP(MATCH(A385,'REGISTRO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5" s="34" t="str">
        <f>+LOOKUP(MATCH(A385,'REGISTRO DE DICIEMBRE 2022'!A:A,0),'REGISTRO DE DICIEMBRE 2022'!AI:AI,'REGISTRO DE DICIEMBRE 2022'!L:L)</f>
        <v xml:space="preserve">
RUN: 6.648.890-K (Aliro Bórquez)
RUT Nº 15.987.118-5 (Esteban Caamaño)</v>
      </c>
      <c r="M385" s="105" t="str">
        <f>+LOOKUP(MATCH(A385,'REGISTRO DE DICIEMBRE 2022'!A:A,0),'REGISTRO DE DICIEMBRE 2022'!AI:AI,'REGISTRO DE DICIEMBRE 2022'!M:M)</f>
        <v>Vigente hasta el 09 de Mayo 2024</v>
      </c>
      <c r="N385" s="104" t="str">
        <f>+LOOKUP(MATCH(A385,'REGISTRO DE DICIEMBRE 2022'!A:A,0),'REGISTRO DE DICIEMBRE 2022'!AI:AI,'REGISTRO DE DICIEMBRE 2022'!N:N)</f>
        <v xml:space="preserve">El Bosque N° 620, ciudad de Temuco, Región de la Araucanía.
</v>
      </c>
      <c r="O385" s="105" t="str">
        <f>+LOOKUP(MATCH(A385,'REGISTRO DE DICIEMBRE 2022'!A:A,0),'REGISTRO DE DICIEMBRE 2022'!AI:AI,'REGISTRO DE DICIEMBRE 2022'!O:O)</f>
        <v>IX</v>
      </c>
      <c r="P385" s="34" t="str">
        <f>+LOOKUP(MATCH(A385,'REGISTRO DE DICIEMBRE 2022'!A:A,0),'REGISTRO DE DICIEMBRE 2022'!AI:AI,'REGISTRO DE DICIEMBRE 2022'!P:P)</f>
        <v>Temuco</v>
      </c>
      <c r="Q385" s="104" t="str">
        <f>+LOOKUP(MATCH(A385,'REGISTRO DE DICIEMBRE 2022'!A:A,0),'REGISTRO DE DICIEMBRE 2022'!AI:AI,'REGISTRO DE DICIEMBRE 2022'!Q:Q)</f>
        <v>fono (45) 226031/ 215342/ 2215342.</v>
      </c>
      <c r="R385" s="34" t="str">
        <f>+LOOKUP(MATCH(A385,'REGISTRO DE DICIEMBRE 2022'!A:A,0),'REGISTRO DE DICIEMBRE 2022'!AI:AI,'REGISTRO DE DICIEMBRE 2022'!R:R)</f>
        <v>direccionejecutiva@fundacionlafrontera.cl
eleal@fundacionlafrontera.cl
ecastro@fundacionlafrontera.cl
aborquez@uct.cl</v>
      </c>
      <c r="S385" s="105">
        <f>+LOOKUP(MATCH(A385,'REGISTRO DE DICIEMBRE 2022'!A:A,0),'REGISTRO DE DICIEMBRE 2022'!AI:AI,'REGISTRO DE DICIEMBRE 2022'!S:S)</f>
        <v>0</v>
      </c>
      <c r="T385" s="106">
        <f>+LOOKUP(MATCH(A385,'REGISTRO DE DICIEMBRE 2022'!A:A,0),'REGISTRO DE DICIEMBRE 2022'!AI:AI,'REGISTRO DE DICIEMBRE 2022'!T:T)</f>
        <v>93105</v>
      </c>
      <c r="U385" s="106" t="str">
        <f>+LOOKUP(MATCH(A385,'REGISTRO DE DICIEMBRE 2022'!A:A,0),'REGISTRO DE DICIEMBRE 2022'!AI:AI,'REGISTRO DE DICIEMBRE 2022'!U:U)</f>
        <v xml:space="preserve">2021
</v>
      </c>
      <c r="V385" s="107">
        <f>+LOOKUP(MATCH(A385,'REGISTRO DE DICIEMBRE 2022'!A:A,0),'REGISTRO DE DICIEMBRE 2022'!AI:AI,'REGISTRO DE DICIEMBRE 2022'!V:V)</f>
        <v>37970</v>
      </c>
      <c r="W385" s="34">
        <v>6905</v>
      </c>
      <c r="X385" s="108">
        <v>36833894</v>
      </c>
      <c r="Y385" s="108">
        <v>372698613</v>
      </c>
      <c r="Z385" s="107">
        <v>44926</v>
      </c>
      <c r="AA385" s="34" t="s">
        <v>8041</v>
      </c>
      <c r="AB385" s="109" t="s">
        <v>7632</v>
      </c>
      <c r="AC385" s="34" t="s">
        <v>8005</v>
      </c>
      <c r="AD385" s="34">
        <f>+LOOKUP(MATCH(A385,'REGISTRO DE DICIEMBRE 2022'!A:A,0),'REGISTRO DE DICIEMBRE 2022'!AI:AI,'REGISTRO DE DICIEMBRE 2022'!AF:AF)</f>
        <v>0</v>
      </c>
    </row>
    <row r="386" spans="1:30" s="98" customFormat="1" x14ac:dyDescent="0.2">
      <c r="A386" s="34">
        <v>6905</v>
      </c>
      <c r="B386" s="34" t="str">
        <f>+LOOKUP(MATCH(A386,'REGISTRO DE DICIEMBRE 2022'!A:A,0),'REGISTRO DE DICIEMBRE 2022'!AI:AI,'REGISTRO DE DICIEMBRE 2022'!B:B)</f>
        <v xml:space="preserve">
Fundación La Frontera
</v>
      </c>
      <c r="C386" s="103" t="str">
        <f>+LOOKUP(MATCH(A386,'REGISTRO DE DICIEMBRE 2022'!A:A,0),'REGISTRO DE DICIEMBRE 2022'!AI:AI,'REGISTRO DE DICIEMBRE 2022'!C:C)</f>
        <v>70208100-9</v>
      </c>
      <c r="D386" s="104" t="str">
        <f>+LOOKUP(MATCH(A386,'REGISTRO DE DICIEMBRE 2022'!A:A,0),'REGISTRO DE DICIEMBRE 2022'!AI:AI,'REGISTRO DE DICIEMBRE 2022'!D:D)</f>
        <v>Fundación de Derecho Privado</v>
      </c>
      <c r="E386" s="34" t="str">
        <f>+LOOKUP(MATCH(A386,'REGISTRO DE DICIEMBRE 2022'!A:A,0),'REGISTRO DE DICIEMBRE 2022'!AI:AI,'REGISTRO DE DICIEMBRE 2022'!E:E)</f>
        <v>Otorgado por Decreto Supremo Nº 33, de fecha 3 de enero de 1963, del Ministerio de Justicia.</v>
      </c>
      <c r="F386" s="34" t="str">
        <f>+LOOKUP(MATCH(A386,'REGISTRO DE DICIEMBRE 2022'!A:A,0),'REGISTRO DE DICIEMBRE 2022'!AI:AI,'REGISTRO DE DICIEMBRE 2022'!F:F)</f>
        <v xml:space="preserve">Certificado de Vigencia, folio Nº 500465536596, de fecha 24 de Agostode 2022, emitido por el Servicio de Registro Civil e Identificación.
</v>
      </c>
      <c r="G386" s="34" t="str">
        <f>+LOOKUP(MATCH(A386,'REGISTRO DE DICIEMBRE 2022'!A:A,0),'REGISTRO DE DICIEMBRE 2022'!AI:AI,'REGISTRO DE DICIEMBRE 2022'!G:G)</f>
        <v>Propiciar la investigación, educación y asistencia social especialmente en la zona llamada “de la Frontera”, en beneficio de su progreso humano y desarrollo económico social.</v>
      </c>
      <c r="H386" s="34" t="str">
        <f>+LOOKUP(MATCH(A386,'REGISTRO DE DICIEMBRE 2022'!A:A,0),'REGISTRO DE DICIEMBRE 2022'!AI:AI,'REGISTRO DE DICIEMBRE 2022'!H:H)</f>
        <v>Presidente:
Aliro Samuel Bórquez Ramírez
Vicepresidenta: 
Marcela Momberg Alarcón, 
Consejeros:
Claudio Andrés Aller Suárez,
Bertha Alina Escobar Alaniz 
María Elizabeth Brand Dreisler, 
Natalia Ivonne de Lourdes Gandulfo Lefenda
Gustavo Antonio Martinez Fuentes
María Alejandra Riquelme Gutierrez 
Yexsi Mercedes Rivas Altamirano 
Juan Esteban Leonelli Leonelli</v>
      </c>
      <c r="I386" s="34" t="str">
        <f>+LOOKUP(MATCH(A386,'REGISTRO DE DICIEMBRE 2022'!A:A,0),'REGISTRO DE DICIEMBRE 2022'!AI:AI,'REGISTRO DE DICIEMBRE 2022'!I:I)</f>
        <v>2 años</v>
      </c>
      <c r="J386" s="34" t="str">
        <f>+LOOKUP(MATCH(A386,'REGISTRO DE DICIEMBRE 2022'!A:A,0),'REGISTRO DE DICIEMBRE 2022'!AI:AI,'REGISTRO DE DICIEMBRE 2022'!J:J)</f>
        <v>09 de Mayo 2022 hasta el 09 de Mayo 2024</v>
      </c>
      <c r="K386" s="34" t="str">
        <f>+LOOKUP(MATCH(A386,'REGISTRO DE DICIEMBRE 2022'!A:A,0),'REGISTRO DE DICIEMBRE 2022'!AI:AI,'REGISTRO DE DICIEMBRE 2022'!K:K)</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86" s="34" t="str">
        <f>+LOOKUP(MATCH(A386,'REGISTRO DE DICIEMBRE 2022'!A:A,0),'REGISTRO DE DICIEMBRE 2022'!AI:AI,'REGISTRO DE DICIEMBRE 2022'!L:L)</f>
        <v xml:space="preserve">
RUN: 6.648.890-K (Aliro Bórquez)
RUT Nº 15.987.118-5 (Esteban Caamaño)</v>
      </c>
      <c r="M386" s="105" t="str">
        <f>+LOOKUP(MATCH(A386,'REGISTRO DE DICIEMBRE 2022'!A:A,0),'REGISTRO DE DICIEMBRE 2022'!AI:AI,'REGISTRO DE DICIEMBRE 2022'!M:M)</f>
        <v>Vigente hasta el 09 de Mayo 2024</v>
      </c>
      <c r="N386" s="104" t="str">
        <f>+LOOKUP(MATCH(A386,'REGISTRO DE DICIEMBRE 2022'!A:A,0),'REGISTRO DE DICIEMBRE 2022'!AI:AI,'REGISTRO DE DICIEMBRE 2022'!N:N)</f>
        <v xml:space="preserve">El Bosque N° 620, ciudad de Temuco, Región de la Araucanía.
</v>
      </c>
      <c r="O386" s="105" t="str">
        <f>+LOOKUP(MATCH(A386,'REGISTRO DE DICIEMBRE 2022'!A:A,0),'REGISTRO DE DICIEMBRE 2022'!AI:AI,'REGISTRO DE DICIEMBRE 2022'!O:O)</f>
        <v>IX</v>
      </c>
      <c r="P386" s="34" t="str">
        <f>+LOOKUP(MATCH(A386,'REGISTRO DE DICIEMBRE 2022'!A:A,0),'REGISTRO DE DICIEMBRE 2022'!AI:AI,'REGISTRO DE DICIEMBRE 2022'!P:P)</f>
        <v>Temuco</v>
      </c>
      <c r="Q386" s="104" t="str">
        <f>+LOOKUP(MATCH(A386,'REGISTRO DE DICIEMBRE 2022'!A:A,0),'REGISTRO DE DICIEMBRE 2022'!AI:AI,'REGISTRO DE DICIEMBRE 2022'!Q:Q)</f>
        <v>fono (45) 226031/ 215342/ 2215342.</v>
      </c>
      <c r="R386" s="34" t="str">
        <f>+LOOKUP(MATCH(A386,'REGISTRO DE DICIEMBRE 2022'!A:A,0),'REGISTRO DE DICIEMBRE 2022'!AI:AI,'REGISTRO DE DICIEMBRE 2022'!R:R)</f>
        <v>direccionejecutiva@fundacionlafrontera.cl
eleal@fundacionlafrontera.cl
ecastro@fundacionlafrontera.cl
aborquez@uct.cl</v>
      </c>
      <c r="S386" s="105">
        <f>+LOOKUP(MATCH(A386,'REGISTRO DE DICIEMBRE 2022'!A:A,0),'REGISTRO DE DICIEMBRE 2022'!AI:AI,'REGISTRO DE DICIEMBRE 2022'!S:S)</f>
        <v>0</v>
      </c>
      <c r="T386" s="106">
        <f>+LOOKUP(MATCH(A386,'REGISTRO DE DICIEMBRE 2022'!A:A,0),'REGISTRO DE DICIEMBRE 2022'!AI:AI,'REGISTRO DE DICIEMBRE 2022'!T:T)</f>
        <v>93105</v>
      </c>
      <c r="U386" s="106" t="str">
        <f>+LOOKUP(MATCH(A386,'REGISTRO DE DICIEMBRE 2022'!A:A,0),'REGISTRO DE DICIEMBRE 2022'!AI:AI,'REGISTRO DE DICIEMBRE 2022'!U:U)</f>
        <v xml:space="preserve">2021
</v>
      </c>
      <c r="V386" s="107">
        <f>+LOOKUP(MATCH(A386,'REGISTRO DE DICIEMBRE 2022'!A:A,0),'REGISTRO DE DICIEMBRE 2022'!AI:AI,'REGISTRO DE DICIEMBRE 2022'!V:V)</f>
        <v>37970</v>
      </c>
      <c r="W386" s="34">
        <v>6905</v>
      </c>
      <c r="X386" s="108">
        <v>9480240</v>
      </c>
      <c r="Y386" s="108">
        <v>110814840</v>
      </c>
      <c r="Z386" s="107">
        <v>44926</v>
      </c>
      <c r="AA386" s="34" t="s">
        <v>8041</v>
      </c>
      <c r="AB386" s="109" t="s">
        <v>7632</v>
      </c>
      <c r="AC386" s="34" t="s">
        <v>8006</v>
      </c>
      <c r="AD386" s="34">
        <f>+LOOKUP(MATCH(A386,'REGISTRO DE DICIEMBRE 2022'!A:A,0),'REGISTRO DE DICIEMBRE 2022'!AI:AI,'REGISTRO DE DICIEMBRE 2022'!AF:AF)</f>
        <v>0</v>
      </c>
    </row>
    <row r="387" spans="1:30" s="98" customFormat="1" x14ac:dyDescent="0.2">
      <c r="A387" s="34">
        <v>6911</v>
      </c>
      <c r="B387" s="34" t="str">
        <f>+LOOKUP(MATCH(A387,'REGISTRO DE DICIEMBRE 2022'!A:A,0),'REGISTRO DE DICIEMBRE 2022'!AI:AI,'REGISTRO DE DICIEMBRE 2022'!B:B)</f>
        <v xml:space="preserve">Misión Evangélica San Pablo de Chile
</v>
      </c>
      <c r="C387" s="103" t="str">
        <f>+LOOKUP(MATCH(A387,'REGISTRO DE DICIEMBRE 2022'!A:A,0),'REGISTRO DE DICIEMBRE 2022'!AI:AI,'REGISTRO DE DICIEMBRE 2022'!C:C)</f>
        <v>71318900-6</v>
      </c>
      <c r="D387" s="104" t="str">
        <f>+LOOKUP(MATCH(A387,'REGISTRO DE DICIEMBRE 2022'!A:A,0),'REGISTRO DE DICIEMBRE 2022'!AI:AI,'REGISTRO DE DICIEMBRE 2022'!D:D)</f>
        <v>Corporación de Derecho Público</v>
      </c>
      <c r="E387" s="34" t="str">
        <f>+LOOKUP(MATCH(A387,'REGISTRO DE DICIEMBRE 2022'!A:A,0),'REGISTRO DE DICIEMBRE 2022'!AI:AI,'REGISTRO DE DICIEMBRE 2022'!E:E)</f>
        <v>Otorgado por Decreto Supremo Nº 1965, del  17 de marzo de 1960, del Ministerio de Justicia.</v>
      </c>
      <c r="F387" s="34" t="str">
        <f>+LOOKUP(MATCH(A387,'REGISTRO DE DICIEMBRE 2022'!A:A,0),'REGISTRO DE DICIEMBRE 2022'!AI:AI,'REGISTRO DE DICIEMBRE 2022'!F:F)</f>
        <v>Indefinida</v>
      </c>
      <c r="G387" s="34" t="str">
        <f>+LOOKUP(MATCH(A387,'REGISTRO DE DICIEMBRE 2022'!A:A,0),'REGISTRO DE DICIEMBRE 2022'!AI:AI,'REGISTRO DE DICIEMBRE 2022'!G:G)</f>
        <v>Actividad Religiosa</v>
      </c>
      <c r="H387" s="34" t="str">
        <f>+LOOKUP(MATCH(A387,'REGISTRO DE DICIEMBRE 2022'!A:A,0),'REGISTRO DE DICIEMBRE 2022'!AI:AI,'REGISTRO DE DICIEMBRE 2022'!H:H)</f>
        <v>Presidente: Juan Carlos Jara Rubio
Vice presidente: Emilio Alejandro Carrasco Henríquez
Secretario: Daniel Osvaldo Guerrero Rodriguez
Tesorero: Eduvina Del Carmen Arriagada Solar
Director: Patricio Bernardo Salas Salas
Director: Ramón Gabriel Vallejos Reuqiue
Director: Ruth Alicia Garrido Pedreros
Coordinardor: Cecilia Nelly Montes Henríquez 
Coordinador: Marcela Verónica Miranda Conejeros</v>
      </c>
      <c r="I387" s="34" t="str">
        <f>+LOOKUP(MATCH(A387,'REGISTRO DE DICIEMBRE 2022'!A:A,0),'REGISTRO DE DICIEMBRE 2022'!AI:AI,'REGISTRO DE DICIEMBRE 2022'!I:I)</f>
        <v xml:space="preserve">Durarán tres años en sus cargos, pudiendo ser reelegidos de forma indefinida.
</v>
      </c>
      <c r="J387" s="34" t="str">
        <f>+LOOKUP(MATCH(A387,'REGISTRO DE DICIEMBRE 2022'!A:A,0),'REGISTRO DE DICIEMBRE 2022'!AI:AI,'REGISTRO DE DICIEMBRE 2022'!J:J)</f>
        <v>27 de Febrero 2022 al 27 de Febrero de 2025
Certificado de Folio 500454172875 de 2022</v>
      </c>
      <c r="K387" s="34" t="str">
        <f>+LOOKUP(MATCH(A387,'REGISTRO DE DICIEMBRE 2022'!A:A,0),'REGISTRO DE DICIEMBRE 2022'!AI:AI,'REGISTRO DE DICIEMBRE 2022'!K:K)</f>
        <v>Juan  Carlos  Jara  Rubio
Emilio Alejandro Carrasco Henríquez
Marco Antonio Durán Roa</v>
      </c>
      <c r="L387" s="34" t="str">
        <f>+LOOKUP(MATCH(A387,'REGISTRO DE DICIEMBRE 2022'!A:A,0),'REGISTRO DE DICIEMBRE 2022'!AI:AI,'REGISTRO DE DICIEMBRE 2022'!L:L)</f>
        <v>7.916.995-1
15.221.945-8
8.848.901-2</v>
      </c>
      <c r="M387" s="105" t="str">
        <f>+LOOKUP(MATCH(A387,'REGISTRO DE DICIEMBRE 2022'!A:A,0),'REGISTRO DE DICIEMBRE 2022'!AI:AI,'REGISTRO DE DICIEMBRE 2022'!M:M)</f>
        <v>Vigente hasta el 27 de Febrero 2025</v>
      </c>
      <c r="N387" s="104" t="str">
        <f>+LOOKUP(MATCH(A387,'REGISTRO DE DICIEMBRE 2022'!A:A,0),'REGISTRO DE DICIEMBRE 2022'!AI:AI,'REGISTRO DE DICIEMBRE 2022'!N:N)</f>
        <v>Cousiño N°137, comuna de Coronel, Región del Biobío.</v>
      </c>
      <c r="O387" s="105" t="str">
        <f>+LOOKUP(MATCH(A387,'REGISTRO DE DICIEMBRE 2022'!A:A,0),'REGISTRO DE DICIEMBRE 2022'!AI:AI,'REGISTRO DE DICIEMBRE 2022'!O:O)</f>
        <v>VIII</v>
      </c>
      <c r="P387" s="34" t="str">
        <f>+LOOKUP(MATCH(A387,'REGISTRO DE DICIEMBRE 2022'!A:A,0),'REGISTRO DE DICIEMBRE 2022'!AI:AI,'REGISTRO DE DICIEMBRE 2022'!P:P)</f>
        <v>Coronel</v>
      </c>
      <c r="Q387" s="104" t="str">
        <f>+LOOKUP(MATCH(A387,'REGISTRO DE DICIEMBRE 2022'!A:A,0),'REGISTRO DE DICIEMBRE 2022'!AI:AI,'REGISTRO DE DICIEMBRE 2022'!Q:Q)</f>
        <v>Teléfonos:  41 2876235 – 41 2871238</v>
      </c>
      <c r="R387" s="34" t="str">
        <f>+LOOKUP(MATCH(A387,'REGISTRO DE DICIEMBRE 2022'!A:A,0),'REGISTRO DE DICIEMBRE 2022'!AI:AI,'REGISTRO DE DICIEMBRE 2022'!R:R)</f>
        <v>director.mesp@gmail.com</v>
      </c>
      <c r="S387" s="105">
        <f>+LOOKUP(MATCH(A387,'REGISTRO DE DICIEMBRE 2022'!A:A,0),'REGISTRO DE DICIEMBRE 2022'!AI:AI,'REGISTRO DE DICIEMBRE 2022'!S:S)</f>
        <v>0</v>
      </c>
      <c r="T387" s="106">
        <f>+LOOKUP(MATCH(A387,'REGISTRO DE DICIEMBRE 2022'!A:A,0),'REGISTRO DE DICIEMBRE 2022'!AI:AI,'REGISTRO DE DICIEMBRE 2022'!T:T)</f>
        <v>93910</v>
      </c>
      <c r="U387" s="106" t="str">
        <f>+LOOKUP(MATCH(A387,'REGISTRO DE DICIEMBRE 2022'!A:A,0),'REGISTRO DE DICIEMBRE 2022'!AI:AI,'REGISTRO DE DICIEMBRE 2022'!U:U)</f>
        <v xml:space="preserve">ANTECEDENTES CORRESPONDIENTES AL AÑO 2020, aprobado por el SUB DEPARTAMENTO DE SUPERVISIÓN FINANCIERA </v>
      </c>
      <c r="V387" s="107">
        <f>+LOOKUP(MATCH(A387,'REGISTRO DE DICIEMBRE 2022'!A:A,0),'REGISTRO DE DICIEMBRE 2022'!AI:AI,'REGISTRO DE DICIEMBRE 2022'!V:V)</f>
        <v>37970</v>
      </c>
      <c r="W387" s="34">
        <v>6911</v>
      </c>
      <c r="X387" s="108">
        <v>10188098</v>
      </c>
      <c r="Y387" s="108">
        <v>118873393</v>
      </c>
      <c r="Z387" s="107">
        <v>44926</v>
      </c>
      <c r="AA387" s="34" t="s">
        <v>8041</v>
      </c>
      <c r="AB387" s="109" t="s">
        <v>7632</v>
      </c>
      <c r="AC387" s="34" t="s">
        <v>7930</v>
      </c>
      <c r="AD387" s="34">
        <f>+LOOKUP(MATCH(A387,'REGISTRO DE DICIEMBRE 2022'!A:A,0),'REGISTRO DE DICIEMBRE 2022'!AI:AI,'REGISTRO DE DICIEMBRE 2022'!AF:AF)</f>
        <v>0</v>
      </c>
    </row>
    <row r="388" spans="1:30" s="98" customFormat="1" x14ac:dyDescent="0.2">
      <c r="A388" s="34">
        <v>6915</v>
      </c>
      <c r="B388" s="34" t="str">
        <f>+LOOKUP(MATCH(A388,'REGISTRO DE DICIEMBRE 2022'!A:A,0),'REGISTRO DE DICIEMBRE 2022'!AI:AI,'REGISTRO DE DICIEMBRE 2022'!B:B)</f>
        <v>Corporación Servicio Paz y Justicia, SERPAJ-CHILE</v>
      </c>
      <c r="C388" s="103" t="str">
        <f>+LOOKUP(MATCH(A388,'REGISTRO DE DICIEMBRE 2022'!A:A,0),'REGISTRO DE DICIEMBRE 2022'!AI:AI,'REGISTRO DE DICIEMBRE 2022'!C:C)</f>
        <v>72169400-3</v>
      </c>
      <c r="D388" s="104" t="str">
        <f>+LOOKUP(MATCH(A388,'REGISTRO DE DICIEMBRE 2022'!A:A,0),'REGISTRO DE DICIEMBRE 2022'!AI:AI,'REGISTRO DE DICIEMBRE 2022'!D:D)</f>
        <v>Corporación de Derecho Privado.</v>
      </c>
      <c r="E388" s="34" t="str">
        <f>+LOOKUP(MATCH(A388,'REGISTRO DE DICIEMBRE 2022'!A:A,0),'REGISTRO DE DICIEMBRE 2022'!AI:AI,'REGISTRO DE DICIEMBRE 2022'!E:E)</f>
        <v xml:space="preserve">Decreto Supremo Nº 1472, de 03 de noviembre de 1992, del Ministerio de Justicia. </v>
      </c>
      <c r="F388" s="34" t="str">
        <f>+LOOKUP(MATCH(A388,'REGISTRO DE DICIEMBRE 2022'!A:A,0),'REGISTRO DE DICIEMBRE 2022'!AI:AI,'REGISTRO DE DICIEMBRE 2022'!F:F)</f>
        <v>Certificado de Vigencia Folio Nº 500465894106, de fecha 28 de Agosto de 2022, del Servicio de Registro Civil e Identificación.</v>
      </c>
      <c r="G388" s="34" t="str">
        <f>+LOOKUP(MATCH(A388,'REGISTRO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88" s="34" t="str">
        <f>+LOOKUP(MATCH(A388,'REGISTRO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8" s="34" t="str">
        <f>+LOOKUP(MATCH(A388,'REGISTRO DE DICIEMBRE 2022'!A:A,0),'REGISTRO DE DICIEMBRE 2022'!AI:AI,'REGISTRO DE DICIEMBRE 2022'!I:I)</f>
        <v>3 años en sus cargos.</v>
      </c>
      <c r="J388" s="34" t="str">
        <f>+LOOKUP(MATCH(A388,'REGISTRO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8" s="34" t="str">
        <f>+LOOKUP(MATCH(A388,'REGISTRO DE DICIEMBRE 2022'!A:A,0),'REGISTRO DE DICIEMBRE 2022'!AI:AI,'REGISTRO DE DICIEMBRE 2022'!K:K)</f>
        <v xml:space="preserve">Patricio Marcelo Labra Guzmán, 
</v>
      </c>
      <c r="L388" s="34" t="str">
        <f>+LOOKUP(MATCH(A388,'REGISTRO DE DICIEMBRE 2022'!A:A,0),'REGISTRO DE DICIEMBRE 2022'!AI:AI,'REGISTRO DE DICIEMBRE 2022'!L:L)</f>
        <v xml:space="preserve">RUT N° 9.173.211-4
</v>
      </c>
      <c r="M388" s="105" t="str">
        <f>+LOOKUP(MATCH(A388,'REGISTRO DE DICIEMBRE 2022'!A:A,0),'REGISTRO DE DICIEMBRE 2022'!AI:AI,'REGISTRO DE DICIEMBRE 2022'!M:M)</f>
        <v>Vigente hasta el 17 de Agosto 2023.</v>
      </c>
      <c r="N388" s="104" t="str">
        <f>+LOOKUP(MATCH(A388,'REGISTRO DE DICIEMBRE 2022'!A:A,0),'REGISTRO DE DICIEMBRE 2022'!AI:AI,'REGISTRO DE DICIEMBRE 2022'!N:N)</f>
        <v xml:space="preserve">Calle Orella N° 1015, comuna y ciudad de Valparaíso, Quinta Región  
</v>
      </c>
      <c r="O388" s="105" t="str">
        <f>+LOOKUP(MATCH(A388,'REGISTRO DE DICIEMBRE 2022'!A:A,0),'REGISTRO DE DICIEMBRE 2022'!AI:AI,'REGISTRO DE DICIEMBRE 2022'!O:O)</f>
        <v>V</v>
      </c>
      <c r="P388" s="34" t="str">
        <f>+LOOKUP(MATCH(A388,'REGISTRO DE DICIEMBRE 2022'!A:A,0),'REGISTRO DE DICIEMBRE 2022'!AI:AI,'REGISTRO DE DICIEMBRE 2022'!P:P)</f>
        <v>Valparaíso</v>
      </c>
      <c r="Q388" s="104" t="str">
        <f>+LOOKUP(MATCH(A388,'REGISTRO DE DICIEMBRE 2022'!A:A,0),'REGISTRO DE DICIEMBRE 2022'!AI:AI,'REGISTRO DE DICIEMBRE 2022'!Q:Q)</f>
        <v>32-2156239</v>
      </c>
      <c r="R388" s="34" t="str">
        <f>+LOOKUP(MATCH(A388,'REGISTRO DE DICIEMBRE 2022'!A:A,0),'REGISTRO DE DICIEMBRE 2022'!AI:AI,'REGISTRO DE DICIEMBRE 2022'!R:R)</f>
        <v>serpaj@serpajchile.cl</v>
      </c>
      <c r="S388" s="105">
        <f>+LOOKUP(MATCH(A388,'REGISTRO DE DICIEMBRE 2022'!A:A,0),'REGISTRO DE DICIEMBRE 2022'!AI:AI,'REGISTRO DE DICIEMBRE 2022'!S:S)</f>
        <v>0</v>
      </c>
      <c r="T388" s="106">
        <f>+LOOKUP(MATCH(A388,'REGISTRO DE DICIEMBRE 2022'!A:A,0),'REGISTRO DE DICIEMBRE 2022'!AI:AI,'REGISTRO DE DICIEMBRE 2022'!T:T)</f>
        <v>93401</v>
      </c>
      <c r="U388" s="106">
        <f>+LOOKUP(MATCH(A388,'REGISTRO DE DICIEMBRE 2022'!A:A,0),'REGISTRO DE DICIEMBRE 2022'!AI:AI,'REGISTRO DE DICIEMBRE 2022'!U:U)</f>
        <v>2021</v>
      </c>
      <c r="V388" s="107">
        <f>+LOOKUP(MATCH(A388,'REGISTRO DE DICIEMBRE 2022'!A:A,0),'REGISTRO DE DICIEMBRE 2022'!AI:AI,'REGISTRO DE DICIEMBRE 2022'!V:V)</f>
        <v>37970</v>
      </c>
      <c r="W388" s="34">
        <v>6915</v>
      </c>
      <c r="X388" s="108">
        <v>21182515</v>
      </c>
      <c r="Y388" s="108">
        <v>222850791</v>
      </c>
      <c r="Z388" s="107">
        <v>44926</v>
      </c>
      <c r="AA388" s="34" t="s">
        <v>8041</v>
      </c>
      <c r="AB388" s="109" t="s">
        <v>7632</v>
      </c>
      <c r="AC388" s="34" t="s">
        <v>557</v>
      </c>
      <c r="AD388" s="34">
        <f>+LOOKUP(MATCH(A388,'REGISTRO DE DICIEMBRE 2022'!A:A,0),'REGISTRO DE DICIEMBRE 2022'!AI:AI,'REGISTRO DE DICIEMBRE 2022'!AF:AF)</f>
        <v>0</v>
      </c>
    </row>
    <row r="389" spans="1:30" s="98" customFormat="1" x14ac:dyDescent="0.2">
      <c r="A389" s="34">
        <v>6915</v>
      </c>
      <c r="B389" s="34" t="str">
        <f>+LOOKUP(MATCH(A389,'REGISTRO DE DICIEMBRE 2022'!A:A,0),'REGISTRO DE DICIEMBRE 2022'!AI:AI,'REGISTRO DE DICIEMBRE 2022'!B:B)</f>
        <v>Corporación Servicio Paz y Justicia, SERPAJ-CHILE</v>
      </c>
      <c r="C389" s="103" t="str">
        <f>+LOOKUP(MATCH(A389,'REGISTRO DE DICIEMBRE 2022'!A:A,0),'REGISTRO DE DICIEMBRE 2022'!AI:AI,'REGISTRO DE DICIEMBRE 2022'!C:C)</f>
        <v>72169400-3</v>
      </c>
      <c r="D389" s="104" t="str">
        <f>+LOOKUP(MATCH(A389,'REGISTRO DE DICIEMBRE 2022'!A:A,0),'REGISTRO DE DICIEMBRE 2022'!AI:AI,'REGISTRO DE DICIEMBRE 2022'!D:D)</f>
        <v>Corporación de Derecho Privado.</v>
      </c>
      <c r="E389" s="34" t="str">
        <f>+LOOKUP(MATCH(A389,'REGISTRO DE DICIEMBRE 2022'!A:A,0),'REGISTRO DE DICIEMBRE 2022'!AI:AI,'REGISTRO DE DICIEMBRE 2022'!E:E)</f>
        <v xml:space="preserve">Decreto Supremo Nº 1472, de 03 de noviembre de 1992, del Ministerio de Justicia. </v>
      </c>
      <c r="F389" s="34" t="str">
        <f>+LOOKUP(MATCH(A389,'REGISTRO DE DICIEMBRE 2022'!A:A,0),'REGISTRO DE DICIEMBRE 2022'!AI:AI,'REGISTRO DE DICIEMBRE 2022'!F:F)</f>
        <v>Certificado de Vigencia Folio Nº 500465894106, de fecha 28 de Agosto de 2022, del Servicio de Registro Civil e Identificación.</v>
      </c>
      <c r="G389" s="34" t="str">
        <f>+LOOKUP(MATCH(A389,'REGISTRO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89" s="34" t="str">
        <f>+LOOKUP(MATCH(A389,'REGISTRO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9" s="34" t="str">
        <f>+LOOKUP(MATCH(A389,'REGISTRO DE DICIEMBRE 2022'!A:A,0),'REGISTRO DE DICIEMBRE 2022'!AI:AI,'REGISTRO DE DICIEMBRE 2022'!I:I)</f>
        <v>3 años en sus cargos.</v>
      </c>
      <c r="J389" s="34" t="str">
        <f>+LOOKUP(MATCH(A389,'REGISTRO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9" s="34" t="str">
        <f>+LOOKUP(MATCH(A389,'REGISTRO DE DICIEMBRE 2022'!A:A,0),'REGISTRO DE DICIEMBRE 2022'!AI:AI,'REGISTRO DE DICIEMBRE 2022'!K:K)</f>
        <v xml:space="preserve">Patricio Marcelo Labra Guzmán, 
</v>
      </c>
      <c r="L389" s="34" t="str">
        <f>+LOOKUP(MATCH(A389,'REGISTRO DE DICIEMBRE 2022'!A:A,0),'REGISTRO DE DICIEMBRE 2022'!AI:AI,'REGISTRO DE DICIEMBRE 2022'!L:L)</f>
        <v xml:space="preserve">RUT N° 9.173.211-4
</v>
      </c>
      <c r="M389" s="105" t="str">
        <f>+LOOKUP(MATCH(A389,'REGISTRO DE DICIEMBRE 2022'!A:A,0),'REGISTRO DE DICIEMBRE 2022'!AI:AI,'REGISTRO DE DICIEMBRE 2022'!M:M)</f>
        <v>Vigente hasta el 17 de Agosto 2023.</v>
      </c>
      <c r="N389" s="104" t="str">
        <f>+LOOKUP(MATCH(A389,'REGISTRO DE DICIEMBRE 2022'!A:A,0),'REGISTRO DE DICIEMBRE 2022'!AI:AI,'REGISTRO DE DICIEMBRE 2022'!N:N)</f>
        <v xml:space="preserve">Calle Orella N° 1015, comuna y ciudad de Valparaíso, Quinta Región  
</v>
      </c>
      <c r="O389" s="105" t="str">
        <f>+LOOKUP(MATCH(A389,'REGISTRO DE DICIEMBRE 2022'!A:A,0),'REGISTRO DE DICIEMBRE 2022'!AI:AI,'REGISTRO DE DICIEMBRE 2022'!O:O)</f>
        <v>V</v>
      </c>
      <c r="P389" s="34" t="str">
        <f>+LOOKUP(MATCH(A389,'REGISTRO DE DICIEMBRE 2022'!A:A,0),'REGISTRO DE DICIEMBRE 2022'!AI:AI,'REGISTRO DE DICIEMBRE 2022'!P:P)</f>
        <v>Valparaíso</v>
      </c>
      <c r="Q389" s="104" t="str">
        <f>+LOOKUP(MATCH(A389,'REGISTRO DE DICIEMBRE 2022'!A:A,0),'REGISTRO DE DICIEMBRE 2022'!AI:AI,'REGISTRO DE DICIEMBRE 2022'!Q:Q)</f>
        <v>32-2156239</v>
      </c>
      <c r="R389" s="34" t="str">
        <f>+LOOKUP(MATCH(A389,'REGISTRO DE DICIEMBRE 2022'!A:A,0),'REGISTRO DE DICIEMBRE 2022'!AI:AI,'REGISTRO DE DICIEMBRE 2022'!R:R)</f>
        <v>serpaj@serpajchile.cl</v>
      </c>
      <c r="S389" s="105">
        <f>+LOOKUP(MATCH(A389,'REGISTRO DE DICIEMBRE 2022'!A:A,0),'REGISTRO DE DICIEMBRE 2022'!AI:AI,'REGISTRO DE DICIEMBRE 2022'!S:S)</f>
        <v>0</v>
      </c>
      <c r="T389" s="106">
        <f>+LOOKUP(MATCH(A389,'REGISTRO DE DICIEMBRE 2022'!A:A,0),'REGISTRO DE DICIEMBRE 2022'!AI:AI,'REGISTRO DE DICIEMBRE 2022'!T:T)</f>
        <v>93401</v>
      </c>
      <c r="U389" s="106">
        <f>+LOOKUP(MATCH(A389,'REGISTRO DE DICIEMBRE 2022'!A:A,0),'REGISTRO DE DICIEMBRE 2022'!AI:AI,'REGISTRO DE DICIEMBRE 2022'!U:U)</f>
        <v>2021</v>
      </c>
      <c r="V389" s="107">
        <f>+LOOKUP(MATCH(A389,'REGISTRO DE DICIEMBRE 2022'!A:A,0),'REGISTRO DE DICIEMBRE 2022'!AI:AI,'REGISTRO DE DICIEMBRE 2022'!V:V)</f>
        <v>37970</v>
      </c>
      <c r="W389" s="34">
        <v>6915</v>
      </c>
      <c r="X389" s="108">
        <v>108041472</v>
      </c>
      <c r="Y389" s="108">
        <v>1143944602</v>
      </c>
      <c r="Z389" s="107">
        <v>44926</v>
      </c>
      <c r="AA389" s="34" t="s">
        <v>8041</v>
      </c>
      <c r="AB389" s="109" t="s">
        <v>7632</v>
      </c>
      <c r="AC389" s="34" t="s">
        <v>7866</v>
      </c>
      <c r="AD389" s="34">
        <f>+LOOKUP(MATCH(A389,'REGISTRO DE DICIEMBRE 2022'!A:A,0),'REGISTRO DE DICIEMBRE 2022'!AI:AI,'REGISTRO DE DICIEMBRE 2022'!AF:AF)</f>
        <v>0</v>
      </c>
    </row>
    <row r="390" spans="1:30" s="98" customFormat="1" x14ac:dyDescent="0.2">
      <c r="A390" s="34">
        <v>6915</v>
      </c>
      <c r="B390" s="34" t="str">
        <f>+LOOKUP(MATCH(A390,'REGISTRO DE DICIEMBRE 2022'!A:A,0),'REGISTRO DE DICIEMBRE 2022'!AI:AI,'REGISTRO DE DICIEMBRE 2022'!B:B)</f>
        <v>Corporación Servicio Paz y Justicia, SERPAJ-CHILE</v>
      </c>
      <c r="C390" s="103" t="str">
        <f>+LOOKUP(MATCH(A390,'REGISTRO DE DICIEMBRE 2022'!A:A,0),'REGISTRO DE DICIEMBRE 2022'!AI:AI,'REGISTRO DE DICIEMBRE 2022'!C:C)</f>
        <v>72169400-3</v>
      </c>
      <c r="D390" s="104" t="str">
        <f>+LOOKUP(MATCH(A390,'REGISTRO DE DICIEMBRE 2022'!A:A,0),'REGISTRO DE DICIEMBRE 2022'!AI:AI,'REGISTRO DE DICIEMBRE 2022'!D:D)</f>
        <v>Corporación de Derecho Privado.</v>
      </c>
      <c r="E390" s="34" t="str">
        <f>+LOOKUP(MATCH(A390,'REGISTRO DE DICIEMBRE 2022'!A:A,0),'REGISTRO DE DICIEMBRE 2022'!AI:AI,'REGISTRO DE DICIEMBRE 2022'!E:E)</f>
        <v xml:space="preserve">Decreto Supremo Nº 1472, de 03 de noviembre de 1992, del Ministerio de Justicia. </v>
      </c>
      <c r="F390" s="34" t="str">
        <f>+LOOKUP(MATCH(A390,'REGISTRO DE DICIEMBRE 2022'!A:A,0),'REGISTRO DE DICIEMBRE 2022'!AI:AI,'REGISTRO DE DICIEMBRE 2022'!F:F)</f>
        <v>Certificado de Vigencia Folio Nº 500465894106, de fecha 28 de Agosto de 2022, del Servicio de Registro Civil e Identificación.</v>
      </c>
      <c r="G390" s="34" t="str">
        <f>+LOOKUP(MATCH(A390,'REGISTRO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0" s="34" t="str">
        <f>+LOOKUP(MATCH(A390,'REGISTRO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0" s="34" t="str">
        <f>+LOOKUP(MATCH(A390,'REGISTRO DE DICIEMBRE 2022'!A:A,0),'REGISTRO DE DICIEMBRE 2022'!AI:AI,'REGISTRO DE DICIEMBRE 2022'!I:I)</f>
        <v>3 años en sus cargos.</v>
      </c>
      <c r="J390" s="34" t="str">
        <f>+LOOKUP(MATCH(A390,'REGISTRO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0" s="34" t="str">
        <f>+LOOKUP(MATCH(A390,'REGISTRO DE DICIEMBRE 2022'!A:A,0),'REGISTRO DE DICIEMBRE 2022'!AI:AI,'REGISTRO DE DICIEMBRE 2022'!K:K)</f>
        <v xml:space="preserve">Patricio Marcelo Labra Guzmán, 
</v>
      </c>
      <c r="L390" s="34" t="str">
        <f>+LOOKUP(MATCH(A390,'REGISTRO DE DICIEMBRE 2022'!A:A,0),'REGISTRO DE DICIEMBRE 2022'!AI:AI,'REGISTRO DE DICIEMBRE 2022'!L:L)</f>
        <v xml:space="preserve">RUT N° 9.173.211-4
</v>
      </c>
      <c r="M390" s="105" t="str">
        <f>+LOOKUP(MATCH(A390,'REGISTRO DE DICIEMBRE 2022'!A:A,0),'REGISTRO DE DICIEMBRE 2022'!AI:AI,'REGISTRO DE DICIEMBRE 2022'!M:M)</f>
        <v>Vigente hasta el 17 de Agosto 2023.</v>
      </c>
      <c r="N390" s="104" t="str">
        <f>+LOOKUP(MATCH(A390,'REGISTRO DE DICIEMBRE 2022'!A:A,0),'REGISTRO DE DICIEMBRE 2022'!AI:AI,'REGISTRO DE DICIEMBRE 2022'!N:N)</f>
        <v xml:space="preserve">Calle Orella N° 1015, comuna y ciudad de Valparaíso, Quinta Región  
</v>
      </c>
      <c r="O390" s="105" t="str">
        <f>+LOOKUP(MATCH(A390,'REGISTRO DE DICIEMBRE 2022'!A:A,0),'REGISTRO DE DICIEMBRE 2022'!AI:AI,'REGISTRO DE DICIEMBRE 2022'!O:O)</f>
        <v>V</v>
      </c>
      <c r="P390" s="34" t="str">
        <f>+LOOKUP(MATCH(A390,'REGISTRO DE DICIEMBRE 2022'!A:A,0),'REGISTRO DE DICIEMBRE 2022'!AI:AI,'REGISTRO DE DICIEMBRE 2022'!P:P)</f>
        <v>Valparaíso</v>
      </c>
      <c r="Q390" s="104" t="str">
        <f>+LOOKUP(MATCH(A390,'REGISTRO DE DICIEMBRE 2022'!A:A,0),'REGISTRO DE DICIEMBRE 2022'!AI:AI,'REGISTRO DE DICIEMBRE 2022'!Q:Q)</f>
        <v>32-2156239</v>
      </c>
      <c r="R390" s="34" t="str">
        <f>+LOOKUP(MATCH(A390,'REGISTRO DE DICIEMBRE 2022'!A:A,0),'REGISTRO DE DICIEMBRE 2022'!AI:AI,'REGISTRO DE DICIEMBRE 2022'!R:R)</f>
        <v>serpaj@serpajchile.cl</v>
      </c>
      <c r="S390" s="105">
        <f>+LOOKUP(MATCH(A390,'REGISTRO DE DICIEMBRE 2022'!A:A,0),'REGISTRO DE DICIEMBRE 2022'!AI:AI,'REGISTRO DE DICIEMBRE 2022'!S:S)</f>
        <v>0</v>
      </c>
      <c r="T390" s="106">
        <f>+LOOKUP(MATCH(A390,'REGISTRO DE DICIEMBRE 2022'!A:A,0),'REGISTRO DE DICIEMBRE 2022'!AI:AI,'REGISTRO DE DICIEMBRE 2022'!T:T)</f>
        <v>93401</v>
      </c>
      <c r="U390" s="106">
        <f>+LOOKUP(MATCH(A390,'REGISTRO DE DICIEMBRE 2022'!A:A,0),'REGISTRO DE DICIEMBRE 2022'!AI:AI,'REGISTRO DE DICIEMBRE 2022'!U:U)</f>
        <v>2021</v>
      </c>
      <c r="V390" s="107">
        <f>+LOOKUP(MATCH(A390,'REGISTRO DE DICIEMBRE 2022'!A:A,0),'REGISTRO DE DICIEMBRE 2022'!AI:AI,'REGISTRO DE DICIEMBRE 2022'!V:V)</f>
        <v>37970</v>
      </c>
      <c r="W390" s="34">
        <v>6915</v>
      </c>
      <c r="X390" s="108">
        <v>120332300</v>
      </c>
      <c r="Y390" s="108">
        <v>1343537722</v>
      </c>
      <c r="Z390" s="107">
        <v>44926</v>
      </c>
      <c r="AA390" s="34" t="s">
        <v>8041</v>
      </c>
      <c r="AB390" s="109" t="s">
        <v>7632</v>
      </c>
      <c r="AC390" s="34" t="s">
        <v>172</v>
      </c>
      <c r="AD390" s="34">
        <f>+LOOKUP(MATCH(A390,'REGISTRO DE DICIEMBRE 2022'!A:A,0),'REGISTRO DE DICIEMBRE 2022'!AI:AI,'REGISTRO DE DICIEMBRE 2022'!AF:AF)</f>
        <v>0</v>
      </c>
    </row>
    <row r="391" spans="1:30" s="98" customFormat="1" x14ac:dyDescent="0.2">
      <c r="A391" s="34">
        <v>6915</v>
      </c>
      <c r="B391" s="34" t="str">
        <f>+LOOKUP(MATCH(A391,'REGISTRO DE DICIEMBRE 2022'!A:A,0),'REGISTRO DE DICIEMBRE 2022'!AI:AI,'REGISTRO DE DICIEMBRE 2022'!B:B)</f>
        <v>Corporación Servicio Paz y Justicia, SERPAJ-CHILE</v>
      </c>
      <c r="C391" s="103" t="str">
        <f>+LOOKUP(MATCH(A391,'REGISTRO DE DICIEMBRE 2022'!A:A,0),'REGISTRO DE DICIEMBRE 2022'!AI:AI,'REGISTRO DE DICIEMBRE 2022'!C:C)</f>
        <v>72169400-3</v>
      </c>
      <c r="D391" s="104" t="str">
        <f>+LOOKUP(MATCH(A391,'REGISTRO DE DICIEMBRE 2022'!A:A,0),'REGISTRO DE DICIEMBRE 2022'!AI:AI,'REGISTRO DE DICIEMBRE 2022'!D:D)</f>
        <v>Corporación de Derecho Privado.</v>
      </c>
      <c r="E391" s="34" t="str">
        <f>+LOOKUP(MATCH(A391,'REGISTRO DE DICIEMBRE 2022'!A:A,0),'REGISTRO DE DICIEMBRE 2022'!AI:AI,'REGISTRO DE DICIEMBRE 2022'!E:E)</f>
        <v xml:space="preserve">Decreto Supremo Nº 1472, de 03 de noviembre de 1992, del Ministerio de Justicia. </v>
      </c>
      <c r="F391" s="34" t="str">
        <f>+LOOKUP(MATCH(A391,'REGISTRO DE DICIEMBRE 2022'!A:A,0),'REGISTRO DE DICIEMBRE 2022'!AI:AI,'REGISTRO DE DICIEMBRE 2022'!F:F)</f>
        <v>Certificado de Vigencia Folio Nº 500465894106, de fecha 28 de Agosto de 2022, del Servicio de Registro Civil e Identificación.</v>
      </c>
      <c r="G391" s="34" t="str">
        <f>+LOOKUP(MATCH(A391,'REGISTRO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1" s="34" t="str">
        <f>+LOOKUP(MATCH(A391,'REGISTRO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1" s="34" t="str">
        <f>+LOOKUP(MATCH(A391,'REGISTRO DE DICIEMBRE 2022'!A:A,0),'REGISTRO DE DICIEMBRE 2022'!AI:AI,'REGISTRO DE DICIEMBRE 2022'!I:I)</f>
        <v>3 años en sus cargos.</v>
      </c>
      <c r="J391" s="34" t="str">
        <f>+LOOKUP(MATCH(A391,'REGISTRO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1" s="34" t="str">
        <f>+LOOKUP(MATCH(A391,'REGISTRO DE DICIEMBRE 2022'!A:A,0),'REGISTRO DE DICIEMBRE 2022'!AI:AI,'REGISTRO DE DICIEMBRE 2022'!K:K)</f>
        <v xml:space="preserve">Patricio Marcelo Labra Guzmán, 
</v>
      </c>
      <c r="L391" s="34" t="str">
        <f>+LOOKUP(MATCH(A391,'REGISTRO DE DICIEMBRE 2022'!A:A,0),'REGISTRO DE DICIEMBRE 2022'!AI:AI,'REGISTRO DE DICIEMBRE 2022'!L:L)</f>
        <v xml:space="preserve">RUT N° 9.173.211-4
</v>
      </c>
      <c r="M391" s="105" t="str">
        <f>+LOOKUP(MATCH(A391,'REGISTRO DE DICIEMBRE 2022'!A:A,0),'REGISTRO DE DICIEMBRE 2022'!AI:AI,'REGISTRO DE DICIEMBRE 2022'!M:M)</f>
        <v>Vigente hasta el 17 de Agosto 2023.</v>
      </c>
      <c r="N391" s="104" t="str">
        <f>+LOOKUP(MATCH(A391,'REGISTRO DE DICIEMBRE 2022'!A:A,0),'REGISTRO DE DICIEMBRE 2022'!AI:AI,'REGISTRO DE DICIEMBRE 2022'!N:N)</f>
        <v xml:space="preserve">Calle Orella N° 1015, comuna y ciudad de Valparaíso, Quinta Región  
</v>
      </c>
      <c r="O391" s="105" t="str">
        <f>+LOOKUP(MATCH(A391,'REGISTRO DE DICIEMBRE 2022'!A:A,0),'REGISTRO DE DICIEMBRE 2022'!AI:AI,'REGISTRO DE DICIEMBRE 2022'!O:O)</f>
        <v>V</v>
      </c>
      <c r="P391" s="34" t="str">
        <f>+LOOKUP(MATCH(A391,'REGISTRO DE DICIEMBRE 2022'!A:A,0),'REGISTRO DE DICIEMBRE 2022'!AI:AI,'REGISTRO DE DICIEMBRE 2022'!P:P)</f>
        <v>Valparaíso</v>
      </c>
      <c r="Q391" s="104" t="str">
        <f>+LOOKUP(MATCH(A391,'REGISTRO DE DICIEMBRE 2022'!A:A,0),'REGISTRO DE DICIEMBRE 2022'!AI:AI,'REGISTRO DE DICIEMBRE 2022'!Q:Q)</f>
        <v>32-2156239</v>
      </c>
      <c r="R391" s="34" t="str">
        <f>+LOOKUP(MATCH(A391,'REGISTRO DE DICIEMBRE 2022'!A:A,0),'REGISTRO DE DICIEMBRE 2022'!AI:AI,'REGISTRO DE DICIEMBRE 2022'!R:R)</f>
        <v>serpaj@serpajchile.cl</v>
      </c>
      <c r="S391" s="105">
        <f>+LOOKUP(MATCH(A391,'REGISTRO DE DICIEMBRE 2022'!A:A,0),'REGISTRO DE DICIEMBRE 2022'!AI:AI,'REGISTRO DE DICIEMBRE 2022'!S:S)</f>
        <v>0</v>
      </c>
      <c r="T391" s="106">
        <f>+LOOKUP(MATCH(A391,'REGISTRO DE DICIEMBRE 2022'!A:A,0),'REGISTRO DE DICIEMBRE 2022'!AI:AI,'REGISTRO DE DICIEMBRE 2022'!T:T)</f>
        <v>93401</v>
      </c>
      <c r="U391" s="106">
        <f>+LOOKUP(MATCH(A391,'REGISTRO DE DICIEMBRE 2022'!A:A,0),'REGISTRO DE DICIEMBRE 2022'!AI:AI,'REGISTRO DE DICIEMBRE 2022'!U:U)</f>
        <v>2021</v>
      </c>
      <c r="V391" s="107">
        <f>+LOOKUP(MATCH(A391,'REGISTRO DE DICIEMBRE 2022'!A:A,0),'REGISTRO DE DICIEMBRE 2022'!AI:AI,'REGISTRO DE DICIEMBRE 2022'!V:V)</f>
        <v>37970</v>
      </c>
      <c r="W391" s="34">
        <v>6915</v>
      </c>
      <c r="X391" s="108">
        <v>20795544</v>
      </c>
      <c r="Y391" s="108">
        <v>201712908</v>
      </c>
      <c r="Z391" s="107">
        <v>44926</v>
      </c>
      <c r="AA391" s="34" t="s">
        <v>8041</v>
      </c>
      <c r="AB391" s="109" t="s">
        <v>7632</v>
      </c>
      <c r="AC391" s="34" t="s">
        <v>7872</v>
      </c>
      <c r="AD391" s="34">
        <f>+LOOKUP(MATCH(A391,'REGISTRO DE DICIEMBRE 2022'!A:A,0),'REGISTRO DE DICIEMBRE 2022'!AI:AI,'REGISTRO DE DICIEMBRE 2022'!AF:AF)</f>
        <v>0</v>
      </c>
    </row>
    <row r="392" spans="1:30" s="98" customFormat="1" x14ac:dyDescent="0.2">
      <c r="A392" s="34">
        <v>6915</v>
      </c>
      <c r="B392" s="34" t="str">
        <f>+LOOKUP(MATCH(A392,'REGISTRO DE DICIEMBRE 2022'!A:A,0),'REGISTRO DE DICIEMBRE 2022'!AI:AI,'REGISTRO DE DICIEMBRE 2022'!B:B)</f>
        <v>Corporación Servicio Paz y Justicia, SERPAJ-CHILE</v>
      </c>
      <c r="C392" s="103" t="str">
        <f>+LOOKUP(MATCH(A392,'REGISTRO DE DICIEMBRE 2022'!A:A,0),'REGISTRO DE DICIEMBRE 2022'!AI:AI,'REGISTRO DE DICIEMBRE 2022'!C:C)</f>
        <v>72169400-3</v>
      </c>
      <c r="D392" s="104" t="str">
        <f>+LOOKUP(MATCH(A392,'REGISTRO DE DICIEMBRE 2022'!A:A,0),'REGISTRO DE DICIEMBRE 2022'!AI:AI,'REGISTRO DE DICIEMBRE 2022'!D:D)</f>
        <v>Corporación de Derecho Privado.</v>
      </c>
      <c r="E392" s="34" t="str">
        <f>+LOOKUP(MATCH(A392,'REGISTRO DE DICIEMBRE 2022'!A:A,0),'REGISTRO DE DICIEMBRE 2022'!AI:AI,'REGISTRO DE DICIEMBRE 2022'!E:E)</f>
        <v xml:space="preserve">Decreto Supremo Nº 1472, de 03 de noviembre de 1992, del Ministerio de Justicia. </v>
      </c>
      <c r="F392" s="34" t="str">
        <f>+LOOKUP(MATCH(A392,'REGISTRO DE DICIEMBRE 2022'!A:A,0),'REGISTRO DE DICIEMBRE 2022'!AI:AI,'REGISTRO DE DICIEMBRE 2022'!F:F)</f>
        <v>Certificado de Vigencia Folio Nº 500465894106, de fecha 28 de Agosto de 2022, del Servicio de Registro Civil e Identificación.</v>
      </c>
      <c r="G392" s="34" t="str">
        <f>+LOOKUP(MATCH(A392,'REGISTRO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2" s="34" t="str">
        <f>+LOOKUP(MATCH(A392,'REGISTRO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2" s="34" t="str">
        <f>+LOOKUP(MATCH(A392,'REGISTRO DE DICIEMBRE 2022'!A:A,0),'REGISTRO DE DICIEMBRE 2022'!AI:AI,'REGISTRO DE DICIEMBRE 2022'!I:I)</f>
        <v>3 años en sus cargos.</v>
      </c>
      <c r="J392" s="34" t="str">
        <f>+LOOKUP(MATCH(A392,'REGISTRO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2" s="34" t="str">
        <f>+LOOKUP(MATCH(A392,'REGISTRO DE DICIEMBRE 2022'!A:A,0),'REGISTRO DE DICIEMBRE 2022'!AI:AI,'REGISTRO DE DICIEMBRE 2022'!K:K)</f>
        <v xml:space="preserve">Patricio Marcelo Labra Guzmán, 
</v>
      </c>
      <c r="L392" s="34" t="str">
        <f>+LOOKUP(MATCH(A392,'REGISTRO DE DICIEMBRE 2022'!A:A,0),'REGISTRO DE DICIEMBRE 2022'!AI:AI,'REGISTRO DE DICIEMBRE 2022'!L:L)</f>
        <v xml:space="preserve">RUT N° 9.173.211-4
</v>
      </c>
      <c r="M392" s="105" t="str">
        <f>+LOOKUP(MATCH(A392,'REGISTRO DE DICIEMBRE 2022'!A:A,0),'REGISTRO DE DICIEMBRE 2022'!AI:AI,'REGISTRO DE DICIEMBRE 2022'!M:M)</f>
        <v>Vigente hasta el 17 de Agosto 2023.</v>
      </c>
      <c r="N392" s="104" t="str">
        <f>+LOOKUP(MATCH(A392,'REGISTRO DE DICIEMBRE 2022'!A:A,0),'REGISTRO DE DICIEMBRE 2022'!AI:AI,'REGISTRO DE DICIEMBRE 2022'!N:N)</f>
        <v xml:space="preserve">Calle Orella N° 1015, comuna y ciudad de Valparaíso, Quinta Región  
</v>
      </c>
      <c r="O392" s="105" t="str">
        <f>+LOOKUP(MATCH(A392,'REGISTRO DE DICIEMBRE 2022'!A:A,0),'REGISTRO DE DICIEMBRE 2022'!AI:AI,'REGISTRO DE DICIEMBRE 2022'!O:O)</f>
        <v>V</v>
      </c>
      <c r="P392" s="34" t="str">
        <f>+LOOKUP(MATCH(A392,'REGISTRO DE DICIEMBRE 2022'!A:A,0),'REGISTRO DE DICIEMBRE 2022'!AI:AI,'REGISTRO DE DICIEMBRE 2022'!P:P)</f>
        <v>Valparaíso</v>
      </c>
      <c r="Q392" s="104" t="str">
        <f>+LOOKUP(MATCH(A392,'REGISTRO DE DICIEMBRE 2022'!A:A,0),'REGISTRO DE DICIEMBRE 2022'!AI:AI,'REGISTRO DE DICIEMBRE 2022'!Q:Q)</f>
        <v>32-2156239</v>
      </c>
      <c r="R392" s="34" t="str">
        <f>+LOOKUP(MATCH(A392,'REGISTRO DE DICIEMBRE 2022'!A:A,0),'REGISTRO DE DICIEMBRE 2022'!AI:AI,'REGISTRO DE DICIEMBRE 2022'!R:R)</f>
        <v>serpaj@serpajchile.cl</v>
      </c>
      <c r="S392" s="105">
        <f>+LOOKUP(MATCH(A392,'REGISTRO DE DICIEMBRE 2022'!A:A,0),'REGISTRO DE DICIEMBRE 2022'!AI:AI,'REGISTRO DE DICIEMBRE 2022'!S:S)</f>
        <v>0</v>
      </c>
      <c r="T392" s="106">
        <f>+LOOKUP(MATCH(A392,'REGISTRO DE DICIEMBRE 2022'!A:A,0),'REGISTRO DE DICIEMBRE 2022'!AI:AI,'REGISTRO DE DICIEMBRE 2022'!T:T)</f>
        <v>93401</v>
      </c>
      <c r="U392" s="106">
        <f>+LOOKUP(MATCH(A392,'REGISTRO DE DICIEMBRE 2022'!A:A,0),'REGISTRO DE DICIEMBRE 2022'!AI:AI,'REGISTRO DE DICIEMBRE 2022'!U:U)</f>
        <v>2021</v>
      </c>
      <c r="V392" s="107">
        <f>+LOOKUP(MATCH(A392,'REGISTRO DE DICIEMBRE 2022'!A:A,0),'REGISTRO DE DICIEMBRE 2022'!AI:AI,'REGISTRO DE DICIEMBRE 2022'!V:V)</f>
        <v>37970</v>
      </c>
      <c r="W392" s="34">
        <v>6915</v>
      </c>
      <c r="X392" s="108">
        <v>17629920</v>
      </c>
      <c r="Y392" s="108">
        <v>139075139</v>
      </c>
      <c r="Z392" s="107">
        <v>44926</v>
      </c>
      <c r="AA392" s="34" t="s">
        <v>8041</v>
      </c>
      <c r="AB392" s="109" t="s">
        <v>7632</v>
      </c>
      <c r="AC392" s="34" t="s">
        <v>747</v>
      </c>
      <c r="AD392" s="34">
        <f>+LOOKUP(MATCH(A392,'REGISTRO DE DICIEMBRE 2022'!A:A,0),'REGISTRO DE DICIEMBRE 2022'!AI:AI,'REGISTRO DE DICIEMBRE 2022'!AF:AF)</f>
        <v>0</v>
      </c>
    </row>
    <row r="393" spans="1:30" s="98" customFormat="1" x14ac:dyDescent="0.2">
      <c r="A393" s="34">
        <v>6915</v>
      </c>
      <c r="B393" s="34" t="str">
        <f>+LOOKUP(MATCH(A393,'REGISTRO DE DICIEMBRE 2022'!A:A,0),'REGISTRO DE DICIEMBRE 2022'!AI:AI,'REGISTRO DE DICIEMBRE 2022'!B:B)</f>
        <v>Corporación Servicio Paz y Justicia, SERPAJ-CHILE</v>
      </c>
      <c r="C393" s="103" t="str">
        <f>+LOOKUP(MATCH(A393,'REGISTRO DE DICIEMBRE 2022'!A:A,0),'REGISTRO DE DICIEMBRE 2022'!AI:AI,'REGISTRO DE DICIEMBRE 2022'!C:C)</f>
        <v>72169400-3</v>
      </c>
      <c r="D393" s="104" t="str">
        <f>+LOOKUP(MATCH(A393,'REGISTRO DE DICIEMBRE 2022'!A:A,0),'REGISTRO DE DICIEMBRE 2022'!AI:AI,'REGISTRO DE DICIEMBRE 2022'!D:D)</f>
        <v>Corporación de Derecho Privado.</v>
      </c>
      <c r="E393" s="34" t="str">
        <f>+LOOKUP(MATCH(A393,'REGISTRO DE DICIEMBRE 2022'!A:A,0),'REGISTRO DE DICIEMBRE 2022'!AI:AI,'REGISTRO DE DICIEMBRE 2022'!E:E)</f>
        <v xml:space="preserve">Decreto Supremo Nº 1472, de 03 de noviembre de 1992, del Ministerio de Justicia. </v>
      </c>
      <c r="F393" s="34" t="str">
        <f>+LOOKUP(MATCH(A393,'REGISTRO DE DICIEMBRE 2022'!A:A,0),'REGISTRO DE DICIEMBRE 2022'!AI:AI,'REGISTRO DE DICIEMBRE 2022'!F:F)</f>
        <v>Certificado de Vigencia Folio Nº 500465894106, de fecha 28 de Agosto de 2022, del Servicio de Registro Civil e Identificación.</v>
      </c>
      <c r="G393" s="34" t="str">
        <f>+LOOKUP(MATCH(A393,'REGISTRO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3" s="34" t="str">
        <f>+LOOKUP(MATCH(A393,'REGISTRO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3" s="34" t="str">
        <f>+LOOKUP(MATCH(A393,'REGISTRO DE DICIEMBRE 2022'!A:A,0),'REGISTRO DE DICIEMBRE 2022'!AI:AI,'REGISTRO DE DICIEMBRE 2022'!I:I)</f>
        <v>3 años en sus cargos.</v>
      </c>
      <c r="J393" s="34" t="str">
        <f>+LOOKUP(MATCH(A393,'REGISTRO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3" s="34" t="str">
        <f>+LOOKUP(MATCH(A393,'REGISTRO DE DICIEMBRE 2022'!A:A,0),'REGISTRO DE DICIEMBRE 2022'!AI:AI,'REGISTRO DE DICIEMBRE 2022'!K:K)</f>
        <v xml:space="preserve">Patricio Marcelo Labra Guzmán, 
</v>
      </c>
      <c r="L393" s="34" t="str">
        <f>+LOOKUP(MATCH(A393,'REGISTRO DE DICIEMBRE 2022'!A:A,0),'REGISTRO DE DICIEMBRE 2022'!AI:AI,'REGISTRO DE DICIEMBRE 2022'!L:L)</f>
        <v xml:space="preserve">RUT N° 9.173.211-4
</v>
      </c>
      <c r="M393" s="105" t="str">
        <f>+LOOKUP(MATCH(A393,'REGISTRO DE DICIEMBRE 2022'!A:A,0),'REGISTRO DE DICIEMBRE 2022'!AI:AI,'REGISTRO DE DICIEMBRE 2022'!M:M)</f>
        <v>Vigente hasta el 17 de Agosto 2023.</v>
      </c>
      <c r="N393" s="104" t="str">
        <f>+LOOKUP(MATCH(A393,'REGISTRO DE DICIEMBRE 2022'!A:A,0),'REGISTRO DE DICIEMBRE 2022'!AI:AI,'REGISTRO DE DICIEMBRE 2022'!N:N)</f>
        <v xml:space="preserve">Calle Orella N° 1015, comuna y ciudad de Valparaíso, Quinta Región  
</v>
      </c>
      <c r="O393" s="105" t="str">
        <f>+LOOKUP(MATCH(A393,'REGISTRO DE DICIEMBRE 2022'!A:A,0),'REGISTRO DE DICIEMBRE 2022'!AI:AI,'REGISTRO DE DICIEMBRE 2022'!O:O)</f>
        <v>V</v>
      </c>
      <c r="P393" s="34" t="str">
        <f>+LOOKUP(MATCH(A393,'REGISTRO DE DICIEMBRE 2022'!A:A,0),'REGISTRO DE DICIEMBRE 2022'!AI:AI,'REGISTRO DE DICIEMBRE 2022'!P:P)</f>
        <v>Valparaíso</v>
      </c>
      <c r="Q393" s="104" t="str">
        <f>+LOOKUP(MATCH(A393,'REGISTRO DE DICIEMBRE 2022'!A:A,0),'REGISTRO DE DICIEMBRE 2022'!AI:AI,'REGISTRO DE DICIEMBRE 2022'!Q:Q)</f>
        <v>32-2156239</v>
      </c>
      <c r="R393" s="34" t="str">
        <f>+LOOKUP(MATCH(A393,'REGISTRO DE DICIEMBRE 2022'!A:A,0),'REGISTRO DE DICIEMBRE 2022'!AI:AI,'REGISTRO DE DICIEMBRE 2022'!R:R)</f>
        <v>serpaj@serpajchile.cl</v>
      </c>
      <c r="S393" s="105">
        <f>+LOOKUP(MATCH(A393,'REGISTRO DE DICIEMBRE 2022'!A:A,0),'REGISTRO DE DICIEMBRE 2022'!AI:AI,'REGISTRO DE DICIEMBRE 2022'!S:S)</f>
        <v>0</v>
      </c>
      <c r="T393" s="106">
        <f>+LOOKUP(MATCH(A393,'REGISTRO DE DICIEMBRE 2022'!A:A,0),'REGISTRO DE DICIEMBRE 2022'!AI:AI,'REGISTRO DE DICIEMBRE 2022'!T:T)</f>
        <v>93401</v>
      </c>
      <c r="U393" s="106">
        <f>+LOOKUP(MATCH(A393,'REGISTRO DE DICIEMBRE 2022'!A:A,0),'REGISTRO DE DICIEMBRE 2022'!AI:AI,'REGISTRO DE DICIEMBRE 2022'!U:U)</f>
        <v>2021</v>
      </c>
      <c r="V393" s="107">
        <f>+LOOKUP(MATCH(A393,'REGISTRO DE DICIEMBRE 2022'!A:A,0),'REGISTRO DE DICIEMBRE 2022'!AI:AI,'REGISTRO DE DICIEMBRE 2022'!V:V)</f>
        <v>37970</v>
      </c>
      <c r="W393" s="34">
        <v>6915</v>
      </c>
      <c r="X393" s="108">
        <v>8359465</v>
      </c>
      <c r="Y393" s="108">
        <v>98248547</v>
      </c>
      <c r="Z393" s="107">
        <v>44926</v>
      </c>
      <c r="AA393" s="34" t="s">
        <v>8041</v>
      </c>
      <c r="AB393" s="109" t="s">
        <v>7632</v>
      </c>
      <c r="AC393" s="34" t="s">
        <v>7878</v>
      </c>
      <c r="AD393" s="34">
        <f>+LOOKUP(MATCH(A393,'REGISTRO DE DICIEMBRE 2022'!A:A,0),'REGISTRO DE DICIEMBRE 2022'!AI:AI,'REGISTRO DE DICIEMBRE 2022'!AF:AF)</f>
        <v>0</v>
      </c>
    </row>
    <row r="394" spans="1:30" s="98" customFormat="1" x14ac:dyDescent="0.2">
      <c r="A394" s="34">
        <v>6915</v>
      </c>
      <c r="B394" s="34" t="str">
        <f>+LOOKUP(MATCH(A394,'REGISTRO DE DICIEMBRE 2022'!A:A,0),'REGISTRO DE DICIEMBRE 2022'!AI:AI,'REGISTRO DE DICIEMBRE 2022'!B:B)</f>
        <v>Corporación Servicio Paz y Justicia, SERPAJ-CHILE</v>
      </c>
      <c r="C394" s="103" t="str">
        <f>+LOOKUP(MATCH(A394,'REGISTRO DE DICIEMBRE 2022'!A:A,0),'REGISTRO DE DICIEMBRE 2022'!AI:AI,'REGISTRO DE DICIEMBRE 2022'!C:C)</f>
        <v>72169400-3</v>
      </c>
      <c r="D394" s="104" t="str">
        <f>+LOOKUP(MATCH(A394,'REGISTRO DE DICIEMBRE 2022'!A:A,0),'REGISTRO DE DICIEMBRE 2022'!AI:AI,'REGISTRO DE DICIEMBRE 2022'!D:D)</f>
        <v>Corporación de Derecho Privado.</v>
      </c>
      <c r="E394" s="34" t="str">
        <f>+LOOKUP(MATCH(A394,'REGISTRO DE DICIEMBRE 2022'!A:A,0),'REGISTRO DE DICIEMBRE 2022'!AI:AI,'REGISTRO DE DICIEMBRE 2022'!E:E)</f>
        <v xml:space="preserve">Decreto Supremo Nº 1472, de 03 de noviembre de 1992, del Ministerio de Justicia. </v>
      </c>
      <c r="F394" s="34" t="str">
        <f>+LOOKUP(MATCH(A394,'REGISTRO DE DICIEMBRE 2022'!A:A,0),'REGISTRO DE DICIEMBRE 2022'!AI:AI,'REGISTRO DE DICIEMBRE 2022'!F:F)</f>
        <v>Certificado de Vigencia Folio Nº 500465894106, de fecha 28 de Agosto de 2022, del Servicio de Registro Civil e Identificación.</v>
      </c>
      <c r="G394" s="34" t="str">
        <f>+LOOKUP(MATCH(A394,'REGISTRO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4" s="34" t="str">
        <f>+LOOKUP(MATCH(A394,'REGISTRO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4" s="34" t="str">
        <f>+LOOKUP(MATCH(A394,'REGISTRO DE DICIEMBRE 2022'!A:A,0),'REGISTRO DE DICIEMBRE 2022'!AI:AI,'REGISTRO DE DICIEMBRE 2022'!I:I)</f>
        <v>3 años en sus cargos.</v>
      </c>
      <c r="J394" s="34" t="str">
        <f>+LOOKUP(MATCH(A394,'REGISTRO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4" s="34" t="str">
        <f>+LOOKUP(MATCH(A394,'REGISTRO DE DICIEMBRE 2022'!A:A,0),'REGISTRO DE DICIEMBRE 2022'!AI:AI,'REGISTRO DE DICIEMBRE 2022'!K:K)</f>
        <v xml:space="preserve">Patricio Marcelo Labra Guzmán, 
</v>
      </c>
      <c r="L394" s="34" t="str">
        <f>+LOOKUP(MATCH(A394,'REGISTRO DE DICIEMBRE 2022'!A:A,0),'REGISTRO DE DICIEMBRE 2022'!AI:AI,'REGISTRO DE DICIEMBRE 2022'!L:L)</f>
        <v xml:space="preserve">RUT N° 9.173.211-4
</v>
      </c>
      <c r="M394" s="105" t="str">
        <f>+LOOKUP(MATCH(A394,'REGISTRO DE DICIEMBRE 2022'!A:A,0),'REGISTRO DE DICIEMBRE 2022'!AI:AI,'REGISTRO DE DICIEMBRE 2022'!M:M)</f>
        <v>Vigente hasta el 17 de Agosto 2023.</v>
      </c>
      <c r="N394" s="104" t="str">
        <f>+LOOKUP(MATCH(A394,'REGISTRO DE DICIEMBRE 2022'!A:A,0),'REGISTRO DE DICIEMBRE 2022'!AI:AI,'REGISTRO DE DICIEMBRE 2022'!N:N)</f>
        <v xml:space="preserve">Calle Orella N° 1015, comuna y ciudad de Valparaíso, Quinta Región  
</v>
      </c>
      <c r="O394" s="105" t="str">
        <f>+LOOKUP(MATCH(A394,'REGISTRO DE DICIEMBRE 2022'!A:A,0),'REGISTRO DE DICIEMBRE 2022'!AI:AI,'REGISTRO DE DICIEMBRE 2022'!O:O)</f>
        <v>V</v>
      </c>
      <c r="P394" s="34" t="str">
        <f>+LOOKUP(MATCH(A394,'REGISTRO DE DICIEMBRE 2022'!A:A,0),'REGISTRO DE DICIEMBRE 2022'!AI:AI,'REGISTRO DE DICIEMBRE 2022'!P:P)</f>
        <v>Valparaíso</v>
      </c>
      <c r="Q394" s="104" t="str">
        <f>+LOOKUP(MATCH(A394,'REGISTRO DE DICIEMBRE 2022'!A:A,0),'REGISTRO DE DICIEMBRE 2022'!AI:AI,'REGISTRO DE DICIEMBRE 2022'!Q:Q)</f>
        <v>32-2156239</v>
      </c>
      <c r="R394" s="34" t="str">
        <f>+LOOKUP(MATCH(A394,'REGISTRO DE DICIEMBRE 2022'!A:A,0),'REGISTRO DE DICIEMBRE 2022'!AI:AI,'REGISTRO DE DICIEMBRE 2022'!R:R)</f>
        <v>serpaj@serpajchile.cl</v>
      </c>
      <c r="S394" s="105">
        <f>+LOOKUP(MATCH(A394,'REGISTRO DE DICIEMBRE 2022'!A:A,0),'REGISTRO DE DICIEMBRE 2022'!AI:AI,'REGISTRO DE DICIEMBRE 2022'!S:S)</f>
        <v>0</v>
      </c>
      <c r="T394" s="106">
        <f>+LOOKUP(MATCH(A394,'REGISTRO DE DICIEMBRE 2022'!A:A,0),'REGISTRO DE DICIEMBRE 2022'!AI:AI,'REGISTRO DE DICIEMBRE 2022'!T:T)</f>
        <v>93401</v>
      </c>
      <c r="U394" s="106">
        <f>+LOOKUP(MATCH(A394,'REGISTRO DE DICIEMBRE 2022'!A:A,0),'REGISTRO DE DICIEMBRE 2022'!AI:AI,'REGISTRO DE DICIEMBRE 2022'!U:U)</f>
        <v>2021</v>
      </c>
      <c r="V394" s="107">
        <f>+LOOKUP(MATCH(A394,'REGISTRO DE DICIEMBRE 2022'!A:A,0),'REGISTRO DE DICIEMBRE 2022'!AI:AI,'REGISTRO DE DICIEMBRE 2022'!V:V)</f>
        <v>37970</v>
      </c>
      <c r="W394" s="34">
        <v>6915</v>
      </c>
      <c r="X394" s="108">
        <v>8032923</v>
      </c>
      <c r="Y394" s="108">
        <v>82484402</v>
      </c>
      <c r="Z394" s="107">
        <v>44926</v>
      </c>
      <c r="AA394" s="34" t="s">
        <v>8041</v>
      </c>
      <c r="AB394" s="109" t="s">
        <v>7632</v>
      </c>
      <c r="AC394" s="34" t="s">
        <v>751</v>
      </c>
      <c r="AD394" s="34">
        <f>+LOOKUP(MATCH(A394,'REGISTRO DE DICIEMBRE 2022'!A:A,0),'REGISTRO DE DICIEMBRE 2022'!AI:AI,'REGISTRO DE DICIEMBRE 2022'!AF:AF)</f>
        <v>0</v>
      </c>
    </row>
    <row r="395" spans="1:30" s="98" customFormat="1" x14ac:dyDescent="0.2">
      <c r="A395" s="34">
        <v>6915</v>
      </c>
      <c r="B395" s="34" t="str">
        <f>+LOOKUP(MATCH(A395,'REGISTRO DE DICIEMBRE 2022'!A:A,0),'REGISTRO DE DICIEMBRE 2022'!AI:AI,'REGISTRO DE DICIEMBRE 2022'!B:B)</f>
        <v>Corporación Servicio Paz y Justicia, SERPAJ-CHILE</v>
      </c>
      <c r="C395" s="103" t="str">
        <f>+LOOKUP(MATCH(A395,'REGISTRO DE DICIEMBRE 2022'!A:A,0),'REGISTRO DE DICIEMBRE 2022'!AI:AI,'REGISTRO DE DICIEMBRE 2022'!C:C)</f>
        <v>72169400-3</v>
      </c>
      <c r="D395" s="104" t="str">
        <f>+LOOKUP(MATCH(A395,'REGISTRO DE DICIEMBRE 2022'!A:A,0),'REGISTRO DE DICIEMBRE 2022'!AI:AI,'REGISTRO DE DICIEMBRE 2022'!D:D)</f>
        <v>Corporación de Derecho Privado.</v>
      </c>
      <c r="E395" s="34" t="str">
        <f>+LOOKUP(MATCH(A395,'REGISTRO DE DICIEMBRE 2022'!A:A,0),'REGISTRO DE DICIEMBRE 2022'!AI:AI,'REGISTRO DE DICIEMBRE 2022'!E:E)</f>
        <v xml:space="preserve">Decreto Supremo Nº 1472, de 03 de noviembre de 1992, del Ministerio de Justicia. </v>
      </c>
      <c r="F395" s="34" t="str">
        <f>+LOOKUP(MATCH(A395,'REGISTRO DE DICIEMBRE 2022'!A:A,0),'REGISTRO DE DICIEMBRE 2022'!AI:AI,'REGISTRO DE DICIEMBRE 2022'!F:F)</f>
        <v>Certificado de Vigencia Folio Nº 500465894106, de fecha 28 de Agosto de 2022, del Servicio de Registro Civil e Identificación.</v>
      </c>
      <c r="G395" s="34" t="str">
        <f>+LOOKUP(MATCH(A395,'REGISTRO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5" s="34" t="str">
        <f>+LOOKUP(MATCH(A395,'REGISTRO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5" s="34" t="str">
        <f>+LOOKUP(MATCH(A395,'REGISTRO DE DICIEMBRE 2022'!A:A,0),'REGISTRO DE DICIEMBRE 2022'!AI:AI,'REGISTRO DE DICIEMBRE 2022'!I:I)</f>
        <v>3 años en sus cargos.</v>
      </c>
      <c r="J395" s="34" t="str">
        <f>+LOOKUP(MATCH(A395,'REGISTRO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5" s="34" t="str">
        <f>+LOOKUP(MATCH(A395,'REGISTRO DE DICIEMBRE 2022'!A:A,0),'REGISTRO DE DICIEMBRE 2022'!AI:AI,'REGISTRO DE DICIEMBRE 2022'!K:K)</f>
        <v xml:space="preserve">Patricio Marcelo Labra Guzmán, 
</v>
      </c>
      <c r="L395" s="34" t="str">
        <f>+LOOKUP(MATCH(A395,'REGISTRO DE DICIEMBRE 2022'!A:A,0),'REGISTRO DE DICIEMBRE 2022'!AI:AI,'REGISTRO DE DICIEMBRE 2022'!L:L)</f>
        <v xml:space="preserve">RUT N° 9.173.211-4
</v>
      </c>
      <c r="M395" s="105" t="str">
        <f>+LOOKUP(MATCH(A395,'REGISTRO DE DICIEMBRE 2022'!A:A,0),'REGISTRO DE DICIEMBRE 2022'!AI:AI,'REGISTRO DE DICIEMBRE 2022'!M:M)</f>
        <v>Vigente hasta el 17 de Agosto 2023.</v>
      </c>
      <c r="N395" s="104" t="str">
        <f>+LOOKUP(MATCH(A395,'REGISTRO DE DICIEMBRE 2022'!A:A,0),'REGISTRO DE DICIEMBRE 2022'!AI:AI,'REGISTRO DE DICIEMBRE 2022'!N:N)</f>
        <v xml:space="preserve">Calle Orella N° 1015, comuna y ciudad de Valparaíso, Quinta Región  
</v>
      </c>
      <c r="O395" s="105" t="str">
        <f>+LOOKUP(MATCH(A395,'REGISTRO DE DICIEMBRE 2022'!A:A,0),'REGISTRO DE DICIEMBRE 2022'!AI:AI,'REGISTRO DE DICIEMBRE 2022'!O:O)</f>
        <v>V</v>
      </c>
      <c r="P395" s="34" t="str">
        <f>+LOOKUP(MATCH(A395,'REGISTRO DE DICIEMBRE 2022'!A:A,0),'REGISTRO DE DICIEMBRE 2022'!AI:AI,'REGISTRO DE DICIEMBRE 2022'!P:P)</f>
        <v>Valparaíso</v>
      </c>
      <c r="Q395" s="104" t="str">
        <f>+LOOKUP(MATCH(A395,'REGISTRO DE DICIEMBRE 2022'!A:A,0),'REGISTRO DE DICIEMBRE 2022'!AI:AI,'REGISTRO DE DICIEMBRE 2022'!Q:Q)</f>
        <v>32-2156239</v>
      </c>
      <c r="R395" s="34" t="str">
        <f>+LOOKUP(MATCH(A395,'REGISTRO DE DICIEMBRE 2022'!A:A,0),'REGISTRO DE DICIEMBRE 2022'!AI:AI,'REGISTRO DE DICIEMBRE 2022'!R:R)</f>
        <v>serpaj@serpajchile.cl</v>
      </c>
      <c r="S395" s="105">
        <f>+LOOKUP(MATCH(A395,'REGISTRO DE DICIEMBRE 2022'!A:A,0),'REGISTRO DE DICIEMBRE 2022'!AI:AI,'REGISTRO DE DICIEMBRE 2022'!S:S)</f>
        <v>0</v>
      </c>
      <c r="T395" s="106">
        <f>+LOOKUP(MATCH(A395,'REGISTRO DE DICIEMBRE 2022'!A:A,0),'REGISTRO DE DICIEMBRE 2022'!AI:AI,'REGISTRO DE DICIEMBRE 2022'!T:T)</f>
        <v>93401</v>
      </c>
      <c r="U395" s="106">
        <f>+LOOKUP(MATCH(A395,'REGISTRO DE DICIEMBRE 2022'!A:A,0),'REGISTRO DE DICIEMBRE 2022'!AI:AI,'REGISTRO DE DICIEMBRE 2022'!U:U)</f>
        <v>2021</v>
      </c>
      <c r="V395" s="107">
        <f>+LOOKUP(MATCH(A395,'REGISTRO DE DICIEMBRE 2022'!A:A,0),'REGISTRO DE DICIEMBRE 2022'!AI:AI,'REGISTRO DE DICIEMBRE 2022'!V:V)</f>
        <v>37970</v>
      </c>
      <c r="W395" s="34">
        <v>6915</v>
      </c>
      <c r="X395" s="108">
        <v>14054040</v>
      </c>
      <c r="Y395" s="108">
        <v>126735840</v>
      </c>
      <c r="Z395" s="107">
        <v>44926</v>
      </c>
      <c r="AA395" s="34" t="s">
        <v>8041</v>
      </c>
      <c r="AB395" s="109" t="s">
        <v>7632</v>
      </c>
      <c r="AC395" s="34" t="s">
        <v>7890</v>
      </c>
      <c r="AD395" s="34">
        <f>+LOOKUP(MATCH(A395,'REGISTRO DE DICIEMBRE 2022'!A:A,0),'REGISTRO DE DICIEMBRE 2022'!AI:AI,'REGISTRO DE DICIEMBRE 2022'!AF:AF)</f>
        <v>0</v>
      </c>
    </row>
    <row r="396" spans="1:30" s="98" customFormat="1" x14ac:dyDescent="0.2">
      <c r="A396" s="34">
        <v>6915</v>
      </c>
      <c r="B396" s="34" t="str">
        <f>+LOOKUP(MATCH(A396,'REGISTRO DE DICIEMBRE 2022'!A:A,0),'REGISTRO DE DICIEMBRE 2022'!AI:AI,'REGISTRO DE DICIEMBRE 2022'!B:B)</f>
        <v>Corporación Servicio Paz y Justicia, SERPAJ-CHILE</v>
      </c>
      <c r="C396" s="103" t="str">
        <f>+LOOKUP(MATCH(A396,'REGISTRO DE DICIEMBRE 2022'!A:A,0),'REGISTRO DE DICIEMBRE 2022'!AI:AI,'REGISTRO DE DICIEMBRE 2022'!C:C)</f>
        <v>72169400-3</v>
      </c>
      <c r="D396" s="104" t="str">
        <f>+LOOKUP(MATCH(A396,'REGISTRO DE DICIEMBRE 2022'!A:A,0),'REGISTRO DE DICIEMBRE 2022'!AI:AI,'REGISTRO DE DICIEMBRE 2022'!D:D)</f>
        <v>Corporación de Derecho Privado.</v>
      </c>
      <c r="E396" s="34" t="str">
        <f>+LOOKUP(MATCH(A396,'REGISTRO DE DICIEMBRE 2022'!A:A,0),'REGISTRO DE DICIEMBRE 2022'!AI:AI,'REGISTRO DE DICIEMBRE 2022'!E:E)</f>
        <v xml:space="preserve">Decreto Supremo Nº 1472, de 03 de noviembre de 1992, del Ministerio de Justicia. </v>
      </c>
      <c r="F396" s="34" t="str">
        <f>+LOOKUP(MATCH(A396,'REGISTRO DE DICIEMBRE 2022'!A:A,0),'REGISTRO DE DICIEMBRE 2022'!AI:AI,'REGISTRO DE DICIEMBRE 2022'!F:F)</f>
        <v>Certificado de Vigencia Folio Nº 500465894106, de fecha 28 de Agosto de 2022, del Servicio de Registro Civil e Identificación.</v>
      </c>
      <c r="G396" s="34" t="str">
        <f>+LOOKUP(MATCH(A396,'REGISTRO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6" s="34" t="str">
        <f>+LOOKUP(MATCH(A396,'REGISTRO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6" s="34" t="str">
        <f>+LOOKUP(MATCH(A396,'REGISTRO DE DICIEMBRE 2022'!A:A,0),'REGISTRO DE DICIEMBRE 2022'!AI:AI,'REGISTRO DE DICIEMBRE 2022'!I:I)</f>
        <v>3 años en sus cargos.</v>
      </c>
      <c r="J396" s="34" t="str">
        <f>+LOOKUP(MATCH(A396,'REGISTRO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6" s="34" t="str">
        <f>+LOOKUP(MATCH(A396,'REGISTRO DE DICIEMBRE 2022'!A:A,0),'REGISTRO DE DICIEMBRE 2022'!AI:AI,'REGISTRO DE DICIEMBRE 2022'!K:K)</f>
        <v xml:space="preserve">Patricio Marcelo Labra Guzmán, 
</v>
      </c>
      <c r="L396" s="34" t="str">
        <f>+LOOKUP(MATCH(A396,'REGISTRO DE DICIEMBRE 2022'!A:A,0),'REGISTRO DE DICIEMBRE 2022'!AI:AI,'REGISTRO DE DICIEMBRE 2022'!L:L)</f>
        <v xml:space="preserve">RUT N° 9.173.211-4
</v>
      </c>
      <c r="M396" s="105" t="str">
        <f>+LOOKUP(MATCH(A396,'REGISTRO DE DICIEMBRE 2022'!A:A,0),'REGISTRO DE DICIEMBRE 2022'!AI:AI,'REGISTRO DE DICIEMBRE 2022'!M:M)</f>
        <v>Vigente hasta el 17 de Agosto 2023.</v>
      </c>
      <c r="N396" s="104" t="str">
        <f>+LOOKUP(MATCH(A396,'REGISTRO DE DICIEMBRE 2022'!A:A,0),'REGISTRO DE DICIEMBRE 2022'!AI:AI,'REGISTRO DE DICIEMBRE 2022'!N:N)</f>
        <v xml:space="preserve">Calle Orella N° 1015, comuna y ciudad de Valparaíso, Quinta Región  
</v>
      </c>
      <c r="O396" s="105" t="str">
        <f>+LOOKUP(MATCH(A396,'REGISTRO DE DICIEMBRE 2022'!A:A,0),'REGISTRO DE DICIEMBRE 2022'!AI:AI,'REGISTRO DE DICIEMBRE 2022'!O:O)</f>
        <v>V</v>
      </c>
      <c r="P396" s="34" t="str">
        <f>+LOOKUP(MATCH(A396,'REGISTRO DE DICIEMBRE 2022'!A:A,0),'REGISTRO DE DICIEMBRE 2022'!AI:AI,'REGISTRO DE DICIEMBRE 2022'!P:P)</f>
        <v>Valparaíso</v>
      </c>
      <c r="Q396" s="104" t="str">
        <f>+LOOKUP(MATCH(A396,'REGISTRO DE DICIEMBRE 2022'!A:A,0),'REGISTRO DE DICIEMBRE 2022'!AI:AI,'REGISTRO DE DICIEMBRE 2022'!Q:Q)</f>
        <v>32-2156239</v>
      </c>
      <c r="R396" s="34" t="str">
        <f>+LOOKUP(MATCH(A396,'REGISTRO DE DICIEMBRE 2022'!A:A,0),'REGISTRO DE DICIEMBRE 2022'!AI:AI,'REGISTRO DE DICIEMBRE 2022'!R:R)</f>
        <v>serpaj@serpajchile.cl</v>
      </c>
      <c r="S396" s="105">
        <f>+LOOKUP(MATCH(A396,'REGISTRO DE DICIEMBRE 2022'!A:A,0),'REGISTRO DE DICIEMBRE 2022'!AI:AI,'REGISTRO DE DICIEMBRE 2022'!S:S)</f>
        <v>0</v>
      </c>
      <c r="T396" s="106">
        <f>+LOOKUP(MATCH(A396,'REGISTRO DE DICIEMBRE 2022'!A:A,0),'REGISTRO DE DICIEMBRE 2022'!AI:AI,'REGISTRO DE DICIEMBRE 2022'!T:T)</f>
        <v>93401</v>
      </c>
      <c r="U396" s="106">
        <f>+LOOKUP(MATCH(A396,'REGISTRO DE DICIEMBRE 2022'!A:A,0),'REGISTRO DE DICIEMBRE 2022'!AI:AI,'REGISTRO DE DICIEMBRE 2022'!U:U)</f>
        <v>2021</v>
      </c>
      <c r="V396" s="107">
        <f>+LOOKUP(MATCH(A396,'REGISTRO DE DICIEMBRE 2022'!A:A,0),'REGISTRO DE DICIEMBRE 2022'!AI:AI,'REGISTRO DE DICIEMBRE 2022'!V:V)</f>
        <v>37970</v>
      </c>
      <c r="W396" s="34">
        <v>6915</v>
      </c>
      <c r="X396" s="108">
        <v>12058200</v>
      </c>
      <c r="Y396" s="108">
        <v>102286799</v>
      </c>
      <c r="Z396" s="107">
        <v>44926</v>
      </c>
      <c r="AA396" s="34" t="s">
        <v>8041</v>
      </c>
      <c r="AB396" s="109" t="s">
        <v>7632</v>
      </c>
      <c r="AC396" s="34" t="s">
        <v>748</v>
      </c>
      <c r="AD396" s="34">
        <f>+LOOKUP(MATCH(A396,'REGISTRO DE DICIEMBRE 2022'!A:A,0),'REGISTRO DE DICIEMBRE 2022'!AI:AI,'REGISTRO DE DICIEMBRE 2022'!AF:AF)</f>
        <v>0</v>
      </c>
    </row>
    <row r="397" spans="1:30" s="98" customFormat="1" x14ac:dyDescent="0.2">
      <c r="A397" s="34">
        <v>6915</v>
      </c>
      <c r="B397" s="34" t="str">
        <f>+LOOKUP(MATCH(A397,'REGISTRO DE DICIEMBRE 2022'!A:A,0),'REGISTRO DE DICIEMBRE 2022'!AI:AI,'REGISTRO DE DICIEMBRE 2022'!B:B)</f>
        <v>Corporación Servicio Paz y Justicia, SERPAJ-CHILE</v>
      </c>
      <c r="C397" s="103" t="str">
        <f>+LOOKUP(MATCH(A397,'REGISTRO DE DICIEMBRE 2022'!A:A,0),'REGISTRO DE DICIEMBRE 2022'!AI:AI,'REGISTRO DE DICIEMBRE 2022'!C:C)</f>
        <v>72169400-3</v>
      </c>
      <c r="D397" s="104" t="str">
        <f>+LOOKUP(MATCH(A397,'REGISTRO DE DICIEMBRE 2022'!A:A,0),'REGISTRO DE DICIEMBRE 2022'!AI:AI,'REGISTRO DE DICIEMBRE 2022'!D:D)</f>
        <v>Corporación de Derecho Privado.</v>
      </c>
      <c r="E397" s="34" t="str">
        <f>+LOOKUP(MATCH(A397,'REGISTRO DE DICIEMBRE 2022'!A:A,0),'REGISTRO DE DICIEMBRE 2022'!AI:AI,'REGISTRO DE DICIEMBRE 2022'!E:E)</f>
        <v xml:space="preserve">Decreto Supremo Nº 1472, de 03 de noviembre de 1992, del Ministerio de Justicia. </v>
      </c>
      <c r="F397" s="34" t="str">
        <f>+LOOKUP(MATCH(A397,'REGISTRO DE DICIEMBRE 2022'!A:A,0),'REGISTRO DE DICIEMBRE 2022'!AI:AI,'REGISTRO DE DICIEMBRE 2022'!F:F)</f>
        <v>Certificado de Vigencia Folio Nº 500465894106, de fecha 28 de Agosto de 2022, del Servicio de Registro Civil e Identificación.</v>
      </c>
      <c r="G397" s="34" t="str">
        <f>+LOOKUP(MATCH(A397,'REGISTRO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7" s="34" t="str">
        <f>+LOOKUP(MATCH(A397,'REGISTRO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7" s="34" t="str">
        <f>+LOOKUP(MATCH(A397,'REGISTRO DE DICIEMBRE 2022'!A:A,0),'REGISTRO DE DICIEMBRE 2022'!AI:AI,'REGISTRO DE DICIEMBRE 2022'!I:I)</f>
        <v>3 años en sus cargos.</v>
      </c>
      <c r="J397" s="34" t="str">
        <f>+LOOKUP(MATCH(A397,'REGISTRO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7" s="34" t="str">
        <f>+LOOKUP(MATCH(A397,'REGISTRO DE DICIEMBRE 2022'!A:A,0),'REGISTRO DE DICIEMBRE 2022'!AI:AI,'REGISTRO DE DICIEMBRE 2022'!K:K)</f>
        <v xml:space="preserve">Patricio Marcelo Labra Guzmán, 
</v>
      </c>
      <c r="L397" s="34" t="str">
        <f>+LOOKUP(MATCH(A397,'REGISTRO DE DICIEMBRE 2022'!A:A,0),'REGISTRO DE DICIEMBRE 2022'!AI:AI,'REGISTRO DE DICIEMBRE 2022'!L:L)</f>
        <v xml:space="preserve">RUT N° 9.173.211-4
</v>
      </c>
      <c r="M397" s="105" t="str">
        <f>+LOOKUP(MATCH(A397,'REGISTRO DE DICIEMBRE 2022'!A:A,0),'REGISTRO DE DICIEMBRE 2022'!AI:AI,'REGISTRO DE DICIEMBRE 2022'!M:M)</f>
        <v>Vigente hasta el 17 de Agosto 2023.</v>
      </c>
      <c r="N397" s="104" t="str">
        <f>+LOOKUP(MATCH(A397,'REGISTRO DE DICIEMBRE 2022'!A:A,0),'REGISTRO DE DICIEMBRE 2022'!AI:AI,'REGISTRO DE DICIEMBRE 2022'!N:N)</f>
        <v xml:space="preserve">Calle Orella N° 1015, comuna y ciudad de Valparaíso, Quinta Región  
</v>
      </c>
      <c r="O397" s="105" t="str">
        <f>+LOOKUP(MATCH(A397,'REGISTRO DE DICIEMBRE 2022'!A:A,0),'REGISTRO DE DICIEMBRE 2022'!AI:AI,'REGISTRO DE DICIEMBRE 2022'!O:O)</f>
        <v>V</v>
      </c>
      <c r="P397" s="34" t="str">
        <f>+LOOKUP(MATCH(A397,'REGISTRO DE DICIEMBRE 2022'!A:A,0),'REGISTRO DE DICIEMBRE 2022'!AI:AI,'REGISTRO DE DICIEMBRE 2022'!P:P)</f>
        <v>Valparaíso</v>
      </c>
      <c r="Q397" s="104" t="str">
        <f>+LOOKUP(MATCH(A397,'REGISTRO DE DICIEMBRE 2022'!A:A,0),'REGISTRO DE DICIEMBRE 2022'!AI:AI,'REGISTRO DE DICIEMBRE 2022'!Q:Q)</f>
        <v>32-2156239</v>
      </c>
      <c r="R397" s="34" t="str">
        <f>+LOOKUP(MATCH(A397,'REGISTRO DE DICIEMBRE 2022'!A:A,0),'REGISTRO DE DICIEMBRE 2022'!AI:AI,'REGISTRO DE DICIEMBRE 2022'!R:R)</f>
        <v>serpaj@serpajchile.cl</v>
      </c>
      <c r="S397" s="105">
        <f>+LOOKUP(MATCH(A397,'REGISTRO DE DICIEMBRE 2022'!A:A,0),'REGISTRO DE DICIEMBRE 2022'!AI:AI,'REGISTRO DE DICIEMBRE 2022'!S:S)</f>
        <v>0</v>
      </c>
      <c r="T397" s="106">
        <f>+LOOKUP(MATCH(A397,'REGISTRO DE DICIEMBRE 2022'!A:A,0),'REGISTRO DE DICIEMBRE 2022'!AI:AI,'REGISTRO DE DICIEMBRE 2022'!T:T)</f>
        <v>93401</v>
      </c>
      <c r="U397" s="106">
        <f>+LOOKUP(MATCH(A397,'REGISTRO DE DICIEMBRE 2022'!A:A,0),'REGISTRO DE DICIEMBRE 2022'!AI:AI,'REGISTRO DE DICIEMBRE 2022'!U:U)</f>
        <v>2021</v>
      </c>
      <c r="V397" s="107">
        <f>+LOOKUP(MATCH(A397,'REGISTRO DE DICIEMBRE 2022'!A:A,0),'REGISTRO DE DICIEMBRE 2022'!AI:AI,'REGISTRO DE DICIEMBRE 2022'!V:V)</f>
        <v>37970</v>
      </c>
      <c r="W397" s="34">
        <v>6915</v>
      </c>
      <c r="X397" s="108">
        <v>31543919</v>
      </c>
      <c r="Y397" s="108">
        <v>348923412</v>
      </c>
      <c r="Z397" s="107">
        <v>44926</v>
      </c>
      <c r="AA397" s="34" t="s">
        <v>8041</v>
      </c>
      <c r="AB397" s="109" t="s">
        <v>7632</v>
      </c>
      <c r="AC397" s="34" t="s">
        <v>107</v>
      </c>
      <c r="AD397" s="34">
        <f>+LOOKUP(MATCH(A397,'REGISTRO DE DICIEMBRE 2022'!A:A,0),'REGISTRO DE DICIEMBRE 2022'!AI:AI,'REGISTRO DE DICIEMBRE 2022'!AF:AF)</f>
        <v>0</v>
      </c>
    </row>
    <row r="398" spans="1:30" s="98" customFormat="1" x14ac:dyDescent="0.2">
      <c r="A398" s="34">
        <v>6915</v>
      </c>
      <c r="B398" s="34" t="str">
        <f>+LOOKUP(MATCH(A398,'REGISTRO DE DICIEMBRE 2022'!A:A,0),'REGISTRO DE DICIEMBRE 2022'!AI:AI,'REGISTRO DE DICIEMBRE 2022'!B:B)</f>
        <v>Corporación Servicio Paz y Justicia, SERPAJ-CHILE</v>
      </c>
      <c r="C398" s="103" t="str">
        <f>+LOOKUP(MATCH(A398,'REGISTRO DE DICIEMBRE 2022'!A:A,0),'REGISTRO DE DICIEMBRE 2022'!AI:AI,'REGISTRO DE DICIEMBRE 2022'!C:C)</f>
        <v>72169400-3</v>
      </c>
      <c r="D398" s="104" t="str">
        <f>+LOOKUP(MATCH(A398,'REGISTRO DE DICIEMBRE 2022'!A:A,0),'REGISTRO DE DICIEMBRE 2022'!AI:AI,'REGISTRO DE DICIEMBRE 2022'!D:D)</f>
        <v>Corporación de Derecho Privado.</v>
      </c>
      <c r="E398" s="34" t="str">
        <f>+LOOKUP(MATCH(A398,'REGISTRO DE DICIEMBRE 2022'!A:A,0),'REGISTRO DE DICIEMBRE 2022'!AI:AI,'REGISTRO DE DICIEMBRE 2022'!E:E)</f>
        <v xml:space="preserve">Decreto Supremo Nº 1472, de 03 de noviembre de 1992, del Ministerio de Justicia. </v>
      </c>
      <c r="F398" s="34" t="str">
        <f>+LOOKUP(MATCH(A398,'REGISTRO DE DICIEMBRE 2022'!A:A,0),'REGISTRO DE DICIEMBRE 2022'!AI:AI,'REGISTRO DE DICIEMBRE 2022'!F:F)</f>
        <v>Certificado de Vigencia Folio Nº 500465894106, de fecha 28 de Agosto de 2022, del Servicio de Registro Civil e Identificación.</v>
      </c>
      <c r="G398" s="34" t="str">
        <f>+LOOKUP(MATCH(A398,'REGISTRO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8" s="34" t="str">
        <f>+LOOKUP(MATCH(A398,'REGISTRO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8" s="34" t="str">
        <f>+LOOKUP(MATCH(A398,'REGISTRO DE DICIEMBRE 2022'!A:A,0),'REGISTRO DE DICIEMBRE 2022'!AI:AI,'REGISTRO DE DICIEMBRE 2022'!I:I)</f>
        <v>3 años en sus cargos.</v>
      </c>
      <c r="J398" s="34" t="str">
        <f>+LOOKUP(MATCH(A398,'REGISTRO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8" s="34" t="str">
        <f>+LOOKUP(MATCH(A398,'REGISTRO DE DICIEMBRE 2022'!A:A,0),'REGISTRO DE DICIEMBRE 2022'!AI:AI,'REGISTRO DE DICIEMBRE 2022'!K:K)</f>
        <v xml:space="preserve">Patricio Marcelo Labra Guzmán, 
</v>
      </c>
      <c r="L398" s="34" t="str">
        <f>+LOOKUP(MATCH(A398,'REGISTRO DE DICIEMBRE 2022'!A:A,0),'REGISTRO DE DICIEMBRE 2022'!AI:AI,'REGISTRO DE DICIEMBRE 2022'!L:L)</f>
        <v xml:space="preserve">RUT N° 9.173.211-4
</v>
      </c>
      <c r="M398" s="105" t="str">
        <f>+LOOKUP(MATCH(A398,'REGISTRO DE DICIEMBRE 2022'!A:A,0),'REGISTRO DE DICIEMBRE 2022'!AI:AI,'REGISTRO DE DICIEMBRE 2022'!M:M)</f>
        <v>Vigente hasta el 17 de Agosto 2023.</v>
      </c>
      <c r="N398" s="104" t="str">
        <f>+LOOKUP(MATCH(A398,'REGISTRO DE DICIEMBRE 2022'!A:A,0),'REGISTRO DE DICIEMBRE 2022'!AI:AI,'REGISTRO DE DICIEMBRE 2022'!N:N)</f>
        <v xml:space="preserve">Calle Orella N° 1015, comuna y ciudad de Valparaíso, Quinta Región  
</v>
      </c>
      <c r="O398" s="105" t="str">
        <f>+LOOKUP(MATCH(A398,'REGISTRO DE DICIEMBRE 2022'!A:A,0),'REGISTRO DE DICIEMBRE 2022'!AI:AI,'REGISTRO DE DICIEMBRE 2022'!O:O)</f>
        <v>V</v>
      </c>
      <c r="P398" s="34" t="str">
        <f>+LOOKUP(MATCH(A398,'REGISTRO DE DICIEMBRE 2022'!A:A,0),'REGISTRO DE DICIEMBRE 2022'!AI:AI,'REGISTRO DE DICIEMBRE 2022'!P:P)</f>
        <v>Valparaíso</v>
      </c>
      <c r="Q398" s="104" t="str">
        <f>+LOOKUP(MATCH(A398,'REGISTRO DE DICIEMBRE 2022'!A:A,0),'REGISTRO DE DICIEMBRE 2022'!AI:AI,'REGISTRO DE DICIEMBRE 2022'!Q:Q)</f>
        <v>32-2156239</v>
      </c>
      <c r="R398" s="34" t="str">
        <f>+LOOKUP(MATCH(A398,'REGISTRO DE DICIEMBRE 2022'!A:A,0),'REGISTRO DE DICIEMBRE 2022'!AI:AI,'REGISTRO DE DICIEMBRE 2022'!R:R)</f>
        <v>serpaj@serpajchile.cl</v>
      </c>
      <c r="S398" s="105">
        <f>+LOOKUP(MATCH(A398,'REGISTRO DE DICIEMBRE 2022'!A:A,0),'REGISTRO DE DICIEMBRE 2022'!AI:AI,'REGISTRO DE DICIEMBRE 2022'!S:S)</f>
        <v>0</v>
      </c>
      <c r="T398" s="106">
        <f>+LOOKUP(MATCH(A398,'REGISTRO DE DICIEMBRE 2022'!A:A,0),'REGISTRO DE DICIEMBRE 2022'!AI:AI,'REGISTRO DE DICIEMBRE 2022'!T:T)</f>
        <v>93401</v>
      </c>
      <c r="U398" s="106">
        <f>+LOOKUP(MATCH(A398,'REGISTRO DE DICIEMBRE 2022'!A:A,0),'REGISTRO DE DICIEMBRE 2022'!AI:AI,'REGISTRO DE DICIEMBRE 2022'!U:U)</f>
        <v>2021</v>
      </c>
      <c r="V398" s="107">
        <f>+LOOKUP(MATCH(A398,'REGISTRO DE DICIEMBRE 2022'!A:A,0),'REGISTRO DE DICIEMBRE 2022'!AI:AI,'REGISTRO DE DICIEMBRE 2022'!V:V)</f>
        <v>37970</v>
      </c>
      <c r="W398" s="34">
        <v>6915</v>
      </c>
      <c r="X398" s="108">
        <v>45292263</v>
      </c>
      <c r="Y398" s="108">
        <v>469354841</v>
      </c>
      <c r="Z398" s="107">
        <v>44926</v>
      </c>
      <c r="AA398" s="34" t="s">
        <v>8041</v>
      </c>
      <c r="AB398" s="109" t="s">
        <v>7632</v>
      </c>
      <c r="AC398" s="34" t="s">
        <v>8037</v>
      </c>
      <c r="AD398" s="34">
        <f>+LOOKUP(MATCH(A398,'REGISTRO DE DICIEMBRE 2022'!A:A,0),'REGISTRO DE DICIEMBRE 2022'!AI:AI,'REGISTRO DE DICIEMBRE 2022'!AF:AF)</f>
        <v>0</v>
      </c>
    </row>
    <row r="399" spans="1:30" s="98" customFormat="1" x14ac:dyDescent="0.2">
      <c r="A399" s="34">
        <v>6915</v>
      </c>
      <c r="B399" s="34" t="str">
        <f>+LOOKUP(MATCH(A399,'REGISTRO DE DICIEMBRE 2022'!A:A,0),'REGISTRO DE DICIEMBRE 2022'!AI:AI,'REGISTRO DE DICIEMBRE 2022'!B:B)</f>
        <v>Corporación Servicio Paz y Justicia, SERPAJ-CHILE</v>
      </c>
      <c r="C399" s="103" t="str">
        <f>+LOOKUP(MATCH(A399,'REGISTRO DE DICIEMBRE 2022'!A:A,0),'REGISTRO DE DICIEMBRE 2022'!AI:AI,'REGISTRO DE DICIEMBRE 2022'!C:C)</f>
        <v>72169400-3</v>
      </c>
      <c r="D399" s="104" t="str">
        <f>+LOOKUP(MATCH(A399,'REGISTRO DE DICIEMBRE 2022'!A:A,0),'REGISTRO DE DICIEMBRE 2022'!AI:AI,'REGISTRO DE DICIEMBRE 2022'!D:D)</f>
        <v>Corporación de Derecho Privado.</v>
      </c>
      <c r="E399" s="34" t="str">
        <f>+LOOKUP(MATCH(A399,'REGISTRO DE DICIEMBRE 2022'!A:A,0),'REGISTRO DE DICIEMBRE 2022'!AI:AI,'REGISTRO DE DICIEMBRE 2022'!E:E)</f>
        <v xml:space="preserve">Decreto Supremo Nº 1472, de 03 de noviembre de 1992, del Ministerio de Justicia. </v>
      </c>
      <c r="F399" s="34" t="str">
        <f>+LOOKUP(MATCH(A399,'REGISTRO DE DICIEMBRE 2022'!A:A,0),'REGISTRO DE DICIEMBRE 2022'!AI:AI,'REGISTRO DE DICIEMBRE 2022'!F:F)</f>
        <v>Certificado de Vigencia Folio Nº 500465894106, de fecha 28 de Agosto de 2022, del Servicio de Registro Civil e Identificación.</v>
      </c>
      <c r="G399" s="34" t="str">
        <f>+LOOKUP(MATCH(A399,'REGISTRO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399" s="34" t="str">
        <f>+LOOKUP(MATCH(A399,'REGISTRO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9" s="34" t="str">
        <f>+LOOKUP(MATCH(A399,'REGISTRO DE DICIEMBRE 2022'!A:A,0),'REGISTRO DE DICIEMBRE 2022'!AI:AI,'REGISTRO DE DICIEMBRE 2022'!I:I)</f>
        <v>3 años en sus cargos.</v>
      </c>
      <c r="J399" s="34" t="str">
        <f>+LOOKUP(MATCH(A399,'REGISTRO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9" s="34" t="str">
        <f>+LOOKUP(MATCH(A399,'REGISTRO DE DICIEMBRE 2022'!A:A,0),'REGISTRO DE DICIEMBRE 2022'!AI:AI,'REGISTRO DE DICIEMBRE 2022'!K:K)</f>
        <v xml:space="preserve">Patricio Marcelo Labra Guzmán, 
</v>
      </c>
      <c r="L399" s="34" t="str">
        <f>+LOOKUP(MATCH(A399,'REGISTRO DE DICIEMBRE 2022'!A:A,0),'REGISTRO DE DICIEMBRE 2022'!AI:AI,'REGISTRO DE DICIEMBRE 2022'!L:L)</f>
        <v xml:space="preserve">RUT N° 9.173.211-4
</v>
      </c>
      <c r="M399" s="105" t="str">
        <f>+LOOKUP(MATCH(A399,'REGISTRO DE DICIEMBRE 2022'!A:A,0),'REGISTRO DE DICIEMBRE 2022'!AI:AI,'REGISTRO DE DICIEMBRE 2022'!M:M)</f>
        <v>Vigente hasta el 17 de Agosto 2023.</v>
      </c>
      <c r="N399" s="104" t="str">
        <f>+LOOKUP(MATCH(A399,'REGISTRO DE DICIEMBRE 2022'!A:A,0),'REGISTRO DE DICIEMBRE 2022'!AI:AI,'REGISTRO DE DICIEMBRE 2022'!N:N)</f>
        <v xml:space="preserve">Calle Orella N° 1015, comuna y ciudad de Valparaíso, Quinta Región  
</v>
      </c>
      <c r="O399" s="105" t="str">
        <f>+LOOKUP(MATCH(A399,'REGISTRO DE DICIEMBRE 2022'!A:A,0),'REGISTRO DE DICIEMBRE 2022'!AI:AI,'REGISTRO DE DICIEMBRE 2022'!O:O)</f>
        <v>V</v>
      </c>
      <c r="P399" s="34" t="str">
        <f>+LOOKUP(MATCH(A399,'REGISTRO DE DICIEMBRE 2022'!A:A,0),'REGISTRO DE DICIEMBRE 2022'!AI:AI,'REGISTRO DE DICIEMBRE 2022'!P:P)</f>
        <v>Valparaíso</v>
      </c>
      <c r="Q399" s="104" t="str">
        <f>+LOOKUP(MATCH(A399,'REGISTRO DE DICIEMBRE 2022'!A:A,0),'REGISTRO DE DICIEMBRE 2022'!AI:AI,'REGISTRO DE DICIEMBRE 2022'!Q:Q)</f>
        <v>32-2156239</v>
      </c>
      <c r="R399" s="34" t="str">
        <f>+LOOKUP(MATCH(A399,'REGISTRO DE DICIEMBRE 2022'!A:A,0),'REGISTRO DE DICIEMBRE 2022'!AI:AI,'REGISTRO DE DICIEMBRE 2022'!R:R)</f>
        <v>serpaj@serpajchile.cl</v>
      </c>
      <c r="S399" s="105">
        <f>+LOOKUP(MATCH(A399,'REGISTRO DE DICIEMBRE 2022'!A:A,0),'REGISTRO DE DICIEMBRE 2022'!AI:AI,'REGISTRO DE DICIEMBRE 2022'!S:S)</f>
        <v>0</v>
      </c>
      <c r="T399" s="106">
        <f>+LOOKUP(MATCH(A399,'REGISTRO DE DICIEMBRE 2022'!A:A,0),'REGISTRO DE DICIEMBRE 2022'!AI:AI,'REGISTRO DE DICIEMBRE 2022'!T:T)</f>
        <v>93401</v>
      </c>
      <c r="U399" s="106">
        <f>+LOOKUP(MATCH(A399,'REGISTRO DE DICIEMBRE 2022'!A:A,0),'REGISTRO DE DICIEMBRE 2022'!AI:AI,'REGISTRO DE DICIEMBRE 2022'!U:U)</f>
        <v>2021</v>
      </c>
      <c r="V399" s="107">
        <f>+LOOKUP(MATCH(A399,'REGISTRO DE DICIEMBRE 2022'!A:A,0),'REGISTRO DE DICIEMBRE 2022'!AI:AI,'REGISTRO DE DICIEMBRE 2022'!V:V)</f>
        <v>37970</v>
      </c>
      <c r="W399" s="34">
        <v>6915</v>
      </c>
      <c r="X399" s="108">
        <v>10727640</v>
      </c>
      <c r="Y399" s="108">
        <v>94472547</v>
      </c>
      <c r="Z399" s="107">
        <v>44926</v>
      </c>
      <c r="AA399" s="34" t="s">
        <v>8041</v>
      </c>
      <c r="AB399" s="109" t="s">
        <v>7632</v>
      </c>
      <c r="AC399" s="34" t="s">
        <v>190</v>
      </c>
      <c r="AD399" s="34">
        <f>+LOOKUP(MATCH(A399,'REGISTRO DE DICIEMBRE 2022'!A:A,0),'REGISTRO DE DICIEMBRE 2022'!AI:AI,'REGISTRO DE DICIEMBRE 2022'!AF:AF)</f>
        <v>0</v>
      </c>
    </row>
    <row r="400" spans="1:30" s="98" customFormat="1" x14ac:dyDescent="0.2">
      <c r="A400" s="34">
        <v>6915</v>
      </c>
      <c r="B400" s="34" t="str">
        <f>+LOOKUP(MATCH(A400,'REGISTRO DE DICIEMBRE 2022'!A:A,0),'REGISTRO DE DICIEMBRE 2022'!AI:AI,'REGISTRO DE DICIEMBRE 2022'!B:B)</f>
        <v>Corporación Servicio Paz y Justicia, SERPAJ-CHILE</v>
      </c>
      <c r="C400" s="103" t="str">
        <f>+LOOKUP(MATCH(A400,'REGISTRO DE DICIEMBRE 2022'!A:A,0),'REGISTRO DE DICIEMBRE 2022'!AI:AI,'REGISTRO DE DICIEMBRE 2022'!C:C)</f>
        <v>72169400-3</v>
      </c>
      <c r="D400" s="104" t="str">
        <f>+LOOKUP(MATCH(A400,'REGISTRO DE DICIEMBRE 2022'!A:A,0),'REGISTRO DE DICIEMBRE 2022'!AI:AI,'REGISTRO DE DICIEMBRE 2022'!D:D)</f>
        <v>Corporación de Derecho Privado.</v>
      </c>
      <c r="E400" s="34" t="str">
        <f>+LOOKUP(MATCH(A400,'REGISTRO DE DICIEMBRE 2022'!A:A,0),'REGISTRO DE DICIEMBRE 2022'!AI:AI,'REGISTRO DE DICIEMBRE 2022'!E:E)</f>
        <v xml:space="preserve">Decreto Supremo Nº 1472, de 03 de noviembre de 1992, del Ministerio de Justicia. </v>
      </c>
      <c r="F400" s="34" t="str">
        <f>+LOOKUP(MATCH(A400,'REGISTRO DE DICIEMBRE 2022'!A:A,0),'REGISTRO DE DICIEMBRE 2022'!AI:AI,'REGISTRO DE DICIEMBRE 2022'!F:F)</f>
        <v>Certificado de Vigencia Folio Nº 500465894106, de fecha 28 de Agosto de 2022, del Servicio de Registro Civil e Identificación.</v>
      </c>
      <c r="G400" s="34" t="str">
        <f>+LOOKUP(MATCH(A400,'REGISTRO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0" s="34" t="str">
        <f>+LOOKUP(MATCH(A400,'REGISTRO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0" s="34" t="str">
        <f>+LOOKUP(MATCH(A400,'REGISTRO DE DICIEMBRE 2022'!A:A,0),'REGISTRO DE DICIEMBRE 2022'!AI:AI,'REGISTRO DE DICIEMBRE 2022'!I:I)</f>
        <v>3 años en sus cargos.</v>
      </c>
      <c r="J400" s="34" t="str">
        <f>+LOOKUP(MATCH(A400,'REGISTRO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0" s="34" t="str">
        <f>+LOOKUP(MATCH(A400,'REGISTRO DE DICIEMBRE 2022'!A:A,0),'REGISTRO DE DICIEMBRE 2022'!AI:AI,'REGISTRO DE DICIEMBRE 2022'!K:K)</f>
        <v xml:space="preserve">Patricio Marcelo Labra Guzmán, 
</v>
      </c>
      <c r="L400" s="34" t="str">
        <f>+LOOKUP(MATCH(A400,'REGISTRO DE DICIEMBRE 2022'!A:A,0),'REGISTRO DE DICIEMBRE 2022'!AI:AI,'REGISTRO DE DICIEMBRE 2022'!L:L)</f>
        <v xml:space="preserve">RUT N° 9.173.211-4
</v>
      </c>
      <c r="M400" s="105" t="str">
        <f>+LOOKUP(MATCH(A400,'REGISTRO DE DICIEMBRE 2022'!A:A,0),'REGISTRO DE DICIEMBRE 2022'!AI:AI,'REGISTRO DE DICIEMBRE 2022'!M:M)</f>
        <v>Vigente hasta el 17 de Agosto 2023.</v>
      </c>
      <c r="N400" s="104" t="str">
        <f>+LOOKUP(MATCH(A400,'REGISTRO DE DICIEMBRE 2022'!A:A,0),'REGISTRO DE DICIEMBRE 2022'!AI:AI,'REGISTRO DE DICIEMBRE 2022'!N:N)</f>
        <v xml:space="preserve">Calle Orella N° 1015, comuna y ciudad de Valparaíso, Quinta Región  
</v>
      </c>
      <c r="O400" s="105" t="str">
        <f>+LOOKUP(MATCH(A400,'REGISTRO DE DICIEMBRE 2022'!A:A,0),'REGISTRO DE DICIEMBRE 2022'!AI:AI,'REGISTRO DE DICIEMBRE 2022'!O:O)</f>
        <v>V</v>
      </c>
      <c r="P400" s="34" t="str">
        <f>+LOOKUP(MATCH(A400,'REGISTRO DE DICIEMBRE 2022'!A:A,0),'REGISTRO DE DICIEMBRE 2022'!AI:AI,'REGISTRO DE DICIEMBRE 2022'!P:P)</f>
        <v>Valparaíso</v>
      </c>
      <c r="Q400" s="104" t="str">
        <f>+LOOKUP(MATCH(A400,'REGISTRO DE DICIEMBRE 2022'!A:A,0),'REGISTRO DE DICIEMBRE 2022'!AI:AI,'REGISTRO DE DICIEMBRE 2022'!Q:Q)</f>
        <v>32-2156239</v>
      </c>
      <c r="R400" s="34" t="str">
        <f>+LOOKUP(MATCH(A400,'REGISTRO DE DICIEMBRE 2022'!A:A,0),'REGISTRO DE DICIEMBRE 2022'!AI:AI,'REGISTRO DE DICIEMBRE 2022'!R:R)</f>
        <v>serpaj@serpajchile.cl</v>
      </c>
      <c r="S400" s="105">
        <f>+LOOKUP(MATCH(A400,'REGISTRO DE DICIEMBRE 2022'!A:A,0),'REGISTRO DE DICIEMBRE 2022'!AI:AI,'REGISTRO DE DICIEMBRE 2022'!S:S)</f>
        <v>0</v>
      </c>
      <c r="T400" s="106">
        <f>+LOOKUP(MATCH(A400,'REGISTRO DE DICIEMBRE 2022'!A:A,0),'REGISTRO DE DICIEMBRE 2022'!AI:AI,'REGISTRO DE DICIEMBRE 2022'!T:T)</f>
        <v>93401</v>
      </c>
      <c r="U400" s="106">
        <f>+LOOKUP(MATCH(A400,'REGISTRO DE DICIEMBRE 2022'!A:A,0),'REGISTRO DE DICIEMBRE 2022'!AI:AI,'REGISTRO DE DICIEMBRE 2022'!U:U)</f>
        <v>2021</v>
      </c>
      <c r="V400" s="107">
        <f>+LOOKUP(MATCH(A400,'REGISTRO DE DICIEMBRE 2022'!A:A,0),'REGISTRO DE DICIEMBRE 2022'!AI:AI,'REGISTRO DE DICIEMBRE 2022'!V:V)</f>
        <v>37970</v>
      </c>
      <c r="W400" s="34">
        <v>6915</v>
      </c>
      <c r="X400" s="108">
        <v>8691883</v>
      </c>
      <c r="Y400" s="108">
        <v>93359278</v>
      </c>
      <c r="Z400" s="107">
        <v>44926</v>
      </c>
      <c r="AA400" s="34" t="s">
        <v>8041</v>
      </c>
      <c r="AB400" s="109" t="s">
        <v>7632</v>
      </c>
      <c r="AC400" s="34" t="s">
        <v>7912</v>
      </c>
      <c r="AD400" s="34">
        <f>+LOOKUP(MATCH(A400,'REGISTRO DE DICIEMBRE 2022'!A:A,0),'REGISTRO DE DICIEMBRE 2022'!AI:AI,'REGISTRO DE DICIEMBRE 2022'!AF:AF)</f>
        <v>0</v>
      </c>
    </row>
    <row r="401" spans="1:30" s="98" customFormat="1" x14ac:dyDescent="0.2">
      <c r="A401" s="34">
        <v>6915</v>
      </c>
      <c r="B401" s="34" t="str">
        <f>+LOOKUP(MATCH(A401,'REGISTRO DE DICIEMBRE 2022'!A:A,0),'REGISTRO DE DICIEMBRE 2022'!AI:AI,'REGISTRO DE DICIEMBRE 2022'!B:B)</f>
        <v>Corporación Servicio Paz y Justicia, SERPAJ-CHILE</v>
      </c>
      <c r="C401" s="103" t="str">
        <f>+LOOKUP(MATCH(A401,'REGISTRO DE DICIEMBRE 2022'!A:A,0),'REGISTRO DE DICIEMBRE 2022'!AI:AI,'REGISTRO DE DICIEMBRE 2022'!C:C)</f>
        <v>72169400-3</v>
      </c>
      <c r="D401" s="104" t="str">
        <f>+LOOKUP(MATCH(A401,'REGISTRO DE DICIEMBRE 2022'!A:A,0),'REGISTRO DE DICIEMBRE 2022'!AI:AI,'REGISTRO DE DICIEMBRE 2022'!D:D)</f>
        <v>Corporación de Derecho Privado.</v>
      </c>
      <c r="E401" s="34" t="str">
        <f>+LOOKUP(MATCH(A401,'REGISTRO DE DICIEMBRE 2022'!A:A,0),'REGISTRO DE DICIEMBRE 2022'!AI:AI,'REGISTRO DE DICIEMBRE 2022'!E:E)</f>
        <v xml:space="preserve">Decreto Supremo Nº 1472, de 03 de noviembre de 1992, del Ministerio de Justicia. </v>
      </c>
      <c r="F401" s="34" t="str">
        <f>+LOOKUP(MATCH(A401,'REGISTRO DE DICIEMBRE 2022'!A:A,0),'REGISTRO DE DICIEMBRE 2022'!AI:AI,'REGISTRO DE DICIEMBRE 2022'!F:F)</f>
        <v>Certificado de Vigencia Folio Nº 500465894106, de fecha 28 de Agosto de 2022, del Servicio de Registro Civil e Identificación.</v>
      </c>
      <c r="G401" s="34" t="str">
        <f>+LOOKUP(MATCH(A401,'REGISTRO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1" s="34" t="str">
        <f>+LOOKUP(MATCH(A401,'REGISTRO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1" s="34" t="str">
        <f>+LOOKUP(MATCH(A401,'REGISTRO DE DICIEMBRE 2022'!A:A,0),'REGISTRO DE DICIEMBRE 2022'!AI:AI,'REGISTRO DE DICIEMBRE 2022'!I:I)</f>
        <v>3 años en sus cargos.</v>
      </c>
      <c r="J401" s="34" t="str">
        <f>+LOOKUP(MATCH(A401,'REGISTRO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1" s="34" t="str">
        <f>+LOOKUP(MATCH(A401,'REGISTRO DE DICIEMBRE 2022'!A:A,0),'REGISTRO DE DICIEMBRE 2022'!AI:AI,'REGISTRO DE DICIEMBRE 2022'!K:K)</f>
        <v xml:space="preserve">Patricio Marcelo Labra Guzmán, 
</v>
      </c>
      <c r="L401" s="34" t="str">
        <f>+LOOKUP(MATCH(A401,'REGISTRO DE DICIEMBRE 2022'!A:A,0),'REGISTRO DE DICIEMBRE 2022'!AI:AI,'REGISTRO DE DICIEMBRE 2022'!L:L)</f>
        <v xml:space="preserve">RUT N° 9.173.211-4
</v>
      </c>
      <c r="M401" s="105" t="str">
        <f>+LOOKUP(MATCH(A401,'REGISTRO DE DICIEMBRE 2022'!A:A,0),'REGISTRO DE DICIEMBRE 2022'!AI:AI,'REGISTRO DE DICIEMBRE 2022'!M:M)</f>
        <v>Vigente hasta el 17 de Agosto 2023.</v>
      </c>
      <c r="N401" s="104" t="str">
        <f>+LOOKUP(MATCH(A401,'REGISTRO DE DICIEMBRE 2022'!A:A,0),'REGISTRO DE DICIEMBRE 2022'!AI:AI,'REGISTRO DE DICIEMBRE 2022'!N:N)</f>
        <v xml:space="preserve">Calle Orella N° 1015, comuna y ciudad de Valparaíso, Quinta Región  
</v>
      </c>
      <c r="O401" s="105" t="str">
        <f>+LOOKUP(MATCH(A401,'REGISTRO DE DICIEMBRE 2022'!A:A,0),'REGISTRO DE DICIEMBRE 2022'!AI:AI,'REGISTRO DE DICIEMBRE 2022'!O:O)</f>
        <v>V</v>
      </c>
      <c r="P401" s="34" t="str">
        <f>+LOOKUP(MATCH(A401,'REGISTRO DE DICIEMBRE 2022'!A:A,0),'REGISTRO DE DICIEMBRE 2022'!AI:AI,'REGISTRO DE DICIEMBRE 2022'!P:P)</f>
        <v>Valparaíso</v>
      </c>
      <c r="Q401" s="104" t="str">
        <f>+LOOKUP(MATCH(A401,'REGISTRO DE DICIEMBRE 2022'!A:A,0),'REGISTRO DE DICIEMBRE 2022'!AI:AI,'REGISTRO DE DICIEMBRE 2022'!Q:Q)</f>
        <v>32-2156239</v>
      </c>
      <c r="R401" s="34" t="str">
        <f>+LOOKUP(MATCH(A401,'REGISTRO DE DICIEMBRE 2022'!A:A,0),'REGISTRO DE DICIEMBRE 2022'!AI:AI,'REGISTRO DE DICIEMBRE 2022'!R:R)</f>
        <v>serpaj@serpajchile.cl</v>
      </c>
      <c r="S401" s="105">
        <f>+LOOKUP(MATCH(A401,'REGISTRO DE DICIEMBRE 2022'!A:A,0),'REGISTRO DE DICIEMBRE 2022'!AI:AI,'REGISTRO DE DICIEMBRE 2022'!S:S)</f>
        <v>0</v>
      </c>
      <c r="T401" s="106">
        <f>+LOOKUP(MATCH(A401,'REGISTRO DE DICIEMBRE 2022'!A:A,0),'REGISTRO DE DICIEMBRE 2022'!AI:AI,'REGISTRO DE DICIEMBRE 2022'!T:T)</f>
        <v>93401</v>
      </c>
      <c r="U401" s="106">
        <f>+LOOKUP(MATCH(A401,'REGISTRO DE DICIEMBRE 2022'!A:A,0),'REGISTRO DE DICIEMBRE 2022'!AI:AI,'REGISTRO DE DICIEMBRE 2022'!U:U)</f>
        <v>2021</v>
      </c>
      <c r="V401" s="107">
        <f>+LOOKUP(MATCH(A401,'REGISTRO DE DICIEMBRE 2022'!A:A,0),'REGISTRO DE DICIEMBRE 2022'!AI:AI,'REGISTRO DE DICIEMBRE 2022'!V:V)</f>
        <v>37970</v>
      </c>
      <c r="W401" s="34">
        <v>6915</v>
      </c>
      <c r="X401" s="108">
        <v>15647386</v>
      </c>
      <c r="Y401" s="108">
        <v>118414824</v>
      </c>
      <c r="Z401" s="107">
        <v>44926</v>
      </c>
      <c r="AA401" s="34" t="s">
        <v>8041</v>
      </c>
      <c r="AB401" s="109" t="s">
        <v>7632</v>
      </c>
      <c r="AC401" s="34" t="s">
        <v>174</v>
      </c>
      <c r="AD401" s="34">
        <f>+LOOKUP(MATCH(A401,'REGISTRO DE DICIEMBRE 2022'!A:A,0),'REGISTRO DE DICIEMBRE 2022'!AI:AI,'REGISTRO DE DICIEMBRE 2022'!AF:AF)</f>
        <v>0</v>
      </c>
    </row>
    <row r="402" spans="1:30" s="98" customFormat="1" x14ac:dyDescent="0.2">
      <c r="A402" s="34">
        <v>6915</v>
      </c>
      <c r="B402" s="34" t="str">
        <f>+LOOKUP(MATCH(A402,'REGISTRO DE DICIEMBRE 2022'!A:A,0),'REGISTRO DE DICIEMBRE 2022'!AI:AI,'REGISTRO DE DICIEMBRE 2022'!B:B)</f>
        <v>Corporación Servicio Paz y Justicia, SERPAJ-CHILE</v>
      </c>
      <c r="C402" s="103" t="str">
        <f>+LOOKUP(MATCH(A402,'REGISTRO DE DICIEMBRE 2022'!A:A,0),'REGISTRO DE DICIEMBRE 2022'!AI:AI,'REGISTRO DE DICIEMBRE 2022'!C:C)</f>
        <v>72169400-3</v>
      </c>
      <c r="D402" s="104" t="str">
        <f>+LOOKUP(MATCH(A402,'REGISTRO DE DICIEMBRE 2022'!A:A,0),'REGISTRO DE DICIEMBRE 2022'!AI:AI,'REGISTRO DE DICIEMBRE 2022'!D:D)</f>
        <v>Corporación de Derecho Privado.</v>
      </c>
      <c r="E402" s="34" t="str">
        <f>+LOOKUP(MATCH(A402,'REGISTRO DE DICIEMBRE 2022'!A:A,0),'REGISTRO DE DICIEMBRE 2022'!AI:AI,'REGISTRO DE DICIEMBRE 2022'!E:E)</f>
        <v xml:space="preserve">Decreto Supremo Nº 1472, de 03 de noviembre de 1992, del Ministerio de Justicia. </v>
      </c>
      <c r="F402" s="34" t="str">
        <f>+LOOKUP(MATCH(A402,'REGISTRO DE DICIEMBRE 2022'!A:A,0),'REGISTRO DE DICIEMBRE 2022'!AI:AI,'REGISTRO DE DICIEMBRE 2022'!F:F)</f>
        <v>Certificado de Vigencia Folio Nº 500465894106, de fecha 28 de Agosto de 2022, del Servicio de Registro Civil e Identificación.</v>
      </c>
      <c r="G402" s="34" t="str">
        <f>+LOOKUP(MATCH(A402,'REGISTRO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2" s="34" t="str">
        <f>+LOOKUP(MATCH(A402,'REGISTRO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2" s="34" t="str">
        <f>+LOOKUP(MATCH(A402,'REGISTRO DE DICIEMBRE 2022'!A:A,0),'REGISTRO DE DICIEMBRE 2022'!AI:AI,'REGISTRO DE DICIEMBRE 2022'!I:I)</f>
        <v>3 años en sus cargos.</v>
      </c>
      <c r="J402" s="34" t="str">
        <f>+LOOKUP(MATCH(A402,'REGISTRO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2" s="34" t="str">
        <f>+LOOKUP(MATCH(A402,'REGISTRO DE DICIEMBRE 2022'!A:A,0),'REGISTRO DE DICIEMBRE 2022'!AI:AI,'REGISTRO DE DICIEMBRE 2022'!K:K)</f>
        <v xml:space="preserve">Patricio Marcelo Labra Guzmán, 
</v>
      </c>
      <c r="L402" s="34" t="str">
        <f>+LOOKUP(MATCH(A402,'REGISTRO DE DICIEMBRE 2022'!A:A,0),'REGISTRO DE DICIEMBRE 2022'!AI:AI,'REGISTRO DE DICIEMBRE 2022'!L:L)</f>
        <v xml:space="preserve">RUT N° 9.173.211-4
</v>
      </c>
      <c r="M402" s="105" t="str">
        <f>+LOOKUP(MATCH(A402,'REGISTRO DE DICIEMBRE 2022'!A:A,0),'REGISTRO DE DICIEMBRE 2022'!AI:AI,'REGISTRO DE DICIEMBRE 2022'!M:M)</f>
        <v>Vigente hasta el 17 de Agosto 2023.</v>
      </c>
      <c r="N402" s="104" t="str">
        <f>+LOOKUP(MATCH(A402,'REGISTRO DE DICIEMBRE 2022'!A:A,0),'REGISTRO DE DICIEMBRE 2022'!AI:AI,'REGISTRO DE DICIEMBRE 2022'!N:N)</f>
        <v xml:space="preserve">Calle Orella N° 1015, comuna y ciudad de Valparaíso, Quinta Región  
</v>
      </c>
      <c r="O402" s="105" t="str">
        <f>+LOOKUP(MATCH(A402,'REGISTRO DE DICIEMBRE 2022'!A:A,0),'REGISTRO DE DICIEMBRE 2022'!AI:AI,'REGISTRO DE DICIEMBRE 2022'!O:O)</f>
        <v>V</v>
      </c>
      <c r="P402" s="34" t="str">
        <f>+LOOKUP(MATCH(A402,'REGISTRO DE DICIEMBRE 2022'!A:A,0),'REGISTRO DE DICIEMBRE 2022'!AI:AI,'REGISTRO DE DICIEMBRE 2022'!P:P)</f>
        <v>Valparaíso</v>
      </c>
      <c r="Q402" s="104" t="str">
        <f>+LOOKUP(MATCH(A402,'REGISTRO DE DICIEMBRE 2022'!A:A,0),'REGISTRO DE DICIEMBRE 2022'!AI:AI,'REGISTRO DE DICIEMBRE 2022'!Q:Q)</f>
        <v>32-2156239</v>
      </c>
      <c r="R402" s="34" t="str">
        <f>+LOOKUP(MATCH(A402,'REGISTRO DE DICIEMBRE 2022'!A:A,0),'REGISTRO DE DICIEMBRE 2022'!AI:AI,'REGISTRO DE DICIEMBRE 2022'!R:R)</f>
        <v>serpaj@serpajchile.cl</v>
      </c>
      <c r="S402" s="105">
        <f>+LOOKUP(MATCH(A402,'REGISTRO DE DICIEMBRE 2022'!A:A,0),'REGISTRO DE DICIEMBRE 2022'!AI:AI,'REGISTRO DE DICIEMBRE 2022'!S:S)</f>
        <v>0</v>
      </c>
      <c r="T402" s="106">
        <f>+LOOKUP(MATCH(A402,'REGISTRO DE DICIEMBRE 2022'!A:A,0),'REGISTRO DE DICIEMBRE 2022'!AI:AI,'REGISTRO DE DICIEMBRE 2022'!T:T)</f>
        <v>93401</v>
      </c>
      <c r="U402" s="106">
        <f>+LOOKUP(MATCH(A402,'REGISTRO DE DICIEMBRE 2022'!A:A,0),'REGISTRO DE DICIEMBRE 2022'!AI:AI,'REGISTRO DE DICIEMBRE 2022'!U:U)</f>
        <v>2021</v>
      </c>
      <c r="V402" s="107">
        <f>+LOOKUP(MATCH(A402,'REGISTRO DE DICIEMBRE 2022'!A:A,0),'REGISTRO DE DICIEMBRE 2022'!AI:AI,'REGISTRO DE DICIEMBRE 2022'!V:V)</f>
        <v>37970</v>
      </c>
      <c r="W402" s="34">
        <v>6915</v>
      </c>
      <c r="X402" s="108">
        <v>28605044</v>
      </c>
      <c r="Y402" s="108">
        <v>292879189</v>
      </c>
      <c r="Z402" s="107">
        <v>44926</v>
      </c>
      <c r="AA402" s="34" t="s">
        <v>8041</v>
      </c>
      <c r="AB402" s="109" t="s">
        <v>7632</v>
      </c>
      <c r="AC402" s="34" t="s">
        <v>192</v>
      </c>
      <c r="AD402" s="34">
        <f>+LOOKUP(MATCH(A402,'REGISTRO DE DICIEMBRE 2022'!A:A,0),'REGISTRO DE DICIEMBRE 2022'!AI:AI,'REGISTRO DE DICIEMBRE 2022'!AF:AF)</f>
        <v>0</v>
      </c>
    </row>
    <row r="403" spans="1:30" s="98" customFormat="1" x14ac:dyDescent="0.2">
      <c r="A403" s="34">
        <v>6915</v>
      </c>
      <c r="B403" s="34" t="str">
        <f>+LOOKUP(MATCH(A403,'REGISTRO DE DICIEMBRE 2022'!A:A,0),'REGISTRO DE DICIEMBRE 2022'!AI:AI,'REGISTRO DE DICIEMBRE 2022'!B:B)</f>
        <v>Corporación Servicio Paz y Justicia, SERPAJ-CHILE</v>
      </c>
      <c r="C403" s="103" t="str">
        <f>+LOOKUP(MATCH(A403,'REGISTRO DE DICIEMBRE 2022'!A:A,0),'REGISTRO DE DICIEMBRE 2022'!AI:AI,'REGISTRO DE DICIEMBRE 2022'!C:C)</f>
        <v>72169400-3</v>
      </c>
      <c r="D403" s="104" t="str">
        <f>+LOOKUP(MATCH(A403,'REGISTRO DE DICIEMBRE 2022'!A:A,0),'REGISTRO DE DICIEMBRE 2022'!AI:AI,'REGISTRO DE DICIEMBRE 2022'!D:D)</f>
        <v>Corporación de Derecho Privado.</v>
      </c>
      <c r="E403" s="34" t="str">
        <f>+LOOKUP(MATCH(A403,'REGISTRO DE DICIEMBRE 2022'!A:A,0),'REGISTRO DE DICIEMBRE 2022'!AI:AI,'REGISTRO DE DICIEMBRE 2022'!E:E)</f>
        <v xml:space="preserve">Decreto Supremo Nº 1472, de 03 de noviembre de 1992, del Ministerio de Justicia. </v>
      </c>
      <c r="F403" s="34" t="str">
        <f>+LOOKUP(MATCH(A403,'REGISTRO DE DICIEMBRE 2022'!A:A,0),'REGISTRO DE DICIEMBRE 2022'!AI:AI,'REGISTRO DE DICIEMBRE 2022'!F:F)</f>
        <v>Certificado de Vigencia Folio Nº 500465894106, de fecha 28 de Agosto de 2022, del Servicio de Registro Civil e Identificación.</v>
      </c>
      <c r="G403" s="34" t="str">
        <f>+LOOKUP(MATCH(A403,'REGISTRO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3" s="34" t="str">
        <f>+LOOKUP(MATCH(A403,'REGISTRO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3" s="34" t="str">
        <f>+LOOKUP(MATCH(A403,'REGISTRO DE DICIEMBRE 2022'!A:A,0),'REGISTRO DE DICIEMBRE 2022'!AI:AI,'REGISTRO DE DICIEMBRE 2022'!I:I)</f>
        <v>3 años en sus cargos.</v>
      </c>
      <c r="J403" s="34" t="str">
        <f>+LOOKUP(MATCH(A403,'REGISTRO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3" s="34" t="str">
        <f>+LOOKUP(MATCH(A403,'REGISTRO DE DICIEMBRE 2022'!A:A,0),'REGISTRO DE DICIEMBRE 2022'!AI:AI,'REGISTRO DE DICIEMBRE 2022'!K:K)</f>
        <v xml:space="preserve">Patricio Marcelo Labra Guzmán, 
</v>
      </c>
      <c r="L403" s="34" t="str">
        <f>+LOOKUP(MATCH(A403,'REGISTRO DE DICIEMBRE 2022'!A:A,0),'REGISTRO DE DICIEMBRE 2022'!AI:AI,'REGISTRO DE DICIEMBRE 2022'!L:L)</f>
        <v xml:space="preserve">RUT N° 9.173.211-4
</v>
      </c>
      <c r="M403" s="105" t="str">
        <f>+LOOKUP(MATCH(A403,'REGISTRO DE DICIEMBRE 2022'!A:A,0),'REGISTRO DE DICIEMBRE 2022'!AI:AI,'REGISTRO DE DICIEMBRE 2022'!M:M)</f>
        <v>Vigente hasta el 17 de Agosto 2023.</v>
      </c>
      <c r="N403" s="104" t="str">
        <f>+LOOKUP(MATCH(A403,'REGISTRO DE DICIEMBRE 2022'!A:A,0),'REGISTRO DE DICIEMBRE 2022'!AI:AI,'REGISTRO DE DICIEMBRE 2022'!N:N)</f>
        <v xml:space="preserve">Calle Orella N° 1015, comuna y ciudad de Valparaíso, Quinta Región  
</v>
      </c>
      <c r="O403" s="105" t="str">
        <f>+LOOKUP(MATCH(A403,'REGISTRO DE DICIEMBRE 2022'!A:A,0),'REGISTRO DE DICIEMBRE 2022'!AI:AI,'REGISTRO DE DICIEMBRE 2022'!O:O)</f>
        <v>V</v>
      </c>
      <c r="P403" s="34" t="str">
        <f>+LOOKUP(MATCH(A403,'REGISTRO DE DICIEMBRE 2022'!A:A,0),'REGISTRO DE DICIEMBRE 2022'!AI:AI,'REGISTRO DE DICIEMBRE 2022'!P:P)</f>
        <v>Valparaíso</v>
      </c>
      <c r="Q403" s="104" t="str">
        <f>+LOOKUP(MATCH(A403,'REGISTRO DE DICIEMBRE 2022'!A:A,0),'REGISTRO DE DICIEMBRE 2022'!AI:AI,'REGISTRO DE DICIEMBRE 2022'!Q:Q)</f>
        <v>32-2156239</v>
      </c>
      <c r="R403" s="34" t="str">
        <f>+LOOKUP(MATCH(A403,'REGISTRO DE DICIEMBRE 2022'!A:A,0),'REGISTRO DE DICIEMBRE 2022'!AI:AI,'REGISTRO DE DICIEMBRE 2022'!R:R)</f>
        <v>serpaj@serpajchile.cl</v>
      </c>
      <c r="S403" s="105">
        <f>+LOOKUP(MATCH(A403,'REGISTRO DE DICIEMBRE 2022'!A:A,0),'REGISTRO DE DICIEMBRE 2022'!AI:AI,'REGISTRO DE DICIEMBRE 2022'!S:S)</f>
        <v>0</v>
      </c>
      <c r="T403" s="106">
        <f>+LOOKUP(MATCH(A403,'REGISTRO DE DICIEMBRE 2022'!A:A,0),'REGISTRO DE DICIEMBRE 2022'!AI:AI,'REGISTRO DE DICIEMBRE 2022'!T:T)</f>
        <v>93401</v>
      </c>
      <c r="U403" s="106">
        <f>+LOOKUP(MATCH(A403,'REGISTRO DE DICIEMBRE 2022'!A:A,0),'REGISTRO DE DICIEMBRE 2022'!AI:AI,'REGISTRO DE DICIEMBRE 2022'!U:U)</f>
        <v>2021</v>
      </c>
      <c r="V403" s="107">
        <f>+LOOKUP(MATCH(A403,'REGISTRO DE DICIEMBRE 2022'!A:A,0),'REGISTRO DE DICIEMBRE 2022'!AI:AI,'REGISTRO DE DICIEMBRE 2022'!V:V)</f>
        <v>37970</v>
      </c>
      <c r="W403" s="34">
        <v>6915</v>
      </c>
      <c r="X403" s="108">
        <v>6530832</v>
      </c>
      <c r="Y403" s="108">
        <v>90400464</v>
      </c>
      <c r="Z403" s="107">
        <v>44926</v>
      </c>
      <c r="AA403" s="34" t="s">
        <v>8041</v>
      </c>
      <c r="AB403" s="109" t="s">
        <v>7632</v>
      </c>
      <c r="AC403" s="34" t="s">
        <v>7927</v>
      </c>
      <c r="AD403" s="34">
        <f>+LOOKUP(MATCH(A403,'REGISTRO DE DICIEMBRE 2022'!A:A,0),'REGISTRO DE DICIEMBRE 2022'!AI:AI,'REGISTRO DE DICIEMBRE 2022'!AF:AF)</f>
        <v>0</v>
      </c>
    </row>
    <row r="404" spans="1:30" s="98" customFormat="1" x14ac:dyDescent="0.2">
      <c r="A404" s="34">
        <v>6915</v>
      </c>
      <c r="B404" s="34" t="str">
        <f>+LOOKUP(MATCH(A404,'REGISTRO DE DICIEMBRE 2022'!A:A,0),'REGISTRO DE DICIEMBRE 2022'!AI:AI,'REGISTRO DE DICIEMBRE 2022'!B:B)</f>
        <v>Corporación Servicio Paz y Justicia, SERPAJ-CHILE</v>
      </c>
      <c r="C404" s="103" t="str">
        <f>+LOOKUP(MATCH(A404,'REGISTRO DE DICIEMBRE 2022'!A:A,0),'REGISTRO DE DICIEMBRE 2022'!AI:AI,'REGISTRO DE DICIEMBRE 2022'!C:C)</f>
        <v>72169400-3</v>
      </c>
      <c r="D404" s="104" t="str">
        <f>+LOOKUP(MATCH(A404,'REGISTRO DE DICIEMBRE 2022'!A:A,0),'REGISTRO DE DICIEMBRE 2022'!AI:AI,'REGISTRO DE DICIEMBRE 2022'!D:D)</f>
        <v>Corporación de Derecho Privado.</v>
      </c>
      <c r="E404" s="34" t="str">
        <f>+LOOKUP(MATCH(A404,'REGISTRO DE DICIEMBRE 2022'!A:A,0),'REGISTRO DE DICIEMBRE 2022'!AI:AI,'REGISTRO DE DICIEMBRE 2022'!E:E)</f>
        <v xml:space="preserve">Decreto Supremo Nº 1472, de 03 de noviembre de 1992, del Ministerio de Justicia. </v>
      </c>
      <c r="F404" s="34" t="str">
        <f>+LOOKUP(MATCH(A404,'REGISTRO DE DICIEMBRE 2022'!A:A,0),'REGISTRO DE DICIEMBRE 2022'!AI:AI,'REGISTRO DE DICIEMBRE 2022'!F:F)</f>
        <v>Certificado de Vigencia Folio Nº 500465894106, de fecha 28 de Agosto de 2022, del Servicio de Registro Civil e Identificación.</v>
      </c>
      <c r="G404" s="34" t="str">
        <f>+LOOKUP(MATCH(A404,'REGISTRO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4" s="34" t="str">
        <f>+LOOKUP(MATCH(A404,'REGISTRO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4" s="34" t="str">
        <f>+LOOKUP(MATCH(A404,'REGISTRO DE DICIEMBRE 2022'!A:A,0),'REGISTRO DE DICIEMBRE 2022'!AI:AI,'REGISTRO DE DICIEMBRE 2022'!I:I)</f>
        <v>3 años en sus cargos.</v>
      </c>
      <c r="J404" s="34" t="str">
        <f>+LOOKUP(MATCH(A404,'REGISTRO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4" s="34" t="str">
        <f>+LOOKUP(MATCH(A404,'REGISTRO DE DICIEMBRE 2022'!A:A,0),'REGISTRO DE DICIEMBRE 2022'!AI:AI,'REGISTRO DE DICIEMBRE 2022'!K:K)</f>
        <v xml:space="preserve">Patricio Marcelo Labra Guzmán, 
</v>
      </c>
      <c r="L404" s="34" t="str">
        <f>+LOOKUP(MATCH(A404,'REGISTRO DE DICIEMBRE 2022'!A:A,0),'REGISTRO DE DICIEMBRE 2022'!AI:AI,'REGISTRO DE DICIEMBRE 2022'!L:L)</f>
        <v xml:space="preserve">RUT N° 9.173.211-4
</v>
      </c>
      <c r="M404" s="105" t="str">
        <f>+LOOKUP(MATCH(A404,'REGISTRO DE DICIEMBRE 2022'!A:A,0),'REGISTRO DE DICIEMBRE 2022'!AI:AI,'REGISTRO DE DICIEMBRE 2022'!M:M)</f>
        <v>Vigente hasta el 17 de Agosto 2023.</v>
      </c>
      <c r="N404" s="104" t="str">
        <f>+LOOKUP(MATCH(A404,'REGISTRO DE DICIEMBRE 2022'!A:A,0),'REGISTRO DE DICIEMBRE 2022'!AI:AI,'REGISTRO DE DICIEMBRE 2022'!N:N)</f>
        <v xml:space="preserve">Calle Orella N° 1015, comuna y ciudad de Valparaíso, Quinta Región  
</v>
      </c>
      <c r="O404" s="105" t="str">
        <f>+LOOKUP(MATCH(A404,'REGISTRO DE DICIEMBRE 2022'!A:A,0),'REGISTRO DE DICIEMBRE 2022'!AI:AI,'REGISTRO DE DICIEMBRE 2022'!O:O)</f>
        <v>V</v>
      </c>
      <c r="P404" s="34" t="str">
        <f>+LOOKUP(MATCH(A404,'REGISTRO DE DICIEMBRE 2022'!A:A,0),'REGISTRO DE DICIEMBRE 2022'!AI:AI,'REGISTRO DE DICIEMBRE 2022'!P:P)</f>
        <v>Valparaíso</v>
      </c>
      <c r="Q404" s="104" t="str">
        <f>+LOOKUP(MATCH(A404,'REGISTRO DE DICIEMBRE 2022'!A:A,0),'REGISTRO DE DICIEMBRE 2022'!AI:AI,'REGISTRO DE DICIEMBRE 2022'!Q:Q)</f>
        <v>32-2156239</v>
      </c>
      <c r="R404" s="34" t="str">
        <f>+LOOKUP(MATCH(A404,'REGISTRO DE DICIEMBRE 2022'!A:A,0),'REGISTRO DE DICIEMBRE 2022'!AI:AI,'REGISTRO DE DICIEMBRE 2022'!R:R)</f>
        <v>serpaj@serpajchile.cl</v>
      </c>
      <c r="S404" s="105">
        <f>+LOOKUP(MATCH(A404,'REGISTRO DE DICIEMBRE 2022'!A:A,0),'REGISTRO DE DICIEMBRE 2022'!AI:AI,'REGISTRO DE DICIEMBRE 2022'!S:S)</f>
        <v>0</v>
      </c>
      <c r="T404" s="106">
        <f>+LOOKUP(MATCH(A404,'REGISTRO DE DICIEMBRE 2022'!A:A,0),'REGISTRO DE DICIEMBRE 2022'!AI:AI,'REGISTRO DE DICIEMBRE 2022'!T:T)</f>
        <v>93401</v>
      </c>
      <c r="U404" s="106">
        <f>+LOOKUP(MATCH(A404,'REGISTRO DE DICIEMBRE 2022'!A:A,0),'REGISTRO DE DICIEMBRE 2022'!AI:AI,'REGISTRO DE DICIEMBRE 2022'!U:U)</f>
        <v>2021</v>
      </c>
      <c r="V404" s="107">
        <f>+LOOKUP(MATCH(A404,'REGISTRO DE DICIEMBRE 2022'!A:A,0),'REGISTRO DE DICIEMBRE 2022'!AI:AI,'REGISTRO DE DICIEMBRE 2022'!V:V)</f>
        <v>37970</v>
      </c>
      <c r="W404" s="34">
        <v>6915</v>
      </c>
      <c r="X404" s="108">
        <v>10775873</v>
      </c>
      <c r="Y404" s="108">
        <v>128325550</v>
      </c>
      <c r="Z404" s="107">
        <v>44926</v>
      </c>
      <c r="AA404" s="34" t="s">
        <v>8041</v>
      </c>
      <c r="AB404" s="109" t="s">
        <v>7632</v>
      </c>
      <c r="AC404" s="34" t="s">
        <v>7933</v>
      </c>
      <c r="AD404" s="34">
        <f>+LOOKUP(MATCH(A404,'REGISTRO DE DICIEMBRE 2022'!A:A,0),'REGISTRO DE DICIEMBRE 2022'!AI:AI,'REGISTRO DE DICIEMBRE 2022'!AF:AF)</f>
        <v>0</v>
      </c>
    </row>
    <row r="405" spans="1:30" s="98" customFormat="1" x14ac:dyDescent="0.2">
      <c r="A405" s="34">
        <v>6915</v>
      </c>
      <c r="B405" s="34" t="str">
        <f>+LOOKUP(MATCH(A405,'REGISTRO DE DICIEMBRE 2022'!A:A,0),'REGISTRO DE DICIEMBRE 2022'!AI:AI,'REGISTRO DE DICIEMBRE 2022'!B:B)</f>
        <v>Corporación Servicio Paz y Justicia, SERPAJ-CHILE</v>
      </c>
      <c r="C405" s="103" t="str">
        <f>+LOOKUP(MATCH(A405,'REGISTRO DE DICIEMBRE 2022'!A:A,0),'REGISTRO DE DICIEMBRE 2022'!AI:AI,'REGISTRO DE DICIEMBRE 2022'!C:C)</f>
        <v>72169400-3</v>
      </c>
      <c r="D405" s="104" t="str">
        <f>+LOOKUP(MATCH(A405,'REGISTRO DE DICIEMBRE 2022'!A:A,0),'REGISTRO DE DICIEMBRE 2022'!AI:AI,'REGISTRO DE DICIEMBRE 2022'!D:D)</f>
        <v>Corporación de Derecho Privado.</v>
      </c>
      <c r="E405" s="34" t="str">
        <f>+LOOKUP(MATCH(A405,'REGISTRO DE DICIEMBRE 2022'!A:A,0),'REGISTRO DE DICIEMBRE 2022'!AI:AI,'REGISTRO DE DICIEMBRE 2022'!E:E)</f>
        <v xml:space="preserve">Decreto Supremo Nº 1472, de 03 de noviembre de 1992, del Ministerio de Justicia. </v>
      </c>
      <c r="F405" s="34" t="str">
        <f>+LOOKUP(MATCH(A405,'REGISTRO DE DICIEMBRE 2022'!A:A,0),'REGISTRO DE DICIEMBRE 2022'!AI:AI,'REGISTRO DE DICIEMBRE 2022'!F:F)</f>
        <v>Certificado de Vigencia Folio Nº 500465894106, de fecha 28 de Agosto de 2022, del Servicio de Registro Civil e Identificación.</v>
      </c>
      <c r="G405" s="34" t="str">
        <f>+LOOKUP(MATCH(A405,'REGISTRO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5" s="34" t="str">
        <f>+LOOKUP(MATCH(A405,'REGISTRO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5" s="34" t="str">
        <f>+LOOKUP(MATCH(A405,'REGISTRO DE DICIEMBRE 2022'!A:A,0),'REGISTRO DE DICIEMBRE 2022'!AI:AI,'REGISTRO DE DICIEMBRE 2022'!I:I)</f>
        <v>3 años en sus cargos.</v>
      </c>
      <c r="J405" s="34" t="str">
        <f>+LOOKUP(MATCH(A405,'REGISTRO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5" s="34" t="str">
        <f>+LOOKUP(MATCH(A405,'REGISTRO DE DICIEMBRE 2022'!A:A,0),'REGISTRO DE DICIEMBRE 2022'!AI:AI,'REGISTRO DE DICIEMBRE 2022'!K:K)</f>
        <v xml:space="preserve">Patricio Marcelo Labra Guzmán, 
</v>
      </c>
      <c r="L405" s="34" t="str">
        <f>+LOOKUP(MATCH(A405,'REGISTRO DE DICIEMBRE 2022'!A:A,0),'REGISTRO DE DICIEMBRE 2022'!AI:AI,'REGISTRO DE DICIEMBRE 2022'!L:L)</f>
        <v xml:space="preserve">RUT N° 9.173.211-4
</v>
      </c>
      <c r="M405" s="105" t="str">
        <f>+LOOKUP(MATCH(A405,'REGISTRO DE DICIEMBRE 2022'!A:A,0),'REGISTRO DE DICIEMBRE 2022'!AI:AI,'REGISTRO DE DICIEMBRE 2022'!M:M)</f>
        <v>Vigente hasta el 17 de Agosto 2023.</v>
      </c>
      <c r="N405" s="104" t="str">
        <f>+LOOKUP(MATCH(A405,'REGISTRO DE DICIEMBRE 2022'!A:A,0),'REGISTRO DE DICIEMBRE 2022'!AI:AI,'REGISTRO DE DICIEMBRE 2022'!N:N)</f>
        <v xml:space="preserve">Calle Orella N° 1015, comuna y ciudad de Valparaíso, Quinta Región  
</v>
      </c>
      <c r="O405" s="105" t="str">
        <f>+LOOKUP(MATCH(A405,'REGISTRO DE DICIEMBRE 2022'!A:A,0),'REGISTRO DE DICIEMBRE 2022'!AI:AI,'REGISTRO DE DICIEMBRE 2022'!O:O)</f>
        <v>V</v>
      </c>
      <c r="P405" s="34" t="str">
        <f>+LOOKUP(MATCH(A405,'REGISTRO DE DICIEMBRE 2022'!A:A,0),'REGISTRO DE DICIEMBRE 2022'!AI:AI,'REGISTRO DE DICIEMBRE 2022'!P:P)</f>
        <v>Valparaíso</v>
      </c>
      <c r="Q405" s="104" t="str">
        <f>+LOOKUP(MATCH(A405,'REGISTRO DE DICIEMBRE 2022'!A:A,0),'REGISTRO DE DICIEMBRE 2022'!AI:AI,'REGISTRO DE DICIEMBRE 2022'!Q:Q)</f>
        <v>32-2156239</v>
      </c>
      <c r="R405" s="34" t="str">
        <f>+LOOKUP(MATCH(A405,'REGISTRO DE DICIEMBRE 2022'!A:A,0),'REGISTRO DE DICIEMBRE 2022'!AI:AI,'REGISTRO DE DICIEMBRE 2022'!R:R)</f>
        <v>serpaj@serpajchile.cl</v>
      </c>
      <c r="S405" s="105">
        <f>+LOOKUP(MATCH(A405,'REGISTRO DE DICIEMBRE 2022'!A:A,0),'REGISTRO DE DICIEMBRE 2022'!AI:AI,'REGISTRO DE DICIEMBRE 2022'!S:S)</f>
        <v>0</v>
      </c>
      <c r="T405" s="106">
        <f>+LOOKUP(MATCH(A405,'REGISTRO DE DICIEMBRE 2022'!A:A,0),'REGISTRO DE DICIEMBRE 2022'!AI:AI,'REGISTRO DE DICIEMBRE 2022'!T:T)</f>
        <v>93401</v>
      </c>
      <c r="U405" s="106">
        <f>+LOOKUP(MATCH(A405,'REGISTRO DE DICIEMBRE 2022'!A:A,0),'REGISTRO DE DICIEMBRE 2022'!AI:AI,'REGISTRO DE DICIEMBRE 2022'!U:U)</f>
        <v>2021</v>
      </c>
      <c r="V405" s="107">
        <f>+LOOKUP(MATCH(A405,'REGISTRO DE DICIEMBRE 2022'!A:A,0),'REGISTRO DE DICIEMBRE 2022'!AI:AI,'REGISTRO DE DICIEMBRE 2022'!V:V)</f>
        <v>37970</v>
      </c>
      <c r="W405" s="34">
        <v>6915</v>
      </c>
      <c r="X405" s="108">
        <v>4577126</v>
      </c>
      <c r="Y405" s="108">
        <v>63485746</v>
      </c>
      <c r="Z405" s="107">
        <v>44926</v>
      </c>
      <c r="AA405" s="34" t="s">
        <v>8041</v>
      </c>
      <c r="AB405" s="109" t="s">
        <v>7632</v>
      </c>
      <c r="AC405" s="34" t="s">
        <v>7939</v>
      </c>
      <c r="AD405" s="34">
        <f>+LOOKUP(MATCH(A405,'REGISTRO DE DICIEMBRE 2022'!A:A,0),'REGISTRO DE DICIEMBRE 2022'!AI:AI,'REGISTRO DE DICIEMBRE 2022'!AF:AF)</f>
        <v>0</v>
      </c>
    </row>
    <row r="406" spans="1:30" s="98" customFormat="1" x14ac:dyDescent="0.2">
      <c r="A406" s="34">
        <v>6915</v>
      </c>
      <c r="B406" s="34" t="str">
        <f>+LOOKUP(MATCH(A406,'REGISTRO DE DICIEMBRE 2022'!A:A,0),'REGISTRO DE DICIEMBRE 2022'!AI:AI,'REGISTRO DE DICIEMBRE 2022'!B:B)</f>
        <v>Corporación Servicio Paz y Justicia, SERPAJ-CHILE</v>
      </c>
      <c r="C406" s="103" t="str">
        <f>+LOOKUP(MATCH(A406,'REGISTRO DE DICIEMBRE 2022'!A:A,0),'REGISTRO DE DICIEMBRE 2022'!AI:AI,'REGISTRO DE DICIEMBRE 2022'!C:C)</f>
        <v>72169400-3</v>
      </c>
      <c r="D406" s="104" t="str">
        <f>+LOOKUP(MATCH(A406,'REGISTRO DE DICIEMBRE 2022'!A:A,0),'REGISTRO DE DICIEMBRE 2022'!AI:AI,'REGISTRO DE DICIEMBRE 2022'!D:D)</f>
        <v>Corporación de Derecho Privado.</v>
      </c>
      <c r="E406" s="34" t="str">
        <f>+LOOKUP(MATCH(A406,'REGISTRO DE DICIEMBRE 2022'!A:A,0),'REGISTRO DE DICIEMBRE 2022'!AI:AI,'REGISTRO DE DICIEMBRE 2022'!E:E)</f>
        <v xml:space="preserve">Decreto Supremo Nº 1472, de 03 de noviembre de 1992, del Ministerio de Justicia. </v>
      </c>
      <c r="F406" s="34" t="str">
        <f>+LOOKUP(MATCH(A406,'REGISTRO DE DICIEMBRE 2022'!A:A,0),'REGISTRO DE DICIEMBRE 2022'!AI:AI,'REGISTRO DE DICIEMBRE 2022'!F:F)</f>
        <v>Certificado de Vigencia Folio Nº 500465894106, de fecha 28 de Agosto de 2022, del Servicio de Registro Civil e Identificación.</v>
      </c>
      <c r="G406" s="34" t="str">
        <f>+LOOKUP(MATCH(A406,'REGISTRO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6" s="34" t="str">
        <f>+LOOKUP(MATCH(A406,'REGISTRO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6" s="34" t="str">
        <f>+LOOKUP(MATCH(A406,'REGISTRO DE DICIEMBRE 2022'!A:A,0),'REGISTRO DE DICIEMBRE 2022'!AI:AI,'REGISTRO DE DICIEMBRE 2022'!I:I)</f>
        <v>3 años en sus cargos.</v>
      </c>
      <c r="J406" s="34" t="str">
        <f>+LOOKUP(MATCH(A406,'REGISTRO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6" s="34" t="str">
        <f>+LOOKUP(MATCH(A406,'REGISTRO DE DICIEMBRE 2022'!A:A,0),'REGISTRO DE DICIEMBRE 2022'!AI:AI,'REGISTRO DE DICIEMBRE 2022'!K:K)</f>
        <v xml:space="preserve">Patricio Marcelo Labra Guzmán, 
</v>
      </c>
      <c r="L406" s="34" t="str">
        <f>+LOOKUP(MATCH(A406,'REGISTRO DE DICIEMBRE 2022'!A:A,0),'REGISTRO DE DICIEMBRE 2022'!AI:AI,'REGISTRO DE DICIEMBRE 2022'!L:L)</f>
        <v xml:space="preserve">RUT N° 9.173.211-4
</v>
      </c>
      <c r="M406" s="105" t="str">
        <f>+LOOKUP(MATCH(A406,'REGISTRO DE DICIEMBRE 2022'!A:A,0),'REGISTRO DE DICIEMBRE 2022'!AI:AI,'REGISTRO DE DICIEMBRE 2022'!M:M)</f>
        <v>Vigente hasta el 17 de Agosto 2023.</v>
      </c>
      <c r="N406" s="104" t="str">
        <f>+LOOKUP(MATCH(A406,'REGISTRO DE DICIEMBRE 2022'!A:A,0),'REGISTRO DE DICIEMBRE 2022'!AI:AI,'REGISTRO DE DICIEMBRE 2022'!N:N)</f>
        <v xml:space="preserve">Calle Orella N° 1015, comuna y ciudad de Valparaíso, Quinta Región  
</v>
      </c>
      <c r="O406" s="105" t="str">
        <f>+LOOKUP(MATCH(A406,'REGISTRO DE DICIEMBRE 2022'!A:A,0),'REGISTRO DE DICIEMBRE 2022'!AI:AI,'REGISTRO DE DICIEMBRE 2022'!O:O)</f>
        <v>V</v>
      </c>
      <c r="P406" s="34" t="str">
        <f>+LOOKUP(MATCH(A406,'REGISTRO DE DICIEMBRE 2022'!A:A,0),'REGISTRO DE DICIEMBRE 2022'!AI:AI,'REGISTRO DE DICIEMBRE 2022'!P:P)</f>
        <v>Valparaíso</v>
      </c>
      <c r="Q406" s="104" t="str">
        <f>+LOOKUP(MATCH(A406,'REGISTRO DE DICIEMBRE 2022'!A:A,0),'REGISTRO DE DICIEMBRE 2022'!AI:AI,'REGISTRO DE DICIEMBRE 2022'!Q:Q)</f>
        <v>32-2156239</v>
      </c>
      <c r="R406" s="34" t="str">
        <f>+LOOKUP(MATCH(A406,'REGISTRO DE DICIEMBRE 2022'!A:A,0),'REGISTRO DE DICIEMBRE 2022'!AI:AI,'REGISTRO DE DICIEMBRE 2022'!R:R)</f>
        <v>serpaj@serpajchile.cl</v>
      </c>
      <c r="S406" s="105">
        <f>+LOOKUP(MATCH(A406,'REGISTRO DE DICIEMBRE 2022'!A:A,0),'REGISTRO DE DICIEMBRE 2022'!AI:AI,'REGISTRO DE DICIEMBRE 2022'!S:S)</f>
        <v>0</v>
      </c>
      <c r="T406" s="106">
        <f>+LOOKUP(MATCH(A406,'REGISTRO DE DICIEMBRE 2022'!A:A,0),'REGISTRO DE DICIEMBRE 2022'!AI:AI,'REGISTRO DE DICIEMBRE 2022'!T:T)</f>
        <v>93401</v>
      </c>
      <c r="U406" s="106">
        <f>+LOOKUP(MATCH(A406,'REGISTRO DE DICIEMBRE 2022'!A:A,0),'REGISTRO DE DICIEMBRE 2022'!AI:AI,'REGISTRO DE DICIEMBRE 2022'!U:U)</f>
        <v>2021</v>
      </c>
      <c r="V406" s="107">
        <f>+LOOKUP(MATCH(A406,'REGISTRO DE DICIEMBRE 2022'!A:A,0),'REGISTRO DE DICIEMBRE 2022'!AI:AI,'REGISTRO DE DICIEMBRE 2022'!V:V)</f>
        <v>37970</v>
      </c>
      <c r="W406" s="34">
        <v>6915</v>
      </c>
      <c r="X406" s="108">
        <v>11376288</v>
      </c>
      <c r="Y406" s="108">
        <v>107423363</v>
      </c>
      <c r="Z406" s="107">
        <v>44926</v>
      </c>
      <c r="AA406" s="34" t="s">
        <v>8041</v>
      </c>
      <c r="AB406" s="109" t="s">
        <v>7632</v>
      </c>
      <c r="AC406" s="34" t="s">
        <v>7941</v>
      </c>
      <c r="AD406" s="34">
        <f>+LOOKUP(MATCH(A406,'REGISTRO DE DICIEMBRE 2022'!A:A,0),'REGISTRO DE DICIEMBRE 2022'!AI:AI,'REGISTRO DE DICIEMBRE 2022'!AF:AF)</f>
        <v>0</v>
      </c>
    </row>
    <row r="407" spans="1:30" s="98" customFormat="1" x14ac:dyDescent="0.2">
      <c r="A407" s="34">
        <v>6915</v>
      </c>
      <c r="B407" s="34" t="str">
        <f>+LOOKUP(MATCH(A407,'REGISTRO DE DICIEMBRE 2022'!A:A,0),'REGISTRO DE DICIEMBRE 2022'!AI:AI,'REGISTRO DE DICIEMBRE 2022'!B:B)</f>
        <v>Corporación Servicio Paz y Justicia, SERPAJ-CHILE</v>
      </c>
      <c r="C407" s="103" t="str">
        <f>+LOOKUP(MATCH(A407,'REGISTRO DE DICIEMBRE 2022'!A:A,0),'REGISTRO DE DICIEMBRE 2022'!AI:AI,'REGISTRO DE DICIEMBRE 2022'!C:C)</f>
        <v>72169400-3</v>
      </c>
      <c r="D407" s="104" t="str">
        <f>+LOOKUP(MATCH(A407,'REGISTRO DE DICIEMBRE 2022'!A:A,0),'REGISTRO DE DICIEMBRE 2022'!AI:AI,'REGISTRO DE DICIEMBRE 2022'!D:D)</f>
        <v>Corporación de Derecho Privado.</v>
      </c>
      <c r="E407" s="34" t="str">
        <f>+LOOKUP(MATCH(A407,'REGISTRO DE DICIEMBRE 2022'!A:A,0),'REGISTRO DE DICIEMBRE 2022'!AI:AI,'REGISTRO DE DICIEMBRE 2022'!E:E)</f>
        <v xml:space="preserve">Decreto Supremo Nº 1472, de 03 de noviembre de 1992, del Ministerio de Justicia. </v>
      </c>
      <c r="F407" s="34" t="str">
        <f>+LOOKUP(MATCH(A407,'REGISTRO DE DICIEMBRE 2022'!A:A,0),'REGISTRO DE DICIEMBRE 2022'!AI:AI,'REGISTRO DE DICIEMBRE 2022'!F:F)</f>
        <v>Certificado de Vigencia Folio Nº 500465894106, de fecha 28 de Agosto de 2022, del Servicio de Registro Civil e Identificación.</v>
      </c>
      <c r="G407" s="34" t="str">
        <f>+LOOKUP(MATCH(A407,'REGISTRO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7" s="34" t="str">
        <f>+LOOKUP(MATCH(A407,'REGISTRO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7" s="34" t="str">
        <f>+LOOKUP(MATCH(A407,'REGISTRO DE DICIEMBRE 2022'!A:A,0),'REGISTRO DE DICIEMBRE 2022'!AI:AI,'REGISTRO DE DICIEMBRE 2022'!I:I)</f>
        <v>3 años en sus cargos.</v>
      </c>
      <c r="J407" s="34" t="str">
        <f>+LOOKUP(MATCH(A407,'REGISTRO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7" s="34" t="str">
        <f>+LOOKUP(MATCH(A407,'REGISTRO DE DICIEMBRE 2022'!A:A,0),'REGISTRO DE DICIEMBRE 2022'!AI:AI,'REGISTRO DE DICIEMBRE 2022'!K:K)</f>
        <v xml:space="preserve">Patricio Marcelo Labra Guzmán, 
</v>
      </c>
      <c r="L407" s="34" t="str">
        <f>+LOOKUP(MATCH(A407,'REGISTRO DE DICIEMBRE 2022'!A:A,0),'REGISTRO DE DICIEMBRE 2022'!AI:AI,'REGISTRO DE DICIEMBRE 2022'!L:L)</f>
        <v xml:space="preserve">RUT N° 9.173.211-4
</v>
      </c>
      <c r="M407" s="105" t="str">
        <f>+LOOKUP(MATCH(A407,'REGISTRO DE DICIEMBRE 2022'!A:A,0),'REGISTRO DE DICIEMBRE 2022'!AI:AI,'REGISTRO DE DICIEMBRE 2022'!M:M)</f>
        <v>Vigente hasta el 17 de Agosto 2023.</v>
      </c>
      <c r="N407" s="104" t="str">
        <f>+LOOKUP(MATCH(A407,'REGISTRO DE DICIEMBRE 2022'!A:A,0),'REGISTRO DE DICIEMBRE 2022'!AI:AI,'REGISTRO DE DICIEMBRE 2022'!N:N)</f>
        <v xml:space="preserve">Calle Orella N° 1015, comuna y ciudad de Valparaíso, Quinta Región  
</v>
      </c>
      <c r="O407" s="105" t="str">
        <f>+LOOKUP(MATCH(A407,'REGISTRO DE DICIEMBRE 2022'!A:A,0),'REGISTRO DE DICIEMBRE 2022'!AI:AI,'REGISTRO DE DICIEMBRE 2022'!O:O)</f>
        <v>V</v>
      </c>
      <c r="P407" s="34" t="str">
        <f>+LOOKUP(MATCH(A407,'REGISTRO DE DICIEMBRE 2022'!A:A,0),'REGISTRO DE DICIEMBRE 2022'!AI:AI,'REGISTRO DE DICIEMBRE 2022'!P:P)</f>
        <v>Valparaíso</v>
      </c>
      <c r="Q407" s="104" t="str">
        <f>+LOOKUP(MATCH(A407,'REGISTRO DE DICIEMBRE 2022'!A:A,0),'REGISTRO DE DICIEMBRE 2022'!AI:AI,'REGISTRO DE DICIEMBRE 2022'!Q:Q)</f>
        <v>32-2156239</v>
      </c>
      <c r="R407" s="34" t="str">
        <f>+LOOKUP(MATCH(A407,'REGISTRO DE DICIEMBRE 2022'!A:A,0),'REGISTRO DE DICIEMBRE 2022'!AI:AI,'REGISTRO DE DICIEMBRE 2022'!R:R)</f>
        <v>serpaj@serpajchile.cl</v>
      </c>
      <c r="S407" s="105">
        <f>+LOOKUP(MATCH(A407,'REGISTRO DE DICIEMBRE 2022'!A:A,0),'REGISTRO DE DICIEMBRE 2022'!AI:AI,'REGISTRO DE DICIEMBRE 2022'!S:S)</f>
        <v>0</v>
      </c>
      <c r="T407" s="106">
        <f>+LOOKUP(MATCH(A407,'REGISTRO DE DICIEMBRE 2022'!A:A,0),'REGISTRO DE DICIEMBRE 2022'!AI:AI,'REGISTRO DE DICIEMBRE 2022'!T:T)</f>
        <v>93401</v>
      </c>
      <c r="U407" s="106">
        <f>+LOOKUP(MATCH(A407,'REGISTRO DE DICIEMBRE 2022'!A:A,0),'REGISTRO DE DICIEMBRE 2022'!AI:AI,'REGISTRO DE DICIEMBRE 2022'!U:U)</f>
        <v>2021</v>
      </c>
      <c r="V407" s="107">
        <f>+LOOKUP(MATCH(A407,'REGISTRO DE DICIEMBRE 2022'!A:A,0),'REGISTRO DE DICIEMBRE 2022'!AI:AI,'REGISTRO DE DICIEMBRE 2022'!V:V)</f>
        <v>37970</v>
      </c>
      <c r="W407" s="34">
        <v>6915</v>
      </c>
      <c r="X407" s="108">
        <v>23510996</v>
      </c>
      <c r="Y407" s="108">
        <v>248236926</v>
      </c>
      <c r="Z407" s="107">
        <v>44926</v>
      </c>
      <c r="AA407" s="34" t="s">
        <v>8041</v>
      </c>
      <c r="AB407" s="109" t="s">
        <v>7632</v>
      </c>
      <c r="AC407" s="34" t="s">
        <v>7949</v>
      </c>
      <c r="AD407" s="34">
        <f>+LOOKUP(MATCH(A407,'REGISTRO DE DICIEMBRE 2022'!A:A,0),'REGISTRO DE DICIEMBRE 2022'!AI:AI,'REGISTRO DE DICIEMBRE 2022'!AF:AF)</f>
        <v>0</v>
      </c>
    </row>
    <row r="408" spans="1:30" s="98" customFormat="1" x14ac:dyDescent="0.2">
      <c r="A408" s="34">
        <v>6915</v>
      </c>
      <c r="B408" s="34" t="str">
        <f>+LOOKUP(MATCH(A408,'REGISTRO DE DICIEMBRE 2022'!A:A,0),'REGISTRO DE DICIEMBRE 2022'!AI:AI,'REGISTRO DE DICIEMBRE 2022'!B:B)</f>
        <v>Corporación Servicio Paz y Justicia, SERPAJ-CHILE</v>
      </c>
      <c r="C408" s="103" t="str">
        <f>+LOOKUP(MATCH(A408,'REGISTRO DE DICIEMBRE 2022'!A:A,0),'REGISTRO DE DICIEMBRE 2022'!AI:AI,'REGISTRO DE DICIEMBRE 2022'!C:C)</f>
        <v>72169400-3</v>
      </c>
      <c r="D408" s="104" t="str">
        <f>+LOOKUP(MATCH(A408,'REGISTRO DE DICIEMBRE 2022'!A:A,0),'REGISTRO DE DICIEMBRE 2022'!AI:AI,'REGISTRO DE DICIEMBRE 2022'!D:D)</f>
        <v>Corporación de Derecho Privado.</v>
      </c>
      <c r="E408" s="34" t="str">
        <f>+LOOKUP(MATCH(A408,'REGISTRO DE DICIEMBRE 2022'!A:A,0),'REGISTRO DE DICIEMBRE 2022'!AI:AI,'REGISTRO DE DICIEMBRE 2022'!E:E)</f>
        <v xml:space="preserve">Decreto Supremo Nº 1472, de 03 de noviembre de 1992, del Ministerio de Justicia. </v>
      </c>
      <c r="F408" s="34" t="str">
        <f>+LOOKUP(MATCH(A408,'REGISTRO DE DICIEMBRE 2022'!A:A,0),'REGISTRO DE DICIEMBRE 2022'!AI:AI,'REGISTRO DE DICIEMBRE 2022'!F:F)</f>
        <v>Certificado de Vigencia Folio Nº 500465894106, de fecha 28 de Agosto de 2022, del Servicio de Registro Civil e Identificación.</v>
      </c>
      <c r="G408" s="34" t="str">
        <f>+LOOKUP(MATCH(A408,'REGISTRO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8" s="34" t="str">
        <f>+LOOKUP(MATCH(A408,'REGISTRO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8" s="34" t="str">
        <f>+LOOKUP(MATCH(A408,'REGISTRO DE DICIEMBRE 2022'!A:A,0),'REGISTRO DE DICIEMBRE 2022'!AI:AI,'REGISTRO DE DICIEMBRE 2022'!I:I)</f>
        <v>3 años en sus cargos.</v>
      </c>
      <c r="J408" s="34" t="str">
        <f>+LOOKUP(MATCH(A408,'REGISTRO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8" s="34" t="str">
        <f>+LOOKUP(MATCH(A408,'REGISTRO DE DICIEMBRE 2022'!A:A,0),'REGISTRO DE DICIEMBRE 2022'!AI:AI,'REGISTRO DE DICIEMBRE 2022'!K:K)</f>
        <v xml:space="preserve">Patricio Marcelo Labra Guzmán, 
</v>
      </c>
      <c r="L408" s="34" t="str">
        <f>+LOOKUP(MATCH(A408,'REGISTRO DE DICIEMBRE 2022'!A:A,0),'REGISTRO DE DICIEMBRE 2022'!AI:AI,'REGISTRO DE DICIEMBRE 2022'!L:L)</f>
        <v xml:space="preserve">RUT N° 9.173.211-4
</v>
      </c>
      <c r="M408" s="105" t="str">
        <f>+LOOKUP(MATCH(A408,'REGISTRO DE DICIEMBRE 2022'!A:A,0),'REGISTRO DE DICIEMBRE 2022'!AI:AI,'REGISTRO DE DICIEMBRE 2022'!M:M)</f>
        <v>Vigente hasta el 17 de Agosto 2023.</v>
      </c>
      <c r="N408" s="104" t="str">
        <f>+LOOKUP(MATCH(A408,'REGISTRO DE DICIEMBRE 2022'!A:A,0),'REGISTRO DE DICIEMBRE 2022'!AI:AI,'REGISTRO DE DICIEMBRE 2022'!N:N)</f>
        <v xml:space="preserve">Calle Orella N° 1015, comuna y ciudad de Valparaíso, Quinta Región  
</v>
      </c>
      <c r="O408" s="105" t="str">
        <f>+LOOKUP(MATCH(A408,'REGISTRO DE DICIEMBRE 2022'!A:A,0),'REGISTRO DE DICIEMBRE 2022'!AI:AI,'REGISTRO DE DICIEMBRE 2022'!O:O)</f>
        <v>V</v>
      </c>
      <c r="P408" s="34" t="str">
        <f>+LOOKUP(MATCH(A408,'REGISTRO DE DICIEMBRE 2022'!A:A,0),'REGISTRO DE DICIEMBRE 2022'!AI:AI,'REGISTRO DE DICIEMBRE 2022'!P:P)</f>
        <v>Valparaíso</v>
      </c>
      <c r="Q408" s="104" t="str">
        <f>+LOOKUP(MATCH(A408,'REGISTRO DE DICIEMBRE 2022'!A:A,0),'REGISTRO DE DICIEMBRE 2022'!AI:AI,'REGISTRO DE DICIEMBRE 2022'!Q:Q)</f>
        <v>32-2156239</v>
      </c>
      <c r="R408" s="34" t="str">
        <f>+LOOKUP(MATCH(A408,'REGISTRO DE DICIEMBRE 2022'!A:A,0),'REGISTRO DE DICIEMBRE 2022'!AI:AI,'REGISTRO DE DICIEMBRE 2022'!R:R)</f>
        <v>serpaj@serpajchile.cl</v>
      </c>
      <c r="S408" s="105">
        <f>+LOOKUP(MATCH(A408,'REGISTRO DE DICIEMBRE 2022'!A:A,0),'REGISTRO DE DICIEMBRE 2022'!AI:AI,'REGISTRO DE DICIEMBRE 2022'!S:S)</f>
        <v>0</v>
      </c>
      <c r="T408" s="106">
        <f>+LOOKUP(MATCH(A408,'REGISTRO DE DICIEMBRE 2022'!A:A,0),'REGISTRO DE DICIEMBRE 2022'!AI:AI,'REGISTRO DE DICIEMBRE 2022'!T:T)</f>
        <v>93401</v>
      </c>
      <c r="U408" s="106">
        <f>+LOOKUP(MATCH(A408,'REGISTRO DE DICIEMBRE 2022'!A:A,0),'REGISTRO DE DICIEMBRE 2022'!AI:AI,'REGISTRO DE DICIEMBRE 2022'!U:U)</f>
        <v>2021</v>
      </c>
      <c r="V408" s="107">
        <f>+LOOKUP(MATCH(A408,'REGISTRO DE DICIEMBRE 2022'!A:A,0),'REGISTRO DE DICIEMBRE 2022'!AI:AI,'REGISTRO DE DICIEMBRE 2022'!V:V)</f>
        <v>37970</v>
      </c>
      <c r="W408" s="34">
        <v>6915</v>
      </c>
      <c r="X408" s="108">
        <v>19592496</v>
      </c>
      <c r="Y408" s="108">
        <v>221072903</v>
      </c>
      <c r="Z408" s="107">
        <v>44926</v>
      </c>
      <c r="AA408" s="34" t="s">
        <v>8041</v>
      </c>
      <c r="AB408" s="109" t="s">
        <v>7632</v>
      </c>
      <c r="AC408" s="34" t="s">
        <v>250</v>
      </c>
      <c r="AD408" s="34">
        <f>+LOOKUP(MATCH(A408,'REGISTRO DE DICIEMBRE 2022'!A:A,0),'REGISTRO DE DICIEMBRE 2022'!AI:AI,'REGISTRO DE DICIEMBRE 2022'!AF:AF)</f>
        <v>0</v>
      </c>
    </row>
    <row r="409" spans="1:30" s="98" customFormat="1" x14ac:dyDescent="0.2">
      <c r="A409" s="34">
        <v>6915</v>
      </c>
      <c r="B409" s="34" t="str">
        <f>+LOOKUP(MATCH(A409,'REGISTRO DE DICIEMBRE 2022'!A:A,0),'REGISTRO DE DICIEMBRE 2022'!AI:AI,'REGISTRO DE DICIEMBRE 2022'!B:B)</f>
        <v>Corporación Servicio Paz y Justicia, SERPAJ-CHILE</v>
      </c>
      <c r="C409" s="103" t="str">
        <f>+LOOKUP(MATCH(A409,'REGISTRO DE DICIEMBRE 2022'!A:A,0),'REGISTRO DE DICIEMBRE 2022'!AI:AI,'REGISTRO DE DICIEMBRE 2022'!C:C)</f>
        <v>72169400-3</v>
      </c>
      <c r="D409" s="104" t="str">
        <f>+LOOKUP(MATCH(A409,'REGISTRO DE DICIEMBRE 2022'!A:A,0),'REGISTRO DE DICIEMBRE 2022'!AI:AI,'REGISTRO DE DICIEMBRE 2022'!D:D)</f>
        <v>Corporación de Derecho Privado.</v>
      </c>
      <c r="E409" s="34" t="str">
        <f>+LOOKUP(MATCH(A409,'REGISTRO DE DICIEMBRE 2022'!A:A,0),'REGISTRO DE DICIEMBRE 2022'!AI:AI,'REGISTRO DE DICIEMBRE 2022'!E:E)</f>
        <v xml:space="preserve">Decreto Supremo Nº 1472, de 03 de noviembre de 1992, del Ministerio de Justicia. </v>
      </c>
      <c r="F409" s="34" t="str">
        <f>+LOOKUP(MATCH(A409,'REGISTRO DE DICIEMBRE 2022'!A:A,0),'REGISTRO DE DICIEMBRE 2022'!AI:AI,'REGISTRO DE DICIEMBRE 2022'!F:F)</f>
        <v>Certificado de Vigencia Folio Nº 500465894106, de fecha 28 de Agosto de 2022, del Servicio de Registro Civil e Identificación.</v>
      </c>
      <c r="G409" s="34" t="str">
        <f>+LOOKUP(MATCH(A409,'REGISTRO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09" s="34" t="str">
        <f>+LOOKUP(MATCH(A409,'REGISTRO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9" s="34" t="str">
        <f>+LOOKUP(MATCH(A409,'REGISTRO DE DICIEMBRE 2022'!A:A,0),'REGISTRO DE DICIEMBRE 2022'!AI:AI,'REGISTRO DE DICIEMBRE 2022'!I:I)</f>
        <v>3 años en sus cargos.</v>
      </c>
      <c r="J409" s="34" t="str">
        <f>+LOOKUP(MATCH(A409,'REGISTRO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9" s="34" t="str">
        <f>+LOOKUP(MATCH(A409,'REGISTRO DE DICIEMBRE 2022'!A:A,0),'REGISTRO DE DICIEMBRE 2022'!AI:AI,'REGISTRO DE DICIEMBRE 2022'!K:K)</f>
        <v xml:space="preserve">Patricio Marcelo Labra Guzmán, 
</v>
      </c>
      <c r="L409" s="34" t="str">
        <f>+LOOKUP(MATCH(A409,'REGISTRO DE DICIEMBRE 2022'!A:A,0),'REGISTRO DE DICIEMBRE 2022'!AI:AI,'REGISTRO DE DICIEMBRE 2022'!L:L)</f>
        <v xml:space="preserve">RUT N° 9.173.211-4
</v>
      </c>
      <c r="M409" s="105" t="str">
        <f>+LOOKUP(MATCH(A409,'REGISTRO DE DICIEMBRE 2022'!A:A,0),'REGISTRO DE DICIEMBRE 2022'!AI:AI,'REGISTRO DE DICIEMBRE 2022'!M:M)</f>
        <v>Vigente hasta el 17 de Agosto 2023.</v>
      </c>
      <c r="N409" s="104" t="str">
        <f>+LOOKUP(MATCH(A409,'REGISTRO DE DICIEMBRE 2022'!A:A,0),'REGISTRO DE DICIEMBRE 2022'!AI:AI,'REGISTRO DE DICIEMBRE 2022'!N:N)</f>
        <v xml:space="preserve">Calle Orella N° 1015, comuna y ciudad de Valparaíso, Quinta Región  
</v>
      </c>
      <c r="O409" s="105" t="str">
        <f>+LOOKUP(MATCH(A409,'REGISTRO DE DICIEMBRE 2022'!A:A,0),'REGISTRO DE DICIEMBRE 2022'!AI:AI,'REGISTRO DE DICIEMBRE 2022'!O:O)</f>
        <v>V</v>
      </c>
      <c r="P409" s="34" t="str">
        <f>+LOOKUP(MATCH(A409,'REGISTRO DE DICIEMBRE 2022'!A:A,0),'REGISTRO DE DICIEMBRE 2022'!AI:AI,'REGISTRO DE DICIEMBRE 2022'!P:P)</f>
        <v>Valparaíso</v>
      </c>
      <c r="Q409" s="104" t="str">
        <f>+LOOKUP(MATCH(A409,'REGISTRO DE DICIEMBRE 2022'!A:A,0),'REGISTRO DE DICIEMBRE 2022'!AI:AI,'REGISTRO DE DICIEMBRE 2022'!Q:Q)</f>
        <v>32-2156239</v>
      </c>
      <c r="R409" s="34" t="str">
        <f>+LOOKUP(MATCH(A409,'REGISTRO DE DICIEMBRE 2022'!A:A,0),'REGISTRO DE DICIEMBRE 2022'!AI:AI,'REGISTRO DE DICIEMBRE 2022'!R:R)</f>
        <v>serpaj@serpajchile.cl</v>
      </c>
      <c r="S409" s="105">
        <f>+LOOKUP(MATCH(A409,'REGISTRO DE DICIEMBRE 2022'!A:A,0),'REGISTRO DE DICIEMBRE 2022'!AI:AI,'REGISTRO DE DICIEMBRE 2022'!S:S)</f>
        <v>0</v>
      </c>
      <c r="T409" s="106">
        <f>+LOOKUP(MATCH(A409,'REGISTRO DE DICIEMBRE 2022'!A:A,0),'REGISTRO DE DICIEMBRE 2022'!AI:AI,'REGISTRO DE DICIEMBRE 2022'!T:T)</f>
        <v>93401</v>
      </c>
      <c r="U409" s="106">
        <f>+LOOKUP(MATCH(A409,'REGISTRO DE DICIEMBRE 2022'!A:A,0),'REGISTRO DE DICIEMBRE 2022'!AI:AI,'REGISTRO DE DICIEMBRE 2022'!U:U)</f>
        <v>2021</v>
      </c>
      <c r="V409" s="107">
        <f>+LOOKUP(MATCH(A409,'REGISTRO DE DICIEMBRE 2022'!A:A,0),'REGISTRO DE DICIEMBRE 2022'!AI:AI,'REGISTRO DE DICIEMBRE 2022'!V:V)</f>
        <v>37970</v>
      </c>
      <c r="W409" s="34">
        <v>6915</v>
      </c>
      <c r="X409" s="108">
        <v>39528720</v>
      </c>
      <c r="Y409" s="108">
        <v>261377527</v>
      </c>
      <c r="Z409" s="107">
        <v>44926</v>
      </c>
      <c r="AA409" s="34" t="s">
        <v>8041</v>
      </c>
      <c r="AB409" s="109" t="s">
        <v>7632</v>
      </c>
      <c r="AC409" s="34" t="s">
        <v>749</v>
      </c>
      <c r="AD409" s="34">
        <f>+LOOKUP(MATCH(A409,'REGISTRO DE DICIEMBRE 2022'!A:A,0),'REGISTRO DE DICIEMBRE 2022'!AI:AI,'REGISTRO DE DICIEMBRE 2022'!AF:AF)</f>
        <v>0</v>
      </c>
    </row>
    <row r="410" spans="1:30" s="98" customFormat="1" x14ac:dyDescent="0.2">
      <c r="A410" s="34">
        <v>6915</v>
      </c>
      <c r="B410" s="34" t="str">
        <f>+LOOKUP(MATCH(A410,'REGISTRO DE DICIEMBRE 2022'!A:A,0),'REGISTRO DE DICIEMBRE 2022'!AI:AI,'REGISTRO DE DICIEMBRE 2022'!B:B)</f>
        <v>Corporación Servicio Paz y Justicia, SERPAJ-CHILE</v>
      </c>
      <c r="C410" s="103" t="str">
        <f>+LOOKUP(MATCH(A410,'REGISTRO DE DICIEMBRE 2022'!A:A,0),'REGISTRO DE DICIEMBRE 2022'!AI:AI,'REGISTRO DE DICIEMBRE 2022'!C:C)</f>
        <v>72169400-3</v>
      </c>
      <c r="D410" s="104" t="str">
        <f>+LOOKUP(MATCH(A410,'REGISTRO DE DICIEMBRE 2022'!A:A,0),'REGISTRO DE DICIEMBRE 2022'!AI:AI,'REGISTRO DE DICIEMBRE 2022'!D:D)</f>
        <v>Corporación de Derecho Privado.</v>
      </c>
      <c r="E410" s="34" t="str">
        <f>+LOOKUP(MATCH(A410,'REGISTRO DE DICIEMBRE 2022'!A:A,0),'REGISTRO DE DICIEMBRE 2022'!AI:AI,'REGISTRO DE DICIEMBRE 2022'!E:E)</f>
        <v xml:space="preserve">Decreto Supremo Nº 1472, de 03 de noviembre de 1992, del Ministerio de Justicia. </v>
      </c>
      <c r="F410" s="34" t="str">
        <f>+LOOKUP(MATCH(A410,'REGISTRO DE DICIEMBRE 2022'!A:A,0),'REGISTRO DE DICIEMBRE 2022'!AI:AI,'REGISTRO DE DICIEMBRE 2022'!F:F)</f>
        <v>Certificado de Vigencia Folio Nº 500465894106, de fecha 28 de Agosto de 2022, del Servicio de Registro Civil e Identificación.</v>
      </c>
      <c r="G410" s="34" t="str">
        <f>+LOOKUP(MATCH(A410,'REGISTRO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0" s="34" t="str">
        <f>+LOOKUP(MATCH(A410,'REGISTRO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0" s="34" t="str">
        <f>+LOOKUP(MATCH(A410,'REGISTRO DE DICIEMBRE 2022'!A:A,0),'REGISTRO DE DICIEMBRE 2022'!AI:AI,'REGISTRO DE DICIEMBRE 2022'!I:I)</f>
        <v>3 años en sus cargos.</v>
      </c>
      <c r="J410" s="34" t="str">
        <f>+LOOKUP(MATCH(A410,'REGISTRO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0" s="34" t="str">
        <f>+LOOKUP(MATCH(A410,'REGISTRO DE DICIEMBRE 2022'!A:A,0),'REGISTRO DE DICIEMBRE 2022'!AI:AI,'REGISTRO DE DICIEMBRE 2022'!K:K)</f>
        <v xml:space="preserve">Patricio Marcelo Labra Guzmán, 
</v>
      </c>
      <c r="L410" s="34" t="str">
        <f>+LOOKUP(MATCH(A410,'REGISTRO DE DICIEMBRE 2022'!A:A,0),'REGISTRO DE DICIEMBRE 2022'!AI:AI,'REGISTRO DE DICIEMBRE 2022'!L:L)</f>
        <v xml:space="preserve">RUT N° 9.173.211-4
</v>
      </c>
      <c r="M410" s="105" t="str">
        <f>+LOOKUP(MATCH(A410,'REGISTRO DE DICIEMBRE 2022'!A:A,0),'REGISTRO DE DICIEMBRE 2022'!AI:AI,'REGISTRO DE DICIEMBRE 2022'!M:M)</f>
        <v>Vigente hasta el 17 de Agosto 2023.</v>
      </c>
      <c r="N410" s="104" t="str">
        <f>+LOOKUP(MATCH(A410,'REGISTRO DE DICIEMBRE 2022'!A:A,0),'REGISTRO DE DICIEMBRE 2022'!AI:AI,'REGISTRO DE DICIEMBRE 2022'!N:N)</f>
        <v xml:space="preserve">Calle Orella N° 1015, comuna y ciudad de Valparaíso, Quinta Región  
</v>
      </c>
      <c r="O410" s="105" t="str">
        <f>+LOOKUP(MATCH(A410,'REGISTRO DE DICIEMBRE 2022'!A:A,0),'REGISTRO DE DICIEMBRE 2022'!AI:AI,'REGISTRO DE DICIEMBRE 2022'!O:O)</f>
        <v>V</v>
      </c>
      <c r="P410" s="34" t="str">
        <f>+LOOKUP(MATCH(A410,'REGISTRO DE DICIEMBRE 2022'!A:A,0),'REGISTRO DE DICIEMBRE 2022'!AI:AI,'REGISTRO DE DICIEMBRE 2022'!P:P)</f>
        <v>Valparaíso</v>
      </c>
      <c r="Q410" s="104" t="str">
        <f>+LOOKUP(MATCH(A410,'REGISTRO DE DICIEMBRE 2022'!A:A,0),'REGISTRO DE DICIEMBRE 2022'!AI:AI,'REGISTRO DE DICIEMBRE 2022'!Q:Q)</f>
        <v>32-2156239</v>
      </c>
      <c r="R410" s="34" t="str">
        <f>+LOOKUP(MATCH(A410,'REGISTRO DE DICIEMBRE 2022'!A:A,0),'REGISTRO DE DICIEMBRE 2022'!AI:AI,'REGISTRO DE DICIEMBRE 2022'!R:R)</f>
        <v>serpaj@serpajchile.cl</v>
      </c>
      <c r="S410" s="105">
        <f>+LOOKUP(MATCH(A410,'REGISTRO DE DICIEMBRE 2022'!A:A,0),'REGISTRO DE DICIEMBRE 2022'!AI:AI,'REGISTRO DE DICIEMBRE 2022'!S:S)</f>
        <v>0</v>
      </c>
      <c r="T410" s="106">
        <f>+LOOKUP(MATCH(A410,'REGISTRO DE DICIEMBRE 2022'!A:A,0),'REGISTRO DE DICIEMBRE 2022'!AI:AI,'REGISTRO DE DICIEMBRE 2022'!T:T)</f>
        <v>93401</v>
      </c>
      <c r="U410" s="106">
        <f>+LOOKUP(MATCH(A410,'REGISTRO DE DICIEMBRE 2022'!A:A,0),'REGISTRO DE DICIEMBRE 2022'!AI:AI,'REGISTRO DE DICIEMBRE 2022'!U:U)</f>
        <v>2021</v>
      </c>
      <c r="V410" s="107">
        <f>+LOOKUP(MATCH(A410,'REGISTRO DE DICIEMBRE 2022'!A:A,0),'REGISTRO DE DICIEMBRE 2022'!AI:AI,'REGISTRO DE DICIEMBRE 2022'!V:V)</f>
        <v>37970</v>
      </c>
      <c r="W410" s="34">
        <v>6915</v>
      </c>
      <c r="X410" s="108">
        <v>27498240</v>
      </c>
      <c r="Y410" s="108">
        <v>327147472</v>
      </c>
      <c r="Z410" s="107">
        <v>44926</v>
      </c>
      <c r="AA410" s="34" t="s">
        <v>8041</v>
      </c>
      <c r="AB410" s="109" t="s">
        <v>7632</v>
      </c>
      <c r="AC410" s="34" t="s">
        <v>175</v>
      </c>
      <c r="AD410" s="34">
        <f>+LOOKUP(MATCH(A410,'REGISTRO DE DICIEMBRE 2022'!A:A,0),'REGISTRO DE DICIEMBRE 2022'!AI:AI,'REGISTRO DE DICIEMBRE 2022'!AF:AF)</f>
        <v>0</v>
      </c>
    </row>
    <row r="411" spans="1:30" s="98" customFormat="1" x14ac:dyDescent="0.2">
      <c r="A411" s="34">
        <v>6915</v>
      </c>
      <c r="B411" s="34" t="str">
        <f>+LOOKUP(MATCH(A411,'REGISTRO DE DICIEMBRE 2022'!A:A,0),'REGISTRO DE DICIEMBRE 2022'!AI:AI,'REGISTRO DE DICIEMBRE 2022'!B:B)</f>
        <v>Corporación Servicio Paz y Justicia, SERPAJ-CHILE</v>
      </c>
      <c r="C411" s="103" t="str">
        <f>+LOOKUP(MATCH(A411,'REGISTRO DE DICIEMBRE 2022'!A:A,0),'REGISTRO DE DICIEMBRE 2022'!AI:AI,'REGISTRO DE DICIEMBRE 2022'!C:C)</f>
        <v>72169400-3</v>
      </c>
      <c r="D411" s="104" t="str">
        <f>+LOOKUP(MATCH(A411,'REGISTRO DE DICIEMBRE 2022'!A:A,0),'REGISTRO DE DICIEMBRE 2022'!AI:AI,'REGISTRO DE DICIEMBRE 2022'!D:D)</f>
        <v>Corporación de Derecho Privado.</v>
      </c>
      <c r="E411" s="34" t="str">
        <f>+LOOKUP(MATCH(A411,'REGISTRO DE DICIEMBRE 2022'!A:A,0),'REGISTRO DE DICIEMBRE 2022'!AI:AI,'REGISTRO DE DICIEMBRE 2022'!E:E)</f>
        <v xml:space="preserve">Decreto Supremo Nº 1472, de 03 de noviembre de 1992, del Ministerio de Justicia. </v>
      </c>
      <c r="F411" s="34" t="str">
        <f>+LOOKUP(MATCH(A411,'REGISTRO DE DICIEMBRE 2022'!A:A,0),'REGISTRO DE DICIEMBRE 2022'!AI:AI,'REGISTRO DE DICIEMBRE 2022'!F:F)</f>
        <v>Certificado de Vigencia Folio Nº 500465894106, de fecha 28 de Agosto de 2022, del Servicio de Registro Civil e Identificación.</v>
      </c>
      <c r="G411" s="34" t="str">
        <f>+LOOKUP(MATCH(A411,'REGISTRO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1" s="34" t="str">
        <f>+LOOKUP(MATCH(A411,'REGISTRO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1" s="34" t="str">
        <f>+LOOKUP(MATCH(A411,'REGISTRO DE DICIEMBRE 2022'!A:A,0),'REGISTRO DE DICIEMBRE 2022'!AI:AI,'REGISTRO DE DICIEMBRE 2022'!I:I)</f>
        <v>3 años en sus cargos.</v>
      </c>
      <c r="J411" s="34" t="str">
        <f>+LOOKUP(MATCH(A411,'REGISTRO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1" s="34" t="str">
        <f>+LOOKUP(MATCH(A411,'REGISTRO DE DICIEMBRE 2022'!A:A,0),'REGISTRO DE DICIEMBRE 2022'!AI:AI,'REGISTRO DE DICIEMBRE 2022'!K:K)</f>
        <v xml:space="preserve">Patricio Marcelo Labra Guzmán, 
</v>
      </c>
      <c r="L411" s="34" t="str">
        <f>+LOOKUP(MATCH(A411,'REGISTRO DE DICIEMBRE 2022'!A:A,0),'REGISTRO DE DICIEMBRE 2022'!AI:AI,'REGISTRO DE DICIEMBRE 2022'!L:L)</f>
        <v xml:space="preserve">RUT N° 9.173.211-4
</v>
      </c>
      <c r="M411" s="105" t="str">
        <f>+LOOKUP(MATCH(A411,'REGISTRO DE DICIEMBRE 2022'!A:A,0),'REGISTRO DE DICIEMBRE 2022'!AI:AI,'REGISTRO DE DICIEMBRE 2022'!M:M)</f>
        <v>Vigente hasta el 17 de Agosto 2023.</v>
      </c>
      <c r="N411" s="104" t="str">
        <f>+LOOKUP(MATCH(A411,'REGISTRO DE DICIEMBRE 2022'!A:A,0),'REGISTRO DE DICIEMBRE 2022'!AI:AI,'REGISTRO DE DICIEMBRE 2022'!N:N)</f>
        <v xml:space="preserve">Calle Orella N° 1015, comuna y ciudad de Valparaíso, Quinta Región  
</v>
      </c>
      <c r="O411" s="105" t="str">
        <f>+LOOKUP(MATCH(A411,'REGISTRO DE DICIEMBRE 2022'!A:A,0),'REGISTRO DE DICIEMBRE 2022'!AI:AI,'REGISTRO DE DICIEMBRE 2022'!O:O)</f>
        <v>V</v>
      </c>
      <c r="P411" s="34" t="str">
        <f>+LOOKUP(MATCH(A411,'REGISTRO DE DICIEMBRE 2022'!A:A,0),'REGISTRO DE DICIEMBRE 2022'!AI:AI,'REGISTRO DE DICIEMBRE 2022'!P:P)</f>
        <v>Valparaíso</v>
      </c>
      <c r="Q411" s="104" t="str">
        <f>+LOOKUP(MATCH(A411,'REGISTRO DE DICIEMBRE 2022'!A:A,0),'REGISTRO DE DICIEMBRE 2022'!AI:AI,'REGISTRO DE DICIEMBRE 2022'!Q:Q)</f>
        <v>32-2156239</v>
      </c>
      <c r="R411" s="34" t="str">
        <f>+LOOKUP(MATCH(A411,'REGISTRO DE DICIEMBRE 2022'!A:A,0),'REGISTRO DE DICIEMBRE 2022'!AI:AI,'REGISTRO DE DICIEMBRE 2022'!R:R)</f>
        <v>serpaj@serpajchile.cl</v>
      </c>
      <c r="S411" s="105">
        <f>+LOOKUP(MATCH(A411,'REGISTRO DE DICIEMBRE 2022'!A:A,0),'REGISTRO DE DICIEMBRE 2022'!AI:AI,'REGISTRO DE DICIEMBRE 2022'!S:S)</f>
        <v>0</v>
      </c>
      <c r="T411" s="106">
        <f>+LOOKUP(MATCH(A411,'REGISTRO DE DICIEMBRE 2022'!A:A,0),'REGISTRO DE DICIEMBRE 2022'!AI:AI,'REGISTRO DE DICIEMBRE 2022'!T:T)</f>
        <v>93401</v>
      </c>
      <c r="U411" s="106">
        <f>+LOOKUP(MATCH(A411,'REGISTRO DE DICIEMBRE 2022'!A:A,0),'REGISTRO DE DICIEMBRE 2022'!AI:AI,'REGISTRO DE DICIEMBRE 2022'!U:U)</f>
        <v>2021</v>
      </c>
      <c r="V411" s="107">
        <f>+LOOKUP(MATCH(A411,'REGISTRO DE DICIEMBRE 2022'!A:A,0),'REGISTRO DE DICIEMBRE 2022'!AI:AI,'REGISTRO DE DICIEMBRE 2022'!V:V)</f>
        <v>37970</v>
      </c>
      <c r="W411" s="34">
        <v>6915</v>
      </c>
      <c r="X411" s="108">
        <v>111930034</v>
      </c>
      <c r="Y411" s="108">
        <v>945438832</v>
      </c>
      <c r="Z411" s="107">
        <v>44926</v>
      </c>
      <c r="AA411" s="34" t="s">
        <v>8041</v>
      </c>
      <c r="AB411" s="109" t="s">
        <v>7632</v>
      </c>
      <c r="AC411" s="34" t="s">
        <v>7960</v>
      </c>
      <c r="AD411" s="34">
        <f>+LOOKUP(MATCH(A411,'REGISTRO DE DICIEMBRE 2022'!A:A,0),'REGISTRO DE DICIEMBRE 2022'!AI:AI,'REGISTRO DE DICIEMBRE 2022'!AF:AF)</f>
        <v>0</v>
      </c>
    </row>
    <row r="412" spans="1:30" s="98" customFormat="1" x14ac:dyDescent="0.2">
      <c r="A412" s="34">
        <v>6915</v>
      </c>
      <c r="B412" s="34" t="str">
        <f>+LOOKUP(MATCH(A412,'REGISTRO DE DICIEMBRE 2022'!A:A,0),'REGISTRO DE DICIEMBRE 2022'!AI:AI,'REGISTRO DE DICIEMBRE 2022'!B:B)</f>
        <v>Corporación Servicio Paz y Justicia, SERPAJ-CHILE</v>
      </c>
      <c r="C412" s="103" t="str">
        <f>+LOOKUP(MATCH(A412,'REGISTRO DE DICIEMBRE 2022'!A:A,0),'REGISTRO DE DICIEMBRE 2022'!AI:AI,'REGISTRO DE DICIEMBRE 2022'!C:C)</f>
        <v>72169400-3</v>
      </c>
      <c r="D412" s="104" t="str">
        <f>+LOOKUP(MATCH(A412,'REGISTRO DE DICIEMBRE 2022'!A:A,0),'REGISTRO DE DICIEMBRE 2022'!AI:AI,'REGISTRO DE DICIEMBRE 2022'!D:D)</f>
        <v>Corporación de Derecho Privado.</v>
      </c>
      <c r="E412" s="34" t="str">
        <f>+LOOKUP(MATCH(A412,'REGISTRO DE DICIEMBRE 2022'!A:A,0),'REGISTRO DE DICIEMBRE 2022'!AI:AI,'REGISTRO DE DICIEMBRE 2022'!E:E)</f>
        <v xml:space="preserve">Decreto Supremo Nº 1472, de 03 de noviembre de 1992, del Ministerio de Justicia. </v>
      </c>
      <c r="F412" s="34" t="str">
        <f>+LOOKUP(MATCH(A412,'REGISTRO DE DICIEMBRE 2022'!A:A,0),'REGISTRO DE DICIEMBRE 2022'!AI:AI,'REGISTRO DE DICIEMBRE 2022'!F:F)</f>
        <v>Certificado de Vigencia Folio Nº 500465894106, de fecha 28 de Agosto de 2022, del Servicio de Registro Civil e Identificación.</v>
      </c>
      <c r="G412" s="34" t="str">
        <f>+LOOKUP(MATCH(A412,'REGISTRO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2" s="34" t="str">
        <f>+LOOKUP(MATCH(A412,'REGISTRO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2" s="34" t="str">
        <f>+LOOKUP(MATCH(A412,'REGISTRO DE DICIEMBRE 2022'!A:A,0),'REGISTRO DE DICIEMBRE 2022'!AI:AI,'REGISTRO DE DICIEMBRE 2022'!I:I)</f>
        <v>3 años en sus cargos.</v>
      </c>
      <c r="J412" s="34" t="str">
        <f>+LOOKUP(MATCH(A412,'REGISTRO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2" s="34" t="str">
        <f>+LOOKUP(MATCH(A412,'REGISTRO DE DICIEMBRE 2022'!A:A,0),'REGISTRO DE DICIEMBRE 2022'!AI:AI,'REGISTRO DE DICIEMBRE 2022'!K:K)</f>
        <v xml:space="preserve">Patricio Marcelo Labra Guzmán, 
</v>
      </c>
      <c r="L412" s="34" t="str">
        <f>+LOOKUP(MATCH(A412,'REGISTRO DE DICIEMBRE 2022'!A:A,0),'REGISTRO DE DICIEMBRE 2022'!AI:AI,'REGISTRO DE DICIEMBRE 2022'!L:L)</f>
        <v xml:space="preserve">RUT N° 9.173.211-4
</v>
      </c>
      <c r="M412" s="105" t="str">
        <f>+LOOKUP(MATCH(A412,'REGISTRO DE DICIEMBRE 2022'!A:A,0),'REGISTRO DE DICIEMBRE 2022'!AI:AI,'REGISTRO DE DICIEMBRE 2022'!M:M)</f>
        <v>Vigente hasta el 17 de Agosto 2023.</v>
      </c>
      <c r="N412" s="104" t="str">
        <f>+LOOKUP(MATCH(A412,'REGISTRO DE DICIEMBRE 2022'!A:A,0),'REGISTRO DE DICIEMBRE 2022'!AI:AI,'REGISTRO DE DICIEMBRE 2022'!N:N)</f>
        <v xml:space="preserve">Calle Orella N° 1015, comuna y ciudad de Valparaíso, Quinta Región  
</v>
      </c>
      <c r="O412" s="105" t="str">
        <f>+LOOKUP(MATCH(A412,'REGISTRO DE DICIEMBRE 2022'!A:A,0),'REGISTRO DE DICIEMBRE 2022'!AI:AI,'REGISTRO DE DICIEMBRE 2022'!O:O)</f>
        <v>V</v>
      </c>
      <c r="P412" s="34" t="str">
        <f>+LOOKUP(MATCH(A412,'REGISTRO DE DICIEMBRE 2022'!A:A,0),'REGISTRO DE DICIEMBRE 2022'!AI:AI,'REGISTRO DE DICIEMBRE 2022'!P:P)</f>
        <v>Valparaíso</v>
      </c>
      <c r="Q412" s="104" t="str">
        <f>+LOOKUP(MATCH(A412,'REGISTRO DE DICIEMBRE 2022'!A:A,0),'REGISTRO DE DICIEMBRE 2022'!AI:AI,'REGISTRO DE DICIEMBRE 2022'!Q:Q)</f>
        <v>32-2156239</v>
      </c>
      <c r="R412" s="34" t="str">
        <f>+LOOKUP(MATCH(A412,'REGISTRO DE DICIEMBRE 2022'!A:A,0),'REGISTRO DE DICIEMBRE 2022'!AI:AI,'REGISTRO DE DICIEMBRE 2022'!R:R)</f>
        <v>serpaj@serpajchile.cl</v>
      </c>
      <c r="S412" s="105">
        <f>+LOOKUP(MATCH(A412,'REGISTRO DE DICIEMBRE 2022'!A:A,0),'REGISTRO DE DICIEMBRE 2022'!AI:AI,'REGISTRO DE DICIEMBRE 2022'!S:S)</f>
        <v>0</v>
      </c>
      <c r="T412" s="106">
        <f>+LOOKUP(MATCH(A412,'REGISTRO DE DICIEMBRE 2022'!A:A,0),'REGISTRO DE DICIEMBRE 2022'!AI:AI,'REGISTRO DE DICIEMBRE 2022'!T:T)</f>
        <v>93401</v>
      </c>
      <c r="U412" s="106">
        <f>+LOOKUP(MATCH(A412,'REGISTRO DE DICIEMBRE 2022'!A:A,0),'REGISTRO DE DICIEMBRE 2022'!AI:AI,'REGISTRO DE DICIEMBRE 2022'!U:U)</f>
        <v>2021</v>
      </c>
      <c r="V412" s="107">
        <f>+LOOKUP(MATCH(A412,'REGISTRO DE DICIEMBRE 2022'!A:A,0),'REGISTRO DE DICIEMBRE 2022'!AI:AI,'REGISTRO DE DICIEMBRE 2022'!V:V)</f>
        <v>37970</v>
      </c>
      <c r="W412" s="34">
        <v>6915</v>
      </c>
      <c r="X412" s="108">
        <v>17358264</v>
      </c>
      <c r="Y412" s="108">
        <v>176792628</v>
      </c>
      <c r="Z412" s="107">
        <v>44926</v>
      </c>
      <c r="AA412" s="34" t="s">
        <v>8041</v>
      </c>
      <c r="AB412" s="109" t="s">
        <v>7632</v>
      </c>
      <c r="AC412" s="34" t="s">
        <v>65</v>
      </c>
      <c r="AD412" s="34">
        <f>+LOOKUP(MATCH(A412,'REGISTRO DE DICIEMBRE 2022'!A:A,0),'REGISTRO DE DICIEMBRE 2022'!AI:AI,'REGISTRO DE DICIEMBRE 2022'!AF:AF)</f>
        <v>0</v>
      </c>
    </row>
    <row r="413" spans="1:30" s="98" customFormat="1" x14ac:dyDescent="0.2">
      <c r="A413" s="34">
        <v>6915</v>
      </c>
      <c r="B413" s="34" t="str">
        <f>+LOOKUP(MATCH(A413,'REGISTRO DE DICIEMBRE 2022'!A:A,0),'REGISTRO DE DICIEMBRE 2022'!AI:AI,'REGISTRO DE DICIEMBRE 2022'!B:B)</f>
        <v>Corporación Servicio Paz y Justicia, SERPAJ-CHILE</v>
      </c>
      <c r="C413" s="103" t="str">
        <f>+LOOKUP(MATCH(A413,'REGISTRO DE DICIEMBRE 2022'!A:A,0),'REGISTRO DE DICIEMBRE 2022'!AI:AI,'REGISTRO DE DICIEMBRE 2022'!C:C)</f>
        <v>72169400-3</v>
      </c>
      <c r="D413" s="104" t="str">
        <f>+LOOKUP(MATCH(A413,'REGISTRO DE DICIEMBRE 2022'!A:A,0),'REGISTRO DE DICIEMBRE 2022'!AI:AI,'REGISTRO DE DICIEMBRE 2022'!D:D)</f>
        <v>Corporación de Derecho Privado.</v>
      </c>
      <c r="E413" s="34" t="str">
        <f>+LOOKUP(MATCH(A413,'REGISTRO DE DICIEMBRE 2022'!A:A,0),'REGISTRO DE DICIEMBRE 2022'!AI:AI,'REGISTRO DE DICIEMBRE 2022'!E:E)</f>
        <v xml:space="preserve">Decreto Supremo Nº 1472, de 03 de noviembre de 1992, del Ministerio de Justicia. </v>
      </c>
      <c r="F413" s="34" t="str">
        <f>+LOOKUP(MATCH(A413,'REGISTRO DE DICIEMBRE 2022'!A:A,0),'REGISTRO DE DICIEMBRE 2022'!AI:AI,'REGISTRO DE DICIEMBRE 2022'!F:F)</f>
        <v>Certificado de Vigencia Folio Nº 500465894106, de fecha 28 de Agosto de 2022, del Servicio de Registro Civil e Identificación.</v>
      </c>
      <c r="G413" s="34" t="str">
        <f>+LOOKUP(MATCH(A413,'REGISTRO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3" s="34" t="str">
        <f>+LOOKUP(MATCH(A413,'REGISTRO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3" s="34" t="str">
        <f>+LOOKUP(MATCH(A413,'REGISTRO DE DICIEMBRE 2022'!A:A,0),'REGISTRO DE DICIEMBRE 2022'!AI:AI,'REGISTRO DE DICIEMBRE 2022'!I:I)</f>
        <v>3 años en sus cargos.</v>
      </c>
      <c r="J413" s="34" t="str">
        <f>+LOOKUP(MATCH(A413,'REGISTRO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3" s="34" t="str">
        <f>+LOOKUP(MATCH(A413,'REGISTRO DE DICIEMBRE 2022'!A:A,0),'REGISTRO DE DICIEMBRE 2022'!AI:AI,'REGISTRO DE DICIEMBRE 2022'!K:K)</f>
        <v xml:space="preserve">Patricio Marcelo Labra Guzmán, 
</v>
      </c>
      <c r="L413" s="34" t="str">
        <f>+LOOKUP(MATCH(A413,'REGISTRO DE DICIEMBRE 2022'!A:A,0),'REGISTRO DE DICIEMBRE 2022'!AI:AI,'REGISTRO DE DICIEMBRE 2022'!L:L)</f>
        <v xml:space="preserve">RUT N° 9.173.211-4
</v>
      </c>
      <c r="M413" s="105" t="str">
        <f>+LOOKUP(MATCH(A413,'REGISTRO DE DICIEMBRE 2022'!A:A,0),'REGISTRO DE DICIEMBRE 2022'!AI:AI,'REGISTRO DE DICIEMBRE 2022'!M:M)</f>
        <v>Vigente hasta el 17 de Agosto 2023.</v>
      </c>
      <c r="N413" s="104" t="str">
        <f>+LOOKUP(MATCH(A413,'REGISTRO DE DICIEMBRE 2022'!A:A,0),'REGISTRO DE DICIEMBRE 2022'!AI:AI,'REGISTRO DE DICIEMBRE 2022'!N:N)</f>
        <v xml:space="preserve">Calle Orella N° 1015, comuna y ciudad de Valparaíso, Quinta Región  
</v>
      </c>
      <c r="O413" s="105" t="str">
        <f>+LOOKUP(MATCH(A413,'REGISTRO DE DICIEMBRE 2022'!A:A,0),'REGISTRO DE DICIEMBRE 2022'!AI:AI,'REGISTRO DE DICIEMBRE 2022'!O:O)</f>
        <v>V</v>
      </c>
      <c r="P413" s="34" t="str">
        <f>+LOOKUP(MATCH(A413,'REGISTRO DE DICIEMBRE 2022'!A:A,0),'REGISTRO DE DICIEMBRE 2022'!AI:AI,'REGISTRO DE DICIEMBRE 2022'!P:P)</f>
        <v>Valparaíso</v>
      </c>
      <c r="Q413" s="104" t="str">
        <f>+LOOKUP(MATCH(A413,'REGISTRO DE DICIEMBRE 2022'!A:A,0),'REGISTRO DE DICIEMBRE 2022'!AI:AI,'REGISTRO DE DICIEMBRE 2022'!Q:Q)</f>
        <v>32-2156239</v>
      </c>
      <c r="R413" s="34" t="str">
        <f>+LOOKUP(MATCH(A413,'REGISTRO DE DICIEMBRE 2022'!A:A,0),'REGISTRO DE DICIEMBRE 2022'!AI:AI,'REGISTRO DE DICIEMBRE 2022'!R:R)</f>
        <v>serpaj@serpajchile.cl</v>
      </c>
      <c r="S413" s="105">
        <f>+LOOKUP(MATCH(A413,'REGISTRO DE DICIEMBRE 2022'!A:A,0),'REGISTRO DE DICIEMBRE 2022'!AI:AI,'REGISTRO DE DICIEMBRE 2022'!S:S)</f>
        <v>0</v>
      </c>
      <c r="T413" s="106">
        <f>+LOOKUP(MATCH(A413,'REGISTRO DE DICIEMBRE 2022'!A:A,0),'REGISTRO DE DICIEMBRE 2022'!AI:AI,'REGISTRO DE DICIEMBRE 2022'!T:T)</f>
        <v>93401</v>
      </c>
      <c r="U413" s="106">
        <f>+LOOKUP(MATCH(A413,'REGISTRO DE DICIEMBRE 2022'!A:A,0),'REGISTRO DE DICIEMBRE 2022'!AI:AI,'REGISTRO DE DICIEMBRE 2022'!U:U)</f>
        <v>2021</v>
      </c>
      <c r="V413" s="107">
        <f>+LOOKUP(MATCH(A413,'REGISTRO DE DICIEMBRE 2022'!A:A,0),'REGISTRO DE DICIEMBRE 2022'!AI:AI,'REGISTRO DE DICIEMBRE 2022'!V:V)</f>
        <v>37970</v>
      </c>
      <c r="W413" s="34">
        <v>6915</v>
      </c>
      <c r="X413" s="108">
        <v>51731064</v>
      </c>
      <c r="Y413" s="108">
        <v>461919468</v>
      </c>
      <c r="Z413" s="107">
        <v>44926</v>
      </c>
      <c r="AA413" s="34" t="s">
        <v>8041</v>
      </c>
      <c r="AB413" s="109" t="s">
        <v>7632</v>
      </c>
      <c r="AC413" s="34" t="s">
        <v>7971</v>
      </c>
      <c r="AD413" s="34">
        <f>+LOOKUP(MATCH(A413,'REGISTRO DE DICIEMBRE 2022'!A:A,0),'REGISTRO DE DICIEMBRE 2022'!AI:AI,'REGISTRO DE DICIEMBRE 2022'!AF:AF)</f>
        <v>0</v>
      </c>
    </row>
    <row r="414" spans="1:30" s="98" customFormat="1" x14ac:dyDescent="0.2">
      <c r="A414" s="34">
        <v>6915</v>
      </c>
      <c r="B414" s="34" t="str">
        <f>+LOOKUP(MATCH(A414,'REGISTRO DE DICIEMBRE 2022'!A:A,0),'REGISTRO DE DICIEMBRE 2022'!AI:AI,'REGISTRO DE DICIEMBRE 2022'!B:B)</f>
        <v>Corporación Servicio Paz y Justicia, SERPAJ-CHILE</v>
      </c>
      <c r="C414" s="103" t="str">
        <f>+LOOKUP(MATCH(A414,'REGISTRO DE DICIEMBRE 2022'!A:A,0),'REGISTRO DE DICIEMBRE 2022'!AI:AI,'REGISTRO DE DICIEMBRE 2022'!C:C)</f>
        <v>72169400-3</v>
      </c>
      <c r="D414" s="104" t="str">
        <f>+LOOKUP(MATCH(A414,'REGISTRO DE DICIEMBRE 2022'!A:A,0),'REGISTRO DE DICIEMBRE 2022'!AI:AI,'REGISTRO DE DICIEMBRE 2022'!D:D)</f>
        <v>Corporación de Derecho Privado.</v>
      </c>
      <c r="E414" s="34" t="str">
        <f>+LOOKUP(MATCH(A414,'REGISTRO DE DICIEMBRE 2022'!A:A,0),'REGISTRO DE DICIEMBRE 2022'!AI:AI,'REGISTRO DE DICIEMBRE 2022'!E:E)</f>
        <v xml:space="preserve">Decreto Supremo Nº 1472, de 03 de noviembre de 1992, del Ministerio de Justicia. </v>
      </c>
      <c r="F414" s="34" t="str">
        <f>+LOOKUP(MATCH(A414,'REGISTRO DE DICIEMBRE 2022'!A:A,0),'REGISTRO DE DICIEMBRE 2022'!AI:AI,'REGISTRO DE DICIEMBRE 2022'!F:F)</f>
        <v>Certificado de Vigencia Folio Nº 500465894106, de fecha 28 de Agosto de 2022, del Servicio de Registro Civil e Identificación.</v>
      </c>
      <c r="G414" s="34" t="str">
        <f>+LOOKUP(MATCH(A414,'REGISTRO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4" s="34" t="str">
        <f>+LOOKUP(MATCH(A414,'REGISTRO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4" s="34" t="str">
        <f>+LOOKUP(MATCH(A414,'REGISTRO DE DICIEMBRE 2022'!A:A,0),'REGISTRO DE DICIEMBRE 2022'!AI:AI,'REGISTRO DE DICIEMBRE 2022'!I:I)</f>
        <v>3 años en sus cargos.</v>
      </c>
      <c r="J414" s="34" t="str">
        <f>+LOOKUP(MATCH(A414,'REGISTRO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4" s="34" t="str">
        <f>+LOOKUP(MATCH(A414,'REGISTRO DE DICIEMBRE 2022'!A:A,0),'REGISTRO DE DICIEMBRE 2022'!AI:AI,'REGISTRO DE DICIEMBRE 2022'!K:K)</f>
        <v xml:space="preserve">Patricio Marcelo Labra Guzmán, 
</v>
      </c>
      <c r="L414" s="34" t="str">
        <f>+LOOKUP(MATCH(A414,'REGISTRO DE DICIEMBRE 2022'!A:A,0),'REGISTRO DE DICIEMBRE 2022'!AI:AI,'REGISTRO DE DICIEMBRE 2022'!L:L)</f>
        <v xml:space="preserve">RUT N° 9.173.211-4
</v>
      </c>
      <c r="M414" s="105" t="str">
        <f>+LOOKUP(MATCH(A414,'REGISTRO DE DICIEMBRE 2022'!A:A,0),'REGISTRO DE DICIEMBRE 2022'!AI:AI,'REGISTRO DE DICIEMBRE 2022'!M:M)</f>
        <v>Vigente hasta el 17 de Agosto 2023.</v>
      </c>
      <c r="N414" s="104" t="str">
        <f>+LOOKUP(MATCH(A414,'REGISTRO DE DICIEMBRE 2022'!A:A,0),'REGISTRO DE DICIEMBRE 2022'!AI:AI,'REGISTRO DE DICIEMBRE 2022'!N:N)</f>
        <v xml:space="preserve">Calle Orella N° 1015, comuna y ciudad de Valparaíso, Quinta Región  
</v>
      </c>
      <c r="O414" s="105" t="str">
        <f>+LOOKUP(MATCH(A414,'REGISTRO DE DICIEMBRE 2022'!A:A,0),'REGISTRO DE DICIEMBRE 2022'!AI:AI,'REGISTRO DE DICIEMBRE 2022'!O:O)</f>
        <v>V</v>
      </c>
      <c r="P414" s="34" t="str">
        <f>+LOOKUP(MATCH(A414,'REGISTRO DE DICIEMBRE 2022'!A:A,0),'REGISTRO DE DICIEMBRE 2022'!AI:AI,'REGISTRO DE DICIEMBRE 2022'!P:P)</f>
        <v>Valparaíso</v>
      </c>
      <c r="Q414" s="104" t="str">
        <f>+LOOKUP(MATCH(A414,'REGISTRO DE DICIEMBRE 2022'!A:A,0),'REGISTRO DE DICIEMBRE 2022'!AI:AI,'REGISTRO DE DICIEMBRE 2022'!Q:Q)</f>
        <v>32-2156239</v>
      </c>
      <c r="R414" s="34" t="str">
        <f>+LOOKUP(MATCH(A414,'REGISTRO DE DICIEMBRE 2022'!A:A,0),'REGISTRO DE DICIEMBRE 2022'!AI:AI,'REGISTRO DE DICIEMBRE 2022'!R:R)</f>
        <v>serpaj@serpajchile.cl</v>
      </c>
      <c r="S414" s="105">
        <f>+LOOKUP(MATCH(A414,'REGISTRO DE DICIEMBRE 2022'!A:A,0),'REGISTRO DE DICIEMBRE 2022'!AI:AI,'REGISTRO DE DICIEMBRE 2022'!S:S)</f>
        <v>0</v>
      </c>
      <c r="T414" s="106">
        <f>+LOOKUP(MATCH(A414,'REGISTRO DE DICIEMBRE 2022'!A:A,0),'REGISTRO DE DICIEMBRE 2022'!AI:AI,'REGISTRO DE DICIEMBRE 2022'!T:T)</f>
        <v>93401</v>
      </c>
      <c r="U414" s="106">
        <f>+LOOKUP(MATCH(A414,'REGISTRO DE DICIEMBRE 2022'!A:A,0),'REGISTRO DE DICIEMBRE 2022'!AI:AI,'REGISTRO DE DICIEMBRE 2022'!U:U)</f>
        <v>2021</v>
      </c>
      <c r="V414" s="107">
        <f>+LOOKUP(MATCH(A414,'REGISTRO DE DICIEMBRE 2022'!A:A,0),'REGISTRO DE DICIEMBRE 2022'!AI:AI,'REGISTRO DE DICIEMBRE 2022'!V:V)</f>
        <v>37970</v>
      </c>
      <c r="W414" s="34">
        <v>6915</v>
      </c>
      <c r="X414" s="108">
        <v>43581384</v>
      </c>
      <c r="Y414" s="108">
        <v>478075778</v>
      </c>
      <c r="Z414" s="107">
        <v>44926</v>
      </c>
      <c r="AA414" s="34" t="s">
        <v>8041</v>
      </c>
      <c r="AB414" s="109" t="s">
        <v>7632</v>
      </c>
      <c r="AC414" s="34" t="s">
        <v>66</v>
      </c>
      <c r="AD414" s="34">
        <f>+LOOKUP(MATCH(A414,'REGISTRO DE DICIEMBRE 2022'!A:A,0),'REGISTRO DE DICIEMBRE 2022'!AI:AI,'REGISTRO DE DICIEMBRE 2022'!AF:AF)</f>
        <v>0</v>
      </c>
    </row>
    <row r="415" spans="1:30" s="98" customFormat="1" x14ac:dyDescent="0.2">
      <c r="A415" s="34">
        <v>6915</v>
      </c>
      <c r="B415" s="34" t="str">
        <f>+LOOKUP(MATCH(A415,'REGISTRO DE DICIEMBRE 2022'!A:A,0),'REGISTRO DE DICIEMBRE 2022'!AI:AI,'REGISTRO DE DICIEMBRE 2022'!B:B)</f>
        <v>Corporación Servicio Paz y Justicia, SERPAJ-CHILE</v>
      </c>
      <c r="C415" s="103" t="str">
        <f>+LOOKUP(MATCH(A415,'REGISTRO DE DICIEMBRE 2022'!A:A,0),'REGISTRO DE DICIEMBRE 2022'!AI:AI,'REGISTRO DE DICIEMBRE 2022'!C:C)</f>
        <v>72169400-3</v>
      </c>
      <c r="D415" s="104" t="str">
        <f>+LOOKUP(MATCH(A415,'REGISTRO DE DICIEMBRE 2022'!A:A,0),'REGISTRO DE DICIEMBRE 2022'!AI:AI,'REGISTRO DE DICIEMBRE 2022'!D:D)</f>
        <v>Corporación de Derecho Privado.</v>
      </c>
      <c r="E415" s="34" t="str">
        <f>+LOOKUP(MATCH(A415,'REGISTRO DE DICIEMBRE 2022'!A:A,0),'REGISTRO DE DICIEMBRE 2022'!AI:AI,'REGISTRO DE DICIEMBRE 2022'!E:E)</f>
        <v xml:space="preserve">Decreto Supremo Nº 1472, de 03 de noviembre de 1992, del Ministerio de Justicia. </v>
      </c>
      <c r="F415" s="34" t="str">
        <f>+LOOKUP(MATCH(A415,'REGISTRO DE DICIEMBRE 2022'!A:A,0),'REGISTRO DE DICIEMBRE 2022'!AI:AI,'REGISTRO DE DICIEMBRE 2022'!F:F)</f>
        <v>Certificado de Vigencia Folio Nº 500465894106, de fecha 28 de Agosto de 2022, del Servicio de Registro Civil e Identificación.</v>
      </c>
      <c r="G415" s="34" t="str">
        <f>+LOOKUP(MATCH(A415,'REGISTRO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5" s="34" t="str">
        <f>+LOOKUP(MATCH(A415,'REGISTRO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5" s="34" t="str">
        <f>+LOOKUP(MATCH(A415,'REGISTRO DE DICIEMBRE 2022'!A:A,0),'REGISTRO DE DICIEMBRE 2022'!AI:AI,'REGISTRO DE DICIEMBRE 2022'!I:I)</f>
        <v>3 años en sus cargos.</v>
      </c>
      <c r="J415" s="34" t="str">
        <f>+LOOKUP(MATCH(A415,'REGISTRO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5" s="34" t="str">
        <f>+LOOKUP(MATCH(A415,'REGISTRO DE DICIEMBRE 2022'!A:A,0),'REGISTRO DE DICIEMBRE 2022'!AI:AI,'REGISTRO DE DICIEMBRE 2022'!K:K)</f>
        <v xml:space="preserve">Patricio Marcelo Labra Guzmán, 
</v>
      </c>
      <c r="L415" s="34" t="str">
        <f>+LOOKUP(MATCH(A415,'REGISTRO DE DICIEMBRE 2022'!A:A,0),'REGISTRO DE DICIEMBRE 2022'!AI:AI,'REGISTRO DE DICIEMBRE 2022'!L:L)</f>
        <v xml:space="preserve">RUT N° 9.173.211-4
</v>
      </c>
      <c r="M415" s="105" t="str">
        <f>+LOOKUP(MATCH(A415,'REGISTRO DE DICIEMBRE 2022'!A:A,0),'REGISTRO DE DICIEMBRE 2022'!AI:AI,'REGISTRO DE DICIEMBRE 2022'!M:M)</f>
        <v>Vigente hasta el 17 de Agosto 2023.</v>
      </c>
      <c r="N415" s="104" t="str">
        <f>+LOOKUP(MATCH(A415,'REGISTRO DE DICIEMBRE 2022'!A:A,0),'REGISTRO DE DICIEMBRE 2022'!AI:AI,'REGISTRO DE DICIEMBRE 2022'!N:N)</f>
        <v xml:space="preserve">Calle Orella N° 1015, comuna y ciudad de Valparaíso, Quinta Región  
</v>
      </c>
      <c r="O415" s="105" t="str">
        <f>+LOOKUP(MATCH(A415,'REGISTRO DE DICIEMBRE 2022'!A:A,0),'REGISTRO DE DICIEMBRE 2022'!AI:AI,'REGISTRO DE DICIEMBRE 2022'!O:O)</f>
        <v>V</v>
      </c>
      <c r="P415" s="34" t="str">
        <f>+LOOKUP(MATCH(A415,'REGISTRO DE DICIEMBRE 2022'!A:A,0),'REGISTRO DE DICIEMBRE 2022'!AI:AI,'REGISTRO DE DICIEMBRE 2022'!P:P)</f>
        <v>Valparaíso</v>
      </c>
      <c r="Q415" s="104" t="str">
        <f>+LOOKUP(MATCH(A415,'REGISTRO DE DICIEMBRE 2022'!A:A,0),'REGISTRO DE DICIEMBRE 2022'!AI:AI,'REGISTRO DE DICIEMBRE 2022'!Q:Q)</f>
        <v>32-2156239</v>
      </c>
      <c r="R415" s="34" t="str">
        <f>+LOOKUP(MATCH(A415,'REGISTRO DE DICIEMBRE 2022'!A:A,0),'REGISTRO DE DICIEMBRE 2022'!AI:AI,'REGISTRO DE DICIEMBRE 2022'!R:R)</f>
        <v>serpaj@serpajchile.cl</v>
      </c>
      <c r="S415" s="105">
        <f>+LOOKUP(MATCH(A415,'REGISTRO DE DICIEMBRE 2022'!A:A,0),'REGISTRO DE DICIEMBRE 2022'!AI:AI,'REGISTRO DE DICIEMBRE 2022'!S:S)</f>
        <v>0</v>
      </c>
      <c r="T415" s="106">
        <f>+LOOKUP(MATCH(A415,'REGISTRO DE DICIEMBRE 2022'!A:A,0),'REGISTRO DE DICIEMBRE 2022'!AI:AI,'REGISTRO DE DICIEMBRE 2022'!T:T)</f>
        <v>93401</v>
      </c>
      <c r="U415" s="106">
        <f>+LOOKUP(MATCH(A415,'REGISTRO DE DICIEMBRE 2022'!A:A,0),'REGISTRO DE DICIEMBRE 2022'!AI:AI,'REGISTRO DE DICIEMBRE 2022'!U:U)</f>
        <v>2021</v>
      </c>
      <c r="V415" s="107">
        <f>+LOOKUP(MATCH(A415,'REGISTRO DE DICIEMBRE 2022'!A:A,0),'REGISTRO DE DICIEMBRE 2022'!AI:AI,'REGISTRO DE DICIEMBRE 2022'!V:V)</f>
        <v>37970</v>
      </c>
      <c r="W415" s="34">
        <v>6915</v>
      </c>
      <c r="X415" s="108">
        <v>7733880</v>
      </c>
      <c r="Y415" s="108">
        <v>77851044</v>
      </c>
      <c r="Z415" s="107">
        <v>44926</v>
      </c>
      <c r="AA415" s="34" t="s">
        <v>8041</v>
      </c>
      <c r="AB415" s="109" t="s">
        <v>7632</v>
      </c>
      <c r="AC415" s="34" t="s">
        <v>150</v>
      </c>
      <c r="AD415" s="34">
        <f>+LOOKUP(MATCH(A415,'REGISTRO DE DICIEMBRE 2022'!A:A,0),'REGISTRO DE DICIEMBRE 2022'!AI:AI,'REGISTRO DE DICIEMBRE 2022'!AF:AF)</f>
        <v>0</v>
      </c>
    </row>
    <row r="416" spans="1:30" s="98" customFormat="1" x14ac:dyDescent="0.2">
      <c r="A416" s="34">
        <v>6915</v>
      </c>
      <c r="B416" s="34" t="str">
        <f>+LOOKUP(MATCH(A416,'REGISTRO DE DICIEMBRE 2022'!A:A,0),'REGISTRO DE DICIEMBRE 2022'!AI:AI,'REGISTRO DE DICIEMBRE 2022'!B:B)</f>
        <v>Corporación Servicio Paz y Justicia, SERPAJ-CHILE</v>
      </c>
      <c r="C416" s="103" t="str">
        <f>+LOOKUP(MATCH(A416,'REGISTRO DE DICIEMBRE 2022'!A:A,0),'REGISTRO DE DICIEMBRE 2022'!AI:AI,'REGISTRO DE DICIEMBRE 2022'!C:C)</f>
        <v>72169400-3</v>
      </c>
      <c r="D416" s="104" t="str">
        <f>+LOOKUP(MATCH(A416,'REGISTRO DE DICIEMBRE 2022'!A:A,0),'REGISTRO DE DICIEMBRE 2022'!AI:AI,'REGISTRO DE DICIEMBRE 2022'!D:D)</f>
        <v>Corporación de Derecho Privado.</v>
      </c>
      <c r="E416" s="34" t="str">
        <f>+LOOKUP(MATCH(A416,'REGISTRO DE DICIEMBRE 2022'!A:A,0),'REGISTRO DE DICIEMBRE 2022'!AI:AI,'REGISTRO DE DICIEMBRE 2022'!E:E)</f>
        <v xml:space="preserve">Decreto Supremo Nº 1472, de 03 de noviembre de 1992, del Ministerio de Justicia. </v>
      </c>
      <c r="F416" s="34" t="str">
        <f>+LOOKUP(MATCH(A416,'REGISTRO DE DICIEMBRE 2022'!A:A,0),'REGISTRO DE DICIEMBRE 2022'!AI:AI,'REGISTRO DE DICIEMBRE 2022'!F:F)</f>
        <v>Certificado de Vigencia Folio Nº 500465894106, de fecha 28 de Agosto de 2022, del Servicio de Registro Civil e Identificación.</v>
      </c>
      <c r="G416" s="34" t="str">
        <f>+LOOKUP(MATCH(A416,'REGISTRO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6" s="34" t="str">
        <f>+LOOKUP(MATCH(A416,'REGISTRO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6" s="34" t="str">
        <f>+LOOKUP(MATCH(A416,'REGISTRO DE DICIEMBRE 2022'!A:A,0),'REGISTRO DE DICIEMBRE 2022'!AI:AI,'REGISTRO DE DICIEMBRE 2022'!I:I)</f>
        <v>3 años en sus cargos.</v>
      </c>
      <c r="J416" s="34" t="str">
        <f>+LOOKUP(MATCH(A416,'REGISTRO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6" s="34" t="str">
        <f>+LOOKUP(MATCH(A416,'REGISTRO DE DICIEMBRE 2022'!A:A,0),'REGISTRO DE DICIEMBRE 2022'!AI:AI,'REGISTRO DE DICIEMBRE 2022'!K:K)</f>
        <v xml:space="preserve">Patricio Marcelo Labra Guzmán, 
</v>
      </c>
      <c r="L416" s="34" t="str">
        <f>+LOOKUP(MATCH(A416,'REGISTRO DE DICIEMBRE 2022'!A:A,0),'REGISTRO DE DICIEMBRE 2022'!AI:AI,'REGISTRO DE DICIEMBRE 2022'!L:L)</f>
        <v xml:space="preserve">RUT N° 9.173.211-4
</v>
      </c>
      <c r="M416" s="105" t="str">
        <f>+LOOKUP(MATCH(A416,'REGISTRO DE DICIEMBRE 2022'!A:A,0),'REGISTRO DE DICIEMBRE 2022'!AI:AI,'REGISTRO DE DICIEMBRE 2022'!M:M)</f>
        <v>Vigente hasta el 17 de Agosto 2023.</v>
      </c>
      <c r="N416" s="104" t="str">
        <f>+LOOKUP(MATCH(A416,'REGISTRO DE DICIEMBRE 2022'!A:A,0),'REGISTRO DE DICIEMBRE 2022'!AI:AI,'REGISTRO DE DICIEMBRE 2022'!N:N)</f>
        <v xml:space="preserve">Calle Orella N° 1015, comuna y ciudad de Valparaíso, Quinta Región  
</v>
      </c>
      <c r="O416" s="105" t="str">
        <f>+LOOKUP(MATCH(A416,'REGISTRO DE DICIEMBRE 2022'!A:A,0),'REGISTRO DE DICIEMBRE 2022'!AI:AI,'REGISTRO DE DICIEMBRE 2022'!O:O)</f>
        <v>V</v>
      </c>
      <c r="P416" s="34" t="str">
        <f>+LOOKUP(MATCH(A416,'REGISTRO DE DICIEMBRE 2022'!A:A,0),'REGISTRO DE DICIEMBRE 2022'!AI:AI,'REGISTRO DE DICIEMBRE 2022'!P:P)</f>
        <v>Valparaíso</v>
      </c>
      <c r="Q416" s="104" t="str">
        <f>+LOOKUP(MATCH(A416,'REGISTRO DE DICIEMBRE 2022'!A:A,0),'REGISTRO DE DICIEMBRE 2022'!AI:AI,'REGISTRO DE DICIEMBRE 2022'!Q:Q)</f>
        <v>32-2156239</v>
      </c>
      <c r="R416" s="34" t="str">
        <f>+LOOKUP(MATCH(A416,'REGISTRO DE DICIEMBRE 2022'!A:A,0),'REGISTRO DE DICIEMBRE 2022'!AI:AI,'REGISTRO DE DICIEMBRE 2022'!R:R)</f>
        <v>serpaj@serpajchile.cl</v>
      </c>
      <c r="S416" s="105">
        <f>+LOOKUP(MATCH(A416,'REGISTRO DE DICIEMBRE 2022'!A:A,0),'REGISTRO DE DICIEMBRE 2022'!AI:AI,'REGISTRO DE DICIEMBRE 2022'!S:S)</f>
        <v>0</v>
      </c>
      <c r="T416" s="106">
        <f>+LOOKUP(MATCH(A416,'REGISTRO DE DICIEMBRE 2022'!A:A,0),'REGISTRO DE DICIEMBRE 2022'!AI:AI,'REGISTRO DE DICIEMBRE 2022'!T:T)</f>
        <v>93401</v>
      </c>
      <c r="U416" s="106">
        <f>+LOOKUP(MATCH(A416,'REGISTRO DE DICIEMBRE 2022'!A:A,0),'REGISTRO DE DICIEMBRE 2022'!AI:AI,'REGISTRO DE DICIEMBRE 2022'!U:U)</f>
        <v>2021</v>
      </c>
      <c r="V416" s="107">
        <f>+LOOKUP(MATCH(A416,'REGISTRO DE DICIEMBRE 2022'!A:A,0),'REGISTRO DE DICIEMBRE 2022'!AI:AI,'REGISTRO DE DICIEMBRE 2022'!V:V)</f>
        <v>37970</v>
      </c>
      <c r="W416" s="34">
        <v>6915</v>
      </c>
      <c r="X416" s="108">
        <v>22190193</v>
      </c>
      <c r="Y416" s="108">
        <v>272946593</v>
      </c>
      <c r="Z416" s="107">
        <v>44926</v>
      </c>
      <c r="AA416" s="34" t="s">
        <v>8041</v>
      </c>
      <c r="AB416" s="109" t="s">
        <v>7632</v>
      </c>
      <c r="AC416" s="34" t="s">
        <v>750</v>
      </c>
      <c r="AD416" s="34">
        <f>+LOOKUP(MATCH(A416,'REGISTRO DE DICIEMBRE 2022'!A:A,0),'REGISTRO DE DICIEMBRE 2022'!AI:AI,'REGISTRO DE DICIEMBRE 2022'!AF:AF)</f>
        <v>0</v>
      </c>
    </row>
    <row r="417" spans="1:30" s="98" customFormat="1" x14ac:dyDescent="0.2">
      <c r="A417" s="34">
        <v>6915</v>
      </c>
      <c r="B417" s="34" t="str">
        <f>+LOOKUP(MATCH(A417,'REGISTRO DE DICIEMBRE 2022'!A:A,0),'REGISTRO DE DICIEMBRE 2022'!AI:AI,'REGISTRO DE DICIEMBRE 2022'!B:B)</f>
        <v>Corporación Servicio Paz y Justicia, SERPAJ-CHILE</v>
      </c>
      <c r="C417" s="103" t="str">
        <f>+LOOKUP(MATCH(A417,'REGISTRO DE DICIEMBRE 2022'!A:A,0),'REGISTRO DE DICIEMBRE 2022'!AI:AI,'REGISTRO DE DICIEMBRE 2022'!C:C)</f>
        <v>72169400-3</v>
      </c>
      <c r="D417" s="104" t="str">
        <f>+LOOKUP(MATCH(A417,'REGISTRO DE DICIEMBRE 2022'!A:A,0),'REGISTRO DE DICIEMBRE 2022'!AI:AI,'REGISTRO DE DICIEMBRE 2022'!D:D)</f>
        <v>Corporación de Derecho Privado.</v>
      </c>
      <c r="E417" s="34" t="str">
        <f>+LOOKUP(MATCH(A417,'REGISTRO DE DICIEMBRE 2022'!A:A,0),'REGISTRO DE DICIEMBRE 2022'!AI:AI,'REGISTRO DE DICIEMBRE 2022'!E:E)</f>
        <v xml:space="preserve">Decreto Supremo Nº 1472, de 03 de noviembre de 1992, del Ministerio de Justicia. </v>
      </c>
      <c r="F417" s="34" t="str">
        <f>+LOOKUP(MATCH(A417,'REGISTRO DE DICIEMBRE 2022'!A:A,0),'REGISTRO DE DICIEMBRE 2022'!AI:AI,'REGISTRO DE DICIEMBRE 2022'!F:F)</f>
        <v>Certificado de Vigencia Folio Nº 500465894106, de fecha 28 de Agosto de 2022, del Servicio de Registro Civil e Identificación.</v>
      </c>
      <c r="G417" s="34" t="str">
        <f>+LOOKUP(MATCH(A417,'REGISTRO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7" s="34" t="str">
        <f>+LOOKUP(MATCH(A417,'REGISTRO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7" s="34" t="str">
        <f>+LOOKUP(MATCH(A417,'REGISTRO DE DICIEMBRE 2022'!A:A,0),'REGISTRO DE DICIEMBRE 2022'!AI:AI,'REGISTRO DE DICIEMBRE 2022'!I:I)</f>
        <v>3 años en sus cargos.</v>
      </c>
      <c r="J417" s="34" t="str">
        <f>+LOOKUP(MATCH(A417,'REGISTRO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7" s="34" t="str">
        <f>+LOOKUP(MATCH(A417,'REGISTRO DE DICIEMBRE 2022'!A:A,0),'REGISTRO DE DICIEMBRE 2022'!AI:AI,'REGISTRO DE DICIEMBRE 2022'!K:K)</f>
        <v xml:space="preserve">Patricio Marcelo Labra Guzmán, 
</v>
      </c>
      <c r="L417" s="34" t="str">
        <f>+LOOKUP(MATCH(A417,'REGISTRO DE DICIEMBRE 2022'!A:A,0),'REGISTRO DE DICIEMBRE 2022'!AI:AI,'REGISTRO DE DICIEMBRE 2022'!L:L)</f>
        <v xml:space="preserve">RUT N° 9.173.211-4
</v>
      </c>
      <c r="M417" s="105" t="str">
        <f>+LOOKUP(MATCH(A417,'REGISTRO DE DICIEMBRE 2022'!A:A,0),'REGISTRO DE DICIEMBRE 2022'!AI:AI,'REGISTRO DE DICIEMBRE 2022'!M:M)</f>
        <v>Vigente hasta el 17 de Agosto 2023.</v>
      </c>
      <c r="N417" s="104" t="str">
        <f>+LOOKUP(MATCH(A417,'REGISTRO DE DICIEMBRE 2022'!A:A,0),'REGISTRO DE DICIEMBRE 2022'!AI:AI,'REGISTRO DE DICIEMBRE 2022'!N:N)</f>
        <v xml:space="preserve">Calle Orella N° 1015, comuna y ciudad de Valparaíso, Quinta Región  
</v>
      </c>
      <c r="O417" s="105" t="str">
        <f>+LOOKUP(MATCH(A417,'REGISTRO DE DICIEMBRE 2022'!A:A,0),'REGISTRO DE DICIEMBRE 2022'!AI:AI,'REGISTRO DE DICIEMBRE 2022'!O:O)</f>
        <v>V</v>
      </c>
      <c r="P417" s="34" t="str">
        <f>+LOOKUP(MATCH(A417,'REGISTRO DE DICIEMBRE 2022'!A:A,0),'REGISTRO DE DICIEMBRE 2022'!AI:AI,'REGISTRO DE DICIEMBRE 2022'!P:P)</f>
        <v>Valparaíso</v>
      </c>
      <c r="Q417" s="104" t="str">
        <f>+LOOKUP(MATCH(A417,'REGISTRO DE DICIEMBRE 2022'!A:A,0),'REGISTRO DE DICIEMBRE 2022'!AI:AI,'REGISTRO DE DICIEMBRE 2022'!Q:Q)</f>
        <v>32-2156239</v>
      </c>
      <c r="R417" s="34" t="str">
        <f>+LOOKUP(MATCH(A417,'REGISTRO DE DICIEMBRE 2022'!A:A,0),'REGISTRO DE DICIEMBRE 2022'!AI:AI,'REGISTRO DE DICIEMBRE 2022'!R:R)</f>
        <v>serpaj@serpajchile.cl</v>
      </c>
      <c r="S417" s="105">
        <f>+LOOKUP(MATCH(A417,'REGISTRO DE DICIEMBRE 2022'!A:A,0),'REGISTRO DE DICIEMBRE 2022'!AI:AI,'REGISTRO DE DICIEMBRE 2022'!S:S)</f>
        <v>0</v>
      </c>
      <c r="T417" s="106">
        <f>+LOOKUP(MATCH(A417,'REGISTRO DE DICIEMBRE 2022'!A:A,0),'REGISTRO DE DICIEMBRE 2022'!AI:AI,'REGISTRO DE DICIEMBRE 2022'!T:T)</f>
        <v>93401</v>
      </c>
      <c r="U417" s="106">
        <f>+LOOKUP(MATCH(A417,'REGISTRO DE DICIEMBRE 2022'!A:A,0),'REGISTRO DE DICIEMBRE 2022'!AI:AI,'REGISTRO DE DICIEMBRE 2022'!U:U)</f>
        <v>2021</v>
      </c>
      <c r="V417" s="107">
        <f>+LOOKUP(MATCH(A417,'REGISTRO DE DICIEMBRE 2022'!A:A,0),'REGISTRO DE DICIEMBRE 2022'!AI:AI,'REGISTRO DE DICIEMBRE 2022'!V:V)</f>
        <v>37970</v>
      </c>
      <c r="W417" s="34">
        <v>6915</v>
      </c>
      <c r="X417" s="108">
        <v>59459400</v>
      </c>
      <c r="Y417" s="108">
        <v>671435266</v>
      </c>
      <c r="Z417" s="107">
        <v>44926</v>
      </c>
      <c r="AA417" s="34" t="s">
        <v>8041</v>
      </c>
      <c r="AB417" s="109" t="s">
        <v>7632</v>
      </c>
      <c r="AC417" s="34" t="s">
        <v>67</v>
      </c>
      <c r="AD417" s="34">
        <f>+LOOKUP(MATCH(A417,'REGISTRO DE DICIEMBRE 2022'!A:A,0),'REGISTRO DE DICIEMBRE 2022'!AI:AI,'REGISTRO DE DICIEMBRE 2022'!AF:AF)</f>
        <v>0</v>
      </c>
    </row>
    <row r="418" spans="1:30" s="98" customFormat="1" x14ac:dyDescent="0.2">
      <c r="A418" s="34">
        <v>6915</v>
      </c>
      <c r="B418" s="34" t="str">
        <f>+LOOKUP(MATCH(A418,'REGISTRO DE DICIEMBRE 2022'!A:A,0),'REGISTRO DE DICIEMBRE 2022'!AI:AI,'REGISTRO DE DICIEMBRE 2022'!B:B)</f>
        <v>Corporación Servicio Paz y Justicia, SERPAJ-CHILE</v>
      </c>
      <c r="C418" s="103" t="str">
        <f>+LOOKUP(MATCH(A418,'REGISTRO DE DICIEMBRE 2022'!A:A,0),'REGISTRO DE DICIEMBRE 2022'!AI:AI,'REGISTRO DE DICIEMBRE 2022'!C:C)</f>
        <v>72169400-3</v>
      </c>
      <c r="D418" s="104" t="str">
        <f>+LOOKUP(MATCH(A418,'REGISTRO DE DICIEMBRE 2022'!A:A,0),'REGISTRO DE DICIEMBRE 2022'!AI:AI,'REGISTRO DE DICIEMBRE 2022'!D:D)</f>
        <v>Corporación de Derecho Privado.</v>
      </c>
      <c r="E418" s="34" t="str">
        <f>+LOOKUP(MATCH(A418,'REGISTRO DE DICIEMBRE 2022'!A:A,0),'REGISTRO DE DICIEMBRE 2022'!AI:AI,'REGISTRO DE DICIEMBRE 2022'!E:E)</f>
        <v xml:space="preserve">Decreto Supremo Nº 1472, de 03 de noviembre de 1992, del Ministerio de Justicia. </v>
      </c>
      <c r="F418" s="34" t="str">
        <f>+LOOKUP(MATCH(A418,'REGISTRO DE DICIEMBRE 2022'!A:A,0),'REGISTRO DE DICIEMBRE 2022'!AI:AI,'REGISTRO DE DICIEMBRE 2022'!F:F)</f>
        <v>Certificado de Vigencia Folio Nº 500465894106, de fecha 28 de Agosto de 2022, del Servicio de Registro Civil e Identificación.</v>
      </c>
      <c r="G418" s="34" t="str">
        <f>+LOOKUP(MATCH(A418,'REGISTRO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8" s="34" t="str">
        <f>+LOOKUP(MATCH(A418,'REGISTRO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8" s="34" t="str">
        <f>+LOOKUP(MATCH(A418,'REGISTRO DE DICIEMBRE 2022'!A:A,0),'REGISTRO DE DICIEMBRE 2022'!AI:AI,'REGISTRO DE DICIEMBRE 2022'!I:I)</f>
        <v>3 años en sus cargos.</v>
      </c>
      <c r="J418" s="34" t="str">
        <f>+LOOKUP(MATCH(A418,'REGISTRO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8" s="34" t="str">
        <f>+LOOKUP(MATCH(A418,'REGISTRO DE DICIEMBRE 2022'!A:A,0),'REGISTRO DE DICIEMBRE 2022'!AI:AI,'REGISTRO DE DICIEMBRE 2022'!K:K)</f>
        <v xml:space="preserve">Patricio Marcelo Labra Guzmán, 
</v>
      </c>
      <c r="L418" s="34" t="str">
        <f>+LOOKUP(MATCH(A418,'REGISTRO DE DICIEMBRE 2022'!A:A,0),'REGISTRO DE DICIEMBRE 2022'!AI:AI,'REGISTRO DE DICIEMBRE 2022'!L:L)</f>
        <v xml:space="preserve">RUT N° 9.173.211-4
</v>
      </c>
      <c r="M418" s="105" t="str">
        <f>+LOOKUP(MATCH(A418,'REGISTRO DE DICIEMBRE 2022'!A:A,0),'REGISTRO DE DICIEMBRE 2022'!AI:AI,'REGISTRO DE DICIEMBRE 2022'!M:M)</f>
        <v>Vigente hasta el 17 de Agosto 2023.</v>
      </c>
      <c r="N418" s="104" t="str">
        <f>+LOOKUP(MATCH(A418,'REGISTRO DE DICIEMBRE 2022'!A:A,0),'REGISTRO DE DICIEMBRE 2022'!AI:AI,'REGISTRO DE DICIEMBRE 2022'!N:N)</f>
        <v xml:space="preserve">Calle Orella N° 1015, comuna y ciudad de Valparaíso, Quinta Región  
</v>
      </c>
      <c r="O418" s="105" t="str">
        <f>+LOOKUP(MATCH(A418,'REGISTRO DE DICIEMBRE 2022'!A:A,0),'REGISTRO DE DICIEMBRE 2022'!AI:AI,'REGISTRO DE DICIEMBRE 2022'!O:O)</f>
        <v>V</v>
      </c>
      <c r="P418" s="34" t="str">
        <f>+LOOKUP(MATCH(A418,'REGISTRO DE DICIEMBRE 2022'!A:A,0),'REGISTRO DE DICIEMBRE 2022'!AI:AI,'REGISTRO DE DICIEMBRE 2022'!P:P)</f>
        <v>Valparaíso</v>
      </c>
      <c r="Q418" s="104" t="str">
        <f>+LOOKUP(MATCH(A418,'REGISTRO DE DICIEMBRE 2022'!A:A,0),'REGISTRO DE DICIEMBRE 2022'!AI:AI,'REGISTRO DE DICIEMBRE 2022'!Q:Q)</f>
        <v>32-2156239</v>
      </c>
      <c r="R418" s="34" t="str">
        <f>+LOOKUP(MATCH(A418,'REGISTRO DE DICIEMBRE 2022'!A:A,0),'REGISTRO DE DICIEMBRE 2022'!AI:AI,'REGISTRO DE DICIEMBRE 2022'!R:R)</f>
        <v>serpaj@serpajchile.cl</v>
      </c>
      <c r="S418" s="105">
        <f>+LOOKUP(MATCH(A418,'REGISTRO DE DICIEMBRE 2022'!A:A,0),'REGISTRO DE DICIEMBRE 2022'!AI:AI,'REGISTRO DE DICIEMBRE 2022'!S:S)</f>
        <v>0</v>
      </c>
      <c r="T418" s="106">
        <f>+LOOKUP(MATCH(A418,'REGISTRO DE DICIEMBRE 2022'!A:A,0),'REGISTRO DE DICIEMBRE 2022'!AI:AI,'REGISTRO DE DICIEMBRE 2022'!T:T)</f>
        <v>93401</v>
      </c>
      <c r="U418" s="106">
        <f>+LOOKUP(MATCH(A418,'REGISTRO DE DICIEMBRE 2022'!A:A,0),'REGISTRO DE DICIEMBRE 2022'!AI:AI,'REGISTRO DE DICIEMBRE 2022'!U:U)</f>
        <v>2021</v>
      </c>
      <c r="V418" s="107">
        <f>+LOOKUP(MATCH(A418,'REGISTRO DE DICIEMBRE 2022'!A:A,0),'REGISTRO DE DICIEMBRE 2022'!AI:AI,'REGISTRO DE DICIEMBRE 2022'!V:V)</f>
        <v>37970</v>
      </c>
      <c r="W418" s="34">
        <v>6915</v>
      </c>
      <c r="X418" s="108">
        <v>28013832</v>
      </c>
      <c r="Y418" s="108">
        <v>231328944</v>
      </c>
      <c r="Z418" s="107">
        <v>44926</v>
      </c>
      <c r="AA418" s="34" t="s">
        <v>8041</v>
      </c>
      <c r="AB418" s="109" t="s">
        <v>7632</v>
      </c>
      <c r="AC418" s="34" t="s">
        <v>204</v>
      </c>
      <c r="AD418" s="34">
        <f>+LOOKUP(MATCH(A418,'REGISTRO DE DICIEMBRE 2022'!A:A,0),'REGISTRO DE DICIEMBRE 2022'!AI:AI,'REGISTRO DE DICIEMBRE 2022'!AF:AF)</f>
        <v>0</v>
      </c>
    </row>
    <row r="419" spans="1:30" s="98" customFormat="1" x14ac:dyDescent="0.2">
      <c r="A419" s="34">
        <v>6915</v>
      </c>
      <c r="B419" s="34" t="str">
        <f>+LOOKUP(MATCH(A419,'REGISTRO DE DICIEMBRE 2022'!A:A,0),'REGISTRO DE DICIEMBRE 2022'!AI:AI,'REGISTRO DE DICIEMBRE 2022'!B:B)</f>
        <v>Corporación Servicio Paz y Justicia, SERPAJ-CHILE</v>
      </c>
      <c r="C419" s="103" t="str">
        <f>+LOOKUP(MATCH(A419,'REGISTRO DE DICIEMBRE 2022'!A:A,0),'REGISTRO DE DICIEMBRE 2022'!AI:AI,'REGISTRO DE DICIEMBRE 2022'!C:C)</f>
        <v>72169400-3</v>
      </c>
      <c r="D419" s="104" t="str">
        <f>+LOOKUP(MATCH(A419,'REGISTRO DE DICIEMBRE 2022'!A:A,0),'REGISTRO DE DICIEMBRE 2022'!AI:AI,'REGISTRO DE DICIEMBRE 2022'!D:D)</f>
        <v>Corporación de Derecho Privado.</v>
      </c>
      <c r="E419" s="34" t="str">
        <f>+LOOKUP(MATCH(A419,'REGISTRO DE DICIEMBRE 2022'!A:A,0),'REGISTRO DE DICIEMBRE 2022'!AI:AI,'REGISTRO DE DICIEMBRE 2022'!E:E)</f>
        <v xml:space="preserve">Decreto Supremo Nº 1472, de 03 de noviembre de 1992, del Ministerio de Justicia. </v>
      </c>
      <c r="F419" s="34" t="str">
        <f>+LOOKUP(MATCH(A419,'REGISTRO DE DICIEMBRE 2022'!A:A,0),'REGISTRO DE DICIEMBRE 2022'!AI:AI,'REGISTRO DE DICIEMBRE 2022'!F:F)</f>
        <v>Certificado de Vigencia Folio Nº 500465894106, de fecha 28 de Agosto de 2022, del Servicio de Registro Civil e Identificación.</v>
      </c>
      <c r="G419" s="34" t="str">
        <f>+LOOKUP(MATCH(A419,'REGISTRO DE DICIEMBRE 2022'!A:A,0),'REGISTRO DE DICIEMBRE 2022'!AI:AI,'REGISTRO DE DICIEMBRE 2022'!G:G)</f>
        <v>Formación, promoción, cooperación y prestación de servicios para el desarrollo económico, social, cultural y espiritual de la comunidad, en el área de los derechos humanos del niño, entre otras.</v>
      </c>
      <c r="H419" s="34" t="str">
        <f>+LOOKUP(MATCH(A419,'REGISTRO DE DICIEMBRE 2022'!A:A,0),'REGISTRO DE DICIEMBRE 2022'!AI:AI,'REGISTRO DE DICIEMBRE 2022'!H:H)</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9" s="34" t="str">
        <f>+LOOKUP(MATCH(A419,'REGISTRO DE DICIEMBRE 2022'!A:A,0),'REGISTRO DE DICIEMBRE 2022'!AI:AI,'REGISTRO DE DICIEMBRE 2022'!I:I)</f>
        <v>3 años en sus cargos.</v>
      </c>
      <c r="J419" s="34" t="str">
        <f>+LOOKUP(MATCH(A419,'REGISTRO DE DICIEMBRE 2022'!A:A,0),'REGISTRO DE DICIEMBRE 2022'!AI:AI,'REGISTRO DE DICIEMBRE 2022'!J:J)</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9" s="34" t="str">
        <f>+LOOKUP(MATCH(A419,'REGISTRO DE DICIEMBRE 2022'!A:A,0),'REGISTRO DE DICIEMBRE 2022'!AI:AI,'REGISTRO DE DICIEMBRE 2022'!K:K)</f>
        <v xml:space="preserve">Patricio Marcelo Labra Guzmán, 
</v>
      </c>
      <c r="L419" s="34" t="str">
        <f>+LOOKUP(MATCH(A419,'REGISTRO DE DICIEMBRE 2022'!A:A,0),'REGISTRO DE DICIEMBRE 2022'!AI:AI,'REGISTRO DE DICIEMBRE 2022'!L:L)</f>
        <v xml:space="preserve">RUT N° 9.173.211-4
</v>
      </c>
      <c r="M419" s="105" t="str">
        <f>+LOOKUP(MATCH(A419,'REGISTRO DE DICIEMBRE 2022'!A:A,0),'REGISTRO DE DICIEMBRE 2022'!AI:AI,'REGISTRO DE DICIEMBRE 2022'!M:M)</f>
        <v>Vigente hasta el 17 de Agosto 2023.</v>
      </c>
      <c r="N419" s="104" t="str">
        <f>+LOOKUP(MATCH(A419,'REGISTRO DE DICIEMBRE 2022'!A:A,0),'REGISTRO DE DICIEMBRE 2022'!AI:AI,'REGISTRO DE DICIEMBRE 2022'!N:N)</f>
        <v xml:space="preserve">Calle Orella N° 1015, comuna y ciudad de Valparaíso, Quinta Región  
</v>
      </c>
      <c r="O419" s="105" t="str">
        <f>+LOOKUP(MATCH(A419,'REGISTRO DE DICIEMBRE 2022'!A:A,0),'REGISTRO DE DICIEMBRE 2022'!AI:AI,'REGISTRO DE DICIEMBRE 2022'!O:O)</f>
        <v>V</v>
      </c>
      <c r="P419" s="34" t="str">
        <f>+LOOKUP(MATCH(A419,'REGISTRO DE DICIEMBRE 2022'!A:A,0),'REGISTRO DE DICIEMBRE 2022'!AI:AI,'REGISTRO DE DICIEMBRE 2022'!P:P)</f>
        <v>Valparaíso</v>
      </c>
      <c r="Q419" s="104" t="str">
        <f>+LOOKUP(MATCH(A419,'REGISTRO DE DICIEMBRE 2022'!A:A,0),'REGISTRO DE DICIEMBRE 2022'!AI:AI,'REGISTRO DE DICIEMBRE 2022'!Q:Q)</f>
        <v>32-2156239</v>
      </c>
      <c r="R419" s="34" t="str">
        <f>+LOOKUP(MATCH(A419,'REGISTRO DE DICIEMBRE 2022'!A:A,0),'REGISTRO DE DICIEMBRE 2022'!AI:AI,'REGISTRO DE DICIEMBRE 2022'!R:R)</f>
        <v>serpaj@serpajchile.cl</v>
      </c>
      <c r="S419" s="105">
        <f>+LOOKUP(MATCH(A419,'REGISTRO DE DICIEMBRE 2022'!A:A,0),'REGISTRO DE DICIEMBRE 2022'!AI:AI,'REGISTRO DE DICIEMBRE 2022'!S:S)</f>
        <v>0</v>
      </c>
      <c r="T419" s="106">
        <f>+LOOKUP(MATCH(A419,'REGISTRO DE DICIEMBRE 2022'!A:A,0),'REGISTRO DE DICIEMBRE 2022'!AI:AI,'REGISTRO DE DICIEMBRE 2022'!T:T)</f>
        <v>93401</v>
      </c>
      <c r="U419" s="106">
        <f>+LOOKUP(MATCH(A419,'REGISTRO DE DICIEMBRE 2022'!A:A,0),'REGISTRO DE DICIEMBRE 2022'!AI:AI,'REGISTRO DE DICIEMBRE 2022'!U:U)</f>
        <v>2021</v>
      </c>
      <c r="V419" s="107">
        <f>+LOOKUP(MATCH(A419,'REGISTRO DE DICIEMBRE 2022'!A:A,0),'REGISTRO DE DICIEMBRE 2022'!AI:AI,'REGISTRO DE DICIEMBRE 2022'!V:V)</f>
        <v>37970</v>
      </c>
      <c r="W419" s="34">
        <v>6915</v>
      </c>
      <c r="X419" s="108">
        <v>59464944</v>
      </c>
      <c r="Y419" s="108">
        <v>551572584</v>
      </c>
      <c r="Z419" s="107">
        <v>44926</v>
      </c>
      <c r="AA419" s="34" t="s">
        <v>8041</v>
      </c>
      <c r="AB419" s="109" t="s">
        <v>7632</v>
      </c>
      <c r="AC419" s="34" t="s">
        <v>68</v>
      </c>
      <c r="AD419" s="34">
        <f>+LOOKUP(MATCH(A419,'REGISTRO DE DICIEMBRE 2022'!A:A,0),'REGISTRO DE DICIEMBRE 2022'!AI:AI,'REGISTRO DE DICIEMBRE 2022'!AF:AF)</f>
        <v>0</v>
      </c>
    </row>
    <row r="420" spans="1:30" s="98" customFormat="1" x14ac:dyDescent="0.2">
      <c r="A420" s="34">
        <v>6926</v>
      </c>
      <c r="B420" s="34" t="str">
        <f>+LOOKUP(MATCH(A420,'REGISTRO DE DICIEMBRE 2022'!A:A,0),'REGISTRO DE DICIEMBRE 2022'!AI:AI,'REGISTRO DE DICIEMBRE 2022'!B:B)</f>
        <v>Corporación Educacional Abate Molina de Talca.</v>
      </c>
      <c r="C420" s="103" t="str">
        <f>+LOOKUP(MATCH(A420,'REGISTRO DE DICIEMBRE 2022'!A:A,0),'REGISTRO DE DICIEMBRE 2022'!AI:AI,'REGISTRO DE DICIEMBRE 2022'!C:C)</f>
        <v>72512900-9</v>
      </c>
      <c r="D420" s="104" t="str">
        <f>+LOOKUP(MATCH(A420,'REGISTRO DE DICIEMBRE 2022'!A:A,0),'REGISTRO DE DICIEMBRE 2022'!AI:AI,'REGISTRO DE DICIEMBRE 2022'!D:D)</f>
        <v>Corporación de Derecho Privado.</v>
      </c>
      <c r="E420" s="34" t="str">
        <f>+LOOKUP(MATCH(A420,'REGISTRO DE DICIEMBRE 2022'!A:A,0),'REGISTRO DE DICIEMBRE 2022'!AI:AI,'REGISTRO DE DICIEMBRE 2022'!E:E)</f>
        <v xml:space="preserve">Otorgada por Decreto Supremo Nº 750, de fecha 12 de mayo de 1994, del Ministerio de Justicia, publicado en el Diario Oficial el día 03 de octubre de 1996. </v>
      </c>
      <c r="F420" s="34" t="str">
        <f>+LOOKUP(MATCH(A420,'REGISTRO DE DICIEMBRE 2022'!A:A,0),'REGISTRO DE DICIEMBRE 2022'!AI:AI,'REGISTRO DE DICIEMBRE 2022'!F:F)</f>
        <v>Certificado de vigencia, folio N° 500402248383, de 06 de agosto de 2021, emitido por el Servicio de Registro Civil e Identificación.</v>
      </c>
      <c r="G420" s="34" t="str">
        <f>+LOOKUP(MATCH(A420,'REGISTRO DE DICIEMBRE 2022'!A:A,0),'REGISTRO DE DICIEMBRE 2022'!AI:AI,'REGISTRO DE DICIEMBRE 2022'!G:G)</f>
        <v>La prestación de toda clase de servicios y la ejecución de todo tipo de actividades conducentes al desarrollo integral de los niños y jóvenes socio-culturales.</v>
      </c>
      <c r="H420" s="34" t="str">
        <f>+LOOKUP(MATCH(A420,'REGISTRO DE DICIEMBRE 2022'!A:A,0),'REGISTRO DE DICIEMBRE 2022'!AI:AI,'REGISTRO DE DICIEMBRE 2022'!H:H)</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20" s="34" t="str">
        <f>+LOOKUP(MATCH(A420,'REGISTRO DE DICIEMBRE 2022'!A:A,0),'REGISTRO DE DICIEMBRE 2022'!AI:AI,'REGISTRO DE DICIEMBRE 2022'!I:I)</f>
        <v>Durarán 02 años en sus cargos.</v>
      </c>
      <c r="J420" s="34" t="str">
        <f>+LOOKUP(MATCH(A420,'REGISTRO DE DICIEMBRE 2022'!A:A,0),'REGISTRO DE DICIEMBRE 2022'!AI:AI,'REGISTRO DE DICIEMBRE 2022'!J:J)</f>
        <v xml:space="preserve">De 31 de julio de 2020 al 31 de julio de 2022. </v>
      </c>
      <c r="K420" s="34" t="str">
        <f>+LOOKUP(MATCH(A420,'REGISTRO DE DICIEMBRE 2022'!A:A,0),'REGISTRO DE DICIEMBRE 2022'!AI:AI,'REGISTRO DE DICIEMBRE 2022'!K:K)</f>
        <v xml:space="preserve">Presidente: Guido Gossens Roell, 
Directora Ejecutiva: Claudia Silvana Pinochet Muñoz, 
</v>
      </c>
      <c r="L420" s="34" t="str">
        <f>+LOOKUP(MATCH(A420,'REGISTRO DE DICIEMBRE 2022'!A:A,0),'REGISTRO DE DICIEMBRE 2022'!AI:AI,'REGISTRO DE DICIEMBRE 2022'!L:L)</f>
        <v xml:space="preserve"> RUT: 08.141.715-6
 RUT Nº 9.780.437-0
</v>
      </c>
      <c r="M420" s="105">
        <f>+LOOKUP(MATCH(A420,'REGISTRO DE DICIEMBRE 2022'!A:A,0),'REGISTRO DE DICIEMBRE 2022'!AI:AI,'REGISTRO DE DICIEMBRE 2022'!M:M)</f>
        <v>0</v>
      </c>
      <c r="N420" s="104" t="str">
        <f>+LOOKUP(MATCH(A420,'REGISTRO DE DICIEMBRE 2022'!A:A,0),'REGISTRO DE DICIEMBRE 2022'!AI:AI,'REGISTRO DE DICIEMBRE 2022'!N:N)</f>
        <v xml:space="preserve">14 Sur, Pasaje 5 Poniente A, N° 270, ciudad de Talca, Región del Maule.
</v>
      </c>
      <c r="O420" s="105" t="str">
        <f>+LOOKUP(MATCH(A420,'REGISTRO DE DICIEMBRE 2022'!A:A,0),'REGISTRO DE DICIEMBRE 2022'!AI:AI,'REGISTRO DE DICIEMBRE 2022'!O:O)</f>
        <v>VII</v>
      </c>
      <c r="P420" s="34" t="str">
        <f>+LOOKUP(MATCH(A420,'REGISTRO DE DICIEMBRE 2022'!A:A,0),'REGISTRO DE DICIEMBRE 2022'!AI:AI,'REGISTRO DE DICIEMBRE 2022'!P:P)</f>
        <v>talca</v>
      </c>
      <c r="Q420" s="104" t="str">
        <f>+LOOKUP(MATCH(A420,'REGISTRO DE DICIEMBRE 2022'!A:A,0),'REGISTRO DE DICIEMBRE 2022'!AI:AI,'REGISTRO DE DICIEMBRE 2022'!Q:Q)</f>
        <v>71)  2220285</v>
      </c>
      <c r="R420" s="34" t="str">
        <f>+LOOKUP(MATCH(A420,'REGISTRO DE DICIEMBRE 2022'!A:A,0),'REGISTRO DE DICIEMBRE 2022'!AI:AI,'REGISTRO DE DICIEMBRE 2022'!R:R)</f>
        <v xml:space="preserve">corporacioneducacionalabatemolina@ceam.cl
www.ceam.cl
</v>
      </c>
      <c r="S420" s="105">
        <f>+LOOKUP(MATCH(A420,'REGISTRO DE DICIEMBRE 2022'!A:A,0),'REGISTRO DE DICIEMBRE 2022'!AI:AI,'REGISTRO DE DICIEMBRE 2022'!S:S)</f>
        <v>0</v>
      </c>
      <c r="T420" s="106" t="str">
        <f>+LOOKUP(MATCH(A420,'REGISTRO DE DICIEMBRE 2022'!A:A,0),'REGISTRO DE DICIEMBRE 2022'!AI:AI,'REGISTRO DE DICIEMBRE 2022'!T:T)</f>
        <v>93401: Institución de Asistencia Social</v>
      </c>
      <c r="U420" s="106" t="str">
        <f>+LOOKUP(MATCH(A420,'REGISTRO DE DICIEMBRE 2022'!A:A,0),'REGISTRO DE DICIEMBRE 2022'!AI:AI,'REGISTRO DE DICIEMBRE 2022'!U:U)</f>
        <v>Se acompaña certificado financiero correspondiente al año 2020, aprobados por el Sub Departamento de Supervisión Financiera Nacional</v>
      </c>
      <c r="V420" s="107">
        <f>+LOOKUP(MATCH(A420,'REGISTRO DE DICIEMBRE 2022'!A:A,0),'REGISTRO DE DICIEMBRE 2022'!AI:AI,'REGISTRO DE DICIEMBRE 2022'!V:V)</f>
        <v>37970</v>
      </c>
      <c r="W420" s="34">
        <v>6926</v>
      </c>
      <c r="X420" s="108">
        <v>22702680</v>
      </c>
      <c r="Y420" s="108">
        <v>224521504</v>
      </c>
      <c r="Z420" s="107">
        <v>44926</v>
      </c>
      <c r="AA420" s="34" t="s">
        <v>8041</v>
      </c>
      <c r="AB420" s="109" t="s">
        <v>7632</v>
      </c>
      <c r="AC420" s="34" t="s">
        <v>150</v>
      </c>
      <c r="AD420" s="34">
        <f>+LOOKUP(MATCH(A420,'REGISTRO DE DICIEMBRE 2022'!A:A,0),'REGISTRO DE DICIEMBRE 2022'!AI:AI,'REGISTRO DE DICIEMBRE 2022'!AF:AF)</f>
        <v>0</v>
      </c>
    </row>
    <row r="421" spans="1:30" s="98" customFormat="1" x14ac:dyDescent="0.2">
      <c r="A421" s="34">
        <v>6934</v>
      </c>
      <c r="B421" s="34" t="str">
        <f>+LOOKUP(MATCH(A421,'REGISTRO DE DICIEMBRE 2022'!A:A,0),'REGISTRO DE DICIEMBRE 2022'!AI:AI,'REGISTRO DE DICIEMBRE 2022'!B:B)</f>
        <v>Corporación Comunidad Jesús Niño</v>
      </c>
      <c r="C421" s="103" t="str">
        <f>+LOOKUP(MATCH(A421,'REGISTRO DE DICIEMBRE 2022'!A:A,0),'REGISTRO DE DICIEMBRE 2022'!AI:AI,'REGISTRO DE DICIEMBRE 2022'!C:C)</f>
        <v>71278200-5</v>
      </c>
      <c r="D421" s="104" t="str">
        <f>+LOOKUP(MATCH(A421,'REGISTRO DE DICIEMBRE 2022'!A:A,0),'REGISTRO DE DICIEMBRE 2022'!AI:AI,'REGISTRO DE DICIEMBRE 2022'!D:D)</f>
        <v>Corporación de Derecho Privado.</v>
      </c>
      <c r="E421" s="34" t="str">
        <f>+LOOKUP(MATCH(A421,'REGISTRO DE DICIEMBRE 2022'!A:A,0),'REGISTRO DE DICIEMBRE 2022'!AI:AI,'REGISTRO DE DICIEMBRE 2022'!E:E)</f>
        <v xml:space="preserve">Otorgada por Decreto Supremo Nº 992, de fecha 25 de octubre de 1985, del Ministerio de Justicia, publicado en el Diario Oficial el día 02 de diciembre de 1985. </v>
      </c>
      <c r="F421" s="34" t="str">
        <f>+LOOKUP(MATCH(A421,'REGISTRO DE DICIEMBRE 2022'!A:A,0),'REGISTRO DE DICIEMBRE 2022'!AI:AI,'REGISTRO DE DICIEMBRE 2022'!F:F)</f>
        <v>Certificado de vigencia de Personas Jurídicas sin fines de lucro Folio Nº50039706673, de 06 de julio de 2021, del Servicio de Registro Civil e Identificación.</v>
      </c>
      <c r="G421" s="34" t="str">
        <f>+LOOKUP(MATCH(A421,'REGISTRO DE DICIEMBRE 2022'!A:A,0),'REGISTRO DE DICIEMBRE 2022'!AI:AI,'REGISTRO DE DICIEMBRE 2022'!G:G)</f>
        <v>Atender los diversos problemas que puedan afectar a los menores en situación irregular, procurando lograr su desarrollo integral en la comunidad cristiana y en la sociedad</v>
      </c>
      <c r="H421" s="34" t="str">
        <f>+LOOKUP(MATCH(A421,'REGISTRO DE DICIEMBRE 2022'!A:A,0),'REGISTRO DE DICIEMBRE 2022'!AI:AI,'REGISTRO DE DICIEMBRE 2022'!H:H)</f>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
      <c r="I421" s="34" t="str">
        <f>+LOOKUP(MATCH(A421,'REGISTRO DE DICIEMBRE 2022'!A:A,0),'REGISTRO DE DICIEMBRE 2022'!AI:AI,'REGISTRO DE DICIEMBRE 2022'!I:I)</f>
        <v>: Durarán 02 años en sus cargos</v>
      </c>
      <c r="J421" s="34" t="str">
        <f>+LOOKUP(MATCH(A421,'REGISTRO DE DICIEMBRE 2022'!A:A,0),'REGISTRO DE DICIEMBRE 2022'!AI:AI,'REGISTRO DE DICIEMBRE 2022'!J:J)</f>
        <v>10 de diciembre de 2018 al 10 de diciembre de 2020</v>
      </c>
      <c r="K421" s="34" t="str">
        <f>+LOOKUP(MATCH(A421,'REGISTRO DE DICIEMBRE 2022'!A:A,0),'REGISTRO DE DICIEMBRE 2022'!AI:AI,'REGISTRO DE DICIEMBRE 2022'!K:K)</f>
        <v>Graciela Haydee Suarez Pérez</v>
      </c>
      <c r="L421" s="34" t="str">
        <f>+LOOKUP(MATCH(A421,'REGISTRO DE DICIEMBRE 2022'!A:A,0),'REGISTRO DE DICIEMBRE 2022'!AI:AI,'REGISTRO DE DICIEMBRE 2022'!L:L)</f>
        <v xml:space="preserve"> RUT N° 5.303.799-2, </v>
      </c>
      <c r="M421" s="105">
        <f>+LOOKUP(MATCH(A421,'REGISTRO DE DICIEMBRE 2022'!A:A,0),'REGISTRO DE DICIEMBRE 2022'!AI:AI,'REGISTRO DE DICIEMBRE 2022'!M:M)</f>
        <v>0</v>
      </c>
      <c r="N421" s="104" t="str">
        <f>+LOOKUP(MATCH(A421,'REGISTRO DE DICIEMBRE 2022'!A:A,0),'REGISTRO DE DICIEMBRE 2022'!AI:AI,'REGISTRO DE DICIEMBRE 2022'!N:N)</f>
        <v>Camino Las Mariposas, km.7, ciudad de Chillán, Región del Ñuble,</v>
      </c>
      <c r="O421" s="105" t="str">
        <f>+LOOKUP(MATCH(A421,'REGISTRO DE DICIEMBRE 2022'!A:A,0),'REGISTRO DE DICIEMBRE 2022'!AI:AI,'REGISTRO DE DICIEMBRE 2022'!O:O)</f>
        <v>XVI</v>
      </c>
      <c r="P421" s="34" t="str">
        <f>+LOOKUP(MATCH(A421,'REGISTRO DE DICIEMBRE 2022'!A:A,0),'REGISTRO DE DICIEMBRE 2022'!AI:AI,'REGISTRO DE DICIEMBRE 2022'!P:P)</f>
        <v xml:space="preserve">chillan </v>
      </c>
      <c r="Q421" s="104" t="str">
        <f>+LOOKUP(MATCH(A421,'REGISTRO DE DICIEMBRE 2022'!A:A,0),'REGISTRO DE DICIEMBRE 2022'!AI:AI,'REGISTRO DE DICIEMBRE 2022'!Q:Q)</f>
        <v xml:space="preserve">fono (41) 227206, </v>
      </c>
      <c r="R421" s="34" t="str">
        <f>+LOOKUP(MATCH(A421,'REGISTRO DE DICIEMBRE 2022'!A:A,0),'REGISTRO DE DICIEMBRE 2022'!AI:AI,'REGISTRO DE DICIEMBRE 2022'!R:R)</f>
        <v xml:space="preserve">comunidadjesusniño@hotmail.com
</v>
      </c>
      <c r="S421" s="105">
        <f>+LOOKUP(MATCH(A421,'REGISTRO DE DICIEMBRE 2022'!A:A,0),'REGISTRO DE DICIEMBRE 2022'!AI:AI,'REGISTRO DE DICIEMBRE 2022'!S:S)</f>
        <v>0</v>
      </c>
      <c r="T421" s="106" t="str">
        <f>+LOOKUP(MATCH(A421,'REGISTRO DE DICIEMBRE 2022'!A:A,0),'REGISTRO DE DICIEMBRE 2022'!AI:AI,'REGISTRO DE DICIEMBRE 2022'!T:T)</f>
        <v>93401: Institución de Asistencia Social</v>
      </c>
      <c r="U421" s="106" t="str">
        <f>+LOOKUP(MATCH(A421,'REGISTRO DE DICIEMBRE 2022'!A:A,0),'REGISTRO DE DICIEMBRE 2022'!AI:AI,'REGISTRO DE DICIEMBRE 2022'!U:U)</f>
        <v>Certificado financiero correspondiente al año 2020, aprobados por el Subdepartamento de Supervisión Financiera Nacional.</v>
      </c>
      <c r="V421" s="107">
        <f>+LOOKUP(MATCH(A421,'REGISTRO DE DICIEMBRE 2022'!A:A,0),'REGISTRO DE DICIEMBRE 2022'!AI:AI,'REGISTRO DE DICIEMBRE 2022'!V:V)</f>
        <v>37970</v>
      </c>
      <c r="W421" s="34">
        <v>6934</v>
      </c>
      <c r="X421" s="108">
        <v>0</v>
      </c>
      <c r="Y421" s="108">
        <v>41763474</v>
      </c>
      <c r="Z421" s="107">
        <v>44926</v>
      </c>
      <c r="AA421" s="34" t="s">
        <v>8041</v>
      </c>
      <c r="AB421" s="109" t="s">
        <v>7632</v>
      </c>
      <c r="AC421" s="34" t="s">
        <v>189</v>
      </c>
      <c r="AD421" s="34">
        <f>+LOOKUP(MATCH(A421,'REGISTRO DE DICIEMBRE 2022'!A:A,0),'REGISTRO DE DICIEMBRE 2022'!AI:AI,'REGISTRO DE DICIEMBRE 2022'!AF:AF)</f>
        <v>0</v>
      </c>
    </row>
    <row r="422" spans="1:30" s="98" customFormat="1" x14ac:dyDescent="0.2">
      <c r="A422" s="34">
        <v>6935</v>
      </c>
      <c r="B422" s="34" t="str">
        <f>+LOOKUP(MATCH(A422,'REGISTRO DE DICIEMBRE 2022'!A:A,0),'REGISTRO DE DICIEMBRE 2022'!AI:AI,'REGISTRO DE DICIEMBRE 2022'!B:B)</f>
        <v>Corporación Misión de María</v>
      </c>
      <c r="C422" s="103" t="str">
        <f>+LOOKUP(MATCH(A422,'REGISTRO DE DICIEMBRE 2022'!A:A,0),'REGISTRO DE DICIEMBRE 2022'!AI:AI,'REGISTRO DE DICIEMBRE 2022'!C:C)</f>
        <v>72598400-6</v>
      </c>
      <c r="D422" s="104" t="str">
        <f>+LOOKUP(MATCH(A422,'REGISTRO DE DICIEMBRE 2022'!A:A,0),'REGISTRO DE DICIEMBRE 2022'!AI:AI,'REGISTRO DE DICIEMBRE 2022'!D:D)</f>
        <v>Corporación de Derecho Privado</v>
      </c>
      <c r="E422" s="34" t="str">
        <f>+LOOKUP(MATCH(A422,'REGISTRO DE DICIEMBRE 2022'!A:A,0),'REGISTRO DE DICIEMBRE 2022'!AI:AI,'REGISTRO DE DICIEMBRE 2022'!E:E)</f>
        <v>Otorgada por Decreto Supremo N° 1208, de 29 de agosto de 1994, por el Ministerio de Justicia.</v>
      </c>
      <c r="F422" s="34" t="str">
        <f>+LOOKUP(MATCH(A422,'REGISTRO DE DICIEMBRE 2022'!A:A,0),'REGISTRO DE DICIEMBRE 2022'!AI:AI,'REGISTRO DE DICIEMBRE 2022'!F:F)</f>
        <v>Certificado de Vigencia Folio N° 500456610544, de 28 de junio de 2022, del Servicio de Registro Civil e Identificación.</v>
      </c>
      <c r="G422" s="34" t="str">
        <f>+LOOKUP(MATCH(A422,'REGISTRO DE DICIEMBRE 2022'!A:A,0),'REGISTRO DE DICIEMBRE 2022'!AI:AI,'REGISTRO DE DICIEMBRE 2022'!G:G)</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22" s="34" t="str">
        <f>+LOOKUP(MATCH(A422,'REGISTRO DE DICIEMBRE 2022'!A:A,0),'REGISTRO DE DICIEMBRE 2022'!AI:AI,'REGISTRO DE DICIEMBRE 2022'!H:H)</f>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
      <c r="I422" s="34" t="str">
        <f>+LOOKUP(MATCH(A422,'REGISTRO DE DICIEMBRE 2022'!A:A,0),'REGISTRO DE DICIEMBRE 2022'!AI:AI,'REGISTRO DE DICIEMBRE 2022'!I:I)</f>
        <v>Un año en sus cargos.</v>
      </c>
      <c r="J422" s="34" t="str">
        <f>+LOOKUP(MATCH(A422,'REGISTRO DE DICIEMBRE 2022'!A:A,0),'REGISTRO DE DICIEMBRE 2022'!AI:AI,'REGISTRO DE DICIEMBRE 2022'!J:J)</f>
        <v xml:space="preserve">De 06 de Mayo de 2021 a 06 de mayo de 2022 
Certificado Folio N°500456610368 </v>
      </c>
      <c r="K422" s="34" t="str">
        <f>+LOOKUP(MATCH(A422,'REGISTRO DE DICIEMBRE 2022'!A:A,0),'REGISTRO DE DICIEMBRE 2022'!AI:AI,'REGISTRO DE DICIEMBRE 2022'!K:K)</f>
        <v>Presidente: Teresa Izquierdo Walker</v>
      </c>
      <c r="L422" s="34" t="str">
        <f>+LOOKUP(MATCH(A422,'REGISTRO DE DICIEMBRE 2022'!A:A,0),'REGISTRO DE DICIEMBRE 2022'!AI:AI,'REGISTRO DE DICIEMBRE 2022'!L:L)</f>
        <v>RUT N° 7.608.354-1</v>
      </c>
      <c r="M422" s="105" t="str">
        <f>+LOOKUP(MATCH(A422,'REGISTRO DE DICIEMBRE 2022'!A:A,0),'REGISTRO DE DICIEMBRE 2022'!AI:AI,'REGISTRO DE DICIEMBRE 2022'!M:M)</f>
        <v>Vigente hasta el 06 de Mayo 2022</v>
      </c>
      <c r="N422" s="104" t="str">
        <f>+LOOKUP(MATCH(A422,'REGISTRO DE DICIEMBRE 2022'!A:A,0),'REGISTRO DE DICIEMBRE 2022'!AI:AI,'REGISTRO DE DICIEMBRE 2022'!N:N)</f>
        <v>Bremen N° 1316, comuna de Ñuñoa, Región Metropolitana</v>
      </c>
      <c r="O422" s="105" t="str">
        <f>+LOOKUP(MATCH(A422,'REGISTRO DE DICIEMBRE 2022'!A:A,0),'REGISTRO DE DICIEMBRE 2022'!AI:AI,'REGISTRO DE DICIEMBRE 2022'!O:O)</f>
        <v>XIII</v>
      </c>
      <c r="P422" s="34" t="str">
        <f>+LOOKUP(MATCH(A422,'REGISTRO DE DICIEMBRE 2022'!A:A,0),'REGISTRO DE DICIEMBRE 2022'!AI:AI,'REGISTRO DE DICIEMBRE 2022'!P:P)</f>
        <v>Metropolitana</v>
      </c>
      <c r="Q422" s="104" t="str">
        <f>+LOOKUP(MATCH(A422,'REGISTRO DE DICIEMBRE 2022'!A:A,0),'REGISTRO DE DICIEMBRE 2022'!AI:AI,'REGISTRO DE DICIEMBRE 2022'!Q:Q)</f>
        <v>222276725 – 964839708</v>
      </c>
      <c r="R422" s="34" t="str">
        <f>+LOOKUP(MATCH(A422,'REGISTRO DE DICIEMBRE 2022'!A:A,0),'REGISTRO DE DICIEMBRE 2022'!AI:AI,'REGISTRO DE DICIEMBRE 2022'!R:R)</f>
        <v xml:space="preserve">direccion@hogarmisiondemaria.cl
                aporte@hogarmisiondemaria.cl
</v>
      </c>
      <c r="S422" s="105">
        <f>+LOOKUP(MATCH(A422,'REGISTRO DE DICIEMBRE 2022'!A:A,0),'REGISTRO DE DICIEMBRE 2022'!AI:AI,'REGISTRO DE DICIEMBRE 2022'!S:S)</f>
        <v>0</v>
      </c>
      <c r="T422" s="106">
        <f>+LOOKUP(MATCH(A422,'REGISTRO DE DICIEMBRE 2022'!A:A,0),'REGISTRO DE DICIEMBRE 2022'!AI:AI,'REGISTRO DE DICIEMBRE 2022'!T:T)</f>
        <v>93401</v>
      </c>
      <c r="U422" s="106">
        <f>+LOOKUP(MATCH(A422,'REGISTRO DE DICIEMBRE 2022'!A:A,0),'REGISTRO DE DICIEMBRE 2022'!AI:AI,'REGISTRO DE DICIEMBRE 2022'!U:U)</f>
        <v>2021</v>
      </c>
      <c r="V422" s="107">
        <f>+LOOKUP(MATCH(A422,'REGISTRO DE DICIEMBRE 2022'!A:A,0),'REGISTRO DE DICIEMBRE 2022'!AI:AI,'REGISTRO DE DICIEMBRE 2022'!V:V)</f>
        <v>37970</v>
      </c>
      <c r="W422" s="34">
        <v>6935</v>
      </c>
      <c r="X422" s="108">
        <v>37363234</v>
      </c>
      <c r="Y422" s="108">
        <v>474493365</v>
      </c>
      <c r="Z422" s="107">
        <v>44926</v>
      </c>
      <c r="AA422" s="34" t="s">
        <v>8041</v>
      </c>
      <c r="AB422" s="109" t="s">
        <v>7632</v>
      </c>
      <c r="AC422" s="34" t="s">
        <v>7947</v>
      </c>
      <c r="AD422" s="95" t="str">
        <f>+LOOKUP(MATCH(A422,'REGISTRO DE DICIEMBRE 2022'!A:A,0),'REGISTRO DE DICIEMBRE 2022'!AI:AI,'REGISTRO DE DICIEMBRE 2022'!AF:AF)</f>
        <v>Informe N°660, de 2021.</v>
      </c>
    </row>
    <row r="423" spans="1:30" s="98" customFormat="1" x14ac:dyDescent="0.2">
      <c r="A423" s="34">
        <v>6938</v>
      </c>
      <c r="B423" s="34" t="str">
        <f>+LOOKUP(MATCH(A423,'REGISTRO DE DICIEMBRE 2022'!A:A,0),'REGISTRO DE DICIEMBRE 2022'!AI:AI,'REGISTRO DE DICIEMBRE 2022'!B:B)</f>
        <v xml:space="preserve">
Fundación Chilena de la Adopción
</v>
      </c>
      <c r="C423" s="103" t="str">
        <f>+LOOKUP(MATCH(A423,'REGISTRO DE DICIEMBRE 2022'!A:A,0),'REGISTRO DE DICIEMBRE 2022'!AI:AI,'REGISTRO DE DICIEMBRE 2022'!C:C)</f>
        <v>71280000-3</v>
      </c>
      <c r="D423" s="104" t="str">
        <f>+LOOKUP(MATCH(A423,'REGISTRO DE DICIEMBRE 2022'!A:A,0),'REGISTRO DE DICIEMBRE 2022'!AI:AI,'REGISTRO DE DICIEMBRE 2022'!D:D)</f>
        <v>Fundación de Derecho Privado</v>
      </c>
      <c r="E423" s="34" t="str">
        <f>+LOOKUP(MATCH(A423,'REGISTRO DE DICIEMBRE 2022'!A:A,0),'REGISTRO DE DICIEMBRE 2022'!AI:AI,'REGISTRO DE DICIEMBRE 2022'!E:E)</f>
        <v>Otorgada por Decreto Supremo N° 1135, de 13 de diciembre de 1985, por el Ministerio de Justicia.</v>
      </c>
      <c r="F423" s="34" t="str">
        <f>+LOOKUP(MATCH(A423,'REGISTRO DE DICIEMBRE 2022'!A:A,0),'REGISTRO DE DICIEMBRE 2022'!AI:AI,'REGISTRO DE DICIEMBRE 2022'!F:F)</f>
        <v>Certificado de vigencia de persona jurídica sin fines de lucro folio 500461802998, emitido por el Servicio de Registro Civil e Identificación, con fecha 01 de Agosto 2022.</v>
      </c>
      <c r="G423" s="34" t="str">
        <f>+LOOKUP(MATCH(A423,'REGISTRO DE DICIEMBRE 2022'!A:A,0),'REGISTRO DE DICIEMBRE 2022'!AI:AI,'REGISTRO DE DICIEMBRE 2022'!G:G)</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23" s="34" t="str">
        <f>+LOOKUP(MATCH(A423,'REGISTRO DE DICIEMBRE 2022'!A:A,0),'REGISTRO DE DICIEMBRE 2022'!AI:AI,'REGISTRO DE DICIEMBRE 2022'!H:H)</f>
        <v>Presidente: 
Jose Gabriel Aldea Salazar 
Secretario: 
MARIA ELENA GONZALEZ ZAMORANO 
Tesorero: 
Matias Schongut Grollmus 
Director: 
Paula Andrea Landerretche Moreno 
Director: 
Roberto Miguel Pons Rubio
Director: 
María Verónica Lewin Correa
Director: 
Irene Eva Mercedes Gonzalez Lezius
Director: 
Carmen Javiera Cisternas Zañartu
Director: 
Gonzalo Augusto Molina Moreno</v>
      </c>
      <c r="I423" s="34" t="str">
        <f>+LOOKUP(MATCH(A423,'REGISTRO DE DICIEMBRE 2022'!A:A,0),'REGISTRO DE DICIEMBRE 2022'!AI:AI,'REGISTRO DE DICIEMBRE 2022'!I:I)</f>
        <v xml:space="preserve">1 año </v>
      </c>
      <c r="J423" s="34" t="str">
        <f>+LOOKUP(MATCH(A423,'REGISTRO DE DICIEMBRE 2022'!A:A,0),'REGISTRO DE DICIEMBRE 2022'!AI:AI,'REGISTRO DE DICIEMBRE 2022'!J:J)</f>
        <v>12 de Enero de 2022 al 12 de Enero 2023.
Certificado Folio N°500461802947</v>
      </c>
      <c r="K423" s="34" t="str">
        <f>+LOOKUP(MATCH(A423,'REGISTRO DE DICIEMBRE 2022'!A:A,0),'REGISTRO DE DICIEMBRE 2022'!AI:AI,'REGISTRO DE DICIEMBRE 2022'!K:K)</f>
        <v xml:space="preserve">Alejandra Cecilia Ramírez Lema, </v>
      </c>
      <c r="L423" s="34" t="str">
        <f>+LOOKUP(MATCH(A423,'REGISTRO DE DICIEMBRE 2022'!A:A,0),'REGISTRO DE DICIEMBRE 2022'!AI:AI,'REGISTRO DE DICIEMBRE 2022'!L:L)</f>
        <v>RUT N° 10.134.446-0</v>
      </c>
      <c r="M423" s="105" t="str">
        <f>+LOOKUP(MATCH(A423,'REGISTRO DE DICIEMBRE 2022'!A:A,0),'REGISTRO DE DICIEMBRE 2022'!AI:AI,'REGISTRO DE DICIEMBRE 2022'!M:M)</f>
        <v>Vigente hasta el 12 de Enero 2023</v>
      </c>
      <c r="N423" s="104" t="str">
        <f>+LOOKUP(MATCH(A423,'REGISTRO DE DICIEMBRE 2022'!A:A,0),'REGISTRO DE DICIEMBRE 2022'!AI:AI,'REGISTRO DE DICIEMBRE 2022'!N:N)</f>
        <v>Viña del Mar N° 050, comuna de Providencia, Región Metropolitana</v>
      </c>
      <c r="O423" s="105" t="str">
        <f>+LOOKUP(MATCH(A423,'REGISTRO DE DICIEMBRE 2022'!A:A,0),'REGISTRO DE DICIEMBRE 2022'!AI:AI,'REGISTRO DE DICIEMBRE 2022'!O:O)</f>
        <v>XIII</v>
      </c>
      <c r="P423" s="34" t="str">
        <f>+LOOKUP(MATCH(A423,'REGISTRO DE DICIEMBRE 2022'!A:A,0),'REGISTRO DE DICIEMBRE 2022'!AI:AI,'REGISTRO DE DICIEMBRE 2022'!P:P)</f>
        <v>Providencia</v>
      </c>
      <c r="Q423" s="104" t="str">
        <f>+LOOKUP(MATCH(A423,'REGISTRO DE DICIEMBRE 2022'!A:A,0),'REGISTRO DE DICIEMBRE 2022'!AI:AI,'REGISTRO DE DICIEMBRE 2022'!Q:Q)</f>
        <v xml:space="preserve">26652150
tel 26652139 
Cel 8.5022337 </v>
      </c>
      <c r="R423" s="34" t="str">
        <f>+LOOKUP(MATCH(A423,'REGISTRO DE DICIEMBRE 2022'!A:A,0),'REGISTRO DE DICIEMBRE 2022'!AI:AI,'REGISTRO DE DICIEMBRE 2022'!R:R)</f>
        <v>info@fadop.cl
fadop@ctcinternet.cl</v>
      </c>
      <c r="S423" s="105">
        <f>+LOOKUP(MATCH(A423,'REGISTRO DE DICIEMBRE 2022'!A:A,0),'REGISTRO DE DICIEMBRE 2022'!AI:AI,'REGISTRO DE DICIEMBRE 2022'!S:S)</f>
        <v>0</v>
      </c>
      <c r="T423" s="106" t="str">
        <f>+LOOKUP(MATCH(A423,'REGISTRO DE DICIEMBRE 2022'!A:A,0),'REGISTRO DE DICIEMBRE 2022'!AI:AI,'REGISTRO DE DICIEMBRE 2022'!T:T)</f>
        <v>93401: Instituciones de Asistencia Social</v>
      </c>
      <c r="U423" s="106">
        <f>+LOOKUP(MATCH(A423,'REGISTRO DE DICIEMBRE 2022'!A:A,0),'REGISTRO DE DICIEMBRE 2022'!AI:AI,'REGISTRO DE DICIEMBRE 2022'!U:U)</f>
        <v>2021</v>
      </c>
      <c r="V423" s="107">
        <f>+LOOKUP(MATCH(A423,'REGISTRO DE DICIEMBRE 2022'!A:A,0),'REGISTRO DE DICIEMBRE 2022'!AI:AI,'REGISTRO DE DICIEMBRE 2022'!V:V)</f>
        <v>37970</v>
      </c>
      <c r="W423" s="34">
        <v>6938</v>
      </c>
      <c r="X423" s="108">
        <v>2411640</v>
      </c>
      <c r="Y423" s="108">
        <v>51850260</v>
      </c>
      <c r="Z423" s="107">
        <v>44926</v>
      </c>
      <c r="AA423" s="34" t="s">
        <v>8041</v>
      </c>
      <c r="AB423" s="109" t="s">
        <v>7632</v>
      </c>
      <c r="AC423" s="34" t="s">
        <v>229</v>
      </c>
      <c r="AD423" s="34">
        <f>+LOOKUP(MATCH(A423,'REGISTRO DE DICIEMBRE 2022'!A:A,0),'REGISTRO DE DICIEMBRE 2022'!AI:AI,'REGISTRO DE DICIEMBRE 2022'!AF:AF)</f>
        <v>0</v>
      </c>
    </row>
    <row r="424" spans="1:30" s="98" customFormat="1" x14ac:dyDescent="0.2">
      <c r="A424" s="34">
        <v>6943</v>
      </c>
      <c r="B424" s="34" t="str">
        <f>+LOOKUP(MATCH(A424,'REGISTRO DE DICIEMBRE 2022'!A:A,0),'REGISTRO DE DICIEMBRE 2022'!AI:AI,'REGISTRO DE DICIEMBRE 2022'!B:B)</f>
        <v>Corporación para la Atención Integral del Maltrato al menor en la región del Bío-Bío CATIM</v>
      </c>
      <c r="C424" s="103" t="str">
        <f>+LOOKUP(MATCH(A424,'REGISTRO DE DICIEMBRE 2022'!A:A,0),'REGISTRO DE DICIEMBRE 2022'!AI:AI,'REGISTRO DE DICIEMBRE 2022'!C:C)</f>
        <v>72607900-5</v>
      </c>
      <c r="D424" s="104" t="str">
        <f>+LOOKUP(MATCH(A424,'REGISTRO DE DICIEMBRE 2022'!A:A,0),'REGISTRO DE DICIEMBRE 2022'!AI:AI,'REGISTRO DE DICIEMBRE 2022'!D:D)</f>
        <v>Corporación de Derecho Privado</v>
      </c>
      <c r="E424" s="34" t="str">
        <f>+LOOKUP(MATCH(A424,'REGISTRO DE DICIEMBRE 2022'!A:A,0),'REGISTRO DE DICIEMBRE 2022'!AI:AI,'REGISTRO DE DICIEMBRE 2022'!E:E)</f>
        <v>Otorgada por Decreto Supremo N° 1298, de 8 de noviembre de 1993, del Ministerio de Justicia.</v>
      </c>
      <c r="F424" s="34" t="str">
        <f>+LOOKUP(MATCH(A424,'REGISTRO DE DICIEMBRE 2022'!A:A,0),'REGISTRO DE DICIEMBRE 2022'!AI:AI,'REGISTRO DE DICIEMBRE 2022'!F:F)</f>
        <v>Certificado de Vigencia Folio 500456861135, de fecha 29 de junio de 2022, emitido por el Servicio de Registro Civil e Identificación.</v>
      </c>
      <c r="G424" s="34" t="str">
        <f>+LOOKUP(MATCH(A424,'REGISTRO DE DICIEMBRE 2022'!A:A,0),'REGISTRO DE DICIEMBRE 2022'!AI:AI,'REGISTRO DE DICIEMBRE 2022'!G:G)</f>
        <v xml:space="preserve">Promover, coordinar, implementar y ejecutar acciones dirigidas a la atención y protección de niños/as víctimas de maltrato.
</v>
      </c>
      <c r="H424" s="34" t="str">
        <f>+LOOKUP(MATCH(A424,'REGISTRO DE DICIEMBRE 2022'!A:A,0),'REGISTRO DE DICIEMBRE 2022'!AI:AI,'REGISTRO DE DICIEMBRE 2022'!H:H)</f>
        <v xml:space="preserve">Presidente: Rodrigo Riquelme Lepez
Secretaria: María Rodríguez Tastests 
Tesorera: Claudia Abusleme Ramos 
</v>
      </c>
      <c r="I424" s="34" t="str">
        <f>+LOOKUP(MATCH(A424,'REGISTRO DE DICIEMBRE 2022'!A:A,0),'REGISTRO DE DICIEMBRE 2022'!AI:AI,'REGISTRO DE DICIEMBRE 2022'!I:I)</f>
        <v>Un año en sus cargos, pudiendo ser reelegidos indefinidamente</v>
      </c>
      <c r="J424" s="34" t="str">
        <f>+LOOKUP(MATCH(A424,'REGISTRO DE DICIEMBRE 2022'!A:A,0),'REGISTRO DE DICIEMBRE 2022'!AI:AI,'REGISTRO DE DICIEMBRE 2022'!J:J)</f>
        <v xml:space="preserve">23 DE ABRIL DE 2019 A 23 DE ABRIL DE 2020. 
</v>
      </c>
      <c r="K424" s="34" t="str">
        <f>+LOOKUP(MATCH(A424,'REGISTRO DE DICIEMBRE 2022'!A:A,0),'REGISTRO DE DICIEMBRE 2022'!AI:AI,'REGISTRO DE DICIEMBRE 2022'!K:K)</f>
        <v xml:space="preserve">Presidente: Rodrigo Riquelme Lepez
Directora Ejecutiva: Sandra Castro Salazar, </v>
      </c>
      <c r="L424" s="34" t="str">
        <f>+LOOKUP(MATCH(A424,'REGISTRO DE DICIEMBRE 2022'!A:A,0),'REGISTRO DE DICIEMBRE 2022'!AI:AI,'REGISTRO DE DICIEMBRE 2022'!L:L)</f>
        <v xml:space="preserve"> RUT N° 11.352.559-2
 RUT N° 13.104.452-
</v>
      </c>
      <c r="M424" s="105" t="str">
        <f>+LOOKUP(MATCH(A424,'REGISTRO DE DICIEMBRE 2022'!A:A,0),'REGISTRO DE DICIEMBRE 2022'!AI:AI,'REGISTRO DE DICIEMBRE 2022'!M:M)</f>
        <v>No vigente</v>
      </c>
      <c r="N424" s="104" t="str">
        <f>+LOOKUP(MATCH(A424,'REGISTRO DE DICIEMBRE 2022'!A:A,0),'REGISTRO DE DICIEMBRE 2022'!AI:AI,'REGISTRO DE DICIEMBRE 2022'!N:N)</f>
        <v xml:space="preserve">O’Higgins # 445 oficina 501, Concepción, Región del Biobío.
</v>
      </c>
      <c r="O424" s="105" t="str">
        <f>+LOOKUP(MATCH(A424,'REGISTRO DE DICIEMBRE 2022'!A:A,0),'REGISTRO DE DICIEMBRE 2022'!AI:AI,'REGISTRO DE DICIEMBRE 2022'!O:O)</f>
        <v>VIII</v>
      </c>
      <c r="P424" s="34" t="str">
        <f>+LOOKUP(MATCH(A424,'REGISTRO DE DICIEMBRE 2022'!A:A,0),'REGISTRO DE DICIEMBRE 2022'!AI:AI,'REGISTRO DE DICIEMBRE 2022'!P:P)</f>
        <v xml:space="preserve"> Biobío.</v>
      </c>
      <c r="Q424" s="104" t="str">
        <f>+LOOKUP(MATCH(A424,'REGISTRO DE DICIEMBRE 2022'!A:A,0),'REGISTRO DE DICIEMBRE 2022'!AI:AI,'REGISTRO DE DICIEMBRE 2022'!Q:Q)</f>
        <v>Fono: 41-2247078</v>
      </c>
      <c r="R424" s="34" t="str">
        <f>+LOOKUP(MATCH(A424,'REGISTRO DE DICIEMBRE 2022'!A:A,0),'REGISTRO DE DICIEMBRE 2022'!AI:AI,'REGISTRO DE DICIEMBRE 2022'!R:R)</f>
        <v xml:space="preserve">jflores@catim.cl - ralburquenque@catim.cl          corporacion@catim.cl
</v>
      </c>
      <c r="S424" s="105">
        <f>+LOOKUP(MATCH(A424,'REGISTRO DE DICIEMBRE 2022'!A:A,0),'REGISTRO DE DICIEMBRE 2022'!AI:AI,'REGISTRO DE DICIEMBRE 2022'!S:S)</f>
        <v>0</v>
      </c>
      <c r="T424" s="106" t="str">
        <f>+LOOKUP(MATCH(A424,'REGISTRO DE DICIEMBRE 2022'!A:A,0),'REGISTRO DE DICIEMBRE 2022'!AI:AI,'REGISTRO DE DICIEMBRE 2022'!T:T)</f>
        <v>93401: Instituciones de Asistencia Social</v>
      </c>
      <c r="U424" s="106">
        <f>+LOOKUP(MATCH(A424,'REGISTRO DE DICIEMBRE 2022'!A:A,0),'REGISTRO DE DICIEMBRE 2022'!AI:AI,'REGISTRO DE DICIEMBRE 2022'!U:U)</f>
        <v>2021</v>
      </c>
      <c r="V424" s="107">
        <f>+LOOKUP(MATCH(A424,'REGISTRO DE DICIEMBRE 2022'!A:A,0),'REGISTRO DE DICIEMBRE 2022'!AI:AI,'REGISTRO DE DICIEMBRE 2022'!V:V)</f>
        <v>37970</v>
      </c>
      <c r="W424" s="34">
        <v>6943</v>
      </c>
      <c r="X424" s="108">
        <v>95219532</v>
      </c>
      <c r="Y424" s="108">
        <v>536442537</v>
      </c>
      <c r="Z424" s="107">
        <v>44926</v>
      </c>
      <c r="AA424" s="34" t="s">
        <v>8041</v>
      </c>
      <c r="AB424" s="109" t="s">
        <v>7632</v>
      </c>
      <c r="AC424" s="34" t="s">
        <v>7875</v>
      </c>
      <c r="AD424" s="34">
        <f>+LOOKUP(MATCH(A424,'REGISTRO DE DICIEMBRE 2022'!A:A,0),'REGISTRO DE DICIEMBRE 2022'!AI:AI,'REGISTRO DE DICIEMBRE 2022'!AF:AF)</f>
        <v>0</v>
      </c>
    </row>
    <row r="425" spans="1:30" s="98" customFormat="1" x14ac:dyDescent="0.2">
      <c r="A425" s="34">
        <v>6943</v>
      </c>
      <c r="B425" s="34" t="str">
        <f>+LOOKUP(MATCH(A425,'REGISTRO DE DICIEMBRE 2022'!A:A,0),'REGISTRO DE DICIEMBRE 2022'!AI:AI,'REGISTRO DE DICIEMBRE 2022'!B:B)</f>
        <v>Corporación para la Atención Integral del Maltrato al menor en la región del Bío-Bío CATIM</v>
      </c>
      <c r="C425" s="103" t="str">
        <f>+LOOKUP(MATCH(A425,'REGISTRO DE DICIEMBRE 2022'!A:A,0),'REGISTRO DE DICIEMBRE 2022'!AI:AI,'REGISTRO DE DICIEMBRE 2022'!C:C)</f>
        <v>72607900-5</v>
      </c>
      <c r="D425" s="104" t="str">
        <f>+LOOKUP(MATCH(A425,'REGISTRO DE DICIEMBRE 2022'!A:A,0),'REGISTRO DE DICIEMBRE 2022'!AI:AI,'REGISTRO DE DICIEMBRE 2022'!D:D)</f>
        <v>Corporación de Derecho Privado</v>
      </c>
      <c r="E425" s="34" t="str">
        <f>+LOOKUP(MATCH(A425,'REGISTRO DE DICIEMBRE 2022'!A:A,0),'REGISTRO DE DICIEMBRE 2022'!AI:AI,'REGISTRO DE DICIEMBRE 2022'!E:E)</f>
        <v>Otorgada por Decreto Supremo N° 1298, de 8 de noviembre de 1993, del Ministerio de Justicia.</v>
      </c>
      <c r="F425" s="34" t="str">
        <f>+LOOKUP(MATCH(A425,'REGISTRO DE DICIEMBRE 2022'!A:A,0),'REGISTRO DE DICIEMBRE 2022'!AI:AI,'REGISTRO DE DICIEMBRE 2022'!F:F)</f>
        <v>Certificado de Vigencia Folio 500456861135, de fecha 29 de junio de 2022, emitido por el Servicio de Registro Civil e Identificación.</v>
      </c>
      <c r="G425" s="34" t="str">
        <f>+LOOKUP(MATCH(A425,'REGISTRO DE DICIEMBRE 2022'!A:A,0),'REGISTRO DE DICIEMBRE 2022'!AI:AI,'REGISTRO DE DICIEMBRE 2022'!G:G)</f>
        <v xml:space="preserve">Promover, coordinar, implementar y ejecutar acciones dirigidas a la atención y protección de niños/as víctimas de maltrato.
</v>
      </c>
      <c r="H425" s="34" t="str">
        <f>+LOOKUP(MATCH(A425,'REGISTRO DE DICIEMBRE 2022'!A:A,0),'REGISTRO DE DICIEMBRE 2022'!AI:AI,'REGISTRO DE DICIEMBRE 2022'!H:H)</f>
        <v xml:space="preserve">Presidente: Rodrigo Riquelme Lepez
Secretaria: María Rodríguez Tastests 
Tesorera: Claudia Abusleme Ramos 
</v>
      </c>
      <c r="I425" s="34" t="str">
        <f>+LOOKUP(MATCH(A425,'REGISTRO DE DICIEMBRE 2022'!A:A,0),'REGISTRO DE DICIEMBRE 2022'!AI:AI,'REGISTRO DE DICIEMBRE 2022'!I:I)</f>
        <v>Un año en sus cargos, pudiendo ser reelegidos indefinidamente</v>
      </c>
      <c r="J425" s="34" t="str">
        <f>+LOOKUP(MATCH(A425,'REGISTRO DE DICIEMBRE 2022'!A:A,0),'REGISTRO DE DICIEMBRE 2022'!AI:AI,'REGISTRO DE DICIEMBRE 2022'!J:J)</f>
        <v xml:space="preserve">23 DE ABRIL DE 2019 A 23 DE ABRIL DE 2020. 
</v>
      </c>
      <c r="K425" s="34" t="str">
        <f>+LOOKUP(MATCH(A425,'REGISTRO DE DICIEMBRE 2022'!A:A,0),'REGISTRO DE DICIEMBRE 2022'!AI:AI,'REGISTRO DE DICIEMBRE 2022'!K:K)</f>
        <v xml:space="preserve">Presidente: Rodrigo Riquelme Lepez
Directora Ejecutiva: Sandra Castro Salazar, </v>
      </c>
      <c r="L425" s="34" t="str">
        <f>+LOOKUP(MATCH(A425,'REGISTRO DE DICIEMBRE 2022'!A:A,0),'REGISTRO DE DICIEMBRE 2022'!AI:AI,'REGISTRO DE DICIEMBRE 2022'!L:L)</f>
        <v xml:space="preserve"> RUT N° 11.352.559-2
 RUT N° 13.104.452-
</v>
      </c>
      <c r="M425" s="105" t="str">
        <f>+LOOKUP(MATCH(A425,'REGISTRO DE DICIEMBRE 2022'!A:A,0),'REGISTRO DE DICIEMBRE 2022'!AI:AI,'REGISTRO DE DICIEMBRE 2022'!M:M)</f>
        <v>No vigente</v>
      </c>
      <c r="N425" s="104" t="str">
        <f>+LOOKUP(MATCH(A425,'REGISTRO DE DICIEMBRE 2022'!A:A,0),'REGISTRO DE DICIEMBRE 2022'!AI:AI,'REGISTRO DE DICIEMBRE 2022'!N:N)</f>
        <v xml:space="preserve">O’Higgins # 445 oficina 501, Concepción, Región del Biobío.
</v>
      </c>
      <c r="O425" s="105" t="str">
        <f>+LOOKUP(MATCH(A425,'REGISTRO DE DICIEMBRE 2022'!A:A,0),'REGISTRO DE DICIEMBRE 2022'!AI:AI,'REGISTRO DE DICIEMBRE 2022'!O:O)</f>
        <v>VIII</v>
      </c>
      <c r="P425" s="34" t="str">
        <f>+LOOKUP(MATCH(A425,'REGISTRO DE DICIEMBRE 2022'!A:A,0),'REGISTRO DE DICIEMBRE 2022'!AI:AI,'REGISTRO DE DICIEMBRE 2022'!P:P)</f>
        <v xml:space="preserve"> Biobío.</v>
      </c>
      <c r="Q425" s="104" t="str">
        <f>+LOOKUP(MATCH(A425,'REGISTRO DE DICIEMBRE 2022'!A:A,0),'REGISTRO DE DICIEMBRE 2022'!AI:AI,'REGISTRO DE DICIEMBRE 2022'!Q:Q)</f>
        <v>Fono: 41-2247078</v>
      </c>
      <c r="R425" s="34" t="str">
        <f>+LOOKUP(MATCH(A425,'REGISTRO DE DICIEMBRE 2022'!A:A,0),'REGISTRO DE DICIEMBRE 2022'!AI:AI,'REGISTRO DE DICIEMBRE 2022'!R:R)</f>
        <v xml:space="preserve">jflores@catim.cl - ralburquenque@catim.cl          corporacion@catim.cl
</v>
      </c>
      <c r="S425" s="105">
        <f>+LOOKUP(MATCH(A425,'REGISTRO DE DICIEMBRE 2022'!A:A,0),'REGISTRO DE DICIEMBRE 2022'!AI:AI,'REGISTRO DE DICIEMBRE 2022'!S:S)</f>
        <v>0</v>
      </c>
      <c r="T425" s="106" t="str">
        <f>+LOOKUP(MATCH(A425,'REGISTRO DE DICIEMBRE 2022'!A:A,0),'REGISTRO DE DICIEMBRE 2022'!AI:AI,'REGISTRO DE DICIEMBRE 2022'!T:T)</f>
        <v>93401: Instituciones de Asistencia Social</v>
      </c>
      <c r="U425" s="106">
        <f>+LOOKUP(MATCH(A425,'REGISTRO DE DICIEMBRE 2022'!A:A,0),'REGISTRO DE DICIEMBRE 2022'!AI:AI,'REGISTRO DE DICIEMBRE 2022'!U:U)</f>
        <v>2021</v>
      </c>
      <c r="V425" s="107">
        <f>+LOOKUP(MATCH(A425,'REGISTRO DE DICIEMBRE 2022'!A:A,0),'REGISTRO DE DICIEMBRE 2022'!AI:AI,'REGISTRO DE DICIEMBRE 2022'!V:V)</f>
        <v>37970</v>
      </c>
      <c r="W425" s="34">
        <v>6943</v>
      </c>
      <c r="X425" s="108">
        <v>7110180</v>
      </c>
      <c r="Y425" s="108">
        <v>83111130</v>
      </c>
      <c r="Z425" s="107">
        <v>44926</v>
      </c>
      <c r="AA425" s="34" t="s">
        <v>8041</v>
      </c>
      <c r="AB425" s="109" t="s">
        <v>7632</v>
      </c>
      <c r="AC425" s="34" t="s">
        <v>188</v>
      </c>
      <c r="AD425" s="34">
        <f>+LOOKUP(MATCH(A425,'REGISTRO DE DICIEMBRE 2022'!A:A,0),'REGISTRO DE DICIEMBRE 2022'!AI:AI,'REGISTRO DE DICIEMBRE 2022'!AF:AF)</f>
        <v>0</v>
      </c>
    </row>
    <row r="426" spans="1:30" s="98" customFormat="1" x14ac:dyDescent="0.2">
      <c r="A426" s="34">
        <v>6943</v>
      </c>
      <c r="B426" s="34" t="str">
        <f>+LOOKUP(MATCH(A426,'REGISTRO DE DICIEMBRE 2022'!A:A,0),'REGISTRO DE DICIEMBRE 2022'!AI:AI,'REGISTRO DE DICIEMBRE 2022'!B:B)</f>
        <v>Corporación para la Atención Integral del Maltrato al menor en la región del Bío-Bío CATIM</v>
      </c>
      <c r="C426" s="103" t="str">
        <f>+LOOKUP(MATCH(A426,'REGISTRO DE DICIEMBRE 2022'!A:A,0),'REGISTRO DE DICIEMBRE 2022'!AI:AI,'REGISTRO DE DICIEMBRE 2022'!C:C)</f>
        <v>72607900-5</v>
      </c>
      <c r="D426" s="104" t="str">
        <f>+LOOKUP(MATCH(A426,'REGISTRO DE DICIEMBRE 2022'!A:A,0),'REGISTRO DE DICIEMBRE 2022'!AI:AI,'REGISTRO DE DICIEMBRE 2022'!D:D)</f>
        <v>Corporación de Derecho Privado</v>
      </c>
      <c r="E426" s="34" t="str">
        <f>+LOOKUP(MATCH(A426,'REGISTRO DE DICIEMBRE 2022'!A:A,0),'REGISTRO DE DICIEMBRE 2022'!AI:AI,'REGISTRO DE DICIEMBRE 2022'!E:E)</f>
        <v>Otorgada por Decreto Supremo N° 1298, de 8 de noviembre de 1993, del Ministerio de Justicia.</v>
      </c>
      <c r="F426" s="34" t="str">
        <f>+LOOKUP(MATCH(A426,'REGISTRO DE DICIEMBRE 2022'!A:A,0),'REGISTRO DE DICIEMBRE 2022'!AI:AI,'REGISTRO DE DICIEMBRE 2022'!F:F)</f>
        <v>Certificado de Vigencia Folio 500456861135, de fecha 29 de junio de 2022, emitido por el Servicio de Registro Civil e Identificación.</v>
      </c>
      <c r="G426" s="34" t="str">
        <f>+LOOKUP(MATCH(A426,'REGISTRO DE DICIEMBRE 2022'!A:A,0),'REGISTRO DE DICIEMBRE 2022'!AI:AI,'REGISTRO DE DICIEMBRE 2022'!G:G)</f>
        <v xml:space="preserve">Promover, coordinar, implementar y ejecutar acciones dirigidas a la atención y protección de niños/as víctimas de maltrato.
</v>
      </c>
      <c r="H426" s="34" t="str">
        <f>+LOOKUP(MATCH(A426,'REGISTRO DE DICIEMBRE 2022'!A:A,0),'REGISTRO DE DICIEMBRE 2022'!AI:AI,'REGISTRO DE DICIEMBRE 2022'!H:H)</f>
        <v xml:space="preserve">Presidente: Rodrigo Riquelme Lepez
Secretaria: María Rodríguez Tastests 
Tesorera: Claudia Abusleme Ramos 
</v>
      </c>
      <c r="I426" s="34" t="str">
        <f>+LOOKUP(MATCH(A426,'REGISTRO DE DICIEMBRE 2022'!A:A,0),'REGISTRO DE DICIEMBRE 2022'!AI:AI,'REGISTRO DE DICIEMBRE 2022'!I:I)</f>
        <v>Un año en sus cargos, pudiendo ser reelegidos indefinidamente</v>
      </c>
      <c r="J426" s="34" t="str">
        <f>+LOOKUP(MATCH(A426,'REGISTRO DE DICIEMBRE 2022'!A:A,0),'REGISTRO DE DICIEMBRE 2022'!AI:AI,'REGISTRO DE DICIEMBRE 2022'!J:J)</f>
        <v xml:space="preserve">23 DE ABRIL DE 2019 A 23 DE ABRIL DE 2020. 
</v>
      </c>
      <c r="K426" s="34" t="str">
        <f>+LOOKUP(MATCH(A426,'REGISTRO DE DICIEMBRE 2022'!A:A,0),'REGISTRO DE DICIEMBRE 2022'!AI:AI,'REGISTRO DE DICIEMBRE 2022'!K:K)</f>
        <v xml:space="preserve">Presidente: Rodrigo Riquelme Lepez
Directora Ejecutiva: Sandra Castro Salazar, </v>
      </c>
      <c r="L426" s="34" t="str">
        <f>+LOOKUP(MATCH(A426,'REGISTRO DE DICIEMBRE 2022'!A:A,0),'REGISTRO DE DICIEMBRE 2022'!AI:AI,'REGISTRO DE DICIEMBRE 2022'!L:L)</f>
        <v xml:space="preserve"> RUT N° 11.352.559-2
 RUT N° 13.104.452-
</v>
      </c>
      <c r="M426" s="105" t="str">
        <f>+LOOKUP(MATCH(A426,'REGISTRO DE DICIEMBRE 2022'!A:A,0),'REGISTRO DE DICIEMBRE 2022'!AI:AI,'REGISTRO DE DICIEMBRE 2022'!M:M)</f>
        <v>No vigente</v>
      </c>
      <c r="N426" s="104" t="str">
        <f>+LOOKUP(MATCH(A426,'REGISTRO DE DICIEMBRE 2022'!A:A,0),'REGISTRO DE DICIEMBRE 2022'!AI:AI,'REGISTRO DE DICIEMBRE 2022'!N:N)</f>
        <v xml:space="preserve">O’Higgins # 445 oficina 501, Concepción, Región del Biobío.
</v>
      </c>
      <c r="O426" s="105" t="str">
        <f>+LOOKUP(MATCH(A426,'REGISTRO DE DICIEMBRE 2022'!A:A,0),'REGISTRO DE DICIEMBRE 2022'!AI:AI,'REGISTRO DE DICIEMBRE 2022'!O:O)</f>
        <v>VIII</v>
      </c>
      <c r="P426" s="34" t="str">
        <f>+LOOKUP(MATCH(A426,'REGISTRO DE DICIEMBRE 2022'!A:A,0),'REGISTRO DE DICIEMBRE 2022'!AI:AI,'REGISTRO DE DICIEMBRE 2022'!P:P)</f>
        <v xml:space="preserve"> Biobío.</v>
      </c>
      <c r="Q426" s="104" t="str">
        <f>+LOOKUP(MATCH(A426,'REGISTRO DE DICIEMBRE 2022'!A:A,0),'REGISTRO DE DICIEMBRE 2022'!AI:AI,'REGISTRO DE DICIEMBRE 2022'!Q:Q)</f>
        <v>Fono: 41-2247078</v>
      </c>
      <c r="R426" s="34" t="str">
        <f>+LOOKUP(MATCH(A426,'REGISTRO DE DICIEMBRE 2022'!A:A,0),'REGISTRO DE DICIEMBRE 2022'!AI:AI,'REGISTRO DE DICIEMBRE 2022'!R:R)</f>
        <v xml:space="preserve">jflores@catim.cl - ralburquenque@catim.cl          corporacion@catim.cl
</v>
      </c>
      <c r="S426" s="105">
        <f>+LOOKUP(MATCH(A426,'REGISTRO DE DICIEMBRE 2022'!A:A,0),'REGISTRO DE DICIEMBRE 2022'!AI:AI,'REGISTRO DE DICIEMBRE 2022'!S:S)</f>
        <v>0</v>
      </c>
      <c r="T426" s="106" t="str">
        <f>+LOOKUP(MATCH(A426,'REGISTRO DE DICIEMBRE 2022'!A:A,0),'REGISTRO DE DICIEMBRE 2022'!AI:AI,'REGISTRO DE DICIEMBRE 2022'!T:T)</f>
        <v>93401: Instituciones de Asistencia Social</v>
      </c>
      <c r="U426" s="106">
        <f>+LOOKUP(MATCH(A426,'REGISTRO DE DICIEMBRE 2022'!A:A,0),'REGISTRO DE DICIEMBRE 2022'!AI:AI,'REGISTRO DE DICIEMBRE 2022'!U:U)</f>
        <v>2021</v>
      </c>
      <c r="V426" s="107">
        <f>+LOOKUP(MATCH(A426,'REGISTRO DE DICIEMBRE 2022'!A:A,0),'REGISTRO DE DICIEMBRE 2022'!AI:AI,'REGISTRO DE DICIEMBRE 2022'!V:V)</f>
        <v>37970</v>
      </c>
      <c r="W426" s="34">
        <v>6943</v>
      </c>
      <c r="X426" s="108">
        <v>34508072</v>
      </c>
      <c r="Y426" s="108">
        <v>302789692</v>
      </c>
      <c r="Z426" s="107">
        <v>44926</v>
      </c>
      <c r="AA426" s="34" t="s">
        <v>8041</v>
      </c>
      <c r="AB426" s="109" t="s">
        <v>7632</v>
      </c>
      <c r="AC426" s="34" t="s">
        <v>96</v>
      </c>
      <c r="AD426" s="34">
        <f>+LOOKUP(MATCH(A426,'REGISTRO DE DICIEMBRE 2022'!A:A,0),'REGISTRO DE DICIEMBRE 2022'!AI:AI,'REGISTRO DE DICIEMBRE 2022'!AF:AF)</f>
        <v>0</v>
      </c>
    </row>
    <row r="427" spans="1:30" s="98" customFormat="1" x14ac:dyDescent="0.2">
      <c r="A427" s="34">
        <v>6943</v>
      </c>
      <c r="B427" s="34" t="str">
        <f>+LOOKUP(MATCH(A427,'REGISTRO DE DICIEMBRE 2022'!A:A,0),'REGISTRO DE DICIEMBRE 2022'!AI:AI,'REGISTRO DE DICIEMBRE 2022'!B:B)</f>
        <v>Corporación para la Atención Integral del Maltrato al menor en la región del Bío-Bío CATIM</v>
      </c>
      <c r="C427" s="103" t="str">
        <f>+LOOKUP(MATCH(A427,'REGISTRO DE DICIEMBRE 2022'!A:A,0),'REGISTRO DE DICIEMBRE 2022'!AI:AI,'REGISTRO DE DICIEMBRE 2022'!C:C)</f>
        <v>72607900-5</v>
      </c>
      <c r="D427" s="104" t="str">
        <f>+LOOKUP(MATCH(A427,'REGISTRO DE DICIEMBRE 2022'!A:A,0),'REGISTRO DE DICIEMBRE 2022'!AI:AI,'REGISTRO DE DICIEMBRE 2022'!D:D)</f>
        <v>Corporación de Derecho Privado</v>
      </c>
      <c r="E427" s="34" t="str">
        <f>+LOOKUP(MATCH(A427,'REGISTRO DE DICIEMBRE 2022'!A:A,0),'REGISTRO DE DICIEMBRE 2022'!AI:AI,'REGISTRO DE DICIEMBRE 2022'!E:E)</f>
        <v>Otorgada por Decreto Supremo N° 1298, de 8 de noviembre de 1993, del Ministerio de Justicia.</v>
      </c>
      <c r="F427" s="34" t="str">
        <f>+LOOKUP(MATCH(A427,'REGISTRO DE DICIEMBRE 2022'!A:A,0),'REGISTRO DE DICIEMBRE 2022'!AI:AI,'REGISTRO DE DICIEMBRE 2022'!F:F)</f>
        <v>Certificado de Vigencia Folio 500456861135, de fecha 29 de junio de 2022, emitido por el Servicio de Registro Civil e Identificación.</v>
      </c>
      <c r="G427" s="34" t="str">
        <f>+LOOKUP(MATCH(A427,'REGISTRO DE DICIEMBRE 2022'!A:A,0),'REGISTRO DE DICIEMBRE 2022'!AI:AI,'REGISTRO DE DICIEMBRE 2022'!G:G)</f>
        <v xml:space="preserve">Promover, coordinar, implementar y ejecutar acciones dirigidas a la atención y protección de niños/as víctimas de maltrato.
</v>
      </c>
      <c r="H427" s="34" t="str">
        <f>+LOOKUP(MATCH(A427,'REGISTRO DE DICIEMBRE 2022'!A:A,0),'REGISTRO DE DICIEMBRE 2022'!AI:AI,'REGISTRO DE DICIEMBRE 2022'!H:H)</f>
        <v xml:space="preserve">Presidente: Rodrigo Riquelme Lepez
Secretaria: María Rodríguez Tastests 
Tesorera: Claudia Abusleme Ramos 
</v>
      </c>
      <c r="I427" s="34" t="str">
        <f>+LOOKUP(MATCH(A427,'REGISTRO DE DICIEMBRE 2022'!A:A,0),'REGISTRO DE DICIEMBRE 2022'!AI:AI,'REGISTRO DE DICIEMBRE 2022'!I:I)</f>
        <v>Un año en sus cargos, pudiendo ser reelegidos indefinidamente</v>
      </c>
      <c r="J427" s="34" t="str">
        <f>+LOOKUP(MATCH(A427,'REGISTRO DE DICIEMBRE 2022'!A:A,0),'REGISTRO DE DICIEMBRE 2022'!AI:AI,'REGISTRO DE DICIEMBRE 2022'!J:J)</f>
        <v xml:space="preserve">23 DE ABRIL DE 2019 A 23 DE ABRIL DE 2020. 
</v>
      </c>
      <c r="K427" s="34" t="str">
        <f>+LOOKUP(MATCH(A427,'REGISTRO DE DICIEMBRE 2022'!A:A,0),'REGISTRO DE DICIEMBRE 2022'!AI:AI,'REGISTRO DE DICIEMBRE 2022'!K:K)</f>
        <v xml:space="preserve">Presidente: Rodrigo Riquelme Lepez
Directora Ejecutiva: Sandra Castro Salazar, </v>
      </c>
      <c r="L427" s="34" t="str">
        <f>+LOOKUP(MATCH(A427,'REGISTRO DE DICIEMBRE 2022'!A:A,0),'REGISTRO DE DICIEMBRE 2022'!AI:AI,'REGISTRO DE DICIEMBRE 2022'!L:L)</f>
        <v xml:space="preserve"> RUT N° 11.352.559-2
 RUT N° 13.104.452-
</v>
      </c>
      <c r="M427" s="105" t="str">
        <f>+LOOKUP(MATCH(A427,'REGISTRO DE DICIEMBRE 2022'!A:A,0),'REGISTRO DE DICIEMBRE 2022'!AI:AI,'REGISTRO DE DICIEMBRE 2022'!M:M)</f>
        <v>No vigente</v>
      </c>
      <c r="N427" s="104" t="str">
        <f>+LOOKUP(MATCH(A427,'REGISTRO DE DICIEMBRE 2022'!A:A,0),'REGISTRO DE DICIEMBRE 2022'!AI:AI,'REGISTRO DE DICIEMBRE 2022'!N:N)</f>
        <v xml:space="preserve">O’Higgins # 445 oficina 501, Concepción, Región del Biobío.
</v>
      </c>
      <c r="O427" s="105" t="str">
        <f>+LOOKUP(MATCH(A427,'REGISTRO DE DICIEMBRE 2022'!A:A,0),'REGISTRO DE DICIEMBRE 2022'!AI:AI,'REGISTRO DE DICIEMBRE 2022'!O:O)</f>
        <v>VIII</v>
      </c>
      <c r="P427" s="34" t="str">
        <f>+LOOKUP(MATCH(A427,'REGISTRO DE DICIEMBRE 2022'!A:A,0),'REGISTRO DE DICIEMBRE 2022'!AI:AI,'REGISTRO DE DICIEMBRE 2022'!P:P)</f>
        <v xml:space="preserve"> Biobío.</v>
      </c>
      <c r="Q427" s="104" t="str">
        <f>+LOOKUP(MATCH(A427,'REGISTRO DE DICIEMBRE 2022'!A:A,0),'REGISTRO DE DICIEMBRE 2022'!AI:AI,'REGISTRO DE DICIEMBRE 2022'!Q:Q)</f>
        <v>Fono: 41-2247078</v>
      </c>
      <c r="R427" s="34" t="str">
        <f>+LOOKUP(MATCH(A427,'REGISTRO DE DICIEMBRE 2022'!A:A,0),'REGISTRO DE DICIEMBRE 2022'!AI:AI,'REGISTRO DE DICIEMBRE 2022'!R:R)</f>
        <v xml:space="preserve">jflores@catim.cl - ralburquenque@catim.cl          corporacion@catim.cl
</v>
      </c>
      <c r="S427" s="105">
        <f>+LOOKUP(MATCH(A427,'REGISTRO DE DICIEMBRE 2022'!A:A,0),'REGISTRO DE DICIEMBRE 2022'!AI:AI,'REGISTRO DE DICIEMBRE 2022'!S:S)</f>
        <v>0</v>
      </c>
      <c r="T427" s="106" t="str">
        <f>+LOOKUP(MATCH(A427,'REGISTRO DE DICIEMBRE 2022'!A:A,0),'REGISTRO DE DICIEMBRE 2022'!AI:AI,'REGISTRO DE DICIEMBRE 2022'!T:T)</f>
        <v>93401: Instituciones de Asistencia Social</v>
      </c>
      <c r="U427" s="106">
        <f>+LOOKUP(MATCH(A427,'REGISTRO DE DICIEMBRE 2022'!A:A,0),'REGISTRO DE DICIEMBRE 2022'!AI:AI,'REGISTRO DE DICIEMBRE 2022'!U:U)</f>
        <v>2021</v>
      </c>
      <c r="V427" s="107">
        <f>+LOOKUP(MATCH(A427,'REGISTRO DE DICIEMBRE 2022'!A:A,0),'REGISTRO DE DICIEMBRE 2022'!AI:AI,'REGISTRO DE DICIEMBRE 2022'!V:V)</f>
        <v>37970</v>
      </c>
      <c r="W427" s="34">
        <v>6943</v>
      </c>
      <c r="X427" s="108">
        <v>64067462</v>
      </c>
      <c r="Y427" s="108">
        <v>464734005</v>
      </c>
      <c r="Z427" s="107">
        <v>44926</v>
      </c>
      <c r="AA427" s="34" t="s">
        <v>8041</v>
      </c>
      <c r="AB427" s="109" t="s">
        <v>7632</v>
      </c>
      <c r="AC427" s="34" t="s">
        <v>173</v>
      </c>
      <c r="AD427" s="34">
        <f>+LOOKUP(MATCH(A427,'REGISTRO DE DICIEMBRE 2022'!A:A,0),'REGISTRO DE DICIEMBRE 2022'!AI:AI,'REGISTRO DE DICIEMBRE 2022'!AF:AF)</f>
        <v>0</v>
      </c>
    </row>
    <row r="428" spans="1:30" s="98" customFormat="1" x14ac:dyDescent="0.2">
      <c r="A428" s="34">
        <v>6943</v>
      </c>
      <c r="B428" s="34" t="str">
        <f>+LOOKUP(MATCH(A428,'REGISTRO DE DICIEMBRE 2022'!A:A,0),'REGISTRO DE DICIEMBRE 2022'!AI:AI,'REGISTRO DE DICIEMBRE 2022'!B:B)</f>
        <v>Corporación para la Atención Integral del Maltrato al menor en la región del Bío-Bío CATIM</v>
      </c>
      <c r="C428" s="103" t="str">
        <f>+LOOKUP(MATCH(A428,'REGISTRO DE DICIEMBRE 2022'!A:A,0),'REGISTRO DE DICIEMBRE 2022'!AI:AI,'REGISTRO DE DICIEMBRE 2022'!C:C)</f>
        <v>72607900-5</v>
      </c>
      <c r="D428" s="104" t="str">
        <f>+LOOKUP(MATCH(A428,'REGISTRO DE DICIEMBRE 2022'!A:A,0),'REGISTRO DE DICIEMBRE 2022'!AI:AI,'REGISTRO DE DICIEMBRE 2022'!D:D)</f>
        <v>Corporación de Derecho Privado</v>
      </c>
      <c r="E428" s="34" t="str">
        <f>+LOOKUP(MATCH(A428,'REGISTRO DE DICIEMBRE 2022'!A:A,0),'REGISTRO DE DICIEMBRE 2022'!AI:AI,'REGISTRO DE DICIEMBRE 2022'!E:E)</f>
        <v>Otorgada por Decreto Supremo N° 1298, de 8 de noviembre de 1993, del Ministerio de Justicia.</v>
      </c>
      <c r="F428" s="34" t="str">
        <f>+LOOKUP(MATCH(A428,'REGISTRO DE DICIEMBRE 2022'!A:A,0),'REGISTRO DE DICIEMBRE 2022'!AI:AI,'REGISTRO DE DICIEMBRE 2022'!F:F)</f>
        <v>Certificado de Vigencia Folio 500456861135, de fecha 29 de junio de 2022, emitido por el Servicio de Registro Civil e Identificación.</v>
      </c>
      <c r="G428" s="34" t="str">
        <f>+LOOKUP(MATCH(A428,'REGISTRO DE DICIEMBRE 2022'!A:A,0),'REGISTRO DE DICIEMBRE 2022'!AI:AI,'REGISTRO DE DICIEMBRE 2022'!G:G)</f>
        <v xml:space="preserve">Promover, coordinar, implementar y ejecutar acciones dirigidas a la atención y protección de niños/as víctimas de maltrato.
</v>
      </c>
      <c r="H428" s="34" t="str">
        <f>+LOOKUP(MATCH(A428,'REGISTRO DE DICIEMBRE 2022'!A:A,0),'REGISTRO DE DICIEMBRE 2022'!AI:AI,'REGISTRO DE DICIEMBRE 2022'!H:H)</f>
        <v xml:space="preserve">Presidente: Rodrigo Riquelme Lepez
Secretaria: María Rodríguez Tastests 
Tesorera: Claudia Abusleme Ramos 
</v>
      </c>
      <c r="I428" s="34" t="str">
        <f>+LOOKUP(MATCH(A428,'REGISTRO DE DICIEMBRE 2022'!A:A,0),'REGISTRO DE DICIEMBRE 2022'!AI:AI,'REGISTRO DE DICIEMBRE 2022'!I:I)</f>
        <v>Un año en sus cargos, pudiendo ser reelegidos indefinidamente</v>
      </c>
      <c r="J428" s="34" t="str">
        <f>+LOOKUP(MATCH(A428,'REGISTRO DE DICIEMBRE 2022'!A:A,0),'REGISTRO DE DICIEMBRE 2022'!AI:AI,'REGISTRO DE DICIEMBRE 2022'!J:J)</f>
        <v xml:space="preserve">23 DE ABRIL DE 2019 A 23 DE ABRIL DE 2020. 
</v>
      </c>
      <c r="K428" s="34" t="str">
        <f>+LOOKUP(MATCH(A428,'REGISTRO DE DICIEMBRE 2022'!A:A,0),'REGISTRO DE DICIEMBRE 2022'!AI:AI,'REGISTRO DE DICIEMBRE 2022'!K:K)</f>
        <v xml:space="preserve">Presidente: Rodrigo Riquelme Lepez
Directora Ejecutiva: Sandra Castro Salazar, </v>
      </c>
      <c r="L428" s="34" t="str">
        <f>+LOOKUP(MATCH(A428,'REGISTRO DE DICIEMBRE 2022'!A:A,0),'REGISTRO DE DICIEMBRE 2022'!AI:AI,'REGISTRO DE DICIEMBRE 2022'!L:L)</f>
        <v xml:space="preserve"> RUT N° 11.352.559-2
 RUT N° 13.104.452-
</v>
      </c>
      <c r="M428" s="105" t="str">
        <f>+LOOKUP(MATCH(A428,'REGISTRO DE DICIEMBRE 2022'!A:A,0),'REGISTRO DE DICIEMBRE 2022'!AI:AI,'REGISTRO DE DICIEMBRE 2022'!M:M)</f>
        <v>No vigente</v>
      </c>
      <c r="N428" s="104" t="str">
        <f>+LOOKUP(MATCH(A428,'REGISTRO DE DICIEMBRE 2022'!A:A,0),'REGISTRO DE DICIEMBRE 2022'!AI:AI,'REGISTRO DE DICIEMBRE 2022'!N:N)</f>
        <v xml:space="preserve">O’Higgins # 445 oficina 501, Concepción, Región del Biobío.
</v>
      </c>
      <c r="O428" s="105" t="str">
        <f>+LOOKUP(MATCH(A428,'REGISTRO DE DICIEMBRE 2022'!A:A,0),'REGISTRO DE DICIEMBRE 2022'!AI:AI,'REGISTRO DE DICIEMBRE 2022'!O:O)</f>
        <v>VIII</v>
      </c>
      <c r="P428" s="34" t="str">
        <f>+LOOKUP(MATCH(A428,'REGISTRO DE DICIEMBRE 2022'!A:A,0),'REGISTRO DE DICIEMBRE 2022'!AI:AI,'REGISTRO DE DICIEMBRE 2022'!P:P)</f>
        <v xml:space="preserve"> Biobío.</v>
      </c>
      <c r="Q428" s="104" t="str">
        <f>+LOOKUP(MATCH(A428,'REGISTRO DE DICIEMBRE 2022'!A:A,0),'REGISTRO DE DICIEMBRE 2022'!AI:AI,'REGISTRO DE DICIEMBRE 2022'!Q:Q)</f>
        <v>Fono: 41-2247078</v>
      </c>
      <c r="R428" s="34" t="str">
        <f>+LOOKUP(MATCH(A428,'REGISTRO DE DICIEMBRE 2022'!A:A,0),'REGISTRO DE DICIEMBRE 2022'!AI:AI,'REGISTRO DE DICIEMBRE 2022'!R:R)</f>
        <v xml:space="preserve">jflores@catim.cl - ralburquenque@catim.cl          corporacion@catim.cl
</v>
      </c>
      <c r="S428" s="105">
        <f>+LOOKUP(MATCH(A428,'REGISTRO DE DICIEMBRE 2022'!A:A,0),'REGISTRO DE DICIEMBRE 2022'!AI:AI,'REGISTRO DE DICIEMBRE 2022'!S:S)</f>
        <v>0</v>
      </c>
      <c r="T428" s="106" t="str">
        <f>+LOOKUP(MATCH(A428,'REGISTRO DE DICIEMBRE 2022'!A:A,0),'REGISTRO DE DICIEMBRE 2022'!AI:AI,'REGISTRO DE DICIEMBRE 2022'!T:T)</f>
        <v>93401: Instituciones de Asistencia Social</v>
      </c>
      <c r="U428" s="106">
        <f>+LOOKUP(MATCH(A428,'REGISTRO DE DICIEMBRE 2022'!A:A,0),'REGISTRO DE DICIEMBRE 2022'!AI:AI,'REGISTRO DE DICIEMBRE 2022'!U:U)</f>
        <v>2021</v>
      </c>
      <c r="V428" s="107">
        <f>+LOOKUP(MATCH(A428,'REGISTRO DE DICIEMBRE 2022'!A:A,0),'REGISTRO DE DICIEMBRE 2022'!AI:AI,'REGISTRO DE DICIEMBRE 2022'!V:V)</f>
        <v>37970</v>
      </c>
      <c r="W428" s="34">
        <v>6943</v>
      </c>
      <c r="X428" s="108">
        <v>83426112</v>
      </c>
      <c r="Y428" s="108">
        <v>655298683</v>
      </c>
      <c r="Z428" s="107">
        <v>44926</v>
      </c>
      <c r="AA428" s="34" t="s">
        <v>8041</v>
      </c>
      <c r="AB428" s="109" t="s">
        <v>7632</v>
      </c>
      <c r="AC428" s="34" t="s">
        <v>7930</v>
      </c>
      <c r="AD428" s="34">
        <f>+LOOKUP(MATCH(A428,'REGISTRO DE DICIEMBRE 2022'!A:A,0),'REGISTRO DE DICIEMBRE 2022'!AI:AI,'REGISTRO DE DICIEMBRE 2022'!AF:AF)</f>
        <v>0</v>
      </c>
    </row>
    <row r="429" spans="1:30" s="98" customFormat="1" x14ac:dyDescent="0.2">
      <c r="A429" s="34">
        <v>6943</v>
      </c>
      <c r="B429" s="34" t="str">
        <f>+LOOKUP(MATCH(A429,'REGISTRO DE DICIEMBRE 2022'!A:A,0),'REGISTRO DE DICIEMBRE 2022'!AI:AI,'REGISTRO DE DICIEMBRE 2022'!B:B)</f>
        <v>Corporación para la Atención Integral del Maltrato al menor en la región del Bío-Bío CATIM</v>
      </c>
      <c r="C429" s="103" t="str">
        <f>+LOOKUP(MATCH(A429,'REGISTRO DE DICIEMBRE 2022'!A:A,0),'REGISTRO DE DICIEMBRE 2022'!AI:AI,'REGISTRO DE DICIEMBRE 2022'!C:C)</f>
        <v>72607900-5</v>
      </c>
      <c r="D429" s="104" t="str">
        <f>+LOOKUP(MATCH(A429,'REGISTRO DE DICIEMBRE 2022'!A:A,0),'REGISTRO DE DICIEMBRE 2022'!AI:AI,'REGISTRO DE DICIEMBRE 2022'!D:D)</f>
        <v>Corporación de Derecho Privado</v>
      </c>
      <c r="E429" s="34" t="str">
        <f>+LOOKUP(MATCH(A429,'REGISTRO DE DICIEMBRE 2022'!A:A,0),'REGISTRO DE DICIEMBRE 2022'!AI:AI,'REGISTRO DE DICIEMBRE 2022'!E:E)</f>
        <v>Otorgada por Decreto Supremo N° 1298, de 8 de noviembre de 1993, del Ministerio de Justicia.</v>
      </c>
      <c r="F429" s="34" t="str">
        <f>+LOOKUP(MATCH(A429,'REGISTRO DE DICIEMBRE 2022'!A:A,0),'REGISTRO DE DICIEMBRE 2022'!AI:AI,'REGISTRO DE DICIEMBRE 2022'!F:F)</f>
        <v>Certificado de Vigencia Folio 500456861135, de fecha 29 de junio de 2022, emitido por el Servicio de Registro Civil e Identificación.</v>
      </c>
      <c r="G429" s="34" t="str">
        <f>+LOOKUP(MATCH(A429,'REGISTRO DE DICIEMBRE 2022'!A:A,0),'REGISTRO DE DICIEMBRE 2022'!AI:AI,'REGISTRO DE DICIEMBRE 2022'!G:G)</f>
        <v xml:space="preserve">Promover, coordinar, implementar y ejecutar acciones dirigidas a la atención y protección de niños/as víctimas de maltrato.
</v>
      </c>
      <c r="H429" s="34" t="str">
        <f>+LOOKUP(MATCH(A429,'REGISTRO DE DICIEMBRE 2022'!A:A,0),'REGISTRO DE DICIEMBRE 2022'!AI:AI,'REGISTRO DE DICIEMBRE 2022'!H:H)</f>
        <v xml:space="preserve">Presidente: Rodrigo Riquelme Lepez
Secretaria: María Rodríguez Tastests 
Tesorera: Claudia Abusleme Ramos 
</v>
      </c>
      <c r="I429" s="34" t="str">
        <f>+LOOKUP(MATCH(A429,'REGISTRO DE DICIEMBRE 2022'!A:A,0),'REGISTRO DE DICIEMBRE 2022'!AI:AI,'REGISTRO DE DICIEMBRE 2022'!I:I)</f>
        <v>Un año en sus cargos, pudiendo ser reelegidos indefinidamente</v>
      </c>
      <c r="J429" s="34" t="str">
        <f>+LOOKUP(MATCH(A429,'REGISTRO DE DICIEMBRE 2022'!A:A,0),'REGISTRO DE DICIEMBRE 2022'!AI:AI,'REGISTRO DE DICIEMBRE 2022'!J:J)</f>
        <v xml:space="preserve">23 DE ABRIL DE 2019 A 23 DE ABRIL DE 2020. 
</v>
      </c>
      <c r="K429" s="34" t="str">
        <f>+LOOKUP(MATCH(A429,'REGISTRO DE DICIEMBRE 2022'!A:A,0),'REGISTRO DE DICIEMBRE 2022'!AI:AI,'REGISTRO DE DICIEMBRE 2022'!K:K)</f>
        <v xml:space="preserve">Presidente: Rodrigo Riquelme Lepez
Directora Ejecutiva: Sandra Castro Salazar, </v>
      </c>
      <c r="L429" s="34" t="str">
        <f>+LOOKUP(MATCH(A429,'REGISTRO DE DICIEMBRE 2022'!A:A,0),'REGISTRO DE DICIEMBRE 2022'!AI:AI,'REGISTRO DE DICIEMBRE 2022'!L:L)</f>
        <v xml:space="preserve"> RUT N° 11.352.559-2
 RUT N° 13.104.452-
</v>
      </c>
      <c r="M429" s="105" t="str">
        <f>+LOOKUP(MATCH(A429,'REGISTRO DE DICIEMBRE 2022'!A:A,0),'REGISTRO DE DICIEMBRE 2022'!AI:AI,'REGISTRO DE DICIEMBRE 2022'!M:M)</f>
        <v>No vigente</v>
      </c>
      <c r="N429" s="104" t="str">
        <f>+LOOKUP(MATCH(A429,'REGISTRO DE DICIEMBRE 2022'!A:A,0),'REGISTRO DE DICIEMBRE 2022'!AI:AI,'REGISTRO DE DICIEMBRE 2022'!N:N)</f>
        <v xml:space="preserve">O’Higgins # 445 oficina 501, Concepción, Región del Biobío.
</v>
      </c>
      <c r="O429" s="105" t="str">
        <f>+LOOKUP(MATCH(A429,'REGISTRO DE DICIEMBRE 2022'!A:A,0),'REGISTRO DE DICIEMBRE 2022'!AI:AI,'REGISTRO DE DICIEMBRE 2022'!O:O)</f>
        <v>VIII</v>
      </c>
      <c r="P429" s="34" t="str">
        <f>+LOOKUP(MATCH(A429,'REGISTRO DE DICIEMBRE 2022'!A:A,0),'REGISTRO DE DICIEMBRE 2022'!AI:AI,'REGISTRO DE DICIEMBRE 2022'!P:P)</f>
        <v xml:space="preserve"> Biobío.</v>
      </c>
      <c r="Q429" s="104" t="str">
        <f>+LOOKUP(MATCH(A429,'REGISTRO DE DICIEMBRE 2022'!A:A,0),'REGISTRO DE DICIEMBRE 2022'!AI:AI,'REGISTRO DE DICIEMBRE 2022'!Q:Q)</f>
        <v>Fono: 41-2247078</v>
      </c>
      <c r="R429" s="34" t="str">
        <f>+LOOKUP(MATCH(A429,'REGISTRO DE DICIEMBRE 2022'!A:A,0),'REGISTRO DE DICIEMBRE 2022'!AI:AI,'REGISTRO DE DICIEMBRE 2022'!R:R)</f>
        <v xml:space="preserve">jflores@catim.cl - ralburquenque@catim.cl          corporacion@catim.cl
</v>
      </c>
      <c r="S429" s="105">
        <f>+LOOKUP(MATCH(A429,'REGISTRO DE DICIEMBRE 2022'!A:A,0),'REGISTRO DE DICIEMBRE 2022'!AI:AI,'REGISTRO DE DICIEMBRE 2022'!S:S)</f>
        <v>0</v>
      </c>
      <c r="T429" s="106" t="str">
        <f>+LOOKUP(MATCH(A429,'REGISTRO DE DICIEMBRE 2022'!A:A,0),'REGISTRO DE DICIEMBRE 2022'!AI:AI,'REGISTRO DE DICIEMBRE 2022'!T:T)</f>
        <v>93401: Instituciones de Asistencia Social</v>
      </c>
      <c r="U429" s="106">
        <f>+LOOKUP(MATCH(A429,'REGISTRO DE DICIEMBRE 2022'!A:A,0),'REGISTRO DE DICIEMBRE 2022'!AI:AI,'REGISTRO DE DICIEMBRE 2022'!U:U)</f>
        <v>2021</v>
      </c>
      <c r="V429" s="107">
        <f>+LOOKUP(MATCH(A429,'REGISTRO DE DICIEMBRE 2022'!A:A,0),'REGISTRO DE DICIEMBRE 2022'!AI:AI,'REGISTRO DE DICIEMBRE 2022'!V:V)</f>
        <v>37970</v>
      </c>
      <c r="W429" s="34">
        <v>6943</v>
      </c>
      <c r="X429" s="108">
        <v>39772101</v>
      </c>
      <c r="Y429" s="108">
        <v>438838789</v>
      </c>
      <c r="Z429" s="107">
        <v>44926</v>
      </c>
      <c r="AA429" s="34" t="s">
        <v>8041</v>
      </c>
      <c r="AB429" s="109" t="s">
        <v>7632</v>
      </c>
      <c r="AC429" s="34" t="s">
        <v>7989</v>
      </c>
      <c r="AD429" s="34">
        <f>+LOOKUP(MATCH(A429,'REGISTRO DE DICIEMBRE 2022'!A:A,0),'REGISTRO DE DICIEMBRE 2022'!AI:AI,'REGISTRO DE DICIEMBRE 2022'!AF:AF)</f>
        <v>0</v>
      </c>
    </row>
    <row r="430" spans="1:30" s="98" customFormat="1" x14ac:dyDescent="0.2">
      <c r="A430" s="34">
        <v>6943</v>
      </c>
      <c r="B430" s="34" t="str">
        <f>+LOOKUP(MATCH(A430,'REGISTRO DE DICIEMBRE 2022'!A:A,0),'REGISTRO DE DICIEMBRE 2022'!AI:AI,'REGISTRO DE DICIEMBRE 2022'!B:B)</f>
        <v>Corporación para la Atención Integral del Maltrato al menor en la región del Bío-Bío CATIM</v>
      </c>
      <c r="C430" s="103" t="str">
        <f>+LOOKUP(MATCH(A430,'REGISTRO DE DICIEMBRE 2022'!A:A,0),'REGISTRO DE DICIEMBRE 2022'!AI:AI,'REGISTRO DE DICIEMBRE 2022'!C:C)</f>
        <v>72607900-5</v>
      </c>
      <c r="D430" s="104" t="str">
        <f>+LOOKUP(MATCH(A430,'REGISTRO DE DICIEMBRE 2022'!A:A,0),'REGISTRO DE DICIEMBRE 2022'!AI:AI,'REGISTRO DE DICIEMBRE 2022'!D:D)</f>
        <v>Corporación de Derecho Privado</v>
      </c>
      <c r="E430" s="34" t="str">
        <f>+LOOKUP(MATCH(A430,'REGISTRO DE DICIEMBRE 2022'!A:A,0),'REGISTRO DE DICIEMBRE 2022'!AI:AI,'REGISTRO DE DICIEMBRE 2022'!E:E)</f>
        <v>Otorgada por Decreto Supremo N° 1298, de 8 de noviembre de 1993, del Ministerio de Justicia.</v>
      </c>
      <c r="F430" s="34" t="str">
        <f>+LOOKUP(MATCH(A430,'REGISTRO DE DICIEMBRE 2022'!A:A,0),'REGISTRO DE DICIEMBRE 2022'!AI:AI,'REGISTRO DE DICIEMBRE 2022'!F:F)</f>
        <v>Certificado de Vigencia Folio 500456861135, de fecha 29 de junio de 2022, emitido por el Servicio de Registro Civil e Identificación.</v>
      </c>
      <c r="G430" s="34" t="str">
        <f>+LOOKUP(MATCH(A430,'REGISTRO DE DICIEMBRE 2022'!A:A,0),'REGISTRO DE DICIEMBRE 2022'!AI:AI,'REGISTRO DE DICIEMBRE 2022'!G:G)</f>
        <v xml:space="preserve">Promover, coordinar, implementar y ejecutar acciones dirigidas a la atención y protección de niños/as víctimas de maltrato.
</v>
      </c>
      <c r="H430" s="34" t="str">
        <f>+LOOKUP(MATCH(A430,'REGISTRO DE DICIEMBRE 2022'!A:A,0),'REGISTRO DE DICIEMBRE 2022'!AI:AI,'REGISTRO DE DICIEMBRE 2022'!H:H)</f>
        <v xml:space="preserve">Presidente: Rodrigo Riquelme Lepez
Secretaria: María Rodríguez Tastests 
Tesorera: Claudia Abusleme Ramos 
</v>
      </c>
      <c r="I430" s="34" t="str">
        <f>+LOOKUP(MATCH(A430,'REGISTRO DE DICIEMBRE 2022'!A:A,0),'REGISTRO DE DICIEMBRE 2022'!AI:AI,'REGISTRO DE DICIEMBRE 2022'!I:I)</f>
        <v>Un año en sus cargos, pudiendo ser reelegidos indefinidamente</v>
      </c>
      <c r="J430" s="34" t="str">
        <f>+LOOKUP(MATCH(A430,'REGISTRO DE DICIEMBRE 2022'!A:A,0),'REGISTRO DE DICIEMBRE 2022'!AI:AI,'REGISTRO DE DICIEMBRE 2022'!J:J)</f>
        <v xml:space="preserve">23 DE ABRIL DE 2019 A 23 DE ABRIL DE 2020. 
</v>
      </c>
      <c r="K430" s="34" t="str">
        <f>+LOOKUP(MATCH(A430,'REGISTRO DE DICIEMBRE 2022'!A:A,0),'REGISTRO DE DICIEMBRE 2022'!AI:AI,'REGISTRO DE DICIEMBRE 2022'!K:K)</f>
        <v xml:space="preserve">Presidente: Rodrigo Riquelme Lepez
Directora Ejecutiva: Sandra Castro Salazar, </v>
      </c>
      <c r="L430" s="34" t="str">
        <f>+LOOKUP(MATCH(A430,'REGISTRO DE DICIEMBRE 2022'!A:A,0),'REGISTRO DE DICIEMBRE 2022'!AI:AI,'REGISTRO DE DICIEMBRE 2022'!L:L)</f>
        <v xml:space="preserve"> RUT N° 11.352.559-2
 RUT N° 13.104.452-
</v>
      </c>
      <c r="M430" s="105" t="str">
        <f>+LOOKUP(MATCH(A430,'REGISTRO DE DICIEMBRE 2022'!A:A,0),'REGISTRO DE DICIEMBRE 2022'!AI:AI,'REGISTRO DE DICIEMBRE 2022'!M:M)</f>
        <v>No vigente</v>
      </c>
      <c r="N430" s="104" t="str">
        <f>+LOOKUP(MATCH(A430,'REGISTRO DE DICIEMBRE 2022'!A:A,0),'REGISTRO DE DICIEMBRE 2022'!AI:AI,'REGISTRO DE DICIEMBRE 2022'!N:N)</f>
        <v xml:space="preserve">O’Higgins # 445 oficina 501, Concepción, Región del Biobío.
</v>
      </c>
      <c r="O430" s="105" t="str">
        <f>+LOOKUP(MATCH(A430,'REGISTRO DE DICIEMBRE 2022'!A:A,0),'REGISTRO DE DICIEMBRE 2022'!AI:AI,'REGISTRO DE DICIEMBRE 2022'!O:O)</f>
        <v>VIII</v>
      </c>
      <c r="P430" s="34" t="str">
        <f>+LOOKUP(MATCH(A430,'REGISTRO DE DICIEMBRE 2022'!A:A,0),'REGISTRO DE DICIEMBRE 2022'!AI:AI,'REGISTRO DE DICIEMBRE 2022'!P:P)</f>
        <v xml:space="preserve"> Biobío.</v>
      </c>
      <c r="Q430" s="104" t="str">
        <f>+LOOKUP(MATCH(A430,'REGISTRO DE DICIEMBRE 2022'!A:A,0),'REGISTRO DE DICIEMBRE 2022'!AI:AI,'REGISTRO DE DICIEMBRE 2022'!Q:Q)</f>
        <v>Fono: 41-2247078</v>
      </c>
      <c r="R430" s="34" t="str">
        <f>+LOOKUP(MATCH(A430,'REGISTRO DE DICIEMBRE 2022'!A:A,0),'REGISTRO DE DICIEMBRE 2022'!AI:AI,'REGISTRO DE DICIEMBRE 2022'!R:R)</f>
        <v xml:space="preserve">jflores@catim.cl - ralburquenque@catim.cl          corporacion@catim.cl
</v>
      </c>
      <c r="S430" s="105">
        <f>+LOOKUP(MATCH(A430,'REGISTRO DE DICIEMBRE 2022'!A:A,0),'REGISTRO DE DICIEMBRE 2022'!AI:AI,'REGISTRO DE DICIEMBRE 2022'!S:S)</f>
        <v>0</v>
      </c>
      <c r="T430" s="106" t="str">
        <f>+LOOKUP(MATCH(A430,'REGISTRO DE DICIEMBRE 2022'!A:A,0),'REGISTRO DE DICIEMBRE 2022'!AI:AI,'REGISTRO DE DICIEMBRE 2022'!T:T)</f>
        <v>93401: Instituciones de Asistencia Social</v>
      </c>
      <c r="U430" s="106">
        <f>+LOOKUP(MATCH(A430,'REGISTRO DE DICIEMBRE 2022'!A:A,0),'REGISTRO DE DICIEMBRE 2022'!AI:AI,'REGISTRO DE DICIEMBRE 2022'!U:U)</f>
        <v>2021</v>
      </c>
      <c r="V430" s="107">
        <f>+LOOKUP(MATCH(A430,'REGISTRO DE DICIEMBRE 2022'!A:A,0),'REGISTRO DE DICIEMBRE 2022'!AI:AI,'REGISTRO DE DICIEMBRE 2022'!V:V)</f>
        <v>37970</v>
      </c>
      <c r="W430" s="34">
        <v>6943</v>
      </c>
      <c r="X430" s="108">
        <v>88596002</v>
      </c>
      <c r="Y430" s="108">
        <v>721599597</v>
      </c>
      <c r="Z430" s="107">
        <v>44926</v>
      </c>
      <c r="AA430" s="34" t="s">
        <v>8041</v>
      </c>
      <c r="AB430" s="109" t="s">
        <v>7632</v>
      </c>
      <c r="AC430" s="34" t="s">
        <v>8001</v>
      </c>
      <c r="AD430" s="34">
        <f>+LOOKUP(MATCH(A430,'REGISTRO DE DICIEMBRE 2022'!A:A,0),'REGISTRO DE DICIEMBRE 2022'!AI:AI,'REGISTRO DE DICIEMBRE 2022'!AF:AF)</f>
        <v>0</v>
      </c>
    </row>
    <row r="431" spans="1:30" s="98" customFormat="1" x14ac:dyDescent="0.2">
      <c r="A431" s="34">
        <v>6950</v>
      </c>
      <c r="B431" s="34" t="str">
        <f>+LOOKUP(MATCH(A431,'REGISTRO DE DICIEMBRE 2022'!A:A,0),'REGISTRO DE DICIEMBRE 2022'!AI:AI,'REGISTRO DE DICIEMBRE 2022'!B:B)</f>
        <v xml:space="preserve">
Organización no Gubernamental de Desarrollo María Acoge o también ONG MARÍA ACOGE
</v>
      </c>
      <c r="C431" s="103" t="str">
        <f>+LOOKUP(MATCH(A431,'REGISTRO DE DICIEMBRE 2022'!A:A,0),'REGISTRO DE DICIEMBRE 2022'!AI:AI,'REGISTRO DE DICIEMBRE 2022'!C:C)</f>
        <v>72885700-5</v>
      </c>
      <c r="D431" s="104" t="str">
        <f>+LOOKUP(MATCH(A431,'REGISTRO DE DICIEMBRE 2022'!A:A,0),'REGISTRO DE DICIEMBRE 2022'!AI:AI,'REGISTRO DE DICIEMBRE 2022'!D:D)</f>
        <v>Corporación de Derecho Privado</v>
      </c>
      <c r="E431" s="34" t="str">
        <f>+LOOKUP(MATCH(A431,'REGISTRO DE DICIEMBRE 2022'!A:A,0),'REGISTRO DE DICIEMBRE 2022'!AI:AI,'REGISTRO DE DICIEMBRE 2022'!E:E)</f>
        <v>Otorgado por Decreto Supremo Nº 591, de fecha 19 de junio de 1995, del Ministerio de Justicia</v>
      </c>
      <c r="F431" s="34" t="str">
        <f>+LOOKUP(MATCH(A431,'REGISTRO DE DICIEMBRE 2022'!A:A,0),'REGISTRO DE DICIEMBRE 2022'!AI:AI,'REGISTRO DE DICIEMBRE 2022'!F:F)</f>
        <v>Certificado de Vigencia de Persona Jurídica sin fines de lucro, del Servicio de Registro Civil e Identificación, Folio Nº 500465328634, de fecha 23 de Agosto 2022</v>
      </c>
      <c r="G431" s="34" t="str">
        <f>+LOOKUP(MATCH(A431,'REGISTRO DE DICIEMBRE 2022'!A:A,0),'REGISTRO DE DICIEMBRE 2022'!AI:AI,'REGISTRO DE DICIEMBRE 2022'!G:G)</f>
        <v>Promoción del desarrollo, especialmente de las personas, familias, grupos y comunidades que viven en condiciones de pobreza y/o marginalidad</v>
      </c>
      <c r="H431" s="34" t="str">
        <f>+LOOKUP(MATCH(A431,'REGISTRO DE DICIEMBRE 2022'!A:A,0),'REGISTRO DE DICIEMBRE 2022'!AI:AI,'REGISTRO DE DICIEMBRE 2022'!H:H)</f>
        <v>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v>
      </c>
      <c r="I431" s="34" t="str">
        <f>+LOOKUP(MATCH(A431,'REGISTRO DE DICIEMBRE 2022'!A:A,0),'REGISTRO DE DICIEMBRE 2022'!AI:AI,'REGISTRO DE DICIEMBRE 2022'!I:I)</f>
        <v xml:space="preserve">Durarán dos años en los cargos. </v>
      </c>
      <c r="J431" s="34" t="str">
        <f>+LOOKUP(MATCH(A431,'REGISTRO DE DICIEMBRE 2022'!A:A,0),'REGISTRO DE DICIEMBRE 2022'!AI:AI,'REGISTRO DE DICIEMBRE 2022'!J:J)</f>
        <v>(20 de marzo de 2020-20 de marzo de 2022)</v>
      </c>
      <c r="K431" s="34" t="str">
        <f>+LOOKUP(MATCH(A431,'REGISTRO DE DICIEMBRE 2022'!A:A,0),'REGISTRO DE DICIEMBRE 2022'!AI:AI,'REGISTRO DE DICIEMBRE 2022'!K:K)</f>
        <v xml:space="preserve">Secretaria Ejecutiva:
Maria Irene Duarte Figueroa                    
</v>
      </c>
      <c r="L431" s="34" t="str">
        <f>+LOOKUP(MATCH(A431,'REGISTRO DE DICIEMBRE 2022'!A:A,0),'REGISTRO DE DICIEMBRE 2022'!AI:AI,'REGISTRO DE DICIEMBRE 2022'!L:L)</f>
        <v xml:space="preserve"> RUT: 7.020.748-6</v>
      </c>
      <c r="M431" s="105">
        <f>+LOOKUP(MATCH(A431,'REGISTRO DE DICIEMBRE 2022'!A:A,0),'REGISTRO DE DICIEMBRE 2022'!AI:AI,'REGISTRO DE DICIEMBRE 2022'!M:M)</f>
        <v>0</v>
      </c>
      <c r="N431" s="104" t="str">
        <f>+LOOKUP(MATCH(A431,'REGISTRO DE DICIEMBRE 2022'!A:A,0),'REGISTRO DE DICIEMBRE 2022'!AI:AI,'REGISTRO DE DICIEMBRE 2022'!N:N)</f>
        <v>Condell N° 1176, Piso 14, Departamento N° 144, Comuna de Valparaíso, Región de Valparaíso</v>
      </c>
      <c r="O431" s="105" t="str">
        <f>+LOOKUP(MATCH(A431,'REGISTRO DE DICIEMBRE 2022'!A:A,0),'REGISTRO DE DICIEMBRE 2022'!AI:AI,'REGISTRO DE DICIEMBRE 2022'!O:O)</f>
        <v>V</v>
      </c>
      <c r="P431" s="34" t="str">
        <f>+LOOKUP(MATCH(A431,'REGISTRO DE DICIEMBRE 2022'!A:A,0),'REGISTRO DE DICIEMBRE 2022'!AI:AI,'REGISTRO DE DICIEMBRE 2022'!P:P)</f>
        <v xml:space="preserve">Valparaíso. </v>
      </c>
      <c r="Q431" s="104" t="str">
        <f>+LOOKUP(MATCH(A431,'REGISTRO DE DICIEMBRE 2022'!A:A,0),'REGISTRO DE DICIEMBRE 2022'!AI:AI,'REGISTRO DE DICIEMBRE 2022'!Q:Q)</f>
        <v>32-2239757</v>
      </c>
      <c r="R431" s="34" t="str">
        <f>+LOOKUP(MATCH(A431,'REGISTRO DE DICIEMBRE 2022'!A:A,0),'REGISTRO DE DICIEMBRE 2022'!AI:AI,'REGISTRO DE DICIEMBRE 2022'!R:R)</f>
        <v>Email: administracion@mariaacoge.cl
contabilidad@mariaacoge.cl</v>
      </c>
      <c r="S431" s="105">
        <f>+LOOKUP(MATCH(A431,'REGISTRO DE DICIEMBRE 2022'!A:A,0),'REGISTRO DE DICIEMBRE 2022'!AI:AI,'REGISTRO DE DICIEMBRE 2022'!S:S)</f>
        <v>0</v>
      </c>
      <c r="T431" s="106" t="str">
        <f>+LOOKUP(MATCH(A431,'REGISTRO DE DICIEMBRE 2022'!A:A,0),'REGISTRO DE DICIEMBRE 2022'!AI:AI,'REGISTRO DE DICIEMBRE 2022'!T:T)</f>
        <v>93401: Instituciones de Asistencia Social</v>
      </c>
      <c r="U431" s="106">
        <f>+LOOKUP(MATCH(A431,'REGISTRO DE DICIEMBRE 2022'!A:A,0),'REGISTRO DE DICIEMBRE 2022'!AI:AI,'REGISTRO DE DICIEMBRE 2022'!U:U)</f>
        <v>2021</v>
      </c>
      <c r="V431" s="107">
        <f>+LOOKUP(MATCH(A431,'REGISTRO DE DICIEMBRE 2022'!A:A,0),'REGISTRO DE DICIEMBRE 2022'!AI:AI,'REGISTRO DE DICIEMBRE 2022'!V:V)</f>
        <v>37970</v>
      </c>
      <c r="W431" s="34">
        <v>6950</v>
      </c>
      <c r="X431" s="108">
        <v>38316516</v>
      </c>
      <c r="Y431" s="108">
        <v>398529760</v>
      </c>
      <c r="Z431" s="107">
        <v>44926</v>
      </c>
      <c r="AA431" s="34" t="s">
        <v>8041</v>
      </c>
      <c r="AB431" s="109" t="s">
        <v>7632</v>
      </c>
      <c r="AC431" s="34" t="s">
        <v>531</v>
      </c>
      <c r="AD431" s="34">
        <f>+LOOKUP(MATCH(A431,'REGISTRO DE DICIEMBRE 2022'!A:A,0),'REGISTRO DE DICIEMBRE 2022'!AI:AI,'REGISTRO DE DICIEMBRE 2022'!AF:AF)</f>
        <v>0</v>
      </c>
    </row>
    <row r="432" spans="1:30" s="98" customFormat="1" x14ac:dyDescent="0.2">
      <c r="A432" s="34">
        <v>6950</v>
      </c>
      <c r="B432" s="34" t="str">
        <f>+LOOKUP(MATCH(A432,'REGISTRO DE DICIEMBRE 2022'!A:A,0),'REGISTRO DE DICIEMBRE 2022'!AI:AI,'REGISTRO DE DICIEMBRE 2022'!B:B)</f>
        <v xml:space="preserve">
Organización no Gubernamental de Desarrollo María Acoge o también ONG MARÍA ACOGE
</v>
      </c>
      <c r="C432" s="103" t="str">
        <f>+LOOKUP(MATCH(A432,'REGISTRO DE DICIEMBRE 2022'!A:A,0),'REGISTRO DE DICIEMBRE 2022'!AI:AI,'REGISTRO DE DICIEMBRE 2022'!C:C)</f>
        <v>72885700-5</v>
      </c>
      <c r="D432" s="104" t="str">
        <f>+LOOKUP(MATCH(A432,'REGISTRO DE DICIEMBRE 2022'!A:A,0),'REGISTRO DE DICIEMBRE 2022'!AI:AI,'REGISTRO DE DICIEMBRE 2022'!D:D)</f>
        <v>Corporación de Derecho Privado</v>
      </c>
      <c r="E432" s="34" t="str">
        <f>+LOOKUP(MATCH(A432,'REGISTRO DE DICIEMBRE 2022'!A:A,0),'REGISTRO DE DICIEMBRE 2022'!AI:AI,'REGISTRO DE DICIEMBRE 2022'!E:E)</f>
        <v>Otorgado por Decreto Supremo Nº 591, de fecha 19 de junio de 1995, del Ministerio de Justicia</v>
      </c>
      <c r="F432" s="34" t="str">
        <f>+LOOKUP(MATCH(A432,'REGISTRO DE DICIEMBRE 2022'!A:A,0),'REGISTRO DE DICIEMBRE 2022'!AI:AI,'REGISTRO DE DICIEMBRE 2022'!F:F)</f>
        <v>Certificado de Vigencia de Persona Jurídica sin fines de lucro, del Servicio de Registro Civil e Identificación, Folio Nº 500465328634, de fecha 23 de Agosto 2022</v>
      </c>
      <c r="G432" s="34" t="str">
        <f>+LOOKUP(MATCH(A432,'REGISTRO DE DICIEMBRE 2022'!A:A,0),'REGISTRO DE DICIEMBRE 2022'!AI:AI,'REGISTRO DE DICIEMBRE 2022'!G:G)</f>
        <v>Promoción del desarrollo, especialmente de las personas, familias, grupos y comunidades que viven en condiciones de pobreza y/o marginalidad</v>
      </c>
      <c r="H432" s="34" t="str">
        <f>+LOOKUP(MATCH(A432,'REGISTRO DE DICIEMBRE 2022'!A:A,0),'REGISTRO DE DICIEMBRE 2022'!AI:AI,'REGISTRO DE DICIEMBRE 2022'!H:H)</f>
        <v>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v>
      </c>
      <c r="I432" s="34" t="str">
        <f>+LOOKUP(MATCH(A432,'REGISTRO DE DICIEMBRE 2022'!A:A,0),'REGISTRO DE DICIEMBRE 2022'!AI:AI,'REGISTRO DE DICIEMBRE 2022'!I:I)</f>
        <v xml:space="preserve">Durarán dos años en los cargos. </v>
      </c>
      <c r="J432" s="34" t="str">
        <f>+LOOKUP(MATCH(A432,'REGISTRO DE DICIEMBRE 2022'!A:A,0),'REGISTRO DE DICIEMBRE 2022'!AI:AI,'REGISTRO DE DICIEMBRE 2022'!J:J)</f>
        <v>(20 de marzo de 2020-20 de marzo de 2022)</v>
      </c>
      <c r="K432" s="34" t="str">
        <f>+LOOKUP(MATCH(A432,'REGISTRO DE DICIEMBRE 2022'!A:A,0),'REGISTRO DE DICIEMBRE 2022'!AI:AI,'REGISTRO DE DICIEMBRE 2022'!K:K)</f>
        <v xml:space="preserve">Secretaria Ejecutiva:
Maria Irene Duarte Figueroa                    
</v>
      </c>
      <c r="L432" s="34" t="str">
        <f>+LOOKUP(MATCH(A432,'REGISTRO DE DICIEMBRE 2022'!A:A,0),'REGISTRO DE DICIEMBRE 2022'!AI:AI,'REGISTRO DE DICIEMBRE 2022'!L:L)</f>
        <v xml:space="preserve"> RUT: 7.020.748-6</v>
      </c>
      <c r="M432" s="105">
        <f>+LOOKUP(MATCH(A432,'REGISTRO DE DICIEMBRE 2022'!A:A,0),'REGISTRO DE DICIEMBRE 2022'!AI:AI,'REGISTRO DE DICIEMBRE 2022'!M:M)</f>
        <v>0</v>
      </c>
      <c r="N432" s="104" t="str">
        <f>+LOOKUP(MATCH(A432,'REGISTRO DE DICIEMBRE 2022'!A:A,0),'REGISTRO DE DICIEMBRE 2022'!AI:AI,'REGISTRO DE DICIEMBRE 2022'!N:N)</f>
        <v>Condell N° 1176, Piso 14, Departamento N° 144, Comuna de Valparaíso, Región de Valparaíso</v>
      </c>
      <c r="O432" s="105" t="str">
        <f>+LOOKUP(MATCH(A432,'REGISTRO DE DICIEMBRE 2022'!A:A,0),'REGISTRO DE DICIEMBRE 2022'!AI:AI,'REGISTRO DE DICIEMBRE 2022'!O:O)</f>
        <v>V</v>
      </c>
      <c r="P432" s="34" t="str">
        <f>+LOOKUP(MATCH(A432,'REGISTRO DE DICIEMBRE 2022'!A:A,0),'REGISTRO DE DICIEMBRE 2022'!AI:AI,'REGISTRO DE DICIEMBRE 2022'!P:P)</f>
        <v xml:space="preserve">Valparaíso. </v>
      </c>
      <c r="Q432" s="104" t="str">
        <f>+LOOKUP(MATCH(A432,'REGISTRO DE DICIEMBRE 2022'!A:A,0),'REGISTRO DE DICIEMBRE 2022'!AI:AI,'REGISTRO DE DICIEMBRE 2022'!Q:Q)</f>
        <v>32-2239757</v>
      </c>
      <c r="R432" s="34" t="str">
        <f>+LOOKUP(MATCH(A432,'REGISTRO DE DICIEMBRE 2022'!A:A,0),'REGISTRO DE DICIEMBRE 2022'!AI:AI,'REGISTRO DE DICIEMBRE 2022'!R:R)</f>
        <v>Email: administracion@mariaacoge.cl
contabilidad@mariaacoge.cl</v>
      </c>
      <c r="S432" s="105">
        <f>+LOOKUP(MATCH(A432,'REGISTRO DE DICIEMBRE 2022'!A:A,0),'REGISTRO DE DICIEMBRE 2022'!AI:AI,'REGISTRO DE DICIEMBRE 2022'!S:S)</f>
        <v>0</v>
      </c>
      <c r="T432" s="106" t="str">
        <f>+LOOKUP(MATCH(A432,'REGISTRO DE DICIEMBRE 2022'!A:A,0),'REGISTRO DE DICIEMBRE 2022'!AI:AI,'REGISTRO DE DICIEMBRE 2022'!T:T)</f>
        <v>93401: Instituciones de Asistencia Social</v>
      </c>
      <c r="U432" s="106">
        <f>+LOOKUP(MATCH(A432,'REGISTRO DE DICIEMBRE 2022'!A:A,0),'REGISTRO DE DICIEMBRE 2022'!AI:AI,'REGISTRO DE DICIEMBRE 2022'!U:U)</f>
        <v>2021</v>
      </c>
      <c r="V432" s="107">
        <f>+LOOKUP(MATCH(A432,'REGISTRO DE DICIEMBRE 2022'!A:A,0),'REGISTRO DE DICIEMBRE 2022'!AI:AI,'REGISTRO DE DICIEMBRE 2022'!V:V)</f>
        <v>37970</v>
      </c>
      <c r="W432" s="34">
        <v>6950</v>
      </c>
      <c r="X432" s="108">
        <v>21635004</v>
      </c>
      <c r="Y432" s="108">
        <v>213476615</v>
      </c>
      <c r="Z432" s="107">
        <v>44926</v>
      </c>
      <c r="AA432" s="34" t="s">
        <v>8041</v>
      </c>
      <c r="AB432" s="109" t="s">
        <v>7632</v>
      </c>
      <c r="AC432" s="34" t="s">
        <v>7971</v>
      </c>
      <c r="AD432" s="34">
        <f>+LOOKUP(MATCH(A432,'REGISTRO DE DICIEMBRE 2022'!A:A,0),'REGISTRO DE DICIEMBRE 2022'!AI:AI,'REGISTRO DE DICIEMBRE 2022'!AF:AF)</f>
        <v>0</v>
      </c>
    </row>
    <row r="433" spans="1:30" s="98" customFormat="1" x14ac:dyDescent="0.2">
      <c r="A433" s="34">
        <v>6950</v>
      </c>
      <c r="B433" s="34" t="str">
        <f>+LOOKUP(MATCH(A433,'REGISTRO DE DICIEMBRE 2022'!A:A,0),'REGISTRO DE DICIEMBRE 2022'!AI:AI,'REGISTRO DE DICIEMBRE 2022'!B:B)</f>
        <v xml:space="preserve">
Organización no Gubernamental de Desarrollo María Acoge o también ONG MARÍA ACOGE
</v>
      </c>
      <c r="C433" s="103" t="str">
        <f>+LOOKUP(MATCH(A433,'REGISTRO DE DICIEMBRE 2022'!A:A,0),'REGISTRO DE DICIEMBRE 2022'!AI:AI,'REGISTRO DE DICIEMBRE 2022'!C:C)</f>
        <v>72885700-5</v>
      </c>
      <c r="D433" s="104" t="str">
        <f>+LOOKUP(MATCH(A433,'REGISTRO DE DICIEMBRE 2022'!A:A,0),'REGISTRO DE DICIEMBRE 2022'!AI:AI,'REGISTRO DE DICIEMBRE 2022'!D:D)</f>
        <v>Corporación de Derecho Privado</v>
      </c>
      <c r="E433" s="34" t="str">
        <f>+LOOKUP(MATCH(A433,'REGISTRO DE DICIEMBRE 2022'!A:A,0),'REGISTRO DE DICIEMBRE 2022'!AI:AI,'REGISTRO DE DICIEMBRE 2022'!E:E)</f>
        <v>Otorgado por Decreto Supremo Nº 591, de fecha 19 de junio de 1995, del Ministerio de Justicia</v>
      </c>
      <c r="F433" s="34" t="str">
        <f>+LOOKUP(MATCH(A433,'REGISTRO DE DICIEMBRE 2022'!A:A,0),'REGISTRO DE DICIEMBRE 2022'!AI:AI,'REGISTRO DE DICIEMBRE 2022'!F:F)</f>
        <v>Certificado de Vigencia de Persona Jurídica sin fines de lucro, del Servicio de Registro Civil e Identificación, Folio Nº 500465328634, de fecha 23 de Agosto 2022</v>
      </c>
      <c r="G433" s="34" t="str">
        <f>+LOOKUP(MATCH(A433,'REGISTRO DE DICIEMBRE 2022'!A:A,0),'REGISTRO DE DICIEMBRE 2022'!AI:AI,'REGISTRO DE DICIEMBRE 2022'!G:G)</f>
        <v>Promoción del desarrollo, especialmente de las personas, familias, grupos y comunidades que viven en condiciones de pobreza y/o marginalidad</v>
      </c>
      <c r="H433" s="34" t="str">
        <f>+LOOKUP(MATCH(A433,'REGISTRO DE DICIEMBRE 2022'!A:A,0),'REGISTRO DE DICIEMBRE 2022'!AI:AI,'REGISTRO DE DICIEMBRE 2022'!H:H)</f>
        <v>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v>
      </c>
      <c r="I433" s="34" t="str">
        <f>+LOOKUP(MATCH(A433,'REGISTRO DE DICIEMBRE 2022'!A:A,0),'REGISTRO DE DICIEMBRE 2022'!AI:AI,'REGISTRO DE DICIEMBRE 2022'!I:I)</f>
        <v xml:space="preserve">Durarán dos años en los cargos. </v>
      </c>
      <c r="J433" s="34" t="str">
        <f>+LOOKUP(MATCH(A433,'REGISTRO DE DICIEMBRE 2022'!A:A,0),'REGISTRO DE DICIEMBRE 2022'!AI:AI,'REGISTRO DE DICIEMBRE 2022'!J:J)</f>
        <v>(20 de marzo de 2020-20 de marzo de 2022)</v>
      </c>
      <c r="K433" s="34" t="str">
        <f>+LOOKUP(MATCH(A433,'REGISTRO DE DICIEMBRE 2022'!A:A,0),'REGISTRO DE DICIEMBRE 2022'!AI:AI,'REGISTRO DE DICIEMBRE 2022'!K:K)</f>
        <v xml:space="preserve">Secretaria Ejecutiva:
Maria Irene Duarte Figueroa                    
</v>
      </c>
      <c r="L433" s="34" t="str">
        <f>+LOOKUP(MATCH(A433,'REGISTRO DE DICIEMBRE 2022'!A:A,0),'REGISTRO DE DICIEMBRE 2022'!AI:AI,'REGISTRO DE DICIEMBRE 2022'!L:L)</f>
        <v xml:space="preserve"> RUT: 7.020.748-6</v>
      </c>
      <c r="M433" s="105">
        <f>+LOOKUP(MATCH(A433,'REGISTRO DE DICIEMBRE 2022'!A:A,0),'REGISTRO DE DICIEMBRE 2022'!AI:AI,'REGISTRO DE DICIEMBRE 2022'!M:M)</f>
        <v>0</v>
      </c>
      <c r="N433" s="104" t="str">
        <f>+LOOKUP(MATCH(A433,'REGISTRO DE DICIEMBRE 2022'!A:A,0),'REGISTRO DE DICIEMBRE 2022'!AI:AI,'REGISTRO DE DICIEMBRE 2022'!N:N)</f>
        <v>Condell N° 1176, Piso 14, Departamento N° 144, Comuna de Valparaíso, Región de Valparaíso</v>
      </c>
      <c r="O433" s="105" t="str">
        <f>+LOOKUP(MATCH(A433,'REGISTRO DE DICIEMBRE 2022'!A:A,0),'REGISTRO DE DICIEMBRE 2022'!AI:AI,'REGISTRO DE DICIEMBRE 2022'!O:O)</f>
        <v>V</v>
      </c>
      <c r="P433" s="34" t="str">
        <f>+LOOKUP(MATCH(A433,'REGISTRO DE DICIEMBRE 2022'!A:A,0),'REGISTRO DE DICIEMBRE 2022'!AI:AI,'REGISTRO DE DICIEMBRE 2022'!P:P)</f>
        <v xml:space="preserve">Valparaíso. </v>
      </c>
      <c r="Q433" s="104" t="str">
        <f>+LOOKUP(MATCH(A433,'REGISTRO DE DICIEMBRE 2022'!A:A,0),'REGISTRO DE DICIEMBRE 2022'!AI:AI,'REGISTRO DE DICIEMBRE 2022'!Q:Q)</f>
        <v>32-2239757</v>
      </c>
      <c r="R433" s="34" t="str">
        <f>+LOOKUP(MATCH(A433,'REGISTRO DE DICIEMBRE 2022'!A:A,0),'REGISTRO DE DICIEMBRE 2022'!AI:AI,'REGISTRO DE DICIEMBRE 2022'!R:R)</f>
        <v>Email: administracion@mariaacoge.cl
contabilidad@mariaacoge.cl</v>
      </c>
      <c r="S433" s="105">
        <f>+LOOKUP(MATCH(A433,'REGISTRO DE DICIEMBRE 2022'!A:A,0),'REGISTRO DE DICIEMBRE 2022'!AI:AI,'REGISTRO DE DICIEMBRE 2022'!S:S)</f>
        <v>0</v>
      </c>
      <c r="T433" s="106" t="str">
        <f>+LOOKUP(MATCH(A433,'REGISTRO DE DICIEMBRE 2022'!A:A,0),'REGISTRO DE DICIEMBRE 2022'!AI:AI,'REGISTRO DE DICIEMBRE 2022'!T:T)</f>
        <v>93401: Instituciones de Asistencia Social</v>
      </c>
      <c r="U433" s="106">
        <f>+LOOKUP(MATCH(A433,'REGISTRO DE DICIEMBRE 2022'!A:A,0),'REGISTRO DE DICIEMBRE 2022'!AI:AI,'REGISTRO DE DICIEMBRE 2022'!U:U)</f>
        <v>2021</v>
      </c>
      <c r="V433" s="107">
        <f>+LOOKUP(MATCH(A433,'REGISTRO DE DICIEMBRE 2022'!A:A,0),'REGISTRO DE DICIEMBRE 2022'!AI:AI,'REGISTRO DE DICIEMBRE 2022'!V:V)</f>
        <v>37970</v>
      </c>
      <c r="W433" s="34">
        <v>6950</v>
      </c>
      <c r="X433" s="108">
        <v>47751756</v>
      </c>
      <c r="Y433" s="108">
        <v>665156007</v>
      </c>
      <c r="Z433" s="107">
        <v>44926</v>
      </c>
      <c r="AA433" s="34" t="s">
        <v>8041</v>
      </c>
      <c r="AB433" s="109" t="s">
        <v>7632</v>
      </c>
      <c r="AC433" s="34" t="s">
        <v>67</v>
      </c>
      <c r="AD433" s="34">
        <f>+LOOKUP(MATCH(A433,'REGISTRO DE DICIEMBRE 2022'!A:A,0),'REGISTRO DE DICIEMBRE 2022'!AI:AI,'REGISTRO DE DICIEMBRE 2022'!AF:AF)</f>
        <v>0</v>
      </c>
    </row>
    <row r="434" spans="1:30" s="98" customFormat="1" x14ac:dyDescent="0.2">
      <c r="A434" s="34">
        <v>6950</v>
      </c>
      <c r="B434" s="34" t="str">
        <f>+LOOKUP(MATCH(A434,'REGISTRO DE DICIEMBRE 2022'!A:A,0),'REGISTRO DE DICIEMBRE 2022'!AI:AI,'REGISTRO DE DICIEMBRE 2022'!B:B)</f>
        <v xml:space="preserve">
Organización no Gubernamental de Desarrollo María Acoge o también ONG MARÍA ACOGE
</v>
      </c>
      <c r="C434" s="103" t="str">
        <f>+LOOKUP(MATCH(A434,'REGISTRO DE DICIEMBRE 2022'!A:A,0),'REGISTRO DE DICIEMBRE 2022'!AI:AI,'REGISTRO DE DICIEMBRE 2022'!C:C)</f>
        <v>72885700-5</v>
      </c>
      <c r="D434" s="104" t="str">
        <f>+LOOKUP(MATCH(A434,'REGISTRO DE DICIEMBRE 2022'!A:A,0),'REGISTRO DE DICIEMBRE 2022'!AI:AI,'REGISTRO DE DICIEMBRE 2022'!D:D)</f>
        <v>Corporación de Derecho Privado</v>
      </c>
      <c r="E434" s="34" t="str">
        <f>+LOOKUP(MATCH(A434,'REGISTRO DE DICIEMBRE 2022'!A:A,0),'REGISTRO DE DICIEMBRE 2022'!AI:AI,'REGISTRO DE DICIEMBRE 2022'!E:E)</f>
        <v>Otorgado por Decreto Supremo Nº 591, de fecha 19 de junio de 1995, del Ministerio de Justicia</v>
      </c>
      <c r="F434" s="34" t="str">
        <f>+LOOKUP(MATCH(A434,'REGISTRO DE DICIEMBRE 2022'!A:A,0),'REGISTRO DE DICIEMBRE 2022'!AI:AI,'REGISTRO DE DICIEMBRE 2022'!F:F)</f>
        <v>Certificado de Vigencia de Persona Jurídica sin fines de lucro, del Servicio de Registro Civil e Identificación, Folio Nº 500465328634, de fecha 23 de Agosto 2022</v>
      </c>
      <c r="G434" s="34" t="str">
        <f>+LOOKUP(MATCH(A434,'REGISTRO DE DICIEMBRE 2022'!A:A,0),'REGISTRO DE DICIEMBRE 2022'!AI:AI,'REGISTRO DE DICIEMBRE 2022'!G:G)</f>
        <v>Promoción del desarrollo, especialmente de las personas, familias, grupos y comunidades que viven en condiciones de pobreza y/o marginalidad</v>
      </c>
      <c r="H434" s="34" t="str">
        <f>+LOOKUP(MATCH(A434,'REGISTRO DE DICIEMBRE 2022'!A:A,0),'REGISTRO DE DICIEMBRE 2022'!AI:AI,'REGISTRO DE DICIEMBRE 2022'!H:H)</f>
        <v>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v>
      </c>
      <c r="I434" s="34" t="str">
        <f>+LOOKUP(MATCH(A434,'REGISTRO DE DICIEMBRE 2022'!A:A,0),'REGISTRO DE DICIEMBRE 2022'!AI:AI,'REGISTRO DE DICIEMBRE 2022'!I:I)</f>
        <v xml:space="preserve">Durarán dos años en los cargos. </v>
      </c>
      <c r="J434" s="34" t="str">
        <f>+LOOKUP(MATCH(A434,'REGISTRO DE DICIEMBRE 2022'!A:A,0),'REGISTRO DE DICIEMBRE 2022'!AI:AI,'REGISTRO DE DICIEMBRE 2022'!J:J)</f>
        <v>(20 de marzo de 2020-20 de marzo de 2022)</v>
      </c>
      <c r="K434" s="34" t="str">
        <f>+LOOKUP(MATCH(A434,'REGISTRO DE DICIEMBRE 2022'!A:A,0),'REGISTRO DE DICIEMBRE 2022'!AI:AI,'REGISTRO DE DICIEMBRE 2022'!K:K)</f>
        <v xml:space="preserve">Secretaria Ejecutiva:
Maria Irene Duarte Figueroa                    
</v>
      </c>
      <c r="L434" s="34" t="str">
        <f>+LOOKUP(MATCH(A434,'REGISTRO DE DICIEMBRE 2022'!A:A,0),'REGISTRO DE DICIEMBRE 2022'!AI:AI,'REGISTRO DE DICIEMBRE 2022'!L:L)</f>
        <v xml:space="preserve"> RUT: 7.020.748-6</v>
      </c>
      <c r="M434" s="105">
        <f>+LOOKUP(MATCH(A434,'REGISTRO DE DICIEMBRE 2022'!A:A,0),'REGISTRO DE DICIEMBRE 2022'!AI:AI,'REGISTRO DE DICIEMBRE 2022'!M:M)</f>
        <v>0</v>
      </c>
      <c r="N434" s="104" t="str">
        <f>+LOOKUP(MATCH(A434,'REGISTRO DE DICIEMBRE 2022'!A:A,0),'REGISTRO DE DICIEMBRE 2022'!AI:AI,'REGISTRO DE DICIEMBRE 2022'!N:N)</f>
        <v>Condell N° 1176, Piso 14, Departamento N° 144, Comuna de Valparaíso, Región de Valparaíso</v>
      </c>
      <c r="O434" s="105" t="str">
        <f>+LOOKUP(MATCH(A434,'REGISTRO DE DICIEMBRE 2022'!A:A,0),'REGISTRO DE DICIEMBRE 2022'!AI:AI,'REGISTRO DE DICIEMBRE 2022'!O:O)</f>
        <v>V</v>
      </c>
      <c r="P434" s="34" t="str">
        <f>+LOOKUP(MATCH(A434,'REGISTRO DE DICIEMBRE 2022'!A:A,0),'REGISTRO DE DICIEMBRE 2022'!AI:AI,'REGISTRO DE DICIEMBRE 2022'!P:P)</f>
        <v xml:space="preserve">Valparaíso. </v>
      </c>
      <c r="Q434" s="104" t="str">
        <f>+LOOKUP(MATCH(A434,'REGISTRO DE DICIEMBRE 2022'!A:A,0),'REGISTRO DE DICIEMBRE 2022'!AI:AI,'REGISTRO DE DICIEMBRE 2022'!Q:Q)</f>
        <v>32-2239757</v>
      </c>
      <c r="R434" s="34" t="str">
        <f>+LOOKUP(MATCH(A434,'REGISTRO DE DICIEMBRE 2022'!A:A,0),'REGISTRO DE DICIEMBRE 2022'!AI:AI,'REGISTRO DE DICIEMBRE 2022'!R:R)</f>
        <v>Email: administracion@mariaacoge.cl
contabilidad@mariaacoge.cl</v>
      </c>
      <c r="S434" s="105">
        <f>+LOOKUP(MATCH(A434,'REGISTRO DE DICIEMBRE 2022'!A:A,0),'REGISTRO DE DICIEMBRE 2022'!AI:AI,'REGISTRO DE DICIEMBRE 2022'!S:S)</f>
        <v>0</v>
      </c>
      <c r="T434" s="106" t="str">
        <f>+LOOKUP(MATCH(A434,'REGISTRO DE DICIEMBRE 2022'!A:A,0),'REGISTRO DE DICIEMBRE 2022'!AI:AI,'REGISTRO DE DICIEMBRE 2022'!T:T)</f>
        <v>93401: Instituciones de Asistencia Social</v>
      </c>
      <c r="U434" s="106">
        <f>+LOOKUP(MATCH(A434,'REGISTRO DE DICIEMBRE 2022'!A:A,0),'REGISTRO DE DICIEMBRE 2022'!AI:AI,'REGISTRO DE DICIEMBRE 2022'!U:U)</f>
        <v>2021</v>
      </c>
      <c r="V434" s="107">
        <f>+LOOKUP(MATCH(A434,'REGISTRO DE DICIEMBRE 2022'!A:A,0),'REGISTRO DE DICIEMBRE 2022'!AI:AI,'REGISTRO DE DICIEMBRE 2022'!V:V)</f>
        <v>37970</v>
      </c>
      <c r="W434" s="34">
        <v>6950</v>
      </c>
      <c r="X434" s="108">
        <v>0</v>
      </c>
      <c r="Y434" s="108">
        <v>397721378</v>
      </c>
      <c r="Z434" s="107">
        <v>44926</v>
      </c>
      <c r="AA434" s="34" t="s">
        <v>8041</v>
      </c>
      <c r="AB434" s="109" t="s">
        <v>7632</v>
      </c>
      <c r="AC434" s="34" t="s">
        <v>204</v>
      </c>
      <c r="AD434" s="34">
        <f>+LOOKUP(MATCH(A434,'REGISTRO DE DICIEMBRE 2022'!A:A,0),'REGISTRO DE DICIEMBRE 2022'!AI:AI,'REGISTRO DE DICIEMBRE 2022'!AF:AF)</f>
        <v>0</v>
      </c>
    </row>
    <row r="435" spans="1:30" s="98" customFormat="1" x14ac:dyDescent="0.2">
      <c r="A435" s="34">
        <v>6950</v>
      </c>
      <c r="B435" s="34" t="str">
        <f>+LOOKUP(MATCH(A435,'REGISTRO DE DICIEMBRE 2022'!A:A,0),'REGISTRO DE DICIEMBRE 2022'!AI:AI,'REGISTRO DE DICIEMBRE 2022'!B:B)</f>
        <v xml:space="preserve">
Organización no Gubernamental de Desarrollo María Acoge o también ONG MARÍA ACOGE
</v>
      </c>
      <c r="C435" s="103" t="str">
        <f>+LOOKUP(MATCH(A435,'REGISTRO DE DICIEMBRE 2022'!A:A,0),'REGISTRO DE DICIEMBRE 2022'!AI:AI,'REGISTRO DE DICIEMBRE 2022'!C:C)</f>
        <v>72885700-5</v>
      </c>
      <c r="D435" s="104" t="str">
        <f>+LOOKUP(MATCH(A435,'REGISTRO DE DICIEMBRE 2022'!A:A,0),'REGISTRO DE DICIEMBRE 2022'!AI:AI,'REGISTRO DE DICIEMBRE 2022'!D:D)</f>
        <v>Corporación de Derecho Privado</v>
      </c>
      <c r="E435" s="34" t="str">
        <f>+LOOKUP(MATCH(A435,'REGISTRO DE DICIEMBRE 2022'!A:A,0),'REGISTRO DE DICIEMBRE 2022'!AI:AI,'REGISTRO DE DICIEMBRE 2022'!E:E)</f>
        <v>Otorgado por Decreto Supremo Nº 591, de fecha 19 de junio de 1995, del Ministerio de Justicia</v>
      </c>
      <c r="F435" s="34" t="str">
        <f>+LOOKUP(MATCH(A435,'REGISTRO DE DICIEMBRE 2022'!A:A,0),'REGISTRO DE DICIEMBRE 2022'!AI:AI,'REGISTRO DE DICIEMBRE 2022'!F:F)</f>
        <v>Certificado de Vigencia de Persona Jurídica sin fines de lucro, del Servicio de Registro Civil e Identificación, Folio Nº 500465328634, de fecha 23 de Agosto 2022</v>
      </c>
      <c r="G435" s="34" t="str">
        <f>+LOOKUP(MATCH(A435,'REGISTRO DE DICIEMBRE 2022'!A:A,0),'REGISTRO DE DICIEMBRE 2022'!AI:AI,'REGISTRO DE DICIEMBRE 2022'!G:G)</f>
        <v>Promoción del desarrollo, especialmente de las personas, familias, grupos y comunidades que viven en condiciones de pobreza y/o marginalidad</v>
      </c>
      <c r="H435" s="34" t="str">
        <f>+LOOKUP(MATCH(A435,'REGISTRO DE DICIEMBRE 2022'!A:A,0),'REGISTRO DE DICIEMBRE 2022'!AI:AI,'REGISTRO DE DICIEMBRE 2022'!H:H)</f>
        <v>María Irene Duarte Figueroa;  (Secretaria Ejecutiva)
Ernesto Francisco Lara Saguino;  (Presidente)
Jorge Muñoz Rodríguez; 
(Vicepresidente)
Clara Barrientos Castro; (Secretaria)
Sonia Looks Lavin (Tesorera)
Marco Esteban Rivero Menay (Director)
Maria Irene Rodriguez Duarte (Director) 
Según consta en certificado de Directorio N°500465328845 de 23 de Agosto 2022</v>
      </c>
      <c r="I435" s="34" t="str">
        <f>+LOOKUP(MATCH(A435,'REGISTRO DE DICIEMBRE 2022'!A:A,0),'REGISTRO DE DICIEMBRE 2022'!AI:AI,'REGISTRO DE DICIEMBRE 2022'!I:I)</f>
        <v xml:space="preserve">Durarán dos años en los cargos. </v>
      </c>
      <c r="J435" s="34" t="str">
        <f>+LOOKUP(MATCH(A435,'REGISTRO DE DICIEMBRE 2022'!A:A,0),'REGISTRO DE DICIEMBRE 2022'!AI:AI,'REGISTRO DE DICIEMBRE 2022'!J:J)</f>
        <v>(20 de marzo de 2020-20 de marzo de 2022)</v>
      </c>
      <c r="K435" s="34" t="str">
        <f>+LOOKUP(MATCH(A435,'REGISTRO DE DICIEMBRE 2022'!A:A,0),'REGISTRO DE DICIEMBRE 2022'!AI:AI,'REGISTRO DE DICIEMBRE 2022'!K:K)</f>
        <v xml:space="preserve">Secretaria Ejecutiva:
Maria Irene Duarte Figueroa                    
</v>
      </c>
      <c r="L435" s="34" t="str">
        <f>+LOOKUP(MATCH(A435,'REGISTRO DE DICIEMBRE 2022'!A:A,0),'REGISTRO DE DICIEMBRE 2022'!AI:AI,'REGISTRO DE DICIEMBRE 2022'!L:L)</f>
        <v xml:space="preserve"> RUT: 7.020.748-6</v>
      </c>
      <c r="M435" s="105">
        <f>+LOOKUP(MATCH(A435,'REGISTRO DE DICIEMBRE 2022'!A:A,0),'REGISTRO DE DICIEMBRE 2022'!AI:AI,'REGISTRO DE DICIEMBRE 2022'!M:M)</f>
        <v>0</v>
      </c>
      <c r="N435" s="104" t="str">
        <f>+LOOKUP(MATCH(A435,'REGISTRO DE DICIEMBRE 2022'!A:A,0),'REGISTRO DE DICIEMBRE 2022'!AI:AI,'REGISTRO DE DICIEMBRE 2022'!N:N)</f>
        <v>Condell N° 1176, Piso 14, Departamento N° 144, Comuna de Valparaíso, Región de Valparaíso</v>
      </c>
      <c r="O435" s="105" t="str">
        <f>+LOOKUP(MATCH(A435,'REGISTRO DE DICIEMBRE 2022'!A:A,0),'REGISTRO DE DICIEMBRE 2022'!AI:AI,'REGISTRO DE DICIEMBRE 2022'!O:O)</f>
        <v>V</v>
      </c>
      <c r="P435" s="34" t="str">
        <f>+LOOKUP(MATCH(A435,'REGISTRO DE DICIEMBRE 2022'!A:A,0),'REGISTRO DE DICIEMBRE 2022'!AI:AI,'REGISTRO DE DICIEMBRE 2022'!P:P)</f>
        <v xml:space="preserve">Valparaíso. </v>
      </c>
      <c r="Q435" s="104" t="str">
        <f>+LOOKUP(MATCH(A435,'REGISTRO DE DICIEMBRE 2022'!A:A,0),'REGISTRO DE DICIEMBRE 2022'!AI:AI,'REGISTRO DE DICIEMBRE 2022'!Q:Q)</f>
        <v>32-2239757</v>
      </c>
      <c r="R435" s="34" t="str">
        <f>+LOOKUP(MATCH(A435,'REGISTRO DE DICIEMBRE 2022'!A:A,0),'REGISTRO DE DICIEMBRE 2022'!AI:AI,'REGISTRO DE DICIEMBRE 2022'!R:R)</f>
        <v>Email: administracion@mariaacoge.cl
contabilidad@mariaacoge.cl</v>
      </c>
      <c r="S435" s="105">
        <f>+LOOKUP(MATCH(A435,'REGISTRO DE DICIEMBRE 2022'!A:A,0),'REGISTRO DE DICIEMBRE 2022'!AI:AI,'REGISTRO DE DICIEMBRE 2022'!S:S)</f>
        <v>0</v>
      </c>
      <c r="T435" s="106" t="str">
        <f>+LOOKUP(MATCH(A435,'REGISTRO DE DICIEMBRE 2022'!A:A,0),'REGISTRO DE DICIEMBRE 2022'!AI:AI,'REGISTRO DE DICIEMBRE 2022'!T:T)</f>
        <v>93401: Instituciones de Asistencia Social</v>
      </c>
      <c r="U435" s="106">
        <f>+LOOKUP(MATCH(A435,'REGISTRO DE DICIEMBRE 2022'!A:A,0),'REGISTRO DE DICIEMBRE 2022'!AI:AI,'REGISTRO DE DICIEMBRE 2022'!U:U)</f>
        <v>2021</v>
      </c>
      <c r="V435" s="107">
        <f>+LOOKUP(MATCH(A435,'REGISTRO DE DICIEMBRE 2022'!A:A,0),'REGISTRO DE DICIEMBRE 2022'!AI:AI,'REGISTRO DE DICIEMBRE 2022'!V:V)</f>
        <v>37970</v>
      </c>
      <c r="W435" s="34">
        <v>6950</v>
      </c>
      <c r="X435" s="108">
        <v>6702696</v>
      </c>
      <c r="Y435" s="108">
        <v>80088624</v>
      </c>
      <c r="Z435" s="107">
        <v>44926</v>
      </c>
      <c r="AA435" s="34" t="s">
        <v>8041</v>
      </c>
      <c r="AB435" s="109" t="s">
        <v>7632</v>
      </c>
      <c r="AC435" s="34" t="s">
        <v>68</v>
      </c>
      <c r="AD435" s="34">
        <f>+LOOKUP(MATCH(A435,'REGISTRO DE DICIEMBRE 2022'!A:A,0),'REGISTRO DE DICIEMBRE 2022'!AI:AI,'REGISTRO DE DICIEMBRE 2022'!AF:AF)</f>
        <v>0</v>
      </c>
    </row>
    <row r="436" spans="1:30" s="98" customFormat="1" x14ac:dyDescent="0.2">
      <c r="A436" s="34">
        <v>6959</v>
      </c>
      <c r="B436" s="34" t="str">
        <f>+LOOKUP(MATCH(A436,'REGISTRO DE DICIEMBRE 2022'!A:A,0),'REGISTRO DE DICIEMBRE 2022'!AI:AI,'REGISTRO DE DICIEMBRE 2022'!B:B)</f>
        <v xml:space="preserve">Fundación San José para la Adopción Familiar Cristiana </v>
      </c>
      <c r="C436" s="103" t="str">
        <f>+LOOKUP(MATCH(A436,'REGISTRO DE DICIEMBRE 2022'!A:A,0),'REGISTRO DE DICIEMBRE 2022'!AI:AI,'REGISTRO DE DICIEMBRE 2022'!C:C)</f>
        <v>72778300-8</v>
      </c>
      <c r="D436" s="104" t="str">
        <f>+LOOKUP(MATCH(A436,'REGISTRO DE DICIEMBRE 2022'!A:A,0),'REGISTRO DE DICIEMBRE 2022'!AI:AI,'REGISTRO DE DICIEMBRE 2022'!D:D)</f>
        <v xml:space="preserve">Fundación de Derecho Público </v>
      </c>
      <c r="E436" s="34" t="str">
        <f>+LOOKUP(MATCH(A436,'REGISTRO DE DICIEMBRE 2022'!A:A,0),'REGISTRO DE DICIEMBRE 2022'!AI:AI,'REGISTRO DE DICIEMBRE 2022'!E:E)</f>
        <v>Decreto Arzobispado de Santiago Nº 369, de 16 de noviembre de 1994.</v>
      </c>
      <c r="F436" s="34" t="str">
        <f>+LOOKUP(MATCH(A436,'REGISTRO DE DICIEMBRE 2022'!A:A,0),'REGISTRO DE DICIEMBRE 2022'!AI:AI,'REGISTRO DE DICIEMBRE 2022'!F:F)</f>
        <v>Certificado de vigencia de personalidad jurídica canónica N° C/966/2021, de 06 de julio de 2021 del Arzobispado de Santiago.</v>
      </c>
      <c r="G436" s="34" t="str">
        <f>+LOOKUP(MATCH(A436,'REGISTRO DE DICIEMBRE 2022'!A:A,0),'REGISTRO DE DICIEMBRE 2022'!AI:AI,'REGISTRO DE DICIEMBRE 2022'!G:G)</f>
        <v>Prestar ayuda material y espiritual especialmente a las personas de escasos recursos económicos en forma gratuita.</v>
      </c>
      <c r="H436" s="34" t="str">
        <f>+LOOKUP(MATCH(A436,'REGISTRO DE DICIEMBRE 2022'!A:A,0),'REGISTRO DE DICIEMBRE 2022'!AI:AI,'REGISTRO DE DICIEMBRE 2022'!H:H)</f>
        <v>PRESIDENTE:
TOMÁS FERNÁNDEZ GOYCOLEA 
VICEPRESIDENTE:
CRISTIÁN OTAEGUI CRUCHAGA
TESORERA:
MARIA DOMEYKO MATTE
SECRETARIA:
CYNTHIA OSSA ORELLANO</v>
      </c>
      <c r="I436" s="34" t="str">
        <f>+LOOKUP(MATCH(A436,'REGISTRO DE DICIEMBRE 2022'!A:A,0),'REGISTRO DE DICIEMBRE 2022'!AI:AI,'REGISTRO DE DICIEMBRE 2022'!I:I)</f>
        <v xml:space="preserve">Durarán cuatro años en sus cargos. (artículo 12 de los Estatutos). 
</v>
      </c>
      <c r="J436" s="34" t="str">
        <f>+LOOKUP(MATCH(A436,'REGISTRO DE DICIEMBRE 2022'!A:A,0),'REGISTRO DE DICIEMBRE 2022'!AI:AI,'REGISTRO DE DICIEMBRE 2022'!J:J)</f>
        <v>09-11-2019 al 09-11-2023</v>
      </c>
      <c r="K436" s="34" t="str">
        <f>+LOOKUP(MATCH(A436,'REGISTRO DE DICIEMBRE 2022'!A:A,0),'REGISTRO DE DICIEMBRE 2022'!AI:AI,'REGISTRO DE DICIEMBRE 2022'!K:K)</f>
        <v>Vivianne Antonieta Galaz Reyes</v>
      </c>
      <c r="L436" s="34" t="str">
        <f>+LOOKUP(MATCH(A436,'REGISTRO DE DICIEMBRE 2022'!A:A,0),'REGISTRO DE DICIEMBRE 2022'!AI:AI,'REGISTRO DE DICIEMBRE 2022'!L:L)</f>
        <v>RUT N° 12.017.224-7.</v>
      </c>
      <c r="M436" s="105" t="str">
        <f>+LOOKUP(MATCH(A436,'REGISTRO DE DICIEMBRE 2022'!A:A,0),'REGISTRO DE DICIEMBRE 2022'!AI:AI,'REGISTRO DE DICIEMBRE 2022'!M:M)</f>
        <v>Vigente hasta el 09 de Noviembre de 2023.</v>
      </c>
      <c r="N436" s="104" t="str">
        <f>+LOOKUP(MATCH(A436,'REGISTRO DE DICIEMBRE 2022'!A:A,0),'REGISTRO DE DICIEMBRE 2022'!AI:AI,'REGISTRO DE DICIEMBRE 2022'!N:N)</f>
        <v>ASTURIAS 178, LAS CONDES. REGIÓN METROPOLITANA</v>
      </c>
      <c r="O436" s="105" t="str">
        <f>+LOOKUP(MATCH(A436,'REGISTRO DE DICIEMBRE 2022'!A:A,0),'REGISTRO DE DICIEMBRE 2022'!AI:AI,'REGISTRO DE DICIEMBRE 2022'!O:O)</f>
        <v>XIII</v>
      </c>
      <c r="P436" s="34" t="str">
        <f>+LOOKUP(MATCH(A436,'REGISTRO DE DICIEMBRE 2022'!A:A,0),'REGISTRO DE DICIEMBRE 2022'!AI:AI,'REGISTRO DE DICIEMBRE 2022'!P:P)</f>
        <v xml:space="preserve">Las Condes </v>
      </c>
      <c r="Q436" s="104" t="str">
        <f>+LOOKUP(MATCH(A436,'REGISTRO DE DICIEMBRE 2022'!A:A,0),'REGISTRO DE DICIEMBRE 2022'!AI:AI,'REGISTRO DE DICIEMBRE 2022'!Q:Q)</f>
        <v>22399 9600</v>
      </c>
      <c r="R436" s="34" t="str">
        <f>+LOOKUP(MATCH(A436,'REGISTRO DE DICIEMBRE 2022'!A:A,0),'REGISTRO DE DICIEMBRE 2022'!AI:AI,'REGISTRO DE DICIEMBRE 2022'!R:R)</f>
        <v>VGALAZ@FUNDACIONSANJOSE.CL</v>
      </c>
      <c r="S436" s="105">
        <f>+LOOKUP(MATCH(A436,'REGISTRO DE DICIEMBRE 2022'!A:A,0),'REGISTRO DE DICIEMBRE 2022'!AI:AI,'REGISTRO DE DICIEMBRE 2022'!S:S)</f>
        <v>0</v>
      </c>
      <c r="T436" s="106" t="str">
        <f>+LOOKUP(MATCH(A436,'REGISTRO DE DICIEMBRE 2022'!A:A,0),'REGISTRO DE DICIEMBRE 2022'!AI:AI,'REGISTRO DE DICIEMBRE 2022'!T:T)</f>
        <v>879000 / 889000</v>
      </c>
      <c r="U436" s="106" t="str">
        <f>+LOOKUP(MATCH(A436,'REGISTRO DE DICIEMBRE 2022'!A:A,0),'REGISTRO DE DICIEMBRE 2022'!AI:AI,'REGISTRO DE DICIEMBRE 2022'!U:U)</f>
        <v xml:space="preserve">Certificado de antecedentes financieros correspondiente al año 2021, aprobados Supervisión Financiera.
</v>
      </c>
      <c r="V436" s="107" t="str">
        <f>+LOOKUP(MATCH(A436,'REGISTRO DE DICIEMBRE 2022'!A:A,0),'REGISTRO DE DICIEMBRE 2022'!AI:AI,'REGISTRO DE DICIEMBRE 2022'!V:V)</f>
        <v>15-12-2003 (SENAME)
01-08-2022 (MN)</v>
      </c>
      <c r="W436" s="34">
        <v>6959</v>
      </c>
      <c r="X436" s="108">
        <v>22066229</v>
      </c>
      <c r="Y436" s="108">
        <v>249122153</v>
      </c>
      <c r="Z436" s="107">
        <v>44926</v>
      </c>
      <c r="AA436" s="34" t="s">
        <v>8041</v>
      </c>
      <c r="AB436" s="109" t="s">
        <v>7632</v>
      </c>
      <c r="AC436" s="34" t="s">
        <v>90</v>
      </c>
      <c r="AD436" s="95" t="str">
        <f>+LOOKUP(MATCH(A436,'REGISTRO DE DICIEMBRE 2022'!A:A,0),'REGISTRO DE DICIEMBRE 2022'!AI:AI,'REGISTRO DE DICIEMBRE 2022'!AF:AF)</f>
        <v>Informe N°660, de 2021.</v>
      </c>
    </row>
    <row r="437" spans="1:30" s="98" customFormat="1" x14ac:dyDescent="0.2">
      <c r="A437" s="34">
        <v>6968</v>
      </c>
      <c r="B437" s="34" t="str">
        <f>+LOOKUP(MATCH(A437,'REGISTRO DE DICIEMBRE 2022'!A:A,0),'REGISTRO DE DICIEMBRE 2022'!AI:AI,'REGISTRO DE DICIEMBRE 2022'!B:B)</f>
        <v>Corporación Ahora (ex Corporación Menores de la Calle Ahora)</v>
      </c>
      <c r="C437" s="103" t="str">
        <f>+LOOKUP(MATCH(A437,'REGISTRO DE DICIEMBRE 2022'!A:A,0),'REGISTRO DE DICIEMBRE 2022'!AI:AI,'REGISTRO DE DICIEMBRE 2022'!C:C)</f>
        <v>72043400-8</v>
      </c>
      <c r="D437" s="104" t="str">
        <f>+LOOKUP(MATCH(A437,'REGISTRO DE DICIEMBRE 2022'!A:A,0),'REGISTRO DE DICIEMBRE 2022'!AI:AI,'REGISTRO DE DICIEMBRE 2022'!D:D)</f>
        <v>Corporación de Derecho Privado.</v>
      </c>
      <c r="E437" s="34" t="str">
        <f>+LOOKUP(MATCH(A437,'REGISTRO DE DICIEMBRE 2022'!A:A,0),'REGISTRO DE DICIEMBRE 2022'!AI:AI,'REGISTRO DE DICIEMBRE 2022'!E:E)</f>
        <v xml:space="preserve">Decreto Supremo Nº 1218, de 30 de noviembre de 1995, del Ministerio de Justicia. </v>
      </c>
      <c r="F437" s="34" t="str">
        <f>+LOOKUP(MATCH(A437,'REGISTRO DE DICIEMBRE 2022'!A:A,0),'REGISTRO DE DICIEMBRE 2022'!AI:AI,'REGISTRO DE DICIEMBRE 2022'!F:F)</f>
        <v>Certificado de Vigencia Folio N° 500468469367, de 12 de Septiembre de 2022, del Servicio de Registro Civil e Identificación.</v>
      </c>
      <c r="G437" s="34" t="str">
        <f>+LOOKUP(MATCH(A437,'REGISTRO DE DICIEMBRE 2022'!A:A,0),'REGISTRO DE DICIEMBRE 2022'!AI:AI,'REGISTRO DE DICIEMBRE 2022'!G:G)</f>
        <v>Representar y promover en forma integral y en todos sus ámbitos, las inquietudes y aspiraciones de los llamados menores de la calle o en la calle, proponiendo soluciones a sus requerimientos, necesidades y problemas.</v>
      </c>
      <c r="H437" s="34" t="str">
        <f>+LOOKUP(MATCH(A437,'REGISTRO DE DICIEMBRE 2022'!A:A,0),'REGISTRO DE DICIEMBRE 2022'!AI:AI,'REGISTRO DE DICIEMBRE 2022'!H:H)</f>
        <v>Presidenta: Claudia Christa Bartelsman Koke 
Vicepresidenta:Ana Inés Siegmund González 
Secretaria: Erika Gesche Robert 
Tesorera: Alice Turner Buschmann 
Directores:
Claudio Carrasco Walker 
Flor Liliana Solano  Castillo
Gabriela Morales Martinez</v>
      </c>
      <c r="I437" s="34" t="str">
        <f>+LOOKUP(MATCH(A437,'REGISTRO DE DICIEMBRE 2022'!A:A,0),'REGISTRO DE DICIEMBRE 2022'!AI:AI,'REGISTRO DE DICIEMBRE 2022'!I:I)</f>
        <v>Duran dos años en sus funciones.</v>
      </c>
      <c r="J437" s="34" t="str">
        <f>+LOOKUP(MATCH(A437,'REGISTRO DE DICIEMBRE 2022'!A:A,0),'REGISTRO DE DICIEMBRE 2022'!AI:AI,'REGISTRO DE DICIEMBRE 2022'!J:J)</f>
        <v xml:space="preserve">Del 01 de Diciembre 2021 al 01 de Diciembre 2023 
Certificado Folio N°500468469367 </v>
      </c>
      <c r="K437" s="34" t="str">
        <f>+LOOKUP(MATCH(A437,'REGISTRO DE DICIEMBRE 2022'!A:A,0),'REGISTRO DE DICIEMBRE 2022'!AI:AI,'REGISTRO DE DICIEMBRE 2022'!K:K)</f>
        <v>Presidenta: Claudia Christa Bartelsman Koke</v>
      </c>
      <c r="L437" s="34" t="str">
        <f>+LOOKUP(MATCH(A437,'REGISTRO DE DICIEMBRE 2022'!A:A,0),'REGISTRO DE DICIEMBRE 2022'!AI:AI,'REGISTRO DE DICIEMBRE 2022'!L:L)</f>
        <v xml:space="preserve">RUT N° 6.372.563-3                      </v>
      </c>
      <c r="M437" s="105">
        <f>+LOOKUP(MATCH(A437,'REGISTRO DE DICIEMBRE 2022'!A:A,0),'REGISTRO DE DICIEMBRE 2022'!AI:AI,'REGISTRO DE DICIEMBRE 2022'!M:M)</f>
        <v>0</v>
      </c>
      <c r="N437" s="104" t="str">
        <f>+LOOKUP(MATCH(A437,'REGISTRO DE DICIEMBRE 2022'!A:A,0),'REGISTRO DE DICIEMBRE 2022'!AI:AI,'REGISTRO DE DICIEMBRE 2022'!N:N)</f>
        <v>Sector Nilhue s/n, Comuna de Máfil, Región de Los Ríos</v>
      </c>
      <c r="O437" s="105" t="str">
        <f>+LOOKUP(MATCH(A437,'REGISTRO DE DICIEMBRE 2022'!A:A,0),'REGISTRO DE DICIEMBRE 2022'!AI:AI,'REGISTRO DE DICIEMBRE 2022'!O:O)</f>
        <v>XIV</v>
      </c>
      <c r="P437" s="34" t="str">
        <f>+LOOKUP(MATCH(A437,'REGISTRO DE DICIEMBRE 2022'!A:A,0),'REGISTRO DE DICIEMBRE 2022'!AI:AI,'REGISTRO DE DICIEMBRE 2022'!P:P)</f>
        <v>Máfil</v>
      </c>
      <c r="Q437" s="104">
        <f>+LOOKUP(MATCH(A437,'REGISTRO DE DICIEMBRE 2022'!A:A,0),'REGISTRO DE DICIEMBRE 2022'!AI:AI,'REGISTRO DE DICIEMBRE 2022'!Q:Q)</f>
        <v>956984100</v>
      </c>
      <c r="R437" s="34" t="str">
        <f>+LOOKUP(MATCH(A437,'REGISTRO DE DICIEMBRE 2022'!A:A,0),'REGISTRO DE DICIEMBRE 2022'!AI:AI,'REGISTRO DE DICIEMBRE 2022'!R:R)</f>
        <v>residenciaahora@gmail.com
Presidenta y Representante legal: Claudia Bartelsman, Correo-e: claubartelsman@gmail.com
Secretaria: Erika Gesche, correo-e: erikagesche@gmail.com</v>
      </c>
      <c r="S437" s="105">
        <f>+LOOKUP(MATCH(A437,'REGISTRO DE DICIEMBRE 2022'!A:A,0),'REGISTRO DE DICIEMBRE 2022'!AI:AI,'REGISTRO DE DICIEMBRE 2022'!S:S)</f>
        <v>0</v>
      </c>
      <c r="T437" s="106">
        <f>+LOOKUP(MATCH(A437,'REGISTRO DE DICIEMBRE 2022'!A:A,0),'REGISTRO DE DICIEMBRE 2022'!AI:AI,'REGISTRO DE DICIEMBRE 2022'!T:T)</f>
        <v>93401</v>
      </c>
      <c r="U437" s="106">
        <f>+LOOKUP(MATCH(A437,'REGISTRO DE DICIEMBRE 2022'!A:A,0),'REGISTRO DE DICIEMBRE 2022'!AI:AI,'REGISTRO DE DICIEMBRE 2022'!U:U)</f>
        <v>2021</v>
      </c>
      <c r="V437" s="107">
        <f>+LOOKUP(MATCH(A437,'REGISTRO DE DICIEMBRE 2022'!A:A,0),'REGISTRO DE DICIEMBRE 2022'!AI:AI,'REGISTRO DE DICIEMBRE 2022'!V:V)</f>
        <v>37970</v>
      </c>
      <c r="W437" s="34">
        <v>6968</v>
      </c>
      <c r="X437" s="108">
        <v>22945507</v>
      </c>
      <c r="Y437" s="108">
        <v>292948158</v>
      </c>
      <c r="Z437" s="107">
        <v>44926</v>
      </c>
      <c r="AA437" s="34" t="s">
        <v>8041</v>
      </c>
      <c r="AB437" s="109" t="s">
        <v>7632</v>
      </c>
      <c r="AC437" s="34" t="s">
        <v>7936</v>
      </c>
      <c r="AD437" s="34">
        <f>+LOOKUP(MATCH(A437,'REGISTRO DE DICIEMBRE 2022'!A:A,0),'REGISTRO DE DICIEMBRE 2022'!AI:AI,'REGISTRO DE DICIEMBRE 2022'!AF:AF)</f>
        <v>0</v>
      </c>
    </row>
    <row r="438" spans="1:30" s="98" customFormat="1" x14ac:dyDescent="0.2">
      <c r="A438" s="34">
        <v>6969</v>
      </c>
      <c r="B438" s="34" t="str">
        <f>+LOOKUP(MATCH(A438,'REGISTRO DE DICIEMBRE 2022'!A:A,0),'REGISTRO DE DICIEMBRE 2022'!AI:AI,'REGISTRO DE DICIEMBRE 2022'!B:B)</f>
        <v>Sociedad Juntos E.V.</v>
      </c>
      <c r="C438" s="103" t="str">
        <f>+LOOKUP(MATCH(A438,'REGISTRO DE DICIEMBRE 2022'!A:A,0),'REGISTRO DE DICIEMBRE 2022'!AI:AI,'REGISTRO DE DICIEMBRE 2022'!C:C)</f>
        <v>72270300-6</v>
      </c>
      <c r="D438" s="104" t="str">
        <f>+LOOKUP(MATCH(A438,'REGISTRO DE DICIEMBRE 2022'!A:A,0),'REGISTRO DE DICIEMBRE 2022'!AI:AI,'REGISTRO DE DICIEMBRE 2022'!D:D)</f>
        <v>Corporación de Derecho Privado.</v>
      </c>
      <c r="E438" s="34" t="str">
        <f>+LOOKUP(MATCH(A438,'REGISTRO DE DICIEMBRE 2022'!A:A,0),'REGISTRO DE DICIEMBRE 2022'!AI:AI,'REGISTRO DE DICIEMBRE 2022'!E:E)</f>
        <v>Otorgado por Decreto Supremo Nº 445, de fecha 20 de abril de 1993, por el Ministerio de Justicia.  Publicado en el Diario Oficial con fecha 23 de junio de 1993.</v>
      </c>
      <c r="F438" s="34" t="str">
        <f>+LOOKUP(MATCH(A438,'REGISTRO DE DICIEMBRE 2022'!A:A,0),'REGISTRO DE DICIEMBRE 2022'!AI:AI,'REGISTRO DE DICIEMBRE 2022'!F:F)</f>
        <v>Certificado de Vigencia de Persona Jurídica sin Fines de Lucro, de fecha 12 de Julio de 2022, folio 500458725364</v>
      </c>
      <c r="G438" s="34" t="str">
        <f>+LOOKUP(MATCH(A438,'REGISTRO DE DICIEMBRE 2022'!A:A,0),'REGISTRO DE DICIEMBRE 2022'!AI:AI,'REGISTRO DE DICIEMBRE 2022'!G:G)</f>
        <v>La promoción de niños y jóvenes necesitados de ayuda social en Chile.</v>
      </c>
      <c r="H438" s="34" t="str">
        <f>+LOOKUP(MATCH(A438,'REGISTRO DE DICIEMBRE 2022'!A:A,0),'REGISTRO DE DICIEMBRE 2022'!AI:AI,'REGISTRO DE DICIEMBRE 2022'!H:H)</f>
        <v xml:space="preserve">Primera Presidenta:
Beatrix Edith Loos                    
Gerente en Alemania: 
Rüdiger Loos.           </v>
      </c>
      <c r="I438" s="34" t="str">
        <f>+LOOKUP(MATCH(A438,'REGISTRO DE DICIEMBRE 2022'!A:A,0),'REGISTRO DE DICIEMBRE 2022'!AI:AI,'REGISTRO DE DICIEMBRE 2022'!I:I)</f>
        <v>Durarán en sus cargos dos años.</v>
      </c>
      <c r="J438" s="34" t="str">
        <f>+LOOKUP(MATCH(A438,'REGISTRO DE DICIEMBRE 2022'!A:A,0),'REGISTRO DE DICIEMBRE 2022'!AI:AI,'REGISTRO DE DICIEMBRE 2022'!J:J)</f>
        <v>De 13 de abril de 2019 a 13 de abril de 2021</v>
      </c>
      <c r="K438" s="34" t="str">
        <f>+LOOKUP(MATCH(A438,'REGISTRO DE DICIEMBRE 2022'!A:A,0),'REGISTRO DE DICIEMBRE 2022'!AI:AI,'REGISTRO DE DICIEMBRE 2022'!K:K)</f>
        <v xml:space="preserve"> Primera Presidenta y Mandataria de la Institución en Chile:
Beatrix Edith Loos                            </v>
      </c>
      <c r="L438" s="34" t="str">
        <f>+LOOKUP(MATCH(A438,'REGISTRO DE DICIEMBRE 2022'!A:A,0),'REGISTRO DE DICIEMBRE 2022'!AI:AI,'REGISTRO DE DICIEMBRE 2022'!L:L)</f>
        <v xml:space="preserve">  RUT: 14.514.882-0
</v>
      </c>
      <c r="M438" s="105" t="str">
        <f>+LOOKUP(MATCH(A438,'REGISTRO DE DICIEMBRE 2022'!A:A,0),'REGISTRO DE DICIEMBRE 2022'!AI:AI,'REGISTRO DE DICIEMBRE 2022'!M:M)</f>
        <v>Vigente</v>
      </c>
      <c r="N438" s="104" t="str">
        <f>+LOOKUP(MATCH(A438,'REGISTRO DE DICIEMBRE 2022'!A:A,0),'REGISTRO DE DICIEMBRE 2022'!AI:AI,'REGISTRO DE DICIEMBRE 2022'!N:N)</f>
        <v>Parcela 43 A-3, El Cajón de San Pedro, Quillota, Quinta Región.</v>
      </c>
      <c r="O438" s="105" t="str">
        <f>+LOOKUP(MATCH(A438,'REGISTRO DE DICIEMBRE 2022'!A:A,0),'REGISTRO DE DICIEMBRE 2022'!AI:AI,'REGISTRO DE DICIEMBRE 2022'!O:O)</f>
        <v>V</v>
      </c>
      <c r="P438" s="34" t="str">
        <f>+LOOKUP(MATCH(A438,'REGISTRO DE DICIEMBRE 2022'!A:A,0),'REGISTRO DE DICIEMBRE 2022'!AI:AI,'REGISTRO DE DICIEMBRE 2022'!P:P)</f>
        <v>Quillota</v>
      </c>
      <c r="Q438" s="104" t="str">
        <f>+LOOKUP(MATCH(A438,'REGISTRO DE DICIEMBRE 2022'!A:A,0),'REGISTRO DE DICIEMBRE 2022'!AI:AI,'REGISTRO DE DICIEMBRE 2022'!Q:Q)</f>
        <v xml:space="preserve">332-316776 / 9 5443243 / 9 647 6538 </v>
      </c>
      <c r="R438" s="34" t="str">
        <f>+LOOKUP(MATCH(A438,'REGISTRO DE DICIEMBRE 2022'!A:A,0),'REGISTRO DE DICIEMBRE 2022'!AI:AI,'REGISTRO DE DICIEMBRE 2022'!R:R)</f>
        <v>sociedadjuntos@yahoo.es</v>
      </c>
      <c r="S438" s="105">
        <f>+LOOKUP(MATCH(A438,'REGISTRO DE DICIEMBRE 2022'!A:A,0),'REGISTRO DE DICIEMBRE 2022'!AI:AI,'REGISTRO DE DICIEMBRE 2022'!S:S)</f>
        <v>0</v>
      </c>
      <c r="T438" s="106" t="str">
        <f>+LOOKUP(MATCH(A438,'REGISTRO DE DICIEMBRE 2022'!A:A,0),'REGISTRO DE DICIEMBRE 2022'!AI:AI,'REGISTRO DE DICIEMBRE 2022'!T:T)</f>
        <v>93509: Otras Asociaciones.</v>
      </c>
      <c r="U438" s="106">
        <f>+LOOKUP(MATCH(A438,'REGISTRO DE DICIEMBRE 2022'!A:A,0),'REGISTRO DE DICIEMBRE 2022'!AI:AI,'REGISTRO DE DICIEMBRE 2022'!U:U)</f>
        <v>2021</v>
      </c>
      <c r="V438" s="107">
        <f>+LOOKUP(MATCH(A438,'REGISTRO DE DICIEMBRE 2022'!A:A,0),'REGISTRO DE DICIEMBRE 2022'!AI:AI,'REGISTRO DE DICIEMBRE 2022'!V:V)</f>
        <v>37970</v>
      </c>
      <c r="W438" s="34">
        <v>6969</v>
      </c>
      <c r="X438" s="108">
        <v>24220627</v>
      </c>
      <c r="Y438" s="108">
        <v>265199204</v>
      </c>
      <c r="Z438" s="107">
        <v>44926</v>
      </c>
      <c r="AA438" s="34" t="s">
        <v>8041</v>
      </c>
      <c r="AB438" s="109" t="s">
        <v>7632</v>
      </c>
      <c r="AC438" s="34" t="s">
        <v>65</v>
      </c>
      <c r="AD438" s="34">
        <f>+LOOKUP(MATCH(A438,'REGISTRO DE DICIEMBRE 2022'!A:A,0),'REGISTRO DE DICIEMBRE 2022'!AI:AI,'REGISTRO DE DICIEMBRE 2022'!AF:AF)</f>
        <v>0</v>
      </c>
    </row>
    <row r="439" spans="1:30" s="98" customFormat="1" x14ac:dyDescent="0.2">
      <c r="A439" s="34">
        <v>6971</v>
      </c>
      <c r="B439" s="34" t="str">
        <f>+LOOKUP(MATCH(A439,'REGISTRO DE DICIEMBRE 2022'!A:A,0),'REGISTRO DE DICIEMBRE 2022'!AI:AI,'REGISTRO DE DICIEMBRE 2022'!B:B)</f>
        <v>Corporación Centro de Iniciativa Empresarial- CIEM Villarrica.</v>
      </c>
      <c r="C439" s="103" t="str">
        <f>+LOOKUP(MATCH(A439,'REGISTRO DE DICIEMBRE 2022'!A:A,0),'REGISTRO DE DICIEMBRE 2022'!AI:AI,'REGISTRO DE DICIEMBRE 2022'!C:C)</f>
        <v>73553400-9</v>
      </c>
      <c r="D439" s="104" t="str">
        <f>+LOOKUP(MATCH(A439,'REGISTRO DE DICIEMBRE 2022'!A:A,0),'REGISTRO DE DICIEMBRE 2022'!AI:AI,'REGISTRO DE DICIEMBRE 2022'!D:D)</f>
        <v>Corporación de Derecho Privado.</v>
      </c>
      <c r="E439" s="34" t="str">
        <f>+LOOKUP(MATCH(A439,'REGISTRO DE DICIEMBRE 2022'!A:A,0),'REGISTRO DE DICIEMBRE 2022'!AI:AI,'REGISTRO DE DICIEMBRE 2022'!E:E)</f>
        <v>Otorgada por Decreto Supremo Nº 586, de fecha 05 de junio  de 1996, del Ministerio de Justicia.</v>
      </c>
      <c r="F439" s="34" t="str">
        <f>+LOOKUP(MATCH(A439,'REGISTRO DE DICIEMBRE 2022'!A:A,0),'REGISTRO DE DICIEMBRE 2022'!AI:AI,'REGISTRO DE DICIEMBRE 2022'!F:F)</f>
        <v>Certificado de Vigencia de Persona Jurídica sin Fines de Lucro, de fecha 28 de Julio de 2022, folio 500461379531</v>
      </c>
      <c r="G439" s="34" t="str">
        <f>+LOOKUP(MATCH(A439,'REGISTRO DE DICIEMBRE 2022'!A:A,0),'REGISTRO DE DICIEMBRE 2022'!AI:AI,'REGISTRO DE DICIEMBRE 2022'!G:G)</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39" s="34" t="str">
        <f>+LOOKUP(MATCH(A439,'REGISTRO DE DICIEMBRE 2022'!A:A,0),'REGISTRO DE DICIEMBRE 2022'!AI:AI,'REGISTRO DE DICIEMBRE 2022'!H:H)</f>
        <v>Presiente: Ingrid Eliana Prambs Klocker
Vicepresidente: David Isai Bascur García
Secretario: María Angélica Espinoza Gatica
Tesorero: Mauricio Alejandro Gaete Parraguez
1er Director: Carlos Javier Romero Manosalva</v>
      </c>
      <c r="I439" s="34" t="str">
        <f>+LOOKUP(MATCH(A439,'REGISTRO DE DICIEMBRE 2022'!A:A,0),'REGISTRO DE DICIEMBRE 2022'!AI:AI,'REGISTRO DE DICIEMBRE 2022'!I:I)</f>
        <v>3 años</v>
      </c>
      <c r="J439" s="34" t="str">
        <f>+LOOKUP(MATCH(A439,'REGISTRO DE DICIEMBRE 2022'!A:A,0),'REGISTRO DE DICIEMBRE 2022'!AI:AI,'REGISTRO DE DICIEMBRE 2022'!J:J)</f>
        <v>De 27 de Abril 2022 al 27 de Abril 2025
Certificado Folio: 500461208204</v>
      </c>
      <c r="K439" s="34" t="str">
        <f>+LOOKUP(MATCH(A439,'REGISTRO DE DICIEMBRE 2022'!A:A,0),'REGISTRO DE DICIEMBRE 2022'!AI:AI,'REGISTRO DE DICIEMBRE 2022'!K:K)</f>
        <v>Alex Saul Moenen-Locoz Medina 
Ingrid Eliana Prambs Klocker</v>
      </c>
      <c r="L439" s="34" t="str">
        <f>+LOOKUP(MATCH(A439,'REGISTRO DE DICIEMBRE 2022'!A:A,0),'REGISTRO DE DICIEMBRE 2022'!AI:AI,'REGISTRO DE DICIEMBRE 2022'!L:L)</f>
        <v>RUT N° 14.438.454-7
RUT Nº 5.503.894-5</v>
      </c>
      <c r="M439" s="105" t="str">
        <f>+LOOKUP(MATCH(A439,'REGISTRO DE DICIEMBRE 2022'!A:A,0),'REGISTRO DE DICIEMBRE 2022'!AI:AI,'REGISTRO DE DICIEMBRE 2022'!M:M)</f>
        <v>Vigente hasta el 27 de Abril 2025</v>
      </c>
      <c r="N439" s="104" t="str">
        <f>+LOOKUP(MATCH(A439,'REGISTRO DE DICIEMBRE 2022'!A:A,0),'REGISTRO DE DICIEMBRE 2022'!AI:AI,'REGISTRO DE DICIEMBRE 2022'!N:N)</f>
        <v>Avenida Pedro de Valdivia Nº 0335, comuna de Villarrica, Novena Región.</v>
      </c>
      <c r="O439" s="105" t="str">
        <f>+LOOKUP(MATCH(A439,'REGISTRO DE DICIEMBRE 2022'!A:A,0),'REGISTRO DE DICIEMBRE 2022'!AI:AI,'REGISTRO DE DICIEMBRE 2022'!O:O)</f>
        <v>IX</v>
      </c>
      <c r="P439" s="34" t="str">
        <f>+LOOKUP(MATCH(A439,'REGISTRO DE DICIEMBRE 2022'!A:A,0),'REGISTRO DE DICIEMBRE 2022'!AI:AI,'REGISTRO DE DICIEMBRE 2022'!P:P)</f>
        <v xml:space="preserve"> Villarrica</v>
      </c>
      <c r="Q439" s="104" t="str">
        <f>+LOOKUP(MATCH(A439,'REGISTRO DE DICIEMBRE 2022'!A:A,0),'REGISTRO DE DICIEMBRE 2022'!AI:AI,'REGISTRO DE DICIEMBRE 2022'!Q:Q)</f>
        <v>452598188
Celular:
Ingrid Prambs: 994302213
Alex Moenen-Locoz: 996438541
Mauricio Gaete: 98570334
Carlos Romero: 985315447
Rodrigo Sandoval:989213536
Marixa Ortega:962270453
David Bascur:96653805
Heraldo Mora: 968236913</v>
      </c>
      <c r="R439" s="34" t="str">
        <f>+LOOKUP(MATCH(A439,'REGISTRO DE DICIEMBRE 2022'!A:A,0),'REGISTRO DE DICIEMBRE 2022'!AI:AI,'REGISTRO DE DICIEMBRE 2022'!R:R)</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S439" s="105">
        <f>+LOOKUP(MATCH(A439,'REGISTRO DE DICIEMBRE 2022'!A:A,0),'REGISTRO DE DICIEMBRE 2022'!AI:AI,'REGISTRO DE DICIEMBRE 2022'!S:S)</f>
        <v>0</v>
      </c>
      <c r="T439" s="106" t="str">
        <f>+LOOKUP(MATCH(A439,'REGISTRO DE DICIEMBRE 2022'!A:A,0),'REGISTRO DE DICIEMBRE 2022'!AI:AI,'REGISTRO DE DICIEMBRE 2022'!T:T)</f>
        <v>93401: Institución de Asistencia Social</v>
      </c>
      <c r="U439" s="106">
        <f>+LOOKUP(MATCH(A439,'REGISTRO DE DICIEMBRE 2022'!A:A,0),'REGISTRO DE DICIEMBRE 2022'!AI:AI,'REGISTRO DE DICIEMBRE 2022'!U:U)</f>
        <v>2021</v>
      </c>
      <c r="V439" s="107">
        <f>+LOOKUP(MATCH(A439,'REGISTRO DE DICIEMBRE 2022'!A:A,0),'REGISTRO DE DICIEMBRE 2022'!AI:AI,'REGISTRO DE DICIEMBRE 2022'!V:V)</f>
        <v>37970</v>
      </c>
      <c r="W439" s="34">
        <v>6971</v>
      </c>
      <c r="X439" s="108">
        <v>9480240</v>
      </c>
      <c r="Y439" s="108">
        <v>111383652</v>
      </c>
      <c r="Z439" s="107">
        <v>44926</v>
      </c>
      <c r="AA439" s="34" t="s">
        <v>8041</v>
      </c>
      <c r="AB439" s="109" t="s">
        <v>7632</v>
      </c>
      <c r="AC439" s="34" t="s">
        <v>7896</v>
      </c>
      <c r="AD439" s="34">
        <f>+LOOKUP(MATCH(A439,'REGISTRO DE DICIEMBRE 2022'!A:A,0),'REGISTRO DE DICIEMBRE 2022'!AI:AI,'REGISTRO DE DICIEMBRE 2022'!AF:AF)</f>
        <v>0</v>
      </c>
    </row>
    <row r="440" spans="1:30" s="98" customFormat="1" x14ac:dyDescent="0.2">
      <c r="A440" s="34">
        <v>6971</v>
      </c>
      <c r="B440" s="34" t="str">
        <f>+LOOKUP(MATCH(A440,'REGISTRO DE DICIEMBRE 2022'!A:A,0),'REGISTRO DE DICIEMBRE 2022'!AI:AI,'REGISTRO DE DICIEMBRE 2022'!B:B)</f>
        <v>Corporación Centro de Iniciativa Empresarial- CIEM Villarrica.</v>
      </c>
      <c r="C440" s="103" t="str">
        <f>+LOOKUP(MATCH(A440,'REGISTRO DE DICIEMBRE 2022'!A:A,0),'REGISTRO DE DICIEMBRE 2022'!AI:AI,'REGISTRO DE DICIEMBRE 2022'!C:C)</f>
        <v>73553400-9</v>
      </c>
      <c r="D440" s="104" t="str">
        <f>+LOOKUP(MATCH(A440,'REGISTRO DE DICIEMBRE 2022'!A:A,0),'REGISTRO DE DICIEMBRE 2022'!AI:AI,'REGISTRO DE DICIEMBRE 2022'!D:D)</f>
        <v>Corporación de Derecho Privado.</v>
      </c>
      <c r="E440" s="34" t="str">
        <f>+LOOKUP(MATCH(A440,'REGISTRO DE DICIEMBRE 2022'!A:A,0),'REGISTRO DE DICIEMBRE 2022'!AI:AI,'REGISTRO DE DICIEMBRE 2022'!E:E)</f>
        <v>Otorgada por Decreto Supremo Nº 586, de fecha 05 de junio  de 1996, del Ministerio de Justicia.</v>
      </c>
      <c r="F440" s="34" t="str">
        <f>+LOOKUP(MATCH(A440,'REGISTRO DE DICIEMBRE 2022'!A:A,0),'REGISTRO DE DICIEMBRE 2022'!AI:AI,'REGISTRO DE DICIEMBRE 2022'!F:F)</f>
        <v>Certificado de Vigencia de Persona Jurídica sin Fines de Lucro, de fecha 28 de Julio de 2022, folio 500461379531</v>
      </c>
      <c r="G440" s="34" t="str">
        <f>+LOOKUP(MATCH(A440,'REGISTRO DE DICIEMBRE 2022'!A:A,0),'REGISTRO DE DICIEMBRE 2022'!AI:AI,'REGISTRO DE DICIEMBRE 2022'!G:G)</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40" s="34" t="str">
        <f>+LOOKUP(MATCH(A440,'REGISTRO DE DICIEMBRE 2022'!A:A,0),'REGISTRO DE DICIEMBRE 2022'!AI:AI,'REGISTRO DE DICIEMBRE 2022'!H:H)</f>
        <v>Presiente: Ingrid Eliana Prambs Klocker
Vicepresidente: David Isai Bascur García
Secretario: María Angélica Espinoza Gatica
Tesorero: Mauricio Alejandro Gaete Parraguez
1er Director: Carlos Javier Romero Manosalva</v>
      </c>
      <c r="I440" s="34" t="str">
        <f>+LOOKUP(MATCH(A440,'REGISTRO DE DICIEMBRE 2022'!A:A,0),'REGISTRO DE DICIEMBRE 2022'!AI:AI,'REGISTRO DE DICIEMBRE 2022'!I:I)</f>
        <v>3 años</v>
      </c>
      <c r="J440" s="34" t="str">
        <f>+LOOKUP(MATCH(A440,'REGISTRO DE DICIEMBRE 2022'!A:A,0),'REGISTRO DE DICIEMBRE 2022'!AI:AI,'REGISTRO DE DICIEMBRE 2022'!J:J)</f>
        <v>De 27 de Abril 2022 al 27 de Abril 2025
Certificado Folio: 500461208204</v>
      </c>
      <c r="K440" s="34" t="str">
        <f>+LOOKUP(MATCH(A440,'REGISTRO DE DICIEMBRE 2022'!A:A,0),'REGISTRO DE DICIEMBRE 2022'!AI:AI,'REGISTRO DE DICIEMBRE 2022'!K:K)</f>
        <v>Alex Saul Moenen-Locoz Medina 
Ingrid Eliana Prambs Klocker</v>
      </c>
      <c r="L440" s="34" t="str">
        <f>+LOOKUP(MATCH(A440,'REGISTRO DE DICIEMBRE 2022'!A:A,0),'REGISTRO DE DICIEMBRE 2022'!AI:AI,'REGISTRO DE DICIEMBRE 2022'!L:L)</f>
        <v>RUT N° 14.438.454-7
RUT Nº 5.503.894-5</v>
      </c>
      <c r="M440" s="105" t="str">
        <f>+LOOKUP(MATCH(A440,'REGISTRO DE DICIEMBRE 2022'!A:A,0),'REGISTRO DE DICIEMBRE 2022'!AI:AI,'REGISTRO DE DICIEMBRE 2022'!M:M)</f>
        <v>Vigente hasta el 27 de Abril 2025</v>
      </c>
      <c r="N440" s="104" t="str">
        <f>+LOOKUP(MATCH(A440,'REGISTRO DE DICIEMBRE 2022'!A:A,0),'REGISTRO DE DICIEMBRE 2022'!AI:AI,'REGISTRO DE DICIEMBRE 2022'!N:N)</f>
        <v>Avenida Pedro de Valdivia Nº 0335, comuna de Villarrica, Novena Región.</v>
      </c>
      <c r="O440" s="105" t="str">
        <f>+LOOKUP(MATCH(A440,'REGISTRO DE DICIEMBRE 2022'!A:A,0),'REGISTRO DE DICIEMBRE 2022'!AI:AI,'REGISTRO DE DICIEMBRE 2022'!O:O)</f>
        <v>IX</v>
      </c>
      <c r="P440" s="34" t="str">
        <f>+LOOKUP(MATCH(A440,'REGISTRO DE DICIEMBRE 2022'!A:A,0),'REGISTRO DE DICIEMBRE 2022'!AI:AI,'REGISTRO DE DICIEMBRE 2022'!P:P)</f>
        <v xml:space="preserve"> Villarrica</v>
      </c>
      <c r="Q440" s="104" t="str">
        <f>+LOOKUP(MATCH(A440,'REGISTRO DE DICIEMBRE 2022'!A:A,0),'REGISTRO DE DICIEMBRE 2022'!AI:AI,'REGISTRO DE DICIEMBRE 2022'!Q:Q)</f>
        <v>452598188
Celular:
Ingrid Prambs: 994302213
Alex Moenen-Locoz: 996438541
Mauricio Gaete: 98570334
Carlos Romero: 985315447
Rodrigo Sandoval:989213536
Marixa Ortega:962270453
David Bascur:96653805
Heraldo Mora: 968236913</v>
      </c>
      <c r="R440" s="34" t="str">
        <f>+LOOKUP(MATCH(A440,'REGISTRO DE DICIEMBRE 2022'!A:A,0),'REGISTRO DE DICIEMBRE 2022'!AI:AI,'REGISTRO DE DICIEMBRE 2022'!R:R)</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S440" s="105">
        <f>+LOOKUP(MATCH(A440,'REGISTRO DE DICIEMBRE 2022'!A:A,0),'REGISTRO DE DICIEMBRE 2022'!AI:AI,'REGISTRO DE DICIEMBRE 2022'!S:S)</f>
        <v>0</v>
      </c>
      <c r="T440" s="106" t="str">
        <f>+LOOKUP(MATCH(A440,'REGISTRO DE DICIEMBRE 2022'!A:A,0),'REGISTRO DE DICIEMBRE 2022'!AI:AI,'REGISTRO DE DICIEMBRE 2022'!T:T)</f>
        <v>93401: Institución de Asistencia Social</v>
      </c>
      <c r="U440" s="106">
        <f>+LOOKUP(MATCH(A440,'REGISTRO DE DICIEMBRE 2022'!A:A,0),'REGISTRO DE DICIEMBRE 2022'!AI:AI,'REGISTRO DE DICIEMBRE 2022'!U:U)</f>
        <v>2021</v>
      </c>
      <c r="V440" s="107">
        <f>+LOOKUP(MATCH(A440,'REGISTRO DE DICIEMBRE 2022'!A:A,0),'REGISTRO DE DICIEMBRE 2022'!AI:AI,'REGISTRO DE DICIEMBRE 2022'!V:V)</f>
        <v>37970</v>
      </c>
      <c r="W440" s="34">
        <v>6971</v>
      </c>
      <c r="X440" s="108">
        <v>9859450</v>
      </c>
      <c r="Y440" s="108">
        <v>113288865</v>
      </c>
      <c r="Z440" s="107">
        <v>44926</v>
      </c>
      <c r="AA440" s="34" t="s">
        <v>8041</v>
      </c>
      <c r="AB440" s="109" t="s">
        <v>7632</v>
      </c>
      <c r="AC440" s="34" t="s">
        <v>7929</v>
      </c>
      <c r="AD440" s="34">
        <f>+LOOKUP(MATCH(A440,'REGISTRO DE DICIEMBRE 2022'!A:A,0),'REGISTRO DE DICIEMBRE 2022'!AI:AI,'REGISTRO DE DICIEMBRE 2022'!AF:AF)</f>
        <v>0</v>
      </c>
    </row>
    <row r="441" spans="1:30" s="98" customFormat="1" x14ac:dyDescent="0.2">
      <c r="A441" s="34">
        <v>6971</v>
      </c>
      <c r="B441" s="34" t="str">
        <f>+LOOKUP(MATCH(A441,'REGISTRO DE DICIEMBRE 2022'!A:A,0),'REGISTRO DE DICIEMBRE 2022'!AI:AI,'REGISTRO DE DICIEMBRE 2022'!B:B)</f>
        <v>Corporación Centro de Iniciativa Empresarial- CIEM Villarrica.</v>
      </c>
      <c r="C441" s="103" t="str">
        <f>+LOOKUP(MATCH(A441,'REGISTRO DE DICIEMBRE 2022'!A:A,0),'REGISTRO DE DICIEMBRE 2022'!AI:AI,'REGISTRO DE DICIEMBRE 2022'!C:C)</f>
        <v>73553400-9</v>
      </c>
      <c r="D441" s="104" t="str">
        <f>+LOOKUP(MATCH(A441,'REGISTRO DE DICIEMBRE 2022'!A:A,0),'REGISTRO DE DICIEMBRE 2022'!AI:AI,'REGISTRO DE DICIEMBRE 2022'!D:D)</f>
        <v>Corporación de Derecho Privado.</v>
      </c>
      <c r="E441" s="34" t="str">
        <f>+LOOKUP(MATCH(A441,'REGISTRO DE DICIEMBRE 2022'!A:A,0),'REGISTRO DE DICIEMBRE 2022'!AI:AI,'REGISTRO DE DICIEMBRE 2022'!E:E)</f>
        <v>Otorgada por Decreto Supremo Nº 586, de fecha 05 de junio  de 1996, del Ministerio de Justicia.</v>
      </c>
      <c r="F441" s="34" t="str">
        <f>+LOOKUP(MATCH(A441,'REGISTRO DE DICIEMBRE 2022'!A:A,0),'REGISTRO DE DICIEMBRE 2022'!AI:AI,'REGISTRO DE DICIEMBRE 2022'!F:F)</f>
        <v>Certificado de Vigencia de Persona Jurídica sin Fines de Lucro, de fecha 28 de Julio de 2022, folio 500461379531</v>
      </c>
      <c r="G441" s="34" t="str">
        <f>+LOOKUP(MATCH(A441,'REGISTRO DE DICIEMBRE 2022'!A:A,0),'REGISTRO DE DICIEMBRE 2022'!AI:AI,'REGISTRO DE DICIEMBRE 2022'!G:G)</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41" s="34" t="str">
        <f>+LOOKUP(MATCH(A441,'REGISTRO DE DICIEMBRE 2022'!A:A,0),'REGISTRO DE DICIEMBRE 2022'!AI:AI,'REGISTRO DE DICIEMBRE 2022'!H:H)</f>
        <v>Presiente: Ingrid Eliana Prambs Klocker
Vicepresidente: David Isai Bascur García
Secretario: María Angélica Espinoza Gatica
Tesorero: Mauricio Alejandro Gaete Parraguez
1er Director: Carlos Javier Romero Manosalva</v>
      </c>
      <c r="I441" s="34" t="str">
        <f>+LOOKUP(MATCH(A441,'REGISTRO DE DICIEMBRE 2022'!A:A,0),'REGISTRO DE DICIEMBRE 2022'!AI:AI,'REGISTRO DE DICIEMBRE 2022'!I:I)</f>
        <v>3 años</v>
      </c>
      <c r="J441" s="34" t="str">
        <f>+LOOKUP(MATCH(A441,'REGISTRO DE DICIEMBRE 2022'!A:A,0),'REGISTRO DE DICIEMBRE 2022'!AI:AI,'REGISTRO DE DICIEMBRE 2022'!J:J)</f>
        <v>De 27 de Abril 2022 al 27 de Abril 2025
Certificado Folio: 500461208204</v>
      </c>
      <c r="K441" s="34" t="str">
        <f>+LOOKUP(MATCH(A441,'REGISTRO DE DICIEMBRE 2022'!A:A,0),'REGISTRO DE DICIEMBRE 2022'!AI:AI,'REGISTRO DE DICIEMBRE 2022'!K:K)</f>
        <v>Alex Saul Moenen-Locoz Medina 
Ingrid Eliana Prambs Klocker</v>
      </c>
      <c r="L441" s="34" t="str">
        <f>+LOOKUP(MATCH(A441,'REGISTRO DE DICIEMBRE 2022'!A:A,0),'REGISTRO DE DICIEMBRE 2022'!AI:AI,'REGISTRO DE DICIEMBRE 2022'!L:L)</f>
        <v>RUT N° 14.438.454-7
RUT Nº 5.503.894-5</v>
      </c>
      <c r="M441" s="105" t="str">
        <f>+LOOKUP(MATCH(A441,'REGISTRO DE DICIEMBRE 2022'!A:A,0),'REGISTRO DE DICIEMBRE 2022'!AI:AI,'REGISTRO DE DICIEMBRE 2022'!M:M)</f>
        <v>Vigente hasta el 27 de Abril 2025</v>
      </c>
      <c r="N441" s="104" t="str">
        <f>+LOOKUP(MATCH(A441,'REGISTRO DE DICIEMBRE 2022'!A:A,0),'REGISTRO DE DICIEMBRE 2022'!AI:AI,'REGISTRO DE DICIEMBRE 2022'!N:N)</f>
        <v>Avenida Pedro de Valdivia Nº 0335, comuna de Villarrica, Novena Región.</v>
      </c>
      <c r="O441" s="105" t="str">
        <f>+LOOKUP(MATCH(A441,'REGISTRO DE DICIEMBRE 2022'!A:A,0),'REGISTRO DE DICIEMBRE 2022'!AI:AI,'REGISTRO DE DICIEMBRE 2022'!O:O)</f>
        <v>IX</v>
      </c>
      <c r="P441" s="34" t="str">
        <f>+LOOKUP(MATCH(A441,'REGISTRO DE DICIEMBRE 2022'!A:A,0),'REGISTRO DE DICIEMBRE 2022'!AI:AI,'REGISTRO DE DICIEMBRE 2022'!P:P)</f>
        <v xml:space="preserve"> Villarrica</v>
      </c>
      <c r="Q441" s="104" t="str">
        <f>+LOOKUP(MATCH(A441,'REGISTRO DE DICIEMBRE 2022'!A:A,0),'REGISTRO DE DICIEMBRE 2022'!AI:AI,'REGISTRO DE DICIEMBRE 2022'!Q:Q)</f>
        <v>452598188
Celular:
Ingrid Prambs: 994302213
Alex Moenen-Locoz: 996438541
Mauricio Gaete: 98570334
Carlos Romero: 985315447
Rodrigo Sandoval:989213536
Marixa Ortega:962270453
David Bascur:96653805
Heraldo Mora: 968236913</v>
      </c>
      <c r="R441" s="34" t="str">
        <f>+LOOKUP(MATCH(A441,'REGISTRO DE DICIEMBRE 2022'!A:A,0),'REGISTRO DE DICIEMBRE 2022'!AI:AI,'REGISTRO DE DICIEMBRE 2022'!R:R)</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S441" s="105">
        <f>+LOOKUP(MATCH(A441,'REGISTRO DE DICIEMBRE 2022'!A:A,0),'REGISTRO DE DICIEMBRE 2022'!AI:AI,'REGISTRO DE DICIEMBRE 2022'!S:S)</f>
        <v>0</v>
      </c>
      <c r="T441" s="106" t="str">
        <f>+LOOKUP(MATCH(A441,'REGISTRO DE DICIEMBRE 2022'!A:A,0),'REGISTRO DE DICIEMBRE 2022'!AI:AI,'REGISTRO DE DICIEMBRE 2022'!T:T)</f>
        <v>93401: Institución de Asistencia Social</v>
      </c>
      <c r="U441" s="106">
        <f>+LOOKUP(MATCH(A441,'REGISTRO DE DICIEMBRE 2022'!A:A,0),'REGISTRO DE DICIEMBRE 2022'!AI:AI,'REGISTRO DE DICIEMBRE 2022'!U:U)</f>
        <v>2021</v>
      </c>
      <c r="V441" s="107">
        <f>+LOOKUP(MATCH(A441,'REGISTRO DE DICIEMBRE 2022'!A:A,0),'REGISTRO DE DICIEMBRE 2022'!AI:AI,'REGISTRO DE DICIEMBRE 2022'!V:V)</f>
        <v>37970</v>
      </c>
      <c r="W441" s="34">
        <v>6971</v>
      </c>
      <c r="X441" s="108">
        <v>44405444</v>
      </c>
      <c r="Y441" s="108">
        <v>410156251</v>
      </c>
      <c r="Z441" s="107">
        <v>44926</v>
      </c>
      <c r="AA441" s="34" t="s">
        <v>8041</v>
      </c>
      <c r="AB441" s="109" t="s">
        <v>7632</v>
      </c>
      <c r="AC441" s="34" t="s">
        <v>856</v>
      </c>
      <c r="AD441" s="34">
        <f>+LOOKUP(MATCH(A441,'REGISTRO DE DICIEMBRE 2022'!A:A,0),'REGISTRO DE DICIEMBRE 2022'!AI:AI,'REGISTRO DE DICIEMBRE 2022'!AF:AF)</f>
        <v>0</v>
      </c>
    </row>
    <row r="442" spans="1:30" s="98" customFormat="1" x14ac:dyDescent="0.2">
      <c r="A442" s="34">
        <v>6971</v>
      </c>
      <c r="B442" s="34" t="str">
        <f>+LOOKUP(MATCH(A442,'REGISTRO DE DICIEMBRE 2022'!A:A,0),'REGISTRO DE DICIEMBRE 2022'!AI:AI,'REGISTRO DE DICIEMBRE 2022'!B:B)</f>
        <v>Corporación Centro de Iniciativa Empresarial- CIEM Villarrica.</v>
      </c>
      <c r="C442" s="103" t="str">
        <f>+LOOKUP(MATCH(A442,'REGISTRO DE DICIEMBRE 2022'!A:A,0),'REGISTRO DE DICIEMBRE 2022'!AI:AI,'REGISTRO DE DICIEMBRE 2022'!C:C)</f>
        <v>73553400-9</v>
      </c>
      <c r="D442" s="104" t="str">
        <f>+LOOKUP(MATCH(A442,'REGISTRO DE DICIEMBRE 2022'!A:A,0),'REGISTRO DE DICIEMBRE 2022'!AI:AI,'REGISTRO DE DICIEMBRE 2022'!D:D)</f>
        <v>Corporación de Derecho Privado.</v>
      </c>
      <c r="E442" s="34" t="str">
        <f>+LOOKUP(MATCH(A442,'REGISTRO DE DICIEMBRE 2022'!A:A,0),'REGISTRO DE DICIEMBRE 2022'!AI:AI,'REGISTRO DE DICIEMBRE 2022'!E:E)</f>
        <v>Otorgada por Decreto Supremo Nº 586, de fecha 05 de junio  de 1996, del Ministerio de Justicia.</v>
      </c>
      <c r="F442" s="34" t="str">
        <f>+LOOKUP(MATCH(A442,'REGISTRO DE DICIEMBRE 2022'!A:A,0),'REGISTRO DE DICIEMBRE 2022'!AI:AI,'REGISTRO DE DICIEMBRE 2022'!F:F)</f>
        <v>Certificado de Vigencia de Persona Jurídica sin Fines de Lucro, de fecha 28 de Julio de 2022, folio 500461379531</v>
      </c>
      <c r="G442" s="34" t="str">
        <f>+LOOKUP(MATCH(A442,'REGISTRO DE DICIEMBRE 2022'!A:A,0),'REGISTRO DE DICIEMBRE 2022'!AI:AI,'REGISTRO DE DICIEMBRE 2022'!G:G)</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42" s="34" t="str">
        <f>+LOOKUP(MATCH(A442,'REGISTRO DE DICIEMBRE 2022'!A:A,0),'REGISTRO DE DICIEMBRE 2022'!AI:AI,'REGISTRO DE DICIEMBRE 2022'!H:H)</f>
        <v>Presiente: Ingrid Eliana Prambs Klocker
Vicepresidente: David Isai Bascur García
Secretario: María Angélica Espinoza Gatica
Tesorero: Mauricio Alejandro Gaete Parraguez
1er Director: Carlos Javier Romero Manosalva</v>
      </c>
      <c r="I442" s="34" t="str">
        <f>+LOOKUP(MATCH(A442,'REGISTRO DE DICIEMBRE 2022'!A:A,0),'REGISTRO DE DICIEMBRE 2022'!AI:AI,'REGISTRO DE DICIEMBRE 2022'!I:I)</f>
        <v>3 años</v>
      </c>
      <c r="J442" s="34" t="str">
        <f>+LOOKUP(MATCH(A442,'REGISTRO DE DICIEMBRE 2022'!A:A,0),'REGISTRO DE DICIEMBRE 2022'!AI:AI,'REGISTRO DE DICIEMBRE 2022'!J:J)</f>
        <v>De 27 de Abril 2022 al 27 de Abril 2025
Certificado Folio: 500461208204</v>
      </c>
      <c r="K442" s="34" t="str">
        <f>+LOOKUP(MATCH(A442,'REGISTRO DE DICIEMBRE 2022'!A:A,0),'REGISTRO DE DICIEMBRE 2022'!AI:AI,'REGISTRO DE DICIEMBRE 2022'!K:K)</f>
        <v>Alex Saul Moenen-Locoz Medina 
Ingrid Eliana Prambs Klocker</v>
      </c>
      <c r="L442" s="34" t="str">
        <f>+LOOKUP(MATCH(A442,'REGISTRO DE DICIEMBRE 2022'!A:A,0),'REGISTRO DE DICIEMBRE 2022'!AI:AI,'REGISTRO DE DICIEMBRE 2022'!L:L)</f>
        <v>RUT N° 14.438.454-7
RUT Nº 5.503.894-5</v>
      </c>
      <c r="M442" s="105" t="str">
        <f>+LOOKUP(MATCH(A442,'REGISTRO DE DICIEMBRE 2022'!A:A,0),'REGISTRO DE DICIEMBRE 2022'!AI:AI,'REGISTRO DE DICIEMBRE 2022'!M:M)</f>
        <v>Vigente hasta el 27 de Abril 2025</v>
      </c>
      <c r="N442" s="104" t="str">
        <f>+LOOKUP(MATCH(A442,'REGISTRO DE DICIEMBRE 2022'!A:A,0),'REGISTRO DE DICIEMBRE 2022'!AI:AI,'REGISTRO DE DICIEMBRE 2022'!N:N)</f>
        <v>Avenida Pedro de Valdivia Nº 0335, comuna de Villarrica, Novena Región.</v>
      </c>
      <c r="O442" s="105" t="str">
        <f>+LOOKUP(MATCH(A442,'REGISTRO DE DICIEMBRE 2022'!A:A,0),'REGISTRO DE DICIEMBRE 2022'!AI:AI,'REGISTRO DE DICIEMBRE 2022'!O:O)</f>
        <v>IX</v>
      </c>
      <c r="P442" s="34" t="str">
        <f>+LOOKUP(MATCH(A442,'REGISTRO DE DICIEMBRE 2022'!A:A,0),'REGISTRO DE DICIEMBRE 2022'!AI:AI,'REGISTRO DE DICIEMBRE 2022'!P:P)</f>
        <v xml:space="preserve"> Villarrica</v>
      </c>
      <c r="Q442" s="104" t="str">
        <f>+LOOKUP(MATCH(A442,'REGISTRO DE DICIEMBRE 2022'!A:A,0),'REGISTRO DE DICIEMBRE 2022'!AI:AI,'REGISTRO DE DICIEMBRE 2022'!Q:Q)</f>
        <v>452598188
Celular:
Ingrid Prambs: 994302213
Alex Moenen-Locoz: 996438541
Mauricio Gaete: 98570334
Carlos Romero: 985315447
Rodrigo Sandoval:989213536
Marixa Ortega:962270453
David Bascur:96653805
Heraldo Mora: 968236913</v>
      </c>
      <c r="R442" s="34" t="str">
        <f>+LOOKUP(MATCH(A442,'REGISTRO DE DICIEMBRE 2022'!A:A,0),'REGISTRO DE DICIEMBRE 2022'!AI:AI,'REGISTRO DE DICIEMBRE 2022'!R:R)</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S442" s="105">
        <f>+LOOKUP(MATCH(A442,'REGISTRO DE DICIEMBRE 2022'!A:A,0),'REGISTRO DE DICIEMBRE 2022'!AI:AI,'REGISTRO DE DICIEMBRE 2022'!S:S)</f>
        <v>0</v>
      </c>
      <c r="T442" s="106" t="str">
        <f>+LOOKUP(MATCH(A442,'REGISTRO DE DICIEMBRE 2022'!A:A,0),'REGISTRO DE DICIEMBRE 2022'!AI:AI,'REGISTRO DE DICIEMBRE 2022'!T:T)</f>
        <v>93401: Institución de Asistencia Social</v>
      </c>
      <c r="U442" s="106">
        <f>+LOOKUP(MATCH(A442,'REGISTRO DE DICIEMBRE 2022'!A:A,0),'REGISTRO DE DICIEMBRE 2022'!AI:AI,'REGISTRO DE DICIEMBRE 2022'!U:U)</f>
        <v>2021</v>
      </c>
      <c r="V442" s="107">
        <f>+LOOKUP(MATCH(A442,'REGISTRO DE DICIEMBRE 2022'!A:A,0),'REGISTRO DE DICIEMBRE 2022'!AI:AI,'REGISTRO DE DICIEMBRE 2022'!V:V)</f>
        <v>37970</v>
      </c>
      <c r="W442" s="34">
        <v>6971</v>
      </c>
      <c r="X442" s="108">
        <v>59350630</v>
      </c>
      <c r="Y442" s="108">
        <v>564160305</v>
      </c>
      <c r="Z442" s="107">
        <v>44926</v>
      </c>
      <c r="AA442" s="34" t="s">
        <v>8041</v>
      </c>
      <c r="AB442" s="109" t="s">
        <v>7632</v>
      </c>
      <c r="AC442" s="34" t="s">
        <v>8006</v>
      </c>
      <c r="AD442" s="34">
        <f>+LOOKUP(MATCH(A442,'REGISTRO DE DICIEMBRE 2022'!A:A,0),'REGISTRO DE DICIEMBRE 2022'!AI:AI,'REGISTRO DE DICIEMBRE 2022'!AF:AF)</f>
        <v>0</v>
      </c>
    </row>
    <row r="443" spans="1:30" s="98" customFormat="1" x14ac:dyDescent="0.2">
      <c r="A443" s="34">
        <v>6972</v>
      </c>
      <c r="B443" s="34" t="str">
        <f>+LOOKUP(MATCH(A443,'REGISTRO DE DICIEMBRE 2022'!A:A,0),'REGISTRO DE DICIEMBRE 2022'!AI:AI,'REGISTRO DE DICIEMBRE 2022'!B:B)</f>
        <v>Corporación Programa de Atención a Niños y Jóvenes Chasqui</v>
      </c>
      <c r="C443" s="103" t="str">
        <f>+LOOKUP(MATCH(A443,'REGISTRO DE DICIEMBRE 2022'!A:A,0),'REGISTRO DE DICIEMBRE 2022'!AI:AI,'REGISTRO DE DICIEMBRE 2022'!C:C)</f>
        <v>73242000-2</v>
      </c>
      <c r="D443" s="104" t="str">
        <f>+LOOKUP(MATCH(A443,'REGISTRO DE DICIEMBRE 2022'!A:A,0),'REGISTRO DE DICIEMBRE 2022'!AI:AI,'REGISTRO DE DICIEMBRE 2022'!D:D)</f>
        <v>Corporación de Derecho Privado.</v>
      </c>
      <c r="E443" s="34" t="str">
        <f>+LOOKUP(MATCH(A443,'REGISTRO DE DICIEMBRE 2022'!A:A,0),'REGISTRO DE DICIEMBRE 2022'!AI:AI,'REGISTRO DE DICIEMBRE 2022'!E:E)</f>
        <v xml:space="preserve">Decreto Supremo Nº853, de 24 de agosto de 1995, del Ministerio de Justicia. </v>
      </c>
      <c r="F443" s="34" t="str">
        <f>+LOOKUP(MATCH(A443,'REGISTRO DE DICIEMBRE 2022'!A:A,0),'REGISTRO DE DICIEMBRE 2022'!AI:AI,'REGISTRO DE DICIEMBRE 2022'!F:F)</f>
        <v xml:space="preserve">Certificado de Vigencia Folio Nº 500422979552, de 13 de diciembre de 2021, emitido por el Servicio de Registro Civil e Identificación. </v>
      </c>
      <c r="G443" s="34" t="str">
        <f>+LOOKUP(MATCH(A443,'REGISTRO DE DICIEMBRE 2022'!A:A,0),'REGISTRO DE DICIEMBRE 2022'!AI:AI,'REGISTRO DE DICIEMBRE 2022'!G:G)</f>
        <v>La promoción de alternativas de desarrollo y atención en medio libre de niños y jóvenes en alto riesgo social y la integración de su entorno familiar y comunitario.</v>
      </c>
      <c r="H443" s="34" t="str">
        <f>+LOOKUP(MATCH(A443,'REGISTRO DE DICIEMBRE 2022'!A:A,0),'REGISTRO DE DICIEMBRE 2022'!AI:AI,'REGISTRO DE DICIEMBRE 2022'!H:H)</f>
        <v xml:space="preserve">DIRECTORIO:
Presidente: Víctor Hugo Aránguiz Cabrera, RUT N° 11.866.154-0
Secretario: Bárbara Cristina Cuadra Quiñones, RUT N° 13.065.905-5
Tesorero: Francisco Gilberto Pizarro Peña, RUT N° 10.343.638-9.
Directores:
Alejandrina Castillo Plaza, RUT N° 13.010.795-8 
Juan Antonio Ferreira Maureira, RUT N° 13.491.663-K
Consta en Acta N°1 de Asamblea General de socios, año 2020, de fecha 23 de mayo de 2020, reducida a escritura pública, con fecha 28 de octubre de 2021, ante el Notario Público Titular de la Notaría de San Miguel, don Jorge Andrés Ossa Cuevas y Acta N°1 de Asamblea General de socios, año 2021, de fecha 20 de mayo de 2021, reducida a escritura pública, con fecha 28 de octubre de 2021, ante el Notario Público Titular de la Notaría de San Miguel, don Jorge Andrés Ossa Cuevas.
</v>
      </c>
      <c r="I443" s="34" t="str">
        <f>+LOOKUP(MATCH(A443,'REGISTRO DE DICIEMBRE 2022'!A:A,0),'REGISTRO DE DICIEMBRE 2022'!AI:AI,'REGISTRO DE DICIEMBRE 2022'!I:I)</f>
        <v>Dos años en sus cargos.</v>
      </c>
      <c r="J443" s="34" t="str">
        <f>+LOOKUP(MATCH(A443,'REGISTRO DE DICIEMBRE 2022'!A:A,0),'REGISTRO DE DICIEMBRE 2022'!AI:AI,'REGISTRO DE DICIEMBRE 2022'!J:J)</f>
        <v>27 de abril de 2019 – al 29 de abril de 2021.(De acuerdo con la ley N° 21239, se prorroga hasta el 01 de enero de 2021)</v>
      </c>
      <c r="K443" s="34" t="str">
        <f>+LOOKUP(MATCH(A443,'REGISTRO DE DICIEMBRE 2022'!A:A,0),'REGISTRO DE DICIEMBRE 2022'!AI:AI,'REGISTRO DE DICIEMBRE 2022'!K:K)</f>
        <v>Mandato General:
Presidenta: Victor Hugo Aranguiz Cabrera,
Secretaria Ejecutiva: Marianela Beatriz Apablaza Gómez, 
Para actuar sea en forma conjunta  o sea separada e indistintamente.</v>
      </c>
      <c r="L443" s="34" t="str">
        <f>+LOOKUP(MATCH(A443,'REGISTRO DE DICIEMBRE 2022'!A:A,0),'REGISTRO DE DICIEMBRE 2022'!AI:AI,'REGISTRO DE DICIEMBRE 2022'!L:L)</f>
        <v xml:space="preserve">
RUT N° 11.866.154-0
RUT N° 14.317.593-6
</v>
      </c>
      <c r="M443" s="105">
        <f>+LOOKUP(MATCH(A443,'REGISTRO DE DICIEMBRE 2022'!A:A,0),'REGISTRO DE DICIEMBRE 2022'!AI:AI,'REGISTRO DE DICIEMBRE 2022'!M:M)</f>
        <v>0</v>
      </c>
      <c r="N443" s="104" t="str">
        <f>+LOOKUP(MATCH(A443,'REGISTRO DE DICIEMBRE 2022'!A:A,0),'REGISTRO DE DICIEMBRE 2022'!AI:AI,'REGISTRO DE DICIEMBRE 2022'!N:N)</f>
        <v xml:space="preserve">Arturo Prat N° 9, comuna de San Bernardo, Región  Metropolitana
</v>
      </c>
      <c r="O443" s="105" t="str">
        <f>+LOOKUP(MATCH(A443,'REGISTRO DE DICIEMBRE 2022'!A:A,0),'REGISTRO DE DICIEMBRE 2022'!AI:AI,'REGISTRO DE DICIEMBRE 2022'!O:O)</f>
        <v>XIII</v>
      </c>
      <c r="P443" s="34" t="str">
        <f>+LOOKUP(MATCH(A443,'REGISTRO DE DICIEMBRE 2022'!A:A,0),'REGISTRO DE DICIEMBRE 2022'!AI:AI,'REGISTRO DE DICIEMBRE 2022'!P:P)</f>
        <v xml:space="preserve"> San Bernardo</v>
      </c>
      <c r="Q443" s="104" t="str">
        <f>+LOOKUP(MATCH(A443,'REGISTRO DE DICIEMBRE 2022'!A:A,0),'REGISTRO DE DICIEMBRE 2022'!AI:AI,'REGISTRO DE DICIEMBRE 2022'!Q:Q)</f>
        <v xml:space="preserve">F: 9183032, </v>
      </c>
      <c r="R443" s="34" t="str">
        <f>+LOOKUP(MATCH(A443,'REGISTRO DE DICIEMBRE 2022'!A:A,0),'REGISTRO DE DICIEMBRE 2022'!AI:AI,'REGISTRO DE DICIEMBRE 2022'!R:R)</f>
        <v xml:space="preserve">:corporación@chasqui.cl
</v>
      </c>
      <c r="S443" s="105">
        <f>+LOOKUP(MATCH(A443,'REGISTRO DE DICIEMBRE 2022'!A:A,0),'REGISTRO DE DICIEMBRE 2022'!AI:AI,'REGISTRO DE DICIEMBRE 2022'!S:S)</f>
        <v>0</v>
      </c>
      <c r="T443" s="106">
        <f>+LOOKUP(MATCH(A443,'REGISTRO DE DICIEMBRE 2022'!A:A,0),'REGISTRO DE DICIEMBRE 2022'!AI:AI,'REGISTRO DE DICIEMBRE 2022'!T:T)</f>
        <v>93401</v>
      </c>
      <c r="U443" s="106" t="str">
        <f>+LOOKUP(MATCH(A443,'REGISTRO DE DICIEMBRE 2022'!A:A,0),'REGISTRO DE DICIEMBRE 2022'!AI:AI,'REGISTRO DE DICIEMBRE 2022'!U:U)</f>
        <v>Antecedentes Financieros correspondientes al año 2020, aprobados por el Departamento de Supervisión Financiera y Administrativa del Servicio Nacional de Protección Especializada a la Niñez y Adolescencia</v>
      </c>
      <c r="V443" s="107">
        <f>+LOOKUP(MATCH(A443,'REGISTRO DE DICIEMBRE 2022'!A:A,0),'REGISTRO DE DICIEMBRE 2022'!AI:AI,'REGISTRO DE DICIEMBRE 2022'!V:V)</f>
        <v>37970</v>
      </c>
      <c r="W443" s="34">
        <v>6972</v>
      </c>
      <c r="X443" s="108">
        <v>0</v>
      </c>
      <c r="Y443" s="108">
        <v>37826158</v>
      </c>
      <c r="Z443" s="107">
        <v>44926</v>
      </c>
      <c r="AA443" s="34" t="s">
        <v>8041</v>
      </c>
      <c r="AB443" s="109" t="s">
        <v>7632</v>
      </c>
      <c r="AC443" s="34" t="s">
        <v>202</v>
      </c>
      <c r="AD443" s="34">
        <f>+LOOKUP(MATCH(A443,'REGISTRO DE DICIEMBRE 2022'!A:A,0),'REGISTRO DE DICIEMBRE 2022'!AI:AI,'REGISTRO DE DICIEMBRE 2022'!AF:AF)</f>
        <v>0</v>
      </c>
    </row>
    <row r="444" spans="1:30" s="98" customFormat="1" x14ac:dyDescent="0.2">
      <c r="A444" s="34">
        <v>6973</v>
      </c>
      <c r="B444" s="34" t="str">
        <f>+LOOKUP(MATCH(A444,'REGISTRO DE DICIEMBRE 2022'!A:A,0),'REGISTRO DE DICIEMBRE 2022'!AI:AI,'REGISTRO DE DICIEMBRE 2022'!B:B)</f>
        <v>Corporación Hogar Belén.</v>
      </c>
      <c r="C444" s="103" t="str">
        <f>+LOOKUP(MATCH(A444,'REGISTRO DE DICIEMBRE 2022'!A:A,0),'REGISTRO DE DICIEMBRE 2022'!AI:AI,'REGISTRO DE DICIEMBRE 2022'!C:C)</f>
        <v>72758100-6</v>
      </c>
      <c r="D444" s="104" t="str">
        <f>+LOOKUP(MATCH(A444,'REGISTRO DE DICIEMBRE 2022'!A:A,0),'REGISTRO DE DICIEMBRE 2022'!AI:AI,'REGISTRO DE DICIEMBRE 2022'!D:D)</f>
        <v>Corporación de Derecho Privado.</v>
      </c>
      <c r="E444" s="34" t="str">
        <f>+LOOKUP(MATCH(A444,'REGISTRO DE DICIEMBRE 2022'!A:A,0),'REGISTRO DE DICIEMBRE 2022'!AI:AI,'REGISTRO DE DICIEMBRE 2022'!E:E)</f>
        <v xml:space="preserve">Otorgada por Decreto Supremo Nº 163, de fecha 03 de febrero 1995, del Ministerio de Justicia, publicado en el Diario Oficial el día 03 de octubre de 1996. </v>
      </c>
      <c r="F444" s="34" t="str">
        <f>+LOOKUP(MATCH(A444,'REGISTRO DE DICIEMBRE 2022'!A:A,0),'REGISTRO DE DICIEMBRE 2022'!AI:AI,'REGISTRO DE DICIEMBRE 2022'!F:F)</f>
        <v xml:space="preserve">Certificado de vigencia, folio Nº 500394842500, de fecha 22 de junio de 2021, del Servicio de Registro Civil e Identificación.
</v>
      </c>
      <c r="G444" s="34" t="str">
        <f>+LOOKUP(MATCH(A444,'REGISTRO DE DICIEMBRE 2022'!A:A,0),'REGISTRO DE DICIEMBRE 2022'!AI:AI,'REGISTRO DE DICIEMBRE 2022'!G:G)</f>
        <v xml:space="preserve">Buscar la solución integral a los problemas que afectan a personas discapacitadas física, mental y sensorialmente y proporcionarles hogar a los que se encuentran en situación de abandono o de riesgo físico o moral.
</v>
      </c>
      <c r="H444" s="34" t="str">
        <f>+LOOKUP(MATCH(A444,'REGISTRO DE DICIEMBRE 2022'!A:A,0),'REGISTRO DE DICIEMBRE 2022'!AI:AI,'REGISTRO DE DICIEMBRE 2022'!H:H)</f>
        <v>Presidenta: María Matilde Pozo Álvarez
Vicepresidenta:María Gislaine Etcheverry Correa,
Tesorera: Mónica Zúñiga Chimenti,
Secretaria: Bárbara Carolina Aránguiz Orrego</v>
      </c>
      <c r="I444" s="34" t="str">
        <f>+LOOKUP(MATCH(A444,'REGISTRO DE DICIEMBRE 2022'!A:A,0),'REGISTRO DE DICIEMBRE 2022'!AI:AI,'REGISTRO DE DICIEMBRE 2022'!I:I)</f>
        <v>Durarán 04 años en sus cargos.</v>
      </c>
      <c r="J444" s="34" t="str">
        <f>+LOOKUP(MATCH(A444,'REGISTRO DE DICIEMBRE 2022'!A:A,0),'REGISTRO DE DICIEMBRE 2022'!AI:AI,'REGISTRO DE DICIEMBRE 2022'!J:J)</f>
        <v xml:space="preserve">Del 15 de marzo de 2019 al 15 de marzo de 2023. </v>
      </c>
      <c r="K444" s="34" t="str">
        <f>+LOOKUP(MATCH(A444,'REGISTRO DE DICIEMBRE 2022'!A:A,0),'REGISTRO DE DICIEMBRE 2022'!AI:AI,'REGISTRO DE DICIEMBRE 2022'!K:K)</f>
        <v>Presidenta: María Matilde Pozo Álvarez</v>
      </c>
      <c r="L444" s="34" t="str">
        <f>+LOOKUP(MATCH(A444,'REGISTRO DE DICIEMBRE 2022'!A:A,0),'REGISTRO DE DICIEMBRE 2022'!AI:AI,'REGISTRO DE DICIEMBRE 2022'!L:L)</f>
        <v xml:space="preserve"> RUT N° 8.811.760-3</v>
      </c>
      <c r="M444" s="105" t="str">
        <f>+LOOKUP(MATCH(A444,'REGISTRO DE DICIEMBRE 2022'!A:A,0),'REGISTRO DE DICIEMBRE 2022'!AI:AI,'REGISTRO DE DICIEMBRE 2022'!M:M)</f>
        <v xml:space="preserve">Vigente hasta el 15 de marzo de 2023. </v>
      </c>
      <c r="N444" s="104" t="str">
        <f>+LOOKUP(MATCH(A444,'REGISTRO DE DICIEMBRE 2022'!A:A,0),'REGISTRO DE DICIEMBRE 2022'!AI:AI,'REGISTRO DE DICIEMBRE 2022'!N:N)</f>
        <v>Calle10 Sur 31 y 32 Oriente Nº  1345, Población Carlos Trupp, Talca, VII Región.</v>
      </c>
      <c r="O444" s="105" t="str">
        <f>+LOOKUP(MATCH(A444,'REGISTRO DE DICIEMBRE 2022'!A:A,0),'REGISTRO DE DICIEMBRE 2022'!AI:AI,'REGISTRO DE DICIEMBRE 2022'!O:O)</f>
        <v>VII</v>
      </c>
      <c r="P444" s="34" t="str">
        <f>+LOOKUP(MATCH(A444,'REGISTRO DE DICIEMBRE 2022'!A:A,0),'REGISTRO DE DICIEMBRE 2022'!AI:AI,'REGISTRO DE DICIEMBRE 2022'!P:P)</f>
        <v>Talca</v>
      </c>
      <c r="Q444" s="104" t="str">
        <f>+LOOKUP(MATCH(A444,'REGISTRO DE DICIEMBRE 2022'!A:A,0),'REGISTRO DE DICIEMBRE 2022'!AI:AI,'REGISTRO DE DICIEMBRE 2022'!Q:Q)</f>
        <v>fono (71)  2241065</v>
      </c>
      <c r="R444" s="34" t="str">
        <f>+LOOKUP(MATCH(A444,'REGISTRO DE DICIEMBRE 2022'!A:A,0),'REGISTRO DE DICIEMBRE 2022'!AI:AI,'REGISTRO DE DICIEMBRE 2022'!R:R)</f>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
      <c r="S444" s="105">
        <f>+LOOKUP(MATCH(A444,'REGISTRO DE DICIEMBRE 2022'!A:A,0),'REGISTRO DE DICIEMBRE 2022'!AI:AI,'REGISTRO DE DICIEMBRE 2022'!S:S)</f>
        <v>0</v>
      </c>
      <c r="T444" s="106" t="str">
        <f>+LOOKUP(MATCH(A444,'REGISTRO DE DICIEMBRE 2022'!A:A,0),'REGISTRO DE DICIEMBRE 2022'!AI:AI,'REGISTRO DE DICIEMBRE 2022'!T:T)</f>
        <v>93401: Institución de Asistencia Social</v>
      </c>
      <c r="U444" s="106">
        <f>+LOOKUP(MATCH(A444,'REGISTRO DE DICIEMBRE 2022'!A:A,0),'REGISTRO DE DICIEMBRE 2022'!AI:AI,'REGISTRO DE DICIEMBRE 2022'!U:U)</f>
        <v>2021</v>
      </c>
      <c r="V444" s="107">
        <f>+LOOKUP(MATCH(A444,'REGISTRO DE DICIEMBRE 2022'!A:A,0),'REGISTRO DE DICIEMBRE 2022'!AI:AI,'REGISTRO DE DICIEMBRE 2022'!V:V)</f>
        <v>37970</v>
      </c>
      <c r="W444" s="34">
        <v>6973</v>
      </c>
      <c r="X444" s="108">
        <v>8353422</v>
      </c>
      <c r="Y444" s="108">
        <v>129212836</v>
      </c>
      <c r="Z444" s="107">
        <v>44926</v>
      </c>
      <c r="AA444" s="34" t="s">
        <v>8041</v>
      </c>
      <c r="AB444" s="109" t="s">
        <v>7632</v>
      </c>
      <c r="AC444" s="34" t="s">
        <v>150</v>
      </c>
      <c r="AD444" s="34">
        <f>+LOOKUP(MATCH(A444,'REGISTRO DE DICIEMBRE 2022'!A:A,0),'REGISTRO DE DICIEMBRE 2022'!AI:AI,'REGISTRO DE DICIEMBRE 2022'!AF:AF)</f>
        <v>0</v>
      </c>
    </row>
    <row r="445" spans="1:30" s="98" customFormat="1" x14ac:dyDescent="0.2">
      <c r="A445" s="34">
        <v>6975</v>
      </c>
      <c r="B445" s="34" t="str">
        <f>+LOOKUP(MATCH(A445,'REGISTRO DE DICIEMBRE 2022'!A:A,0),'REGISTRO DE DICIEMBRE 2022'!AI:AI,'REGISTRO DE DICIEMBRE 2022'!B:B)</f>
        <v xml:space="preserve">Organización No Gubernamental de Desarrollo Centro Comunitario de Atención al Joven ONG C.E.C.A.S.- (CECAS)
</v>
      </c>
      <c r="C445" s="103" t="str">
        <f>+LOOKUP(MATCH(A445,'REGISTRO DE DICIEMBRE 2022'!A:A,0),'REGISTRO DE DICIEMBRE 2022'!AI:AI,'REGISTRO DE DICIEMBRE 2022'!C:C)</f>
        <v>72909700-4</v>
      </c>
      <c r="D445" s="104" t="str">
        <f>+LOOKUP(MATCH(A445,'REGISTRO DE DICIEMBRE 2022'!A:A,0),'REGISTRO DE DICIEMBRE 2022'!AI:AI,'REGISTRO DE DICIEMBRE 2022'!D:D)</f>
        <v xml:space="preserve">Corporación de Derecho Privado.
</v>
      </c>
      <c r="E445" s="34" t="str">
        <f>+LOOKUP(MATCH(A445,'REGISTRO DE DICIEMBRE 2022'!A:A,0),'REGISTRO DE DICIEMBRE 2022'!AI:AI,'REGISTRO DE DICIEMBRE 2022'!E:E)</f>
        <v>Otorgado por Decreto Supremo Nº222, de fecha 20 de febrero de 1995, del Ministerio de Justicia.</v>
      </c>
      <c r="F445" s="34" t="str">
        <f>+LOOKUP(MATCH(A445,'REGISTRO DE DICIEMBRE 2022'!A:A,0),'REGISTRO DE DICIEMBRE 2022'!AI:AI,'REGISTRO DE DICIEMBRE 2022'!F:F)</f>
        <v xml:space="preserve">Certificado de Vigencia de Persona Jurídica sin Fines de Lucro, emitido por el SRCEI, de fecha 30 de junio de 2021. FOLIO : 500396174876
</v>
      </c>
      <c r="G445" s="34" t="str">
        <f>+LOOKUP(MATCH(A445,'REGISTRO DE DICIEMBRE 2022'!A:A,0),'REGISTRO DE DICIEMBRE 2022'!AI:AI,'REGISTRO DE DICIEMBRE 2022'!G:G)</f>
        <v>Promoción del desarrollo, especialmente de las personas, familias, grupos y comunidades que viven en condiciones de pobreza y/o marginalidad.</v>
      </c>
      <c r="H445" s="34" t="str">
        <f>+LOOKUP(MATCH(A445,'REGISTRO DE DICIEMBRE 2022'!A:A,0),'REGISTRO DE DICIEMBRE 2022'!AI:AI,'REGISTRO DE DICIEMBRE 2022'!H:H)</f>
        <v xml:space="preserve">Presidente: Erica del Carmen Palma Cid                               
Secretario: Claudio Aguirre Muñoz          
Tesorero: Carla Lorena Figueroa Arancibia
</v>
      </c>
      <c r="I445" s="34" t="str">
        <f>+LOOKUP(MATCH(A445,'REGISTRO DE DICIEMBRE 2022'!A:A,0),'REGISTRO DE DICIEMBRE 2022'!AI:AI,'REGISTRO DE DICIEMBRE 2022'!I:I)</f>
        <v>Cada cinco Años</v>
      </c>
      <c r="J445" s="34" t="str">
        <f>+LOOKUP(MATCH(A445,'REGISTRO DE DICIEMBRE 2022'!A:A,0),'REGISTRO DE DICIEMBRE 2022'!AI:AI,'REGISTRO DE DICIEMBRE 2022'!J:J)</f>
        <v>De fecha  22 de enero de 2016  al 22 de enero de 2021.De fecha  22 de enero de 2016  al 22 de enero de 2021.
(Directorio electo permanece en funciones por aplicación del artículo único de la Ley N° 21.239, en tanto dure el estado de catástrofe)</v>
      </c>
      <c r="K445" s="34" t="str">
        <f>+LOOKUP(MATCH(A445,'REGISTRO DE DICIEMBRE 2022'!A:A,0),'REGISTRO DE DICIEMBRE 2022'!AI:AI,'REGISTRO DE DICIEMBRE 2022'!K:K)</f>
        <v xml:space="preserve">Presidente: Erica Palma Cid, 
Secretario Ejecutivo: Roberto Varela Arriagada 
</v>
      </c>
      <c r="L445" s="34" t="str">
        <f>+LOOKUP(MATCH(A445,'REGISTRO DE DICIEMBRE 2022'!A:A,0),'REGISTRO DE DICIEMBRE 2022'!AI:AI,'REGISTRO DE DICIEMBRE 2022'!L:L)</f>
        <v xml:space="preserve"> RUT: 12.953.691-8
 RUT: 5.187.806-K
</v>
      </c>
      <c r="M445" s="105">
        <f>+LOOKUP(MATCH(A445,'REGISTRO DE DICIEMBRE 2022'!A:A,0),'REGISTRO DE DICIEMBRE 2022'!AI:AI,'REGISTRO DE DICIEMBRE 2022'!M:M)</f>
        <v>0</v>
      </c>
      <c r="N445" s="104" t="str">
        <f>+LOOKUP(MATCH(A445,'REGISTRO DE DICIEMBRE 2022'!A:A,0),'REGISTRO DE DICIEMBRE 2022'!AI:AI,'REGISTRO DE DICIEMBRE 2022'!N:N)</f>
        <v xml:space="preserve">Balmaceda Nº 116, oficina 13, Llay Llay, Quinta Región 
</v>
      </c>
      <c r="O445" s="105" t="str">
        <f>+LOOKUP(MATCH(A445,'REGISTRO DE DICIEMBRE 2022'!A:A,0),'REGISTRO DE DICIEMBRE 2022'!AI:AI,'REGISTRO DE DICIEMBRE 2022'!O:O)</f>
        <v>V</v>
      </c>
      <c r="P445" s="34" t="str">
        <f>+LOOKUP(MATCH(A445,'REGISTRO DE DICIEMBRE 2022'!A:A,0),'REGISTRO DE DICIEMBRE 2022'!AI:AI,'REGISTRO DE DICIEMBRE 2022'!P:P)</f>
        <v>Llay Llay</v>
      </c>
      <c r="Q445" s="104" t="str">
        <f>+LOOKUP(MATCH(A445,'REGISTRO DE DICIEMBRE 2022'!A:A,0),'REGISTRO DE DICIEMBRE 2022'!AI:AI,'REGISTRO DE DICIEMBRE 2022'!Q:Q)</f>
        <v>(34) 2611381</v>
      </c>
      <c r="R445" s="34" t="str">
        <f>+LOOKUP(MATCH(A445,'REGISTRO DE DICIEMBRE 2022'!A:A,0),'REGISTRO DE DICIEMBRE 2022'!AI:AI,'REGISTRO DE DICIEMBRE 2022'!R:R)</f>
        <v>admcongllayllay@yahoo.es</v>
      </c>
      <c r="S445" s="105">
        <f>+LOOKUP(MATCH(A445,'REGISTRO DE DICIEMBRE 2022'!A:A,0),'REGISTRO DE DICIEMBRE 2022'!AI:AI,'REGISTRO DE DICIEMBRE 2022'!S:S)</f>
        <v>0</v>
      </c>
      <c r="T445" s="106" t="str">
        <f>+LOOKUP(MATCH(A445,'REGISTRO DE DICIEMBRE 2022'!A:A,0),'REGISTRO DE DICIEMBRE 2022'!AI:AI,'REGISTRO DE DICIEMBRE 2022'!T:T)</f>
        <v>93401: Institución de Asistencia Social</v>
      </c>
      <c r="U445" s="106" t="str">
        <f>+LOOKUP(MATCH(A445,'REGISTRO DE DICIEMBRE 2022'!A:A,0),'REGISTRO DE DICIEMBRE 2022'!AI:AI,'REGISTRO DE DICIEMBRE 2022'!U:U)</f>
        <v xml:space="preserve">Certificado Financiero al año 2020, aprobado del Subdepartamento de Supervisión Financiera de SENAME
</v>
      </c>
      <c r="V445" s="107">
        <f>+LOOKUP(MATCH(A445,'REGISTRO DE DICIEMBRE 2022'!A:A,0),'REGISTRO DE DICIEMBRE 2022'!AI:AI,'REGISTRO DE DICIEMBRE 2022'!V:V)</f>
        <v>37970</v>
      </c>
      <c r="W445" s="34">
        <v>6975</v>
      </c>
      <c r="X445" s="108">
        <v>22869000</v>
      </c>
      <c r="Y445" s="108">
        <v>212223640</v>
      </c>
      <c r="Z445" s="107">
        <v>44926</v>
      </c>
      <c r="AA445" s="34" t="s">
        <v>8041</v>
      </c>
      <c r="AB445" s="109" t="s">
        <v>7632</v>
      </c>
      <c r="AC445" s="34" t="s">
        <v>531</v>
      </c>
      <c r="AD445" s="34">
        <f>+LOOKUP(MATCH(A445,'REGISTRO DE DICIEMBRE 2022'!A:A,0),'REGISTRO DE DICIEMBRE 2022'!AI:AI,'REGISTRO DE DICIEMBRE 2022'!AF:AF)</f>
        <v>0</v>
      </c>
    </row>
    <row r="446" spans="1:30" s="98" customFormat="1" x14ac:dyDescent="0.2">
      <c r="A446" s="34">
        <v>6975</v>
      </c>
      <c r="B446" s="34" t="str">
        <f>+LOOKUP(MATCH(A446,'REGISTRO DE DICIEMBRE 2022'!A:A,0),'REGISTRO DE DICIEMBRE 2022'!AI:AI,'REGISTRO DE DICIEMBRE 2022'!B:B)</f>
        <v xml:space="preserve">Organización No Gubernamental de Desarrollo Centro Comunitario de Atención al Joven ONG C.E.C.A.S.- (CECAS)
</v>
      </c>
      <c r="C446" s="103" t="str">
        <f>+LOOKUP(MATCH(A446,'REGISTRO DE DICIEMBRE 2022'!A:A,0),'REGISTRO DE DICIEMBRE 2022'!AI:AI,'REGISTRO DE DICIEMBRE 2022'!C:C)</f>
        <v>72909700-4</v>
      </c>
      <c r="D446" s="104" t="str">
        <f>+LOOKUP(MATCH(A446,'REGISTRO DE DICIEMBRE 2022'!A:A,0),'REGISTRO DE DICIEMBRE 2022'!AI:AI,'REGISTRO DE DICIEMBRE 2022'!D:D)</f>
        <v xml:space="preserve">Corporación de Derecho Privado.
</v>
      </c>
      <c r="E446" s="34" t="str">
        <f>+LOOKUP(MATCH(A446,'REGISTRO DE DICIEMBRE 2022'!A:A,0),'REGISTRO DE DICIEMBRE 2022'!AI:AI,'REGISTRO DE DICIEMBRE 2022'!E:E)</f>
        <v>Otorgado por Decreto Supremo Nº222, de fecha 20 de febrero de 1995, del Ministerio de Justicia.</v>
      </c>
      <c r="F446" s="34" t="str">
        <f>+LOOKUP(MATCH(A446,'REGISTRO DE DICIEMBRE 2022'!A:A,0),'REGISTRO DE DICIEMBRE 2022'!AI:AI,'REGISTRO DE DICIEMBRE 2022'!F:F)</f>
        <v xml:space="preserve">Certificado de Vigencia de Persona Jurídica sin Fines de Lucro, emitido por el SRCEI, de fecha 30 de junio de 2021. FOLIO : 500396174876
</v>
      </c>
      <c r="G446" s="34" t="str">
        <f>+LOOKUP(MATCH(A446,'REGISTRO DE DICIEMBRE 2022'!A:A,0),'REGISTRO DE DICIEMBRE 2022'!AI:AI,'REGISTRO DE DICIEMBRE 2022'!G:G)</f>
        <v>Promoción del desarrollo, especialmente de las personas, familias, grupos y comunidades que viven en condiciones de pobreza y/o marginalidad.</v>
      </c>
      <c r="H446" s="34" t="str">
        <f>+LOOKUP(MATCH(A446,'REGISTRO DE DICIEMBRE 2022'!A:A,0),'REGISTRO DE DICIEMBRE 2022'!AI:AI,'REGISTRO DE DICIEMBRE 2022'!H:H)</f>
        <v xml:space="preserve">Presidente: Erica del Carmen Palma Cid                               
Secretario: Claudio Aguirre Muñoz          
Tesorero: Carla Lorena Figueroa Arancibia
</v>
      </c>
      <c r="I446" s="34" t="str">
        <f>+LOOKUP(MATCH(A446,'REGISTRO DE DICIEMBRE 2022'!A:A,0),'REGISTRO DE DICIEMBRE 2022'!AI:AI,'REGISTRO DE DICIEMBRE 2022'!I:I)</f>
        <v>Cada cinco Años</v>
      </c>
      <c r="J446" s="34" t="str">
        <f>+LOOKUP(MATCH(A446,'REGISTRO DE DICIEMBRE 2022'!A:A,0),'REGISTRO DE DICIEMBRE 2022'!AI:AI,'REGISTRO DE DICIEMBRE 2022'!J:J)</f>
        <v>De fecha  22 de enero de 2016  al 22 de enero de 2021.De fecha  22 de enero de 2016  al 22 de enero de 2021.
(Directorio electo permanece en funciones por aplicación del artículo único de la Ley N° 21.239, en tanto dure el estado de catástrofe)</v>
      </c>
      <c r="K446" s="34" t="str">
        <f>+LOOKUP(MATCH(A446,'REGISTRO DE DICIEMBRE 2022'!A:A,0),'REGISTRO DE DICIEMBRE 2022'!AI:AI,'REGISTRO DE DICIEMBRE 2022'!K:K)</f>
        <v xml:space="preserve">Presidente: Erica Palma Cid, 
Secretario Ejecutivo: Roberto Varela Arriagada 
</v>
      </c>
      <c r="L446" s="34" t="str">
        <f>+LOOKUP(MATCH(A446,'REGISTRO DE DICIEMBRE 2022'!A:A,0),'REGISTRO DE DICIEMBRE 2022'!AI:AI,'REGISTRO DE DICIEMBRE 2022'!L:L)</f>
        <v xml:space="preserve"> RUT: 12.953.691-8
 RUT: 5.187.806-K
</v>
      </c>
      <c r="M446" s="105">
        <f>+LOOKUP(MATCH(A446,'REGISTRO DE DICIEMBRE 2022'!A:A,0),'REGISTRO DE DICIEMBRE 2022'!AI:AI,'REGISTRO DE DICIEMBRE 2022'!M:M)</f>
        <v>0</v>
      </c>
      <c r="N446" s="104" t="str">
        <f>+LOOKUP(MATCH(A446,'REGISTRO DE DICIEMBRE 2022'!A:A,0),'REGISTRO DE DICIEMBRE 2022'!AI:AI,'REGISTRO DE DICIEMBRE 2022'!N:N)</f>
        <v xml:space="preserve">Balmaceda Nº 116, oficina 13, Llay Llay, Quinta Región 
</v>
      </c>
      <c r="O446" s="105" t="str">
        <f>+LOOKUP(MATCH(A446,'REGISTRO DE DICIEMBRE 2022'!A:A,0),'REGISTRO DE DICIEMBRE 2022'!AI:AI,'REGISTRO DE DICIEMBRE 2022'!O:O)</f>
        <v>V</v>
      </c>
      <c r="P446" s="34" t="str">
        <f>+LOOKUP(MATCH(A446,'REGISTRO DE DICIEMBRE 2022'!A:A,0),'REGISTRO DE DICIEMBRE 2022'!AI:AI,'REGISTRO DE DICIEMBRE 2022'!P:P)</f>
        <v>Llay Llay</v>
      </c>
      <c r="Q446" s="104" t="str">
        <f>+LOOKUP(MATCH(A446,'REGISTRO DE DICIEMBRE 2022'!A:A,0),'REGISTRO DE DICIEMBRE 2022'!AI:AI,'REGISTRO DE DICIEMBRE 2022'!Q:Q)</f>
        <v>(34) 2611381</v>
      </c>
      <c r="R446" s="34" t="str">
        <f>+LOOKUP(MATCH(A446,'REGISTRO DE DICIEMBRE 2022'!A:A,0),'REGISTRO DE DICIEMBRE 2022'!AI:AI,'REGISTRO DE DICIEMBRE 2022'!R:R)</f>
        <v>admcongllayllay@yahoo.es</v>
      </c>
      <c r="S446" s="105">
        <f>+LOOKUP(MATCH(A446,'REGISTRO DE DICIEMBRE 2022'!A:A,0),'REGISTRO DE DICIEMBRE 2022'!AI:AI,'REGISTRO DE DICIEMBRE 2022'!S:S)</f>
        <v>0</v>
      </c>
      <c r="T446" s="106" t="str">
        <f>+LOOKUP(MATCH(A446,'REGISTRO DE DICIEMBRE 2022'!A:A,0),'REGISTRO DE DICIEMBRE 2022'!AI:AI,'REGISTRO DE DICIEMBRE 2022'!T:T)</f>
        <v>93401: Institución de Asistencia Social</v>
      </c>
      <c r="U446" s="106" t="str">
        <f>+LOOKUP(MATCH(A446,'REGISTRO DE DICIEMBRE 2022'!A:A,0),'REGISTRO DE DICIEMBRE 2022'!AI:AI,'REGISTRO DE DICIEMBRE 2022'!U:U)</f>
        <v xml:space="preserve">Certificado Financiero al año 2020, aprobado del Subdepartamento de Supervisión Financiera de SENAME
</v>
      </c>
      <c r="V446" s="107">
        <f>+LOOKUP(MATCH(A446,'REGISTRO DE DICIEMBRE 2022'!A:A,0),'REGISTRO DE DICIEMBRE 2022'!AI:AI,'REGISTRO DE DICIEMBRE 2022'!V:V)</f>
        <v>37970</v>
      </c>
      <c r="W446" s="34">
        <v>6975</v>
      </c>
      <c r="X446" s="108">
        <v>24365880</v>
      </c>
      <c r="Y446" s="108">
        <v>223662838</v>
      </c>
      <c r="Z446" s="107">
        <v>44926</v>
      </c>
      <c r="AA446" s="34" t="s">
        <v>8041</v>
      </c>
      <c r="AB446" s="109" t="s">
        <v>7632</v>
      </c>
      <c r="AC446" s="34" t="s">
        <v>66</v>
      </c>
      <c r="AD446" s="34">
        <f>+LOOKUP(MATCH(A446,'REGISTRO DE DICIEMBRE 2022'!A:A,0),'REGISTRO DE DICIEMBRE 2022'!AI:AI,'REGISTRO DE DICIEMBRE 2022'!AF:AF)</f>
        <v>0</v>
      </c>
    </row>
    <row r="447" spans="1:30" s="98" customFormat="1" x14ac:dyDescent="0.2">
      <c r="A447" s="34">
        <v>6979</v>
      </c>
      <c r="B447" s="34" t="str">
        <f>+LOOKUP(MATCH(A447,'REGISTRO DE DICIEMBRE 2022'!A:A,0),'REGISTRO DE DICIEMBRE 2022'!AI:AI,'REGISTRO DE DICIEMBRE 2022'!B:B)</f>
        <v>Fundación Tierra de Esperanza</v>
      </c>
      <c r="C447" s="103" t="str">
        <f>+LOOKUP(MATCH(A447,'REGISTRO DE DICIEMBRE 2022'!A:A,0),'REGISTRO DE DICIEMBRE 2022'!AI:AI,'REGISTRO DE DICIEMBRE 2022'!C:C)</f>
        <v>73868900-3</v>
      </c>
      <c r="D447" s="104" t="str">
        <f>+LOOKUP(MATCH(A447,'REGISTRO DE DICIEMBRE 2022'!A:A,0),'REGISTRO DE DICIEMBRE 2022'!AI:AI,'REGISTRO DE DICIEMBRE 2022'!D:D)</f>
        <v>Fundación de Derecho Privado.</v>
      </c>
      <c r="E447" s="34" t="str">
        <f>+LOOKUP(MATCH(A447,'REGISTRO DE DICIEMBRE 2022'!A:A,0),'REGISTRO DE DICIEMBRE 2022'!AI:AI,'REGISTRO DE DICIEMBRE 2022'!E:E)</f>
        <v>Otorgado por Decreto Supremo Nº 262, de fecha 2 de abril de 1997, por el Ministerio de Justicia. Publicado en el Diario Oficial con fecha 24 de abril de 1997.</v>
      </c>
      <c r="F447" s="34" t="str">
        <f>+LOOKUP(MATCH(A447,'REGISTRO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47" s="34" t="str">
        <f>+LOOKUP(MATCH(A447,'REGISTRO DE DICIEMBRE 2022'!A:A,0),'REGISTRO DE DICIEMBRE 2022'!AI:AI,'REGISTRO DE DICIEMBRE 2022'!G:G)</f>
        <v xml:space="preserve">Ayudar a la infancia desvalida sin distinción de sexo, sin distinción racial, creencia religiosa o política.
</v>
      </c>
      <c r="H447" s="34" t="str">
        <f>+LOOKUP(MATCH(A447,'REGISTRO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47" s="34" t="str">
        <f>+LOOKUP(MATCH(A447,'REGISTRO DE DICIEMBRE 2022'!A:A,0),'REGISTRO DE DICIEMBRE 2022'!AI:AI,'REGISTRO DE DICIEMBRE 2022'!I:I)</f>
        <v>El Consejo durará tres años en sus cargos y se renovará tácita y sucesivamente cada tres años, salvo que la mayoría absoluta de los demás consejeros, resuelva su exclusión.</v>
      </c>
      <c r="J447" s="34" t="str">
        <f>+LOOKUP(MATCH(A447,'REGISTRO DE DICIEMBRE 2022'!A:A,0),'REGISTRO DE DICIEMBRE 2022'!AI:AI,'REGISTRO DE DICIEMBRE 2022'!J:J)</f>
        <v>Nombramiento 12 de diciembre de 2019 y cesación 12 de diciembre de 2022.</v>
      </c>
      <c r="K447" s="34" t="str">
        <f>+LOOKUP(MATCH(A447,'REGISTRO DE DICIEMBRE 2022'!A:A,0),'REGISTRO DE DICIEMBRE 2022'!AI:AI,'REGISTRO DE DICIEMBRE 2022'!K:K)</f>
        <v xml:space="preserve">Simona de la Barra Cruzat
Rafael Mella Gallegos.
Podrán actuar conjunta o separadamente.
</v>
      </c>
      <c r="L447" s="34" t="str">
        <f>+LOOKUP(MATCH(A447,'REGISTRO DE DICIEMBRE 2022'!A:A,0),'REGISTRO DE DICIEMBRE 2022'!AI:AI,'REGISTRO DE DICIEMBRE 2022'!L:L)</f>
        <v xml:space="preserve">
Simona de la Barra Cruzat
RUT 12.919.230-5
Rafael Mella Gallegos.
R.U.T: 9.728.102-5
</v>
      </c>
      <c r="M447" s="105">
        <f>+LOOKUP(MATCH(A447,'REGISTRO DE DICIEMBRE 2022'!A:A,0),'REGISTRO DE DICIEMBRE 2022'!AI:AI,'REGISTRO DE DICIEMBRE 2022'!M:M)</f>
        <v>0</v>
      </c>
      <c r="N447" s="104" t="str">
        <f>+LOOKUP(MATCH(A447,'REGISTRO DE DICIEMBRE 2022'!A:A,0),'REGISTRO DE DICIEMBRE 2022'!AI:AI,'REGISTRO DE DICIEMBRE 2022'!N:N)</f>
        <v>Exeter Nº 540-D, Concepción.</v>
      </c>
      <c r="O447" s="105" t="str">
        <f>+LOOKUP(MATCH(A447,'REGISTRO DE DICIEMBRE 2022'!A:A,0),'REGISTRO DE DICIEMBRE 2022'!AI:AI,'REGISTRO DE DICIEMBRE 2022'!O:O)</f>
        <v>VIII</v>
      </c>
      <c r="P447" s="34" t="str">
        <f>+LOOKUP(MATCH(A447,'REGISTRO DE DICIEMBRE 2022'!A:A,0),'REGISTRO DE DICIEMBRE 2022'!AI:AI,'REGISTRO DE DICIEMBRE 2022'!P:P)</f>
        <v>Concepción.</v>
      </c>
      <c r="Q447" s="104" t="str">
        <f>+LOOKUP(MATCH(A447,'REGISTRO DE DICIEMBRE 2022'!A:A,0),'REGISTRO DE DICIEMBRE 2022'!AI:AI,'REGISTRO DE DICIEMBRE 2022'!Q:Q)</f>
        <v xml:space="preserve"> 41-2106-850
</v>
      </c>
      <c r="R447" s="34" t="str">
        <f>+LOOKUP(MATCH(A447,'REGISTRO DE DICIEMBRE 2022'!A:A,0),'REGISTRO DE DICIEMBRE 2022'!AI:AI,'REGISTRO DE DICIEMBRE 2022'!R:R)</f>
        <v>contacto@tdesperanza.cl</v>
      </c>
      <c r="S447" s="105">
        <f>+LOOKUP(MATCH(A447,'REGISTRO DE DICIEMBRE 2022'!A:A,0),'REGISTRO DE DICIEMBRE 2022'!AI:AI,'REGISTRO DE DICIEMBRE 2022'!S:S)</f>
        <v>0</v>
      </c>
      <c r="T447" s="106" t="str">
        <f>+LOOKUP(MATCH(A447,'REGISTRO DE DICIEMBRE 2022'!A:A,0),'REGISTRO DE DICIEMBRE 2022'!AI:AI,'REGISTRO DE DICIEMBRE 2022'!T:T)</f>
        <v>93401.</v>
      </c>
      <c r="U447" s="106" t="str">
        <f>+LOOKUP(MATCH(A447,'REGISTRO DE DICIEMBRE 2022'!A:A,0),'REGISTRO DE DICIEMBRE 2022'!AI:AI,'REGISTRO DE DICIEMBRE 2022'!U:U)</f>
        <v xml:space="preserve">Certificado de antecedentes financieros, correspondientes al año 2020, aprobados por el Subdepartamento de Supervisión Financiera Nacional. </v>
      </c>
      <c r="V447" s="107">
        <f>+LOOKUP(MATCH(A447,'REGISTRO DE DICIEMBRE 2022'!A:A,0),'REGISTRO DE DICIEMBRE 2022'!AI:AI,'REGISTRO DE DICIEMBRE 2022'!V:V)</f>
        <v>37970</v>
      </c>
      <c r="W447" s="34">
        <v>6979</v>
      </c>
      <c r="X447" s="108">
        <v>38277550</v>
      </c>
      <c r="Y447" s="108">
        <v>412991660</v>
      </c>
      <c r="Z447" s="107">
        <v>44926</v>
      </c>
      <c r="AA447" s="34" t="s">
        <v>8041</v>
      </c>
      <c r="AB447" s="109" t="s">
        <v>7632</v>
      </c>
      <c r="AC447" s="34" t="s">
        <v>557</v>
      </c>
      <c r="AD447" s="34">
        <f>+LOOKUP(MATCH(A447,'REGISTRO DE DICIEMBRE 2022'!A:A,0),'REGISTRO DE DICIEMBRE 2022'!AI:AI,'REGISTRO DE DICIEMBRE 2022'!AF:AF)</f>
        <v>0</v>
      </c>
    </row>
    <row r="448" spans="1:30" s="98" customFormat="1" x14ac:dyDescent="0.2">
      <c r="A448" s="34">
        <v>6979</v>
      </c>
      <c r="B448" s="34" t="str">
        <f>+LOOKUP(MATCH(A448,'REGISTRO DE DICIEMBRE 2022'!A:A,0),'REGISTRO DE DICIEMBRE 2022'!AI:AI,'REGISTRO DE DICIEMBRE 2022'!B:B)</f>
        <v>Fundación Tierra de Esperanza</v>
      </c>
      <c r="C448" s="103" t="str">
        <f>+LOOKUP(MATCH(A448,'REGISTRO DE DICIEMBRE 2022'!A:A,0),'REGISTRO DE DICIEMBRE 2022'!AI:AI,'REGISTRO DE DICIEMBRE 2022'!C:C)</f>
        <v>73868900-3</v>
      </c>
      <c r="D448" s="104" t="str">
        <f>+LOOKUP(MATCH(A448,'REGISTRO DE DICIEMBRE 2022'!A:A,0),'REGISTRO DE DICIEMBRE 2022'!AI:AI,'REGISTRO DE DICIEMBRE 2022'!D:D)</f>
        <v>Fundación de Derecho Privado.</v>
      </c>
      <c r="E448" s="34" t="str">
        <f>+LOOKUP(MATCH(A448,'REGISTRO DE DICIEMBRE 2022'!A:A,0),'REGISTRO DE DICIEMBRE 2022'!AI:AI,'REGISTRO DE DICIEMBRE 2022'!E:E)</f>
        <v>Otorgado por Decreto Supremo Nº 262, de fecha 2 de abril de 1997, por el Ministerio de Justicia. Publicado en el Diario Oficial con fecha 24 de abril de 1997.</v>
      </c>
      <c r="F448" s="34" t="str">
        <f>+LOOKUP(MATCH(A448,'REGISTRO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48" s="34" t="str">
        <f>+LOOKUP(MATCH(A448,'REGISTRO DE DICIEMBRE 2022'!A:A,0),'REGISTRO DE DICIEMBRE 2022'!AI:AI,'REGISTRO DE DICIEMBRE 2022'!G:G)</f>
        <v xml:space="preserve">Ayudar a la infancia desvalida sin distinción de sexo, sin distinción racial, creencia religiosa o política.
</v>
      </c>
      <c r="H448" s="34" t="str">
        <f>+LOOKUP(MATCH(A448,'REGISTRO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48" s="34" t="str">
        <f>+LOOKUP(MATCH(A448,'REGISTRO DE DICIEMBRE 2022'!A:A,0),'REGISTRO DE DICIEMBRE 2022'!AI:AI,'REGISTRO DE DICIEMBRE 2022'!I:I)</f>
        <v>El Consejo durará tres años en sus cargos y se renovará tácita y sucesivamente cada tres años, salvo que la mayoría absoluta de los demás consejeros, resuelva su exclusión.</v>
      </c>
      <c r="J448" s="34" t="str">
        <f>+LOOKUP(MATCH(A448,'REGISTRO DE DICIEMBRE 2022'!A:A,0),'REGISTRO DE DICIEMBRE 2022'!AI:AI,'REGISTRO DE DICIEMBRE 2022'!J:J)</f>
        <v>Nombramiento 12 de diciembre de 2019 y cesación 12 de diciembre de 2022.</v>
      </c>
      <c r="K448" s="34" t="str">
        <f>+LOOKUP(MATCH(A448,'REGISTRO DE DICIEMBRE 2022'!A:A,0),'REGISTRO DE DICIEMBRE 2022'!AI:AI,'REGISTRO DE DICIEMBRE 2022'!K:K)</f>
        <v xml:space="preserve">Simona de la Barra Cruzat
Rafael Mella Gallegos.
Podrán actuar conjunta o separadamente.
</v>
      </c>
      <c r="L448" s="34" t="str">
        <f>+LOOKUP(MATCH(A448,'REGISTRO DE DICIEMBRE 2022'!A:A,0),'REGISTRO DE DICIEMBRE 2022'!AI:AI,'REGISTRO DE DICIEMBRE 2022'!L:L)</f>
        <v xml:space="preserve">
Simona de la Barra Cruzat
RUT 12.919.230-5
Rafael Mella Gallegos.
R.U.T: 9.728.102-5
</v>
      </c>
      <c r="M448" s="105">
        <f>+LOOKUP(MATCH(A448,'REGISTRO DE DICIEMBRE 2022'!A:A,0),'REGISTRO DE DICIEMBRE 2022'!AI:AI,'REGISTRO DE DICIEMBRE 2022'!M:M)</f>
        <v>0</v>
      </c>
      <c r="N448" s="104" t="str">
        <f>+LOOKUP(MATCH(A448,'REGISTRO DE DICIEMBRE 2022'!A:A,0),'REGISTRO DE DICIEMBRE 2022'!AI:AI,'REGISTRO DE DICIEMBRE 2022'!N:N)</f>
        <v>Exeter Nº 540-D, Concepción.</v>
      </c>
      <c r="O448" s="105" t="str">
        <f>+LOOKUP(MATCH(A448,'REGISTRO DE DICIEMBRE 2022'!A:A,0),'REGISTRO DE DICIEMBRE 2022'!AI:AI,'REGISTRO DE DICIEMBRE 2022'!O:O)</f>
        <v>VIII</v>
      </c>
      <c r="P448" s="34" t="str">
        <f>+LOOKUP(MATCH(A448,'REGISTRO DE DICIEMBRE 2022'!A:A,0),'REGISTRO DE DICIEMBRE 2022'!AI:AI,'REGISTRO DE DICIEMBRE 2022'!P:P)</f>
        <v>Concepción.</v>
      </c>
      <c r="Q448" s="104" t="str">
        <f>+LOOKUP(MATCH(A448,'REGISTRO DE DICIEMBRE 2022'!A:A,0),'REGISTRO DE DICIEMBRE 2022'!AI:AI,'REGISTRO DE DICIEMBRE 2022'!Q:Q)</f>
        <v xml:space="preserve"> 41-2106-850
</v>
      </c>
      <c r="R448" s="34" t="str">
        <f>+LOOKUP(MATCH(A448,'REGISTRO DE DICIEMBRE 2022'!A:A,0),'REGISTRO DE DICIEMBRE 2022'!AI:AI,'REGISTRO DE DICIEMBRE 2022'!R:R)</f>
        <v>contacto@tdesperanza.cl</v>
      </c>
      <c r="S448" s="105">
        <f>+LOOKUP(MATCH(A448,'REGISTRO DE DICIEMBRE 2022'!A:A,0),'REGISTRO DE DICIEMBRE 2022'!AI:AI,'REGISTRO DE DICIEMBRE 2022'!S:S)</f>
        <v>0</v>
      </c>
      <c r="T448" s="106" t="str">
        <f>+LOOKUP(MATCH(A448,'REGISTRO DE DICIEMBRE 2022'!A:A,0),'REGISTRO DE DICIEMBRE 2022'!AI:AI,'REGISTRO DE DICIEMBRE 2022'!T:T)</f>
        <v>93401.</v>
      </c>
      <c r="U448" s="106" t="str">
        <f>+LOOKUP(MATCH(A448,'REGISTRO DE DICIEMBRE 2022'!A:A,0),'REGISTRO DE DICIEMBRE 2022'!AI:AI,'REGISTRO DE DICIEMBRE 2022'!U:U)</f>
        <v xml:space="preserve">Certificado de antecedentes financieros, correspondientes al año 2020, aprobados por el Subdepartamento de Supervisión Financiera Nacional. </v>
      </c>
      <c r="V448" s="107">
        <f>+LOOKUP(MATCH(A448,'REGISTRO DE DICIEMBRE 2022'!A:A,0),'REGISTRO DE DICIEMBRE 2022'!AI:AI,'REGISTRO DE DICIEMBRE 2022'!V:V)</f>
        <v>37970</v>
      </c>
      <c r="W448" s="34">
        <v>6979</v>
      </c>
      <c r="X448" s="108">
        <v>233831436</v>
      </c>
      <c r="Y448" s="108">
        <v>2441041821</v>
      </c>
      <c r="Z448" s="107">
        <v>44926</v>
      </c>
      <c r="AA448" s="34" t="s">
        <v>8041</v>
      </c>
      <c r="AB448" s="109" t="s">
        <v>7632</v>
      </c>
      <c r="AC448" s="34" t="s">
        <v>7866</v>
      </c>
      <c r="AD448" s="34">
        <f>+LOOKUP(MATCH(A448,'REGISTRO DE DICIEMBRE 2022'!A:A,0),'REGISTRO DE DICIEMBRE 2022'!AI:AI,'REGISTRO DE DICIEMBRE 2022'!AF:AF)</f>
        <v>0</v>
      </c>
    </row>
    <row r="449" spans="1:30" s="98" customFormat="1" x14ac:dyDescent="0.2">
      <c r="A449" s="34">
        <v>6979</v>
      </c>
      <c r="B449" s="34" t="str">
        <f>+LOOKUP(MATCH(A449,'REGISTRO DE DICIEMBRE 2022'!A:A,0),'REGISTRO DE DICIEMBRE 2022'!AI:AI,'REGISTRO DE DICIEMBRE 2022'!B:B)</f>
        <v>Fundación Tierra de Esperanza</v>
      </c>
      <c r="C449" s="103" t="str">
        <f>+LOOKUP(MATCH(A449,'REGISTRO DE DICIEMBRE 2022'!A:A,0),'REGISTRO DE DICIEMBRE 2022'!AI:AI,'REGISTRO DE DICIEMBRE 2022'!C:C)</f>
        <v>73868900-3</v>
      </c>
      <c r="D449" s="104" t="str">
        <f>+LOOKUP(MATCH(A449,'REGISTRO DE DICIEMBRE 2022'!A:A,0),'REGISTRO DE DICIEMBRE 2022'!AI:AI,'REGISTRO DE DICIEMBRE 2022'!D:D)</f>
        <v>Fundación de Derecho Privado.</v>
      </c>
      <c r="E449" s="34" t="str">
        <f>+LOOKUP(MATCH(A449,'REGISTRO DE DICIEMBRE 2022'!A:A,0),'REGISTRO DE DICIEMBRE 2022'!AI:AI,'REGISTRO DE DICIEMBRE 2022'!E:E)</f>
        <v>Otorgado por Decreto Supremo Nº 262, de fecha 2 de abril de 1997, por el Ministerio de Justicia. Publicado en el Diario Oficial con fecha 24 de abril de 1997.</v>
      </c>
      <c r="F449" s="34" t="str">
        <f>+LOOKUP(MATCH(A449,'REGISTRO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49" s="34" t="str">
        <f>+LOOKUP(MATCH(A449,'REGISTRO DE DICIEMBRE 2022'!A:A,0),'REGISTRO DE DICIEMBRE 2022'!AI:AI,'REGISTRO DE DICIEMBRE 2022'!G:G)</f>
        <v xml:space="preserve">Ayudar a la infancia desvalida sin distinción de sexo, sin distinción racial, creencia religiosa o política.
</v>
      </c>
      <c r="H449" s="34" t="str">
        <f>+LOOKUP(MATCH(A449,'REGISTRO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49" s="34" t="str">
        <f>+LOOKUP(MATCH(A449,'REGISTRO DE DICIEMBRE 2022'!A:A,0),'REGISTRO DE DICIEMBRE 2022'!AI:AI,'REGISTRO DE DICIEMBRE 2022'!I:I)</f>
        <v>El Consejo durará tres años en sus cargos y se renovará tácita y sucesivamente cada tres años, salvo que la mayoría absoluta de los demás consejeros, resuelva su exclusión.</v>
      </c>
      <c r="J449" s="34" t="str">
        <f>+LOOKUP(MATCH(A449,'REGISTRO DE DICIEMBRE 2022'!A:A,0),'REGISTRO DE DICIEMBRE 2022'!AI:AI,'REGISTRO DE DICIEMBRE 2022'!J:J)</f>
        <v>Nombramiento 12 de diciembre de 2019 y cesación 12 de diciembre de 2022.</v>
      </c>
      <c r="K449" s="34" t="str">
        <f>+LOOKUP(MATCH(A449,'REGISTRO DE DICIEMBRE 2022'!A:A,0),'REGISTRO DE DICIEMBRE 2022'!AI:AI,'REGISTRO DE DICIEMBRE 2022'!K:K)</f>
        <v xml:space="preserve">Simona de la Barra Cruzat
Rafael Mella Gallegos.
Podrán actuar conjunta o separadamente.
</v>
      </c>
      <c r="L449" s="34" t="str">
        <f>+LOOKUP(MATCH(A449,'REGISTRO DE DICIEMBRE 2022'!A:A,0),'REGISTRO DE DICIEMBRE 2022'!AI:AI,'REGISTRO DE DICIEMBRE 2022'!L:L)</f>
        <v xml:space="preserve">
Simona de la Barra Cruzat
RUT 12.919.230-5
Rafael Mella Gallegos.
R.U.T: 9.728.102-5
</v>
      </c>
      <c r="M449" s="105">
        <f>+LOOKUP(MATCH(A449,'REGISTRO DE DICIEMBRE 2022'!A:A,0),'REGISTRO DE DICIEMBRE 2022'!AI:AI,'REGISTRO DE DICIEMBRE 2022'!M:M)</f>
        <v>0</v>
      </c>
      <c r="N449" s="104" t="str">
        <f>+LOOKUP(MATCH(A449,'REGISTRO DE DICIEMBRE 2022'!A:A,0),'REGISTRO DE DICIEMBRE 2022'!AI:AI,'REGISTRO DE DICIEMBRE 2022'!N:N)</f>
        <v>Exeter Nº 540-D, Concepción.</v>
      </c>
      <c r="O449" s="105" t="str">
        <f>+LOOKUP(MATCH(A449,'REGISTRO DE DICIEMBRE 2022'!A:A,0),'REGISTRO DE DICIEMBRE 2022'!AI:AI,'REGISTRO DE DICIEMBRE 2022'!O:O)</f>
        <v>VIII</v>
      </c>
      <c r="P449" s="34" t="str">
        <f>+LOOKUP(MATCH(A449,'REGISTRO DE DICIEMBRE 2022'!A:A,0),'REGISTRO DE DICIEMBRE 2022'!AI:AI,'REGISTRO DE DICIEMBRE 2022'!P:P)</f>
        <v>Concepción.</v>
      </c>
      <c r="Q449" s="104" t="str">
        <f>+LOOKUP(MATCH(A449,'REGISTRO DE DICIEMBRE 2022'!A:A,0),'REGISTRO DE DICIEMBRE 2022'!AI:AI,'REGISTRO DE DICIEMBRE 2022'!Q:Q)</f>
        <v xml:space="preserve"> 41-2106-850
</v>
      </c>
      <c r="R449" s="34" t="str">
        <f>+LOOKUP(MATCH(A449,'REGISTRO DE DICIEMBRE 2022'!A:A,0),'REGISTRO DE DICIEMBRE 2022'!AI:AI,'REGISTRO DE DICIEMBRE 2022'!R:R)</f>
        <v>contacto@tdesperanza.cl</v>
      </c>
      <c r="S449" s="105">
        <f>+LOOKUP(MATCH(A449,'REGISTRO DE DICIEMBRE 2022'!A:A,0),'REGISTRO DE DICIEMBRE 2022'!AI:AI,'REGISTRO DE DICIEMBRE 2022'!S:S)</f>
        <v>0</v>
      </c>
      <c r="T449" s="106" t="str">
        <f>+LOOKUP(MATCH(A449,'REGISTRO DE DICIEMBRE 2022'!A:A,0),'REGISTRO DE DICIEMBRE 2022'!AI:AI,'REGISTRO DE DICIEMBRE 2022'!T:T)</f>
        <v>93401.</v>
      </c>
      <c r="U449" s="106" t="str">
        <f>+LOOKUP(MATCH(A449,'REGISTRO DE DICIEMBRE 2022'!A:A,0),'REGISTRO DE DICIEMBRE 2022'!AI:AI,'REGISTRO DE DICIEMBRE 2022'!U:U)</f>
        <v xml:space="preserve">Certificado de antecedentes financieros, correspondientes al año 2020, aprobados por el Subdepartamento de Supervisión Financiera Nacional. </v>
      </c>
      <c r="V449" s="107">
        <f>+LOOKUP(MATCH(A449,'REGISTRO DE DICIEMBRE 2022'!A:A,0),'REGISTRO DE DICIEMBRE 2022'!AI:AI,'REGISTRO DE DICIEMBRE 2022'!V:V)</f>
        <v>37970</v>
      </c>
      <c r="W449" s="34">
        <v>6979</v>
      </c>
      <c r="X449" s="108">
        <v>102825676</v>
      </c>
      <c r="Y449" s="108">
        <v>1190197609</v>
      </c>
      <c r="Z449" s="107">
        <v>44926</v>
      </c>
      <c r="AA449" s="34" t="s">
        <v>8041</v>
      </c>
      <c r="AB449" s="109" t="s">
        <v>7632</v>
      </c>
      <c r="AC449" s="34" t="s">
        <v>7870</v>
      </c>
      <c r="AD449" s="34">
        <f>+LOOKUP(MATCH(A449,'REGISTRO DE DICIEMBRE 2022'!A:A,0),'REGISTRO DE DICIEMBRE 2022'!AI:AI,'REGISTRO DE DICIEMBRE 2022'!AF:AF)</f>
        <v>0</v>
      </c>
    </row>
    <row r="450" spans="1:30" s="98" customFormat="1" x14ac:dyDescent="0.2">
      <c r="A450" s="34">
        <v>6979</v>
      </c>
      <c r="B450" s="34" t="str">
        <f>+LOOKUP(MATCH(A450,'REGISTRO DE DICIEMBRE 2022'!A:A,0),'REGISTRO DE DICIEMBRE 2022'!AI:AI,'REGISTRO DE DICIEMBRE 2022'!B:B)</f>
        <v>Fundación Tierra de Esperanza</v>
      </c>
      <c r="C450" s="103" t="str">
        <f>+LOOKUP(MATCH(A450,'REGISTRO DE DICIEMBRE 2022'!A:A,0),'REGISTRO DE DICIEMBRE 2022'!AI:AI,'REGISTRO DE DICIEMBRE 2022'!C:C)</f>
        <v>73868900-3</v>
      </c>
      <c r="D450" s="104" t="str">
        <f>+LOOKUP(MATCH(A450,'REGISTRO DE DICIEMBRE 2022'!A:A,0),'REGISTRO DE DICIEMBRE 2022'!AI:AI,'REGISTRO DE DICIEMBRE 2022'!D:D)</f>
        <v>Fundación de Derecho Privado.</v>
      </c>
      <c r="E450" s="34" t="str">
        <f>+LOOKUP(MATCH(A450,'REGISTRO DE DICIEMBRE 2022'!A:A,0),'REGISTRO DE DICIEMBRE 2022'!AI:AI,'REGISTRO DE DICIEMBRE 2022'!E:E)</f>
        <v>Otorgado por Decreto Supremo Nº 262, de fecha 2 de abril de 1997, por el Ministerio de Justicia. Publicado en el Diario Oficial con fecha 24 de abril de 1997.</v>
      </c>
      <c r="F450" s="34" t="str">
        <f>+LOOKUP(MATCH(A450,'REGISTRO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0" s="34" t="str">
        <f>+LOOKUP(MATCH(A450,'REGISTRO DE DICIEMBRE 2022'!A:A,0),'REGISTRO DE DICIEMBRE 2022'!AI:AI,'REGISTRO DE DICIEMBRE 2022'!G:G)</f>
        <v xml:space="preserve">Ayudar a la infancia desvalida sin distinción de sexo, sin distinción racial, creencia religiosa o política.
</v>
      </c>
      <c r="H450" s="34" t="str">
        <f>+LOOKUP(MATCH(A450,'REGISTRO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0" s="34" t="str">
        <f>+LOOKUP(MATCH(A450,'REGISTRO DE DICIEMBRE 2022'!A:A,0),'REGISTRO DE DICIEMBRE 2022'!AI:AI,'REGISTRO DE DICIEMBRE 2022'!I:I)</f>
        <v>El Consejo durará tres años en sus cargos y se renovará tácita y sucesivamente cada tres años, salvo que la mayoría absoluta de los demás consejeros, resuelva su exclusión.</v>
      </c>
      <c r="J450" s="34" t="str">
        <f>+LOOKUP(MATCH(A450,'REGISTRO DE DICIEMBRE 2022'!A:A,0),'REGISTRO DE DICIEMBRE 2022'!AI:AI,'REGISTRO DE DICIEMBRE 2022'!J:J)</f>
        <v>Nombramiento 12 de diciembre de 2019 y cesación 12 de diciembre de 2022.</v>
      </c>
      <c r="K450" s="34" t="str">
        <f>+LOOKUP(MATCH(A450,'REGISTRO DE DICIEMBRE 2022'!A:A,0),'REGISTRO DE DICIEMBRE 2022'!AI:AI,'REGISTRO DE DICIEMBRE 2022'!K:K)</f>
        <v xml:space="preserve">Simona de la Barra Cruzat
Rafael Mella Gallegos.
Podrán actuar conjunta o separadamente.
</v>
      </c>
      <c r="L450" s="34" t="str">
        <f>+LOOKUP(MATCH(A450,'REGISTRO DE DICIEMBRE 2022'!A:A,0),'REGISTRO DE DICIEMBRE 2022'!AI:AI,'REGISTRO DE DICIEMBRE 2022'!L:L)</f>
        <v xml:space="preserve">
Simona de la Barra Cruzat
RUT 12.919.230-5
Rafael Mella Gallegos.
R.U.T: 9.728.102-5
</v>
      </c>
      <c r="M450" s="105">
        <f>+LOOKUP(MATCH(A450,'REGISTRO DE DICIEMBRE 2022'!A:A,0),'REGISTRO DE DICIEMBRE 2022'!AI:AI,'REGISTRO DE DICIEMBRE 2022'!M:M)</f>
        <v>0</v>
      </c>
      <c r="N450" s="104" t="str">
        <f>+LOOKUP(MATCH(A450,'REGISTRO DE DICIEMBRE 2022'!A:A,0),'REGISTRO DE DICIEMBRE 2022'!AI:AI,'REGISTRO DE DICIEMBRE 2022'!N:N)</f>
        <v>Exeter Nº 540-D, Concepción.</v>
      </c>
      <c r="O450" s="105" t="str">
        <f>+LOOKUP(MATCH(A450,'REGISTRO DE DICIEMBRE 2022'!A:A,0),'REGISTRO DE DICIEMBRE 2022'!AI:AI,'REGISTRO DE DICIEMBRE 2022'!O:O)</f>
        <v>VIII</v>
      </c>
      <c r="P450" s="34" t="str">
        <f>+LOOKUP(MATCH(A450,'REGISTRO DE DICIEMBRE 2022'!A:A,0),'REGISTRO DE DICIEMBRE 2022'!AI:AI,'REGISTRO DE DICIEMBRE 2022'!P:P)</f>
        <v>Concepción.</v>
      </c>
      <c r="Q450" s="104" t="str">
        <f>+LOOKUP(MATCH(A450,'REGISTRO DE DICIEMBRE 2022'!A:A,0),'REGISTRO DE DICIEMBRE 2022'!AI:AI,'REGISTRO DE DICIEMBRE 2022'!Q:Q)</f>
        <v xml:space="preserve"> 41-2106-850
</v>
      </c>
      <c r="R450" s="34" t="str">
        <f>+LOOKUP(MATCH(A450,'REGISTRO DE DICIEMBRE 2022'!A:A,0),'REGISTRO DE DICIEMBRE 2022'!AI:AI,'REGISTRO DE DICIEMBRE 2022'!R:R)</f>
        <v>contacto@tdesperanza.cl</v>
      </c>
      <c r="S450" s="105">
        <f>+LOOKUP(MATCH(A450,'REGISTRO DE DICIEMBRE 2022'!A:A,0),'REGISTRO DE DICIEMBRE 2022'!AI:AI,'REGISTRO DE DICIEMBRE 2022'!S:S)</f>
        <v>0</v>
      </c>
      <c r="T450" s="106" t="str">
        <f>+LOOKUP(MATCH(A450,'REGISTRO DE DICIEMBRE 2022'!A:A,0),'REGISTRO DE DICIEMBRE 2022'!AI:AI,'REGISTRO DE DICIEMBRE 2022'!T:T)</f>
        <v>93401.</v>
      </c>
      <c r="U450" s="106" t="str">
        <f>+LOOKUP(MATCH(A450,'REGISTRO DE DICIEMBRE 2022'!A:A,0),'REGISTRO DE DICIEMBRE 2022'!AI:AI,'REGISTRO DE DICIEMBRE 2022'!U:U)</f>
        <v xml:space="preserve">Certificado de antecedentes financieros, correspondientes al año 2020, aprobados por el Subdepartamento de Supervisión Financiera Nacional. </v>
      </c>
      <c r="V450" s="107">
        <f>+LOOKUP(MATCH(A450,'REGISTRO DE DICIEMBRE 2022'!A:A,0),'REGISTRO DE DICIEMBRE 2022'!AI:AI,'REGISTRO DE DICIEMBRE 2022'!V:V)</f>
        <v>37970</v>
      </c>
      <c r="W450" s="34">
        <v>6979</v>
      </c>
      <c r="X450" s="108">
        <v>8058204</v>
      </c>
      <c r="Y450" s="108">
        <v>85007176</v>
      </c>
      <c r="Z450" s="107">
        <v>44926</v>
      </c>
      <c r="AA450" s="34" t="s">
        <v>8041</v>
      </c>
      <c r="AB450" s="109" t="s">
        <v>7632</v>
      </c>
      <c r="AC450" s="34" t="s">
        <v>188</v>
      </c>
      <c r="AD450" s="34">
        <f>+LOOKUP(MATCH(A450,'REGISTRO DE DICIEMBRE 2022'!A:A,0),'REGISTRO DE DICIEMBRE 2022'!AI:AI,'REGISTRO DE DICIEMBRE 2022'!AF:AF)</f>
        <v>0</v>
      </c>
    </row>
    <row r="451" spans="1:30" s="98" customFormat="1" x14ac:dyDescent="0.2">
      <c r="A451" s="34">
        <v>6979</v>
      </c>
      <c r="B451" s="34" t="str">
        <f>+LOOKUP(MATCH(A451,'REGISTRO DE DICIEMBRE 2022'!A:A,0),'REGISTRO DE DICIEMBRE 2022'!AI:AI,'REGISTRO DE DICIEMBRE 2022'!B:B)</f>
        <v>Fundación Tierra de Esperanza</v>
      </c>
      <c r="C451" s="103" t="str">
        <f>+LOOKUP(MATCH(A451,'REGISTRO DE DICIEMBRE 2022'!A:A,0),'REGISTRO DE DICIEMBRE 2022'!AI:AI,'REGISTRO DE DICIEMBRE 2022'!C:C)</f>
        <v>73868900-3</v>
      </c>
      <c r="D451" s="104" t="str">
        <f>+LOOKUP(MATCH(A451,'REGISTRO DE DICIEMBRE 2022'!A:A,0),'REGISTRO DE DICIEMBRE 2022'!AI:AI,'REGISTRO DE DICIEMBRE 2022'!D:D)</f>
        <v>Fundación de Derecho Privado.</v>
      </c>
      <c r="E451" s="34" t="str">
        <f>+LOOKUP(MATCH(A451,'REGISTRO DE DICIEMBRE 2022'!A:A,0),'REGISTRO DE DICIEMBRE 2022'!AI:AI,'REGISTRO DE DICIEMBRE 2022'!E:E)</f>
        <v>Otorgado por Decreto Supremo Nº 262, de fecha 2 de abril de 1997, por el Ministerio de Justicia. Publicado en el Diario Oficial con fecha 24 de abril de 1997.</v>
      </c>
      <c r="F451" s="34" t="str">
        <f>+LOOKUP(MATCH(A451,'REGISTRO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1" s="34" t="str">
        <f>+LOOKUP(MATCH(A451,'REGISTRO DE DICIEMBRE 2022'!A:A,0),'REGISTRO DE DICIEMBRE 2022'!AI:AI,'REGISTRO DE DICIEMBRE 2022'!G:G)</f>
        <v xml:space="preserve">Ayudar a la infancia desvalida sin distinción de sexo, sin distinción racial, creencia religiosa o política.
</v>
      </c>
      <c r="H451" s="34" t="str">
        <f>+LOOKUP(MATCH(A451,'REGISTRO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1" s="34" t="str">
        <f>+LOOKUP(MATCH(A451,'REGISTRO DE DICIEMBRE 2022'!A:A,0),'REGISTRO DE DICIEMBRE 2022'!AI:AI,'REGISTRO DE DICIEMBRE 2022'!I:I)</f>
        <v>El Consejo durará tres años en sus cargos y se renovará tácita y sucesivamente cada tres años, salvo que la mayoría absoluta de los demás consejeros, resuelva su exclusión.</v>
      </c>
      <c r="J451" s="34" t="str">
        <f>+LOOKUP(MATCH(A451,'REGISTRO DE DICIEMBRE 2022'!A:A,0),'REGISTRO DE DICIEMBRE 2022'!AI:AI,'REGISTRO DE DICIEMBRE 2022'!J:J)</f>
        <v>Nombramiento 12 de diciembre de 2019 y cesación 12 de diciembre de 2022.</v>
      </c>
      <c r="K451" s="34" t="str">
        <f>+LOOKUP(MATCH(A451,'REGISTRO DE DICIEMBRE 2022'!A:A,0),'REGISTRO DE DICIEMBRE 2022'!AI:AI,'REGISTRO DE DICIEMBRE 2022'!K:K)</f>
        <v xml:space="preserve">Simona de la Barra Cruzat
Rafael Mella Gallegos.
Podrán actuar conjunta o separadamente.
</v>
      </c>
      <c r="L451" s="34" t="str">
        <f>+LOOKUP(MATCH(A451,'REGISTRO DE DICIEMBRE 2022'!A:A,0),'REGISTRO DE DICIEMBRE 2022'!AI:AI,'REGISTRO DE DICIEMBRE 2022'!L:L)</f>
        <v xml:space="preserve">
Simona de la Barra Cruzat
RUT 12.919.230-5
Rafael Mella Gallegos.
R.U.T: 9.728.102-5
</v>
      </c>
      <c r="M451" s="105">
        <f>+LOOKUP(MATCH(A451,'REGISTRO DE DICIEMBRE 2022'!A:A,0),'REGISTRO DE DICIEMBRE 2022'!AI:AI,'REGISTRO DE DICIEMBRE 2022'!M:M)</f>
        <v>0</v>
      </c>
      <c r="N451" s="104" t="str">
        <f>+LOOKUP(MATCH(A451,'REGISTRO DE DICIEMBRE 2022'!A:A,0),'REGISTRO DE DICIEMBRE 2022'!AI:AI,'REGISTRO DE DICIEMBRE 2022'!N:N)</f>
        <v>Exeter Nº 540-D, Concepción.</v>
      </c>
      <c r="O451" s="105" t="str">
        <f>+LOOKUP(MATCH(A451,'REGISTRO DE DICIEMBRE 2022'!A:A,0),'REGISTRO DE DICIEMBRE 2022'!AI:AI,'REGISTRO DE DICIEMBRE 2022'!O:O)</f>
        <v>VIII</v>
      </c>
      <c r="P451" s="34" t="str">
        <f>+LOOKUP(MATCH(A451,'REGISTRO DE DICIEMBRE 2022'!A:A,0),'REGISTRO DE DICIEMBRE 2022'!AI:AI,'REGISTRO DE DICIEMBRE 2022'!P:P)</f>
        <v>Concepción.</v>
      </c>
      <c r="Q451" s="104" t="str">
        <f>+LOOKUP(MATCH(A451,'REGISTRO DE DICIEMBRE 2022'!A:A,0),'REGISTRO DE DICIEMBRE 2022'!AI:AI,'REGISTRO DE DICIEMBRE 2022'!Q:Q)</f>
        <v xml:space="preserve"> 41-2106-850
</v>
      </c>
      <c r="R451" s="34" t="str">
        <f>+LOOKUP(MATCH(A451,'REGISTRO DE DICIEMBRE 2022'!A:A,0),'REGISTRO DE DICIEMBRE 2022'!AI:AI,'REGISTRO DE DICIEMBRE 2022'!R:R)</f>
        <v>contacto@tdesperanza.cl</v>
      </c>
      <c r="S451" s="105">
        <f>+LOOKUP(MATCH(A451,'REGISTRO DE DICIEMBRE 2022'!A:A,0),'REGISTRO DE DICIEMBRE 2022'!AI:AI,'REGISTRO DE DICIEMBRE 2022'!S:S)</f>
        <v>0</v>
      </c>
      <c r="T451" s="106" t="str">
        <f>+LOOKUP(MATCH(A451,'REGISTRO DE DICIEMBRE 2022'!A:A,0),'REGISTRO DE DICIEMBRE 2022'!AI:AI,'REGISTRO DE DICIEMBRE 2022'!T:T)</f>
        <v>93401.</v>
      </c>
      <c r="U451" s="106" t="str">
        <f>+LOOKUP(MATCH(A451,'REGISTRO DE DICIEMBRE 2022'!A:A,0),'REGISTRO DE DICIEMBRE 2022'!AI:AI,'REGISTRO DE DICIEMBRE 2022'!U:U)</f>
        <v xml:space="preserve">Certificado de antecedentes financieros, correspondientes al año 2020, aprobados por el Subdepartamento de Supervisión Financiera Nacional. </v>
      </c>
      <c r="V451" s="107">
        <f>+LOOKUP(MATCH(A451,'REGISTRO DE DICIEMBRE 2022'!A:A,0),'REGISTRO DE DICIEMBRE 2022'!AI:AI,'REGISTRO DE DICIEMBRE 2022'!V:V)</f>
        <v>37970</v>
      </c>
      <c r="W451" s="34">
        <v>6979</v>
      </c>
      <c r="X451" s="108">
        <v>8620699</v>
      </c>
      <c r="Y451" s="108">
        <v>75106269</v>
      </c>
      <c r="Z451" s="107">
        <v>44926</v>
      </c>
      <c r="AA451" s="34" t="s">
        <v>8041</v>
      </c>
      <c r="AB451" s="109" t="s">
        <v>7632</v>
      </c>
      <c r="AC451" s="34" t="s">
        <v>248</v>
      </c>
      <c r="AD451" s="34">
        <f>+LOOKUP(MATCH(A451,'REGISTRO DE DICIEMBRE 2022'!A:A,0),'REGISTRO DE DICIEMBRE 2022'!AI:AI,'REGISTRO DE DICIEMBRE 2022'!AF:AF)</f>
        <v>0</v>
      </c>
    </row>
    <row r="452" spans="1:30" s="98" customFormat="1" x14ac:dyDescent="0.2">
      <c r="A452" s="34">
        <v>6979</v>
      </c>
      <c r="B452" s="34" t="str">
        <f>+LOOKUP(MATCH(A452,'REGISTRO DE DICIEMBRE 2022'!A:A,0),'REGISTRO DE DICIEMBRE 2022'!AI:AI,'REGISTRO DE DICIEMBRE 2022'!B:B)</f>
        <v>Fundación Tierra de Esperanza</v>
      </c>
      <c r="C452" s="103" t="str">
        <f>+LOOKUP(MATCH(A452,'REGISTRO DE DICIEMBRE 2022'!A:A,0),'REGISTRO DE DICIEMBRE 2022'!AI:AI,'REGISTRO DE DICIEMBRE 2022'!C:C)</f>
        <v>73868900-3</v>
      </c>
      <c r="D452" s="104" t="str">
        <f>+LOOKUP(MATCH(A452,'REGISTRO DE DICIEMBRE 2022'!A:A,0),'REGISTRO DE DICIEMBRE 2022'!AI:AI,'REGISTRO DE DICIEMBRE 2022'!D:D)</f>
        <v>Fundación de Derecho Privado.</v>
      </c>
      <c r="E452" s="34" t="str">
        <f>+LOOKUP(MATCH(A452,'REGISTRO DE DICIEMBRE 2022'!A:A,0),'REGISTRO DE DICIEMBRE 2022'!AI:AI,'REGISTRO DE DICIEMBRE 2022'!E:E)</f>
        <v>Otorgado por Decreto Supremo Nº 262, de fecha 2 de abril de 1997, por el Ministerio de Justicia. Publicado en el Diario Oficial con fecha 24 de abril de 1997.</v>
      </c>
      <c r="F452" s="34" t="str">
        <f>+LOOKUP(MATCH(A452,'REGISTRO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2" s="34" t="str">
        <f>+LOOKUP(MATCH(A452,'REGISTRO DE DICIEMBRE 2022'!A:A,0),'REGISTRO DE DICIEMBRE 2022'!AI:AI,'REGISTRO DE DICIEMBRE 2022'!G:G)</f>
        <v xml:space="preserve">Ayudar a la infancia desvalida sin distinción de sexo, sin distinción racial, creencia religiosa o política.
</v>
      </c>
      <c r="H452" s="34" t="str">
        <f>+LOOKUP(MATCH(A452,'REGISTRO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2" s="34" t="str">
        <f>+LOOKUP(MATCH(A452,'REGISTRO DE DICIEMBRE 2022'!A:A,0),'REGISTRO DE DICIEMBRE 2022'!AI:AI,'REGISTRO DE DICIEMBRE 2022'!I:I)</f>
        <v>El Consejo durará tres años en sus cargos y se renovará tácita y sucesivamente cada tres años, salvo que la mayoría absoluta de los demás consejeros, resuelva su exclusión.</v>
      </c>
      <c r="J452" s="34" t="str">
        <f>+LOOKUP(MATCH(A452,'REGISTRO DE DICIEMBRE 2022'!A:A,0),'REGISTRO DE DICIEMBRE 2022'!AI:AI,'REGISTRO DE DICIEMBRE 2022'!J:J)</f>
        <v>Nombramiento 12 de diciembre de 2019 y cesación 12 de diciembre de 2022.</v>
      </c>
      <c r="K452" s="34" t="str">
        <f>+LOOKUP(MATCH(A452,'REGISTRO DE DICIEMBRE 2022'!A:A,0),'REGISTRO DE DICIEMBRE 2022'!AI:AI,'REGISTRO DE DICIEMBRE 2022'!K:K)</f>
        <v xml:space="preserve">Simona de la Barra Cruzat
Rafael Mella Gallegos.
Podrán actuar conjunta o separadamente.
</v>
      </c>
      <c r="L452" s="34" t="str">
        <f>+LOOKUP(MATCH(A452,'REGISTRO DE DICIEMBRE 2022'!A:A,0),'REGISTRO DE DICIEMBRE 2022'!AI:AI,'REGISTRO DE DICIEMBRE 2022'!L:L)</f>
        <v xml:space="preserve">
Simona de la Barra Cruzat
RUT 12.919.230-5
Rafael Mella Gallegos.
R.U.T: 9.728.102-5
</v>
      </c>
      <c r="M452" s="105">
        <f>+LOOKUP(MATCH(A452,'REGISTRO DE DICIEMBRE 2022'!A:A,0),'REGISTRO DE DICIEMBRE 2022'!AI:AI,'REGISTRO DE DICIEMBRE 2022'!M:M)</f>
        <v>0</v>
      </c>
      <c r="N452" s="104" t="str">
        <f>+LOOKUP(MATCH(A452,'REGISTRO DE DICIEMBRE 2022'!A:A,0),'REGISTRO DE DICIEMBRE 2022'!AI:AI,'REGISTRO DE DICIEMBRE 2022'!N:N)</f>
        <v>Exeter Nº 540-D, Concepción.</v>
      </c>
      <c r="O452" s="105" t="str">
        <f>+LOOKUP(MATCH(A452,'REGISTRO DE DICIEMBRE 2022'!A:A,0),'REGISTRO DE DICIEMBRE 2022'!AI:AI,'REGISTRO DE DICIEMBRE 2022'!O:O)</f>
        <v>VIII</v>
      </c>
      <c r="P452" s="34" t="str">
        <f>+LOOKUP(MATCH(A452,'REGISTRO DE DICIEMBRE 2022'!A:A,0),'REGISTRO DE DICIEMBRE 2022'!AI:AI,'REGISTRO DE DICIEMBRE 2022'!P:P)</f>
        <v>Concepción.</v>
      </c>
      <c r="Q452" s="104" t="str">
        <f>+LOOKUP(MATCH(A452,'REGISTRO DE DICIEMBRE 2022'!A:A,0),'REGISTRO DE DICIEMBRE 2022'!AI:AI,'REGISTRO DE DICIEMBRE 2022'!Q:Q)</f>
        <v xml:space="preserve"> 41-2106-850
</v>
      </c>
      <c r="R452" s="34" t="str">
        <f>+LOOKUP(MATCH(A452,'REGISTRO DE DICIEMBRE 2022'!A:A,0),'REGISTRO DE DICIEMBRE 2022'!AI:AI,'REGISTRO DE DICIEMBRE 2022'!R:R)</f>
        <v>contacto@tdesperanza.cl</v>
      </c>
      <c r="S452" s="105">
        <f>+LOOKUP(MATCH(A452,'REGISTRO DE DICIEMBRE 2022'!A:A,0),'REGISTRO DE DICIEMBRE 2022'!AI:AI,'REGISTRO DE DICIEMBRE 2022'!S:S)</f>
        <v>0</v>
      </c>
      <c r="T452" s="106" t="str">
        <f>+LOOKUP(MATCH(A452,'REGISTRO DE DICIEMBRE 2022'!A:A,0),'REGISTRO DE DICIEMBRE 2022'!AI:AI,'REGISTRO DE DICIEMBRE 2022'!T:T)</f>
        <v>93401.</v>
      </c>
      <c r="U452" s="106" t="str">
        <f>+LOOKUP(MATCH(A452,'REGISTRO DE DICIEMBRE 2022'!A:A,0),'REGISTRO DE DICIEMBRE 2022'!AI:AI,'REGISTRO DE DICIEMBRE 2022'!U:U)</f>
        <v xml:space="preserve">Certificado de antecedentes financieros, correspondientes al año 2020, aprobados por el Subdepartamento de Supervisión Financiera Nacional. </v>
      </c>
      <c r="V452" s="107">
        <f>+LOOKUP(MATCH(A452,'REGISTRO DE DICIEMBRE 2022'!A:A,0),'REGISTRO DE DICIEMBRE 2022'!AI:AI,'REGISTRO DE DICIEMBRE 2022'!V:V)</f>
        <v>37970</v>
      </c>
      <c r="W452" s="34">
        <v>6979</v>
      </c>
      <c r="X452" s="108">
        <v>82622826</v>
      </c>
      <c r="Y452" s="108">
        <v>809842556</v>
      </c>
      <c r="Z452" s="107">
        <v>44926</v>
      </c>
      <c r="AA452" s="34" t="s">
        <v>8041</v>
      </c>
      <c r="AB452" s="109" t="s">
        <v>7632</v>
      </c>
      <c r="AC452" s="34" t="s">
        <v>174</v>
      </c>
      <c r="AD452" s="34">
        <f>+LOOKUP(MATCH(A452,'REGISTRO DE DICIEMBRE 2022'!A:A,0),'REGISTRO DE DICIEMBRE 2022'!AI:AI,'REGISTRO DE DICIEMBRE 2022'!AF:AF)</f>
        <v>0</v>
      </c>
    </row>
    <row r="453" spans="1:30" s="98" customFormat="1" x14ac:dyDescent="0.2">
      <c r="A453" s="34">
        <v>6979</v>
      </c>
      <c r="B453" s="34" t="str">
        <f>+LOOKUP(MATCH(A453,'REGISTRO DE DICIEMBRE 2022'!A:A,0),'REGISTRO DE DICIEMBRE 2022'!AI:AI,'REGISTRO DE DICIEMBRE 2022'!B:B)</f>
        <v>Fundación Tierra de Esperanza</v>
      </c>
      <c r="C453" s="103" t="str">
        <f>+LOOKUP(MATCH(A453,'REGISTRO DE DICIEMBRE 2022'!A:A,0),'REGISTRO DE DICIEMBRE 2022'!AI:AI,'REGISTRO DE DICIEMBRE 2022'!C:C)</f>
        <v>73868900-3</v>
      </c>
      <c r="D453" s="104" t="str">
        <f>+LOOKUP(MATCH(A453,'REGISTRO DE DICIEMBRE 2022'!A:A,0),'REGISTRO DE DICIEMBRE 2022'!AI:AI,'REGISTRO DE DICIEMBRE 2022'!D:D)</f>
        <v>Fundación de Derecho Privado.</v>
      </c>
      <c r="E453" s="34" t="str">
        <f>+LOOKUP(MATCH(A453,'REGISTRO DE DICIEMBRE 2022'!A:A,0),'REGISTRO DE DICIEMBRE 2022'!AI:AI,'REGISTRO DE DICIEMBRE 2022'!E:E)</f>
        <v>Otorgado por Decreto Supremo Nº 262, de fecha 2 de abril de 1997, por el Ministerio de Justicia. Publicado en el Diario Oficial con fecha 24 de abril de 1997.</v>
      </c>
      <c r="F453" s="34" t="str">
        <f>+LOOKUP(MATCH(A453,'REGISTRO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3" s="34" t="str">
        <f>+LOOKUP(MATCH(A453,'REGISTRO DE DICIEMBRE 2022'!A:A,0),'REGISTRO DE DICIEMBRE 2022'!AI:AI,'REGISTRO DE DICIEMBRE 2022'!G:G)</f>
        <v xml:space="preserve">Ayudar a la infancia desvalida sin distinción de sexo, sin distinción racial, creencia religiosa o política.
</v>
      </c>
      <c r="H453" s="34" t="str">
        <f>+LOOKUP(MATCH(A453,'REGISTRO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3" s="34" t="str">
        <f>+LOOKUP(MATCH(A453,'REGISTRO DE DICIEMBRE 2022'!A:A,0),'REGISTRO DE DICIEMBRE 2022'!AI:AI,'REGISTRO DE DICIEMBRE 2022'!I:I)</f>
        <v>El Consejo durará tres años en sus cargos y se renovará tácita y sucesivamente cada tres años, salvo que la mayoría absoluta de los demás consejeros, resuelva su exclusión.</v>
      </c>
      <c r="J453" s="34" t="str">
        <f>+LOOKUP(MATCH(A453,'REGISTRO DE DICIEMBRE 2022'!A:A,0),'REGISTRO DE DICIEMBRE 2022'!AI:AI,'REGISTRO DE DICIEMBRE 2022'!J:J)</f>
        <v>Nombramiento 12 de diciembre de 2019 y cesación 12 de diciembre de 2022.</v>
      </c>
      <c r="K453" s="34" t="str">
        <f>+LOOKUP(MATCH(A453,'REGISTRO DE DICIEMBRE 2022'!A:A,0),'REGISTRO DE DICIEMBRE 2022'!AI:AI,'REGISTRO DE DICIEMBRE 2022'!K:K)</f>
        <v xml:space="preserve">Simona de la Barra Cruzat
Rafael Mella Gallegos.
Podrán actuar conjunta o separadamente.
</v>
      </c>
      <c r="L453" s="34" t="str">
        <f>+LOOKUP(MATCH(A453,'REGISTRO DE DICIEMBRE 2022'!A:A,0),'REGISTRO DE DICIEMBRE 2022'!AI:AI,'REGISTRO DE DICIEMBRE 2022'!L:L)</f>
        <v xml:space="preserve">
Simona de la Barra Cruzat
RUT 12.919.230-5
Rafael Mella Gallegos.
R.U.T: 9.728.102-5
</v>
      </c>
      <c r="M453" s="105">
        <f>+LOOKUP(MATCH(A453,'REGISTRO DE DICIEMBRE 2022'!A:A,0),'REGISTRO DE DICIEMBRE 2022'!AI:AI,'REGISTRO DE DICIEMBRE 2022'!M:M)</f>
        <v>0</v>
      </c>
      <c r="N453" s="104" t="str">
        <f>+LOOKUP(MATCH(A453,'REGISTRO DE DICIEMBRE 2022'!A:A,0),'REGISTRO DE DICIEMBRE 2022'!AI:AI,'REGISTRO DE DICIEMBRE 2022'!N:N)</f>
        <v>Exeter Nº 540-D, Concepción.</v>
      </c>
      <c r="O453" s="105" t="str">
        <f>+LOOKUP(MATCH(A453,'REGISTRO DE DICIEMBRE 2022'!A:A,0),'REGISTRO DE DICIEMBRE 2022'!AI:AI,'REGISTRO DE DICIEMBRE 2022'!O:O)</f>
        <v>VIII</v>
      </c>
      <c r="P453" s="34" t="str">
        <f>+LOOKUP(MATCH(A453,'REGISTRO DE DICIEMBRE 2022'!A:A,0),'REGISTRO DE DICIEMBRE 2022'!AI:AI,'REGISTRO DE DICIEMBRE 2022'!P:P)</f>
        <v>Concepción.</v>
      </c>
      <c r="Q453" s="104" t="str">
        <f>+LOOKUP(MATCH(A453,'REGISTRO DE DICIEMBRE 2022'!A:A,0),'REGISTRO DE DICIEMBRE 2022'!AI:AI,'REGISTRO DE DICIEMBRE 2022'!Q:Q)</f>
        <v xml:space="preserve"> 41-2106-850
</v>
      </c>
      <c r="R453" s="34" t="str">
        <f>+LOOKUP(MATCH(A453,'REGISTRO DE DICIEMBRE 2022'!A:A,0),'REGISTRO DE DICIEMBRE 2022'!AI:AI,'REGISTRO DE DICIEMBRE 2022'!R:R)</f>
        <v>contacto@tdesperanza.cl</v>
      </c>
      <c r="S453" s="105">
        <f>+LOOKUP(MATCH(A453,'REGISTRO DE DICIEMBRE 2022'!A:A,0),'REGISTRO DE DICIEMBRE 2022'!AI:AI,'REGISTRO DE DICIEMBRE 2022'!S:S)</f>
        <v>0</v>
      </c>
      <c r="T453" s="106" t="str">
        <f>+LOOKUP(MATCH(A453,'REGISTRO DE DICIEMBRE 2022'!A:A,0),'REGISTRO DE DICIEMBRE 2022'!AI:AI,'REGISTRO DE DICIEMBRE 2022'!T:T)</f>
        <v>93401.</v>
      </c>
      <c r="U453" s="106" t="str">
        <f>+LOOKUP(MATCH(A453,'REGISTRO DE DICIEMBRE 2022'!A:A,0),'REGISTRO DE DICIEMBRE 2022'!AI:AI,'REGISTRO DE DICIEMBRE 2022'!U:U)</f>
        <v xml:space="preserve">Certificado de antecedentes financieros, correspondientes al año 2020, aprobados por el Subdepartamento de Supervisión Financiera Nacional. </v>
      </c>
      <c r="V453" s="107">
        <f>+LOOKUP(MATCH(A453,'REGISTRO DE DICIEMBRE 2022'!A:A,0),'REGISTRO DE DICIEMBRE 2022'!AI:AI,'REGISTRO DE DICIEMBRE 2022'!V:V)</f>
        <v>37970</v>
      </c>
      <c r="W453" s="34">
        <v>6979</v>
      </c>
      <c r="X453" s="108">
        <v>8593200</v>
      </c>
      <c r="Y453" s="108">
        <v>101743487</v>
      </c>
      <c r="Z453" s="107">
        <v>44926</v>
      </c>
      <c r="AA453" s="34" t="s">
        <v>8041</v>
      </c>
      <c r="AB453" s="109" t="s">
        <v>7632</v>
      </c>
      <c r="AC453" s="34" t="s">
        <v>7918</v>
      </c>
      <c r="AD453" s="34">
        <f>+LOOKUP(MATCH(A453,'REGISTRO DE DICIEMBRE 2022'!A:A,0),'REGISTRO DE DICIEMBRE 2022'!AI:AI,'REGISTRO DE DICIEMBRE 2022'!AF:AF)</f>
        <v>0</v>
      </c>
    </row>
    <row r="454" spans="1:30" s="98" customFormat="1" x14ac:dyDescent="0.2">
      <c r="A454" s="34">
        <v>6979</v>
      </c>
      <c r="B454" s="34" t="str">
        <f>+LOOKUP(MATCH(A454,'REGISTRO DE DICIEMBRE 2022'!A:A,0),'REGISTRO DE DICIEMBRE 2022'!AI:AI,'REGISTRO DE DICIEMBRE 2022'!B:B)</f>
        <v>Fundación Tierra de Esperanza</v>
      </c>
      <c r="C454" s="103" t="str">
        <f>+LOOKUP(MATCH(A454,'REGISTRO DE DICIEMBRE 2022'!A:A,0),'REGISTRO DE DICIEMBRE 2022'!AI:AI,'REGISTRO DE DICIEMBRE 2022'!C:C)</f>
        <v>73868900-3</v>
      </c>
      <c r="D454" s="104" t="str">
        <f>+LOOKUP(MATCH(A454,'REGISTRO DE DICIEMBRE 2022'!A:A,0),'REGISTRO DE DICIEMBRE 2022'!AI:AI,'REGISTRO DE DICIEMBRE 2022'!D:D)</f>
        <v>Fundación de Derecho Privado.</v>
      </c>
      <c r="E454" s="34" t="str">
        <f>+LOOKUP(MATCH(A454,'REGISTRO DE DICIEMBRE 2022'!A:A,0),'REGISTRO DE DICIEMBRE 2022'!AI:AI,'REGISTRO DE DICIEMBRE 2022'!E:E)</f>
        <v>Otorgado por Decreto Supremo Nº 262, de fecha 2 de abril de 1997, por el Ministerio de Justicia. Publicado en el Diario Oficial con fecha 24 de abril de 1997.</v>
      </c>
      <c r="F454" s="34" t="str">
        <f>+LOOKUP(MATCH(A454,'REGISTRO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4" s="34" t="str">
        <f>+LOOKUP(MATCH(A454,'REGISTRO DE DICIEMBRE 2022'!A:A,0),'REGISTRO DE DICIEMBRE 2022'!AI:AI,'REGISTRO DE DICIEMBRE 2022'!G:G)</f>
        <v xml:space="preserve">Ayudar a la infancia desvalida sin distinción de sexo, sin distinción racial, creencia religiosa o política.
</v>
      </c>
      <c r="H454" s="34" t="str">
        <f>+LOOKUP(MATCH(A454,'REGISTRO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4" s="34" t="str">
        <f>+LOOKUP(MATCH(A454,'REGISTRO DE DICIEMBRE 2022'!A:A,0),'REGISTRO DE DICIEMBRE 2022'!AI:AI,'REGISTRO DE DICIEMBRE 2022'!I:I)</f>
        <v>El Consejo durará tres años en sus cargos y se renovará tácita y sucesivamente cada tres años, salvo que la mayoría absoluta de los demás consejeros, resuelva su exclusión.</v>
      </c>
      <c r="J454" s="34" t="str">
        <f>+LOOKUP(MATCH(A454,'REGISTRO DE DICIEMBRE 2022'!A:A,0),'REGISTRO DE DICIEMBRE 2022'!AI:AI,'REGISTRO DE DICIEMBRE 2022'!J:J)</f>
        <v>Nombramiento 12 de diciembre de 2019 y cesación 12 de diciembre de 2022.</v>
      </c>
      <c r="K454" s="34" t="str">
        <f>+LOOKUP(MATCH(A454,'REGISTRO DE DICIEMBRE 2022'!A:A,0),'REGISTRO DE DICIEMBRE 2022'!AI:AI,'REGISTRO DE DICIEMBRE 2022'!K:K)</f>
        <v xml:space="preserve">Simona de la Barra Cruzat
Rafael Mella Gallegos.
Podrán actuar conjunta o separadamente.
</v>
      </c>
      <c r="L454" s="34" t="str">
        <f>+LOOKUP(MATCH(A454,'REGISTRO DE DICIEMBRE 2022'!A:A,0),'REGISTRO DE DICIEMBRE 2022'!AI:AI,'REGISTRO DE DICIEMBRE 2022'!L:L)</f>
        <v xml:space="preserve">
Simona de la Barra Cruzat
RUT 12.919.230-5
Rafael Mella Gallegos.
R.U.T: 9.728.102-5
</v>
      </c>
      <c r="M454" s="105">
        <f>+LOOKUP(MATCH(A454,'REGISTRO DE DICIEMBRE 2022'!A:A,0),'REGISTRO DE DICIEMBRE 2022'!AI:AI,'REGISTRO DE DICIEMBRE 2022'!M:M)</f>
        <v>0</v>
      </c>
      <c r="N454" s="104" t="str">
        <f>+LOOKUP(MATCH(A454,'REGISTRO DE DICIEMBRE 2022'!A:A,0),'REGISTRO DE DICIEMBRE 2022'!AI:AI,'REGISTRO DE DICIEMBRE 2022'!N:N)</f>
        <v>Exeter Nº 540-D, Concepción.</v>
      </c>
      <c r="O454" s="105" t="str">
        <f>+LOOKUP(MATCH(A454,'REGISTRO DE DICIEMBRE 2022'!A:A,0),'REGISTRO DE DICIEMBRE 2022'!AI:AI,'REGISTRO DE DICIEMBRE 2022'!O:O)</f>
        <v>VIII</v>
      </c>
      <c r="P454" s="34" t="str">
        <f>+LOOKUP(MATCH(A454,'REGISTRO DE DICIEMBRE 2022'!A:A,0),'REGISTRO DE DICIEMBRE 2022'!AI:AI,'REGISTRO DE DICIEMBRE 2022'!P:P)</f>
        <v>Concepción.</v>
      </c>
      <c r="Q454" s="104" t="str">
        <f>+LOOKUP(MATCH(A454,'REGISTRO DE DICIEMBRE 2022'!A:A,0),'REGISTRO DE DICIEMBRE 2022'!AI:AI,'REGISTRO DE DICIEMBRE 2022'!Q:Q)</f>
        <v xml:space="preserve"> 41-2106-850
</v>
      </c>
      <c r="R454" s="34" t="str">
        <f>+LOOKUP(MATCH(A454,'REGISTRO DE DICIEMBRE 2022'!A:A,0),'REGISTRO DE DICIEMBRE 2022'!AI:AI,'REGISTRO DE DICIEMBRE 2022'!R:R)</f>
        <v>contacto@tdesperanza.cl</v>
      </c>
      <c r="S454" s="105">
        <f>+LOOKUP(MATCH(A454,'REGISTRO DE DICIEMBRE 2022'!A:A,0),'REGISTRO DE DICIEMBRE 2022'!AI:AI,'REGISTRO DE DICIEMBRE 2022'!S:S)</f>
        <v>0</v>
      </c>
      <c r="T454" s="106" t="str">
        <f>+LOOKUP(MATCH(A454,'REGISTRO DE DICIEMBRE 2022'!A:A,0),'REGISTRO DE DICIEMBRE 2022'!AI:AI,'REGISTRO DE DICIEMBRE 2022'!T:T)</f>
        <v>93401.</v>
      </c>
      <c r="U454" s="106" t="str">
        <f>+LOOKUP(MATCH(A454,'REGISTRO DE DICIEMBRE 2022'!A:A,0),'REGISTRO DE DICIEMBRE 2022'!AI:AI,'REGISTRO DE DICIEMBRE 2022'!U:U)</f>
        <v xml:space="preserve">Certificado de antecedentes financieros, correspondientes al año 2020, aprobados por el Subdepartamento de Supervisión Financiera Nacional. </v>
      </c>
      <c r="V454" s="107">
        <f>+LOOKUP(MATCH(A454,'REGISTRO DE DICIEMBRE 2022'!A:A,0),'REGISTRO DE DICIEMBRE 2022'!AI:AI,'REGISTRO DE DICIEMBRE 2022'!V:V)</f>
        <v>37970</v>
      </c>
      <c r="W454" s="34">
        <v>6979</v>
      </c>
      <c r="X454" s="108">
        <v>8593200</v>
      </c>
      <c r="Y454" s="108">
        <v>102774671</v>
      </c>
      <c r="Z454" s="107">
        <v>44926</v>
      </c>
      <c r="AA454" s="34" t="s">
        <v>8041</v>
      </c>
      <c r="AB454" s="109" t="s">
        <v>7632</v>
      </c>
      <c r="AC454" s="34" t="s">
        <v>7927</v>
      </c>
      <c r="AD454" s="34">
        <f>+LOOKUP(MATCH(A454,'REGISTRO DE DICIEMBRE 2022'!A:A,0),'REGISTRO DE DICIEMBRE 2022'!AI:AI,'REGISTRO DE DICIEMBRE 2022'!AF:AF)</f>
        <v>0</v>
      </c>
    </row>
    <row r="455" spans="1:30" s="98" customFormat="1" x14ac:dyDescent="0.2">
      <c r="A455" s="34">
        <v>6979</v>
      </c>
      <c r="B455" s="34" t="str">
        <f>+LOOKUP(MATCH(A455,'REGISTRO DE DICIEMBRE 2022'!A:A,0),'REGISTRO DE DICIEMBRE 2022'!AI:AI,'REGISTRO DE DICIEMBRE 2022'!B:B)</f>
        <v>Fundación Tierra de Esperanza</v>
      </c>
      <c r="C455" s="103" t="str">
        <f>+LOOKUP(MATCH(A455,'REGISTRO DE DICIEMBRE 2022'!A:A,0),'REGISTRO DE DICIEMBRE 2022'!AI:AI,'REGISTRO DE DICIEMBRE 2022'!C:C)</f>
        <v>73868900-3</v>
      </c>
      <c r="D455" s="104" t="str">
        <f>+LOOKUP(MATCH(A455,'REGISTRO DE DICIEMBRE 2022'!A:A,0),'REGISTRO DE DICIEMBRE 2022'!AI:AI,'REGISTRO DE DICIEMBRE 2022'!D:D)</f>
        <v>Fundación de Derecho Privado.</v>
      </c>
      <c r="E455" s="34" t="str">
        <f>+LOOKUP(MATCH(A455,'REGISTRO DE DICIEMBRE 2022'!A:A,0),'REGISTRO DE DICIEMBRE 2022'!AI:AI,'REGISTRO DE DICIEMBRE 2022'!E:E)</f>
        <v>Otorgado por Decreto Supremo Nº 262, de fecha 2 de abril de 1997, por el Ministerio de Justicia. Publicado en el Diario Oficial con fecha 24 de abril de 1997.</v>
      </c>
      <c r="F455" s="34" t="str">
        <f>+LOOKUP(MATCH(A455,'REGISTRO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5" s="34" t="str">
        <f>+LOOKUP(MATCH(A455,'REGISTRO DE DICIEMBRE 2022'!A:A,0),'REGISTRO DE DICIEMBRE 2022'!AI:AI,'REGISTRO DE DICIEMBRE 2022'!G:G)</f>
        <v xml:space="preserve">Ayudar a la infancia desvalida sin distinción de sexo, sin distinción racial, creencia religiosa o política.
</v>
      </c>
      <c r="H455" s="34" t="str">
        <f>+LOOKUP(MATCH(A455,'REGISTRO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5" s="34" t="str">
        <f>+LOOKUP(MATCH(A455,'REGISTRO DE DICIEMBRE 2022'!A:A,0),'REGISTRO DE DICIEMBRE 2022'!AI:AI,'REGISTRO DE DICIEMBRE 2022'!I:I)</f>
        <v>El Consejo durará tres años en sus cargos y se renovará tácita y sucesivamente cada tres años, salvo que la mayoría absoluta de los demás consejeros, resuelva su exclusión.</v>
      </c>
      <c r="J455" s="34" t="str">
        <f>+LOOKUP(MATCH(A455,'REGISTRO DE DICIEMBRE 2022'!A:A,0),'REGISTRO DE DICIEMBRE 2022'!AI:AI,'REGISTRO DE DICIEMBRE 2022'!J:J)</f>
        <v>Nombramiento 12 de diciembre de 2019 y cesación 12 de diciembre de 2022.</v>
      </c>
      <c r="K455" s="34" t="str">
        <f>+LOOKUP(MATCH(A455,'REGISTRO DE DICIEMBRE 2022'!A:A,0),'REGISTRO DE DICIEMBRE 2022'!AI:AI,'REGISTRO DE DICIEMBRE 2022'!K:K)</f>
        <v xml:space="preserve">Simona de la Barra Cruzat
Rafael Mella Gallegos.
Podrán actuar conjunta o separadamente.
</v>
      </c>
      <c r="L455" s="34" t="str">
        <f>+LOOKUP(MATCH(A455,'REGISTRO DE DICIEMBRE 2022'!A:A,0),'REGISTRO DE DICIEMBRE 2022'!AI:AI,'REGISTRO DE DICIEMBRE 2022'!L:L)</f>
        <v xml:space="preserve">
Simona de la Barra Cruzat
RUT 12.919.230-5
Rafael Mella Gallegos.
R.U.T: 9.728.102-5
</v>
      </c>
      <c r="M455" s="105">
        <f>+LOOKUP(MATCH(A455,'REGISTRO DE DICIEMBRE 2022'!A:A,0),'REGISTRO DE DICIEMBRE 2022'!AI:AI,'REGISTRO DE DICIEMBRE 2022'!M:M)</f>
        <v>0</v>
      </c>
      <c r="N455" s="104" t="str">
        <f>+LOOKUP(MATCH(A455,'REGISTRO DE DICIEMBRE 2022'!A:A,0),'REGISTRO DE DICIEMBRE 2022'!AI:AI,'REGISTRO DE DICIEMBRE 2022'!N:N)</f>
        <v>Exeter Nº 540-D, Concepción.</v>
      </c>
      <c r="O455" s="105" t="str">
        <f>+LOOKUP(MATCH(A455,'REGISTRO DE DICIEMBRE 2022'!A:A,0),'REGISTRO DE DICIEMBRE 2022'!AI:AI,'REGISTRO DE DICIEMBRE 2022'!O:O)</f>
        <v>VIII</v>
      </c>
      <c r="P455" s="34" t="str">
        <f>+LOOKUP(MATCH(A455,'REGISTRO DE DICIEMBRE 2022'!A:A,0),'REGISTRO DE DICIEMBRE 2022'!AI:AI,'REGISTRO DE DICIEMBRE 2022'!P:P)</f>
        <v>Concepción.</v>
      </c>
      <c r="Q455" s="104" t="str">
        <f>+LOOKUP(MATCH(A455,'REGISTRO DE DICIEMBRE 2022'!A:A,0),'REGISTRO DE DICIEMBRE 2022'!AI:AI,'REGISTRO DE DICIEMBRE 2022'!Q:Q)</f>
        <v xml:space="preserve"> 41-2106-850
</v>
      </c>
      <c r="R455" s="34" t="str">
        <f>+LOOKUP(MATCH(A455,'REGISTRO DE DICIEMBRE 2022'!A:A,0),'REGISTRO DE DICIEMBRE 2022'!AI:AI,'REGISTRO DE DICIEMBRE 2022'!R:R)</f>
        <v>contacto@tdesperanza.cl</v>
      </c>
      <c r="S455" s="105">
        <f>+LOOKUP(MATCH(A455,'REGISTRO DE DICIEMBRE 2022'!A:A,0),'REGISTRO DE DICIEMBRE 2022'!AI:AI,'REGISTRO DE DICIEMBRE 2022'!S:S)</f>
        <v>0</v>
      </c>
      <c r="T455" s="106" t="str">
        <f>+LOOKUP(MATCH(A455,'REGISTRO DE DICIEMBRE 2022'!A:A,0),'REGISTRO DE DICIEMBRE 2022'!AI:AI,'REGISTRO DE DICIEMBRE 2022'!T:T)</f>
        <v>93401.</v>
      </c>
      <c r="U455" s="106" t="str">
        <f>+LOOKUP(MATCH(A455,'REGISTRO DE DICIEMBRE 2022'!A:A,0),'REGISTRO DE DICIEMBRE 2022'!AI:AI,'REGISTRO DE DICIEMBRE 2022'!U:U)</f>
        <v xml:space="preserve">Certificado de antecedentes financieros, correspondientes al año 2020, aprobados por el Subdepartamento de Supervisión Financiera Nacional. </v>
      </c>
      <c r="V455" s="107">
        <f>+LOOKUP(MATCH(A455,'REGISTRO DE DICIEMBRE 2022'!A:A,0),'REGISTRO DE DICIEMBRE 2022'!AI:AI,'REGISTRO DE DICIEMBRE 2022'!V:V)</f>
        <v>37970</v>
      </c>
      <c r="W455" s="34">
        <v>6979</v>
      </c>
      <c r="X455" s="108">
        <v>9796248</v>
      </c>
      <c r="Y455" s="108">
        <v>108239067</v>
      </c>
      <c r="Z455" s="107">
        <v>44926</v>
      </c>
      <c r="AA455" s="34" t="s">
        <v>8041</v>
      </c>
      <c r="AB455" s="109" t="s">
        <v>7632</v>
      </c>
      <c r="AC455" s="34" t="s">
        <v>7930</v>
      </c>
      <c r="AD455" s="34">
        <f>+LOOKUP(MATCH(A455,'REGISTRO DE DICIEMBRE 2022'!A:A,0),'REGISTRO DE DICIEMBRE 2022'!AI:AI,'REGISTRO DE DICIEMBRE 2022'!AF:AF)</f>
        <v>0</v>
      </c>
    </row>
    <row r="456" spans="1:30" s="98" customFormat="1" x14ac:dyDescent="0.2">
      <c r="A456" s="34">
        <v>6979</v>
      </c>
      <c r="B456" s="34" t="str">
        <f>+LOOKUP(MATCH(A456,'REGISTRO DE DICIEMBRE 2022'!A:A,0),'REGISTRO DE DICIEMBRE 2022'!AI:AI,'REGISTRO DE DICIEMBRE 2022'!B:B)</f>
        <v>Fundación Tierra de Esperanza</v>
      </c>
      <c r="C456" s="103" t="str">
        <f>+LOOKUP(MATCH(A456,'REGISTRO DE DICIEMBRE 2022'!A:A,0),'REGISTRO DE DICIEMBRE 2022'!AI:AI,'REGISTRO DE DICIEMBRE 2022'!C:C)</f>
        <v>73868900-3</v>
      </c>
      <c r="D456" s="104" t="str">
        <f>+LOOKUP(MATCH(A456,'REGISTRO DE DICIEMBRE 2022'!A:A,0),'REGISTRO DE DICIEMBRE 2022'!AI:AI,'REGISTRO DE DICIEMBRE 2022'!D:D)</f>
        <v>Fundación de Derecho Privado.</v>
      </c>
      <c r="E456" s="34" t="str">
        <f>+LOOKUP(MATCH(A456,'REGISTRO DE DICIEMBRE 2022'!A:A,0),'REGISTRO DE DICIEMBRE 2022'!AI:AI,'REGISTRO DE DICIEMBRE 2022'!E:E)</f>
        <v>Otorgado por Decreto Supremo Nº 262, de fecha 2 de abril de 1997, por el Ministerio de Justicia. Publicado en el Diario Oficial con fecha 24 de abril de 1997.</v>
      </c>
      <c r="F456" s="34" t="str">
        <f>+LOOKUP(MATCH(A456,'REGISTRO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6" s="34" t="str">
        <f>+LOOKUP(MATCH(A456,'REGISTRO DE DICIEMBRE 2022'!A:A,0),'REGISTRO DE DICIEMBRE 2022'!AI:AI,'REGISTRO DE DICIEMBRE 2022'!G:G)</f>
        <v xml:space="preserve">Ayudar a la infancia desvalida sin distinción de sexo, sin distinción racial, creencia religiosa o política.
</v>
      </c>
      <c r="H456" s="34" t="str">
        <f>+LOOKUP(MATCH(A456,'REGISTRO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6" s="34" t="str">
        <f>+LOOKUP(MATCH(A456,'REGISTRO DE DICIEMBRE 2022'!A:A,0),'REGISTRO DE DICIEMBRE 2022'!AI:AI,'REGISTRO DE DICIEMBRE 2022'!I:I)</f>
        <v>El Consejo durará tres años en sus cargos y se renovará tácita y sucesivamente cada tres años, salvo que la mayoría absoluta de los demás consejeros, resuelva su exclusión.</v>
      </c>
      <c r="J456" s="34" t="str">
        <f>+LOOKUP(MATCH(A456,'REGISTRO DE DICIEMBRE 2022'!A:A,0),'REGISTRO DE DICIEMBRE 2022'!AI:AI,'REGISTRO DE DICIEMBRE 2022'!J:J)</f>
        <v>Nombramiento 12 de diciembre de 2019 y cesación 12 de diciembre de 2022.</v>
      </c>
      <c r="K456" s="34" t="str">
        <f>+LOOKUP(MATCH(A456,'REGISTRO DE DICIEMBRE 2022'!A:A,0),'REGISTRO DE DICIEMBRE 2022'!AI:AI,'REGISTRO DE DICIEMBRE 2022'!K:K)</f>
        <v xml:space="preserve">Simona de la Barra Cruzat
Rafael Mella Gallegos.
Podrán actuar conjunta o separadamente.
</v>
      </c>
      <c r="L456" s="34" t="str">
        <f>+LOOKUP(MATCH(A456,'REGISTRO DE DICIEMBRE 2022'!A:A,0),'REGISTRO DE DICIEMBRE 2022'!AI:AI,'REGISTRO DE DICIEMBRE 2022'!L:L)</f>
        <v xml:space="preserve">
Simona de la Barra Cruzat
RUT 12.919.230-5
Rafael Mella Gallegos.
R.U.T: 9.728.102-5
</v>
      </c>
      <c r="M456" s="105">
        <f>+LOOKUP(MATCH(A456,'REGISTRO DE DICIEMBRE 2022'!A:A,0),'REGISTRO DE DICIEMBRE 2022'!AI:AI,'REGISTRO DE DICIEMBRE 2022'!M:M)</f>
        <v>0</v>
      </c>
      <c r="N456" s="104" t="str">
        <f>+LOOKUP(MATCH(A456,'REGISTRO DE DICIEMBRE 2022'!A:A,0),'REGISTRO DE DICIEMBRE 2022'!AI:AI,'REGISTRO DE DICIEMBRE 2022'!N:N)</f>
        <v>Exeter Nº 540-D, Concepción.</v>
      </c>
      <c r="O456" s="105" t="str">
        <f>+LOOKUP(MATCH(A456,'REGISTRO DE DICIEMBRE 2022'!A:A,0),'REGISTRO DE DICIEMBRE 2022'!AI:AI,'REGISTRO DE DICIEMBRE 2022'!O:O)</f>
        <v>VIII</v>
      </c>
      <c r="P456" s="34" t="str">
        <f>+LOOKUP(MATCH(A456,'REGISTRO DE DICIEMBRE 2022'!A:A,0),'REGISTRO DE DICIEMBRE 2022'!AI:AI,'REGISTRO DE DICIEMBRE 2022'!P:P)</f>
        <v>Concepción.</v>
      </c>
      <c r="Q456" s="104" t="str">
        <f>+LOOKUP(MATCH(A456,'REGISTRO DE DICIEMBRE 2022'!A:A,0),'REGISTRO DE DICIEMBRE 2022'!AI:AI,'REGISTRO DE DICIEMBRE 2022'!Q:Q)</f>
        <v xml:space="preserve"> 41-2106-850
</v>
      </c>
      <c r="R456" s="34" t="str">
        <f>+LOOKUP(MATCH(A456,'REGISTRO DE DICIEMBRE 2022'!A:A,0),'REGISTRO DE DICIEMBRE 2022'!AI:AI,'REGISTRO DE DICIEMBRE 2022'!R:R)</f>
        <v>contacto@tdesperanza.cl</v>
      </c>
      <c r="S456" s="105">
        <f>+LOOKUP(MATCH(A456,'REGISTRO DE DICIEMBRE 2022'!A:A,0),'REGISTRO DE DICIEMBRE 2022'!AI:AI,'REGISTRO DE DICIEMBRE 2022'!S:S)</f>
        <v>0</v>
      </c>
      <c r="T456" s="106" t="str">
        <f>+LOOKUP(MATCH(A456,'REGISTRO DE DICIEMBRE 2022'!A:A,0),'REGISTRO DE DICIEMBRE 2022'!AI:AI,'REGISTRO DE DICIEMBRE 2022'!T:T)</f>
        <v>93401.</v>
      </c>
      <c r="U456" s="106" t="str">
        <f>+LOOKUP(MATCH(A456,'REGISTRO DE DICIEMBRE 2022'!A:A,0),'REGISTRO DE DICIEMBRE 2022'!AI:AI,'REGISTRO DE DICIEMBRE 2022'!U:U)</f>
        <v xml:space="preserve">Certificado de antecedentes financieros, correspondientes al año 2020, aprobados por el Subdepartamento de Supervisión Financiera Nacional. </v>
      </c>
      <c r="V456" s="107">
        <f>+LOOKUP(MATCH(A456,'REGISTRO DE DICIEMBRE 2022'!A:A,0),'REGISTRO DE DICIEMBRE 2022'!AI:AI,'REGISTRO DE DICIEMBRE 2022'!V:V)</f>
        <v>37970</v>
      </c>
      <c r="W456" s="34">
        <v>6979</v>
      </c>
      <c r="X456" s="108">
        <v>38669400</v>
      </c>
      <c r="Y456" s="108">
        <v>217435680</v>
      </c>
      <c r="Z456" s="107">
        <v>44926</v>
      </c>
      <c r="AA456" s="34" t="s">
        <v>8041</v>
      </c>
      <c r="AB456" s="109" t="s">
        <v>7632</v>
      </c>
      <c r="AC456" s="34" t="s">
        <v>194</v>
      </c>
      <c r="AD456" s="34">
        <f>+LOOKUP(MATCH(A456,'REGISTRO DE DICIEMBRE 2022'!A:A,0),'REGISTRO DE DICIEMBRE 2022'!AI:AI,'REGISTRO DE DICIEMBRE 2022'!AF:AF)</f>
        <v>0</v>
      </c>
    </row>
    <row r="457" spans="1:30" s="98" customFormat="1" x14ac:dyDescent="0.2">
      <c r="A457" s="34">
        <v>6979</v>
      </c>
      <c r="B457" s="34" t="str">
        <f>+LOOKUP(MATCH(A457,'REGISTRO DE DICIEMBRE 2022'!A:A,0),'REGISTRO DE DICIEMBRE 2022'!AI:AI,'REGISTRO DE DICIEMBRE 2022'!B:B)</f>
        <v>Fundación Tierra de Esperanza</v>
      </c>
      <c r="C457" s="103" t="str">
        <f>+LOOKUP(MATCH(A457,'REGISTRO DE DICIEMBRE 2022'!A:A,0),'REGISTRO DE DICIEMBRE 2022'!AI:AI,'REGISTRO DE DICIEMBRE 2022'!C:C)</f>
        <v>73868900-3</v>
      </c>
      <c r="D457" s="104" t="str">
        <f>+LOOKUP(MATCH(A457,'REGISTRO DE DICIEMBRE 2022'!A:A,0),'REGISTRO DE DICIEMBRE 2022'!AI:AI,'REGISTRO DE DICIEMBRE 2022'!D:D)</f>
        <v>Fundación de Derecho Privado.</v>
      </c>
      <c r="E457" s="34" t="str">
        <f>+LOOKUP(MATCH(A457,'REGISTRO DE DICIEMBRE 2022'!A:A,0),'REGISTRO DE DICIEMBRE 2022'!AI:AI,'REGISTRO DE DICIEMBRE 2022'!E:E)</f>
        <v>Otorgado por Decreto Supremo Nº 262, de fecha 2 de abril de 1997, por el Ministerio de Justicia. Publicado en el Diario Oficial con fecha 24 de abril de 1997.</v>
      </c>
      <c r="F457" s="34" t="str">
        <f>+LOOKUP(MATCH(A457,'REGISTRO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7" s="34" t="str">
        <f>+LOOKUP(MATCH(A457,'REGISTRO DE DICIEMBRE 2022'!A:A,0),'REGISTRO DE DICIEMBRE 2022'!AI:AI,'REGISTRO DE DICIEMBRE 2022'!G:G)</f>
        <v xml:space="preserve">Ayudar a la infancia desvalida sin distinción de sexo, sin distinción racial, creencia religiosa o política.
</v>
      </c>
      <c r="H457" s="34" t="str">
        <f>+LOOKUP(MATCH(A457,'REGISTRO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7" s="34" t="str">
        <f>+LOOKUP(MATCH(A457,'REGISTRO DE DICIEMBRE 2022'!A:A,0),'REGISTRO DE DICIEMBRE 2022'!AI:AI,'REGISTRO DE DICIEMBRE 2022'!I:I)</f>
        <v>El Consejo durará tres años en sus cargos y se renovará tácita y sucesivamente cada tres años, salvo que la mayoría absoluta de los demás consejeros, resuelva su exclusión.</v>
      </c>
      <c r="J457" s="34" t="str">
        <f>+LOOKUP(MATCH(A457,'REGISTRO DE DICIEMBRE 2022'!A:A,0),'REGISTRO DE DICIEMBRE 2022'!AI:AI,'REGISTRO DE DICIEMBRE 2022'!J:J)</f>
        <v>Nombramiento 12 de diciembre de 2019 y cesación 12 de diciembre de 2022.</v>
      </c>
      <c r="K457" s="34" t="str">
        <f>+LOOKUP(MATCH(A457,'REGISTRO DE DICIEMBRE 2022'!A:A,0),'REGISTRO DE DICIEMBRE 2022'!AI:AI,'REGISTRO DE DICIEMBRE 2022'!K:K)</f>
        <v xml:space="preserve">Simona de la Barra Cruzat
Rafael Mella Gallegos.
Podrán actuar conjunta o separadamente.
</v>
      </c>
      <c r="L457" s="34" t="str">
        <f>+LOOKUP(MATCH(A457,'REGISTRO DE DICIEMBRE 2022'!A:A,0),'REGISTRO DE DICIEMBRE 2022'!AI:AI,'REGISTRO DE DICIEMBRE 2022'!L:L)</f>
        <v xml:space="preserve">
Simona de la Barra Cruzat
RUT 12.919.230-5
Rafael Mella Gallegos.
R.U.T: 9.728.102-5
</v>
      </c>
      <c r="M457" s="105">
        <f>+LOOKUP(MATCH(A457,'REGISTRO DE DICIEMBRE 2022'!A:A,0),'REGISTRO DE DICIEMBRE 2022'!AI:AI,'REGISTRO DE DICIEMBRE 2022'!M:M)</f>
        <v>0</v>
      </c>
      <c r="N457" s="104" t="str">
        <f>+LOOKUP(MATCH(A457,'REGISTRO DE DICIEMBRE 2022'!A:A,0),'REGISTRO DE DICIEMBRE 2022'!AI:AI,'REGISTRO DE DICIEMBRE 2022'!N:N)</f>
        <v>Exeter Nº 540-D, Concepción.</v>
      </c>
      <c r="O457" s="105" t="str">
        <f>+LOOKUP(MATCH(A457,'REGISTRO DE DICIEMBRE 2022'!A:A,0),'REGISTRO DE DICIEMBRE 2022'!AI:AI,'REGISTRO DE DICIEMBRE 2022'!O:O)</f>
        <v>VIII</v>
      </c>
      <c r="P457" s="34" t="str">
        <f>+LOOKUP(MATCH(A457,'REGISTRO DE DICIEMBRE 2022'!A:A,0),'REGISTRO DE DICIEMBRE 2022'!AI:AI,'REGISTRO DE DICIEMBRE 2022'!P:P)</f>
        <v>Concepción.</v>
      </c>
      <c r="Q457" s="104" t="str">
        <f>+LOOKUP(MATCH(A457,'REGISTRO DE DICIEMBRE 2022'!A:A,0),'REGISTRO DE DICIEMBRE 2022'!AI:AI,'REGISTRO DE DICIEMBRE 2022'!Q:Q)</f>
        <v xml:space="preserve"> 41-2106-850
</v>
      </c>
      <c r="R457" s="34" t="str">
        <f>+LOOKUP(MATCH(A457,'REGISTRO DE DICIEMBRE 2022'!A:A,0),'REGISTRO DE DICIEMBRE 2022'!AI:AI,'REGISTRO DE DICIEMBRE 2022'!R:R)</f>
        <v>contacto@tdesperanza.cl</v>
      </c>
      <c r="S457" s="105">
        <f>+LOOKUP(MATCH(A457,'REGISTRO DE DICIEMBRE 2022'!A:A,0),'REGISTRO DE DICIEMBRE 2022'!AI:AI,'REGISTRO DE DICIEMBRE 2022'!S:S)</f>
        <v>0</v>
      </c>
      <c r="T457" s="106" t="str">
        <f>+LOOKUP(MATCH(A457,'REGISTRO DE DICIEMBRE 2022'!A:A,0),'REGISTRO DE DICIEMBRE 2022'!AI:AI,'REGISTRO DE DICIEMBRE 2022'!T:T)</f>
        <v>93401.</v>
      </c>
      <c r="U457" s="106" t="str">
        <f>+LOOKUP(MATCH(A457,'REGISTRO DE DICIEMBRE 2022'!A:A,0),'REGISTRO DE DICIEMBRE 2022'!AI:AI,'REGISTRO DE DICIEMBRE 2022'!U:U)</f>
        <v xml:space="preserve">Certificado de antecedentes financieros, correspondientes al año 2020, aprobados por el Subdepartamento de Supervisión Financiera Nacional. </v>
      </c>
      <c r="V457" s="107">
        <f>+LOOKUP(MATCH(A457,'REGISTRO DE DICIEMBRE 2022'!A:A,0),'REGISTRO DE DICIEMBRE 2022'!AI:AI,'REGISTRO DE DICIEMBRE 2022'!V:V)</f>
        <v>37970</v>
      </c>
      <c r="W457" s="34">
        <v>6979</v>
      </c>
      <c r="X457" s="108">
        <v>27938212</v>
      </c>
      <c r="Y457" s="108">
        <v>289700188</v>
      </c>
      <c r="Z457" s="107">
        <v>44926</v>
      </c>
      <c r="AA457" s="34" t="s">
        <v>8041</v>
      </c>
      <c r="AB457" s="109" t="s">
        <v>7632</v>
      </c>
      <c r="AC457" s="34" t="s">
        <v>7940</v>
      </c>
      <c r="AD457" s="34">
        <f>+LOOKUP(MATCH(A457,'REGISTRO DE DICIEMBRE 2022'!A:A,0),'REGISTRO DE DICIEMBRE 2022'!AI:AI,'REGISTRO DE DICIEMBRE 2022'!AF:AF)</f>
        <v>0</v>
      </c>
    </row>
    <row r="458" spans="1:30" s="98" customFormat="1" x14ac:dyDescent="0.2">
      <c r="A458" s="34">
        <v>6979</v>
      </c>
      <c r="B458" s="34" t="str">
        <f>+LOOKUP(MATCH(A458,'REGISTRO DE DICIEMBRE 2022'!A:A,0),'REGISTRO DE DICIEMBRE 2022'!AI:AI,'REGISTRO DE DICIEMBRE 2022'!B:B)</f>
        <v>Fundación Tierra de Esperanza</v>
      </c>
      <c r="C458" s="103" t="str">
        <f>+LOOKUP(MATCH(A458,'REGISTRO DE DICIEMBRE 2022'!A:A,0),'REGISTRO DE DICIEMBRE 2022'!AI:AI,'REGISTRO DE DICIEMBRE 2022'!C:C)</f>
        <v>73868900-3</v>
      </c>
      <c r="D458" s="104" t="str">
        <f>+LOOKUP(MATCH(A458,'REGISTRO DE DICIEMBRE 2022'!A:A,0),'REGISTRO DE DICIEMBRE 2022'!AI:AI,'REGISTRO DE DICIEMBRE 2022'!D:D)</f>
        <v>Fundación de Derecho Privado.</v>
      </c>
      <c r="E458" s="34" t="str">
        <f>+LOOKUP(MATCH(A458,'REGISTRO DE DICIEMBRE 2022'!A:A,0),'REGISTRO DE DICIEMBRE 2022'!AI:AI,'REGISTRO DE DICIEMBRE 2022'!E:E)</f>
        <v>Otorgado por Decreto Supremo Nº 262, de fecha 2 de abril de 1997, por el Ministerio de Justicia. Publicado en el Diario Oficial con fecha 24 de abril de 1997.</v>
      </c>
      <c r="F458" s="34" t="str">
        <f>+LOOKUP(MATCH(A458,'REGISTRO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8" s="34" t="str">
        <f>+LOOKUP(MATCH(A458,'REGISTRO DE DICIEMBRE 2022'!A:A,0),'REGISTRO DE DICIEMBRE 2022'!AI:AI,'REGISTRO DE DICIEMBRE 2022'!G:G)</f>
        <v xml:space="preserve">Ayudar a la infancia desvalida sin distinción de sexo, sin distinción racial, creencia religiosa o política.
</v>
      </c>
      <c r="H458" s="34" t="str">
        <f>+LOOKUP(MATCH(A458,'REGISTRO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8" s="34" t="str">
        <f>+LOOKUP(MATCH(A458,'REGISTRO DE DICIEMBRE 2022'!A:A,0),'REGISTRO DE DICIEMBRE 2022'!AI:AI,'REGISTRO DE DICIEMBRE 2022'!I:I)</f>
        <v>El Consejo durará tres años en sus cargos y se renovará tácita y sucesivamente cada tres años, salvo que la mayoría absoluta de los demás consejeros, resuelva su exclusión.</v>
      </c>
      <c r="J458" s="34" t="str">
        <f>+LOOKUP(MATCH(A458,'REGISTRO DE DICIEMBRE 2022'!A:A,0),'REGISTRO DE DICIEMBRE 2022'!AI:AI,'REGISTRO DE DICIEMBRE 2022'!J:J)</f>
        <v>Nombramiento 12 de diciembre de 2019 y cesación 12 de diciembre de 2022.</v>
      </c>
      <c r="K458" s="34" t="str">
        <f>+LOOKUP(MATCH(A458,'REGISTRO DE DICIEMBRE 2022'!A:A,0),'REGISTRO DE DICIEMBRE 2022'!AI:AI,'REGISTRO DE DICIEMBRE 2022'!K:K)</f>
        <v xml:space="preserve">Simona de la Barra Cruzat
Rafael Mella Gallegos.
Podrán actuar conjunta o separadamente.
</v>
      </c>
      <c r="L458" s="34" t="str">
        <f>+LOOKUP(MATCH(A458,'REGISTRO DE DICIEMBRE 2022'!A:A,0),'REGISTRO DE DICIEMBRE 2022'!AI:AI,'REGISTRO DE DICIEMBRE 2022'!L:L)</f>
        <v xml:space="preserve">
Simona de la Barra Cruzat
RUT 12.919.230-5
Rafael Mella Gallegos.
R.U.T: 9.728.102-5
</v>
      </c>
      <c r="M458" s="105">
        <f>+LOOKUP(MATCH(A458,'REGISTRO DE DICIEMBRE 2022'!A:A,0),'REGISTRO DE DICIEMBRE 2022'!AI:AI,'REGISTRO DE DICIEMBRE 2022'!M:M)</f>
        <v>0</v>
      </c>
      <c r="N458" s="104" t="str">
        <f>+LOOKUP(MATCH(A458,'REGISTRO DE DICIEMBRE 2022'!A:A,0),'REGISTRO DE DICIEMBRE 2022'!AI:AI,'REGISTRO DE DICIEMBRE 2022'!N:N)</f>
        <v>Exeter Nº 540-D, Concepción.</v>
      </c>
      <c r="O458" s="105" t="str">
        <f>+LOOKUP(MATCH(A458,'REGISTRO DE DICIEMBRE 2022'!A:A,0),'REGISTRO DE DICIEMBRE 2022'!AI:AI,'REGISTRO DE DICIEMBRE 2022'!O:O)</f>
        <v>VIII</v>
      </c>
      <c r="P458" s="34" t="str">
        <f>+LOOKUP(MATCH(A458,'REGISTRO DE DICIEMBRE 2022'!A:A,0),'REGISTRO DE DICIEMBRE 2022'!AI:AI,'REGISTRO DE DICIEMBRE 2022'!P:P)</f>
        <v>Concepción.</v>
      </c>
      <c r="Q458" s="104" t="str">
        <f>+LOOKUP(MATCH(A458,'REGISTRO DE DICIEMBRE 2022'!A:A,0),'REGISTRO DE DICIEMBRE 2022'!AI:AI,'REGISTRO DE DICIEMBRE 2022'!Q:Q)</f>
        <v xml:space="preserve"> 41-2106-850
</v>
      </c>
      <c r="R458" s="34" t="str">
        <f>+LOOKUP(MATCH(A458,'REGISTRO DE DICIEMBRE 2022'!A:A,0),'REGISTRO DE DICIEMBRE 2022'!AI:AI,'REGISTRO DE DICIEMBRE 2022'!R:R)</f>
        <v>contacto@tdesperanza.cl</v>
      </c>
      <c r="S458" s="105">
        <f>+LOOKUP(MATCH(A458,'REGISTRO DE DICIEMBRE 2022'!A:A,0),'REGISTRO DE DICIEMBRE 2022'!AI:AI,'REGISTRO DE DICIEMBRE 2022'!S:S)</f>
        <v>0</v>
      </c>
      <c r="T458" s="106" t="str">
        <f>+LOOKUP(MATCH(A458,'REGISTRO DE DICIEMBRE 2022'!A:A,0),'REGISTRO DE DICIEMBRE 2022'!AI:AI,'REGISTRO DE DICIEMBRE 2022'!T:T)</f>
        <v>93401.</v>
      </c>
      <c r="U458" s="106" t="str">
        <f>+LOOKUP(MATCH(A458,'REGISTRO DE DICIEMBRE 2022'!A:A,0),'REGISTRO DE DICIEMBRE 2022'!AI:AI,'REGISTRO DE DICIEMBRE 2022'!U:U)</f>
        <v xml:space="preserve">Certificado de antecedentes financieros, correspondientes al año 2020, aprobados por el Subdepartamento de Supervisión Financiera Nacional. </v>
      </c>
      <c r="V458" s="107">
        <f>+LOOKUP(MATCH(A458,'REGISTRO DE DICIEMBRE 2022'!A:A,0),'REGISTRO DE DICIEMBRE 2022'!AI:AI,'REGISTRO DE DICIEMBRE 2022'!V:V)</f>
        <v>37970</v>
      </c>
      <c r="W458" s="34">
        <v>6979</v>
      </c>
      <c r="X458" s="108">
        <v>9195832</v>
      </c>
      <c r="Y458" s="108">
        <v>128741653</v>
      </c>
      <c r="Z458" s="107">
        <v>44926</v>
      </c>
      <c r="AA458" s="34" t="s">
        <v>8041</v>
      </c>
      <c r="AB458" s="109" t="s">
        <v>7632</v>
      </c>
      <c r="AC458" s="34" t="s">
        <v>718</v>
      </c>
      <c r="AD458" s="34">
        <f>+LOOKUP(MATCH(A458,'REGISTRO DE DICIEMBRE 2022'!A:A,0),'REGISTRO DE DICIEMBRE 2022'!AI:AI,'REGISTRO DE DICIEMBRE 2022'!AF:AF)</f>
        <v>0</v>
      </c>
    </row>
    <row r="459" spans="1:30" s="98" customFormat="1" x14ac:dyDescent="0.2">
      <c r="A459" s="34">
        <v>6979</v>
      </c>
      <c r="B459" s="34" t="str">
        <f>+LOOKUP(MATCH(A459,'REGISTRO DE DICIEMBRE 2022'!A:A,0),'REGISTRO DE DICIEMBRE 2022'!AI:AI,'REGISTRO DE DICIEMBRE 2022'!B:B)</f>
        <v>Fundación Tierra de Esperanza</v>
      </c>
      <c r="C459" s="103" t="str">
        <f>+LOOKUP(MATCH(A459,'REGISTRO DE DICIEMBRE 2022'!A:A,0),'REGISTRO DE DICIEMBRE 2022'!AI:AI,'REGISTRO DE DICIEMBRE 2022'!C:C)</f>
        <v>73868900-3</v>
      </c>
      <c r="D459" s="104" t="str">
        <f>+LOOKUP(MATCH(A459,'REGISTRO DE DICIEMBRE 2022'!A:A,0),'REGISTRO DE DICIEMBRE 2022'!AI:AI,'REGISTRO DE DICIEMBRE 2022'!D:D)</f>
        <v>Fundación de Derecho Privado.</v>
      </c>
      <c r="E459" s="34" t="str">
        <f>+LOOKUP(MATCH(A459,'REGISTRO DE DICIEMBRE 2022'!A:A,0),'REGISTRO DE DICIEMBRE 2022'!AI:AI,'REGISTRO DE DICIEMBRE 2022'!E:E)</f>
        <v>Otorgado por Decreto Supremo Nº 262, de fecha 2 de abril de 1997, por el Ministerio de Justicia. Publicado en el Diario Oficial con fecha 24 de abril de 1997.</v>
      </c>
      <c r="F459" s="34" t="str">
        <f>+LOOKUP(MATCH(A459,'REGISTRO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59" s="34" t="str">
        <f>+LOOKUP(MATCH(A459,'REGISTRO DE DICIEMBRE 2022'!A:A,0),'REGISTRO DE DICIEMBRE 2022'!AI:AI,'REGISTRO DE DICIEMBRE 2022'!G:G)</f>
        <v xml:space="preserve">Ayudar a la infancia desvalida sin distinción de sexo, sin distinción racial, creencia religiosa o política.
</v>
      </c>
      <c r="H459" s="34" t="str">
        <f>+LOOKUP(MATCH(A459,'REGISTRO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59" s="34" t="str">
        <f>+LOOKUP(MATCH(A459,'REGISTRO DE DICIEMBRE 2022'!A:A,0),'REGISTRO DE DICIEMBRE 2022'!AI:AI,'REGISTRO DE DICIEMBRE 2022'!I:I)</f>
        <v>El Consejo durará tres años en sus cargos y se renovará tácita y sucesivamente cada tres años, salvo que la mayoría absoluta de los demás consejeros, resuelva su exclusión.</v>
      </c>
      <c r="J459" s="34" t="str">
        <f>+LOOKUP(MATCH(A459,'REGISTRO DE DICIEMBRE 2022'!A:A,0),'REGISTRO DE DICIEMBRE 2022'!AI:AI,'REGISTRO DE DICIEMBRE 2022'!J:J)</f>
        <v>Nombramiento 12 de diciembre de 2019 y cesación 12 de diciembre de 2022.</v>
      </c>
      <c r="K459" s="34" t="str">
        <f>+LOOKUP(MATCH(A459,'REGISTRO DE DICIEMBRE 2022'!A:A,0),'REGISTRO DE DICIEMBRE 2022'!AI:AI,'REGISTRO DE DICIEMBRE 2022'!K:K)</f>
        <v xml:space="preserve">Simona de la Barra Cruzat
Rafael Mella Gallegos.
Podrán actuar conjunta o separadamente.
</v>
      </c>
      <c r="L459" s="34" t="str">
        <f>+LOOKUP(MATCH(A459,'REGISTRO DE DICIEMBRE 2022'!A:A,0),'REGISTRO DE DICIEMBRE 2022'!AI:AI,'REGISTRO DE DICIEMBRE 2022'!L:L)</f>
        <v xml:space="preserve">
Simona de la Barra Cruzat
RUT 12.919.230-5
Rafael Mella Gallegos.
R.U.T: 9.728.102-5
</v>
      </c>
      <c r="M459" s="105">
        <f>+LOOKUP(MATCH(A459,'REGISTRO DE DICIEMBRE 2022'!A:A,0),'REGISTRO DE DICIEMBRE 2022'!AI:AI,'REGISTRO DE DICIEMBRE 2022'!M:M)</f>
        <v>0</v>
      </c>
      <c r="N459" s="104" t="str">
        <f>+LOOKUP(MATCH(A459,'REGISTRO DE DICIEMBRE 2022'!A:A,0),'REGISTRO DE DICIEMBRE 2022'!AI:AI,'REGISTRO DE DICIEMBRE 2022'!N:N)</f>
        <v>Exeter Nº 540-D, Concepción.</v>
      </c>
      <c r="O459" s="105" t="str">
        <f>+LOOKUP(MATCH(A459,'REGISTRO DE DICIEMBRE 2022'!A:A,0),'REGISTRO DE DICIEMBRE 2022'!AI:AI,'REGISTRO DE DICIEMBRE 2022'!O:O)</f>
        <v>VIII</v>
      </c>
      <c r="P459" s="34" t="str">
        <f>+LOOKUP(MATCH(A459,'REGISTRO DE DICIEMBRE 2022'!A:A,0),'REGISTRO DE DICIEMBRE 2022'!AI:AI,'REGISTRO DE DICIEMBRE 2022'!P:P)</f>
        <v>Concepción.</v>
      </c>
      <c r="Q459" s="104" t="str">
        <f>+LOOKUP(MATCH(A459,'REGISTRO DE DICIEMBRE 2022'!A:A,0),'REGISTRO DE DICIEMBRE 2022'!AI:AI,'REGISTRO DE DICIEMBRE 2022'!Q:Q)</f>
        <v xml:space="preserve"> 41-2106-850
</v>
      </c>
      <c r="R459" s="34" t="str">
        <f>+LOOKUP(MATCH(A459,'REGISTRO DE DICIEMBRE 2022'!A:A,0),'REGISTRO DE DICIEMBRE 2022'!AI:AI,'REGISTRO DE DICIEMBRE 2022'!R:R)</f>
        <v>contacto@tdesperanza.cl</v>
      </c>
      <c r="S459" s="105">
        <f>+LOOKUP(MATCH(A459,'REGISTRO DE DICIEMBRE 2022'!A:A,0),'REGISTRO DE DICIEMBRE 2022'!AI:AI,'REGISTRO DE DICIEMBRE 2022'!S:S)</f>
        <v>0</v>
      </c>
      <c r="T459" s="106" t="str">
        <f>+LOOKUP(MATCH(A459,'REGISTRO DE DICIEMBRE 2022'!A:A,0),'REGISTRO DE DICIEMBRE 2022'!AI:AI,'REGISTRO DE DICIEMBRE 2022'!T:T)</f>
        <v>93401.</v>
      </c>
      <c r="U459" s="106" t="str">
        <f>+LOOKUP(MATCH(A459,'REGISTRO DE DICIEMBRE 2022'!A:A,0),'REGISTRO DE DICIEMBRE 2022'!AI:AI,'REGISTRO DE DICIEMBRE 2022'!U:U)</f>
        <v xml:space="preserve">Certificado de antecedentes financieros, correspondientes al año 2020, aprobados por el Subdepartamento de Supervisión Financiera Nacional. </v>
      </c>
      <c r="V459" s="107">
        <f>+LOOKUP(MATCH(A459,'REGISTRO DE DICIEMBRE 2022'!A:A,0),'REGISTRO DE DICIEMBRE 2022'!AI:AI,'REGISTRO DE DICIEMBRE 2022'!V:V)</f>
        <v>37970</v>
      </c>
      <c r="W459" s="34">
        <v>6979</v>
      </c>
      <c r="X459" s="108">
        <v>32715144</v>
      </c>
      <c r="Y459" s="108">
        <v>192371112</v>
      </c>
      <c r="Z459" s="107">
        <v>44926</v>
      </c>
      <c r="AA459" s="34" t="s">
        <v>8041</v>
      </c>
      <c r="AB459" s="109" t="s">
        <v>7632</v>
      </c>
      <c r="AC459" s="34" t="s">
        <v>229</v>
      </c>
      <c r="AD459" s="34">
        <f>+LOOKUP(MATCH(A459,'REGISTRO DE DICIEMBRE 2022'!A:A,0),'REGISTRO DE DICIEMBRE 2022'!AI:AI,'REGISTRO DE DICIEMBRE 2022'!AF:AF)</f>
        <v>0</v>
      </c>
    </row>
    <row r="460" spans="1:30" s="98" customFormat="1" x14ac:dyDescent="0.2">
      <c r="A460" s="34">
        <v>6979</v>
      </c>
      <c r="B460" s="34" t="str">
        <f>+LOOKUP(MATCH(A460,'REGISTRO DE DICIEMBRE 2022'!A:A,0),'REGISTRO DE DICIEMBRE 2022'!AI:AI,'REGISTRO DE DICIEMBRE 2022'!B:B)</f>
        <v>Fundación Tierra de Esperanza</v>
      </c>
      <c r="C460" s="103" t="str">
        <f>+LOOKUP(MATCH(A460,'REGISTRO DE DICIEMBRE 2022'!A:A,0),'REGISTRO DE DICIEMBRE 2022'!AI:AI,'REGISTRO DE DICIEMBRE 2022'!C:C)</f>
        <v>73868900-3</v>
      </c>
      <c r="D460" s="104" t="str">
        <f>+LOOKUP(MATCH(A460,'REGISTRO DE DICIEMBRE 2022'!A:A,0),'REGISTRO DE DICIEMBRE 2022'!AI:AI,'REGISTRO DE DICIEMBRE 2022'!D:D)</f>
        <v>Fundación de Derecho Privado.</v>
      </c>
      <c r="E460" s="34" t="str">
        <f>+LOOKUP(MATCH(A460,'REGISTRO DE DICIEMBRE 2022'!A:A,0),'REGISTRO DE DICIEMBRE 2022'!AI:AI,'REGISTRO DE DICIEMBRE 2022'!E:E)</f>
        <v>Otorgado por Decreto Supremo Nº 262, de fecha 2 de abril de 1997, por el Ministerio de Justicia. Publicado en el Diario Oficial con fecha 24 de abril de 1997.</v>
      </c>
      <c r="F460" s="34" t="str">
        <f>+LOOKUP(MATCH(A460,'REGISTRO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60" s="34" t="str">
        <f>+LOOKUP(MATCH(A460,'REGISTRO DE DICIEMBRE 2022'!A:A,0),'REGISTRO DE DICIEMBRE 2022'!AI:AI,'REGISTRO DE DICIEMBRE 2022'!G:G)</f>
        <v xml:space="preserve">Ayudar a la infancia desvalida sin distinción de sexo, sin distinción racial, creencia religiosa o política.
</v>
      </c>
      <c r="H460" s="34" t="str">
        <f>+LOOKUP(MATCH(A460,'REGISTRO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60" s="34" t="str">
        <f>+LOOKUP(MATCH(A460,'REGISTRO DE DICIEMBRE 2022'!A:A,0),'REGISTRO DE DICIEMBRE 2022'!AI:AI,'REGISTRO DE DICIEMBRE 2022'!I:I)</f>
        <v>El Consejo durará tres años en sus cargos y se renovará tácita y sucesivamente cada tres años, salvo que la mayoría absoluta de los demás consejeros, resuelva su exclusión.</v>
      </c>
      <c r="J460" s="34" t="str">
        <f>+LOOKUP(MATCH(A460,'REGISTRO DE DICIEMBRE 2022'!A:A,0),'REGISTRO DE DICIEMBRE 2022'!AI:AI,'REGISTRO DE DICIEMBRE 2022'!J:J)</f>
        <v>Nombramiento 12 de diciembre de 2019 y cesación 12 de diciembre de 2022.</v>
      </c>
      <c r="K460" s="34" t="str">
        <f>+LOOKUP(MATCH(A460,'REGISTRO DE DICIEMBRE 2022'!A:A,0),'REGISTRO DE DICIEMBRE 2022'!AI:AI,'REGISTRO DE DICIEMBRE 2022'!K:K)</f>
        <v xml:space="preserve">Simona de la Barra Cruzat
Rafael Mella Gallegos.
Podrán actuar conjunta o separadamente.
</v>
      </c>
      <c r="L460" s="34" t="str">
        <f>+LOOKUP(MATCH(A460,'REGISTRO DE DICIEMBRE 2022'!A:A,0),'REGISTRO DE DICIEMBRE 2022'!AI:AI,'REGISTRO DE DICIEMBRE 2022'!L:L)</f>
        <v xml:space="preserve">
Simona de la Barra Cruzat
RUT 12.919.230-5
Rafael Mella Gallegos.
R.U.T: 9.728.102-5
</v>
      </c>
      <c r="M460" s="105">
        <f>+LOOKUP(MATCH(A460,'REGISTRO DE DICIEMBRE 2022'!A:A,0),'REGISTRO DE DICIEMBRE 2022'!AI:AI,'REGISTRO DE DICIEMBRE 2022'!M:M)</f>
        <v>0</v>
      </c>
      <c r="N460" s="104" t="str">
        <f>+LOOKUP(MATCH(A460,'REGISTRO DE DICIEMBRE 2022'!A:A,0),'REGISTRO DE DICIEMBRE 2022'!AI:AI,'REGISTRO DE DICIEMBRE 2022'!N:N)</f>
        <v>Exeter Nº 540-D, Concepción.</v>
      </c>
      <c r="O460" s="105" t="str">
        <f>+LOOKUP(MATCH(A460,'REGISTRO DE DICIEMBRE 2022'!A:A,0),'REGISTRO DE DICIEMBRE 2022'!AI:AI,'REGISTRO DE DICIEMBRE 2022'!O:O)</f>
        <v>VIII</v>
      </c>
      <c r="P460" s="34" t="str">
        <f>+LOOKUP(MATCH(A460,'REGISTRO DE DICIEMBRE 2022'!A:A,0),'REGISTRO DE DICIEMBRE 2022'!AI:AI,'REGISTRO DE DICIEMBRE 2022'!P:P)</f>
        <v>Concepción.</v>
      </c>
      <c r="Q460" s="104" t="str">
        <f>+LOOKUP(MATCH(A460,'REGISTRO DE DICIEMBRE 2022'!A:A,0),'REGISTRO DE DICIEMBRE 2022'!AI:AI,'REGISTRO DE DICIEMBRE 2022'!Q:Q)</f>
        <v xml:space="preserve"> 41-2106-850
</v>
      </c>
      <c r="R460" s="34" t="str">
        <f>+LOOKUP(MATCH(A460,'REGISTRO DE DICIEMBRE 2022'!A:A,0),'REGISTRO DE DICIEMBRE 2022'!AI:AI,'REGISTRO DE DICIEMBRE 2022'!R:R)</f>
        <v>contacto@tdesperanza.cl</v>
      </c>
      <c r="S460" s="105">
        <f>+LOOKUP(MATCH(A460,'REGISTRO DE DICIEMBRE 2022'!A:A,0),'REGISTRO DE DICIEMBRE 2022'!AI:AI,'REGISTRO DE DICIEMBRE 2022'!S:S)</f>
        <v>0</v>
      </c>
      <c r="T460" s="106" t="str">
        <f>+LOOKUP(MATCH(A460,'REGISTRO DE DICIEMBRE 2022'!A:A,0),'REGISTRO DE DICIEMBRE 2022'!AI:AI,'REGISTRO DE DICIEMBRE 2022'!T:T)</f>
        <v>93401.</v>
      </c>
      <c r="U460" s="106" t="str">
        <f>+LOOKUP(MATCH(A460,'REGISTRO DE DICIEMBRE 2022'!A:A,0),'REGISTRO DE DICIEMBRE 2022'!AI:AI,'REGISTRO DE DICIEMBRE 2022'!U:U)</f>
        <v xml:space="preserve">Certificado de antecedentes financieros, correspondientes al año 2020, aprobados por el Subdepartamento de Supervisión Financiera Nacional. </v>
      </c>
      <c r="V460" s="107">
        <f>+LOOKUP(MATCH(A460,'REGISTRO DE DICIEMBRE 2022'!A:A,0),'REGISTRO DE DICIEMBRE 2022'!AI:AI,'REGISTRO DE DICIEMBRE 2022'!V:V)</f>
        <v>37970</v>
      </c>
      <c r="W460" s="34">
        <v>6979</v>
      </c>
      <c r="X460" s="108">
        <v>8593200</v>
      </c>
      <c r="Y460" s="108">
        <v>94353336</v>
      </c>
      <c r="Z460" s="107">
        <v>44926</v>
      </c>
      <c r="AA460" s="34" t="s">
        <v>8041</v>
      </c>
      <c r="AB460" s="109" t="s">
        <v>7632</v>
      </c>
      <c r="AC460" s="34" t="s">
        <v>7959</v>
      </c>
      <c r="AD460" s="34">
        <f>+LOOKUP(MATCH(A460,'REGISTRO DE DICIEMBRE 2022'!A:A,0),'REGISTRO DE DICIEMBRE 2022'!AI:AI,'REGISTRO DE DICIEMBRE 2022'!AF:AF)</f>
        <v>0</v>
      </c>
    </row>
    <row r="461" spans="1:30" s="98" customFormat="1" x14ac:dyDescent="0.2">
      <c r="A461" s="34">
        <v>6979</v>
      </c>
      <c r="B461" s="34" t="str">
        <f>+LOOKUP(MATCH(A461,'REGISTRO DE DICIEMBRE 2022'!A:A,0),'REGISTRO DE DICIEMBRE 2022'!AI:AI,'REGISTRO DE DICIEMBRE 2022'!B:B)</f>
        <v>Fundación Tierra de Esperanza</v>
      </c>
      <c r="C461" s="103" t="str">
        <f>+LOOKUP(MATCH(A461,'REGISTRO DE DICIEMBRE 2022'!A:A,0),'REGISTRO DE DICIEMBRE 2022'!AI:AI,'REGISTRO DE DICIEMBRE 2022'!C:C)</f>
        <v>73868900-3</v>
      </c>
      <c r="D461" s="104" t="str">
        <f>+LOOKUP(MATCH(A461,'REGISTRO DE DICIEMBRE 2022'!A:A,0),'REGISTRO DE DICIEMBRE 2022'!AI:AI,'REGISTRO DE DICIEMBRE 2022'!D:D)</f>
        <v>Fundación de Derecho Privado.</v>
      </c>
      <c r="E461" s="34" t="str">
        <f>+LOOKUP(MATCH(A461,'REGISTRO DE DICIEMBRE 2022'!A:A,0),'REGISTRO DE DICIEMBRE 2022'!AI:AI,'REGISTRO DE DICIEMBRE 2022'!E:E)</f>
        <v>Otorgado por Decreto Supremo Nº 262, de fecha 2 de abril de 1997, por el Ministerio de Justicia. Publicado en el Diario Oficial con fecha 24 de abril de 1997.</v>
      </c>
      <c r="F461" s="34" t="str">
        <f>+LOOKUP(MATCH(A461,'REGISTRO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61" s="34" t="str">
        <f>+LOOKUP(MATCH(A461,'REGISTRO DE DICIEMBRE 2022'!A:A,0),'REGISTRO DE DICIEMBRE 2022'!AI:AI,'REGISTRO DE DICIEMBRE 2022'!G:G)</f>
        <v xml:space="preserve">Ayudar a la infancia desvalida sin distinción de sexo, sin distinción racial, creencia religiosa o política.
</v>
      </c>
      <c r="H461" s="34" t="str">
        <f>+LOOKUP(MATCH(A461,'REGISTRO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61" s="34" t="str">
        <f>+LOOKUP(MATCH(A461,'REGISTRO DE DICIEMBRE 2022'!A:A,0),'REGISTRO DE DICIEMBRE 2022'!AI:AI,'REGISTRO DE DICIEMBRE 2022'!I:I)</f>
        <v>El Consejo durará tres años en sus cargos y se renovará tácita y sucesivamente cada tres años, salvo que la mayoría absoluta de los demás consejeros, resuelva su exclusión.</v>
      </c>
      <c r="J461" s="34" t="str">
        <f>+LOOKUP(MATCH(A461,'REGISTRO DE DICIEMBRE 2022'!A:A,0),'REGISTRO DE DICIEMBRE 2022'!AI:AI,'REGISTRO DE DICIEMBRE 2022'!J:J)</f>
        <v>Nombramiento 12 de diciembre de 2019 y cesación 12 de diciembre de 2022.</v>
      </c>
      <c r="K461" s="34" t="str">
        <f>+LOOKUP(MATCH(A461,'REGISTRO DE DICIEMBRE 2022'!A:A,0),'REGISTRO DE DICIEMBRE 2022'!AI:AI,'REGISTRO DE DICIEMBRE 2022'!K:K)</f>
        <v xml:space="preserve">Simona de la Barra Cruzat
Rafael Mella Gallegos.
Podrán actuar conjunta o separadamente.
</v>
      </c>
      <c r="L461" s="34" t="str">
        <f>+LOOKUP(MATCH(A461,'REGISTRO DE DICIEMBRE 2022'!A:A,0),'REGISTRO DE DICIEMBRE 2022'!AI:AI,'REGISTRO DE DICIEMBRE 2022'!L:L)</f>
        <v xml:space="preserve">
Simona de la Barra Cruzat
RUT 12.919.230-5
Rafael Mella Gallegos.
R.U.T: 9.728.102-5
</v>
      </c>
      <c r="M461" s="105">
        <f>+LOOKUP(MATCH(A461,'REGISTRO DE DICIEMBRE 2022'!A:A,0),'REGISTRO DE DICIEMBRE 2022'!AI:AI,'REGISTRO DE DICIEMBRE 2022'!M:M)</f>
        <v>0</v>
      </c>
      <c r="N461" s="104" t="str">
        <f>+LOOKUP(MATCH(A461,'REGISTRO DE DICIEMBRE 2022'!A:A,0),'REGISTRO DE DICIEMBRE 2022'!AI:AI,'REGISTRO DE DICIEMBRE 2022'!N:N)</f>
        <v>Exeter Nº 540-D, Concepción.</v>
      </c>
      <c r="O461" s="105" t="str">
        <f>+LOOKUP(MATCH(A461,'REGISTRO DE DICIEMBRE 2022'!A:A,0),'REGISTRO DE DICIEMBRE 2022'!AI:AI,'REGISTRO DE DICIEMBRE 2022'!O:O)</f>
        <v>VIII</v>
      </c>
      <c r="P461" s="34" t="str">
        <f>+LOOKUP(MATCH(A461,'REGISTRO DE DICIEMBRE 2022'!A:A,0),'REGISTRO DE DICIEMBRE 2022'!AI:AI,'REGISTRO DE DICIEMBRE 2022'!P:P)</f>
        <v>Concepción.</v>
      </c>
      <c r="Q461" s="104" t="str">
        <f>+LOOKUP(MATCH(A461,'REGISTRO DE DICIEMBRE 2022'!A:A,0),'REGISTRO DE DICIEMBRE 2022'!AI:AI,'REGISTRO DE DICIEMBRE 2022'!Q:Q)</f>
        <v xml:space="preserve"> 41-2106-850
</v>
      </c>
      <c r="R461" s="34" t="str">
        <f>+LOOKUP(MATCH(A461,'REGISTRO DE DICIEMBRE 2022'!A:A,0),'REGISTRO DE DICIEMBRE 2022'!AI:AI,'REGISTRO DE DICIEMBRE 2022'!R:R)</f>
        <v>contacto@tdesperanza.cl</v>
      </c>
      <c r="S461" s="105">
        <f>+LOOKUP(MATCH(A461,'REGISTRO DE DICIEMBRE 2022'!A:A,0),'REGISTRO DE DICIEMBRE 2022'!AI:AI,'REGISTRO DE DICIEMBRE 2022'!S:S)</f>
        <v>0</v>
      </c>
      <c r="T461" s="106" t="str">
        <f>+LOOKUP(MATCH(A461,'REGISTRO DE DICIEMBRE 2022'!A:A,0),'REGISTRO DE DICIEMBRE 2022'!AI:AI,'REGISTRO DE DICIEMBRE 2022'!T:T)</f>
        <v>93401.</v>
      </c>
      <c r="U461" s="106" t="str">
        <f>+LOOKUP(MATCH(A461,'REGISTRO DE DICIEMBRE 2022'!A:A,0),'REGISTRO DE DICIEMBRE 2022'!AI:AI,'REGISTRO DE DICIEMBRE 2022'!U:U)</f>
        <v xml:space="preserve">Certificado de antecedentes financieros, correspondientes al año 2020, aprobados por el Subdepartamento de Supervisión Financiera Nacional. </v>
      </c>
      <c r="V461" s="107">
        <f>+LOOKUP(MATCH(A461,'REGISTRO DE DICIEMBRE 2022'!A:A,0),'REGISTRO DE DICIEMBRE 2022'!AI:AI,'REGISTRO DE DICIEMBRE 2022'!V:V)</f>
        <v>37970</v>
      </c>
      <c r="W461" s="34">
        <v>6979</v>
      </c>
      <c r="X461" s="108">
        <v>9796248</v>
      </c>
      <c r="Y461" s="108">
        <v>111196007</v>
      </c>
      <c r="Z461" s="107">
        <v>44926</v>
      </c>
      <c r="AA461" s="34" t="s">
        <v>8041</v>
      </c>
      <c r="AB461" s="109" t="s">
        <v>7632</v>
      </c>
      <c r="AC461" s="34" t="s">
        <v>330</v>
      </c>
      <c r="AD461" s="34">
        <f>+LOOKUP(MATCH(A461,'REGISTRO DE DICIEMBRE 2022'!A:A,0),'REGISTRO DE DICIEMBRE 2022'!AI:AI,'REGISTRO DE DICIEMBRE 2022'!AF:AF)</f>
        <v>0</v>
      </c>
    </row>
    <row r="462" spans="1:30" s="98" customFormat="1" x14ac:dyDescent="0.2">
      <c r="A462" s="34">
        <v>6979</v>
      </c>
      <c r="B462" s="34" t="str">
        <f>+LOOKUP(MATCH(A462,'REGISTRO DE DICIEMBRE 2022'!A:A,0),'REGISTRO DE DICIEMBRE 2022'!AI:AI,'REGISTRO DE DICIEMBRE 2022'!B:B)</f>
        <v>Fundación Tierra de Esperanza</v>
      </c>
      <c r="C462" s="103" t="str">
        <f>+LOOKUP(MATCH(A462,'REGISTRO DE DICIEMBRE 2022'!A:A,0),'REGISTRO DE DICIEMBRE 2022'!AI:AI,'REGISTRO DE DICIEMBRE 2022'!C:C)</f>
        <v>73868900-3</v>
      </c>
      <c r="D462" s="104" t="str">
        <f>+LOOKUP(MATCH(A462,'REGISTRO DE DICIEMBRE 2022'!A:A,0),'REGISTRO DE DICIEMBRE 2022'!AI:AI,'REGISTRO DE DICIEMBRE 2022'!D:D)</f>
        <v>Fundación de Derecho Privado.</v>
      </c>
      <c r="E462" s="34" t="str">
        <f>+LOOKUP(MATCH(A462,'REGISTRO DE DICIEMBRE 2022'!A:A,0),'REGISTRO DE DICIEMBRE 2022'!AI:AI,'REGISTRO DE DICIEMBRE 2022'!E:E)</f>
        <v>Otorgado por Decreto Supremo Nº 262, de fecha 2 de abril de 1997, por el Ministerio de Justicia. Publicado en el Diario Oficial con fecha 24 de abril de 1997.</v>
      </c>
      <c r="F462" s="34" t="str">
        <f>+LOOKUP(MATCH(A462,'REGISTRO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62" s="34" t="str">
        <f>+LOOKUP(MATCH(A462,'REGISTRO DE DICIEMBRE 2022'!A:A,0),'REGISTRO DE DICIEMBRE 2022'!AI:AI,'REGISTRO DE DICIEMBRE 2022'!G:G)</f>
        <v xml:space="preserve">Ayudar a la infancia desvalida sin distinción de sexo, sin distinción racial, creencia religiosa o política.
</v>
      </c>
      <c r="H462" s="34" t="str">
        <f>+LOOKUP(MATCH(A462,'REGISTRO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62" s="34" t="str">
        <f>+LOOKUP(MATCH(A462,'REGISTRO DE DICIEMBRE 2022'!A:A,0),'REGISTRO DE DICIEMBRE 2022'!AI:AI,'REGISTRO DE DICIEMBRE 2022'!I:I)</f>
        <v>El Consejo durará tres años en sus cargos y se renovará tácita y sucesivamente cada tres años, salvo que la mayoría absoluta de los demás consejeros, resuelva su exclusión.</v>
      </c>
      <c r="J462" s="34" t="str">
        <f>+LOOKUP(MATCH(A462,'REGISTRO DE DICIEMBRE 2022'!A:A,0),'REGISTRO DE DICIEMBRE 2022'!AI:AI,'REGISTRO DE DICIEMBRE 2022'!J:J)</f>
        <v>Nombramiento 12 de diciembre de 2019 y cesación 12 de diciembre de 2022.</v>
      </c>
      <c r="K462" s="34" t="str">
        <f>+LOOKUP(MATCH(A462,'REGISTRO DE DICIEMBRE 2022'!A:A,0),'REGISTRO DE DICIEMBRE 2022'!AI:AI,'REGISTRO DE DICIEMBRE 2022'!K:K)</f>
        <v xml:space="preserve">Simona de la Barra Cruzat
Rafael Mella Gallegos.
Podrán actuar conjunta o separadamente.
</v>
      </c>
      <c r="L462" s="34" t="str">
        <f>+LOOKUP(MATCH(A462,'REGISTRO DE DICIEMBRE 2022'!A:A,0),'REGISTRO DE DICIEMBRE 2022'!AI:AI,'REGISTRO DE DICIEMBRE 2022'!L:L)</f>
        <v xml:space="preserve">
Simona de la Barra Cruzat
RUT 12.919.230-5
Rafael Mella Gallegos.
R.U.T: 9.728.102-5
</v>
      </c>
      <c r="M462" s="105">
        <f>+LOOKUP(MATCH(A462,'REGISTRO DE DICIEMBRE 2022'!A:A,0),'REGISTRO DE DICIEMBRE 2022'!AI:AI,'REGISTRO DE DICIEMBRE 2022'!M:M)</f>
        <v>0</v>
      </c>
      <c r="N462" s="104" t="str">
        <f>+LOOKUP(MATCH(A462,'REGISTRO DE DICIEMBRE 2022'!A:A,0),'REGISTRO DE DICIEMBRE 2022'!AI:AI,'REGISTRO DE DICIEMBRE 2022'!N:N)</f>
        <v>Exeter Nº 540-D, Concepción.</v>
      </c>
      <c r="O462" s="105" t="str">
        <f>+LOOKUP(MATCH(A462,'REGISTRO DE DICIEMBRE 2022'!A:A,0),'REGISTRO DE DICIEMBRE 2022'!AI:AI,'REGISTRO DE DICIEMBRE 2022'!O:O)</f>
        <v>VIII</v>
      </c>
      <c r="P462" s="34" t="str">
        <f>+LOOKUP(MATCH(A462,'REGISTRO DE DICIEMBRE 2022'!A:A,0),'REGISTRO DE DICIEMBRE 2022'!AI:AI,'REGISTRO DE DICIEMBRE 2022'!P:P)</f>
        <v>Concepción.</v>
      </c>
      <c r="Q462" s="104" t="str">
        <f>+LOOKUP(MATCH(A462,'REGISTRO DE DICIEMBRE 2022'!A:A,0),'REGISTRO DE DICIEMBRE 2022'!AI:AI,'REGISTRO DE DICIEMBRE 2022'!Q:Q)</f>
        <v xml:space="preserve"> 41-2106-850
</v>
      </c>
      <c r="R462" s="34" t="str">
        <f>+LOOKUP(MATCH(A462,'REGISTRO DE DICIEMBRE 2022'!A:A,0),'REGISTRO DE DICIEMBRE 2022'!AI:AI,'REGISTRO DE DICIEMBRE 2022'!R:R)</f>
        <v>contacto@tdesperanza.cl</v>
      </c>
      <c r="S462" s="105">
        <f>+LOOKUP(MATCH(A462,'REGISTRO DE DICIEMBRE 2022'!A:A,0),'REGISTRO DE DICIEMBRE 2022'!AI:AI,'REGISTRO DE DICIEMBRE 2022'!S:S)</f>
        <v>0</v>
      </c>
      <c r="T462" s="106" t="str">
        <f>+LOOKUP(MATCH(A462,'REGISTRO DE DICIEMBRE 2022'!A:A,0),'REGISTRO DE DICIEMBRE 2022'!AI:AI,'REGISTRO DE DICIEMBRE 2022'!T:T)</f>
        <v>93401.</v>
      </c>
      <c r="U462" s="106" t="str">
        <f>+LOOKUP(MATCH(A462,'REGISTRO DE DICIEMBRE 2022'!A:A,0),'REGISTRO DE DICIEMBRE 2022'!AI:AI,'REGISTRO DE DICIEMBRE 2022'!U:U)</f>
        <v xml:space="preserve">Certificado de antecedentes financieros, correspondientes al año 2020, aprobados por el Subdepartamento de Supervisión Financiera Nacional. </v>
      </c>
      <c r="V462" s="107">
        <f>+LOOKUP(MATCH(A462,'REGISTRO DE DICIEMBRE 2022'!A:A,0),'REGISTRO DE DICIEMBRE 2022'!AI:AI,'REGISTRO DE DICIEMBRE 2022'!V:V)</f>
        <v>37970</v>
      </c>
      <c r="W462" s="34">
        <v>6979</v>
      </c>
      <c r="X462" s="108">
        <v>51692751</v>
      </c>
      <c r="Y462" s="108">
        <v>428902413</v>
      </c>
      <c r="Z462" s="107">
        <v>44926</v>
      </c>
      <c r="AA462" s="34" t="s">
        <v>8041</v>
      </c>
      <c r="AB462" s="109" t="s">
        <v>7632</v>
      </c>
      <c r="AC462" s="34" t="s">
        <v>202</v>
      </c>
      <c r="AD462" s="34">
        <f>+LOOKUP(MATCH(A462,'REGISTRO DE DICIEMBRE 2022'!A:A,0),'REGISTRO DE DICIEMBRE 2022'!AI:AI,'REGISTRO DE DICIEMBRE 2022'!AF:AF)</f>
        <v>0</v>
      </c>
    </row>
    <row r="463" spans="1:30" s="98" customFormat="1" x14ac:dyDescent="0.2">
      <c r="A463" s="34">
        <v>6979</v>
      </c>
      <c r="B463" s="34" t="str">
        <f>+LOOKUP(MATCH(A463,'REGISTRO DE DICIEMBRE 2022'!A:A,0),'REGISTRO DE DICIEMBRE 2022'!AI:AI,'REGISTRO DE DICIEMBRE 2022'!B:B)</f>
        <v>Fundación Tierra de Esperanza</v>
      </c>
      <c r="C463" s="103" t="str">
        <f>+LOOKUP(MATCH(A463,'REGISTRO DE DICIEMBRE 2022'!A:A,0),'REGISTRO DE DICIEMBRE 2022'!AI:AI,'REGISTRO DE DICIEMBRE 2022'!C:C)</f>
        <v>73868900-3</v>
      </c>
      <c r="D463" s="104" t="str">
        <f>+LOOKUP(MATCH(A463,'REGISTRO DE DICIEMBRE 2022'!A:A,0),'REGISTRO DE DICIEMBRE 2022'!AI:AI,'REGISTRO DE DICIEMBRE 2022'!D:D)</f>
        <v>Fundación de Derecho Privado.</v>
      </c>
      <c r="E463" s="34" t="str">
        <f>+LOOKUP(MATCH(A463,'REGISTRO DE DICIEMBRE 2022'!A:A,0),'REGISTRO DE DICIEMBRE 2022'!AI:AI,'REGISTRO DE DICIEMBRE 2022'!E:E)</f>
        <v>Otorgado por Decreto Supremo Nº 262, de fecha 2 de abril de 1997, por el Ministerio de Justicia. Publicado en el Diario Oficial con fecha 24 de abril de 1997.</v>
      </c>
      <c r="F463" s="34" t="str">
        <f>+LOOKUP(MATCH(A463,'REGISTRO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63" s="34" t="str">
        <f>+LOOKUP(MATCH(A463,'REGISTRO DE DICIEMBRE 2022'!A:A,0),'REGISTRO DE DICIEMBRE 2022'!AI:AI,'REGISTRO DE DICIEMBRE 2022'!G:G)</f>
        <v xml:space="preserve">Ayudar a la infancia desvalida sin distinción de sexo, sin distinción racial, creencia religiosa o política.
</v>
      </c>
      <c r="H463" s="34" t="str">
        <f>+LOOKUP(MATCH(A463,'REGISTRO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63" s="34" t="str">
        <f>+LOOKUP(MATCH(A463,'REGISTRO DE DICIEMBRE 2022'!A:A,0),'REGISTRO DE DICIEMBRE 2022'!AI:AI,'REGISTRO DE DICIEMBRE 2022'!I:I)</f>
        <v>El Consejo durará tres años en sus cargos y se renovará tácita y sucesivamente cada tres años, salvo que la mayoría absoluta de los demás consejeros, resuelva su exclusión.</v>
      </c>
      <c r="J463" s="34" t="str">
        <f>+LOOKUP(MATCH(A463,'REGISTRO DE DICIEMBRE 2022'!A:A,0),'REGISTRO DE DICIEMBRE 2022'!AI:AI,'REGISTRO DE DICIEMBRE 2022'!J:J)</f>
        <v>Nombramiento 12 de diciembre de 2019 y cesación 12 de diciembre de 2022.</v>
      </c>
      <c r="K463" s="34" t="str">
        <f>+LOOKUP(MATCH(A463,'REGISTRO DE DICIEMBRE 2022'!A:A,0),'REGISTRO DE DICIEMBRE 2022'!AI:AI,'REGISTRO DE DICIEMBRE 2022'!K:K)</f>
        <v xml:space="preserve">Simona de la Barra Cruzat
Rafael Mella Gallegos.
Podrán actuar conjunta o separadamente.
</v>
      </c>
      <c r="L463" s="34" t="str">
        <f>+LOOKUP(MATCH(A463,'REGISTRO DE DICIEMBRE 2022'!A:A,0),'REGISTRO DE DICIEMBRE 2022'!AI:AI,'REGISTRO DE DICIEMBRE 2022'!L:L)</f>
        <v xml:space="preserve">
Simona de la Barra Cruzat
RUT 12.919.230-5
Rafael Mella Gallegos.
R.U.T: 9.728.102-5
</v>
      </c>
      <c r="M463" s="105">
        <f>+LOOKUP(MATCH(A463,'REGISTRO DE DICIEMBRE 2022'!A:A,0),'REGISTRO DE DICIEMBRE 2022'!AI:AI,'REGISTRO DE DICIEMBRE 2022'!M:M)</f>
        <v>0</v>
      </c>
      <c r="N463" s="104" t="str">
        <f>+LOOKUP(MATCH(A463,'REGISTRO DE DICIEMBRE 2022'!A:A,0),'REGISTRO DE DICIEMBRE 2022'!AI:AI,'REGISTRO DE DICIEMBRE 2022'!N:N)</f>
        <v>Exeter Nº 540-D, Concepción.</v>
      </c>
      <c r="O463" s="105" t="str">
        <f>+LOOKUP(MATCH(A463,'REGISTRO DE DICIEMBRE 2022'!A:A,0),'REGISTRO DE DICIEMBRE 2022'!AI:AI,'REGISTRO DE DICIEMBRE 2022'!O:O)</f>
        <v>VIII</v>
      </c>
      <c r="P463" s="34" t="str">
        <f>+LOOKUP(MATCH(A463,'REGISTRO DE DICIEMBRE 2022'!A:A,0),'REGISTRO DE DICIEMBRE 2022'!AI:AI,'REGISTRO DE DICIEMBRE 2022'!P:P)</f>
        <v>Concepción.</v>
      </c>
      <c r="Q463" s="104" t="str">
        <f>+LOOKUP(MATCH(A463,'REGISTRO DE DICIEMBRE 2022'!A:A,0),'REGISTRO DE DICIEMBRE 2022'!AI:AI,'REGISTRO DE DICIEMBRE 2022'!Q:Q)</f>
        <v xml:space="preserve"> 41-2106-850
</v>
      </c>
      <c r="R463" s="34" t="str">
        <f>+LOOKUP(MATCH(A463,'REGISTRO DE DICIEMBRE 2022'!A:A,0),'REGISTRO DE DICIEMBRE 2022'!AI:AI,'REGISTRO DE DICIEMBRE 2022'!R:R)</f>
        <v>contacto@tdesperanza.cl</v>
      </c>
      <c r="S463" s="105">
        <f>+LOOKUP(MATCH(A463,'REGISTRO DE DICIEMBRE 2022'!A:A,0),'REGISTRO DE DICIEMBRE 2022'!AI:AI,'REGISTRO DE DICIEMBRE 2022'!S:S)</f>
        <v>0</v>
      </c>
      <c r="T463" s="106" t="str">
        <f>+LOOKUP(MATCH(A463,'REGISTRO DE DICIEMBRE 2022'!A:A,0),'REGISTRO DE DICIEMBRE 2022'!AI:AI,'REGISTRO DE DICIEMBRE 2022'!T:T)</f>
        <v>93401.</v>
      </c>
      <c r="U463" s="106" t="str">
        <f>+LOOKUP(MATCH(A463,'REGISTRO DE DICIEMBRE 2022'!A:A,0),'REGISTRO DE DICIEMBRE 2022'!AI:AI,'REGISTRO DE DICIEMBRE 2022'!U:U)</f>
        <v xml:space="preserve">Certificado de antecedentes financieros, correspondientes al año 2020, aprobados por el Subdepartamento de Supervisión Financiera Nacional. </v>
      </c>
      <c r="V463" s="107">
        <f>+LOOKUP(MATCH(A463,'REGISTRO DE DICIEMBRE 2022'!A:A,0),'REGISTRO DE DICIEMBRE 2022'!AI:AI,'REGISTRO DE DICIEMBRE 2022'!V:V)</f>
        <v>37970</v>
      </c>
      <c r="W463" s="34">
        <v>6979</v>
      </c>
      <c r="X463" s="108">
        <v>65735985</v>
      </c>
      <c r="Y463" s="108">
        <v>717073177</v>
      </c>
      <c r="Z463" s="107">
        <v>44926</v>
      </c>
      <c r="AA463" s="34" t="s">
        <v>8041</v>
      </c>
      <c r="AB463" s="109" t="s">
        <v>7632</v>
      </c>
      <c r="AC463" s="34" t="s">
        <v>203</v>
      </c>
      <c r="AD463" s="34">
        <f>+LOOKUP(MATCH(A463,'REGISTRO DE DICIEMBRE 2022'!A:A,0),'REGISTRO DE DICIEMBRE 2022'!AI:AI,'REGISTRO DE DICIEMBRE 2022'!AF:AF)</f>
        <v>0</v>
      </c>
    </row>
    <row r="464" spans="1:30" s="98" customFormat="1" x14ac:dyDescent="0.2">
      <c r="A464" s="34">
        <v>6979</v>
      </c>
      <c r="B464" s="34" t="str">
        <f>+LOOKUP(MATCH(A464,'REGISTRO DE DICIEMBRE 2022'!A:A,0),'REGISTRO DE DICIEMBRE 2022'!AI:AI,'REGISTRO DE DICIEMBRE 2022'!B:B)</f>
        <v>Fundación Tierra de Esperanza</v>
      </c>
      <c r="C464" s="103" t="str">
        <f>+LOOKUP(MATCH(A464,'REGISTRO DE DICIEMBRE 2022'!A:A,0),'REGISTRO DE DICIEMBRE 2022'!AI:AI,'REGISTRO DE DICIEMBRE 2022'!C:C)</f>
        <v>73868900-3</v>
      </c>
      <c r="D464" s="104" t="str">
        <f>+LOOKUP(MATCH(A464,'REGISTRO DE DICIEMBRE 2022'!A:A,0),'REGISTRO DE DICIEMBRE 2022'!AI:AI,'REGISTRO DE DICIEMBRE 2022'!D:D)</f>
        <v>Fundación de Derecho Privado.</v>
      </c>
      <c r="E464" s="34" t="str">
        <f>+LOOKUP(MATCH(A464,'REGISTRO DE DICIEMBRE 2022'!A:A,0),'REGISTRO DE DICIEMBRE 2022'!AI:AI,'REGISTRO DE DICIEMBRE 2022'!E:E)</f>
        <v>Otorgado por Decreto Supremo Nº 262, de fecha 2 de abril de 1997, por el Ministerio de Justicia. Publicado en el Diario Oficial con fecha 24 de abril de 1997.</v>
      </c>
      <c r="F464" s="34" t="str">
        <f>+LOOKUP(MATCH(A464,'REGISTRO DE DICIEMBRE 2022'!A:A,0),'REGISTRO DE DICIEMBRE 2022'!AI:AI,'REGISTRO DE DICIEMBRE 2022'!F:F)</f>
        <v>Certificado de Vigencia inscripción Nº7421 de fecha 02 de abril de 1997. Folio N° 500394531618 emitido por el Servicio de Registro Civil e Identificación, de fecha 18 de junio de 2021.</v>
      </c>
      <c r="G464" s="34" t="str">
        <f>+LOOKUP(MATCH(A464,'REGISTRO DE DICIEMBRE 2022'!A:A,0),'REGISTRO DE DICIEMBRE 2022'!AI:AI,'REGISTRO DE DICIEMBRE 2022'!G:G)</f>
        <v xml:space="preserve">Ayudar a la infancia desvalida sin distinción de sexo, sin distinción racial, creencia religiosa o política.
</v>
      </c>
      <c r="H464" s="34" t="str">
        <f>+LOOKUP(MATCH(A464,'REGISTRO DE DICIEMBRE 2022'!A:A,0),'REGISTRO DE DICIEMBRE 2022'!AI:AI,'REGISTRO DE DICIEMBRE 2022'!H:H)</f>
        <v xml:space="preserve">Presidente: 
Simona de la Barra Cruzat, 
Secretario:
Leoncio Toro Araya., 
Tesorero: 
Carlos Javier Contzen Fuentes, 
Director: 
Felipe Andrés Venegas Pozo, 
Director:
Gonzalo Sandoval Zambrano, 
</v>
      </c>
      <c r="I464" s="34" t="str">
        <f>+LOOKUP(MATCH(A464,'REGISTRO DE DICIEMBRE 2022'!A:A,0),'REGISTRO DE DICIEMBRE 2022'!AI:AI,'REGISTRO DE DICIEMBRE 2022'!I:I)</f>
        <v>El Consejo durará tres años en sus cargos y se renovará tácita y sucesivamente cada tres años, salvo que la mayoría absoluta de los demás consejeros, resuelva su exclusión.</v>
      </c>
      <c r="J464" s="34" t="str">
        <f>+LOOKUP(MATCH(A464,'REGISTRO DE DICIEMBRE 2022'!A:A,0),'REGISTRO DE DICIEMBRE 2022'!AI:AI,'REGISTRO DE DICIEMBRE 2022'!J:J)</f>
        <v>Nombramiento 12 de diciembre de 2019 y cesación 12 de diciembre de 2022.</v>
      </c>
      <c r="K464" s="34" t="str">
        <f>+LOOKUP(MATCH(A464,'REGISTRO DE DICIEMBRE 2022'!A:A,0),'REGISTRO DE DICIEMBRE 2022'!AI:AI,'REGISTRO DE DICIEMBRE 2022'!K:K)</f>
        <v xml:space="preserve">Simona de la Barra Cruzat
Rafael Mella Gallegos.
Podrán actuar conjunta o separadamente.
</v>
      </c>
      <c r="L464" s="34" t="str">
        <f>+LOOKUP(MATCH(A464,'REGISTRO DE DICIEMBRE 2022'!A:A,0),'REGISTRO DE DICIEMBRE 2022'!AI:AI,'REGISTRO DE DICIEMBRE 2022'!L:L)</f>
        <v xml:space="preserve">
Simona de la Barra Cruzat
RUT 12.919.230-5
Rafael Mella Gallegos.
R.U.T: 9.728.102-5
</v>
      </c>
      <c r="M464" s="105">
        <f>+LOOKUP(MATCH(A464,'REGISTRO DE DICIEMBRE 2022'!A:A,0),'REGISTRO DE DICIEMBRE 2022'!AI:AI,'REGISTRO DE DICIEMBRE 2022'!M:M)</f>
        <v>0</v>
      </c>
      <c r="N464" s="104" t="str">
        <f>+LOOKUP(MATCH(A464,'REGISTRO DE DICIEMBRE 2022'!A:A,0),'REGISTRO DE DICIEMBRE 2022'!AI:AI,'REGISTRO DE DICIEMBRE 2022'!N:N)</f>
        <v>Exeter Nº 540-D, Concepción.</v>
      </c>
      <c r="O464" s="105" t="str">
        <f>+LOOKUP(MATCH(A464,'REGISTRO DE DICIEMBRE 2022'!A:A,0),'REGISTRO DE DICIEMBRE 2022'!AI:AI,'REGISTRO DE DICIEMBRE 2022'!O:O)</f>
        <v>VIII</v>
      </c>
      <c r="P464" s="34" t="str">
        <f>+LOOKUP(MATCH(A464,'REGISTRO DE DICIEMBRE 2022'!A:A,0),'REGISTRO DE DICIEMBRE 2022'!AI:AI,'REGISTRO DE DICIEMBRE 2022'!P:P)</f>
        <v>Concepción.</v>
      </c>
      <c r="Q464" s="104" t="str">
        <f>+LOOKUP(MATCH(A464,'REGISTRO DE DICIEMBRE 2022'!A:A,0),'REGISTRO DE DICIEMBRE 2022'!AI:AI,'REGISTRO DE DICIEMBRE 2022'!Q:Q)</f>
        <v xml:space="preserve"> 41-2106-850
</v>
      </c>
      <c r="R464" s="34" t="str">
        <f>+LOOKUP(MATCH(A464,'REGISTRO DE DICIEMBRE 2022'!A:A,0),'REGISTRO DE DICIEMBRE 2022'!AI:AI,'REGISTRO DE DICIEMBRE 2022'!R:R)</f>
        <v>contacto@tdesperanza.cl</v>
      </c>
      <c r="S464" s="105">
        <f>+LOOKUP(MATCH(A464,'REGISTRO DE DICIEMBRE 2022'!A:A,0),'REGISTRO DE DICIEMBRE 2022'!AI:AI,'REGISTRO DE DICIEMBRE 2022'!S:S)</f>
        <v>0</v>
      </c>
      <c r="T464" s="106" t="str">
        <f>+LOOKUP(MATCH(A464,'REGISTRO DE DICIEMBRE 2022'!A:A,0),'REGISTRO DE DICIEMBRE 2022'!AI:AI,'REGISTRO DE DICIEMBRE 2022'!T:T)</f>
        <v>93401.</v>
      </c>
      <c r="U464" s="106" t="str">
        <f>+LOOKUP(MATCH(A464,'REGISTRO DE DICIEMBRE 2022'!A:A,0),'REGISTRO DE DICIEMBRE 2022'!AI:AI,'REGISTRO DE DICIEMBRE 2022'!U:U)</f>
        <v xml:space="preserve">Certificado de antecedentes financieros, correspondientes al año 2020, aprobados por el Subdepartamento de Supervisión Financiera Nacional. </v>
      </c>
      <c r="V464" s="107">
        <f>+LOOKUP(MATCH(A464,'REGISTRO DE DICIEMBRE 2022'!A:A,0),'REGISTRO DE DICIEMBRE 2022'!AI:AI,'REGISTRO DE DICIEMBRE 2022'!V:V)</f>
        <v>37970</v>
      </c>
      <c r="W464" s="34">
        <v>6979</v>
      </c>
      <c r="X464" s="108">
        <v>20180271</v>
      </c>
      <c r="Y464" s="108">
        <v>232152135</v>
      </c>
      <c r="Z464" s="107">
        <v>44926</v>
      </c>
      <c r="AA464" s="34" t="s">
        <v>8041</v>
      </c>
      <c r="AB464" s="109" t="s">
        <v>7632</v>
      </c>
      <c r="AC464" s="34" t="s">
        <v>8006</v>
      </c>
      <c r="AD464" s="34">
        <f>+LOOKUP(MATCH(A464,'REGISTRO DE DICIEMBRE 2022'!A:A,0),'REGISTRO DE DICIEMBRE 2022'!AI:AI,'REGISTRO DE DICIEMBRE 2022'!AF:AF)</f>
        <v>0</v>
      </c>
    </row>
    <row r="465" spans="1:30" s="98" customFormat="1" x14ac:dyDescent="0.2">
      <c r="A465" s="34">
        <v>6982</v>
      </c>
      <c r="B465" s="34" t="str">
        <f>+LOOKUP(MATCH(A465,'REGISTRO DE DICIEMBRE 2022'!A:A,0),'REGISTRO DE DICIEMBRE 2022'!AI:AI,'REGISTRO DE DICIEMBRE 2022'!B:B)</f>
        <v xml:space="preserve">
I. Municipalidad de Quellón  
</v>
      </c>
      <c r="C465" s="103" t="str">
        <f>+LOOKUP(MATCH(A465,'REGISTRO DE DICIEMBRE 2022'!A:A,0),'REGISTRO DE DICIEMBRE 2022'!AI:AI,'REGISTRO DE DICIEMBRE 2022'!C:C)</f>
        <v>69230700-3</v>
      </c>
      <c r="D465" s="104" t="str">
        <f>+LOOKUP(MATCH(A465,'REGISTRO DE DICIEMBRE 2022'!A:A,0),'REGISTRO DE DICIEMBRE 2022'!AI:AI,'REGISTRO DE DICIEMBRE 2022'!D:D)</f>
        <v>Municipalidad</v>
      </c>
      <c r="E465" s="34" t="str">
        <f>+LOOKUP(MATCH(A465,'REGISTRO DE DICIEMBRE 2022'!A:A,0),'REGISTRO DE DICIEMBRE 2022'!AI:AI,'REGISTRO DE DICIEMBRE 2022'!E:E)</f>
        <v>Constitución Política de la República, art. 107.</v>
      </c>
      <c r="F465" s="34" t="str">
        <f>+LOOKUP(MATCH(A465,'REGISTRO DE DICIEMBRE 2022'!A:A,0),'REGISTRO DE DICIEMBRE 2022'!AI:AI,'REGISTRO DE DICIEMBRE 2022'!F:F)</f>
        <v>Indefinida.</v>
      </c>
      <c r="G465" s="34" t="str">
        <f>+LOOKUP(MATCH(A465,'REGISTRO DE DICIEMBRE 2022'!A:A,0),'REGISTRO DE DICIEMBRE 2022'!AI:AI,'REGISTRO DE DICIEMBRE 2022'!G:G)</f>
        <v>Según Ley Orgánica Nº 18.695, arts. 1º al 4º.</v>
      </c>
      <c r="H465" s="34" t="str">
        <f>+LOOKUP(MATCH(A465,'REGISTRO DE DICIEMBRE 2022'!A:A,0),'REGISTRO DE DICIEMBRE 2022'!AI:AI,'REGISTRO DE DICIEMBRE 2022'!H:H)</f>
        <v>no tiene</v>
      </c>
      <c r="I465" s="34">
        <f>+LOOKUP(MATCH(A465,'REGISTRO DE DICIEMBRE 2022'!A:A,0),'REGISTRO DE DICIEMBRE 2022'!AI:AI,'REGISTRO DE DICIEMBRE 2022'!I:I)</f>
        <v>0</v>
      </c>
      <c r="J465" s="34">
        <f>+LOOKUP(MATCH(A465,'REGISTRO DE DICIEMBRE 2022'!A:A,0),'REGISTRO DE DICIEMBRE 2022'!AI:AI,'REGISTRO DE DICIEMBRE 2022'!J:J)</f>
        <v>0</v>
      </c>
      <c r="K465" s="34" t="str">
        <f>+LOOKUP(MATCH(A465,'REGISTRO DE DICIEMBRE 2022'!A:A,0),'REGISTRO DE DICIEMBRE 2022'!AI:AI,'REGISTRO DE DICIEMBRE 2022'!K:K)</f>
        <v>Cristian Felipe Ojeda Chiguay.    Consta en Decreto Alcaldicio Exento Nº398 del 398
1.- Claudio Lemarie Grate, Administrador Municipal.
2.- Marcela Aguilar Díaz, Directora de Administración y Finanzas.
3.- Pablo Muñoz Barría</v>
      </c>
      <c r="L465" s="34" t="str">
        <f>+LOOKUP(MATCH(A465,'REGISTRO DE DICIEMBRE 2022'!A:A,0),'REGISTRO DE DICIEMBRE 2022'!AI:AI,'REGISTRO DE DICIEMBRE 2022'!L:L)</f>
        <v>RUT: 12.663.356-4.</v>
      </c>
      <c r="M465" s="105">
        <f>+LOOKUP(MATCH(A465,'REGISTRO DE DICIEMBRE 2022'!A:A,0),'REGISTRO DE DICIEMBRE 2022'!AI:AI,'REGISTRO DE DICIEMBRE 2022'!M:M)</f>
        <v>0</v>
      </c>
      <c r="N465" s="104" t="str">
        <f>+LOOKUP(MATCH(A465,'REGISTRO DE DICIEMBRE 2022'!A:A,0),'REGISTRO DE DICIEMBRE 2022'!AI:AI,'REGISTRO DE DICIEMBRE 2022'!N:N)</f>
        <v>22 de Mayo Nº 351, Quellón, Décima Región.</v>
      </c>
      <c r="O465" s="105" t="str">
        <f>+LOOKUP(MATCH(A465,'REGISTRO DE DICIEMBRE 2022'!A:A,0),'REGISTRO DE DICIEMBRE 2022'!AI:AI,'REGISTRO DE DICIEMBRE 2022'!O:O)</f>
        <v>X</v>
      </c>
      <c r="P465" s="34" t="str">
        <f>+LOOKUP(MATCH(A465,'REGISTRO DE DICIEMBRE 2022'!A:A,0),'REGISTRO DE DICIEMBRE 2022'!AI:AI,'REGISTRO DE DICIEMBRE 2022'!P:P)</f>
        <v>Quellón</v>
      </c>
      <c r="Q465" s="104" t="str">
        <f>+LOOKUP(MATCH(A465,'REGISTRO DE DICIEMBRE 2022'!A:A,0),'REGISTRO DE DICIEMBRE 2022'!AI:AI,'REGISTRO DE DICIEMBRE 2022'!Q:Q)</f>
        <v>652-686801</v>
      </c>
      <c r="R465" s="34" t="str">
        <f>+LOOKUP(MATCH(A465,'REGISTRO DE DICIEMBRE 2022'!A:A,0),'REGISTRO DE DICIEMBRE 2022'!AI:AI,'REGISTRO DE DICIEMBRE 2022'!R:R)</f>
        <v>info@muniquellon.cl</v>
      </c>
      <c r="S465" s="105">
        <f>+LOOKUP(MATCH(A465,'REGISTRO DE DICIEMBRE 2022'!A:A,0),'REGISTRO DE DICIEMBRE 2022'!AI:AI,'REGISTRO DE DICIEMBRE 2022'!S:S)</f>
        <v>0</v>
      </c>
      <c r="T465" s="106">
        <f>+LOOKUP(MATCH(A465,'REGISTRO DE DICIEMBRE 2022'!A:A,0),'REGISTRO DE DICIEMBRE 2022'!AI:AI,'REGISTRO DE DICIEMBRE 2022'!T:T)</f>
        <v>91001</v>
      </c>
      <c r="U465" s="106" t="str">
        <f>+LOOKUP(MATCH(A465,'REGISTRO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465" s="107">
        <f>+LOOKUP(MATCH(A465,'REGISTRO DE DICIEMBRE 2022'!A:A,0),'REGISTRO DE DICIEMBRE 2022'!AI:AI,'REGISTRO DE DICIEMBRE 2022'!V:V)</f>
        <v>37970</v>
      </c>
      <c r="W465" s="34">
        <v>6982</v>
      </c>
      <c r="X465" s="108">
        <v>5889946</v>
      </c>
      <c r="Y465" s="108">
        <v>67931985</v>
      </c>
      <c r="Z465" s="107">
        <v>44926</v>
      </c>
      <c r="AA465" s="34" t="s">
        <v>8041</v>
      </c>
      <c r="AB465" s="109" t="s">
        <v>7632</v>
      </c>
      <c r="AC465" s="34" t="s">
        <v>197</v>
      </c>
      <c r="AD465" s="34">
        <f>+LOOKUP(MATCH(A465,'REGISTRO DE DICIEMBRE 2022'!A:A,0),'REGISTRO DE DICIEMBRE 2022'!AI:AI,'REGISTRO DE DICIEMBRE 2022'!AF:AF)</f>
        <v>0</v>
      </c>
    </row>
    <row r="466" spans="1:30" s="98" customFormat="1" x14ac:dyDescent="0.2">
      <c r="A466" s="34">
        <v>6983</v>
      </c>
      <c r="B466" s="34" t="str">
        <f>+LOOKUP(MATCH(A466,'REGISTRO DE DICIEMBRE 2022'!A:A,0),'REGISTRO DE DICIEMBRE 2022'!AI:AI,'REGISTRO DE DICIEMBRE 2022'!B:B)</f>
        <v>Fundación Instituto de Educación Popular IEP</v>
      </c>
      <c r="C466" s="103" t="str">
        <f>+LOOKUP(MATCH(A466,'REGISTRO DE DICIEMBRE 2022'!A:A,0),'REGISTRO DE DICIEMBRE 2022'!AI:AI,'REGISTRO DE DICIEMBRE 2022'!C:C)</f>
        <v>75991740-5</v>
      </c>
      <c r="D466" s="104" t="str">
        <f>+LOOKUP(MATCH(A466,'REGISTRO DE DICIEMBRE 2022'!A:A,0),'REGISTRO DE DICIEMBRE 2022'!AI:AI,'REGISTRO DE DICIEMBRE 2022'!D:D)</f>
        <v>Fundación de derecho público</v>
      </c>
      <c r="E466" s="34" t="str">
        <f>+LOOKUP(MATCH(A466,'REGISTRO DE DICIEMBRE 2022'!A:A,0),'REGISTRO DE DICIEMBRE 2022'!AI:AI,'REGISTRO DE DICIEMBRE 2022'!E:E)</f>
        <v>Decreto Eclesiástico del Obispado de Copiapó Nº 003/01, de 9 de marzo de 2001.</v>
      </c>
      <c r="F466" s="34" t="str">
        <f>+LOOKUP(MATCH(A466,'REGISTRO DE DICIEMBRE 2022'!A:A,0),'REGISTRO DE DICIEMBRE 2022'!AI:AI,'REGISTRO DE DICIEMBRE 2022'!F:F)</f>
        <v xml:space="preserve">Certificado de Vigencia SOC/137/2022, de fecha 25 de julio de 2022, del Obispado de Copiapó.
</v>
      </c>
      <c r="G466" s="34" t="str">
        <f>+LOOKUP(MATCH(A466,'REGISTRO DE DICIEMBRE 2022'!A:A,0),'REGISTRO DE DICIEMBRE 2022'!AI:AI,'REGISTRO DE DICIEMBRE 2022'!G:G)</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66" s="34" t="str">
        <f>+LOOKUP(MATCH(A466,'REGISTRO DE DICIEMBRE 2022'!A:A,0),'REGISTRO DE DICIEMBRE 2022'!AI:AI,'REGISTRO DE DICIEMBRE 2022'!H:H)</f>
        <v xml:space="preserve">Presidente: Jorge Alfaro Colmans
Directora Ejecutiva: Carla Brown Prato
Directora: Ximena Cáceres Maturana
Directora: Doris Pons Tapia
Directora: Leontina Acevedo Gonzalez
</v>
      </c>
      <c r="I466" s="34" t="str">
        <f>+LOOKUP(MATCH(A466,'REGISTRO DE DICIEMBRE 2022'!A:A,0),'REGISTRO DE DICIEMBRE 2022'!AI:AI,'REGISTRO DE DICIEMBRE 2022'!I:I)</f>
        <v xml:space="preserve">Tendrá duración de un año a partir del 09 de Septiembre 2022  </v>
      </c>
      <c r="J466" s="34" t="str">
        <f>+LOOKUP(MATCH(A466,'REGISTRO DE DICIEMBRE 2022'!A:A,0),'REGISTRO DE DICIEMBRE 2022'!AI:AI,'REGISTRO DE DICIEMBRE 2022'!J:J)</f>
        <v>09 de Septiembre 2022 al 09 de Septiembre 2023</v>
      </c>
      <c r="K466" s="34" t="str">
        <f>+LOOKUP(MATCH(A466,'REGISTRO DE DICIEMBRE 2022'!A:A,0),'REGISTRO DE DICIEMBRE 2022'!AI:AI,'REGISTRO DE DICIEMBRE 2022'!K:K)</f>
        <v xml:space="preserve">Presidente: Jorge Alfaro Colmans
Directora Ejecutiva: Carla Brown Prato
</v>
      </c>
      <c r="L466" s="34" t="str">
        <f>+LOOKUP(MATCH(A466,'REGISTRO DE DICIEMBRE 2022'!A:A,0),'REGISTRO DE DICIEMBRE 2022'!AI:AI,'REGISTRO DE DICIEMBRE 2022'!L:L)</f>
        <v xml:space="preserve">Presidente: RUN 7.444.345-1
Directora Ejecutiva: RUN 4.912.799
</v>
      </c>
      <c r="M466" s="105" t="str">
        <f>+LOOKUP(MATCH(A466,'REGISTRO DE DICIEMBRE 2022'!A:A,0),'REGISTRO DE DICIEMBRE 2022'!AI:AI,'REGISTRO DE DICIEMBRE 2022'!M:M)</f>
        <v>Vigente</v>
      </c>
      <c r="N466" s="104" t="str">
        <f>+LOOKUP(MATCH(A466,'REGISTRO DE DICIEMBRE 2022'!A:A,0),'REGISTRO DE DICIEMBRE 2022'!AI:AI,'REGISTRO DE DICIEMBRE 2022'!N:N)</f>
        <v xml:space="preserve">Calle O’Higgins Nº 555, depto. 1 y 2, comuna de Copiapó, Región de Atacama.
</v>
      </c>
      <c r="O466" s="105" t="str">
        <f>+LOOKUP(MATCH(A466,'REGISTRO DE DICIEMBRE 2022'!A:A,0),'REGISTRO DE DICIEMBRE 2022'!AI:AI,'REGISTRO DE DICIEMBRE 2022'!O:O)</f>
        <v>III</v>
      </c>
      <c r="P466" s="34" t="str">
        <f>+LOOKUP(MATCH(A466,'REGISTRO DE DICIEMBRE 2022'!A:A,0),'REGISTRO DE DICIEMBRE 2022'!AI:AI,'REGISTRO DE DICIEMBRE 2022'!P:P)</f>
        <v>Copiapó</v>
      </c>
      <c r="Q466" s="104" t="str">
        <f>+LOOKUP(MATCH(A466,'REGISTRO DE DICIEMBRE 2022'!A:A,0),'REGISTRO DE DICIEMBRE 2022'!AI:AI,'REGISTRO DE DICIEMBRE 2022'!Q:Q)</f>
        <v xml:space="preserve">Fono fijo: 52-2247556
Fono celular: 9-68328551
</v>
      </c>
      <c r="R466" s="34" t="str">
        <f>+LOOKUP(MATCH(A466,'REGISTRO DE DICIEMBRE 2022'!A:A,0),'REGISTRO DE DICIEMBRE 2022'!AI:AI,'REGISTRO DE DICIEMBRE 2022'!R:R)</f>
        <v>svallejos@fundiep.cl</v>
      </c>
      <c r="S466" s="105">
        <f>+LOOKUP(MATCH(A466,'REGISTRO DE DICIEMBRE 2022'!A:A,0),'REGISTRO DE DICIEMBRE 2022'!AI:AI,'REGISTRO DE DICIEMBRE 2022'!S:S)</f>
        <v>0</v>
      </c>
      <c r="T466" s="106">
        <f>+LOOKUP(MATCH(A466,'REGISTRO DE DICIEMBRE 2022'!A:A,0),'REGISTRO DE DICIEMBRE 2022'!AI:AI,'REGISTRO DE DICIEMBRE 2022'!T:T)</f>
        <v>93401</v>
      </c>
      <c r="U466" s="106">
        <f>+LOOKUP(MATCH(A466,'REGISTRO DE DICIEMBRE 2022'!A:A,0),'REGISTRO DE DICIEMBRE 2022'!AI:AI,'REGISTRO DE DICIEMBRE 2022'!U:U)</f>
        <v>2021</v>
      </c>
      <c r="V466" s="107">
        <f>+LOOKUP(MATCH(A466,'REGISTRO DE DICIEMBRE 2022'!A:A,0),'REGISTRO DE DICIEMBRE 2022'!AI:AI,'REGISTRO DE DICIEMBRE 2022'!V:V)</f>
        <v>37970</v>
      </c>
      <c r="W466" s="34">
        <v>6983</v>
      </c>
      <c r="X466" s="108">
        <v>30703338</v>
      </c>
      <c r="Y466" s="108">
        <v>324142064</v>
      </c>
      <c r="Z466" s="107">
        <v>44926</v>
      </c>
      <c r="AA466" s="34" t="s">
        <v>8041</v>
      </c>
      <c r="AB466" s="109" t="s">
        <v>7632</v>
      </c>
      <c r="AC466" s="34" t="s">
        <v>751</v>
      </c>
      <c r="AD466" s="34">
        <f>+LOOKUP(MATCH(A466,'REGISTRO DE DICIEMBRE 2022'!A:A,0),'REGISTRO DE DICIEMBRE 2022'!AI:AI,'REGISTRO DE DICIEMBRE 2022'!AF:AF)</f>
        <v>0</v>
      </c>
    </row>
    <row r="467" spans="1:30" s="98" customFormat="1" x14ac:dyDescent="0.2">
      <c r="A467" s="34">
        <v>6983</v>
      </c>
      <c r="B467" s="34" t="str">
        <f>+LOOKUP(MATCH(A467,'REGISTRO DE DICIEMBRE 2022'!A:A,0),'REGISTRO DE DICIEMBRE 2022'!AI:AI,'REGISTRO DE DICIEMBRE 2022'!B:B)</f>
        <v>Fundación Instituto de Educación Popular IEP</v>
      </c>
      <c r="C467" s="103" t="str">
        <f>+LOOKUP(MATCH(A467,'REGISTRO DE DICIEMBRE 2022'!A:A,0),'REGISTRO DE DICIEMBRE 2022'!AI:AI,'REGISTRO DE DICIEMBRE 2022'!C:C)</f>
        <v>75991740-5</v>
      </c>
      <c r="D467" s="104" t="str">
        <f>+LOOKUP(MATCH(A467,'REGISTRO DE DICIEMBRE 2022'!A:A,0),'REGISTRO DE DICIEMBRE 2022'!AI:AI,'REGISTRO DE DICIEMBRE 2022'!D:D)</f>
        <v>Fundación de derecho público</v>
      </c>
      <c r="E467" s="34" t="str">
        <f>+LOOKUP(MATCH(A467,'REGISTRO DE DICIEMBRE 2022'!A:A,0),'REGISTRO DE DICIEMBRE 2022'!AI:AI,'REGISTRO DE DICIEMBRE 2022'!E:E)</f>
        <v>Decreto Eclesiástico del Obispado de Copiapó Nº 003/01, de 9 de marzo de 2001.</v>
      </c>
      <c r="F467" s="34" t="str">
        <f>+LOOKUP(MATCH(A467,'REGISTRO DE DICIEMBRE 2022'!A:A,0),'REGISTRO DE DICIEMBRE 2022'!AI:AI,'REGISTRO DE DICIEMBRE 2022'!F:F)</f>
        <v xml:space="preserve">Certificado de Vigencia SOC/137/2022, de fecha 25 de julio de 2022, del Obispado de Copiapó.
</v>
      </c>
      <c r="G467" s="34" t="str">
        <f>+LOOKUP(MATCH(A467,'REGISTRO DE DICIEMBRE 2022'!A:A,0),'REGISTRO DE DICIEMBRE 2022'!AI:AI,'REGISTRO DE DICIEMBRE 2022'!G:G)</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67" s="34" t="str">
        <f>+LOOKUP(MATCH(A467,'REGISTRO DE DICIEMBRE 2022'!A:A,0),'REGISTRO DE DICIEMBRE 2022'!AI:AI,'REGISTRO DE DICIEMBRE 2022'!H:H)</f>
        <v xml:space="preserve">Presidente: Jorge Alfaro Colmans
Directora Ejecutiva: Carla Brown Prato
Directora: Ximena Cáceres Maturana
Directora: Doris Pons Tapia
Directora: Leontina Acevedo Gonzalez
</v>
      </c>
      <c r="I467" s="34" t="str">
        <f>+LOOKUP(MATCH(A467,'REGISTRO DE DICIEMBRE 2022'!A:A,0),'REGISTRO DE DICIEMBRE 2022'!AI:AI,'REGISTRO DE DICIEMBRE 2022'!I:I)</f>
        <v xml:space="preserve">Tendrá duración de un año a partir del 09 de Septiembre 2022  </v>
      </c>
      <c r="J467" s="34" t="str">
        <f>+LOOKUP(MATCH(A467,'REGISTRO DE DICIEMBRE 2022'!A:A,0),'REGISTRO DE DICIEMBRE 2022'!AI:AI,'REGISTRO DE DICIEMBRE 2022'!J:J)</f>
        <v>09 de Septiembre 2022 al 09 de Septiembre 2023</v>
      </c>
      <c r="K467" s="34" t="str">
        <f>+LOOKUP(MATCH(A467,'REGISTRO DE DICIEMBRE 2022'!A:A,0),'REGISTRO DE DICIEMBRE 2022'!AI:AI,'REGISTRO DE DICIEMBRE 2022'!K:K)</f>
        <v xml:space="preserve">Presidente: Jorge Alfaro Colmans
Directora Ejecutiva: Carla Brown Prato
</v>
      </c>
      <c r="L467" s="34" t="str">
        <f>+LOOKUP(MATCH(A467,'REGISTRO DE DICIEMBRE 2022'!A:A,0),'REGISTRO DE DICIEMBRE 2022'!AI:AI,'REGISTRO DE DICIEMBRE 2022'!L:L)</f>
        <v xml:space="preserve">Presidente: RUN 7.444.345-1
Directora Ejecutiva: RUN 4.912.799
</v>
      </c>
      <c r="M467" s="105" t="str">
        <f>+LOOKUP(MATCH(A467,'REGISTRO DE DICIEMBRE 2022'!A:A,0),'REGISTRO DE DICIEMBRE 2022'!AI:AI,'REGISTRO DE DICIEMBRE 2022'!M:M)</f>
        <v>Vigente</v>
      </c>
      <c r="N467" s="104" t="str">
        <f>+LOOKUP(MATCH(A467,'REGISTRO DE DICIEMBRE 2022'!A:A,0),'REGISTRO DE DICIEMBRE 2022'!AI:AI,'REGISTRO DE DICIEMBRE 2022'!N:N)</f>
        <v xml:space="preserve">Calle O’Higgins Nº 555, depto. 1 y 2, comuna de Copiapó, Región de Atacama.
</v>
      </c>
      <c r="O467" s="105" t="str">
        <f>+LOOKUP(MATCH(A467,'REGISTRO DE DICIEMBRE 2022'!A:A,0),'REGISTRO DE DICIEMBRE 2022'!AI:AI,'REGISTRO DE DICIEMBRE 2022'!O:O)</f>
        <v>III</v>
      </c>
      <c r="P467" s="34" t="str">
        <f>+LOOKUP(MATCH(A467,'REGISTRO DE DICIEMBRE 2022'!A:A,0),'REGISTRO DE DICIEMBRE 2022'!AI:AI,'REGISTRO DE DICIEMBRE 2022'!P:P)</f>
        <v>Copiapó</v>
      </c>
      <c r="Q467" s="104" t="str">
        <f>+LOOKUP(MATCH(A467,'REGISTRO DE DICIEMBRE 2022'!A:A,0),'REGISTRO DE DICIEMBRE 2022'!AI:AI,'REGISTRO DE DICIEMBRE 2022'!Q:Q)</f>
        <v xml:space="preserve">Fono fijo: 52-2247556
Fono celular: 9-68328551
</v>
      </c>
      <c r="R467" s="34" t="str">
        <f>+LOOKUP(MATCH(A467,'REGISTRO DE DICIEMBRE 2022'!A:A,0),'REGISTRO DE DICIEMBRE 2022'!AI:AI,'REGISTRO DE DICIEMBRE 2022'!R:R)</f>
        <v>svallejos@fundiep.cl</v>
      </c>
      <c r="S467" s="105">
        <f>+LOOKUP(MATCH(A467,'REGISTRO DE DICIEMBRE 2022'!A:A,0),'REGISTRO DE DICIEMBRE 2022'!AI:AI,'REGISTRO DE DICIEMBRE 2022'!S:S)</f>
        <v>0</v>
      </c>
      <c r="T467" s="106">
        <f>+LOOKUP(MATCH(A467,'REGISTRO DE DICIEMBRE 2022'!A:A,0),'REGISTRO DE DICIEMBRE 2022'!AI:AI,'REGISTRO DE DICIEMBRE 2022'!T:T)</f>
        <v>93401</v>
      </c>
      <c r="U467" s="106">
        <f>+LOOKUP(MATCH(A467,'REGISTRO DE DICIEMBRE 2022'!A:A,0),'REGISTRO DE DICIEMBRE 2022'!AI:AI,'REGISTRO DE DICIEMBRE 2022'!U:U)</f>
        <v>2021</v>
      </c>
      <c r="V467" s="107">
        <f>+LOOKUP(MATCH(A467,'REGISTRO DE DICIEMBRE 2022'!A:A,0),'REGISTRO DE DICIEMBRE 2022'!AI:AI,'REGISTRO DE DICIEMBRE 2022'!V:V)</f>
        <v>37970</v>
      </c>
      <c r="W467" s="34">
        <v>6983</v>
      </c>
      <c r="X467" s="108">
        <v>158221745</v>
      </c>
      <c r="Y467" s="108">
        <v>1297088647</v>
      </c>
      <c r="Z467" s="107">
        <v>44926</v>
      </c>
      <c r="AA467" s="34" t="s">
        <v>8041</v>
      </c>
      <c r="AB467" s="109" t="s">
        <v>7632</v>
      </c>
      <c r="AC467" s="34" t="s">
        <v>248</v>
      </c>
      <c r="AD467" s="34">
        <f>+LOOKUP(MATCH(A467,'REGISTRO DE DICIEMBRE 2022'!A:A,0),'REGISTRO DE DICIEMBRE 2022'!AI:AI,'REGISTRO DE DICIEMBRE 2022'!AF:AF)</f>
        <v>0</v>
      </c>
    </row>
    <row r="468" spans="1:30" s="98" customFormat="1" x14ac:dyDescent="0.2">
      <c r="A468" s="34">
        <v>6983</v>
      </c>
      <c r="B468" s="34" t="str">
        <f>+LOOKUP(MATCH(A468,'REGISTRO DE DICIEMBRE 2022'!A:A,0),'REGISTRO DE DICIEMBRE 2022'!AI:AI,'REGISTRO DE DICIEMBRE 2022'!B:B)</f>
        <v>Fundación Instituto de Educación Popular IEP</v>
      </c>
      <c r="C468" s="103" t="str">
        <f>+LOOKUP(MATCH(A468,'REGISTRO DE DICIEMBRE 2022'!A:A,0),'REGISTRO DE DICIEMBRE 2022'!AI:AI,'REGISTRO DE DICIEMBRE 2022'!C:C)</f>
        <v>75991740-5</v>
      </c>
      <c r="D468" s="104" t="str">
        <f>+LOOKUP(MATCH(A468,'REGISTRO DE DICIEMBRE 2022'!A:A,0),'REGISTRO DE DICIEMBRE 2022'!AI:AI,'REGISTRO DE DICIEMBRE 2022'!D:D)</f>
        <v>Fundación de derecho público</v>
      </c>
      <c r="E468" s="34" t="str">
        <f>+LOOKUP(MATCH(A468,'REGISTRO DE DICIEMBRE 2022'!A:A,0),'REGISTRO DE DICIEMBRE 2022'!AI:AI,'REGISTRO DE DICIEMBRE 2022'!E:E)</f>
        <v>Decreto Eclesiástico del Obispado de Copiapó Nº 003/01, de 9 de marzo de 2001.</v>
      </c>
      <c r="F468" s="34" t="str">
        <f>+LOOKUP(MATCH(A468,'REGISTRO DE DICIEMBRE 2022'!A:A,0),'REGISTRO DE DICIEMBRE 2022'!AI:AI,'REGISTRO DE DICIEMBRE 2022'!F:F)</f>
        <v xml:space="preserve">Certificado de Vigencia SOC/137/2022, de fecha 25 de julio de 2022, del Obispado de Copiapó.
</v>
      </c>
      <c r="G468" s="34" t="str">
        <f>+LOOKUP(MATCH(A468,'REGISTRO DE DICIEMBRE 2022'!A:A,0),'REGISTRO DE DICIEMBRE 2022'!AI:AI,'REGISTRO DE DICIEMBRE 2022'!G:G)</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68" s="34" t="str">
        <f>+LOOKUP(MATCH(A468,'REGISTRO DE DICIEMBRE 2022'!A:A,0),'REGISTRO DE DICIEMBRE 2022'!AI:AI,'REGISTRO DE DICIEMBRE 2022'!H:H)</f>
        <v xml:space="preserve">Presidente: Jorge Alfaro Colmans
Directora Ejecutiva: Carla Brown Prato
Directora: Ximena Cáceres Maturana
Directora: Doris Pons Tapia
Directora: Leontina Acevedo Gonzalez
</v>
      </c>
      <c r="I468" s="34" t="str">
        <f>+LOOKUP(MATCH(A468,'REGISTRO DE DICIEMBRE 2022'!A:A,0),'REGISTRO DE DICIEMBRE 2022'!AI:AI,'REGISTRO DE DICIEMBRE 2022'!I:I)</f>
        <v xml:space="preserve">Tendrá duración de un año a partir del 09 de Septiembre 2022  </v>
      </c>
      <c r="J468" s="34" t="str">
        <f>+LOOKUP(MATCH(A468,'REGISTRO DE DICIEMBRE 2022'!A:A,0),'REGISTRO DE DICIEMBRE 2022'!AI:AI,'REGISTRO DE DICIEMBRE 2022'!J:J)</f>
        <v>09 de Septiembre 2022 al 09 de Septiembre 2023</v>
      </c>
      <c r="K468" s="34" t="str">
        <f>+LOOKUP(MATCH(A468,'REGISTRO DE DICIEMBRE 2022'!A:A,0),'REGISTRO DE DICIEMBRE 2022'!AI:AI,'REGISTRO DE DICIEMBRE 2022'!K:K)</f>
        <v xml:space="preserve">Presidente: Jorge Alfaro Colmans
Directora Ejecutiva: Carla Brown Prato
</v>
      </c>
      <c r="L468" s="34" t="str">
        <f>+LOOKUP(MATCH(A468,'REGISTRO DE DICIEMBRE 2022'!A:A,0),'REGISTRO DE DICIEMBRE 2022'!AI:AI,'REGISTRO DE DICIEMBRE 2022'!L:L)</f>
        <v xml:space="preserve">Presidente: RUN 7.444.345-1
Directora Ejecutiva: RUN 4.912.799
</v>
      </c>
      <c r="M468" s="105" t="str">
        <f>+LOOKUP(MATCH(A468,'REGISTRO DE DICIEMBRE 2022'!A:A,0),'REGISTRO DE DICIEMBRE 2022'!AI:AI,'REGISTRO DE DICIEMBRE 2022'!M:M)</f>
        <v>Vigente</v>
      </c>
      <c r="N468" s="104" t="str">
        <f>+LOOKUP(MATCH(A468,'REGISTRO DE DICIEMBRE 2022'!A:A,0),'REGISTRO DE DICIEMBRE 2022'!AI:AI,'REGISTRO DE DICIEMBRE 2022'!N:N)</f>
        <v xml:space="preserve">Calle O’Higgins Nº 555, depto. 1 y 2, comuna de Copiapó, Región de Atacama.
</v>
      </c>
      <c r="O468" s="105" t="str">
        <f>+LOOKUP(MATCH(A468,'REGISTRO DE DICIEMBRE 2022'!A:A,0),'REGISTRO DE DICIEMBRE 2022'!AI:AI,'REGISTRO DE DICIEMBRE 2022'!O:O)</f>
        <v>III</v>
      </c>
      <c r="P468" s="34" t="str">
        <f>+LOOKUP(MATCH(A468,'REGISTRO DE DICIEMBRE 2022'!A:A,0),'REGISTRO DE DICIEMBRE 2022'!AI:AI,'REGISTRO DE DICIEMBRE 2022'!P:P)</f>
        <v>Copiapó</v>
      </c>
      <c r="Q468" s="104" t="str">
        <f>+LOOKUP(MATCH(A468,'REGISTRO DE DICIEMBRE 2022'!A:A,0),'REGISTRO DE DICIEMBRE 2022'!AI:AI,'REGISTRO DE DICIEMBRE 2022'!Q:Q)</f>
        <v xml:space="preserve">Fono fijo: 52-2247556
Fono celular: 9-68328551
</v>
      </c>
      <c r="R468" s="34" t="str">
        <f>+LOOKUP(MATCH(A468,'REGISTRO DE DICIEMBRE 2022'!A:A,0),'REGISTRO DE DICIEMBRE 2022'!AI:AI,'REGISTRO DE DICIEMBRE 2022'!R:R)</f>
        <v>svallejos@fundiep.cl</v>
      </c>
      <c r="S468" s="105">
        <f>+LOOKUP(MATCH(A468,'REGISTRO DE DICIEMBRE 2022'!A:A,0),'REGISTRO DE DICIEMBRE 2022'!AI:AI,'REGISTRO DE DICIEMBRE 2022'!S:S)</f>
        <v>0</v>
      </c>
      <c r="T468" s="106">
        <f>+LOOKUP(MATCH(A468,'REGISTRO DE DICIEMBRE 2022'!A:A,0),'REGISTRO DE DICIEMBRE 2022'!AI:AI,'REGISTRO DE DICIEMBRE 2022'!T:T)</f>
        <v>93401</v>
      </c>
      <c r="U468" s="106">
        <f>+LOOKUP(MATCH(A468,'REGISTRO DE DICIEMBRE 2022'!A:A,0),'REGISTRO DE DICIEMBRE 2022'!AI:AI,'REGISTRO DE DICIEMBRE 2022'!U:U)</f>
        <v>2021</v>
      </c>
      <c r="V468" s="107">
        <f>+LOOKUP(MATCH(A468,'REGISTRO DE DICIEMBRE 2022'!A:A,0),'REGISTRO DE DICIEMBRE 2022'!AI:AI,'REGISTRO DE DICIEMBRE 2022'!V:V)</f>
        <v>37970</v>
      </c>
      <c r="W468" s="34">
        <v>6983</v>
      </c>
      <c r="X468" s="108">
        <v>13518823</v>
      </c>
      <c r="Y468" s="108">
        <v>127047868</v>
      </c>
      <c r="Z468" s="107">
        <v>44926</v>
      </c>
      <c r="AA468" s="34" t="s">
        <v>8041</v>
      </c>
      <c r="AB468" s="109" t="s">
        <v>7632</v>
      </c>
      <c r="AC468" s="34" t="s">
        <v>7898</v>
      </c>
      <c r="AD468" s="34">
        <f>+LOOKUP(MATCH(A468,'REGISTRO DE DICIEMBRE 2022'!A:A,0),'REGISTRO DE DICIEMBRE 2022'!AI:AI,'REGISTRO DE DICIEMBRE 2022'!AF:AF)</f>
        <v>0</v>
      </c>
    </row>
    <row r="469" spans="1:30" s="98" customFormat="1" x14ac:dyDescent="0.2">
      <c r="A469" s="34">
        <v>6984</v>
      </c>
      <c r="B469" s="34" t="str">
        <f>+LOOKUP(MATCH(A469,'REGISTRO DE DICIEMBRE 2022'!A:A,0),'REGISTRO DE DICIEMBRE 2022'!AI:AI,'REGISTRO DE DICIEMBRE 2022'!B:B)</f>
        <v>I. Municipalidad de Puerto Varas</v>
      </c>
      <c r="C469" s="103" t="str">
        <f>+LOOKUP(MATCH(A469,'REGISTRO DE DICIEMBRE 2022'!A:A,0),'REGISTRO DE DICIEMBRE 2022'!AI:AI,'REGISTRO DE DICIEMBRE 2022'!C:C)</f>
        <v>69220200-7</v>
      </c>
      <c r="D469" s="104" t="str">
        <f>+LOOKUP(MATCH(A469,'REGISTRO DE DICIEMBRE 2022'!A:A,0),'REGISTRO DE DICIEMBRE 2022'!AI:AI,'REGISTRO DE DICIEMBRE 2022'!D:D)</f>
        <v>Municipalidad</v>
      </c>
      <c r="E469" s="34" t="str">
        <f>+LOOKUP(MATCH(A469,'REGISTRO DE DICIEMBRE 2022'!A:A,0),'REGISTRO DE DICIEMBRE 2022'!AI:AI,'REGISTRO DE DICIEMBRE 2022'!E:E)</f>
        <v>Constitución Política de la República, artículo 107</v>
      </c>
      <c r="F469" s="34" t="str">
        <f>+LOOKUP(MATCH(A469,'REGISTRO DE DICIEMBRE 2022'!A:A,0),'REGISTRO DE DICIEMBRE 2022'!AI:AI,'REGISTRO DE DICIEMBRE 2022'!F:F)</f>
        <v>Indefinida</v>
      </c>
      <c r="G469" s="34" t="str">
        <f>+LOOKUP(MATCH(A469,'REGISTRO DE DICIEMBRE 2022'!A:A,0),'REGISTRO DE DICIEMBRE 2022'!AI:AI,'REGISTRO DE DICIEMBRE 2022'!G:G)</f>
        <v>Según ley Orgánica N° 18.695, artículos 1° al 4°</v>
      </c>
      <c r="H469" s="34" t="str">
        <f>+LOOKUP(MATCH(A469,'REGISTRO DE DICIEMBRE 2022'!A:A,0),'REGISTRO DE DICIEMBRE 2022'!AI:AI,'REGISTRO DE DICIEMBRE 2022'!H:H)</f>
        <v>no tiene</v>
      </c>
      <c r="I469" s="34">
        <f>+LOOKUP(MATCH(A469,'REGISTRO DE DICIEMBRE 2022'!A:A,0),'REGISTRO DE DICIEMBRE 2022'!AI:AI,'REGISTRO DE DICIEMBRE 2022'!I:I)</f>
        <v>0</v>
      </c>
      <c r="J469" s="34">
        <f>+LOOKUP(MATCH(A469,'REGISTRO DE DICIEMBRE 2022'!A:A,0),'REGISTRO DE DICIEMBRE 2022'!AI:AI,'REGISTRO DE DICIEMBRE 2022'!J:J)</f>
        <v>0</v>
      </c>
      <c r="K469" s="34" t="str">
        <f>+LOOKUP(MATCH(A469,'REGISTRO DE DICIEMBRE 2022'!A:A,0),'REGISTRO DE DICIEMBRE 2022'!AI:AI,'REGISTRO DE DICIEMBRE 2022'!K:K)</f>
        <v xml:space="preserve">Álvaro Gonzalo Berger Schmidt,
</v>
      </c>
      <c r="L469" s="34" t="str">
        <f>+LOOKUP(MATCH(A469,'REGISTRO DE DICIEMBRE 2022'!A:A,0),'REGISTRO DE DICIEMBRE 2022'!AI:AI,'REGISTRO DE DICIEMBRE 2022'!L:L)</f>
        <v xml:space="preserve"> RUT N° 13.824.343-5</v>
      </c>
      <c r="M469" s="105">
        <f>+LOOKUP(MATCH(A469,'REGISTRO DE DICIEMBRE 2022'!A:A,0),'REGISTRO DE DICIEMBRE 2022'!AI:AI,'REGISTRO DE DICIEMBRE 2022'!M:M)</f>
        <v>0</v>
      </c>
      <c r="N469" s="104" t="str">
        <f>+LOOKUP(MATCH(A469,'REGISTRO DE DICIEMBRE 2022'!A:A,0),'REGISTRO DE DICIEMBRE 2022'!AI:AI,'REGISTRO DE DICIEMBRE 2022'!N:N)</f>
        <v xml:space="preserve">San Francisco N° 413, comuna de Puerto Varas, Décima Región
</v>
      </c>
      <c r="O469" s="105" t="str">
        <f>+LOOKUP(MATCH(A469,'REGISTRO DE DICIEMBRE 2022'!A:A,0),'REGISTRO DE DICIEMBRE 2022'!AI:AI,'REGISTRO DE DICIEMBRE 2022'!O:O)</f>
        <v>X</v>
      </c>
      <c r="P469" s="34" t="str">
        <f>+LOOKUP(MATCH(A469,'REGISTRO DE DICIEMBRE 2022'!A:A,0),'REGISTRO DE DICIEMBRE 2022'!AI:AI,'REGISTRO DE DICIEMBRE 2022'!P:P)</f>
        <v>Puerto Varas</v>
      </c>
      <c r="Q469" s="104" t="str">
        <f>+LOOKUP(MATCH(A469,'REGISTRO DE DICIEMBRE 2022'!A:A,0),'REGISTRO DE DICIEMBRE 2022'!AI:AI,'REGISTRO DE DICIEMBRE 2022'!Q:Q)</f>
        <v>Fonos: (56-65) 2361100 – 2361336 - 2361218</v>
      </c>
      <c r="R469" s="34" t="str">
        <f>+LOOKUP(MATCH(A469,'REGISTRO DE DICIEMBRE 2022'!A:A,0),'REGISTRO DE DICIEMBRE 2022'!AI:AI,'REGISTRO DE DICIEMBRE 2022'!R:R)</f>
        <v>Página web: www.ptovaras.cl</v>
      </c>
      <c r="S469" s="105">
        <f>+LOOKUP(MATCH(A469,'REGISTRO DE DICIEMBRE 2022'!A:A,0),'REGISTRO DE DICIEMBRE 2022'!AI:AI,'REGISTRO DE DICIEMBRE 2022'!S:S)</f>
        <v>0</v>
      </c>
      <c r="T469" s="106">
        <f>+LOOKUP(MATCH(A469,'REGISTRO DE DICIEMBRE 2022'!A:A,0),'REGISTRO DE DICIEMBRE 2022'!AI:AI,'REGISTRO DE DICIEMBRE 2022'!T:T)</f>
        <v>91001</v>
      </c>
      <c r="U469" s="106" t="str">
        <f>+LOOKUP(MATCH(A469,'REGISTRO DE DICIEMBRE 2022'!A:A,0),'REGISTRO DE DICIEMBRE 2022'!AI:AI,'REGISTRO DE DICIEMBRE 2022'!U:U)</f>
        <v>No se acompañan. Aplica Informe Jurídico Nº 09, de fecha 14 de marzo de 2011 del Departamento Jurídico y Dictamen Nº 070791, de 2009, de la Contraloría General de la República.</v>
      </c>
      <c r="V469" s="107">
        <f>+LOOKUP(MATCH(A469,'REGISTRO DE DICIEMBRE 2022'!A:A,0),'REGISTRO DE DICIEMBRE 2022'!AI:AI,'REGISTRO DE DICIEMBRE 2022'!V:V)</f>
        <v>37970</v>
      </c>
      <c r="W469" s="34">
        <v>6984</v>
      </c>
      <c r="X469" s="108">
        <v>18360066</v>
      </c>
      <c r="Y469" s="108">
        <v>73440264</v>
      </c>
      <c r="Z469" s="107">
        <v>44926</v>
      </c>
      <c r="AA469" s="34" t="s">
        <v>8041</v>
      </c>
      <c r="AB469" s="109" t="s">
        <v>7632</v>
      </c>
      <c r="AC469" s="34" t="s">
        <v>7961</v>
      </c>
      <c r="AD469" s="34">
        <f>+LOOKUP(MATCH(A469,'REGISTRO DE DICIEMBRE 2022'!A:A,0),'REGISTRO DE DICIEMBRE 2022'!AI:AI,'REGISTRO DE DICIEMBRE 2022'!AF:AF)</f>
        <v>0</v>
      </c>
    </row>
    <row r="470" spans="1:30" s="98" customFormat="1" x14ac:dyDescent="0.2">
      <c r="A470" s="34">
        <v>6988</v>
      </c>
      <c r="B470" s="34" t="str">
        <f>+LOOKUP(MATCH(A470,'REGISTRO DE DICIEMBRE 2022'!A:A,0),'REGISTRO DE DICIEMBRE 2022'!AI:AI,'REGISTRO DE DICIEMBRE 2022'!B:B)</f>
        <v>Corporación de Asociación de Padres y Amigos de los Autistas V Región.</v>
      </c>
      <c r="C470" s="103" t="str">
        <f>+LOOKUP(MATCH(A470,'REGISTRO DE DICIEMBRE 2022'!A:A,0),'REGISTRO DE DICIEMBRE 2022'!AI:AI,'REGISTRO DE DICIEMBRE 2022'!C:C)</f>
        <v>71578700-8</v>
      </c>
      <c r="D470" s="104" t="str">
        <f>+LOOKUP(MATCH(A470,'REGISTRO DE DICIEMBRE 2022'!A:A,0),'REGISTRO DE DICIEMBRE 2022'!AI:AI,'REGISTRO DE DICIEMBRE 2022'!D:D)</f>
        <v>Corporación de Derecho Privado.</v>
      </c>
      <c r="E470" s="34" t="str">
        <f>+LOOKUP(MATCH(A470,'REGISTRO DE DICIEMBRE 2022'!A:A,0),'REGISTRO DE DICIEMBRE 2022'!AI:AI,'REGISTRO DE DICIEMBRE 2022'!E:E)</f>
        <v xml:space="preserve">Otorgada por Decreto Supremo Nº 492, de fecha 12 de mayo de 1989, del Ministerio de Justicia. </v>
      </c>
      <c r="F470" s="34" t="str">
        <f>+LOOKUP(MATCH(A470,'REGISTRO DE DICIEMBRE 2022'!A:A,0),'REGISTRO DE DICIEMBRE 2022'!AI:AI,'REGISTRO DE DICIEMBRE 2022'!F:F)</f>
        <v>Certificado de vigencia Folio N° 500396161581, emitido con fecha 30 de junio de 2021, por el Servicio de Registro Civil e Identificación.</v>
      </c>
      <c r="G470" s="34" t="str">
        <f>+LOOKUP(MATCH(A470,'REGISTRO DE DICIEMBRE 2022'!A:A,0),'REGISTRO DE DICIEMBRE 2022'!AI:AI,'REGISTRO DE DICIEMBRE 2022'!G:G)</f>
        <v>Preocuparse en forma integral del problema que plantea la persona autista y propiciar los servicios que cubren toda la vida del inválido.</v>
      </c>
      <c r="H470" s="34" t="str">
        <f>+LOOKUP(MATCH(A470,'REGISTRO DE DICIEMBRE 2022'!A:A,0),'REGISTRO DE DICIEMBRE 2022'!AI:AI,'REGISTRO DE DICIEMBRE 2022'!H:H)</f>
        <v>Presidenta: Elizabeth Valencia González
Secretaria: Teresa Núñez San Martín
Tesorera: Libertad Pons Aravena
Directoras: 
Delfina Nancy Prado Farías
Jeannette Díaz Pinedo</v>
      </c>
      <c r="I470" s="34" t="str">
        <f>+LOOKUP(MATCH(A470,'REGISTRO DE DICIEMBRE 2022'!A:A,0),'REGISTRO DE DICIEMBRE 2022'!AI:AI,'REGISTRO DE DICIEMBRE 2022'!I:I)</f>
        <v>Durarán 2 años en sus cargos.</v>
      </c>
      <c r="J470" s="34" t="str">
        <f>+LOOKUP(MATCH(A470,'REGISTRO DE DICIEMBRE 2022'!A:A,0),'REGISTRO DE DICIEMBRE 2022'!AI:AI,'REGISTRO DE DICIEMBRE 2022'!J:J)</f>
        <v>17 de marzo de 2021 al 17 de marzo de 2023</v>
      </c>
      <c r="K470" s="34" t="str">
        <f>+LOOKUP(MATCH(A470,'REGISTRO DE DICIEMBRE 2022'!A:A,0),'REGISTRO DE DICIEMBRE 2022'!AI:AI,'REGISTRO DE DICIEMBRE 2022'!K:K)</f>
        <v xml:space="preserve">Presidenta: Elizabeth Valencia González, </v>
      </c>
      <c r="L470" s="34" t="str">
        <f>+LOOKUP(MATCH(A470,'REGISTRO DE DICIEMBRE 2022'!A:A,0),'REGISTRO DE DICIEMBRE 2022'!AI:AI,'REGISTRO DE DICIEMBRE 2022'!L:L)</f>
        <v>RUN N° 9.457.554-1</v>
      </c>
      <c r="M470" s="105">
        <f>+LOOKUP(MATCH(A470,'REGISTRO DE DICIEMBRE 2022'!A:A,0),'REGISTRO DE DICIEMBRE 2022'!AI:AI,'REGISTRO DE DICIEMBRE 2022'!M:M)</f>
        <v>0</v>
      </c>
      <c r="N470" s="104" t="str">
        <f>+LOOKUP(MATCH(A470,'REGISTRO DE DICIEMBRE 2022'!A:A,0),'REGISTRO DE DICIEMBRE 2022'!AI:AI,'REGISTRO DE DICIEMBRE 2022'!N:N)</f>
        <v xml:space="preserve">Avenida Santa Inés N° 2606, esquina Gorrión, Población Libertad, Viña del Mar, Quinta Región.
</v>
      </c>
      <c r="O470" s="105" t="str">
        <f>+LOOKUP(MATCH(A470,'REGISTRO DE DICIEMBRE 2022'!A:A,0),'REGISTRO DE DICIEMBRE 2022'!AI:AI,'REGISTRO DE DICIEMBRE 2022'!O:O)</f>
        <v>V</v>
      </c>
      <c r="P470" s="34" t="str">
        <f>+LOOKUP(MATCH(A470,'REGISTRO DE DICIEMBRE 2022'!A:A,0),'REGISTRO DE DICIEMBRE 2022'!AI:AI,'REGISTRO DE DICIEMBRE 2022'!P:P)</f>
        <v>Viña del Mar</v>
      </c>
      <c r="Q470" s="104" t="str">
        <f>+LOOKUP(MATCH(A470,'REGISTRO DE DICIEMBRE 2022'!A:A,0),'REGISTRO DE DICIEMBRE 2022'!AI:AI,'REGISTRO DE DICIEMBRE 2022'!Q:Q)</f>
        <v>(32)  2694515- - 2686494</v>
      </c>
      <c r="R470" s="34" t="str">
        <f>+LOOKUP(MATCH(A470,'REGISTRO DE DICIEMBRE 2022'!A:A,0),'REGISTRO DE DICIEMBRE 2022'!AI:AI,'REGISTRO DE DICIEMBRE 2022'!R:R)</f>
        <v>aspautquintaregion@gmail.com</v>
      </c>
      <c r="S470" s="105">
        <f>+LOOKUP(MATCH(A470,'REGISTRO DE DICIEMBRE 2022'!A:A,0),'REGISTRO DE DICIEMBRE 2022'!AI:AI,'REGISTRO DE DICIEMBRE 2022'!S:S)</f>
        <v>0</v>
      </c>
      <c r="T470" s="106" t="str">
        <f>+LOOKUP(MATCH(A470,'REGISTRO DE DICIEMBRE 2022'!A:A,0),'REGISTRO DE DICIEMBRE 2022'!AI:AI,'REGISTRO DE DICIEMBRE 2022'!T:T)</f>
        <v>93401: Institución de Asistencia Social</v>
      </c>
      <c r="U470" s="106" t="str">
        <f>+LOOKUP(MATCH(A470,'REGISTRO DE DICIEMBRE 2022'!A:A,0),'REGISTRO DE DICIEMBRE 2022'!AI:AI,'REGISTRO DE DICIEMBRE 2022'!U:U)</f>
        <v>Se acompaña Certificado de Antecedentes Financieros años 2020 aprobados por el Subdepartamento de Supervisión Financiera Nacional.</v>
      </c>
      <c r="V470" s="107">
        <f>+LOOKUP(MATCH(A470,'REGISTRO DE DICIEMBRE 2022'!A:A,0),'REGISTRO DE DICIEMBRE 2022'!AI:AI,'REGISTRO DE DICIEMBRE 2022'!V:V)</f>
        <v>37971</v>
      </c>
      <c r="W470" s="34">
        <v>6988</v>
      </c>
      <c r="X470" s="108">
        <v>4898125</v>
      </c>
      <c r="Y470" s="108">
        <v>50690155</v>
      </c>
      <c r="Z470" s="107">
        <v>44926</v>
      </c>
      <c r="AA470" s="34" t="s">
        <v>8041</v>
      </c>
      <c r="AB470" s="109" t="s">
        <v>7632</v>
      </c>
      <c r="AC470" s="34" t="s">
        <v>68</v>
      </c>
      <c r="AD470" s="34">
        <f>+LOOKUP(MATCH(A470,'REGISTRO DE DICIEMBRE 2022'!A:A,0),'REGISTRO DE DICIEMBRE 2022'!AI:AI,'REGISTRO DE DICIEMBRE 2022'!AF:AF)</f>
        <v>0</v>
      </c>
    </row>
    <row r="471" spans="1:30" s="98" customFormat="1" x14ac:dyDescent="0.2">
      <c r="A471" s="34">
        <v>6997</v>
      </c>
      <c r="B471" s="34" t="str">
        <f>+LOOKUP(MATCH(A471,'REGISTRO DE DICIEMBRE 2022'!A:A,0),'REGISTRO DE DICIEMBRE 2022'!AI:AI,'REGISTRO DE DICIEMBRE 2022'!B:B)</f>
        <v xml:space="preserve">
I. Municipalidad de La Granja
</v>
      </c>
      <c r="C471" s="103" t="str">
        <f>+LOOKUP(MATCH(A471,'REGISTRO DE DICIEMBRE 2022'!A:A,0),'REGISTRO DE DICIEMBRE 2022'!AI:AI,'REGISTRO DE DICIEMBRE 2022'!C:C)</f>
        <v>69072400-6</v>
      </c>
      <c r="D471" s="104" t="str">
        <f>+LOOKUP(MATCH(A471,'REGISTRO DE DICIEMBRE 2022'!A:A,0),'REGISTRO DE DICIEMBRE 2022'!AI:AI,'REGISTRO DE DICIEMBRE 2022'!D:D)</f>
        <v>Municipalidad</v>
      </c>
      <c r="E471" s="34" t="str">
        <f>+LOOKUP(MATCH(A471,'REGISTRO DE DICIEMBRE 2022'!A:A,0),'REGISTRO DE DICIEMBRE 2022'!AI:AI,'REGISTRO DE DICIEMBRE 2022'!E:E)</f>
        <v>Constitución Política de la República, art. 107.</v>
      </c>
      <c r="F471" s="34" t="str">
        <f>+LOOKUP(MATCH(A471,'REGISTRO DE DICIEMBRE 2022'!A:A,0),'REGISTRO DE DICIEMBRE 2022'!AI:AI,'REGISTRO DE DICIEMBRE 2022'!F:F)</f>
        <v>Indefinida.</v>
      </c>
      <c r="G471" s="34" t="str">
        <f>+LOOKUP(MATCH(A471,'REGISTRO DE DICIEMBRE 2022'!A:A,0),'REGISTRO DE DICIEMBRE 2022'!AI:AI,'REGISTRO DE DICIEMBRE 2022'!G:G)</f>
        <v>Según Ley Orgánica Nº 18.695, arts. 1º al 4º.</v>
      </c>
      <c r="H471" s="34" t="str">
        <f>+LOOKUP(MATCH(A471,'REGISTRO DE DICIEMBRE 2022'!A:A,0),'REGISTRO DE DICIEMBRE 2022'!AI:AI,'REGISTRO DE DICIEMBRE 2022'!H:H)</f>
        <v>no tiene</v>
      </c>
      <c r="I471" s="34">
        <f>+LOOKUP(MATCH(A471,'REGISTRO DE DICIEMBRE 2022'!A:A,0),'REGISTRO DE DICIEMBRE 2022'!AI:AI,'REGISTRO DE DICIEMBRE 2022'!I:I)</f>
        <v>0</v>
      </c>
      <c r="J471" s="34">
        <f>+LOOKUP(MATCH(A471,'REGISTRO DE DICIEMBRE 2022'!A:A,0),'REGISTRO DE DICIEMBRE 2022'!AI:AI,'REGISTRO DE DICIEMBRE 2022'!J:J)</f>
        <v>0</v>
      </c>
      <c r="K471" s="34" t="str">
        <f>+LOOKUP(MATCH(A471,'REGISTRO DE DICIEMBRE 2022'!A:A,0),'REGISTRO DE DICIEMBRE 2022'!AI:AI,'REGISTRO DE DICIEMBRE 2022'!K:K)</f>
        <v xml:space="preserve">Luis Felipe Delpin Aguilar 
</v>
      </c>
      <c r="L471" s="34" t="str">
        <f>+LOOKUP(MATCH(A471,'REGISTRO DE DICIEMBRE 2022'!A:A,0),'REGISTRO DE DICIEMBRE 2022'!AI:AI,'REGISTRO DE DICIEMBRE 2022'!L:L)</f>
        <v>RUT: 7.777.052-6</v>
      </c>
      <c r="M471" s="105">
        <f>+LOOKUP(MATCH(A471,'REGISTRO DE DICIEMBRE 2022'!A:A,0),'REGISTRO DE DICIEMBRE 2022'!AI:AI,'REGISTRO DE DICIEMBRE 2022'!M:M)</f>
        <v>0</v>
      </c>
      <c r="N471" s="104" t="str">
        <f>+LOOKUP(MATCH(A471,'REGISTRO DE DICIEMBRE 2022'!A:A,0),'REGISTRO DE DICIEMBRE 2022'!AI:AI,'REGISTRO DE DICIEMBRE 2022'!N:N)</f>
        <v xml:space="preserve">Avenida Américo Vespucio 002, paradero 25, comuna de La Granja, Región Metropolitana.
</v>
      </c>
      <c r="O471" s="105" t="str">
        <f>+LOOKUP(MATCH(A471,'REGISTRO DE DICIEMBRE 2022'!A:A,0),'REGISTRO DE DICIEMBRE 2022'!AI:AI,'REGISTRO DE DICIEMBRE 2022'!O:O)</f>
        <v>XIII</v>
      </c>
      <c r="P471" s="34" t="str">
        <f>+LOOKUP(MATCH(A471,'REGISTRO DE DICIEMBRE 2022'!A:A,0),'REGISTRO DE DICIEMBRE 2022'!AI:AI,'REGISTRO DE DICIEMBRE 2022'!P:P)</f>
        <v>La Granja</v>
      </c>
      <c r="Q471" s="104" t="str">
        <f>+LOOKUP(MATCH(A471,'REGISTRO DE DICIEMBRE 2022'!A:A,0),'REGISTRO DE DICIEMBRE 2022'!AI:AI,'REGISTRO DE DICIEMBRE 2022'!Q:Q)</f>
        <v>Fono 5503700</v>
      </c>
      <c r="R471" s="34">
        <f>+LOOKUP(MATCH(A471,'REGISTRO DE DICIEMBRE 2022'!A:A,0),'REGISTRO DE DICIEMBRE 2022'!AI:AI,'REGISTRO DE DICIEMBRE 2022'!R:R)</f>
        <v>0</v>
      </c>
      <c r="S471" s="105">
        <f>+LOOKUP(MATCH(A471,'REGISTRO DE DICIEMBRE 2022'!A:A,0),'REGISTRO DE DICIEMBRE 2022'!AI:AI,'REGISTRO DE DICIEMBRE 2022'!S:S)</f>
        <v>0</v>
      </c>
      <c r="T471" s="106">
        <f>+LOOKUP(MATCH(A471,'REGISTRO DE DICIEMBRE 2022'!A:A,0),'REGISTRO DE DICIEMBRE 2022'!AI:AI,'REGISTRO DE DICIEMBRE 2022'!T:T)</f>
        <v>91001</v>
      </c>
      <c r="U471" s="106" t="str">
        <f>+LOOKUP(MATCH(A471,'REGISTRO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471" s="107">
        <f>+LOOKUP(MATCH(A471,'REGISTRO DE DICIEMBRE 2022'!A:A,0),'REGISTRO DE DICIEMBRE 2022'!AI:AI,'REGISTRO DE DICIEMBRE 2022'!V:V)</f>
        <v>37970</v>
      </c>
      <c r="W471" s="34">
        <v>6997</v>
      </c>
      <c r="X471" s="108">
        <v>35498749</v>
      </c>
      <c r="Y471" s="108">
        <v>389339148</v>
      </c>
      <c r="Z471" s="107">
        <v>44926</v>
      </c>
      <c r="AA471" s="34" t="s">
        <v>8041</v>
      </c>
      <c r="AB471" s="109" t="s">
        <v>7632</v>
      </c>
      <c r="AC471" s="34" t="s">
        <v>7919</v>
      </c>
      <c r="AD471" s="34">
        <f>+LOOKUP(MATCH(A471,'REGISTRO DE DICIEMBRE 2022'!A:A,0),'REGISTRO DE DICIEMBRE 2022'!AI:AI,'REGISTRO DE DICIEMBRE 2022'!AF:AF)</f>
        <v>0</v>
      </c>
    </row>
    <row r="472" spans="1:30" s="98" customFormat="1" x14ac:dyDescent="0.2">
      <c r="A472" s="34">
        <v>6998</v>
      </c>
      <c r="B472" s="34" t="str">
        <f>+LOOKUP(MATCH(A472,'REGISTRO DE DICIEMBRE 2022'!A:A,0),'REGISTRO DE DICIEMBRE 2022'!AI:AI,'REGISTRO DE DICIEMBRE 2022'!B:B)</f>
        <v xml:space="preserve">
I. Municipalidad de Estación Central
</v>
      </c>
      <c r="C472" s="103" t="str">
        <f>+LOOKUP(MATCH(A472,'REGISTRO DE DICIEMBRE 2022'!A:A,0),'REGISTRO DE DICIEMBRE 2022'!AI:AI,'REGISTRO DE DICIEMBRE 2022'!C:C)</f>
        <v>69254300-9</v>
      </c>
      <c r="D472" s="104" t="str">
        <f>+LOOKUP(MATCH(A472,'REGISTRO DE DICIEMBRE 2022'!A:A,0),'REGISTRO DE DICIEMBRE 2022'!AI:AI,'REGISTRO DE DICIEMBRE 2022'!D:D)</f>
        <v>Municipalidad</v>
      </c>
      <c r="E472" s="34" t="str">
        <f>+LOOKUP(MATCH(A472,'REGISTRO DE DICIEMBRE 2022'!A:A,0),'REGISTRO DE DICIEMBRE 2022'!AI:AI,'REGISTRO DE DICIEMBRE 2022'!E:E)</f>
        <v>Constitución Política de la República, art. 107.</v>
      </c>
      <c r="F472" s="34" t="str">
        <f>+LOOKUP(MATCH(A472,'REGISTRO DE DICIEMBRE 2022'!A:A,0),'REGISTRO DE DICIEMBRE 2022'!AI:AI,'REGISTRO DE DICIEMBRE 2022'!F:F)</f>
        <v>Indefinida.</v>
      </c>
      <c r="G472" s="34" t="str">
        <f>+LOOKUP(MATCH(A472,'REGISTRO DE DICIEMBRE 2022'!A:A,0),'REGISTRO DE DICIEMBRE 2022'!AI:AI,'REGISTRO DE DICIEMBRE 2022'!G:G)</f>
        <v>Según Ley Orgánica Nº 18.695, arts. 1º al 4º.</v>
      </c>
      <c r="H472" s="34" t="str">
        <f>+LOOKUP(MATCH(A472,'REGISTRO DE DICIEMBRE 2022'!A:A,0),'REGISTRO DE DICIEMBRE 2022'!AI:AI,'REGISTRO DE DICIEMBRE 2022'!H:H)</f>
        <v>no tiene</v>
      </c>
      <c r="I472" s="34">
        <f>+LOOKUP(MATCH(A472,'REGISTRO DE DICIEMBRE 2022'!A:A,0),'REGISTRO DE DICIEMBRE 2022'!AI:AI,'REGISTRO DE DICIEMBRE 2022'!I:I)</f>
        <v>0</v>
      </c>
      <c r="J472" s="34">
        <f>+LOOKUP(MATCH(A472,'REGISTRO DE DICIEMBRE 2022'!A:A,0),'REGISTRO DE DICIEMBRE 2022'!AI:AI,'REGISTRO DE DICIEMBRE 2022'!J:J)</f>
        <v>0</v>
      </c>
      <c r="K472" s="34" t="str">
        <f>+LOOKUP(MATCH(A472,'REGISTRO DE DICIEMBRE 2022'!A:A,0),'REGISTRO DE DICIEMBRE 2022'!AI:AI,'REGISTRO DE DICIEMBRE 2022'!K:K)</f>
        <v>Felipe Muñoz Vallejos</v>
      </c>
      <c r="L472" s="34" t="str">
        <f>+LOOKUP(MATCH(A472,'REGISTRO DE DICIEMBRE 2022'!A:A,0),'REGISTRO DE DICIEMBRE 2022'!AI:AI,'REGISTRO DE DICIEMBRE 2022'!L:L)</f>
        <v>Cedula Nacional de Identidad: 15.330.578-1</v>
      </c>
      <c r="M472" s="105">
        <f>+LOOKUP(MATCH(A472,'REGISTRO DE DICIEMBRE 2022'!A:A,0),'REGISTRO DE DICIEMBRE 2022'!AI:AI,'REGISTRO DE DICIEMBRE 2022'!M:M)</f>
        <v>0</v>
      </c>
      <c r="N472" s="104" t="str">
        <f>+LOOKUP(MATCH(A472,'REGISTRO DE DICIEMBRE 2022'!A:A,0),'REGISTRO DE DICIEMBRE 2022'!AI:AI,'REGISTRO DE DICIEMBRE 2022'!N:N)</f>
        <v>Av. Libertador Bernardo O¨Higgins Nº3920, Estación Central, Región Metropolitana.</v>
      </c>
      <c r="O472" s="105" t="str">
        <f>+LOOKUP(MATCH(A472,'REGISTRO DE DICIEMBRE 2022'!A:A,0),'REGISTRO DE DICIEMBRE 2022'!AI:AI,'REGISTRO DE DICIEMBRE 2022'!O:O)</f>
        <v>XIII</v>
      </c>
      <c r="P472" s="34" t="str">
        <f>+LOOKUP(MATCH(A472,'REGISTRO DE DICIEMBRE 2022'!A:A,0),'REGISTRO DE DICIEMBRE 2022'!AI:AI,'REGISTRO DE DICIEMBRE 2022'!P:P)</f>
        <v>Estación Central</v>
      </c>
      <c r="Q472" s="104">
        <f>+LOOKUP(MATCH(A472,'REGISTRO DE DICIEMBRE 2022'!A:A,0),'REGISTRO DE DICIEMBRE 2022'!AI:AI,'REGISTRO DE DICIEMBRE 2022'!Q:Q)</f>
        <v>226773400</v>
      </c>
      <c r="R472" s="34" t="str">
        <f>+LOOKUP(MATCH(A472,'REGISTRO DE DICIEMBRE 2022'!A:A,0),'REGISTRO DE DICIEMBRE 2022'!AI:AI,'REGISTRO DE DICIEMBRE 2022'!R:R)</f>
        <v>felipemunoz@estacioncentral.cl</v>
      </c>
      <c r="S472" s="105">
        <f>+LOOKUP(MATCH(A472,'REGISTRO DE DICIEMBRE 2022'!A:A,0),'REGISTRO DE DICIEMBRE 2022'!AI:AI,'REGISTRO DE DICIEMBRE 2022'!S:S)</f>
        <v>0</v>
      </c>
      <c r="T472" s="106">
        <f>+LOOKUP(MATCH(A472,'REGISTRO DE DICIEMBRE 2022'!A:A,0),'REGISTRO DE DICIEMBRE 2022'!AI:AI,'REGISTRO DE DICIEMBRE 2022'!T:T)</f>
        <v>91001</v>
      </c>
      <c r="U472" s="106" t="str">
        <f>+LOOKUP(MATCH(A472,'REGISTRO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472" s="107">
        <f>+LOOKUP(MATCH(A472,'REGISTRO DE DICIEMBRE 2022'!A:A,0),'REGISTRO DE DICIEMBRE 2022'!AI:AI,'REGISTRO DE DICIEMBRE 2022'!V:V)</f>
        <v>37970</v>
      </c>
      <c r="W472" s="34">
        <v>6998</v>
      </c>
      <c r="X472" s="108">
        <v>19326384</v>
      </c>
      <c r="Y472" s="108">
        <v>106295112</v>
      </c>
      <c r="Z472" s="107">
        <v>44926</v>
      </c>
      <c r="AA472" s="34" t="s">
        <v>8041</v>
      </c>
      <c r="AB472" s="109" t="s">
        <v>7632</v>
      </c>
      <c r="AC472" s="34" t="s">
        <v>7902</v>
      </c>
      <c r="AD472" s="34">
        <f>+LOOKUP(MATCH(A472,'REGISTRO DE DICIEMBRE 2022'!A:A,0),'REGISTRO DE DICIEMBRE 2022'!AI:AI,'REGISTRO DE DICIEMBRE 2022'!AF:AF)</f>
        <v>0</v>
      </c>
    </row>
    <row r="473" spans="1:30" s="98" customFormat="1" x14ac:dyDescent="0.2">
      <c r="A473" s="34">
        <v>6999</v>
      </c>
      <c r="B473" s="34" t="str">
        <f>+LOOKUP(MATCH(A473,'REGISTRO DE DICIEMBRE 2022'!A:A,0),'REGISTRO DE DICIEMBRE 2022'!AI:AI,'REGISTRO DE DICIEMBRE 2022'!B:B)</f>
        <v>Organización No Gubernamental de Desarrollo Humano ONG Proyecta</v>
      </c>
      <c r="C473" s="103" t="str">
        <f>+LOOKUP(MATCH(A473,'REGISTRO DE DICIEMBRE 2022'!A:A,0),'REGISTRO DE DICIEMBRE 2022'!AI:AI,'REGISTRO DE DICIEMBRE 2022'!C:C)</f>
        <v>74150400-6</v>
      </c>
      <c r="D473" s="104" t="str">
        <f>+LOOKUP(MATCH(A473,'REGISTRO DE DICIEMBRE 2022'!A:A,0),'REGISTRO DE DICIEMBRE 2022'!AI:AI,'REGISTRO DE DICIEMBRE 2022'!D:D)</f>
        <v>Corporación de Derecho Privado.</v>
      </c>
      <c r="E473" s="34" t="str">
        <f>+LOOKUP(MATCH(A473,'REGISTRO DE DICIEMBRE 2022'!A:A,0),'REGISTRO DE DICIEMBRE 2022'!AI:AI,'REGISTRO DE DICIEMBRE 2022'!E:E)</f>
        <v>Otorgado por Decreto Supremo Nº 241, de fecha 31 de marzo de 1997, del Ministerio de Justicia.</v>
      </c>
      <c r="F473" s="34" t="str">
        <f>+LOOKUP(MATCH(A473,'REGISTRO DE DICIEMBRE 2022'!A:A,0),'REGISTRO DE DICIEMBRE 2022'!AI:AI,'REGISTRO DE DICIEMBRE 2022'!F:F)</f>
        <v>Certificado de Vigencia  de personas jurídicas sin fines de lucro folio Nº 500469405039, del 21 de Septiembre de 2022, emitido por SRCeI.</v>
      </c>
      <c r="G473" s="34" t="str">
        <f>+LOOKUP(MATCH(A473,'REGISTRO DE DICIEMBRE 2022'!A:A,0),'REGISTRO DE DICIEMBRE 2022'!AI:AI,'REGISTRO DE DICIEMBRE 2022'!G:G)</f>
        <v>93401: Institución de Asistencia Social</v>
      </c>
      <c r="H473" s="34" t="str">
        <f>+LOOKUP(MATCH(A473,'REGISTRO DE DICIEMBRE 2022'!A:A,0),'REGISTRO DE DICIEMBRE 2022'!AI:AI,'REGISTRO DE DICIEMBRE 2022'!H:H)</f>
        <v>Presidenta: Magdalena Toro Montecino
Vice presidente: Macarena Ivonne Millan Contreras       
Secretaria: Marcela Yañez Ruiz            
Tesorera: Pablo Alejandro Ríos Toro
Directoras:
Ximena  Ferrada Blank                        
Berta Blank Oyaneder
Según consta en certificado folio N°500469405022 del 21 de Septiembre 2022</v>
      </c>
      <c r="I473" s="34" t="str">
        <f>+LOOKUP(MATCH(A473,'REGISTRO DE DICIEMBRE 2022'!A:A,0),'REGISTRO DE DICIEMBRE 2022'!AI:AI,'REGISTRO DE DICIEMBRE 2022'!I:I)</f>
        <v xml:space="preserve">Durarán dos años en sus cargos.
</v>
      </c>
      <c r="J473" s="34" t="str">
        <f>+LOOKUP(MATCH(A473,'REGISTRO DE DICIEMBRE 2022'!A:A,0),'REGISTRO DE DICIEMBRE 2022'!AI:AI,'REGISTRO DE DICIEMBRE 2022'!J:J)</f>
        <v>02 de Abril de 2022 hasta el 02 de Abril de 2024</v>
      </c>
      <c r="K473" s="34" t="str">
        <f>+LOOKUP(MATCH(A473,'REGISTRO DE DICIEMBRE 2022'!A:A,0),'REGISTRO DE DICIEMBRE 2022'!AI:AI,'REGISTRO DE DICIEMBRE 2022'!K:K)</f>
        <v xml:space="preserve">Presidenta:  Magdalena Toro Montecino 
Representante de la Presidenta y el Directorio: María Alejandra Paulina Ríos Toro, (Coordinadora Institucional)
En la región de Los Lagos: Carlos Eduardo Vargas Rodríguez, 
</v>
      </c>
      <c r="L473" s="34" t="str">
        <f>+LOOKUP(MATCH(A473,'REGISTRO DE DICIEMBRE 2022'!A:A,0),'REGISTRO DE DICIEMBRE 2022'!AI:AI,'REGISTRO DE DICIEMBRE 2022'!L:L)</f>
        <v xml:space="preserve">RUT 8.152.833-0
 RUT Nº 14.535.650-4
 RUT Nº 14.277.985-K
</v>
      </c>
      <c r="M473" s="105">
        <f>+LOOKUP(MATCH(A473,'REGISTRO DE DICIEMBRE 2022'!A:A,0),'REGISTRO DE DICIEMBRE 2022'!AI:AI,'REGISTRO DE DICIEMBRE 2022'!M:M)</f>
        <v>0</v>
      </c>
      <c r="N473" s="104" t="str">
        <f>+LOOKUP(MATCH(A473,'REGISTRO DE DICIEMBRE 2022'!A:A,0),'REGISTRO DE DICIEMBRE 2022'!AI:AI,'REGISTRO DE DICIEMBRE 2022'!N:N)</f>
        <v xml:space="preserve">Puren Nº 541, comuna de Angol, IX Región de La Araucanía.
</v>
      </c>
      <c r="O473" s="105" t="str">
        <f>+LOOKUP(MATCH(A473,'REGISTRO DE DICIEMBRE 2022'!A:A,0),'REGISTRO DE DICIEMBRE 2022'!AI:AI,'REGISTRO DE DICIEMBRE 2022'!O:O)</f>
        <v>IX</v>
      </c>
      <c r="P473" s="34" t="str">
        <f>+LOOKUP(MATCH(A473,'REGISTRO DE DICIEMBRE 2022'!A:A,0),'REGISTRO DE DICIEMBRE 2022'!AI:AI,'REGISTRO DE DICIEMBRE 2022'!P:P)</f>
        <v xml:space="preserve"> Angol</v>
      </c>
      <c r="Q473" s="104" t="str">
        <f>+LOOKUP(MATCH(A473,'REGISTRO DE DICIEMBRE 2022'!A:A,0),'REGISTRO DE DICIEMBRE 2022'!AI:AI,'REGISTRO DE DICIEMBRE 2022'!Q:Q)</f>
        <v>45-2714374 cel. 962079493</v>
      </c>
      <c r="R473" s="34" t="str">
        <f>+LOOKUP(MATCH(A473,'REGISTRO DE DICIEMBRE 2022'!A:A,0),'REGISTRO DE DICIEMBRE 2022'!AI:AI,'REGISTRO DE DICIEMBRE 2022'!R:R)</f>
        <v xml:space="preserve"> ongproyecta@yahoo.es</v>
      </c>
      <c r="S473" s="105">
        <f>+LOOKUP(MATCH(A473,'REGISTRO DE DICIEMBRE 2022'!A:A,0),'REGISTRO DE DICIEMBRE 2022'!AI:AI,'REGISTRO DE DICIEMBRE 2022'!S:S)</f>
        <v>0</v>
      </c>
      <c r="T473" s="106" t="str">
        <f>+LOOKUP(MATCH(A473,'REGISTRO DE DICIEMBRE 2022'!A:A,0),'REGISTRO DE DICIEMBRE 2022'!AI:AI,'REGISTRO DE DICIEMBRE 2022'!T:T)</f>
        <v>93401: Institución de Asistencia Social</v>
      </c>
      <c r="U473" s="106">
        <f>+LOOKUP(MATCH(A473,'REGISTRO DE DICIEMBRE 2022'!A:A,0),'REGISTRO DE DICIEMBRE 2022'!AI:AI,'REGISTRO DE DICIEMBRE 2022'!U:U)</f>
        <v>2021</v>
      </c>
      <c r="V473" s="107">
        <f>+LOOKUP(MATCH(A473,'REGISTRO DE DICIEMBRE 2022'!A:A,0),'REGISTRO DE DICIEMBRE 2022'!AI:AI,'REGISTRO DE DICIEMBRE 2022'!V:V)</f>
        <v>37970</v>
      </c>
      <c r="W473" s="34">
        <v>6999</v>
      </c>
      <c r="X473" s="108">
        <v>22459852</v>
      </c>
      <c r="Y473" s="108">
        <v>188711685</v>
      </c>
      <c r="Z473" s="107">
        <v>44926</v>
      </c>
      <c r="AA473" s="34" t="s">
        <v>8041</v>
      </c>
      <c r="AB473" s="109" t="s">
        <v>7632</v>
      </c>
      <c r="AC473" s="34" t="s">
        <v>186</v>
      </c>
      <c r="AD473" s="34">
        <f>+LOOKUP(MATCH(A473,'REGISTRO DE DICIEMBRE 2022'!A:A,0),'REGISTRO DE DICIEMBRE 2022'!AI:AI,'REGISTRO DE DICIEMBRE 2022'!AF:AF)</f>
        <v>0</v>
      </c>
    </row>
    <row r="474" spans="1:30" s="98" customFormat="1" x14ac:dyDescent="0.2">
      <c r="A474" s="34">
        <v>6999</v>
      </c>
      <c r="B474" s="34" t="str">
        <f>+LOOKUP(MATCH(A474,'REGISTRO DE DICIEMBRE 2022'!A:A,0),'REGISTRO DE DICIEMBRE 2022'!AI:AI,'REGISTRO DE DICIEMBRE 2022'!B:B)</f>
        <v>Organización No Gubernamental de Desarrollo Humano ONG Proyecta</v>
      </c>
      <c r="C474" s="103" t="str">
        <f>+LOOKUP(MATCH(A474,'REGISTRO DE DICIEMBRE 2022'!A:A,0),'REGISTRO DE DICIEMBRE 2022'!AI:AI,'REGISTRO DE DICIEMBRE 2022'!C:C)</f>
        <v>74150400-6</v>
      </c>
      <c r="D474" s="104" t="str">
        <f>+LOOKUP(MATCH(A474,'REGISTRO DE DICIEMBRE 2022'!A:A,0),'REGISTRO DE DICIEMBRE 2022'!AI:AI,'REGISTRO DE DICIEMBRE 2022'!D:D)</f>
        <v>Corporación de Derecho Privado.</v>
      </c>
      <c r="E474" s="34" t="str">
        <f>+LOOKUP(MATCH(A474,'REGISTRO DE DICIEMBRE 2022'!A:A,0),'REGISTRO DE DICIEMBRE 2022'!AI:AI,'REGISTRO DE DICIEMBRE 2022'!E:E)</f>
        <v>Otorgado por Decreto Supremo Nº 241, de fecha 31 de marzo de 1997, del Ministerio de Justicia.</v>
      </c>
      <c r="F474" s="34" t="str">
        <f>+LOOKUP(MATCH(A474,'REGISTRO DE DICIEMBRE 2022'!A:A,0),'REGISTRO DE DICIEMBRE 2022'!AI:AI,'REGISTRO DE DICIEMBRE 2022'!F:F)</f>
        <v>Certificado de Vigencia  de personas jurídicas sin fines de lucro folio Nº 500469405039, del 21 de Septiembre de 2022, emitido por SRCeI.</v>
      </c>
      <c r="G474" s="34" t="str">
        <f>+LOOKUP(MATCH(A474,'REGISTRO DE DICIEMBRE 2022'!A:A,0),'REGISTRO DE DICIEMBRE 2022'!AI:AI,'REGISTRO DE DICIEMBRE 2022'!G:G)</f>
        <v>93401: Institución de Asistencia Social</v>
      </c>
      <c r="H474" s="34" t="str">
        <f>+LOOKUP(MATCH(A474,'REGISTRO DE DICIEMBRE 2022'!A:A,0),'REGISTRO DE DICIEMBRE 2022'!AI:AI,'REGISTRO DE DICIEMBRE 2022'!H:H)</f>
        <v>Presidenta: Magdalena Toro Montecino
Vice presidente: Macarena Ivonne Millan Contreras       
Secretaria: Marcela Yañez Ruiz            
Tesorera: Pablo Alejandro Ríos Toro
Directoras:
Ximena  Ferrada Blank                        
Berta Blank Oyaneder
Según consta en certificado folio N°500469405022 del 21 de Septiembre 2022</v>
      </c>
      <c r="I474" s="34" t="str">
        <f>+LOOKUP(MATCH(A474,'REGISTRO DE DICIEMBRE 2022'!A:A,0),'REGISTRO DE DICIEMBRE 2022'!AI:AI,'REGISTRO DE DICIEMBRE 2022'!I:I)</f>
        <v xml:space="preserve">Durarán dos años en sus cargos.
</v>
      </c>
      <c r="J474" s="34" t="str">
        <f>+LOOKUP(MATCH(A474,'REGISTRO DE DICIEMBRE 2022'!A:A,0),'REGISTRO DE DICIEMBRE 2022'!AI:AI,'REGISTRO DE DICIEMBRE 2022'!J:J)</f>
        <v>02 de Abril de 2022 hasta el 02 de Abril de 2024</v>
      </c>
      <c r="K474" s="34" t="str">
        <f>+LOOKUP(MATCH(A474,'REGISTRO DE DICIEMBRE 2022'!A:A,0),'REGISTRO DE DICIEMBRE 2022'!AI:AI,'REGISTRO DE DICIEMBRE 2022'!K:K)</f>
        <v xml:space="preserve">Presidenta:  Magdalena Toro Montecino 
Representante de la Presidenta y el Directorio: María Alejandra Paulina Ríos Toro, (Coordinadora Institucional)
En la región de Los Lagos: Carlos Eduardo Vargas Rodríguez, 
</v>
      </c>
      <c r="L474" s="34" t="str">
        <f>+LOOKUP(MATCH(A474,'REGISTRO DE DICIEMBRE 2022'!A:A,0),'REGISTRO DE DICIEMBRE 2022'!AI:AI,'REGISTRO DE DICIEMBRE 2022'!L:L)</f>
        <v xml:space="preserve">RUT 8.152.833-0
 RUT Nº 14.535.650-4
 RUT Nº 14.277.985-K
</v>
      </c>
      <c r="M474" s="105">
        <f>+LOOKUP(MATCH(A474,'REGISTRO DE DICIEMBRE 2022'!A:A,0),'REGISTRO DE DICIEMBRE 2022'!AI:AI,'REGISTRO DE DICIEMBRE 2022'!M:M)</f>
        <v>0</v>
      </c>
      <c r="N474" s="104" t="str">
        <f>+LOOKUP(MATCH(A474,'REGISTRO DE DICIEMBRE 2022'!A:A,0),'REGISTRO DE DICIEMBRE 2022'!AI:AI,'REGISTRO DE DICIEMBRE 2022'!N:N)</f>
        <v xml:space="preserve">Puren Nº 541, comuna de Angol, IX Región de La Araucanía.
</v>
      </c>
      <c r="O474" s="105" t="str">
        <f>+LOOKUP(MATCH(A474,'REGISTRO DE DICIEMBRE 2022'!A:A,0),'REGISTRO DE DICIEMBRE 2022'!AI:AI,'REGISTRO DE DICIEMBRE 2022'!O:O)</f>
        <v>IX</v>
      </c>
      <c r="P474" s="34" t="str">
        <f>+LOOKUP(MATCH(A474,'REGISTRO DE DICIEMBRE 2022'!A:A,0),'REGISTRO DE DICIEMBRE 2022'!AI:AI,'REGISTRO DE DICIEMBRE 2022'!P:P)</f>
        <v xml:space="preserve"> Angol</v>
      </c>
      <c r="Q474" s="104" t="str">
        <f>+LOOKUP(MATCH(A474,'REGISTRO DE DICIEMBRE 2022'!A:A,0),'REGISTRO DE DICIEMBRE 2022'!AI:AI,'REGISTRO DE DICIEMBRE 2022'!Q:Q)</f>
        <v>45-2714374 cel. 962079493</v>
      </c>
      <c r="R474" s="34" t="str">
        <f>+LOOKUP(MATCH(A474,'REGISTRO DE DICIEMBRE 2022'!A:A,0),'REGISTRO DE DICIEMBRE 2022'!AI:AI,'REGISTRO DE DICIEMBRE 2022'!R:R)</f>
        <v xml:space="preserve"> ongproyecta@yahoo.es</v>
      </c>
      <c r="S474" s="105">
        <f>+LOOKUP(MATCH(A474,'REGISTRO DE DICIEMBRE 2022'!A:A,0),'REGISTRO DE DICIEMBRE 2022'!AI:AI,'REGISTRO DE DICIEMBRE 2022'!S:S)</f>
        <v>0</v>
      </c>
      <c r="T474" s="106" t="str">
        <f>+LOOKUP(MATCH(A474,'REGISTRO DE DICIEMBRE 2022'!A:A,0),'REGISTRO DE DICIEMBRE 2022'!AI:AI,'REGISTRO DE DICIEMBRE 2022'!T:T)</f>
        <v>93401: Institución de Asistencia Social</v>
      </c>
      <c r="U474" s="106">
        <f>+LOOKUP(MATCH(A474,'REGISTRO DE DICIEMBRE 2022'!A:A,0),'REGISTRO DE DICIEMBRE 2022'!AI:AI,'REGISTRO DE DICIEMBRE 2022'!U:U)</f>
        <v>2021</v>
      </c>
      <c r="V474" s="107">
        <f>+LOOKUP(MATCH(A474,'REGISTRO DE DICIEMBRE 2022'!A:A,0),'REGISTRO DE DICIEMBRE 2022'!AI:AI,'REGISTRO DE DICIEMBRE 2022'!V:V)</f>
        <v>37970</v>
      </c>
      <c r="W474" s="34">
        <v>6999</v>
      </c>
      <c r="X474" s="108">
        <v>28523747</v>
      </c>
      <c r="Y474" s="108">
        <v>322373466</v>
      </c>
      <c r="Z474" s="107">
        <v>44926</v>
      </c>
      <c r="AA474" s="34" t="s">
        <v>8041</v>
      </c>
      <c r="AB474" s="109" t="s">
        <v>7632</v>
      </c>
      <c r="AC474" s="34" t="s">
        <v>203</v>
      </c>
      <c r="AD474" s="34">
        <f>+LOOKUP(MATCH(A474,'REGISTRO DE DICIEMBRE 2022'!A:A,0),'REGISTRO DE DICIEMBRE 2022'!AI:AI,'REGISTRO DE DICIEMBRE 2022'!AF:AF)</f>
        <v>0</v>
      </c>
    </row>
    <row r="475" spans="1:30" s="98" customFormat="1" x14ac:dyDescent="0.2">
      <c r="A475" s="34">
        <v>7004</v>
      </c>
      <c r="B475" s="34" t="str">
        <f>+LOOKUP(MATCH(A475,'REGISTRO DE DICIEMBRE 2022'!A:A,0),'REGISTRO DE DICIEMBRE 2022'!AI:AI,'REGISTRO DE DICIEMBRE 2022'!B:B)</f>
        <v xml:space="preserve">Fundación Paicaví </v>
      </c>
      <c r="C475" s="103" t="str">
        <f>+LOOKUP(MATCH(A475,'REGISTRO DE DICIEMBRE 2022'!A:A,0),'REGISTRO DE DICIEMBRE 2022'!AI:AI,'REGISTRO DE DICIEMBRE 2022'!C:C)</f>
        <v>71690400-8</v>
      </c>
      <c r="D475" s="104" t="str">
        <f>+LOOKUP(MATCH(A475,'REGISTRO DE DICIEMBRE 2022'!A:A,0),'REGISTRO DE DICIEMBRE 2022'!AI:AI,'REGISTRO DE DICIEMBRE 2022'!D:D)</f>
        <v>Fundación de Derecho Privado</v>
      </c>
      <c r="E475" s="34" t="str">
        <f>+LOOKUP(MATCH(A475,'REGISTRO DE DICIEMBRE 2022'!A:A,0),'REGISTRO DE DICIEMBRE 2022'!AI:AI,'REGISTRO DE DICIEMBRE 2022'!E:E)</f>
        <v>Otorgado por Decreto Supremo Nº 742 de fecha 13 de julio de 1989, del Ministerio de Justicia.</v>
      </c>
      <c r="F475" s="34" t="str">
        <f>+LOOKUP(MATCH(A475,'REGISTRO DE DICIEMBRE 2022'!A:A,0),'REGISTRO DE DICIEMBRE 2022'!AI:AI,'REGISTRO DE DICIEMBRE 2022'!F:F)</f>
        <v>Certificado de Vigencia folio Nº 500422959236, emitido por el SRCeI, con fecha 13 de Diciembre de 2021.</v>
      </c>
      <c r="G475" s="34" t="str">
        <f>+LOOKUP(MATCH(A475,'REGISTRO DE DICIEMBRE 2022'!A:A,0),'REGISTRO DE DICIEMBRE 2022'!AI:AI,'REGISTRO DE DICIEMBRE 2022'!G:G)</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 y guiada por las orientaciones pastorales de la conferencia episcopal de Chile, no pudiendo hacer discriminaciones de orden religioso, político, de sexo o de raza.</v>
      </c>
      <c r="H475" s="34" t="str">
        <f>+LOOKUP(MATCH(A475,'REGISTRO DE DICIEMBRE 2022'!A:A,0),'REGISTRO DE DICIEMBRE 2022'!AI:AI,'REGISTRO DE DICIEMBRE 2022'!H:H)</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475" s="34" t="str">
        <f>+LOOKUP(MATCH(A475,'REGISTRO DE DICIEMBRE 2022'!A:A,0),'REGISTRO DE DICIEMBRE 2022'!AI:AI,'REGISTRO DE DICIEMBRE 2022'!I:I)</f>
        <v xml:space="preserve">Permanecerán en sus cargos indefinidamente y serán reemplazados en caso de impedimento o renuncia.
El Presidente, Secretario y Tesorero: duran 3 años en sus cargos.
</v>
      </c>
      <c r="J475" s="34" t="str">
        <f>+LOOKUP(MATCH(A475,'REGISTRO DE DICIEMBRE 2022'!A:A,0),'REGISTRO DE DICIEMBRE 2022'!AI:AI,'REGISTRO DE DICIEMBRE 2022'!J:J)</f>
        <v>02 de noviembre de 2020 al 02 de noviembre del 2023</v>
      </c>
      <c r="K475" s="34" t="str">
        <f>+LOOKUP(MATCH(A475,'REGISTRO DE DICIEMBRE 2022'!A:A,0),'REGISTRO DE DICIEMBRE 2022'!AI:AI,'REGISTRO DE DICIEMBRE 2022'!K:K)</f>
        <v xml:space="preserve">Presidente. Ricardo Leiva Romero, 
</v>
      </c>
      <c r="L475" s="34" t="str">
        <f>+LOOKUP(MATCH(A475,'REGISTRO DE DICIEMBRE 2022'!A:A,0),'REGISTRO DE DICIEMBRE 2022'!AI:AI,'REGISTRO DE DICIEMBRE 2022'!L:L)</f>
        <v>RUN 9.073.242.-0</v>
      </c>
      <c r="M475" s="105">
        <f>+LOOKUP(MATCH(A475,'REGISTRO DE DICIEMBRE 2022'!A:A,0),'REGISTRO DE DICIEMBRE 2022'!AI:AI,'REGISTRO DE DICIEMBRE 2022'!M:M)</f>
        <v>0</v>
      </c>
      <c r="N475" s="104" t="str">
        <f>+LOOKUP(MATCH(A475,'REGISTRO DE DICIEMBRE 2022'!A:A,0),'REGISTRO DE DICIEMBRE 2022'!AI:AI,'REGISTRO DE DICIEMBRE 2022'!N:N)</f>
        <v xml:space="preserve">Avate Molina Nº623, Localidad de Maipo, comuna de Buin, región Metropolitana
</v>
      </c>
      <c r="O475" s="105" t="str">
        <f>+LOOKUP(MATCH(A475,'REGISTRO DE DICIEMBRE 2022'!A:A,0),'REGISTRO DE DICIEMBRE 2022'!AI:AI,'REGISTRO DE DICIEMBRE 2022'!O:O)</f>
        <v>XIII</v>
      </c>
      <c r="P475" s="34" t="str">
        <f>+LOOKUP(MATCH(A475,'REGISTRO DE DICIEMBRE 2022'!A:A,0),'REGISTRO DE DICIEMBRE 2022'!AI:AI,'REGISTRO DE DICIEMBRE 2022'!P:P)</f>
        <v>Maipo</v>
      </c>
      <c r="Q475" s="104" t="str">
        <f>+LOOKUP(MATCH(A475,'REGISTRO DE DICIEMBRE 2022'!A:A,0),'REGISTRO DE DICIEMBRE 2022'!AI:AI,'REGISTRO DE DICIEMBRE 2022'!Q:Q)</f>
        <v xml:space="preserve">9855136069 Administración
992225747 REM PER Quillahua </v>
      </c>
      <c r="R475" s="34" t="str">
        <f>+LOOKUP(MATCH(A475,'REGISTRO DE DICIEMBRE 2022'!A:A,0),'REGISTRO DE DICIEMBRE 2022'!AI:AI,'REGISTRO DE DICIEMBRE 2022'!R:R)</f>
        <v>hogarquillahua@yahoo.es</v>
      </c>
      <c r="S475" s="105">
        <f>+LOOKUP(MATCH(A475,'REGISTRO DE DICIEMBRE 2022'!A:A,0),'REGISTRO DE DICIEMBRE 2022'!AI:AI,'REGISTRO DE DICIEMBRE 2022'!S:S)</f>
        <v>0</v>
      </c>
      <c r="T475" s="106">
        <f>+LOOKUP(MATCH(A475,'REGISTRO DE DICIEMBRE 2022'!A:A,0),'REGISTRO DE DICIEMBRE 2022'!AI:AI,'REGISTRO DE DICIEMBRE 2022'!T:T)</f>
        <v>93401</v>
      </c>
      <c r="U475" s="106" t="str">
        <f>+LOOKUP(MATCH(A475,'REGISTRO DE DICIEMBRE 2022'!A:A,0),'REGISTRO DE DICIEMBRE 2022'!AI:AI,'REGISTRO DE DICIEMBRE 2022'!U:U)</f>
        <v xml:space="preserve">Certificado de Antecedentes Financieros del año 2020, aprobados por el Subdepartamento de Supervisión Nacional. </v>
      </c>
      <c r="V475" s="107">
        <f>+LOOKUP(MATCH(A475,'REGISTRO DE DICIEMBRE 2022'!A:A,0),'REGISTRO DE DICIEMBRE 2022'!AI:AI,'REGISTRO DE DICIEMBRE 2022'!V:V)</f>
        <v>38558</v>
      </c>
      <c r="W475" s="34">
        <v>7004</v>
      </c>
      <c r="X475" s="108">
        <v>32095880</v>
      </c>
      <c r="Y475" s="108">
        <v>406660167</v>
      </c>
      <c r="Z475" s="107">
        <v>44926</v>
      </c>
      <c r="AA475" s="34" t="s">
        <v>8041</v>
      </c>
      <c r="AB475" s="109" t="s">
        <v>7632</v>
      </c>
      <c r="AC475" s="34" t="s">
        <v>130</v>
      </c>
      <c r="AD475" s="95" t="str">
        <f>+LOOKUP(MATCH(A475,'REGISTRO DE DICIEMBRE 2022'!A:A,0),'REGISTRO DE DICIEMBRE 2022'!AI:AI,'REGISTRO DE DICIEMBRE 2022'!AF:AF)</f>
        <v>Informe N°660, de 2021.</v>
      </c>
    </row>
    <row r="476" spans="1:30" s="98" customFormat="1" x14ac:dyDescent="0.2">
      <c r="A476" s="34">
        <v>7010</v>
      </c>
      <c r="B476" s="34" t="str">
        <f>+LOOKUP(MATCH(A476,'REGISTRO DE DICIEMBRE 2022'!A:A,0),'REGISTRO DE DICIEMBRE 2022'!AI:AI,'REGISTRO DE DICIEMBRE 2022'!B:B)</f>
        <v xml:space="preserve">
Organización Comunitaria Funcional Haka Pupa o Te Nga Poki
</v>
      </c>
      <c r="C476" s="103" t="str">
        <f>+LOOKUP(MATCH(A476,'REGISTRO DE DICIEMBRE 2022'!A:A,0),'REGISTRO DE DICIEMBRE 2022'!AI:AI,'REGISTRO DE DICIEMBRE 2022'!C:C)</f>
        <v>74716800-8</v>
      </c>
      <c r="D476" s="104" t="str">
        <f>+LOOKUP(MATCH(A476,'REGISTRO DE DICIEMBRE 2022'!A:A,0),'REGISTRO DE DICIEMBRE 2022'!AI:AI,'REGISTRO DE DICIEMBRE 2022'!D:D)</f>
        <v xml:space="preserve">Organización comunitaria funcional.
</v>
      </c>
      <c r="E476" s="34" t="str">
        <f>+LOOKUP(MATCH(A476,'REGISTRO DE DICIEMBRE 2022'!A:A,0),'REGISTRO DE DICIEMBRE 2022'!AI:AI,'REGISTRO DE DICIEMBRE 2022'!E:E)</f>
        <v xml:space="preserve">Regida por Ley Nº 19.418, e inscrita en los Registros de organizaciones comunitarias territoriales y funcionales en la Secretaría Municipal de la I. Municipalidad de Isla de Pascua.
</v>
      </c>
      <c r="F476" s="34" t="str">
        <f>+LOOKUP(MATCH(A476,'REGISTRO DE DICIEMBRE 2022'!A:A,0),'REGISTRO DE DICIEMBRE 2022'!AI:AI,'REGISTRO DE DICIEMBRE 2022'!F:F)</f>
        <v xml:space="preserve">Certificado de vigencia de fecha 02 de julio de 2021, emitido por el Servicio de Registro Civil e Identificación, folio N° 85292393.
</v>
      </c>
      <c r="G476" s="34" t="str">
        <f>+LOOKUP(MATCH(A476,'REGISTRO DE DICIEMBRE 2022'!A:A,0),'REGISTRO DE DICIEMBRE 2022'!AI:AI,'REGISTRO DE DICIEMBRE 2022'!G:G)</f>
        <v xml:space="preserve">Promover el desarrollo y la superación personal de sus asociados y los beneficiarios de la organización, prestando apoyo y asesoría en la presentación de sus proyectos, y en general, en todas aquellas que incidan en mejorar su estándar de vida.
</v>
      </c>
      <c r="H476" s="34" t="str">
        <f>+LOOKUP(MATCH(A476,'REGISTRO DE DICIEMBRE 2022'!A:A,0),'REGISTRO DE DICIEMBRE 2022'!AI:AI,'REGISTRO DE DICIEMBRE 2022'!H:H)</f>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
      <c r="I476" s="34" t="str">
        <f>+LOOKUP(MATCH(A476,'REGISTRO DE DICIEMBRE 2022'!A:A,0),'REGISTRO DE DICIEMBRE 2022'!AI:AI,'REGISTRO DE DICIEMBRE 2022'!I:I)</f>
        <v>3 AÑOS</v>
      </c>
      <c r="J476" s="34" t="str">
        <f>+LOOKUP(MATCH(A476,'REGISTRO DE DICIEMBRE 2022'!A:A,0),'REGISTRO DE DICIEMBRE 2022'!AI:AI,'REGISTRO DE DICIEMBRE 2022'!J:J)</f>
        <v>Del 03 de noviembre de 2020 al 03 de noviembre del 2022; de acuerdo a Acta de Sesión Extraordinaria de Asamblea de Socios de fecha 03 de noviembre de 2020. Se solicita por correo electrónico escritura pública de asamblea, con fecha 17 de diciembre de 2020.</v>
      </c>
      <c r="K476" s="34" t="str">
        <f>+LOOKUP(MATCH(A476,'REGISTRO DE DICIEMBRE 2022'!A:A,0),'REGISTRO DE DICIEMBRE 2022'!AI:AI,'REGISTRO DE DICIEMBRE 2022'!K:K)</f>
        <v xml:space="preserve">Irma Inés Riroroko Paoa. </v>
      </c>
      <c r="L476" s="34" t="str">
        <f>+LOOKUP(MATCH(A476,'REGISTRO DE DICIEMBRE 2022'!A:A,0),'REGISTRO DE DICIEMBRE 2022'!AI:AI,'REGISTRO DE DICIEMBRE 2022'!L:L)</f>
        <v>Rut: 07.491.471-3</v>
      </c>
      <c r="M476" s="105">
        <f>+LOOKUP(MATCH(A476,'REGISTRO DE DICIEMBRE 2022'!A:A,0),'REGISTRO DE DICIEMBRE 2022'!AI:AI,'REGISTRO DE DICIEMBRE 2022'!M:M)</f>
        <v>0</v>
      </c>
      <c r="N476" s="104" t="str">
        <f>+LOOKUP(MATCH(A476,'REGISTRO DE DICIEMBRE 2022'!A:A,0),'REGISTRO DE DICIEMBRE 2022'!AI:AI,'REGISTRO DE DICIEMBRE 2022'!N:N)</f>
        <v xml:space="preserve">Heki’l s/n, Sector Mataveri, I. de Pascua, Región de Valparaíso.
</v>
      </c>
      <c r="O476" s="105" t="str">
        <f>+LOOKUP(MATCH(A476,'REGISTRO DE DICIEMBRE 2022'!A:A,0),'REGISTRO DE DICIEMBRE 2022'!AI:AI,'REGISTRO DE DICIEMBRE 2022'!O:O)</f>
        <v>V</v>
      </c>
      <c r="P476" s="34" t="str">
        <f>+LOOKUP(MATCH(A476,'REGISTRO DE DICIEMBRE 2022'!A:A,0),'REGISTRO DE DICIEMBRE 2022'!AI:AI,'REGISTRO DE DICIEMBRE 2022'!P:P)</f>
        <v>I. de Pascua</v>
      </c>
      <c r="Q476" s="104" t="str">
        <f>+LOOKUP(MATCH(A476,'REGISTRO DE DICIEMBRE 2022'!A:A,0),'REGISTRO DE DICIEMBRE 2022'!AI:AI,'REGISTRO DE DICIEMBRE 2022'!Q:Q)</f>
        <v>32) 2100563</v>
      </c>
      <c r="R476" s="34" t="str">
        <f>+LOOKUP(MATCH(A476,'REGISTRO DE DICIEMBRE 2022'!A:A,0),'REGISTRO DE DICIEMBRE 2022'!AI:AI,'REGISTRO DE DICIEMBRE 2022'!R:R)</f>
        <v xml:space="preserve">programappf.isladepascua@gmail.com
hakapupa2009@gmail.com </v>
      </c>
      <c r="S476" s="105">
        <f>+LOOKUP(MATCH(A476,'REGISTRO DE DICIEMBRE 2022'!A:A,0),'REGISTRO DE DICIEMBRE 2022'!AI:AI,'REGISTRO DE DICIEMBRE 2022'!S:S)</f>
        <v>0</v>
      </c>
      <c r="T476" s="106" t="str">
        <f>+LOOKUP(MATCH(A476,'REGISTRO DE DICIEMBRE 2022'!A:A,0),'REGISTRO DE DICIEMBRE 2022'!AI:AI,'REGISTRO DE DICIEMBRE 2022'!T:T)</f>
        <v>93401 Institución de Asistencia Social.</v>
      </c>
      <c r="U476" s="106" t="str">
        <f>+LOOKUP(MATCH(A476,'REGISTRO DE DICIEMBRE 2022'!A:A,0),'REGISTRO DE DICIEMBRE 2022'!AI:AI,'REGISTRO DE DICIEMBRE 2022'!U:U)</f>
        <v>Se acompaña certificado financiero correspondiente al año 2020, aprobados por el Subdepartamento de Supervisión Financiera Nacional.</v>
      </c>
      <c r="V476" s="107">
        <f>+LOOKUP(MATCH(A476,'REGISTRO DE DICIEMBRE 2022'!A:A,0),'REGISTRO DE DICIEMBRE 2022'!AI:AI,'REGISTRO DE DICIEMBRE 2022'!V:V)</f>
        <v>37970</v>
      </c>
      <c r="W476" s="34">
        <v>7010</v>
      </c>
      <c r="X476" s="108">
        <v>11642400</v>
      </c>
      <c r="Y476" s="108">
        <v>113542920</v>
      </c>
      <c r="Z476" s="107">
        <v>44926</v>
      </c>
      <c r="AA476" s="34" t="s">
        <v>8041</v>
      </c>
      <c r="AB476" s="109" t="s">
        <v>7632</v>
      </c>
      <c r="AC476" s="34" t="s">
        <v>401</v>
      </c>
      <c r="AD476" s="34">
        <f>+LOOKUP(MATCH(A476,'REGISTRO DE DICIEMBRE 2022'!A:A,0),'REGISTRO DE DICIEMBRE 2022'!AI:AI,'REGISTRO DE DICIEMBRE 2022'!AF:AF)</f>
        <v>0</v>
      </c>
    </row>
    <row r="477" spans="1:30" s="98" customFormat="1" x14ac:dyDescent="0.2">
      <c r="A477" s="34">
        <v>7018</v>
      </c>
      <c r="B477" s="34" t="str">
        <f>+LOOKUP(MATCH(A477,'REGISTRO DE DICIEMBRE 2022'!A:A,0),'REGISTRO DE DICIEMBRE 2022'!AI:AI,'REGISTRO DE DICIEMBRE 2022'!B:B)</f>
        <v xml:space="preserve">
I. Municipalidad de Calbuco
</v>
      </c>
      <c r="C477" s="103" t="str">
        <f>+LOOKUP(MATCH(A477,'REGISTRO DE DICIEMBRE 2022'!A:A,0),'REGISTRO DE DICIEMBRE 2022'!AI:AI,'REGISTRO DE DICIEMBRE 2022'!C:C)</f>
        <v>69220600-2</v>
      </c>
      <c r="D477" s="104" t="str">
        <f>+LOOKUP(MATCH(A477,'REGISTRO DE DICIEMBRE 2022'!A:A,0),'REGISTRO DE DICIEMBRE 2022'!AI:AI,'REGISTRO DE DICIEMBRE 2022'!D:D)</f>
        <v>Municipalidad</v>
      </c>
      <c r="E477" s="34" t="str">
        <f>+LOOKUP(MATCH(A477,'REGISTRO DE DICIEMBRE 2022'!A:A,0),'REGISTRO DE DICIEMBRE 2022'!AI:AI,'REGISTRO DE DICIEMBRE 2022'!E:E)</f>
        <v>Constitución Política de la República, art. 107.</v>
      </c>
      <c r="F477" s="34" t="str">
        <f>+LOOKUP(MATCH(A477,'REGISTRO DE DICIEMBRE 2022'!A:A,0),'REGISTRO DE DICIEMBRE 2022'!AI:AI,'REGISTRO DE DICIEMBRE 2022'!F:F)</f>
        <v>Indefinida.</v>
      </c>
      <c r="G477" s="34" t="str">
        <f>+LOOKUP(MATCH(A477,'REGISTRO DE DICIEMBRE 2022'!A:A,0),'REGISTRO DE DICIEMBRE 2022'!AI:AI,'REGISTRO DE DICIEMBRE 2022'!G:G)</f>
        <v>Según Ley Orgánica Nº 18.695, arts. 1º al 4º.</v>
      </c>
      <c r="H477" s="34" t="str">
        <f>+LOOKUP(MATCH(A477,'REGISTRO DE DICIEMBRE 2022'!A:A,0),'REGISTRO DE DICIEMBRE 2022'!AI:AI,'REGISTRO DE DICIEMBRE 2022'!H:H)</f>
        <v>no tiene</v>
      </c>
      <c r="I477" s="34">
        <f>+LOOKUP(MATCH(A477,'REGISTRO DE DICIEMBRE 2022'!A:A,0),'REGISTRO DE DICIEMBRE 2022'!AI:AI,'REGISTRO DE DICIEMBRE 2022'!I:I)</f>
        <v>0</v>
      </c>
      <c r="J477" s="34">
        <f>+LOOKUP(MATCH(A477,'REGISTRO DE DICIEMBRE 2022'!A:A,0),'REGISTRO DE DICIEMBRE 2022'!AI:AI,'REGISTRO DE DICIEMBRE 2022'!J:J)</f>
        <v>0</v>
      </c>
      <c r="K477" s="34" t="str">
        <f>+LOOKUP(MATCH(A477,'REGISTRO DE DICIEMBRE 2022'!A:A,0),'REGISTRO DE DICIEMBRE 2022'!AI:AI,'REGISTRO DE DICIEMBRE 2022'!K:K)</f>
        <v>Juan Francisco Calbucoy Guerrero</v>
      </c>
      <c r="L477" s="34" t="str">
        <f>+LOOKUP(MATCH(A477,'REGISTRO DE DICIEMBRE 2022'!A:A,0),'REGISTRO DE DICIEMBRE 2022'!AI:AI,'REGISTRO DE DICIEMBRE 2022'!L:L)</f>
        <v>RUT: 13.168.155-0</v>
      </c>
      <c r="M477" s="105">
        <f>+LOOKUP(MATCH(A477,'REGISTRO DE DICIEMBRE 2022'!A:A,0),'REGISTRO DE DICIEMBRE 2022'!AI:AI,'REGISTRO DE DICIEMBRE 2022'!M:M)</f>
        <v>0</v>
      </c>
      <c r="N477" s="104" t="str">
        <f>+LOOKUP(MATCH(A477,'REGISTRO DE DICIEMBRE 2022'!A:A,0),'REGISTRO DE DICIEMBRE 2022'!AI:AI,'REGISTRO DE DICIEMBRE 2022'!N:N)</f>
        <v>Federico Errázuriz Nº 210, Calbuco, Décima Región</v>
      </c>
      <c r="O477" s="105" t="str">
        <f>+LOOKUP(MATCH(A477,'REGISTRO DE DICIEMBRE 2022'!A:A,0),'REGISTRO DE DICIEMBRE 2022'!AI:AI,'REGISTRO DE DICIEMBRE 2022'!O:O)</f>
        <v>X</v>
      </c>
      <c r="P477" s="34" t="str">
        <f>+LOOKUP(MATCH(A477,'REGISTRO DE DICIEMBRE 2022'!A:A,0),'REGISTRO DE DICIEMBRE 2022'!AI:AI,'REGISTRO DE DICIEMBRE 2022'!P:P)</f>
        <v>Calbuco</v>
      </c>
      <c r="Q477" s="104" t="str">
        <f>+LOOKUP(MATCH(A477,'REGISTRO DE DICIEMBRE 2022'!A:A,0),'REGISTRO DE DICIEMBRE 2022'!AI:AI,'REGISTRO DE DICIEMBRE 2022'!Q:Q)</f>
        <v>Fono: 065- 2460701</v>
      </c>
      <c r="R477" s="34" t="str">
        <f>+LOOKUP(MATCH(A477,'REGISTRO DE DICIEMBRE 2022'!A:A,0),'REGISTRO DE DICIEMBRE 2022'!AI:AI,'REGISTRO DE DICIEMBRE 2022'!R:R)</f>
        <v>didecocalbuco@entelchile.net
opd.calbuco@yahoo.es</v>
      </c>
      <c r="S477" s="105">
        <f>+LOOKUP(MATCH(A477,'REGISTRO DE DICIEMBRE 2022'!A:A,0),'REGISTRO DE DICIEMBRE 2022'!AI:AI,'REGISTRO DE DICIEMBRE 2022'!S:S)</f>
        <v>0</v>
      </c>
      <c r="T477" s="106">
        <f>+LOOKUP(MATCH(A477,'REGISTRO DE DICIEMBRE 2022'!A:A,0),'REGISTRO DE DICIEMBRE 2022'!AI:AI,'REGISTRO DE DICIEMBRE 2022'!T:T)</f>
        <v>91001</v>
      </c>
      <c r="U477" s="106" t="str">
        <f>+LOOKUP(MATCH(A477,'REGISTRO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477" s="107">
        <f>+LOOKUP(MATCH(A477,'REGISTRO DE DICIEMBRE 2022'!A:A,0),'REGISTRO DE DICIEMBRE 2022'!AI:AI,'REGISTRO DE DICIEMBRE 2022'!V:V)</f>
        <v>37970</v>
      </c>
      <c r="W477" s="34">
        <v>7018</v>
      </c>
      <c r="X477" s="108">
        <v>5245733</v>
      </c>
      <c r="Y477" s="108">
        <v>59686298</v>
      </c>
      <c r="Z477" s="107">
        <v>44926</v>
      </c>
      <c r="AA477" s="34" t="s">
        <v>8041</v>
      </c>
      <c r="AB477" s="109" t="s">
        <v>7632</v>
      </c>
      <c r="AC477" s="34" t="s">
        <v>383</v>
      </c>
      <c r="AD477" s="34">
        <f>+LOOKUP(MATCH(A477,'REGISTRO DE DICIEMBRE 2022'!A:A,0),'REGISTRO DE DICIEMBRE 2022'!AI:AI,'REGISTRO DE DICIEMBRE 2022'!AF:AF)</f>
        <v>0</v>
      </c>
    </row>
    <row r="478" spans="1:30" s="98" customFormat="1" x14ac:dyDescent="0.2">
      <c r="A478" s="34">
        <v>7021</v>
      </c>
      <c r="B478" s="34" t="str">
        <f>+LOOKUP(MATCH(A478,'REGISTRO DE DICIEMBRE 2022'!A:A,0),'REGISTRO DE DICIEMBRE 2022'!AI:AI,'REGISTRO DE DICIEMBRE 2022'!B:B)</f>
        <v xml:space="preserve">
I. Municipalidad de Aysén
</v>
      </c>
      <c r="C478" s="103" t="str">
        <f>+LOOKUP(MATCH(A478,'REGISTRO DE DICIEMBRE 2022'!A:A,0),'REGISTRO DE DICIEMBRE 2022'!AI:AI,'REGISTRO DE DICIEMBRE 2022'!C:C)</f>
        <v>69240100-K</v>
      </c>
      <c r="D478" s="104" t="str">
        <f>+LOOKUP(MATCH(A478,'REGISTRO DE DICIEMBRE 2022'!A:A,0),'REGISTRO DE DICIEMBRE 2022'!AI:AI,'REGISTRO DE DICIEMBRE 2022'!D:D)</f>
        <v>Municipalidad</v>
      </c>
      <c r="E478" s="34" t="str">
        <f>+LOOKUP(MATCH(A478,'REGISTRO DE DICIEMBRE 2022'!A:A,0),'REGISTRO DE DICIEMBRE 2022'!AI:AI,'REGISTRO DE DICIEMBRE 2022'!E:E)</f>
        <v>Constitución Política de la República, art. 107.</v>
      </c>
      <c r="F478" s="34" t="str">
        <f>+LOOKUP(MATCH(A478,'REGISTRO DE DICIEMBRE 2022'!A:A,0),'REGISTRO DE DICIEMBRE 2022'!AI:AI,'REGISTRO DE DICIEMBRE 2022'!F:F)</f>
        <v>Indefinida.</v>
      </c>
      <c r="G478" s="34" t="str">
        <f>+LOOKUP(MATCH(A478,'REGISTRO DE DICIEMBRE 2022'!A:A,0),'REGISTRO DE DICIEMBRE 2022'!AI:AI,'REGISTRO DE DICIEMBRE 2022'!G:G)</f>
        <v>Según Ley Orgánica Nº 18.695, arts. 1º al 4º.</v>
      </c>
      <c r="H478" s="34" t="str">
        <f>+LOOKUP(MATCH(A478,'REGISTRO DE DICIEMBRE 2022'!A:A,0),'REGISTRO DE DICIEMBRE 2022'!AI:AI,'REGISTRO DE DICIEMBRE 2022'!H:H)</f>
        <v>no tiene</v>
      </c>
      <c r="I478" s="34">
        <f>+LOOKUP(MATCH(A478,'REGISTRO DE DICIEMBRE 2022'!A:A,0),'REGISTRO DE DICIEMBRE 2022'!AI:AI,'REGISTRO DE DICIEMBRE 2022'!I:I)</f>
        <v>0</v>
      </c>
      <c r="J478" s="34">
        <f>+LOOKUP(MATCH(A478,'REGISTRO DE DICIEMBRE 2022'!A:A,0),'REGISTRO DE DICIEMBRE 2022'!AI:AI,'REGISTRO DE DICIEMBRE 2022'!J:J)</f>
        <v>0</v>
      </c>
      <c r="K478" s="34" t="str">
        <f>+LOOKUP(MATCH(A478,'REGISTRO DE DICIEMBRE 2022'!A:A,0),'REGISTRO DE DICIEMBRE 2022'!AI:AI,'REGISTRO DE DICIEMBRE 2022'!K:K)</f>
        <v xml:space="preserve">Julio Esteban Confucio Uribe Alvarado
</v>
      </c>
      <c r="L478" s="34" t="str">
        <f>+LOOKUP(MATCH(A478,'REGISTRO DE DICIEMBRE 2022'!A:A,0),'REGISTRO DE DICIEMBRE 2022'!AI:AI,'REGISTRO DE DICIEMBRE 2022'!L:L)</f>
        <v xml:space="preserve">RUN: 8.386.215-7   
</v>
      </c>
      <c r="M478" s="105">
        <f>+LOOKUP(MATCH(A478,'REGISTRO DE DICIEMBRE 2022'!A:A,0),'REGISTRO DE DICIEMBRE 2022'!AI:AI,'REGISTRO DE DICIEMBRE 2022'!M:M)</f>
        <v>0</v>
      </c>
      <c r="N478" s="104" t="str">
        <f>+LOOKUP(MATCH(A478,'REGISTRO DE DICIEMBRE 2022'!A:A,0),'REGISTRO DE DICIEMBRE 2022'!AI:AI,'REGISTRO DE DICIEMBRE 2022'!N:N)</f>
        <v xml:space="preserve">Esmeralda Nº 607, Aysén.
</v>
      </c>
      <c r="O478" s="105" t="str">
        <f>+LOOKUP(MATCH(A478,'REGISTRO DE DICIEMBRE 2022'!A:A,0),'REGISTRO DE DICIEMBRE 2022'!AI:AI,'REGISTRO DE DICIEMBRE 2022'!O:O)</f>
        <v>XI</v>
      </c>
      <c r="P478" s="34" t="str">
        <f>+LOOKUP(MATCH(A478,'REGISTRO DE DICIEMBRE 2022'!A:A,0),'REGISTRO DE DICIEMBRE 2022'!AI:AI,'REGISTRO DE DICIEMBRE 2022'!P:P)</f>
        <v>Aysén</v>
      </c>
      <c r="Q478" s="104" t="str">
        <f>+LOOKUP(MATCH(A478,'REGISTRO DE DICIEMBRE 2022'!A:A,0),'REGISTRO DE DICIEMBRE 2022'!AI:AI,'REGISTRO DE DICIEMBRE 2022'!Q:Q)</f>
        <v>67-2336500.-</v>
      </c>
      <c r="R478" s="34" t="str">
        <f>+LOOKUP(MATCH(A478,'REGISTRO DE DICIEMBRE 2022'!A:A,0),'REGISTRO DE DICIEMBRE 2022'!AI:AI,'REGISTRO DE DICIEMBRE 2022'!R:R)</f>
        <v>Correos electrónicos de la institución.  juribe@puertoaysen.cl (Sr Alcalde)   - mconuecar@puertoaysen.cl (Jefe gabinete)  lmera@puertoaysen.cl (Secretaria Alcaldía)</v>
      </c>
      <c r="S478" s="105">
        <f>+LOOKUP(MATCH(A478,'REGISTRO DE DICIEMBRE 2022'!A:A,0),'REGISTRO DE DICIEMBRE 2022'!AI:AI,'REGISTRO DE DICIEMBRE 2022'!S:S)</f>
        <v>0</v>
      </c>
      <c r="T478" s="106">
        <f>+LOOKUP(MATCH(A478,'REGISTRO DE DICIEMBRE 2022'!A:A,0),'REGISTRO DE DICIEMBRE 2022'!AI:AI,'REGISTRO DE DICIEMBRE 2022'!T:T)</f>
        <v>91001</v>
      </c>
      <c r="U478" s="106" t="str">
        <f>+LOOKUP(MATCH(A478,'REGISTRO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478" s="107">
        <f>+LOOKUP(MATCH(A478,'REGISTRO DE DICIEMBRE 2022'!A:A,0),'REGISTRO DE DICIEMBRE 2022'!AI:AI,'REGISTRO DE DICIEMBRE 2022'!V:V)</f>
        <v>37970</v>
      </c>
      <c r="W478" s="34">
        <v>7021</v>
      </c>
      <c r="X478" s="108">
        <v>0</v>
      </c>
      <c r="Y478" s="108">
        <v>50800778</v>
      </c>
      <c r="Z478" s="107">
        <v>44926</v>
      </c>
      <c r="AA478" s="34" t="s">
        <v>8041</v>
      </c>
      <c r="AB478" s="109" t="s">
        <v>7632</v>
      </c>
      <c r="AC478" s="34" t="s">
        <v>7867</v>
      </c>
      <c r="AD478" s="34">
        <f>+LOOKUP(MATCH(A478,'REGISTRO DE DICIEMBRE 2022'!A:A,0),'REGISTRO DE DICIEMBRE 2022'!AI:AI,'REGISTRO DE DICIEMBRE 2022'!AF:AF)</f>
        <v>0</v>
      </c>
    </row>
    <row r="479" spans="1:30" s="98" customFormat="1" x14ac:dyDescent="0.2">
      <c r="A479" s="34">
        <v>7027</v>
      </c>
      <c r="B479" s="34" t="str">
        <f>+LOOKUP(MATCH(A479,'REGISTRO DE DICIEMBRE 2022'!A:A,0),'REGISTRO DE DICIEMBRE 2022'!AI:AI,'REGISTRO DE DICIEMBRE 2022'!B:B)</f>
        <v xml:space="preserve">
Organización No Gubernamental de Desarrollo Centro de Promoción y Apoyo a la Infancia - ONG. PAICABI
</v>
      </c>
      <c r="C479" s="103" t="str">
        <f>+LOOKUP(MATCH(A479,'REGISTRO DE DICIEMBRE 2022'!A:A,0),'REGISTRO DE DICIEMBRE 2022'!AI:AI,'REGISTRO DE DICIEMBRE 2022'!C:C)</f>
        <v>65036400-7</v>
      </c>
      <c r="D479" s="104" t="str">
        <f>+LOOKUP(MATCH(A479,'REGISTRO DE DICIEMBRE 2022'!A:A,0),'REGISTRO DE DICIEMBRE 2022'!AI:AI,'REGISTRO DE DICIEMBRE 2022'!D:D)</f>
        <v>Corporación de Derecho Privado.</v>
      </c>
      <c r="E479" s="34" t="str">
        <f>+LOOKUP(MATCH(A479,'REGISTRO DE DICIEMBRE 2022'!A:A,0),'REGISTRO DE DICIEMBRE 2022'!AI:AI,'REGISTRO DE DICIEMBRE 2022'!E:E)</f>
        <v>Otorgado por Decreto Supremo Nº223, de fecha 23 de febrero de 2001, del Ministerio de Justicia.</v>
      </c>
      <c r="F479" s="34" t="str">
        <f>+LOOKUP(MATCH(A479,'REGISTRO DE DICIEMBRE 2022'!A:A,0),'REGISTRO DE DICIEMBRE 2022'!AI:AI,'REGISTRO DE DICIEMBRE 2022'!F:F)</f>
        <v>Certificado de Vigencia de Persona Jurídica sin Fines de Lucro Nº de Folio 500396931507, de 5 de julio de 2021, del Servicio de Registro Civil e Identificación.</v>
      </c>
      <c r="G479" s="34" t="str">
        <f>+LOOKUP(MATCH(A479,'REGISTRO DE DICIEMBRE 2022'!A:A,0),'REGISTRO DE DICIEMBRE 2022'!AI:AI,'REGISTRO DE DICIEMBRE 2022'!G:G)</f>
        <v>Promoción del desarrollo, especialmente de las personas, familias, grupos y comunidades que viven en condiciones de pobreza y/o marginalidad.</v>
      </c>
      <c r="H479" s="34" t="str">
        <f>+LOOKUP(MATCH(A479,'REGISTRO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9" s="34" t="str">
        <f>+LOOKUP(MATCH(A479,'REGISTRO DE DICIEMBRE 2022'!A:A,0),'REGISTRO DE DICIEMBRE 2022'!AI:AI,'REGISTRO DE DICIEMBRE 2022'!I:I)</f>
        <v>Cada dos Años</v>
      </c>
      <c r="J479" s="34" t="str">
        <f>+LOOKUP(MATCH(A479,'REGISTRO DE DICIEMBRE 2022'!A:A,0),'REGISTRO DE DICIEMBRE 2022'!AI:AI,'REGISTRO DE DICIEMBRE 2022'!J:J)</f>
        <v>Inicia el 01-09-2020</v>
      </c>
      <c r="K479" s="34" t="str">
        <f>+LOOKUP(MATCH(A479,'REGISTRO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9" s="34" t="str">
        <f>+LOOKUP(MATCH(A479,'REGISTRO DE DICIEMBRE 2022'!A:A,0),'REGISTRO DE DICIEMBRE 2022'!AI:AI,'REGISTRO DE DICIEMBRE 2022'!L:L)</f>
        <v xml:space="preserve">
 RUT: 7.752.970-5. 
 RUT: 9.267.181-K, 
 RUT: 6.850.573-9, 
Rut: 12.488.909-K
</v>
      </c>
      <c r="M479" s="105">
        <f>+LOOKUP(MATCH(A479,'REGISTRO DE DICIEMBRE 2022'!A:A,0),'REGISTRO DE DICIEMBRE 2022'!AI:AI,'REGISTRO DE DICIEMBRE 2022'!M:M)</f>
        <v>0</v>
      </c>
      <c r="N479" s="104" t="str">
        <f>+LOOKUP(MATCH(A479,'REGISTRO DE DICIEMBRE 2022'!A:A,0),'REGISTRO DE DICIEMBRE 2022'!AI:AI,'REGISTRO DE DICIEMBRE 2022'!N:N)</f>
        <v xml:space="preserve">11 Norte 967, Viña del Mar. Quinta Región </v>
      </c>
      <c r="O479" s="105" t="str">
        <f>+LOOKUP(MATCH(A479,'REGISTRO DE DICIEMBRE 2022'!A:A,0),'REGISTRO DE DICIEMBRE 2022'!AI:AI,'REGISTRO DE DICIEMBRE 2022'!O:O)</f>
        <v>V</v>
      </c>
      <c r="P479" s="34" t="str">
        <f>+LOOKUP(MATCH(A479,'REGISTRO DE DICIEMBRE 2022'!A:A,0),'REGISTRO DE DICIEMBRE 2022'!AI:AI,'REGISTRO DE DICIEMBRE 2022'!P:P)</f>
        <v xml:space="preserve"> Viña del Mar</v>
      </c>
      <c r="Q479" s="104" t="str">
        <f>+LOOKUP(MATCH(A479,'REGISTRO DE DICIEMBRE 2022'!A:A,0),'REGISTRO DE DICIEMBRE 2022'!AI:AI,'REGISTRO DE DICIEMBRE 2022'!Q:Q)</f>
        <v xml:space="preserve">Fono: (32) 2881777; 32/2683887; 32/2694140
Fono Director Ejecutivo Sr. Iván Zamora Zapata: 92401822
Fono Secretaria. Srta. Patricia Nanjari Valenzuela: 92541986
      </v>
      </c>
      <c r="R479" s="34" t="str">
        <f>+LOOKUP(MATCH(A479,'REGISTRO DE DICIEMBRE 2022'!A:A,0),'REGISTRO DE DICIEMBRE 2022'!AI:AI,'REGISTRO DE DICIEMBRE 2022'!R:R)</f>
        <v>paicabi@paicabi.cl</v>
      </c>
      <c r="S479" s="105">
        <f>+LOOKUP(MATCH(A479,'REGISTRO DE DICIEMBRE 2022'!A:A,0),'REGISTRO DE DICIEMBRE 2022'!AI:AI,'REGISTRO DE DICIEMBRE 2022'!S:S)</f>
        <v>0</v>
      </c>
      <c r="T479" s="106" t="str">
        <f>+LOOKUP(MATCH(A479,'REGISTRO DE DICIEMBRE 2022'!A:A,0),'REGISTRO DE DICIEMBRE 2022'!AI:AI,'REGISTRO DE DICIEMBRE 2022'!T:T)</f>
        <v>93401: Institución de Asistencia Social</v>
      </c>
      <c r="U479" s="106" t="str">
        <f>+LOOKUP(MATCH(A479,'REGISTRO DE DICIEMBRE 2022'!A:A,0),'REGISTRO DE DICIEMBRE 2022'!AI:AI,'REGISTRO DE DICIEMBRE 2022'!U:U)</f>
        <v xml:space="preserve">Certificado Financiero correspondiente al año 2020, aprobado por USUFI
</v>
      </c>
      <c r="V479" s="107">
        <f>+LOOKUP(MATCH(A479,'REGISTRO DE DICIEMBRE 2022'!A:A,0),'REGISTRO DE DICIEMBRE 2022'!AI:AI,'REGISTRO DE DICIEMBRE 2022'!V:V)</f>
        <v>37970</v>
      </c>
      <c r="W479" s="34">
        <v>7027</v>
      </c>
      <c r="X479" s="108">
        <v>26638920</v>
      </c>
      <c r="Y479" s="108">
        <v>267808504</v>
      </c>
      <c r="Z479" s="107">
        <v>44926</v>
      </c>
      <c r="AA479" s="34" t="s">
        <v>8041</v>
      </c>
      <c r="AB479" s="109" t="s">
        <v>7632</v>
      </c>
      <c r="AC479" s="34" t="s">
        <v>7872</v>
      </c>
      <c r="AD479" s="34">
        <f>+LOOKUP(MATCH(A479,'REGISTRO DE DICIEMBRE 2022'!A:A,0),'REGISTRO DE DICIEMBRE 2022'!AI:AI,'REGISTRO DE DICIEMBRE 2022'!AF:AF)</f>
        <v>0</v>
      </c>
    </row>
    <row r="480" spans="1:30" s="98" customFormat="1" x14ac:dyDescent="0.2">
      <c r="A480" s="34">
        <v>7027</v>
      </c>
      <c r="B480" s="34" t="str">
        <f>+LOOKUP(MATCH(A480,'REGISTRO DE DICIEMBRE 2022'!A:A,0),'REGISTRO DE DICIEMBRE 2022'!AI:AI,'REGISTRO DE DICIEMBRE 2022'!B:B)</f>
        <v xml:space="preserve">
Organización No Gubernamental de Desarrollo Centro de Promoción y Apoyo a la Infancia - ONG. PAICABI
</v>
      </c>
      <c r="C480" s="103" t="str">
        <f>+LOOKUP(MATCH(A480,'REGISTRO DE DICIEMBRE 2022'!A:A,0),'REGISTRO DE DICIEMBRE 2022'!AI:AI,'REGISTRO DE DICIEMBRE 2022'!C:C)</f>
        <v>65036400-7</v>
      </c>
      <c r="D480" s="104" t="str">
        <f>+LOOKUP(MATCH(A480,'REGISTRO DE DICIEMBRE 2022'!A:A,0),'REGISTRO DE DICIEMBRE 2022'!AI:AI,'REGISTRO DE DICIEMBRE 2022'!D:D)</f>
        <v>Corporación de Derecho Privado.</v>
      </c>
      <c r="E480" s="34" t="str">
        <f>+LOOKUP(MATCH(A480,'REGISTRO DE DICIEMBRE 2022'!A:A,0),'REGISTRO DE DICIEMBRE 2022'!AI:AI,'REGISTRO DE DICIEMBRE 2022'!E:E)</f>
        <v>Otorgado por Decreto Supremo Nº223, de fecha 23 de febrero de 2001, del Ministerio de Justicia.</v>
      </c>
      <c r="F480" s="34" t="str">
        <f>+LOOKUP(MATCH(A480,'REGISTRO DE DICIEMBRE 2022'!A:A,0),'REGISTRO DE DICIEMBRE 2022'!AI:AI,'REGISTRO DE DICIEMBRE 2022'!F:F)</f>
        <v>Certificado de Vigencia de Persona Jurídica sin Fines de Lucro Nº de Folio 500396931507, de 5 de julio de 2021, del Servicio de Registro Civil e Identificación.</v>
      </c>
      <c r="G480" s="34" t="str">
        <f>+LOOKUP(MATCH(A480,'REGISTRO DE DICIEMBRE 2022'!A:A,0),'REGISTRO DE DICIEMBRE 2022'!AI:AI,'REGISTRO DE DICIEMBRE 2022'!G:G)</f>
        <v>Promoción del desarrollo, especialmente de las personas, familias, grupos y comunidades que viven en condiciones de pobreza y/o marginalidad.</v>
      </c>
      <c r="H480" s="34" t="str">
        <f>+LOOKUP(MATCH(A480,'REGISTRO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0" s="34" t="str">
        <f>+LOOKUP(MATCH(A480,'REGISTRO DE DICIEMBRE 2022'!A:A,0),'REGISTRO DE DICIEMBRE 2022'!AI:AI,'REGISTRO DE DICIEMBRE 2022'!I:I)</f>
        <v>Cada dos Años</v>
      </c>
      <c r="J480" s="34" t="str">
        <f>+LOOKUP(MATCH(A480,'REGISTRO DE DICIEMBRE 2022'!A:A,0),'REGISTRO DE DICIEMBRE 2022'!AI:AI,'REGISTRO DE DICIEMBRE 2022'!J:J)</f>
        <v>Inicia el 01-09-2020</v>
      </c>
      <c r="K480" s="34" t="str">
        <f>+LOOKUP(MATCH(A480,'REGISTRO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0" s="34" t="str">
        <f>+LOOKUP(MATCH(A480,'REGISTRO DE DICIEMBRE 2022'!A:A,0),'REGISTRO DE DICIEMBRE 2022'!AI:AI,'REGISTRO DE DICIEMBRE 2022'!L:L)</f>
        <v xml:space="preserve">
 RUT: 7.752.970-5. 
 RUT: 9.267.181-K, 
 RUT: 6.850.573-9, 
Rut: 12.488.909-K
</v>
      </c>
      <c r="M480" s="105">
        <f>+LOOKUP(MATCH(A480,'REGISTRO DE DICIEMBRE 2022'!A:A,0),'REGISTRO DE DICIEMBRE 2022'!AI:AI,'REGISTRO DE DICIEMBRE 2022'!M:M)</f>
        <v>0</v>
      </c>
      <c r="N480" s="104" t="str">
        <f>+LOOKUP(MATCH(A480,'REGISTRO DE DICIEMBRE 2022'!A:A,0),'REGISTRO DE DICIEMBRE 2022'!AI:AI,'REGISTRO DE DICIEMBRE 2022'!N:N)</f>
        <v xml:space="preserve">11 Norte 967, Viña del Mar. Quinta Región </v>
      </c>
      <c r="O480" s="105" t="str">
        <f>+LOOKUP(MATCH(A480,'REGISTRO DE DICIEMBRE 2022'!A:A,0),'REGISTRO DE DICIEMBRE 2022'!AI:AI,'REGISTRO DE DICIEMBRE 2022'!O:O)</f>
        <v>V</v>
      </c>
      <c r="P480" s="34" t="str">
        <f>+LOOKUP(MATCH(A480,'REGISTRO DE DICIEMBRE 2022'!A:A,0),'REGISTRO DE DICIEMBRE 2022'!AI:AI,'REGISTRO DE DICIEMBRE 2022'!P:P)</f>
        <v xml:space="preserve"> Viña del Mar</v>
      </c>
      <c r="Q480" s="104" t="str">
        <f>+LOOKUP(MATCH(A480,'REGISTRO DE DICIEMBRE 2022'!A:A,0),'REGISTRO DE DICIEMBRE 2022'!AI:AI,'REGISTRO DE DICIEMBRE 2022'!Q:Q)</f>
        <v xml:space="preserve">Fono: (32) 2881777; 32/2683887; 32/2694140
Fono Director Ejecutivo Sr. Iván Zamora Zapata: 92401822
Fono Secretaria. Srta. Patricia Nanjari Valenzuela: 92541986
      </v>
      </c>
      <c r="R480" s="34" t="str">
        <f>+LOOKUP(MATCH(A480,'REGISTRO DE DICIEMBRE 2022'!A:A,0),'REGISTRO DE DICIEMBRE 2022'!AI:AI,'REGISTRO DE DICIEMBRE 2022'!R:R)</f>
        <v>paicabi@paicabi.cl</v>
      </c>
      <c r="S480" s="105">
        <f>+LOOKUP(MATCH(A480,'REGISTRO DE DICIEMBRE 2022'!A:A,0),'REGISTRO DE DICIEMBRE 2022'!AI:AI,'REGISTRO DE DICIEMBRE 2022'!S:S)</f>
        <v>0</v>
      </c>
      <c r="T480" s="106" t="str">
        <f>+LOOKUP(MATCH(A480,'REGISTRO DE DICIEMBRE 2022'!A:A,0),'REGISTRO DE DICIEMBRE 2022'!AI:AI,'REGISTRO DE DICIEMBRE 2022'!T:T)</f>
        <v>93401: Institución de Asistencia Social</v>
      </c>
      <c r="U480" s="106" t="str">
        <f>+LOOKUP(MATCH(A480,'REGISTRO DE DICIEMBRE 2022'!A:A,0),'REGISTRO DE DICIEMBRE 2022'!AI:AI,'REGISTRO DE DICIEMBRE 2022'!U:U)</f>
        <v xml:space="preserve">Certificado Financiero correspondiente al año 2020, aprobado por USUFI
</v>
      </c>
      <c r="V480" s="107">
        <f>+LOOKUP(MATCH(A480,'REGISTRO DE DICIEMBRE 2022'!A:A,0),'REGISTRO DE DICIEMBRE 2022'!AI:AI,'REGISTRO DE DICIEMBRE 2022'!V:V)</f>
        <v>37970</v>
      </c>
      <c r="W480" s="34">
        <v>7027</v>
      </c>
      <c r="X480" s="108">
        <v>102272829</v>
      </c>
      <c r="Y480" s="108">
        <v>932010797</v>
      </c>
      <c r="Z480" s="107">
        <v>44926</v>
      </c>
      <c r="AA480" s="34" t="s">
        <v>8041</v>
      </c>
      <c r="AB480" s="109" t="s">
        <v>7632</v>
      </c>
      <c r="AC480" s="34" t="s">
        <v>107</v>
      </c>
      <c r="AD480" s="34">
        <f>+LOOKUP(MATCH(A480,'REGISTRO DE DICIEMBRE 2022'!A:A,0),'REGISTRO DE DICIEMBRE 2022'!AI:AI,'REGISTRO DE DICIEMBRE 2022'!AF:AF)</f>
        <v>0</v>
      </c>
    </row>
    <row r="481" spans="1:30" s="98" customFormat="1" x14ac:dyDescent="0.2">
      <c r="A481" s="34">
        <v>7027</v>
      </c>
      <c r="B481" s="34" t="str">
        <f>+LOOKUP(MATCH(A481,'REGISTRO DE DICIEMBRE 2022'!A:A,0),'REGISTRO DE DICIEMBRE 2022'!AI:AI,'REGISTRO DE DICIEMBRE 2022'!B:B)</f>
        <v xml:space="preserve">
Organización No Gubernamental de Desarrollo Centro de Promoción y Apoyo a la Infancia - ONG. PAICABI
</v>
      </c>
      <c r="C481" s="103" t="str">
        <f>+LOOKUP(MATCH(A481,'REGISTRO DE DICIEMBRE 2022'!A:A,0),'REGISTRO DE DICIEMBRE 2022'!AI:AI,'REGISTRO DE DICIEMBRE 2022'!C:C)</f>
        <v>65036400-7</v>
      </c>
      <c r="D481" s="104" t="str">
        <f>+LOOKUP(MATCH(A481,'REGISTRO DE DICIEMBRE 2022'!A:A,0),'REGISTRO DE DICIEMBRE 2022'!AI:AI,'REGISTRO DE DICIEMBRE 2022'!D:D)</f>
        <v>Corporación de Derecho Privado.</v>
      </c>
      <c r="E481" s="34" t="str">
        <f>+LOOKUP(MATCH(A481,'REGISTRO DE DICIEMBRE 2022'!A:A,0),'REGISTRO DE DICIEMBRE 2022'!AI:AI,'REGISTRO DE DICIEMBRE 2022'!E:E)</f>
        <v>Otorgado por Decreto Supremo Nº223, de fecha 23 de febrero de 2001, del Ministerio de Justicia.</v>
      </c>
      <c r="F481" s="34" t="str">
        <f>+LOOKUP(MATCH(A481,'REGISTRO DE DICIEMBRE 2022'!A:A,0),'REGISTRO DE DICIEMBRE 2022'!AI:AI,'REGISTRO DE DICIEMBRE 2022'!F:F)</f>
        <v>Certificado de Vigencia de Persona Jurídica sin Fines de Lucro Nº de Folio 500396931507, de 5 de julio de 2021, del Servicio de Registro Civil e Identificación.</v>
      </c>
      <c r="G481" s="34" t="str">
        <f>+LOOKUP(MATCH(A481,'REGISTRO DE DICIEMBRE 2022'!A:A,0),'REGISTRO DE DICIEMBRE 2022'!AI:AI,'REGISTRO DE DICIEMBRE 2022'!G:G)</f>
        <v>Promoción del desarrollo, especialmente de las personas, familias, grupos y comunidades que viven en condiciones de pobreza y/o marginalidad.</v>
      </c>
      <c r="H481" s="34" t="str">
        <f>+LOOKUP(MATCH(A481,'REGISTRO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1" s="34" t="str">
        <f>+LOOKUP(MATCH(A481,'REGISTRO DE DICIEMBRE 2022'!A:A,0),'REGISTRO DE DICIEMBRE 2022'!AI:AI,'REGISTRO DE DICIEMBRE 2022'!I:I)</f>
        <v>Cada dos Años</v>
      </c>
      <c r="J481" s="34" t="str">
        <f>+LOOKUP(MATCH(A481,'REGISTRO DE DICIEMBRE 2022'!A:A,0),'REGISTRO DE DICIEMBRE 2022'!AI:AI,'REGISTRO DE DICIEMBRE 2022'!J:J)</f>
        <v>Inicia el 01-09-2020</v>
      </c>
      <c r="K481" s="34" t="str">
        <f>+LOOKUP(MATCH(A481,'REGISTRO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1" s="34" t="str">
        <f>+LOOKUP(MATCH(A481,'REGISTRO DE DICIEMBRE 2022'!A:A,0),'REGISTRO DE DICIEMBRE 2022'!AI:AI,'REGISTRO DE DICIEMBRE 2022'!L:L)</f>
        <v xml:space="preserve">
 RUT: 7.752.970-5. 
 RUT: 9.267.181-K, 
 RUT: 6.850.573-9, 
Rut: 12.488.909-K
</v>
      </c>
      <c r="M481" s="105">
        <f>+LOOKUP(MATCH(A481,'REGISTRO DE DICIEMBRE 2022'!A:A,0),'REGISTRO DE DICIEMBRE 2022'!AI:AI,'REGISTRO DE DICIEMBRE 2022'!M:M)</f>
        <v>0</v>
      </c>
      <c r="N481" s="104" t="str">
        <f>+LOOKUP(MATCH(A481,'REGISTRO DE DICIEMBRE 2022'!A:A,0),'REGISTRO DE DICIEMBRE 2022'!AI:AI,'REGISTRO DE DICIEMBRE 2022'!N:N)</f>
        <v xml:space="preserve">11 Norte 967, Viña del Mar. Quinta Región </v>
      </c>
      <c r="O481" s="105" t="str">
        <f>+LOOKUP(MATCH(A481,'REGISTRO DE DICIEMBRE 2022'!A:A,0),'REGISTRO DE DICIEMBRE 2022'!AI:AI,'REGISTRO DE DICIEMBRE 2022'!O:O)</f>
        <v>V</v>
      </c>
      <c r="P481" s="34" t="str">
        <f>+LOOKUP(MATCH(A481,'REGISTRO DE DICIEMBRE 2022'!A:A,0),'REGISTRO DE DICIEMBRE 2022'!AI:AI,'REGISTRO DE DICIEMBRE 2022'!P:P)</f>
        <v xml:space="preserve"> Viña del Mar</v>
      </c>
      <c r="Q481" s="104" t="str">
        <f>+LOOKUP(MATCH(A481,'REGISTRO DE DICIEMBRE 2022'!A:A,0),'REGISTRO DE DICIEMBRE 2022'!AI:AI,'REGISTRO DE DICIEMBRE 2022'!Q:Q)</f>
        <v xml:space="preserve">Fono: (32) 2881777; 32/2683887; 32/2694140
Fono Director Ejecutivo Sr. Iván Zamora Zapata: 92401822
Fono Secretaria. Srta. Patricia Nanjari Valenzuela: 92541986
      </v>
      </c>
      <c r="R481" s="34" t="str">
        <f>+LOOKUP(MATCH(A481,'REGISTRO DE DICIEMBRE 2022'!A:A,0),'REGISTRO DE DICIEMBRE 2022'!AI:AI,'REGISTRO DE DICIEMBRE 2022'!R:R)</f>
        <v>paicabi@paicabi.cl</v>
      </c>
      <c r="S481" s="105">
        <f>+LOOKUP(MATCH(A481,'REGISTRO DE DICIEMBRE 2022'!A:A,0),'REGISTRO DE DICIEMBRE 2022'!AI:AI,'REGISTRO DE DICIEMBRE 2022'!S:S)</f>
        <v>0</v>
      </c>
      <c r="T481" s="106" t="str">
        <f>+LOOKUP(MATCH(A481,'REGISTRO DE DICIEMBRE 2022'!A:A,0),'REGISTRO DE DICIEMBRE 2022'!AI:AI,'REGISTRO DE DICIEMBRE 2022'!T:T)</f>
        <v>93401: Institución de Asistencia Social</v>
      </c>
      <c r="U481" s="106" t="str">
        <f>+LOOKUP(MATCH(A481,'REGISTRO DE DICIEMBRE 2022'!A:A,0),'REGISTRO DE DICIEMBRE 2022'!AI:AI,'REGISTRO DE DICIEMBRE 2022'!U:U)</f>
        <v xml:space="preserve">Certificado Financiero correspondiente al año 2020, aprobado por USUFI
</v>
      </c>
      <c r="V481" s="107">
        <f>+LOOKUP(MATCH(A481,'REGISTRO DE DICIEMBRE 2022'!A:A,0),'REGISTRO DE DICIEMBRE 2022'!AI:AI,'REGISTRO DE DICIEMBRE 2022'!V:V)</f>
        <v>37970</v>
      </c>
      <c r="W481" s="34">
        <v>7027</v>
      </c>
      <c r="X481" s="108">
        <v>39528720</v>
      </c>
      <c r="Y481" s="108">
        <v>250198643</v>
      </c>
      <c r="Z481" s="107">
        <v>44926</v>
      </c>
      <c r="AA481" s="34" t="s">
        <v>8041</v>
      </c>
      <c r="AB481" s="109" t="s">
        <v>7632</v>
      </c>
      <c r="AC481" s="34" t="s">
        <v>309</v>
      </c>
      <c r="AD481" s="34">
        <f>+LOOKUP(MATCH(A481,'REGISTRO DE DICIEMBRE 2022'!A:A,0),'REGISTRO DE DICIEMBRE 2022'!AI:AI,'REGISTRO DE DICIEMBRE 2022'!AF:AF)</f>
        <v>0</v>
      </c>
    </row>
    <row r="482" spans="1:30" s="98" customFormat="1" x14ac:dyDescent="0.2">
      <c r="A482" s="34">
        <v>7027</v>
      </c>
      <c r="B482" s="34" t="str">
        <f>+LOOKUP(MATCH(A482,'REGISTRO DE DICIEMBRE 2022'!A:A,0),'REGISTRO DE DICIEMBRE 2022'!AI:AI,'REGISTRO DE DICIEMBRE 2022'!B:B)</f>
        <v xml:space="preserve">
Organización No Gubernamental de Desarrollo Centro de Promoción y Apoyo a la Infancia - ONG. PAICABI
</v>
      </c>
      <c r="C482" s="103" t="str">
        <f>+LOOKUP(MATCH(A482,'REGISTRO DE DICIEMBRE 2022'!A:A,0),'REGISTRO DE DICIEMBRE 2022'!AI:AI,'REGISTRO DE DICIEMBRE 2022'!C:C)</f>
        <v>65036400-7</v>
      </c>
      <c r="D482" s="104" t="str">
        <f>+LOOKUP(MATCH(A482,'REGISTRO DE DICIEMBRE 2022'!A:A,0),'REGISTRO DE DICIEMBRE 2022'!AI:AI,'REGISTRO DE DICIEMBRE 2022'!D:D)</f>
        <v>Corporación de Derecho Privado.</v>
      </c>
      <c r="E482" s="34" t="str">
        <f>+LOOKUP(MATCH(A482,'REGISTRO DE DICIEMBRE 2022'!A:A,0),'REGISTRO DE DICIEMBRE 2022'!AI:AI,'REGISTRO DE DICIEMBRE 2022'!E:E)</f>
        <v>Otorgado por Decreto Supremo Nº223, de fecha 23 de febrero de 2001, del Ministerio de Justicia.</v>
      </c>
      <c r="F482" s="34" t="str">
        <f>+LOOKUP(MATCH(A482,'REGISTRO DE DICIEMBRE 2022'!A:A,0),'REGISTRO DE DICIEMBRE 2022'!AI:AI,'REGISTRO DE DICIEMBRE 2022'!F:F)</f>
        <v>Certificado de Vigencia de Persona Jurídica sin Fines de Lucro Nº de Folio 500396931507, de 5 de julio de 2021, del Servicio de Registro Civil e Identificación.</v>
      </c>
      <c r="G482" s="34" t="str">
        <f>+LOOKUP(MATCH(A482,'REGISTRO DE DICIEMBRE 2022'!A:A,0),'REGISTRO DE DICIEMBRE 2022'!AI:AI,'REGISTRO DE DICIEMBRE 2022'!G:G)</f>
        <v>Promoción del desarrollo, especialmente de las personas, familias, grupos y comunidades que viven en condiciones de pobreza y/o marginalidad.</v>
      </c>
      <c r="H482" s="34" t="str">
        <f>+LOOKUP(MATCH(A482,'REGISTRO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2" s="34" t="str">
        <f>+LOOKUP(MATCH(A482,'REGISTRO DE DICIEMBRE 2022'!A:A,0),'REGISTRO DE DICIEMBRE 2022'!AI:AI,'REGISTRO DE DICIEMBRE 2022'!I:I)</f>
        <v>Cada dos Años</v>
      </c>
      <c r="J482" s="34" t="str">
        <f>+LOOKUP(MATCH(A482,'REGISTRO DE DICIEMBRE 2022'!A:A,0),'REGISTRO DE DICIEMBRE 2022'!AI:AI,'REGISTRO DE DICIEMBRE 2022'!J:J)</f>
        <v>Inicia el 01-09-2020</v>
      </c>
      <c r="K482" s="34" t="str">
        <f>+LOOKUP(MATCH(A482,'REGISTRO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2" s="34" t="str">
        <f>+LOOKUP(MATCH(A482,'REGISTRO DE DICIEMBRE 2022'!A:A,0),'REGISTRO DE DICIEMBRE 2022'!AI:AI,'REGISTRO DE DICIEMBRE 2022'!L:L)</f>
        <v xml:space="preserve">
 RUT: 7.752.970-5. 
 RUT: 9.267.181-K, 
 RUT: 6.850.573-9, 
Rut: 12.488.909-K
</v>
      </c>
      <c r="M482" s="105">
        <f>+LOOKUP(MATCH(A482,'REGISTRO DE DICIEMBRE 2022'!A:A,0),'REGISTRO DE DICIEMBRE 2022'!AI:AI,'REGISTRO DE DICIEMBRE 2022'!M:M)</f>
        <v>0</v>
      </c>
      <c r="N482" s="104" t="str">
        <f>+LOOKUP(MATCH(A482,'REGISTRO DE DICIEMBRE 2022'!A:A,0),'REGISTRO DE DICIEMBRE 2022'!AI:AI,'REGISTRO DE DICIEMBRE 2022'!N:N)</f>
        <v xml:space="preserve">11 Norte 967, Viña del Mar. Quinta Región </v>
      </c>
      <c r="O482" s="105" t="str">
        <f>+LOOKUP(MATCH(A482,'REGISTRO DE DICIEMBRE 2022'!A:A,0),'REGISTRO DE DICIEMBRE 2022'!AI:AI,'REGISTRO DE DICIEMBRE 2022'!O:O)</f>
        <v>V</v>
      </c>
      <c r="P482" s="34" t="str">
        <f>+LOOKUP(MATCH(A482,'REGISTRO DE DICIEMBRE 2022'!A:A,0),'REGISTRO DE DICIEMBRE 2022'!AI:AI,'REGISTRO DE DICIEMBRE 2022'!P:P)</f>
        <v xml:space="preserve"> Viña del Mar</v>
      </c>
      <c r="Q482" s="104" t="str">
        <f>+LOOKUP(MATCH(A482,'REGISTRO DE DICIEMBRE 2022'!A:A,0),'REGISTRO DE DICIEMBRE 2022'!AI:AI,'REGISTRO DE DICIEMBRE 2022'!Q:Q)</f>
        <v xml:space="preserve">Fono: (32) 2881777; 32/2683887; 32/2694140
Fono Director Ejecutivo Sr. Iván Zamora Zapata: 92401822
Fono Secretaria. Srta. Patricia Nanjari Valenzuela: 92541986
      </v>
      </c>
      <c r="R482" s="34" t="str">
        <f>+LOOKUP(MATCH(A482,'REGISTRO DE DICIEMBRE 2022'!A:A,0),'REGISTRO DE DICIEMBRE 2022'!AI:AI,'REGISTRO DE DICIEMBRE 2022'!R:R)</f>
        <v>paicabi@paicabi.cl</v>
      </c>
      <c r="S482" s="105">
        <f>+LOOKUP(MATCH(A482,'REGISTRO DE DICIEMBRE 2022'!A:A,0),'REGISTRO DE DICIEMBRE 2022'!AI:AI,'REGISTRO DE DICIEMBRE 2022'!S:S)</f>
        <v>0</v>
      </c>
      <c r="T482" s="106" t="str">
        <f>+LOOKUP(MATCH(A482,'REGISTRO DE DICIEMBRE 2022'!A:A,0),'REGISTRO DE DICIEMBRE 2022'!AI:AI,'REGISTRO DE DICIEMBRE 2022'!T:T)</f>
        <v>93401: Institución de Asistencia Social</v>
      </c>
      <c r="U482" s="106" t="str">
        <f>+LOOKUP(MATCH(A482,'REGISTRO DE DICIEMBRE 2022'!A:A,0),'REGISTRO DE DICIEMBRE 2022'!AI:AI,'REGISTRO DE DICIEMBRE 2022'!U:U)</f>
        <v xml:space="preserve">Certificado Financiero correspondiente al año 2020, aprobado por USUFI
</v>
      </c>
      <c r="V482" s="107">
        <f>+LOOKUP(MATCH(A482,'REGISTRO DE DICIEMBRE 2022'!A:A,0),'REGISTRO DE DICIEMBRE 2022'!AI:AI,'REGISTRO DE DICIEMBRE 2022'!V:V)</f>
        <v>37970</v>
      </c>
      <c r="W482" s="34">
        <v>7027</v>
      </c>
      <c r="X482" s="108">
        <v>39184992</v>
      </c>
      <c r="Y482" s="108">
        <v>297496583</v>
      </c>
      <c r="Z482" s="107">
        <v>44926</v>
      </c>
      <c r="AA482" s="34" t="s">
        <v>8041</v>
      </c>
      <c r="AB482" s="109" t="s">
        <v>7632</v>
      </c>
      <c r="AC482" s="34" t="s">
        <v>7921</v>
      </c>
      <c r="AD482" s="34">
        <f>+LOOKUP(MATCH(A482,'REGISTRO DE DICIEMBRE 2022'!A:A,0),'REGISTRO DE DICIEMBRE 2022'!AI:AI,'REGISTRO DE DICIEMBRE 2022'!AF:AF)</f>
        <v>0</v>
      </c>
    </row>
    <row r="483" spans="1:30" s="98" customFormat="1" x14ac:dyDescent="0.2">
      <c r="A483" s="34">
        <v>7027</v>
      </c>
      <c r="B483" s="34" t="str">
        <f>+LOOKUP(MATCH(A483,'REGISTRO DE DICIEMBRE 2022'!A:A,0),'REGISTRO DE DICIEMBRE 2022'!AI:AI,'REGISTRO DE DICIEMBRE 2022'!B:B)</f>
        <v xml:space="preserve">
Organización No Gubernamental de Desarrollo Centro de Promoción y Apoyo a la Infancia - ONG. PAICABI
</v>
      </c>
      <c r="C483" s="103" t="str">
        <f>+LOOKUP(MATCH(A483,'REGISTRO DE DICIEMBRE 2022'!A:A,0),'REGISTRO DE DICIEMBRE 2022'!AI:AI,'REGISTRO DE DICIEMBRE 2022'!C:C)</f>
        <v>65036400-7</v>
      </c>
      <c r="D483" s="104" t="str">
        <f>+LOOKUP(MATCH(A483,'REGISTRO DE DICIEMBRE 2022'!A:A,0),'REGISTRO DE DICIEMBRE 2022'!AI:AI,'REGISTRO DE DICIEMBRE 2022'!D:D)</f>
        <v>Corporación de Derecho Privado.</v>
      </c>
      <c r="E483" s="34" t="str">
        <f>+LOOKUP(MATCH(A483,'REGISTRO DE DICIEMBRE 2022'!A:A,0),'REGISTRO DE DICIEMBRE 2022'!AI:AI,'REGISTRO DE DICIEMBRE 2022'!E:E)</f>
        <v>Otorgado por Decreto Supremo Nº223, de fecha 23 de febrero de 2001, del Ministerio de Justicia.</v>
      </c>
      <c r="F483" s="34" t="str">
        <f>+LOOKUP(MATCH(A483,'REGISTRO DE DICIEMBRE 2022'!A:A,0),'REGISTRO DE DICIEMBRE 2022'!AI:AI,'REGISTRO DE DICIEMBRE 2022'!F:F)</f>
        <v>Certificado de Vigencia de Persona Jurídica sin Fines de Lucro Nº de Folio 500396931507, de 5 de julio de 2021, del Servicio de Registro Civil e Identificación.</v>
      </c>
      <c r="G483" s="34" t="str">
        <f>+LOOKUP(MATCH(A483,'REGISTRO DE DICIEMBRE 2022'!A:A,0),'REGISTRO DE DICIEMBRE 2022'!AI:AI,'REGISTRO DE DICIEMBRE 2022'!G:G)</f>
        <v>Promoción del desarrollo, especialmente de las personas, familias, grupos y comunidades que viven en condiciones de pobreza y/o marginalidad.</v>
      </c>
      <c r="H483" s="34" t="str">
        <f>+LOOKUP(MATCH(A483,'REGISTRO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3" s="34" t="str">
        <f>+LOOKUP(MATCH(A483,'REGISTRO DE DICIEMBRE 2022'!A:A,0),'REGISTRO DE DICIEMBRE 2022'!AI:AI,'REGISTRO DE DICIEMBRE 2022'!I:I)</f>
        <v>Cada dos Años</v>
      </c>
      <c r="J483" s="34" t="str">
        <f>+LOOKUP(MATCH(A483,'REGISTRO DE DICIEMBRE 2022'!A:A,0),'REGISTRO DE DICIEMBRE 2022'!AI:AI,'REGISTRO DE DICIEMBRE 2022'!J:J)</f>
        <v>Inicia el 01-09-2020</v>
      </c>
      <c r="K483" s="34" t="str">
        <f>+LOOKUP(MATCH(A483,'REGISTRO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3" s="34" t="str">
        <f>+LOOKUP(MATCH(A483,'REGISTRO DE DICIEMBRE 2022'!A:A,0),'REGISTRO DE DICIEMBRE 2022'!AI:AI,'REGISTRO DE DICIEMBRE 2022'!L:L)</f>
        <v xml:space="preserve">
 RUT: 7.752.970-5. 
 RUT: 9.267.181-K, 
 RUT: 6.850.573-9, 
Rut: 12.488.909-K
</v>
      </c>
      <c r="M483" s="105">
        <f>+LOOKUP(MATCH(A483,'REGISTRO DE DICIEMBRE 2022'!A:A,0),'REGISTRO DE DICIEMBRE 2022'!AI:AI,'REGISTRO DE DICIEMBRE 2022'!M:M)</f>
        <v>0</v>
      </c>
      <c r="N483" s="104" t="str">
        <f>+LOOKUP(MATCH(A483,'REGISTRO DE DICIEMBRE 2022'!A:A,0),'REGISTRO DE DICIEMBRE 2022'!AI:AI,'REGISTRO DE DICIEMBRE 2022'!N:N)</f>
        <v xml:space="preserve">11 Norte 967, Viña del Mar. Quinta Región </v>
      </c>
      <c r="O483" s="105" t="str">
        <f>+LOOKUP(MATCH(A483,'REGISTRO DE DICIEMBRE 2022'!A:A,0),'REGISTRO DE DICIEMBRE 2022'!AI:AI,'REGISTRO DE DICIEMBRE 2022'!O:O)</f>
        <v>V</v>
      </c>
      <c r="P483" s="34" t="str">
        <f>+LOOKUP(MATCH(A483,'REGISTRO DE DICIEMBRE 2022'!A:A,0),'REGISTRO DE DICIEMBRE 2022'!AI:AI,'REGISTRO DE DICIEMBRE 2022'!P:P)</f>
        <v xml:space="preserve"> Viña del Mar</v>
      </c>
      <c r="Q483" s="104" t="str">
        <f>+LOOKUP(MATCH(A483,'REGISTRO DE DICIEMBRE 2022'!A:A,0),'REGISTRO DE DICIEMBRE 2022'!AI:AI,'REGISTRO DE DICIEMBRE 2022'!Q:Q)</f>
        <v xml:space="preserve">Fono: (32) 2881777; 32/2683887; 32/2694140
Fono Director Ejecutivo Sr. Iván Zamora Zapata: 92401822
Fono Secretaria. Srta. Patricia Nanjari Valenzuela: 92541986
      </v>
      </c>
      <c r="R483" s="34" t="str">
        <f>+LOOKUP(MATCH(A483,'REGISTRO DE DICIEMBRE 2022'!A:A,0),'REGISTRO DE DICIEMBRE 2022'!AI:AI,'REGISTRO DE DICIEMBRE 2022'!R:R)</f>
        <v>paicabi@paicabi.cl</v>
      </c>
      <c r="S483" s="105">
        <f>+LOOKUP(MATCH(A483,'REGISTRO DE DICIEMBRE 2022'!A:A,0),'REGISTRO DE DICIEMBRE 2022'!AI:AI,'REGISTRO DE DICIEMBRE 2022'!S:S)</f>
        <v>0</v>
      </c>
      <c r="T483" s="106" t="str">
        <f>+LOOKUP(MATCH(A483,'REGISTRO DE DICIEMBRE 2022'!A:A,0),'REGISTRO DE DICIEMBRE 2022'!AI:AI,'REGISTRO DE DICIEMBRE 2022'!T:T)</f>
        <v>93401: Institución de Asistencia Social</v>
      </c>
      <c r="U483" s="106" t="str">
        <f>+LOOKUP(MATCH(A483,'REGISTRO DE DICIEMBRE 2022'!A:A,0),'REGISTRO DE DICIEMBRE 2022'!AI:AI,'REGISTRO DE DICIEMBRE 2022'!U:U)</f>
        <v xml:space="preserve">Certificado Financiero correspondiente al año 2020, aprobado por USUFI
</v>
      </c>
      <c r="V483" s="107">
        <f>+LOOKUP(MATCH(A483,'REGISTRO DE DICIEMBRE 2022'!A:A,0),'REGISTRO DE DICIEMBRE 2022'!AI:AI,'REGISTRO DE DICIEMBRE 2022'!V:V)</f>
        <v>37970</v>
      </c>
      <c r="W483" s="34">
        <v>7027</v>
      </c>
      <c r="X483" s="108">
        <v>99947010</v>
      </c>
      <c r="Y483" s="108">
        <v>779528166</v>
      </c>
      <c r="Z483" s="107">
        <v>44926</v>
      </c>
      <c r="AA483" s="34" t="s">
        <v>8041</v>
      </c>
      <c r="AB483" s="109" t="s">
        <v>7632</v>
      </c>
      <c r="AC483" s="34" t="s">
        <v>192</v>
      </c>
      <c r="AD483" s="34">
        <f>+LOOKUP(MATCH(A483,'REGISTRO DE DICIEMBRE 2022'!A:A,0),'REGISTRO DE DICIEMBRE 2022'!AI:AI,'REGISTRO DE DICIEMBRE 2022'!AF:AF)</f>
        <v>0</v>
      </c>
    </row>
    <row r="484" spans="1:30" s="98" customFormat="1" x14ac:dyDescent="0.2">
      <c r="A484" s="34">
        <v>7027</v>
      </c>
      <c r="B484" s="34" t="str">
        <f>+LOOKUP(MATCH(A484,'REGISTRO DE DICIEMBRE 2022'!A:A,0),'REGISTRO DE DICIEMBRE 2022'!AI:AI,'REGISTRO DE DICIEMBRE 2022'!B:B)</f>
        <v xml:space="preserve">
Organización No Gubernamental de Desarrollo Centro de Promoción y Apoyo a la Infancia - ONG. PAICABI
</v>
      </c>
      <c r="C484" s="103" t="str">
        <f>+LOOKUP(MATCH(A484,'REGISTRO DE DICIEMBRE 2022'!A:A,0),'REGISTRO DE DICIEMBRE 2022'!AI:AI,'REGISTRO DE DICIEMBRE 2022'!C:C)</f>
        <v>65036400-7</v>
      </c>
      <c r="D484" s="104" t="str">
        <f>+LOOKUP(MATCH(A484,'REGISTRO DE DICIEMBRE 2022'!A:A,0),'REGISTRO DE DICIEMBRE 2022'!AI:AI,'REGISTRO DE DICIEMBRE 2022'!D:D)</f>
        <v>Corporación de Derecho Privado.</v>
      </c>
      <c r="E484" s="34" t="str">
        <f>+LOOKUP(MATCH(A484,'REGISTRO DE DICIEMBRE 2022'!A:A,0),'REGISTRO DE DICIEMBRE 2022'!AI:AI,'REGISTRO DE DICIEMBRE 2022'!E:E)</f>
        <v>Otorgado por Decreto Supremo Nº223, de fecha 23 de febrero de 2001, del Ministerio de Justicia.</v>
      </c>
      <c r="F484" s="34" t="str">
        <f>+LOOKUP(MATCH(A484,'REGISTRO DE DICIEMBRE 2022'!A:A,0),'REGISTRO DE DICIEMBRE 2022'!AI:AI,'REGISTRO DE DICIEMBRE 2022'!F:F)</f>
        <v>Certificado de Vigencia de Persona Jurídica sin Fines de Lucro Nº de Folio 500396931507, de 5 de julio de 2021, del Servicio de Registro Civil e Identificación.</v>
      </c>
      <c r="G484" s="34" t="str">
        <f>+LOOKUP(MATCH(A484,'REGISTRO DE DICIEMBRE 2022'!A:A,0),'REGISTRO DE DICIEMBRE 2022'!AI:AI,'REGISTRO DE DICIEMBRE 2022'!G:G)</f>
        <v>Promoción del desarrollo, especialmente de las personas, familias, grupos y comunidades que viven en condiciones de pobreza y/o marginalidad.</v>
      </c>
      <c r="H484" s="34" t="str">
        <f>+LOOKUP(MATCH(A484,'REGISTRO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4" s="34" t="str">
        <f>+LOOKUP(MATCH(A484,'REGISTRO DE DICIEMBRE 2022'!A:A,0),'REGISTRO DE DICIEMBRE 2022'!AI:AI,'REGISTRO DE DICIEMBRE 2022'!I:I)</f>
        <v>Cada dos Años</v>
      </c>
      <c r="J484" s="34" t="str">
        <f>+LOOKUP(MATCH(A484,'REGISTRO DE DICIEMBRE 2022'!A:A,0),'REGISTRO DE DICIEMBRE 2022'!AI:AI,'REGISTRO DE DICIEMBRE 2022'!J:J)</f>
        <v>Inicia el 01-09-2020</v>
      </c>
      <c r="K484" s="34" t="str">
        <f>+LOOKUP(MATCH(A484,'REGISTRO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4" s="34" t="str">
        <f>+LOOKUP(MATCH(A484,'REGISTRO DE DICIEMBRE 2022'!A:A,0),'REGISTRO DE DICIEMBRE 2022'!AI:AI,'REGISTRO DE DICIEMBRE 2022'!L:L)</f>
        <v xml:space="preserve">
 RUT: 7.752.970-5. 
 RUT: 9.267.181-K, 
 RUT: 6.850.573-9, 
Rut: 12.488.909-K
</v>
      </c>
      <c r="M484" s="105">
        <f>+LOOKUP(MATCH(A484,'REGISTRO DE DICIEMBRE 2022'!A:A,0),'REGISTRO DE DICIEMBRE 2022'!AI:AI,'REGISTRO DE DICIEMBRE 2022'!M:M)</f>
        <v>0</v>
      </c>
      <c r="N484" s="104" t="str">
        <f>+LOOKUP(MATCH(A484,'REGISTRO DE DICIEMBRE 2022'!A:A,0),'REGISTRO DE DICIEMBRE 2022'!AI:AI,'REGISTRO DE DICIEMBRE 2022'!N:N)</f>
        <v xml:space="preserve">11 Norte 967, Viña del Mar. Quinta Región </v>
      </c>
      <c r="O484" s="105" t="str">
        <f>+LOOKUP(MATCH(A484,'REGISTRO DE DICIEMBRE 2022'!A:A,0),'REGISTRO DE DICIEMBRE 2022'!AI:AI,'REGISTRO DE DICIEMBRE 2022'!O:O)</f>
        <v>V</v>
      </c>
      <c r="P484" s="34" t="str">
        <f>+LOOKUP(MATCH(A484,'REGISTRO DE DICIEMBRE 2022'!A:A,0),'REGISTRO DE DICIEMBRE 2022'!AI:AI,'REGISTRO DE DICIEMBRE 2022'!P:P)</f>
        <v xml:space="preserve"> Viña del Mar</v>
      </c>
      <c r="Q484" s="104" t="str">
        <f>+LOOKUP(MATCH(A484,'REGISTRO DE DICIEMBRE 2022'!A:A,0),'REGISTRO DE DICIEMBRE 2022'!AI:AI,'REGISTRO DE DICIEMBRE 2022'!Q:Q)</f>
        <v xml:space="preserve">Fono: (32) 2881777; 32/2683887; 32/2694140
Fono Director Ejecutivo Sr. Iván Zamora Zapata: 92401822
Fono Secretaria. Srta. Patricia Nanjari Valenzuela: 92541986
      </v>
      </c>
      <c r="R484" s="34" t="str">
        <f>+LOOKUP(MATCH(A484,'REGISTRO DE DICIEMBRE 2022'!A:A,0),'REGISTRO DE DICIEMBRE 2022'!AI:AI,'REGISTRO DE DICIEMBRE 2022'!R:R)</f>
        <v>paicabi@paicabi.cl</v>
      </c>
      <c r="S484" s="105">
        <f>+LOOKUP(MATCH(A484,'REGISTRO DE DICIEMBRE 2022'!A:A,0),'REGISTRO DE DICIEMBRE 2022'!AI:AI,'REGISTRO DE DICIEMBRE 2022'!S:S)</f>
        <v>0</v>
      </c>
      <c r="T484" s="106" t="str">
        <f>+LOOKUP(MATCH(A484,'REGISTRO DE DICIEMBRE 2022'!A:A,0),'REGISTRO DE DICIEMBRE 2022'!AI:AI,'REGISTRO DE DICIEMBRE 2022'!T:T)</f>
        <v>93401: Institución de Asistencia Social</v>
      </c>
      <c r="U484" s="106" t="str">
        <f>+LOOKUP(MATCH(A484,'REGISTRO DE DICIEMBRE 2022'!A:A,0),'REGISTRO DE DICIEMBRE 2022'!AI:AI,'REGISTRO DE DICIEMBRE 2022'!U:U)</f>
        <v xml:space="preserve">Certificado Financiero correspondiente al año 2020, aprobado por USUFI
</v>
      </c>
      <c r="V484" s="107">
        <f>+LOOKUP(MATCH(A484,'REGISTRO DE DICIEMBRE 2022'!A:A,0),'REGISTRO DE DICIEMBRE 2022'!AI:AI,'REGISTRO DE DICIEMBRE 2022'!V:V)</f>
        <v>37970</v>
      </c>
      <c r="W484" s="34">
        <v>7027</v>
      </c>
      <c r="X484" s="108">
        <v>51559200</v>
      </c>
      <c r="Y484" s="108">
        <v>588534503</v>
      </c>
      <c r="Z484" s="107">
        <v>44926</v>
      </c>
      <c r="AA484" s="34" t="s">
        <v>8041</v>
      </c>
      <c r="AB484" s="109" t="s">
        <v>7632</v>
      </c>
      <c r="AC484" s="34" t="s">
        <v>431</v>
      </c>
      <c r="AD484" s="34">
        <f>+LOOKUP(MATCH(A484,'REGISTRO DE DICIEMBRE 2022'!A:A,0),'REGISTRO DE DICIEMBRE 2022'!AI:AI,'REGISTRO DE DICIEMBRE 2022'!AF:AF)</f>
        <v>0</v>
      </c>
    </row>
    <row r="485" spans="1:30" s="98" customFormat="1" x14ac:dyDescent="0.2">
      <c r="A485" s="34">
        <v>7027</v>
      </c>
      <c r="B485" s="34" t="str">
        <f>+LOOKUP(MATCH(A485,'REGISTRO DE DICIEMBRE 2022'!A:A,0),'REGISTRO DE DICIEMBRE 2022'!AI:AI,'REGISTRO DE DICIEMBRE 2022'!B:B)</f>
        <v xml:space="preserve">
Organización No Gubernamental de Desarrollo Centro de Promoción y Apoyo a la Infancia - ONG. PAICABI
</v>
      </c>
      <c r="C485" s="103" t="str">
        <f>+LOOKUP(MATCH(A485,'REGISTRO DE DICIEMBRE 2022'!A:A,0),'REGISTRO DE DICIEMBRE 2022'!AI:AI,'REGISTRO DE DICIEMBRE 2022'!C:C)</f>
        <v>65036400-7</v>
      </c>
      <c r="D485" s="104" t="str">
        <f>+LOOKUP(MATCH(A485,'REGISTRO DE DICIEMBRE 2022'!A:A,0),'REGISTRO DE DICIEMBRE 2022'!AI:AI,'REGISTRO DE DICIEMBRE 2022'!D:D)</f>
        <v>Corporación de Derecho Privado.</v>
      </c>
      <c r="E485" s="34" t="str">
        <f>+LOOKUP(MATCH(A485,'REGISTRO DE DICIEMBRE 2022'!A:A,0),'REGISTRO DE DICIEMBRE 2022'!AI:AI,'REGISTRO DE DICIEMBRE 2022'!E:E)</f>
        <v>Otorgado por Decreto Supremo Nº223, de fecha 23 de febrero de 2001, del Ministerio de Justicia.</v>
      </c>
      <c r="F485" s="34" t="str">
        <f>+LOOKUP(MATCH(A485,'REGISTRO DE DICIEMBRE 2022'!A:A,0),'REGISTRO DE DICIEMBRE 2022'!AI:AI,'REGISTRO DE DICIEMBRE 2022'!F:F)</f>
        <v>Certificado de Vigencia de Persona Jurídica sin Fines de Lucro Nº de Folio 500396931507, de 5 de julio de 2021, del Servicio de Registro Civil e Identificación.</v>
      </c>
      <c r="G485" s="34" t="str">
        <f>+LOOKUP(MATCH(A485,'REGISTRO DE DICIEMBRE 2022'!A:A,0),'REGISTRO DE DICIEMBRE 2022'!AI:AI,'REGISTRO DE DICIEMBRE 2022'!G:G)</f>
        <v>Promoción del desarrollo, especialmente de las personas, familias, grupos y comunidades que viven en condiciones de pobreza y/o marginalidad.</v>
      </c>
      <c r="H485" s="34" t="str">
        <f>+LOOKUP(MATCH(A485,'REGISTRO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5" s="34" t="str">
        <f>+LOOKUP(MATCH(A485,'REGISTRO DE DICIEMBRE 2022'!A:A,0),'REGISTRO DE DICIEMBRE 2022'!AI:AI,'REGISTRO DE DICIEMBRE 2022'!I:I)</f>
        <v>Cada dos Años</v>
      </c>
      <c r="J485" s="34" t="str">
        <f>+LOOKUP(MATCH(A485,'REGISTRO DE DICIEMBRE 2022'!A:A,0),'REGISTRO DE DICIEMBRE 2022'!AI:AI,'REGISTRO DE DICIEMBRE 2022'!J:J)</f>
        <v>Inicia el 01-09-2020</v>
      </c>
      <c r="K485" s="34" t="str">
        <f>+LOOKUP(MATCH(A485,'REGISTRO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5" s="34" t="str">
        <f>+LOOKUP(MATCH(A485,'REGISTRO DE DICIEMBRE 2022'!A:A,0),'REGISTRO DE DICIEMBRE 2022'!AI:AI,'REGISTRO DE DICIEMBRE 2022'!L:L)</f>
        <v xml:space="preserve">
 RUT: 7.752.970-5. 
 RUT: 9.267.181-K, 
 RUT: 6.850.573-9, 
Rut: 12.488.909-K
</v>
      </c>
      <c r="M485" s="105">
        <f>+LOOKUP(MATCH(A485,'REGISTRO DE DICIEMBRE 2022'!A:A,0),'REGISTRO DE DICIEMBRE 2022'!AI:AI,'REGISTRO DE DICIEMBRE 2022'!M:M)</f>
        <v>0</v>
      </c>
      <c r="N485" s="104" t="str">
        <f>+LOOKUP(MATCH(A485,'REGISTRO DE DICIEMBRE 2022'!A:A,0),'REGISTRO DE DICIEMBRE 2022'!AI:AI,'REGISTRO DE DICIEMBRE 2022'!N:N)</f>
        <v xml:space="preserve">11 Norte 967, Viña del Mar. Quinta Región </v>
      </c>
      <c r="O485" s="105" t="str">
        <f>+LOOKUP(MATCH(A485,'REGISTRO DE DICIEMBRE 2022'!A:A,0),'REGISTRO DE DICIEMBRE 2022'!AI:AI,'REGISTRO DE DICIEMBRE 2022'!O:O)</f>
        <v>V</v>
      </c>
      <c r="P485" s="34" t="str">
        <f>+LOOKUP(MATCH(A485,'REGISTRO DE DICIEMBRE 2022'!A:A,0),'REGISTRO DE DICIEMBRE 2022'!AI:AI,'REGISTRO DE DICIEMBRE 2022'!P:P)</f>
        <v xml:space="preserve"> Viña del Mar</v>
      </c>
      <c r="Q485" s="104" t="str">
        <f>+LOOKUP(MATCH(A485,'REGISTRO DE DICIEMBRE 2022'!A:A,0),'REGISTRO DE DICIEMBRE 2022'!AI:AI,'REGISTRO DE DICIEMBRE 2022'!Q:Q)</f>
        <v xml:space="preserve">Fono: (32) 2881777; 32/2683887; 32/2694140
Fono Director Ejecutivo Sr. Iván Zamora Zapata: 92401822
Fono Secretaria. Srta. Patricia Nanjari Valenzuela: 92541986
      </v>
      </c>
      <c r="R485" s="34" t="str">
        <f>+LOOKUP(MATCH(A485,'REGISTRO DE DICIEMBRE 2022'!A:A,0),'REGISTRO DE DICIEMBRE 2022'!AI:AI,'REGISTRO DE DICIEMBRE 2022'!R:R)</f>
        <v>paicabi@paicabi.cl</v>
      </c>
      <c r="S485" s="105">
        <f>+LOOKUP(MATCH(A485,'REGISTRO DE DICIEMBRE 2022'!A:A,0),'REGISTRO DE DICIEMBRE 2022'!AI:AI,'REGISTRO DE DICIEMBRE 2022'!S:S)</f>
        <v>0</v>
      </c>
      <c r="T485" s="106" t="str">
        <f>+LOOKUP(MATCH(A485,'REGISTRO DE DICIEMBRE 2022'!A:A,0),'REGISTRO DE DICIEMBRE 2022'!AI:AI,'REGISTRO DE DICIEMBRE 2022'!T:T)</f>
        <v>93401: Institución de Asistencia Social</v>
      </c>
      <c r="U485" s="106" t="str">
        <f>+LOOKUP(MATCH(A485,'REGISTRO DE DICIEMBRE 2022'!A:A,0),'REGISTRO DE DICIEMBRE 2022'!AI:AI,'REGISTRO DE DICIEMBRE 2022'!U:U)</f>
        <v xml:space="preserve">Certificado Financiero correspondiente al año 2020, aprobado por USUFI
</v>
      </c>
      <c r="V485" s="107">
        <f>+LOOKUP(MATCH(A485,'REGISTRO DE DICIEMBRE 2022'!A:A,0),'REGISTRO DE DICIEMBRE 2022'!AI:AI,'REGISTRO DE DICIEMBRE 2022'!V:V)</f>
        <v>37970</v>
      </c>
      <c r="W485" s="34">
        <v>7027</v>
      </c>
      <c r="X485" s="108">
        <v>28800968</v>
      </c>
      <c r="Y485" s="108">
        <v>237417578</v>
      </c>
      <c r="Z485" s="107">
        <v>44926</v>
      </c>
      <c r="AA485" s="34" t="s">
        <v>8041</v>
      </c>
      <c r="AB485" s="109" t="s">
        <v>7632</v>
      </c>
      <c r="AC485" s="34" t="s">
        <v>250</v>
      </c>
      <c r="AD485" s="34">
        <f>+LOOKUP(MATCH(A485,'REGISTRO DE DICIEMBRE 2022'!A:A,0),'REGISTRO DE DICIEMBRE 2022'!AI:AI,'REGISTRO DE DICIEMBRE 2022'!AF:AF)</f>
        <v>0</v>
      </c>
    </row>
    <row r="486" spans="1:30" s="98" customFormat="1" x14ac:dyDescent="0.2">
      <c r="A486" s="34">
        <v>7027</v>
      </c>
      <c r="B486" s="34" t="str">
        <f>+LOOKUP(MATCH(A486,'REGISTRO DE DICIEMBRE 2022'!A:A,0),'REGISTRO DE DICIEMBRE 2022'!AI:AI,'REGISTRO DE DICIEMBRE 2022'!B:B)</f>
        <v xml:space="preserve">
Organización No Gubernamental de Desarrollo Centro de Promoción y Apoyo a la Infancia - ONG. PAICABI
</v>
      </c>
      <c r="C486" s="103" t="str">
        <f>+LOOKUP(MATCH(A486,'REGISTRO DE DICIEMBRE 2022'!A:A,0),'REGISTRO DE DICIEMBRE 2022'!AI:AI,'REGISTRO DE DICIEMBRE 2022'!C:C)</f>
        <v>65036400-7</v>
      </c>
      <c r="D486" s="104" t="str">
        <f>+LOOKUP(MATCH(A486,'REGISTRO DE DICIEMBRE 2022'!A:A,0),'REGISTRO DE DICIEMBRE 2022'!AI:AI,'REGISTRO DE DICIEMBRE 2022'!D:D)</f>
        <v>Corporación de Derecho Privado.</v>
      </c>
      <c r="E486" s="34" t="str">
        <f>+LOOKUP(MATCH(A486,'REGISTRO DE DICIEMBRE 2022'!A:A,0),'REGISTRO DE DICIEMBRE 2022'!AI:AI,'REGISTRO DE DICIEMBRE 2022'!E:E)</f>
        <v>Otorgado por Decreto Supremo Nº223, de fecha 23 de febrero de 2001, del Ministerio de Justicia.</v>
      </c>
      <c r="F486" s="34" t="str">
        <f>+LOOKUP(MATCH(A486,'REGISTRO DE DICIEMBRE 2022'!A:A,0),'REGISTRO DE DICIEMBRE 2022'!AI:AI,'REGISTRO DE DICIEMBRE 2022'!F:F)</f>
        <v>Certificado de Vigencia de Persona Jurídica sin Fines de Lucro Nº de Folio 500396931507, de 5 de julio de 2021, del Servicio de Registro Civil e Identificación.</v>
      </c>
      <c r="G486" s="34" t="str">
        <f>+LOOKUP(MATCH(A486,'REGISTRO DE DICIEMBRE 2022'!A:A,0),'REGISTRO DE DICIEMBRE 2022'!AI:AI,'REGISTRO DE DICIEMBRE 2022'!G:G)</f>
        <v>Promoción del desarrollo, especialmente de las personas, familias, grupos y comunidades que viven en condiciones de pobreza y/o marginalidad.</v>
      </c>
      <c r="H486" s="34" t="str">
        <f>+LOOKUP(MATCH(A486,'REGISTRO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6" s="34" t="str">
        <f>+LOOKUP(MATCH(A486,'REGISTRO DE DICIEMBRE 2022'!A:A,0),'REGISTRO DE DICIEMBRE 2022'!AI:AI,'REGISTRO DE DICIEMBRE 2022'!I:I)</f>
        <v>Cada dos Años</v>
      </c>
      <c r="J486" s="34" t="str">
        <f>+LOOKUP(MATCH(A486,'REGISTRO DE DICIEMBRE 2022'!A:A,0),'REGISTRO DE DICIEMBRE 2022'!AI:AI,'REGISTRO DE DICIEMBRE 2022'!J:J)</f>
        <v>Inicia el 01-09-2020</v>
      </c>
      <c r="K486" s="34" t="str">
        <f>+LOOKUP(MATCH(A486,'REGISTRO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6" s="34" t="str">
        <f>+LOOKUP(MATCH(A486,'REGISTRO DE DICIEMBRE 2022'!A:A,0),'REGISTRO DE DICIEMBRE 2022'!AI:AI,'REGISTRO DE DICIEMBRE 2022'!L:L)</f>
        <v xml:space="preserve">
 RUT: 7.752.970-5. 
 RUT: 9.267.181-K, 
 RUT: 6.850.573-9, 
Rut: 12.488.909-K
</v>
      </c>
      <c r="M486" s="105">
        <f>+LOOKUP(MATCH(A486,'REGISTRO DE DICIEMBRE 2022'!A:A,0),'REGISTRO DE DICIEMBRE 2022'!AI:AI,'REGISTRO DE DICIEMBRE 2022'!M:M)</f>
        <v>0</v>
      </c>
      <c r="N486" s="104" t="str">
        <f>+LOOKUP(MATCH(A486,'REGISTRO DE DICIEMBRE 2022'!A:A,0),'REGISTRO DE DICIEMBRE 2022'!AI:AI,'REGISTRO DE DICIEMBRE 2022'!N:N)</f>
        <v xml:space="preserve">11 Norte 967, Viña del Mar. Quinta Región </v>
      </c>
      <c r="O486" s="105" t="str">
        <f>+LOOKUP(MATCH(A486,'REGISTRO DE DICIEMBRE 2022'!A:A,0),'REGISTRO DE DICIEMBRE 2022'!AI:AI,'REGISTRO DE DICIEMBRE 2022'!O:O)</f>
        <v>V</v>
      </c>
      <c r="P486" s="34" t="str">
        <f>+LOOKUP(MATCH(A486,'REGISTRO DE DICIEMBRE 2022'!A:A,0),'REGISTRO DE DICIEMBRE 2022'!AI:AI,'REGISTRO DE DICIEMBRE 2022'!P:P)</f>
        <v xml:space="preserve"> Viña del Mar</v>
      </c>
      <c r="Q486" s="104" t="str">
        <f>+LOOKUP(MATCH(A486,'REGISTRO DE DICIEMBRE 2022'!A:A,0),'REGISTRO DE DICIEMBRE 2022'!AI:AI,'REGISTRO DE DICIEMBRE 2022'!Q:Q)</f>
        <v xml:space="preserve">Fono: (32) 2881777; 32/2683887; 32/2694140
Fono Director Ejecutivo Sr. Iván Zamora Zapata: 92401822
Fono Secretaria. Srta. Patricia Nanjari Valenzuela: 92541986
      </v>
      </c>
      <c r="R486" s="34" t="str">
        <f>+LOOKUP(MATCH(A486,'REGISTRO DE DICIEMBRE 2022'!A:A,0),'REGISTRO DE DICIEMBRE 2022'!AI:AI,'REGISTRO DE DICIEMBRE 2022'!R:R)</f>
        <v>paicabi@paicabi.cl</v>
      </c>
      <c r="S486" s="105">
        <f>+LOOKUP(MATCH(A486,'REGISTRO DE DICIEMBRE 2022'!A:A,0),'REGISTRO DE DICIEMBRE 2022'!AI:AI,'REGISTRO DE DICIEMBRE 2022'!S:S)</f>
        <v>0</v>
      </c>
      <c r="T486" s="106" t="str">
        <f>+LOOKUP(MATCH(A486,'REGISTRO DE DICIEMBRE 2022'!A:A,0),'REGISTRO DE DICIEMBRE 2022'!AI:AI,'REGISTRO DE DICIEMBRE 2022'!T:T)</f>
        <v>93401: Institución de Asistencia Social</v>
      </c>
      <c r="U486" s="106" t="str">
        <f>+LOOKUP(MATCH(A486,'REGISTRO DE DICIEMBRE 2022'!A:A,0),'REGISTRO DE DICIEMBRE 2022'!AI:AI,'REGISTRO DE DICIEMBRE 2022'!U:U)</f>
        <v xml:space="preserve">Certificado Financiero correspondiente al año 2020, aprobado por USUFI
</v>
      </c>
      <c r="V486" s="107">
        <f>+LOOKUP(MATCH(A486,'REGISTRO DE DICIEMBRE 2022'!A:A,0),'REGISTRO DE DICIEMBRE 2022'!AI:AI,'REGISTRO DE DICIEMBRE 2022'!V:V)</f>
        <v>37970</v>
      </c>
      <c r="W486" s="34">
        <v>7027</v>
      </c>
      <c r="X486" s="108">
        <v>32310432</v>
      </c>
      <c r="Y486" s="108">
        <v>291636592</v>
      </c>
      <c r="Z486" s="107">
        <v>44926</v>
      </c>
      <c r="AA486" s="34" t="s">
        <v>8041</v>
      </c>
      <c r="AB486" s="109" t="s">
        <v>7632</v>
      </c>
      <c r="AC486" s="34" t="s">
        <v>65</v>
      </c>
      <c r="AD486" s="34">
        <f>+LOOKUP(MATCH(A486,'REGISTRO DE DICIEMBRE 2022'!A:A,0),'REGISTRO DE DICIEMBRE 2022'!AI:AI,'REGISTRO DE DICIEMBRE 2022'!AF:AF)</f>
        <v>0</v>
      </c>
    </row>
    <row r="487" spans="1:30" s="98" customFormat="1" x14ac:dyDescent="0.2">
      <c r="A487" s="34">
        <v>7027</v>
      </c>
      <c r="B487" s="34" t="str">
        <f>+LOOKUP(MATCH(A487,'REGISTRO DE DICIEMBRE 2022'!A:A,0),'REGISTRO DE DICIEMBRE 2022'!AI:AI,'REGISTRO DE DICIEMBRE 2022'!B:B)</f>
        <v xml:space="preserve">
Organización No Gubernamental de Desarrollo Centro de Promoción y Apoyo a la Infancia - ONG. PAICABI
</v>
      </c>
      <c r="C487" s="103" t="str">
        <f>+LOOKUP(MATCH(A487,'REGISTRO DE DICIEMBRE 2022'!A:A,0),'REGISTRO DE DICIEMBRE 2022'!AI:AI,'REGISTRO DE DICIEMBRE 2022'!C:C)</f>
        <v>65036400-7</v>
      </c>
      <c r="D487" s="104" t="str">
        <f>+LOOKUP(MATCH(A487,'REGISTRO DE DICIEMBRE 2022'!A:A,0),'REGISTRO DE DICIEMBRE 2022'!AI:AI,'REGISTRO DE DICIEMBRE 2022'!D:D)</f>
        <v>Corporación de Derecho Privado.</v>
      </c>
      <c r="E487" s="34" t="str">
        <f>+LOOKUP(MATCH(A487,'REGISTRO DE DICIEMBRE 2022'!A:A,0),'REGISTRO DE DICIEMBRE 2022'!AI:AI,'REGISTRO DE DICIEMBRE 2022'!E:E)</f>
        <v>Otorgado por Decreto Supremo Nº223, de fecha 23 de febrero de 2001, del Ministerio de Justicia.</v>
      </c>
      <c r="F487" s="34" t="str">
        <f>+LOOKUP(MATCH(A487,'REGISTRO DE DICIEMBRE 2022'!A:A,0),'REGISTRO DE DICIEMBRE 2022'!AI:AI,'REGISTRO DE DICIEMBRE 2022'!F:F)</f>
        <v>Certificado de Vigencia de Persona Jurídica sin Fines de Lucro Nº de Folio 500396931507, de 5 de julio de 2021, del Servicio de Registro Civil e Identificación.</v>
      </c>
      <c r="G487" s="34" t="str">
        <f>+LOOKUP(MATCH(A487,'REGISTRO DE DICIEMBRE 2022'!A:A,0),'REGISTRO DE DICIEMBRE 2022'!AI:AI,'REGISTRO DE DICIEMBRE 2022'!G:G)</f>
        <v>Promoción del desarrollo, especialmente de las personas, familias, grupos y comunidades que viven en condiciones de pobreza y/o marginalidad.</v>
      </c>
      <c r="H487" s="34" t="str">
        <f>+LOOKUP(MATCH(A487,'REGISTRO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7" s="34" t="str">
        <f>+LOOKUP(MATCH(A487,'REGISTRO DE DICIEMBRE 2022'!A:A,0),'REGISTRO DE DICIEMBRE 2022'!AI:AI,'REGISTRO DE DICIEMBRE 2022'!I:I)</f>
        <v>Cada dos Años</v>
      </c>
      <c r="J487" s="34" t="str">
        <f>+LOOKUP(MATCH(A487,'REGISTRO DE DICIEMBRE 2022'!A:A,0),'REGISTRO DE DICIEMBRE 2022'!AI:AI,'REGISTRO DE DICIEMBRE 2022'!J:J)</f>
        <v>Inicia el 01-09-2020</v>
      </c>
      <c r="K487" s="34" t="str">
        <f>+LOOKUP(MATCH(A487,'REGISTRO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7" s="34" t="str">
        <f>+LOOKUP(MATCH(A487,'REGISTRO DE DICIEMBRE 2022'!A:A,0),'REGISTRO DE DICIEMBRE 2022'!AI:AI,'REGISTRO DE DICIEMBRE 2022'!L:L)</f>
        <v xml:space="preserve">
 RUT: 7.752.970-5. 
 RUT: 9.267.181-K, 
 RUT: 6.850.573-9, 
Rut: 12.488.909-K
</v>
      </c>
      <c r="M487" s="105">
        <f>+LOOKUP(MATCH(A487,'REGISTRO DE DICIEMBRE 2022'!A:A,0),'REGISTRO DE DICIEMBRE 2022'!AI:AI,'REGISTRO DE DICIEMBRE 2022'!M:M)</f>
        <v>0</v>
      </c>
      <c r="N487" s="104" t="str">
        <f>+LOOKUP(MATCH(A487,'REGISTRO DE DICIEMBRE 2022'!A:A,0),'REGISTRO DE DICIEMBRE 2022'!AI:AI,'REGISTRO DE DICIEMBRE 2022'!N:N)</f>
        <v xml:space="preserve">11 Norte 967, Viña del Mar. Quinta Región </v>
      </c>
      <c r="O487" s="105" t="str">
        <f>+LOOKUP(MATCH(A487,'REGISTRO DE DICIEMBRE 2022'!A:A,0),'REGISTRO DE DICIEMBRE 2022'!AI:AI,'REGISTRO DE DICIEMBRE 2022'!O:O)</f>
        <v>V</v>
      </c>
      <c r="P487" s="34" t="str">
        <f>+LOOKUP(MATCH(A487,'REGISTRO DE DICIEMBRE 2022'!A:A,0),'REGISTRO DE DICIEMBRE 2022'!AI:AI,'REGISTRO DE DICIEMBRE 2022'!P:P)</f>
        <v xml:space="preserve"> Viña del Mar</v>
      </c>
      <c r="Q487" s="104" t="str">
        <f>+LOOKUP(MATCH(A487,'REGISTRO DE DICIEMBRE 2022'!A:A,0),'REGISTRO DE DICIEMBRE 2022'!AI:AI,'REGISTRO DE DICIEMBRE 2022'!Q:Q)</f>
        <v xml:space="preserve">Fono: (32) 2881777; 32/2683887; 32/2694140
Fono Director Ejecutivo Sr. Iván Zamora Zapata: 92401822
Fono Secretaria. Srta. Patricia Nanjari Valenzuela: 92541986
      </v>
      </c>
      <c r="R487" s="34" t="str">
        <f>+LOOKUP(MATCH(A487,'REGISTRO DE DICIEMBRE 2022'!A:A,0),'REGISTRO DE DICIEMBRE 2022'!AI:AI,'REGISTRO DE DICIEMBRE 2022'!R:R)</f>
        <v>paicabi@paicabi.cl</v>
      </c>
      <c r="S487" s="105">
        <f>+LOOKUP(MATCH(A487,'REGISTRO DE DICIEMBRE 2022'!A:A,0),'REGISTRO DE DICIEMBRE 2022'!AI:AI,'REGISTRO DE DICIEMBRE 2022'!S:S)</f>
        <v>0</v>
      </c>
      <c r="T487" s="106" t="str">
        <f>+LOOKUP(MATCH(A487,'REGISTRO DE DICIEMBRE 2022'!A:A,0),'REGISTRO DE DICIEMBRE 2022'!AI:AI,'REGISTRO DE DICIEMBRE 2022'!T:T)</f>
        <v>93401: Institución de Asistencia Social</v>
      </c>
      <c r="U487" s="106" t="str">
        <f>+LOOKUP(MATCH(A487,'REGISTRO DE DICIEMBRE 2022'!A:A,0),'REGISTRO DE DICIEMBRE 2022'!AI:AI,'REGISTRO DE DICIEMBRE 2022'!U:U)</f>
        <v xml:space="preserve">Certificado Financiero correspondiente al año 2020, aprobado por USUFI
</v>
      </c>
      <c r="V487" s="107">
        <f>+LOOKUP(MATCH(A487,'REGISTRO DE DICIEMBRE 2022'!A:A,0),'REGISTRO DE DICIEMBRE 2022'!AI:AI,'REGISTRO DE DICIEMBRE 2022'!V:V)</f>
        <v>37970</v>
      </c>
      <c r="W487" s="34">
        <v>7027</v>
      </c>
      <c r="X487" s="108">
        <v>84385224</v>
      </c>
      <c r="Y487" s="108">
        <v>695339671</v>
      </c>
      <c r="Z487" s="107">
        <v>44926</v>
      </c>
      <c r="AA487" s="34" t="s">
        <v>8041</v>
      </c>
      <c r="AB487" s="109" t="s">
        <v>7632</v>
      </c>
      <c r="AC487" s="34" t="s">
        <v>7967</v>
      </c>
      <c r="AD487" s="34">
        <f>+LOOKUP(MATCH(A487,'REGISTRO DE DICIEMBRE 2022'!A:A,0),'REGISTRO DE DICIEMBRE 2022'!AI:AI,'REGISTRO DE DICIEMBRE 2022'!AF:AF)</f>
        <v>0</v>
      </c>
    </row>
    <row r="488" spans="1:30" s="98" customFormat="1" x14ac:dyDescent="0.2">
      <c r="A488" s="34">
        <v>7027</v>
      </c>
      <c r="B488" s="34" t="str">
        <f>+LOOKUP(MATCH(A488,'REGISTRO DE DICIEMBRE 2022'!A:A,0),'REGISTRO DE DICIEMBRE 2022'!AI:AI,'REGISTRO DE DICIEMBRE 2022'!B:B)</f>
        <v xml:space="preserve">
Organización No Gubernamental de Desarrollo Centro de Promoción y Apoyo a la Infancia - ONG. PAICABI
</v>
      </c>
      <c r="C488" s="103" t="str">
        <f>+LOOKUP(MATCH(A488,'REGISTRO DE DICIEMBRE 2022'!A:A,0),'REGISTRO DE DICIEMBRE 2022'!AI:AI,'REGISTRO DE DICIEMBRE 2022'!C:C)</f>
        <v>65036400-7</v>
      </c>
      <c r="D488" s="104" t="str">
        <f>+LOOKUP(MATCH(A488,'REGISTRO DE DICIEMBRE 2022'!A:A,0),'REGISTRO DE DICIEMBRE 2022'!AI:AI,'REGISTRO DE DICIEMBRE 2022'!D:D)</f>
        <v>Corporación de Derecho Privado.</v>
      </c>
      <c r="E488" s="34" t="str">
        <f>+LOOKUP(MATCH(A488,'REGISTRO DE DICIEMBRE 2022'!A:A,0),'REGISTRO DE DICIEMBRE 2022'!AI:AI,'REGISTRO DE DICIEMBRE 2022'!E:E)</f>
        <v>Otorgado por Decreto Supremo Nº223, de fecha 23 de febrero de 2001, del Ministerio de Justicia.</v>
      </c>
      <c r="F488" s="34" t="str">
        <f>+LOOKUP(MATCH(A488,'REGISTRO DE DICIEMBRE 2022'!A:A,0),'REGISTRO DE DICIEMBRE 2022'!AI:AI,'REGISTRO DE DICIEMBRE 2022'!F:F)</f>
        <v>Certificado de Vigencia de Persona Jurídica sin Fines de Lucro Nº de Folio 500396931507, de 5 de julio de 2021, del Servicio de Registro Civil e Identificación.</v>
      </c>
      <c r="G488" s="34" t="str">
        <f>+LOOKUP(MATCH(A488,'REGISTRO DE DICIEMBRE 2022'!A:A,0),'REGISTRO DE DICIEMBRE 2022'!AI:AI,'REGISTRO DE DICIEMBRE 2022'!G:G)</f>
        <v>Promoción del desarrollo, especialmente de las personas, familias, grupos y comunidades que viven en condiciones de pobreza y/o marginalidad.</v>
      </c>
      <c r="H488" s="34" t="str">
        <f>+LOOKUP(MATCH(A488,'REGISTRO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8" s="34" t="str">
        <f>+LOOKUP(MATCH(A488,'REGISTRO DE DICIEMBRE 2022'!A:A,0),'REGISTRO DE DICIEMBRE 2022'!AI:AI,'REGISTRO DE DICIEMBRE 2022'!I:I)</f>
        <v>Cada dos Años</v>
      </c>
      <c r="J488" s="34" t="str">
        <f>+LOOKUP(MATCH(A488,'REGISTRO DE DICIEMBRE 2022'!A:A,0),'REGISTRO DE DICIEMBRE 2022'!AI:AI,'REGISTRO DE DICIEMBRE 2022'!J:J)</f>
        <v>Inicia el 01-09-2020</v>
      </c>
      <c r="K488" s="34" t="str">
        <f>+LOOKUP(MATCH(A488,'REGISTRO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8" s="34" t="str">
        <f>+LOOKUP(MATCH(A488,'REGISTRO DE DICIEMBRE 2022'!A:A,0),'REGISTRO DE DICIEMBRE 2022'!AI:AI,'REGISTRO DE DICIEMBRE 2022'!L:L)</f>
        <v xml:space="preserve">
 RUT: 7.752.970-5. 
 RUT: 9.267.181-K, 
 RUT: 6.850.573-9, 
Rut: 12.488.909-K
</v>
      </c>
      <c r="M488" s="105">
        <f>+LOOKUP(MATCH(A488,'REGISTRO DE DICIEMBRE 2022'!A:A,0),'REGISTRO DE DICIEMBRE 2022'!AI:AI,'REGISTRO DE DICIEMBRE 2022'!M:M)</f>
        <v>0</v>
      </c>
      <c r="N488" s="104" t="str">
        <f>+LOOKUP(MATCH(A488,'REGISTRO DE DICIEMBRE 2022'!A:A,0),'REGISTRO DE DICIEMBRE 2022'!AI:AI,'REGISTRO DE DICIEMBRE 2022'!N:N)</f>
        <v xml:space="preserve">11 Norte 967, Viña del Mar. Quinta Región </v>
      </c>
      <c r="O488" s="105" t="str">
        <f>+LOOKUP(MATCH(A488,'REGISTRO DE DICIEMBRE 2022'!A:A,0),'REGISTRO DE DICIEMBRE 2022'!AI:AI,'REGISTRO DE DICIEMBRE 2022'!O:O)</f>
        <v>V</v>
      </c>
      <c r="P488" s="34" t="str">
        <f>+LOOKUP(MATCH(A488,'REGISTRO DE DICIEMBRE 2022'!A:A,0),'REGISTRO DE DICIEMBRE 2022'!AI:AI,'REGISTRO DE DICIEMBRE 2022'!P:P)</f>
        <v xml:space="preserve"> Viña del Mar</v>
      </c>
      <c r="Q488" s="104" t="str">
        <f>+LOOKUP(MATCH(A488,'REGISTRO DE DICIEMBRE 2022'!A:A,0),'REGISTRO DE DICIEMBRE 2022'!AI:AI,'REGISTRO DE DICIEMBRE 2022'!Q:Q)</f>
        <v xml:space="preserve">Fono: (32) 2881777; 32/2683887; 32/2694140
Fono Director Ejecutivo Sr. Iván Zamora Zapata: 92401822
Fono Secretaria. Srta. Patricia Nanjari Valenzuela: 92541986
      </v>
      </c>
      <c r="R488" s="34" t="str">
        <f>+LOOKUP(MATCH(A488,'REGISTRO DE DICIEMBRE 2022'!A:A,0),'REGISTRO DE DICIEMBRE 2022'!AI:AI,'REGISTRO DE DICIEMBRE 2022'!R:R)</f>
        <v>paicabi@paicabi.cl</v>
      </c>
      <c r="S488" s="105">
        <f>+LOOKUP(MATCH(A488,'REGISTRO DE DICIEMBRE 2022'!A:A,0),'REGISTRO DE DICIEMBRE 2022'!AI:AI,'REGISTRO DE DICIEMBRE 2022'!S:S)</f>
        <v>0</v>
      </c>
      <c r="T488" s="106" t="str">
        <f>+LOOKUP(MATCH(A488,'REGISTRO DE DICIEMBRE 2022'!A:A,0),'REGISTRO DE DICIEMBRE 2022'!AI:AI,'REGISTRO DE DICIEMBRE 2022'!T:T)</f>
        <v>93401: Institución de Asistencia Social</v>
      </c>
      <c r="U488" s="106" t="str">
        <f>+LOOKUP(MATCH(A488,'REGISTRO DE DICIEMBRE 2022'!A:A,0),'REGISTRO DE DICIEMBRE 2022'!AI:AI,'REGISTRO DE DICIEMBRE 2022'!U:U)</f>
        <v xml:space="preserve">Certificado Financiero correspondiente al año 2020, aprobado por USUFI
</v>
      </c>
      <c r="V488" s="107">
        <f>+LOOKUP(MATCH(A488,'REGISTRO DE DICIEMBRE 2022'!A:A,0),'REGISTRO DE DICIEMBRE 2022'!AI:AI,'REGISTRO DE DICIEMBRE 2022'!V:V)</f>
        <v>37970</v>
      </c>
      <c r="W488" s="34">
        <v>7027</v>
      </c>
      <c r="X488" s="108">
        <v>33541200</v>
      </c>
      <c r="Y488" s="108">
        <v>275536800</v>
      </c>
      <c r="Z488" s="107">
        <v>44926</v>
      </c>
      <c r="AA488" s="34" t="s">
        <v>8041</v>
      </c>
      <c r="AB488" s="109" t="s">
        <v>7632</v>
      </c>
      <c r="AC488" s="34" t="s">
        <v>200</v>
      </c>
      <c r="AD488" s="34">
        <f>+LOOKUP(MATCH(A488,'REGISTRO DE DICIEMBRE 2022'!A:A,0),'REGISTRO DE DICIEMBRE 2022'!AI:AI,'REGISTRO DE DICIEMBRE 2022'!AF:AF)</f>
        <v>0</v>
      </c>
    </row>
    <row r="489" spans="1:30" s="98" customFormat="1" x14ac:dyDescent="0.2">
      <c r="A489" s="34">
        <v>7027</v>
      </c>
      <c r="B489" s="34" t="str">
        <f>+LOOKUP(MATCH(A489,'REGISTRO DE DICIEMBRE 2022'!A:A,0),'REGISTRO DE DICIEMBRE 2022'!AI:AI,'REGISTRO DE DICIEMBRE 2022'!B:B)</f>
        <v xml:space="preserve">
Organización No Gubernamental de Desarrollo Centro de Promoción y Apoyo a la Infancia - ONG. PAICABI
</v>
      </c>
      <c r="C489" s="103" t="str">
        <f>+LOOKUP(MATCH(A489,'REGISTRO DE DICIEMBRE 2022'!A:A,0),'REGISTRO DE DICIEMBRE 2022'!AI:AI,'REGISTRO DE DICIEMBRE 2022'!C:C)</f>
        <v>65036400-7</v>
      </c>
      <c r="D489" s="104" t="str">
        <f>+LOOKUP(MATCH(A489,'REGISTRO DE DICIEMBRE 2022'!A:A,0),'REGISTRO DE DICIEMBRE 2022'!AI:AI,'REGISTRO DE DICIEMBRE 2022'!D:D)</f>
        <v>Corporación de Derecho Privado.</v>
      </c>
      <c r="E489" s="34" t="str">
        <f>+LOOKUP(MATCH(A489,'REGISTRO DE DICIEMBRE 2022'!A:A,0),'REGISTRO DE DICIEMBRE 2022'!AI:AI,'REGISTRO DE DICIEMBRE 2022'!E:E)</f>
        <v>Otorgado por Decreto Supremo Nº223, de fecha 23 de febrero de 2001, del Ministerio de Justicia.</v>
      </c>
      <c r="F489" s="34" t="str">
        <f>+LOOKUP(MATCH(A489,'REGISTRO DE DICIEMBRE 2022'!A:A,0),'REGISTRO DE DICIEMBRE 2022'!AI:AI,'REGISTRO DE DICIEMBRE 2022'!F:F)</f>
        <v>Certificado de Vigencia de Persona Jurídica sin Fines de Lucro Nº de Folio 500396931507, de 5 de julio de 2021, del Servicio de Registro Civil e Identificación.</v>
      </c>
      <c r="G489" s="34" t="str">
        <f>+LOOKUP(MATCH(A489,'REGISTRO DE DICIEMBRE 2022'!A:A,0),'REGISTRO DE DICIEMBRE 2022'!AI:AI,'REGISTRO DE DICIEMBRE 2022'!G:G)</f>
        <v>Promoción del desarrollo, especialmente de las personas, familias, grupos y comunidades que viven en condiciones de pobreza y/o marginalidad.</v>
      </c>
      <c r="H489" s="34" t="str">
        <f>+LOOKUP(MATCH(A489,'REGISTRO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9" s="34" t="str">
        <f>+LOOKUP(MATCH(A489,'REGISTRO DE DICIEMBRE 2022'!A:A,0),'REGISTRO DE DICIEMBRE 2022'!AI:AI,'REGISTRO DE DICIEMBRE 2022'!I:I)</f>
        <v>Cada dos Años</v>
      </c>
      <c r="J489" s="34" t="str">
        <f>+LOOKUP(MATCH(A489,'REGISTRO DE DICIEMBRE 2022'!A:A,0),'REGISTRO DE DICIEMBRE 2022'!AI:AI,'REGISTRO DE DICIEMBRE 2022'!J:J)</f>
        <v>Inicia el 01-09-2020</v>
      </c>
      <c r="K489" s="34" t="str">
        <f>+LOOKUP(MATCH(A489,'REGISTRO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9" s="34" t="str">
        <f>+LOOKUP(MATCH(A489,'REGISTRO DE DICIEMBRE 2022'!A:A,0),'REGISTRO DE DICIEMBRE 2022'!AI:AI,'REGISTRO DE DICIEMBRE 2022'!L:L)</f>
        <v xml:space="preserve">
 RUT: 7.752.970-5. 
 RUT: 9.267.181-K, 
 RUT: 6.850.573-9, 
Rut: 12.488.909-K
</v>
      </c>
      <c r="M489" s="105">
        <f>+LOOKUP(MATCH(A489,'REGISTRO DE DICIEMBRE 2022'!A:A,0),'REGISTRO DE DICIEMBRE 2022'!AI:AI,'REGISTRO DE DICIEMBRE 2022'!M:M)</f>
        <v>0</v>
      </c>
      <c r="N489" s="104" t="str">
        <f>+LOOKUP(MATCH(A489,'REGISTRO DE DICIEMBRE 2022'!A:A,0),'REGISTRO DE DICIEMBRE 2022'!AI:AI,'REGISTRO DE DICIEMBRE 2022'!N:N)</f>
        <v xml:space="preserve">11 Norte 967, Viña del Mar. Quinta Región </v>
      </c>
      <c r="O489" s="105" t="str">
        <f>+LOOKUP(MATCH(A489,'REGISTRO DE DICIEMBRE 2022'!A:A,0),'REGISTRO DE DICIEMBRE 2022'!AI:AI,'REGISTRO DE DICIEMBRE 2022'!O:O)</f>
        <v>V</v>
      </c>
      <c r="P489" s="34" t="str">
        <f>+LOOKUP(MATCH(A489,'REGISTRO DE DICIEMBRE 2022'!A:A,0),'REGISTRO DE DICIEMBRE 2022'!AI:AI,'REGISTRO DE DICIEMBRE 2022'!P:P)</f>
        <v xml:space="preserve"> Viña del Mar</v>
      </c>
      <c r="Q489" s="104" t="str">
        <f>+LOOKUP(MATCH(A489,'REGISTRO DE DICIEMBRE 2022'!A:A,0),'REGISTRO DE DICIEMBRE 2022'!AI:AI,'REGISTRO DE DICIEMBRE 2022'!Q:Q)</f>
        <v xml:space="preserve">Fono: (32) 2881777; 32/2683887; 32/2694140
Fono Director Ejecutivo Sr. Iván Zamora Zapata: 92401822
Fono Secretaria. Srta. Patricia Nanjari Valenzuela: 92541986
      </v>
      </c>
      <c r="R489" s="34" t="str">
        <f>+LOOKUP(MATCH(A489,'REGISTRO DE DICIEMBRE 2022'!A:A,0),'REGISTRO DE DICIEMBRE 2022'!AI:AI,'REGISTRO DE DICIEMBRE 2022'!R:R)</f>
        <v>paicabi@paicabi.cl</v>
      </c>
      <c r="S489" s="105">
        <f>+LOOKUP(MATCH(A489,'REGISTRO DE DICIEMBRE 2022'!A:A,0),'REGISTRO DE DICIEMBRE 2022'!AI:AI,'REGISTRO DE DICIEMBRE 2022'!S:S)</f>
        <v>0</v>
      </c>
      <c r="T489" s="106" t="str">
        <f>+LOOKUP(MATCH(A489,'REGISTRO DE DICIEMBRE 2022'!A:A,0),'REGISTRO DE DICIEMBRE 2022'!AI:AI,'REGISTRO DE DICIEMBRE 2022'!T:T)</f>
        <v>93401: Institución de Asistencia Social</v>
      </c>
      <c r="U489" s="106" t="str">
        <f>+LOOKUP(MATCH(A489,'REGISTRO DE DICIEMBRE 2022'!A:A,0),'REGISTRO DE DICIEMBRE 2022'!AI:AI,'REGISTRO DE DICIEMBRE 2022'!U:U)</f>
        <v xml:space="preserve">Certificado Financiero correspondiente al año 2020, aprobado por USUFI
</v>
      </c>
      <c r="V489" s="107">
        <f>+LOOKUP(MATCH(A489,'REGISTRO DE DICIEMBRE 2022'!A:A,0),'REGISTRO DE DICIEMBRE 2022'!AI:AI,'REGISTRO DE DICIEMBRE 2022'!V:V)</f>
        <v>37970</v>
      </c>
      <c r="W489" s="34">
        <v>7027</v>
      </c>
      <c r="X489" s="108">
        <v>95556384</v>
      </c>
      <c r="Y489" s="108">
        <v>993207758</v>
      </c>
      <c r="Z489" s="107">
        <v>44926</v>
      </c>
      <c r="AA489" s="34" t="s">
        <v>8041</v>
      </c>
      <c r="AB489" s="109" t="s">
        <v>7632</v>
      </c>
      <c r="AC489" s="34" t="s">
        <v>67</v>
      </c>
      <c r="AD489" s="34">
        <f>+LOOKUP(MATCH(A489,'REGISTRO DE DICIEMBRE 2022'!A:A,0),'REGISTRO DE DICIEMBRE 2022'!AI:AI,'REGISTRO DE DICIEMBRE 2022'!AF:AF)</f>
        <v>0</v>
      </c>
    </row>
    <row r="490" spans="1:30" s="98" customFormat="1" x14ac:dyDescent="0.2">
      <c r="A490" s="34">
        <v>7027</v>
      </c>
      <c r="B490" s="34" t="str">
        <f>+LOOKUP(MATCH(A490,'REGISTRO DE DICIEMBRE 2022'!A:A,0),'REGISTRO DE DICIEMBRE 2022'!AI:AI,'REGISTRO DE DICIEMBRE 2022'!B:B)</f>
        <v xml:space="preserve">
Organización No Gubernamental de Desarrollo Centro de Promoción y Apoyo a la Infancia - ONG. PAICABI
</v>
      </c>
      <c r="C490" s="103" t="str">
        <f>+LOOKUP(MATCH(A490,'REGISTRO DE DICIEMBRE 2022'!A:A,0),'REGISTRO DE DICIEMBRE 2022'!AI:AI,'REGISTRO DE DICIEMBRE 2022'!C:C)</f>
        <v>65036400-7</v>
      </c>
      <c r="D490" s="104" t="str">
        <f>+LOOKUP(MATCH(A490,'REGISTRO DE DICIEMBRE 2022'!A:A,0),'REGISTRO DE DICIEMBRE 2022'!AI:AI,'REGISTRO DE DICIEMBRE 2022'!D:D)</f>
        <v>Corporación de Derecho Privado.</v>
      </c>
      <c r="E490" s="34" t="str">
        <f>+LOOKUP(MATCH(A490,'REGISTRO DE DICIEMBRE 2022'!A:A,0),'REGISTRO DE DICIEMBRE 2022'!AI:AI,'REGISTRO DE DICIEMBRE 2022'!E:E)</f>
        <v>Otorgado por Decreto Supremo Nº223, de fecha 23 de febrero de 2001, del Ministerio de Justicia.</v>
      </c>
      <c r="F490" s="34" t="str">
        <f>+LOOKUP(MATCH(A490,'REGISTRO DE DICIEMBRE 2022'!A:A,0),'REGISTRO DE DICIEMBRE 2022'!AI:AI,'REGISTRO DE DICIEMBRE 2022'!F:F)</f>
        <v>Certificado de Vigencia de Persona Jurídica sin Fines de Lucro Nº de Folio 500396931507, de 5 de julio de 2021, del Servicio de Registro Civil e Identificación.</v>
      </c>
      <c r="G490" s="34" t="str">
        <f>+LOOKUP(MATCH(A490,'REGISTRO DE DICIEMBRE 2022'!A:A,0),'REGISTRO DE DICIEMBRE 2022'!AI:AI,'REGISTRO DE DICIEMBRE 2022'!G:G)</f>
        <v>Promoción del desarrollo, especialmente de las personas, familias, grupos y comunidades que viven en condiciones de pobreza y/o marginalidad.</v>
      </c>
      <c r="H490" s="34" t="str">
        <f>+LOOKUP(MATCH(A490,'REGISTRO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90" s="34" t="str">
        <f>+LOOKUP(MATCH(A490,'REGISTRO DE DICIEMBRE 2022'!A:A,0),'REGISTRO DE DICIEMBRE 2022'!AI:AI,'REGISTRO DE DICIEMBRE 2022'!I:I)</f>
        <v>Cada dos Años</v>
      </c>
      <c r="J490" s="34" t="str">
        <f>+LOOKUP(MATCH(A490,'REGISTRO DE DICIEMBRE 2022'!A:A,0),'REGISTRO DE DICIEMBRE 2022'!AI:AI,'REGISTRO DE DICIEMBRE 2022'!J:J)</f>
        <v>Inicia el 01-09-2020</v>
      </c>
      <c r="K490" s="34" t="str">
        <f>+LOOKUP(MATCH(A490,'REGISTRO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90" s="34" t="str">
        <f>+LOOKUP(MATCH(A490,'REGISTRO DE DICIEMBRE 2022'!A:A,0),'REGISTRO DE DICIEMBRE 2022'!AI:AI,'REGISTRO DE DICIEMBRE 2022'!L:L)</f>
        <v xml:space="preserve">
 RUT: 7.752.970-5. 
 RUT: 9.267.181-K, 
 RUT: 6.850.573-9, 
Rut: 12.488.909-K
</v>
      </c>
      <c r="M490" s="105">
        <f>+LOOKUP(MATCH(A490,'REGISTRO DE DICIEMBRE 2022'!A:A,0),'REGISTRO DE DICIEMBRE 2022'!AI:AI,'REGISTRO DE DICIEMBRE 2022'!M:M)</f>
        <v>0</v>
      </c>
      <c r="N490" s="104" t="str">
        <f>+LOOKUP(MATCH(A490,'REGISTRO DE DICIEMBRE 2022'!A:A,0),'REGISTRO DE DICIEMBRE 2022'!AI:AI,'REGISTRO DE DICIEMBRE 2022'!N:N)</f>
        <v xml:space="preserve">11 Norte 967, Viña del Mar. Quinta Región </v>
      </c>
      <c r="O490" s="105" t="str">
        <f>+LOOKUP(MATCH(A490,'REGISTRO DE DICIEMBRE 2022'!A:A,0),'REGISTRO DE DICIEMBRE 2022'!AI:AI,'REGISTRO DE DICIEMBRE 2022'!O:O)</f>
        <v>V</v>
      </c>
      <c r="P490" s="34" t="str">
        <f>+LOOKUP(MATCH(A490,'REGISTRO DE DICIEMBRE 2022'!A:A,0),'REGISTRO DE DICIEMBRE 2022'!AI:AI,'REGISTRO DE DICIEMBRE 2022'!P:P)</f>
        <v xml:space="preserve"> Viña del Mar</v>
      </c>
      <c r="Q490" s="104" t="str">
        <f>+LOOKUP(MATCH(A490,'REGISTRO DE DICIEMBRE 2022'!A:A,0),'REGISTRO DE DICIEMBRE 2022'!AI:AI,'REGISTRO DE DICIEMBRE 2022'!Q:Q)</f>
        <v xml:space="preserve">Fono: (32) 2881777; 32/2683887; 32/2694140
Fono Director Ejecutivo Sr. Iván Zamora Zapata: 92401822
Fono Secretaria. Srta. Patricia Nanjari Valenzuela: 92541986
      </v>
      </c>
      <c r="R490" s="34" t="str">
        <f>+LOOKUP(MATCH(A490,'REGISTRO DE DICIEMBRE 2022'!A:A,0),'REGISTRO DE DICIEMBRE 2022'!AI:AI,'REGISTRO DE DICIEMBRE 2022'!R:R)</f>
        <v>paicabi@paicabi.cl</v>
      </c>
      <c r="S490" s="105">
        <f>+LOOKUP(MATCH(A490,'REGISTRO DE DICIEMBRE 2022'!A:A,0),'REGISTRO DE DICIEMBRE 2022'!AI:AI,'REGISTRO DE DICIEMBRE 2022'!S:S)</f>
        <v>0</v>
      </c>
      <c r="T490" s="106" t="str">
        <f>+LOOKUP(MATCH(A490,'REGISTRO DE DICIEMBRE 2022'!A:A,0),'REGISTRO DE DICIEMBRE 2022'!AI:AI,'REGISTRO DE DICIEMBRE 2022'!T:T)</f>
        <v>93401: Institución de Asistencia Social</v>
      </c>
      <c r="U490" s="106" t="str">
        <f>+LOOKUP(MATCH(A490,'REGISTRO DE DICIEMBRE 2022'!A:A,0),'REGISTRO DE DICIEMBRE 2022'!AI:AI,'REGISTRO DE DICIEMBRE 2022'!U:U)</f>
        <v xml:space="preserve">Certificado Financiero correspondiente al año 2020, aprobado por USUFI
</v>
      </c>
      <c r="V490" s="107">
        <f>+LOOKUP(MATCH(A490,'REGISTRO DE DICIEMBRE 2022'!A:A,0),'REGISTRO DE DICIEMBRE 2022'!AI:AI,'REGISTRO DE DICIEMBRE 2022'!V:V)</f>
        <v>37970</v>
      </c>
      <c r="W490" s="34">
        <v>7027</v>
      </c>
      <c r="X490" s="108">
        <v>20180270</v>
      </c>
      <c r="Y490" s="108">
        <v>126895125</v>
      </c>
      <c r="Z490" s="107">
        <v>44926</v>
      </c>
      <c r="AA490" s="34" t="s">
        <v>8041</v>
      </c>
      <c r="AB490" s="109" t="s">
        <v>7632</v>
      </c>
      <c r="AC490" s="34" t="s">
        <v>251</v>
      </c>
      <c r="AD490" s="34">
        <f>+LOOKUP(MATCH(A490,'REGISTRO DE DICIEMBRE 2022'!A:A,0),'REGISTRO DE DICIEMBRE 2022'!AI:AI,'REGISTRO DE DICIEMBRE 2022'!AF:AF)</f>
        <v>0</v>
      </c>
    </row>
    <row r="491" spans="1:30" s="98" customFormat="1" x14ac:dyDescent="0.2">
      <c r="A491" s="34">
        <v>7027</v>
      </c>
      <c r="B491" s="34" t="str">
        <f>+LOOKUP(MATCH(A491,'REGISTRO DE DICIEMBRE 2022'!A:A,0),'REGISTRO DE DICIEMBRE 2022'!AI:AI,'REGISTRO DE DICIEMBRE 2022'!B:B)</f>
        <v xml:space="preserve">
Organización No Gubernamental de Desarrollo Centro de Promoción y Apoyo a la Infancia - ONG. PAICABI
</v>
      </c>
      <c r="C491" s="103" t="str">
        <f>+LOOKUP(MATCH(A491,'REGISTRO DE DICIEMBRE 2022'!A:A,0),'REGISTRO DE DICIEMBRE 2022'!AI:AI,'REGISTRO DE DICIEMBRE 2022'!C:C)</f>
        <v>65036400-7</v>
      </c>
      <c r="D491" s="104" t="str">
        <f>+LOOKUP(MATCH(A491,'REGISTRO DE DICIEMBRE 2022'!A:A,0),'REGISTRO DE DICIEMBRE 2022'!AI:AI,'REGISTRO DE DICIEMBRE 2022'!D:D)</f>
        <v>Corporación de Derecho Privado.</v>
      </c>
      <c r="E491" s="34" t="str">
        <f>+LOOKUP(MATCH(A491,'REGISTRO DE DICIEMBRE 2022'!A:A,0),'REGISTRO DE DICIEMBRE 2022'!AI:AI,'REGISTRO DE DICIEMBRE 2022'!E:E)</f>
        <v>Otorgado por Decreto Supremo Nº223, de fecha 23 de febrero de 2001, del Ministerio de Justicia.</v>
      </c>
      <c r="F491" s="34" t="str">
        <f>+LOOKUP(MATCH(A491,'REGISTRO DE DICIEMBRE 2022'!A:A,0),'REGISTRO DE DICIEMBRE 2022'!AI:AI,'REGISTRO DE DICIEMBRE 2022'!F:F)</f>
        <v>Certificado de Vigencia de Persona Jurídica sin Fines de Lucro Nº de Folio 500396931507, de 5 de julio de 2021, del Servicio de Registro Civil e Identificación.</v>
      </c>
      <c r="G491" s="34" t="str">
        <f>+LOOKUP(MATCH(A491,'REGISTRO DE DICIEMBRE 2022'!A:A,0),'REGISTRO DE DICIEMBRE 2022'!AI:AI,'REGISTRO DE DICIEMBRE 2022'!G:G)</f>
        <v>Promoción del desarrollo, especialmente de las personas, familias, grupos y comunidades que viven en condiciones de pobreza y/o marginalidad.</v>
      </c>
      <c r="H491" s="34" t="str">
        <f>+LOOKUP(MATCH(A491,'REGISTRO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91" s="34" t="str">
        <f>+LOOKUP(MATCH(A491,'REGISTRO DE DICIEMBRE 2022'!A:A,0),'REGISTRO DE DICIEMBRE 2022'!AI:AI,'REGISTRO DE DICIEMBRE 2022'!I:I)</f>
        <v>Cada dos Años</v>
      </c>
      <c r="J491" s="34" t="str">
        <f>+LOOKUP(MATCH(A491,'REGISTRO DE DICIEMBRE 2022'!A:A,0),'REGISTRO DE DICIEMBRE 2022'!AI:AI,'REGISTRO DE DICIEMBRE 2022'!J:J)</f>
        <v>Inicia el 01-09-2020</v>
      </c>
      <c r="K491" s="34" t="str">
        <f>+LOOKUP(MATCH(A491,'REGISTRO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91" s="34" t="str">
        <f>+LOOKUP(MATCH(A491,'REGISTRO DE DICIEMBRE 2022'!A:A,0),'REGISTRO DE DICIEMBRE 2022'!AI:AI,'REGISTRO DE DICIEMBRE 2022'!L:L)</f>
        <v xml:space="preserve">
 RUT: 7.752.970-5. 
 RUT: 9.267.181-K, 
 RUT: 6.850.573-9, 
Rut: 12.488.909-K
</v>
      </c>
      <c r="M491" s="105">
        <f>+LOOKUP(MATCH(A491,'REGISTRO DE DICIEMBRE 2022'!A:A,0),'REGISTRO DE DICIEMBRE 2022'!AI:AI,'REGISTRO DE DICIEMBRE 2022'!M:M)</f>
        <v>0</v>
      </c>
      <c r="N491" s="104" t="str">
        <f>+LOOKUP(MATCH(A491,'REGISTRO DE DICIEMBRE 2022'!A:A,0),'REGISTRO DE DICIEMBRE 2022'!AI:AI,'REGISTRO DE DICIEMBRE 2022'!N:N)</f>
        <v xml:space="preserve">11 Norte 967, Viña del Mar. Quinta Región </v>
      </c>
      <c r="O491" s="105" t="str">
        <f>+LOOKUP(MATCH(A491,'REGISTRO DE DICIEMBRE 2022'!A:A,0),'REGISTRO DE DICIEMBRE 2022'!AI:AI,'REGISTRO DE DICIEMBRE 2022'!O:O)</f>
        <v>V</v>
      </c>
      <c r="P491" s="34" t="str">
        <f>+LOOKUP(MATCH(A491,'REGISTRO DE DICIEMBRE 2022'!A:A,0),'REGISTRO DE DICIEMBRE 2022'!AI:AI,'REGISTRO DE DICIEMBRE 2022'!P:P)</f>
        <v xml:space="preserve"> Viña del Mar</v>
      </c>
      <c r="Q491" s="104" t="str">
        <f>+LOOKUP(MATCH(A491,'REGISTRO DE DICIEMBRE 2022'!A:A,0),'REGISTRO DE DICIEMBRE 2022'!AI:AI,'REGISTRO DE DICIEMBRE 2022'!Q:Q)</f>
        <v xml:space="preserve">Fono: (32) 2881777; 32/2683887; 32/2694140
Fono Director Ejecutivo Sr. Iván Zamora Zapata: 92401822
Fono Secretaria. Srta. Patricia Nanjari Valenzuela: 92541986
      </v>
      </c>
      <c r="R491" s="34" t="str">
        <f>+LOOKUP(MATCH(A491,'REGISTRO DE DICIEMBRE 2022'!A:A,0),'REGISTRO DE DICIEMBRE 2022'!AI:AI,'REGISTRO DE DICIEMBRE 2022'!R:R)</f>
        <v>paicabi@paicabi.cl</v>
      </c>
      <c r="S491" s="105">
        <f>+LOOKUP(MATCH(A491,'REGISTRO DE DICIEMBRE 2022'!A:A,0),'REGISTRO DE DICIEMBRE 2022'!AI:AI,'REGISTRO DE DICIEMBRE 2022'!S:S)</f>
        <v>0</v>
      </c>
      <c r="T491" s="106" t="str">
        <f>+LOOKUP(MATCH(A491,'REGISTRO DE DICIEMBRE 2022'!A:A,0),'REGISTRO DE DICIEMBRE 2022'!AI:AI,'REGISTRO DE DICIEMBRE 2022'!T:T)</f>
        <v>93401: Institución de Asistencia Social</v>
      </c>
      <c r="U491" s="106" t="str">
        <f>+LOOKUP(MATCH(A491,'REGISTRO DE DICIEMBRE 2022'!A:A,0),'REGISTRO DE DICIEMBRE 2022'!AI:AI,'REGISTRO DE DICIEMBRE 2022'!U:U)</f>
        <v xml:space="preserve">Certificado Financiero correspondiente al año 2020, aprobado por USUFI
</v>
      </c>
      <c r="V491" s="107">
        <f>+LOOKUP(MATCH(A491,'REGISTRO DE DICIEMBRE 2022'!A:A,0),'REGISTRO DE DICIEMBRE 2022'!AI:AI,'REGISTRO DE DICIEMBRE 2022'!V:V)</f>
        <v>37970</v>
      </c>
      <c r="W491" s="34">
        <v>7027</v>
      </c>
      <c r="X491" s="108">
        <v>43481592</v>
      </c>
      <c r="Y491" s="108">
        <v>306949103</v>
      </c>
      <c r="Z491" s="107">
        <v>44926</v>
      </c>
      <c r="AA491" s="34" t="s">
        <v>8041</v>
      </c>
      <c r="AB491" s="109" t="s">
        <v>7632</v>
      </c>
      <c r="AC491" s="34" t="s">
        <v>204</v>
      </c>
      <c r="AD491" s="34">
        <f>+LOOKUP(MATCH(A491,'REGISTRO DE DICIEMBRE 2022'!A:A,0),'REGISTRO DE DICIEMBRE 2022'!AI:AI,'REGISTRO DE DICIEMBRE 2022'!AF:AF)</f>
        <v>0</v>
      </c>
    </row>
    <row r="492" spans="1:30" s="98" customFormat="1" x14ac:dyDescent="0.2">
      <c r="A492" s="34">
        <v>7027</v>
      </c>
      <c r="B492" s="34" t="str">
        <f>+LOOKUP(MATCH(A492,'REGISTRO DE DICIEMBRE 2022'!A:A,0),'REGISTRO DE DICIEMBRE 2022'!AI:AI,'REGISTRO DE DICIEMBRE 2022'!B:B)</f>
        <v xml:space="preserve">
Organización No Gubernamental de Desarrollo Centro de Promoción y Apoyo a la Infancia - ONG. PAICABI
</v>
      </c>
      <c r="C492" s="103" t="str">
        <f>+LOOKUP(MATCH(A492,'REGISTRO DE DICIEMBRE 2022'!A:A,0),'REGISTRO DE DICIEMBRE 2022'!AI:AI,'REGISTRO DE DICIEMBRE 2022'!C:C)</f>
        <v>65036400-7</v>
      </c>
      <c r="D492" s="104" t="str">
        <f>+LOOKUP(MATCH(A492,'REGISTRO DE DICIEMBRE 2022'!A:A,0),'REGISTRO DE DICIEMBRE 2022'!AI:AI,'REGISTRO DE DICIEMBRE 2022'!D:D)</f>
        <v>Corporación de Derecho Privado.</v>
      </c>
      <c r="E492" s="34" t="str">
        <f>+LOOKUP(MATCH(A492,'REGISTRO DE DICIEMBRE 2022'!A:A,0),'REGISTRO DE DICIEMBRE 2022'!AI:AI,'REGISTRO DE DICIEMBRE 2022'!E:E)</f>
        <v>Otorgado por Decreto Supremo Nº223, de fecha 23 de febrero de 2001, del Ministerio de Justicia.</v>
      </c>
      <c r="F492" s="34" t="str">
        <f>+LOOKUP(MATCH(A492,'REGISTRO DE DICIEMBRE 2022'!A:A,0),'REGISTRO DE DICIEMBRE 2022'!AI:AI,'REGISTRO DE DICIEMBRE 2022'!F:F)</f>
        <v>Certificado de Vigencia de Persona Jurídica sin Fines de Lucro Nº de Folio 500396931507, de 5 de julio de 2021, del Servicio de Registro Civil e Identificación.</v>
      </c>
      <c r="G492" s="34" t="str">
        <f>+LOOKUP(MATCH(A492,'REGISTRO DE DICIEMBRE 2022'!A:A,0),'REGISTRO DE DICIEMBRE 2022'!AI:AI,'REGISTRO DE DICIEMBRE 2022'!G:G)</f>
        <v>Promoción del desarrollo, especialmente de las personas, familias, grupos y comunidades que viven en condiciones de pobreza y/o marginalidad.</v>
      </c>
      <c r="H492" s="34" t="str">
        <f>+LOOKUP(MATCH(A492,'REGISTRO DE DICIEMBRE 2022'!A:A,0),'REGISTRO DE DICIEMBRE 2022'!AI:AI,'REGISTRO DE DICIEMBRE 2022'!H:H)</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92" s="34" t="str">
        <f>+LOOKUP(MATCH(A492,'REGISTRO DE DICIEMBRE 2022'!A:A,0),'REGISTRO DE DICIEMBRE 2022'!AI:AI,'REGISTRO DE DICIEMBRE 2022'!I:I)</f>
        <v>Cada dos Años</v>
      </c>
      <c r="J492" s="34" t="str">
        <f>+LOOKUP(MATCH(A492,'REGISTRO DE DICIEMBRE 2022'!A:A,0),'REGISTRO DE DICIEMBRE 2022'!AI:AI,'REGISTRO DE DICIEMBRE 2022'!J:J)</f>
        <v>Inicia el 01-09-2020</v>
      </c>
      <c r="K492" s="34" t="str">
        <f>+LOOKUP(MATCH(A492,'REGISTRO DE DICIEMBRE 2022'!A:A,0),'REGISTRO DE DICIEMBRE 2022'!AI:AI,'REGISTRO DE DICIEMBRE 2022'!K:K)</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92" s="34" t="str">
        <f>+LOOKUP(MATCH(A492,'REGISTRO DE DICIEMBRE 2022'!A:A,0),'REGISTRO DE DICIEMBRE 2022'!AI:AI,'REGISTRO DE DICIEMBRE 2022'!L:L)</f>
        <v xml:space="preserve">
 RUT: 7.752.970-5. 
 RUT: 9.267.181-K, 
 RUT: 6.850.573-9, 
Rut: 12.488.909-K
</v>
      </c>
      <c r="M492" s="105">
        <f>+LOOKUP(MATCH(A492,'REGISTRO DE DICIEMBRE 2022'!A:A,0),'REGISTRO DE DICIEMBRE 2022'!AI:AI,'REGISTRO DE DICIEMBRE 2022'!M:M)</f>
        <v>0</v>
      </c>
      <c r="N492" s="104" t="str">
        <f>+LOOKUP(MATCH(A492,'REGISTRO DE DICIEMBRE 2022'!A:A,0),'REGISTRO DE DICIEMBRE 2022'!AI:AI,'REGISTRO DE DICIEMBRE 2022'!N:N)</f>
        <v xml:space="preserve">11 Norte 967, Viña del Mar. Quinta Región </v>
      </c>
      <c r="O492" s="105" t="str">
        <f>+LOOKUP(MATCH(A492,'REGISTRO DE DICIEMBRE 2022'!A:A,0),'REGISTRO DE DICIEMBRE 2022'!AI:AI,'REGISTRO DE DICIEMBRE 2022'!O:O)</f>
        <v>V</v>
      </c>
      <c r="P492" s="34" t="str">
        <f>+LOOKUP(MATCH(A492,'REGISTRO DE DICIEMBRE 2022'!A:A,0),'REGISTRO DE DICIEMBRE 2022'!AI:AI,'REGISTRO DE DICIEMBRE 2022'!P:P)</f>
        <v xml:space="preserve"> Viña del Mar</v>
      </c>
      <c r="Q492" s="104" t="str">
        <f>+LOOKUP(MATCH(A492,'REGISTRO DE DICIEMBRE 2022'!A:A,0),'REGISTRO DE DICIEMBRE 2022'!AI:AI,'REGISTRO DE DICIEMBRE 2022'!Q:Q)</f>
        <v xml:space="preserve">Fono: (32) 2881777; 32/2683887; 32/2694140
Fono Director Ejecutivo Sr. Iván Zamora Zapata: 92401822
Fono Secretaria. Srta. Patricia Nanjari Valenzuela: 92541986
      </v>
      </c>
      <c r="R492" s="34" t="str">
        <f>+LOOKUP(MATCH(A492,'REGISTRO DE DICIEMBRE 2022'!A:A,0),'REGISTRO DE DICIEMBRE 2022'!AI:AI,'REGISTRO DE DICIEMBRE 2022'!R:R)</f>
        <v>paicabi@paicabi.cl</v>
      </c>
      <c r="S492" s="105">
        <f>+LOOKUP(MATCH(A492,'REGISTRO DE DICIEMBRE 2022'!A:A,0),'REGISTRO DE DICIEMBRE 2022'!AI:AI,'REGISTRO DE DICIEMBRE 2022'!S:S)</f>
        <v>0</v>
      </c>
      <c r="T492" s="106" t="str">
        <f>+LOOKUP(MATCH(A492,'REGISTRO DE DICIEMBRE 2022'!A:A,0),'REGISTRO DE DICIEMBRE 2022'!AI:AI,'REGISTRO DE DICIEMBRE 2022'!T:T)</f>
        <v>93401: Institución de Asistencia Social</v>
      </c>
      <c r="U492" s="106" t="str">
        <f>+LOOKUP(MATCH(A492,'REGISTRO DE DICIEMBRE 2022'!A:A,0),'REGISTRO DE DICIEMBRE 2022'!AI:AI,'REGISTRO DE DICIEMBRE 2022'!U:U)</f>
        <v xml:space="preserve">Certificado Financiero correspondiente al año 2020, aprobado por USUFI
</v>
      </c>
      <c r="V492" s="107">
        <f>+LOOKUP(MATCH(A492,'REGISTRO DE DICIEMBRE 2022'!A:A,0),'REGISTRO DE DICIEMBRE 2022'!AI:AI,'REGISTRO DE DICIEMBRE 2022'!V:V)</f>
        <v>37970</v>
      </c>
      <c r="W492" s="34">
        <v>7027</v>
      </c>
      <c r="X492" s="108">
        <v>68573736</v>
      </c>
      <c r="Y492" s="108">
        <v>604280892</v>
      </c>
      <c r="Z492" s="107">
        <v>44926</v>
      </c>
      <c r="AA492" s="34" t="s">
        <v>8041</v>
      </c>
      <c r="AB492" s="109" t="s">
        <v>7632</v>
      </c>
      <c r="AC492" s="34" t="s">
        <v>68</v>
      </c>
      <c r="AD492" s="34">
        <f>+LOOKUP(MATCH(A492,'REGISTRO DE DICIEMBRE 2022'!A:A,0),'REGISTRO DE DICIEMBRE 2022'!AI:AI,'REGISTRO DE DICIEMBRE 2022'!AF:AF)</f>
        <v>0</v>
      </c>
    </row>
    <row r="493" spans="1:30" s="98" customFormat="1" x14ac:dyDescent="0.2">
      <c r="A493" s="34">
        <v>7031</v>
      </c>
      <c r="B493" s="34" t="str">
        <f>+LOOKUP(MATCH(A493,'REGISTRO DE DICIEMBRE 2022'!A:A,0),'REGISTRO DE DICIEMBRE 2022'!AI:AI,'REGISTRO DE DICIEMBRE 2022'!B:B)</f>
        <v xml:space="preserve">
O.N.G. Corporación de Apoyo al Desarrollo Autogestionado Grada.
O.N.G. Grada.
</v>
      </c>
      <c r="C493" s="103" t="str">
        <f>+LOOKUP(MATCH(A493,'REGISTRO DE DICIEMBRE 2022'!A:A,0),'REGISTRO DE DICIEMBRE 2022'!AI:AI,'REGISTRO DE DICIEMBRE 2022'!C:C)</f>
        <v>73102600-9</v>
      </c>
      <c r="D493" s="104" t="str">
        <f>+LOOKUP(MATCH(A493,'REGISTRO DE DICIEMBRE 2022'!A:A,0),'REGISTRO DE DICIEMBRE 2022'!AI:AI,'REGISTRO DE DICIEMBRE 2022'!D:D)</f>
        <v>Corporación de Derecho Privado.</v>
      </c>
      <c r="E493" s="34" t="str">
        <f>+LOOKUP(MATCH(A493,'REGISTRO DE DICIEMBRE 2022'!A:A,0),'REGISTRO DE DICIEMBRE 2022'!AI:AI,'REGISTRO DE DICIEMBRE 2022'!E:E)</f>
        <v>Otorgado por Decreto Supremo Nº 256, de fecha 09 de Marzo de 1995, del Ministerio de Justicia.</v>
      </c>
      <c r="F493" s="34" t="str">
        <f>+LOOKUP(MATCH(A493,'REGISTRO DE DICIEMBRE 2022'!A:A,0),'REGISTRO DE DICIEMBRE 2022'!AI:AI,'REGISTRO DE DICIEMBRE 2022'!F:F)</f>
        <v>Se acompaña Certificado de Vigencia Folio 500402099520, de fecha 5 de agosto de 2021, del SRCEI</v>
      </c>
      <c r="G493" s="34" t="str">
        <f>+LOOKUP(MATCH(A493,'REGISTRO DE DICIEMBRE 2022'!A:A,0),'REGISTRO DE DICIEMBRE 2022'!AI:AI,'REGISTRO DE DICIEMBRE 2022'!G:G)</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493" s="34" t="str">
        <f>+LOOKUP(MATCH(A493,'REGISTRO DE DICIEMBRE 2022'!A:A,0),'REGISTRO DE DICIEMBRE 2022'!AI:AI,'REGISTRO DE DICIEMBRE 2022'!H:H)</f>
        <v>Presidente: Marcelo Cristian Zambra Yáñez,         
Vicepresidente: Francisco Prado Oyarzo, 
Secretaria: Luz María Loreto Baghetti Gómez, 
Tesorero: José Guillermo Ríos Campos,           
Directora: María Elena Campusano Bakovic,</v>
      </c>
      <c r="I493" s="34" t="str">
        <f>+LOOKUP(MATCH(A493,'REGISTRO DE DICIEMBRE 2022'!A:A,0),'REGISTRO DE DICIEMBRE 2022'!AI:AI,'REGISTRO DE DICIEMBRE 2022'!I:I)</f>
        <v>Durarán dos años en sus cargos</v>
      </c>
      <c r="J493" s="34" t="str">
        <f>+LOOKUP(MATCH(A493,'REGISTRO DE DICIEMBRE 2022'!A:A,0),'REGISTRO DE DICIEMBRE 2022'!AI:AI,'REGISTRO DE DICIEMBRE 2022'!J:J)</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493" s="34" t="str">
        <f>+LOOKUP(MATCH(A493,'REGISTRO DE DICIEMBRE 2022'!A:A,0),'REGISTRO DE DICIEMBRE 2022'!AI:AI,'REGISTRO DE DICIEMBRE 2022'!K:K)</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493" s="34" t="str">
        <f>+LOOKUP(MATCH(A493,'REGISTRO DE DICIEMBRE 2022'!A:A,0),'REGISTRO DE DICIEMBRE 2022'!AI:AI,'REGISTRO DE DICIEMBRE 2022'!L:L)</f>
        <v>Presidente: RUT: 8.987.362-2. María del Rosario Correa López RUT N° 5.133.564-3 (Directora Hogar Lactantes), María Elena Campusano Bakovic, RUT: 4.351.166-1 y Francisco Prado Oyarzo, RUT: 4.707.905-5</v>
      </c>
      <c r="M493" s="105">
        <f>+LOOKUP(MATCH(A493,'REGISTRO DE DICIEMBRE 2022'!A:A,0),'REGISTRO DE DICIEMBRE 2022'!AI:AI,'REGISTRO DE DICIEMBRE 2022'!M:M)</f>
        <v>0</v>
      </c>
      <c r="N493" s="104" t="str">
        <f>+LOOKUP(MATCH(A493,'REGISTRO DE DICIEMBRE 2022'!A:A,0),'REGISTRO DE DICIEMBRE 2022'!AI:AI,'REGISTRO DE DICIEMBRE 2022'!N:N)</f>
        <v xml:space="preserve">Carmen Covarrubias número 213, Comuna de Ñuñoa.
</v>
      </c>
      <c r="O493" s="105" t="str">
        <f>+LOOKUP(MATCH(A493,'REGISTRO DE DICIEMBRE 2022'!A:A,0),'REGISTRO DE DICIEMBRE 2022'!AI:AI,'REGISTRO DE DICIEMBRE 2022'!O:O)</f>
        <v>XIII</v>
      </c>
      <c r="P493" s="34" t="str">
        <f>+LOOKUP(MATCH(A493,'REGISTRO DE DICIEMBRE 2022'!A:A,0),'REGISTRO DE DICIEMBRE 2022'!AI:AI,'REGISTRO DE DICIEMBRE 2022'!P:P)</f>
        <v>Ñuñoa</v>
      </c>
      <c r="Q493" s="104" t="str">
        <f>+LOOKUP(MATCH(A493,'REGISTRO DE DICIEMBRE 2022'!A:A,0),'REGISTRO DE DICIEMBRE 2022'!AI:AI,'REGISTRO DE DICIEMBRE 2022'!Q:Q)</f>
        <v xml:space="preserve">Fono 56-2-22693942
</v>
      </c>
      <c r="R493" s="34" t="str">
        <f>+LOOKUP(MATCH(A493,'REGISTRO DE DICIEMBRE 2022'!A:A,0),'REGISTRO DE DICIEMBRE 2022'!AI:AI,'REGISTRO DE DICIEMBRE 2022'!R:R)</f>
        <v xml:space="preserve">info@grada.cl  onggrada@gmail.com </v>
      </c>
      <c r="S493" s="105">
        <f>+LOOKUP(MATCH(A493,'REGISTRO DE DICIEMBRE 2022'!A:A,0),'REGISTRO DE DICIEMBRE 2022'!AI:AI,'REGISTRO DE DICIEMBRE 2022'!S:S)</f>
        <v>0</v>
      </c>
      <c r="T493" s="106" t="str">
        <f>+LOOKUP(MATCH(A493,'REGISTRO DE DICIEMBRE 2022'!A:A,0),'REGISTRO DE DICIEMBRE 2022'!AI:AI,'REGISTRO DE DICIEMBRE 2022'!T:T)</f>
        <v xml:space="preserve">
93401
</v>
      </c>
      <c r="U493" s="106" t="str">
        <f>+LOOKUP(MATCH(A493,'REGISTRO DE DICIEMBRE 2022'!A:A,0),'REGISTRO DE DICIEMBRE 2022'!AI:AI,'REGISTRO DE DICIEMBRE 2022'!U:U)</f>
        <v xml:space="preserve">Se acompaña Certificado Financiero al año 2020, el cual ha sido aprobado por USUFI. Se hace presente que éste no ha sido autorizado ante notario. </v>
      </c>
      <c r="V493" s="107">
        <f>+LOOKUP(MATCH(A493,'REGISTRO DE DICIEMBRE 2022'!A:A,0),'REGISTRO DE DICIEMBRE 2022'!AI:AI,'REGISTRO DE DICIEMBRE 2022'!V:V)</f>
        <v>37970</v>
      </c>
      <c r="W493" s="34">
        <v>7031</v>
      </c>
      <c r="X493" s="108">
        <v>32544943</v>
      </c>
      <c r="Y493" s="108">
        <v>345749748</v>
      </c>
      <c r="Z493" s="107">
        <v>44926</v>
      </c>
      <c r="AA493" s="34" t="s">
        <v>8041</v>
      </c>
      <c r="AB493" s="109" t="s">
        <v>7632</v>
      </c>
      <c r="AC493" s="34" t="s">
        <v>7947</v>
      </c>
      <c r="AD493" s="34">
        <f>+LOOKUP(MATCH(A493,'REGISTRO DE DICIEMBRE 2022'!A:A,0),'REGISTRO DE DICIEMBRE 2022'!AI:AI,'REGISTRO DE DICIEMBRE 2022'!AF:AF)</f>
        <v>0</v>
      </c>
    </row>
    <row r="494" spans="1:30" s="98" customFormat="1" x14ac:dyDescent="0.2">
      <c r="A494" s="34">
        <v>7036</v>
      </c>
      <c r="B494" s="34" t="str">
        <f>+LOOKUP(MATCH(A494,'REGISTRO DE DICIEMBRE 2022'!A:A,0),'REGISTRO DE DICIEMBRE 2022'!AI:AI,'REGISTRO DE DICIEMBRE 2022'!B:B)</f>
        <v xml:space="preserve">
Fundación  María de la Luz Zañartu
</v>
      </c>
      <c r="C494" s="103" t="str">
        <f>+LOOKUP(MATCH(A494,'REGISTRO DE DICIEMBRE 2022'!A:A,0),'REGISTRO DE DICIEMBRE 2022'!AI:AI,'REGISTRO DE DICIEMBRE 2022'!C:C)</f>
        <v>75187300-K</v>
      </c>
      <c r="D494" s="104" t="str">
        <f>+LOOKUP(MATCH(A494,'REGISTRO DE DICIEMBRE 2022'!A:A,0),'REGISTRO DE DICIEMBRE 2022'!AI:AI,'REGISTRO DE DICIEMBRE 2022'!D:D)</f>
        <v>Fundación de Derecho Privado</v>
      </c>
      <c r="E494" s="34" t="str">
        <f>+LOOKUP(MATCH(A494,'REGISTRO DE DICIEMBRE 2022'!A:A,0),'REGISTRO DE DICIEMBRE 2022'!AI:AI,'REGISTRO DE DICIEMBRE 2022'!E:E)</f>
        <v>Otorgado por Decreto Supremo Nº496, de fecha 18 de mayo de 1999, del Ministerio de Justicia.</v>
      </c>
      <c r="F494" s="34" t="str">
        <f>+LOOKUP(MATCH(A494,'REGISTRO DE DICIEMBRE 2022'!A:A,0),'REGISTRO DE DICIEMBRE 2022'!AI:AI,'REGISTRO DE DICIEMBRE 2022'!F:F)</f>
        <v xml:space="preserve">Certificado de Vigencia folio Nº 500470986124, de fecha 30 de Septiembre 2022, emitido por el Servicio de Registro Civil e Identificación. </v>
      </c>
      <c r="G494" s="34" t="str">
        <f>+LOOKUP(MATCH(A494,'REGISTRO DE DICIEMBRE 2022'!A:A,0),'REGISTRO DE DICIEMBRE 2022'!AI:AI,'REGISTRO DE DICIEMBRE 2022'!G:G)</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94" s="34" t="str">
        <f>+LOOKUP(MATCH(A494,'REGISTRO DE DICIEMBRE 2022'!A:A,0),'REGISTRO DE DICIEMBRE 2022'!AI:AI,'REGISTRO DE DICIEMBRE 2022'!H:H)</f>
        <v xml:space="preserve">Presidente:
Jaime Errázuriz Montes, 
Vicepresidente:
Roberto Olivos Marchant   
Secretario:
Luis Hernan Lira Montes
Tesorero
Jose Ignacio Sweett Errazuriz
Director:
Hernan Hochschild Ovalle
Directora Ejecutiva: Lisette del Pilar Allende Navarrete
Certificado de directorio de persona jurídica, folio Nº 500463743189, de fecha 12 de Agosto 2022, emitido por el Servicio de Registro Civil e Identificación. 
Acta sesión del Directorio 13 de Agosto 2021. </v>
      </c>
      <c r="I494" s="34" t="str">
        <f>+LOOKUP(MATCH(A494,'REGISTRO DE DICIEMBRE 2022'!A:A,0),'REGISTRO DE DICIEMBRE 2022'!AI:AI,'REGISTRO DE DICIEMBRE 2022'!I:I)</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94" s="34" t="str">
        <f>+LOOKUP(MATCH(A494,'REGISTRO DE DICIEMBRE 2022'!A:A,0),'REGISTRO DE DICIEMBRE 2022'!AI:AI,'REGISTRO DE DICIEMBRE 2022'!J:J)</f>
        <v>05 de Agosto de 2021 a 05 de agosto de 2023.</v>
      </c>
      <c r="K494" s="34" t="str">
        <f>+LOOKUP(MATCH(A494,'REGISTRO DE DICIEMBRE 2022'!A:A,0),'REGISTRO DE DICIEMBRE 2022'!AI:AI,'REGISTRO DE DICIEMBRE 2022'!K:K)</f>
        <v xml:space="preserve">Lissette del Pilar Allende Navarrete  
El Directorio por unanimidad acuerda establecer la siguiente estructura de poderes designando a los siguientes apoderados.
Clase A: Manuel Anotnio Errázuriz Ruiz-Tagle; Roberto Olivos Marchant; Luis Hernan Lira Montes; Jaime Errázuriz Montes
Clase B: Lissette del Pilar Allende Navarrete.
Las facultades y formas de actuación será la siguiente: Actuando conjuntamente dos apoderados clase A o conjuntamente un apoderado clase A con un apoderado clase B; Finalmente actuando individualmente un apoderado clase A o un apoderado Clase B. 
 </v>
      </c>
      <c r="L494" s="34" t="str">
        <f>+LOOKUP(MATCH(A494,'REGISTRO DE DICIEMBRE 2022'!A:A,0),'REGISTRO DE DICIEMBRE 2022'!AI:AI,'REGISTRO DE DICIEMBRE 2022'!L:L)</f>
        <v>RUT N°13.674.280-9</v>
      </c>
      <c r="M494" s="105">
        <f>+LOOKUP(MATCH(A494,'REGISTRO DE DICIEMBRE 2022'!A:A,0),'REGISTRO DE DICIEMBRE 2022'!AI:AI,'REGISTRO DE DICIEMBRE 2022'!M:M)</f>
        <v>0</v>
      </c>
      <c r="N494" s="104" t="str">
        <f>+LOOKUP(MATCH(A494,'REGISTRO DE DICIEMBRE 2022'!A:A,0),'REGISTRO DE DICIEMBRE 2022'!AI:AI,'REGISTRO DE DICIEMBRE 2022'!N:N)</f>
        <v>Calle Uno Nº 3011, comuna de Quilicura, Región Metropolitana.</v>
      </c>
      <c r="O494" s="105" t="str">
        <f>+LOOKUP(MATCH(A494,'REGISTRO DE DICIEMBRE 2022'!A:A,0),'REGISTRO DE DICIEMBRE 2022'!AI:AI,'REGISTRO DE DICIEMBRE 2022'!O:O)</f>
        <v>XIII</v>
      </c>
      <c r="P494" s="34" t="str">
        <f>+LOOKUP(MATCH(A494,'REGISTRO DE DICIEMBRE 2022'!A:A,0),'REGISTRO DE DICIEMBRE 2022'!AI:AI,'REGISTRO DE DICIEMBRE 2022'!P:P)</f>
        <v>Quilicura</v>
      </c>
      <c r="Q494" s="104" t="str">
        <f>+LOOKUP(MATCH(A494,'REGISTRO DE DICIEMBRE 2022'!A:A,0),'REGISTRO DE DICIEMBRE 2022'!AI:AI,'REGISTRO DE DICIEMBRE 2022'!Q:Q)</f>
        <v>984991231 y red fija 224731095</v>
      </c>
      <c r="R494" s="34" t="str">
        <f>+LOOKUP(MATCH(A494,'REGISTRO DE DICIEMBRE 2022'!A:A,0),'REGISTRO DE DICIEMBRE 2022'!AI:AI,'REGISTRO DE DICIEMBRE 2022'!R:R)</f>
        <v>lisette@fundacionmariadelaluz.cl 
gerente@fmdl.cl</v>
      </c>
      <c r="S494" s="105">
        <f>+LOOKUP(MATCH(A494,'REGISTRO DE DICIEMBRE 2022'!A:A,0),'REGISTRO DE DICIEMBRE 2022'!AI:AI,'REGISTRO DE DICIEMBRE 2022'!S:S)</f>
        <v>0</v>
      </c>
      <c r="T494" s="106" t="str">
        <f>+LOOKUP(MATCH(A494,'REGISTRO DE DICIEMBRE 2022'!A:A,0),'REGISTRO DE DICIEMBRE 2022'!AI:AI,'REGISTRO DE DICIEMBRE 2022'!T:T)</f>
        <v>93401: Instituciones de asistencia social.</v>
      </c>
      <c r="U494" s="106">
        <f>+LOOKUP(MATCH(A494,'REGISTRO DE DICIEMBRE 2022'!A:A,0),'REGISTRO DE DICIEMBRE 2022'!AI:AI,'REGISTRO DE DICIEMBRE 2022'!U:U)</f>
        <v>2021</v>
      </c>
      <c r="V494" s="107">
        <f>+LOOKUP(MATCH(A494,'REGISTRO DE DICIEMBRE 2022'!A:A,0),'REGISTRO DE DICIEMBRE 2022'!AI:AI,'REGISTRO DE DICIEMBRE 2022'!V:V)</f>
        <v>37970</v>
      </c>
      <c r="W494" s="34">
        <v>7036</v>
      </c>
      <c r="X494" s="108">
        <v>19000851</v>
      </c>
      <c r="Y494" s="108">
        <v>306232211</v>
      </c>
      <c r="Z494" s="107">
        <v>44926</v>
      </c>
      <c r="AA494" s="34" t="s">
        <v>8041</v>
      </c>
      <c r="AB494" s="109" t="s">
        <v>7632</v>
      </c>
      <c r="AC494" s="34" t="s">
        <v>7958</v>
      </c>
      <c r="AD494" s="34">
        <f>+LOOKUP(MATCH(A494,'REGISTRO DE DICIEMBRE 2022'!A:A,0),'REGISTRO DE DICIEMBRE 2022'!AI:AI,'REGISTRO DE DICIEMBRE 2022'!AF:AF)</f>
        <v>0</v>
      </c>
    </row>
    <row r="495" spans="1:30" s="98" customFormat="1" x14ac:dyDescent="0.2">
      <c r="A495" s="34">
        <v>7036</v>
      </c>
      <c r="B495" s="34" t="str">
        <f>+LOOKUP(MATCH(A495,'REGISTRO DE DICIEMBRE 2022'!A:A,0),'REGISTRO DE DICIEMBRE 2022'!AI:AI,'REGISTRO DE DICIEMBRE 2022'!B:B)</f>
        <v xml:space="preserve">
Fundación  María de la Luz Zañartu
</v>
      </c>
      <c r="C495" s="103" t="str">
        <f>+LOOKUP(MATCH(A495,'REGISTRO DE DICIEMBRE 2022'!A:A,0),'REGISTRO DE DICIEMBRE 2022'!AI:AI,'REGISTRO DE DICIEMBRE 2022'!C:C)</f>
        <v>75187300-K</v>
      </c>
      <c r="D495" s="104" t="str">
        <f>+LOOKUP(MATCH(A495,'REGISTRO DE DICIEMBRE 2022'!A:A,0),'REGISTRO DE DICIEMBRE 2022'!AI:AI,'REGISTRO DE DICIEMBRE 2022'!D:D)</f>
        <v>Fundación de Derecho Privado</v>
      </c>
      <c r="E495" s="34" t="str">
        <f>+LOOKUP(MATCH(A495,'REGISTRO DE DICIEMBRE 2022'!A:A,0),'REGISTRO DE DICIEMBRE 2022'!AI:AI,'REGISTRO DE DICIEMBRE 2022'!E:E)</f>
        <v>Otorgado por Decreto Supremo Nº496, de fecha 18 de mayo de 1999, del Ministerio de Justicia.</v>
      </c>
      <c r="F495" s="34" t="str">
        <f>+LOOKUP(MATCH(A495,'REGISTRO DE DICIEMBRE 2022'!A:A,0),'REGISTRO DE DICIEMBRE 2022'!AI:AI,'REGISTRO DE DICIEMBRE 2022'!F:F)</f>
        <v xml:space="preserve">Certificado de Vigencia folio Nº 500470986124, de fecha 30 de Septiembre 2022, emitido por el Servicio de Registro Civil e Identificación. </v>
      </c>
      <c r="G495" s="34" t="str">
        <f>+LOOKUP(MATCH(A495,'REGISTRO DE DICIEMBRE 2022'!A:A,0),'REGISTRO DE DICIEMBRE 2022'!AI:AI,'REGISTRO DE DICIEMBRE 2022'!G:G)</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95" s="34" t="str">
        <f>+LOOKUP(MATCH(A495,'REGISTRO DE DICIEMBRE 2022'!A:A,0),'REGISTRO DE DICIEMBRE 2022'!AI:AI,'REGISTRO DE DICIEMBRE 2022'!H:H)</f>
        <v xml:space="preserve">Presidente:
Jaime Errázuriz Montes, 
Vicepresidente:
Roberto Olivos Marchant   
Secretario:
Luis Hernan Lira Montes
Tesorero
Jose Ignacio Sweett Errazuriz
Director:
Hernan Hochschild Ovalle
Directora Ejecutiva: Lisette del Pilar Allende Navarrete
Certificado de directorio de persona jurídica, folio Nº 500463743189, de fecha 12 de Agosto 2022, emitido por el Servicio de Registro Civil e Identificación. 
Acta sesión del Directorio 13 de Agosto 2021. </v>
      </c>
      <c r="I495" s="34" t="str">
        <f>+LOOKUP(MATCH(A495,'REGISTRO DE DICIEMBRE 2022'!A:A,0),'REGISTRO DE DICIEMBRE 2022'!AI:AI,'REGISTRO DE DICIEMBRE 2022'!I:I)</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95" s="34" t="str">
        <f>+LOOKUP(MATCH(A495,'REGISTRO DE DICIEMBRE 2022'!A:A,0),'REGISTRO DE DICIEMBRE 2022'!AI:AI,'REGISTRO DE DICIEMBRE 2022'!J:J)</f>
        <v>05 de Agosto de 2021 a 05 de agosto de 2023.</v>
      </c>
      <c r="K495" s="34" t="str">
        <f>+LOOKUP(MATCH(A495,'REGISTRO DE DICIEMBRE 2022'!A:A,0),'REGISTRO DE DICIEMBRE 2022'!AI:AI,'REGISTRO DE DICIEMBRE 2022'!K:K)</f>
        <v xml:space="preserve">Lissette del Pilar Allende Navarrete  
El Directorio por unanimidad acuerda establecer la siguiente estructura de poderes designando a los siguientes apoderados.
Clase A: Manuel Anotnio Errázuriz Ruiz-Tagle; Roberto Olivos Marchant; Luis Hernan Lira Montes; Jaime Errázuriz Montes
Clase B: Lissette del Pilar Allende Navarrete.
Las facultades y formas de actuación será la siguiente: Actuando conjuntamente dos apoderados clase A o conjuntamente un apoderado clase A con un apoderado clase B; Finalmente actuando individualmente un apoderado clase A o un apoderado Clase B. 
 </v>
      </c>
      <c r="L495" s="34" t="str">
        <f>+LOOKUP(MATCH(A495,'REGISTRO DE DICIEMBRE 2022'!A:A,0),'REGISTRO DE DICIEMBRE 2022'!AI:AI,'REGISTRO DE DICIEMBRE 2022'!L:L)</f>
        <v>RUT N°13.674.280-9</v>
      </c>
      <c r="M495" s="105">
        <f>+LOOKUP(MATCH(A495,'REGISTRO DE DICIEMBRE 2022'!A:A,0),'REGISTRO DE DICIEMBRE 2022'!AI:AI,'REGISTRO DE DICIEMBRE 2022'!M:M)</f>
        <v>0</v>
      </c>
      <c r="N495" s="104" t="str">
        <f>+LOOKUP(MATCH(A495,'REGISTRO DE DICIEMBRE 2022'!A:A,0),'REGISTRO DE DICIEMBRE 2022'!AI:AI,'REGISTRO DE DICIEMBRE 2022'!N:N)</f>
        <v>Calle Uno Nº 3011, comuna de Quilicura, Región Metropolitana.</v>
      </c>
      <c r="O495" s="105" t="str">
        <f>+LOOKUP(MATCH(A495,'REGISTRO DE DICIEMBRE 2022'!A:A,0),'REGISTRO DE DICIEMBRE 2022'!AI:AI,'REGISTRO DE DICIEMBRE 2022'!O:O)</f>
        <v>XIII</v>
      </c>
      <c r="P495" s="34" t="str">
        <f>+LOOKUP(MATCH(A495,'REGISTRO DE DICIEMBRE 2022'!A:A,0),'REGISTRO DE DICIEMBRE 2022'!AI:AI,'REGISTRO DE DICIEMBRE 2022'!P:P)</f>
        <v>Quilicura</v>
      </c>
      <c r="Q495" s="104" t="str">
        <f>+LOOKUP(MATCH(A495,'REGISTRO DE DICIEMBRE 2022'!A:A,0),'REGISTRO DE DICIEMBRE 2022'!AI:AI,'REGISTRO DE DICIEMBRE 2022'!Q:Q)</f>
        <v>984991231 y red fija 224731095</v>
      </c>
      <c r="R495" s="34" t="str">
        <f>+LOOKUP(MATCH(A495,'REGISTRO DE DICIEMBRE 2022'!A:A,0),'REGISTRO DE DICIEMBRE 2022'!AI:AI,'REGISTRO DE DICIEMBRE 2022'!R:R)</f>
        <v>lisette@fundacionmariadelaluz.cl 
gerente@fmdl.cl</v>
      </c>
      <c r="S495" s="105">
        <f>+LOOKUP(MATCH(A495,'REGISTRO DE DICIEMBRE 2022'!A:A,0),'REGISTRO DE DICIEMBRE 2022'!AI:AI,'REGISTRO DE DICIEMBRE 2022'!S:S)</f>
        <v>0</v>
      </c>
      <c r="T495" s="106" t="str">
        <f>+LOOKUP(MATCH(A495,'REGISTRO DE DICIEMBRE 2022'!A:A,0),'REGISTRO DE DICIEMBRE 2022'!AI:AI,'REGISTRO DE DICIEMBRE 2022'!T:T)</f>
        <v>93401: Instituciones de asistencia social.</v>
      </c>
      <c r="U495" s="106">
        <f>+LOOKUP(MATCH(A495,'REGISTRO DE DICIEMBRE 2022'!A:A,0),'REGISTRO DE DICIEMBRE 2022'!AI:AI,'REGISTRO DE DICIEMBRE 2022'!U:U)</f>
        <v>2021</v>
      </c>
      <c r="V495" s="107">
        <f>+LOOKUP(MATCH(A495,'REGISTRO DE DICIEMBRE 2022'!A:A,0),'REGISTRO DE DICIEMBRE 2022'!AI:AI,'REGISTRO DE DICIEMBRE 2022'!V:V)</f>
        <v>37970</v>
      </c>
      <c r="W495" s="34">
        <v>7036</v>
      </c>
      <c r="X495" s="108">
        <v>70757308</v>
      </c>
      <c r="Y495" s="108">
        <v>435052756</v>
      </c>
      <c r="Z495" s="107">
        <v>44926</v>
      </c>
      <c r="AA495" s="34" t="s">
        <v>8041</v>
      </c>
      <c r="AB495" s="109" t="s">
        <v>7632</v>
      </c>
      <c r="AC495" s="34" t="s">
        <v>66</v>
      </c>
      <c r="AD495" s="34">
        <f>+LOOKUP(MATCH(A495,'REGISTRO DE DICIEMBRE 2022'!A:A,0),'REGISTRO DE DICIEMBRE 2022'!AI:AI,'REGISTRO DE DICIEMBRE 2022'!AF:AF)</f>
        <v>0</v>
      </c>
    </row>
    <row r="496" spans="1:30" s="98" customFormat="1" x14ac:dyDescent="0.2">
      <c r="A496" s="34">
        <v>7036</v>
      </c>
      <c r="B496" s="34" t="str">
        <f>+LOOKUP(MATCH(A496,'REGISTRO DE DICIEMBRE 2022'!A:A,0),'REGISTRO DE DICIEMBRE 2022'!AI:AI,'REGISTRO DE DICIEMBRE 2022'!B:B)</f>
        <v xml:space="preserve">
Fundación  María de la Luz Zañartu
</v>
      </c>
      <c r="C496" s="103" t="str">
        <f>+LOOKUP(MATCH(A496,'REGISTRO DE DICIEMBRE 2022'!A:A,0),'REGISTRO DE DICIEMBRE 2022'!AI:AI,'REGISTRO DE DICIEMBRE 2022'!C:C)</f>
        <v>75187300-K</v>
      </c>
      <c r="D496" s="104" t="str">
        <f>+LOOKUP(MATCH(A496,'REGISTRO DE DICIEMBRE 2022'!A:A,0),'REGISTRO DE DICIEMBRE 2022'!AI:AI,'REGISTRO DE DICIEMBRE 2022'!D:D)</f>
        <v>Fundación de Derecho Privado</v>
      </c>
      <c r="E496" s="34" t="str">
        <f>+LOOKUP(MATCH(A496,'REGISTRO DE DICIEMBRE 2022'!A:A,0),'REGISTRO DE DICIEMBRE 2022'!AI:AI,'REGISTRO DE DICIEMBRE 2022'!E:E)</f>
        <v>Otorgado por Decreto Supremo Nº496, de fecha 18 de mayo de 1999, del Ministerio de Justicia.</v>
      </c>
      <c r="F496" s="34" t="str">
        <f>+LOOKUP(MATCH(A496,'REGISTRO DE DICIEMBRE 2022'!A:A,0),'REGISTRO DE DICIEMBRE 2022'!AI:AI,'REGISTRO DE DICIEMBRE 2022'!F:F)</f>
        <v xml:space="preserve">Certificado de Vigencia folio Nº 500470986124, de fecha 30 de Septiembre 2022, emitido por el Servicio de Registro Civil e Identificación. </v>
      </c>
      <c r="G496" s="34" t="str">
        <f>+LOOKUP(MATCH(A496,'REGISTRO DE DICIEMBRE 2022'!A:A,0),'REGISTRO DE DICIEMBRE 2022'!AI:AI,'REGISTRO DE DICIEMBRE 2022'!G:G)</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96" s="34" t="str">
        <f>+LOOKUP(MATCH(A496,'REGISTRO DE DICIEMBRE 2022'!A:A,0),'REGISTRO DE DICIEMBRE 2022'!AI:AI,'REGISTRO DE DICIEMBRE 2022'!H:H)</f>
        <v xml:space="preserve">Presidente:
Jaime Errázuriz Montes, 
Vicepresidente:
Roberto Olivos Marchant   
Secretario:
Luis Hernan Lira Montes
Tesorero
Jose Ignacio Sweett Errazuriz
Director:
Hernan Hochschild Ovalle
Directora Ejecutiva: Lisette del Pilar Allende Navarrete
Certificado de directorio de persona jurídica, folio Nº 500463743189, de fecha 12 de Agosto 2022, emitido por el Servicio de Registro Civil e Identificación. 
Acta sesión del Directorio 13 de Agosto 2021. </v>
      </c>
      <c r="I496" s="34" t="str">
        <f>+LOOKUP(MATCH(A496,'REGISTRO DE DICIEMBRE 2022'!A:A,0),'REGISTRO DE DICIEMBRE 2022'!AI:AI,'REGISTRO DE DICIEMBRE 2022'!I:I)</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96" s="34" t="str">
        <f>+LOOKUP(MATCH(A496,'REGISTRO DE DICIEMBRE 2022'!A:A,0),'REGISTRO DE DICIEMBRE 2022'!AI:AI,'REGISTRO DE DICIEMBRE 2022'!J:J)</f>
        <v>05 de Agosto de 2021 a 05 de agosto de 2023.</v>
      </c>
      <c r="K496" s="34" t="str">
        <f>+LOOKUP(MATCH(A496,'REGISTRO DE DICIEMBRE 2022'!A:A,0),'REGISTRO DE DICIEMBRE 2022'!AI:AI,'REGISTRO DE DICIEMBRE 2022'!K:K)</f>
        <v xml:space="preserve">Lissette del Pilar Allende Navarrete  
El Directorio por unanimidad acuerda establecer la siguiente estructura de poderes designando a los siguientes apoderados.
Clase A: Manuel Anotnio Errázuriz Ruiz-Tagle; Roberto Olivos Marchant; Luis Hernan Lira Montes; Jaime Errázuriz Montes
Clase B: Lissette del Pilar Allende Navarrete.
Las facultades y formas de actuación será la siguiente: Actuando conjuntamente dos apoderados clase A o conjuntamente un apoderado clase A con un apoderado clase B; Finalmente actuando individualmente un apoderado clase A o un apoderado Clase B. 
 </v>
      </c>
      <c r="L496" s="34" t="str">
        <f>+LOOKUP(MATCH(A496,'REGISTRO DE DICIEMBRE 2022'!A:A,0),'REGISTRO DE DICIEMBRE 2022'!AI:AI,'REGISTRO DE DICIEMBRE 2022'!L:L)</f>
        <v>RUT N°13.674.280-9</v>
      </c>
      <c r="M496" s="105">
        <f>+LOOKUP(MATCH(A496,'REGISTRO DE DICIEMBRE 2022'!A:A,0),'REGISTRO DE DICIEMBRE 2022'!AI:AI,'REGISTRO DE DICIEMBRE 2022'!M:M)</f>
        <v>0</v>
      </c>
      <c r="N496" s="104" t="str">
        <f>+LOOKUP(MATCH(A496,'REGISTRO DE DICIEMBRE 2022'!A:A,0),'REGISTRO DE DICIEMBRE 2022'!AI:AI,'REGISTRO DE DICIEMBRE 2022'!N:N)</f>
        <v>Calle Uno Nº 3011, comuna de Quilicura, Región Metropolitana.</v>
      </c>
      <c r="O496" s="105" t="str">
        <f>+LOOKUP(MATCH(A496,'REGISTRO DE DICIEMBRE 2022'!A:A,0),'REGISTRO DE DICIEMBRE 2022'!AI:AI,'REGISTRO DE DICIEMBRE 2022'!O:O)</f>
        <v>XIII</v>
      </c>
      <c r="P496" s="34" t="str">
        <f>+LOOKUP(MATCH(A496,'REGISTRO DE DICIEMBRE 2022'!A:A,0),'REGISTRO DE DICIEMBRE 2022'!AI:AI,'REGISTRO DE DICIEMBRE 2022'!P:P)</f>
        <v>Quilicura</v>
      </c>
      <c r="Q496" s="104" t="str">
        <f>+LOOKUP(MATCH(A496,'REGISTRO DE DICIEMBRE 2022'!A:A,0),'REGISTRO DE DICIEMBRE 2022'!AI:AI,'REGISTRO DE DICIEMBRE 2022'!Q:Q)</f>
        <v>984991231 y red fija 224731095</v>
      </c>
      <c r="R496" s="34" t="str">
        <f>+LOOKUP(MATCH(A496,'REGISTRO DE DICIEMBRE 2022'!A:A,0),'REGISTRO DE DICIEMBRE 2022'!AI:AI,'REGISTRO DE DICIEMBRE 2022'!R:R)</f>
        <v>lisette@fundacionmariadelaluz.cl 
gerente@fmdl.cl</v>
      </c>
      <c r="S496" s="105">
        <f>+LOOKUP(MATCH(A496,'REGISTRO DE DICIEMBRE 2022'!A:A,0),'REGISTRO DE DICIEMBRE 2022'!AI:AI,'REGISTRO DE DICIEMBRE 2022'!S:S)</f>
        <v>0</v>
      </c>
      <c r="T496" s="106" t="str">
        <f>+LOOKUP(MATCH(A496,'REGISTRO DE DICIEMBRE 2022'!A:A,0),'REGISTRO DE DICIEMBRE 2022'!AI:AI,'REGISTRO DE DICIEMBRE 2022'!T:T)</f>
        <v>93401: Instituciones de asistencia social.</v>
      </c>
      <c r="U496" s="106">
        <f>+LOOKUP(MATCH(A496,'REGISTRO DE DICIEMBRE 2022'!A:A,0),'REGISTRO DE DICIEMBRE 2022'!AI:AI,'REGISTRO DE DICIEMBRE 2022'!U:U)</f>
        <v>2021</v>
      </c>
      <c r="V496" s="107">
        <f>+LOOKUP(MATCH(A496,'REGISTRO DE DICIEMBRE 2022'!A:A,0),'REGISTRO DE DICIEMBRE 2022'!AI:AI,'REGISTRO DE DICIEMBRE 2022'!V:V)</f>
        <v>37970</v>
      </c>
      <c r="W496" s="34">
        <v>7036</v>
      </c>
      <c r="X496" s="108">
        <v>14738701</v>
      </c>
      <c r="Y496" s="108">
        <v>14738701</v>
      </c>
      <c r="Z496" s="107">
        <v>44926</v>
      </c>
      <c r="AA496" s="34" t="s">
        <v>8041</v>
      </c>
      <c r="AB496" s="109" t="s">
        <v>7632</v>
      </c>
      <c r="AC496" s="34" t="s">
        <v>10627</v>
      </c>
      <c r="AD496" s="34">
        <f>+LOOKUP(MATCH(A496,'REGISTRO DE DICIEMBRE 2022'!A:A,0),'REGISTRO DE DICIEMBRE 2022'!AI:AI,'REGISTRO DE DICIEMBRE 2022'!AF:AF)</f>
        <v>0</v>
      </c>
    </row>
    <row r="497" spans="1:30" s="98" customFormat="1" x14ac:dyDescent="0.2">
      <c r="A497" s="34">
        <v>7037</v>
      </c>
      <c r="B497" s="34" t="str">
        <f>+LOOKUP(MATCH(A497,'REGISTRO DE DICIEMBRE 2022'!A:A,0),'REGISTRO DE DICIEMBRE 2022'!AI:AI,'REGISTRO DE DICIEMBRE 2022'!B:B)</f>
        <v xml:space="preserve">
Organización no gubernamental de Desarrollo Integral del Joven y su Familia Surcos, u ONG Surcos.
</v>
      </c>
      <c r="C497" s="103" t="str">
        <f>+LOOKUP(MATCH(A497,'REGISTRO DE DICIEMBRE 2022'!A:A,0),'REGISTRO DE DICIEMBRE 2022'!AI:AI,'REGISTRO DE DICIEMBRE 2022'!C:C)</f>
        <v>75347400-5</v>
      </c>
      <c r="D497" s="104" t="str">
        <f>+LOOKUP(MATCH(A497,'REGISTRO DE DICIEMBRE 2022'!A:A,0),'REGISTRO DE DICIEMBRE 2022'!AI:AI,'REGISTRO DE DICIEMBRE 2022'!D:D)</f>
        <v>Corporación de Derecho Privado.</v>
      </c>
      <c r="E497" s="34" t="str">
        <f>+LOOKUP(MATCH(A497,'REGISTRO DE DICIEMBRE 2022'!A:A,0),'REGISTRO DE DICIEMBRE 2022'!AI:AI,'REGISTRO DE DICIEMBRE 2022'!E:E)</f>
        <v>Decreto Supremo Nº 739, de 7 de septiembre de 1999, del Ministerio de Justicia.</v>
      </c>
      <c r="F497" s="34" t="str">
        <f>+LOOKUP(MATCH(A497,'REGISTRO DE DICIEMBRE 2022'!A:A,0),'REGISTRO DE DICIEMBRE 2022'!AI:AI,'REGISTRO DE DICIEMBRE 2022'!F:F)</f>
        <v>Certificado de Vigencia Folio Nº 500403860751, 16 de agosto de 2021, emitido por el Servicio de Registro Civil e Identificación.</v>
      </c>
      <c r="G497" s="34" t="str">
        <f>+LOOKUP(MATCH(A497,'REGISTRO DE DICIEMBRE 2022'!A:A,0),'REGISTRO DE DICIEMBRE 2022'!AI:AI,'REGISTRO DE DICIEMBRE 2022'!G:G)</f>
        <v xml:space="preserve">Promoción y desarrollo, especialmente de las personas, familias, grupos y comunidades que viven en condiciones de pobreza y/o marginalidad.  </v>
      </c>
      <c r="H497" s="34" t="str">
        <f>+LOOKUP(MATCH(A497,'REGISTRO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497" s="34" t="str">
        <f>+LOOKUP(MATCH(A497,'REGISTRO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97" s="34" t="str">
        <f>+LOOKUP(MATCH(A497,'REGISTRO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97" s="34" t="str">
        <f>+LOOKUP(MATCH(A497,'REGISTRO DE DICIEMBRE 2022'!A:A,0),'REGISTRO DE DICIEMBRE 2022'!AI:AI,'REGISTRO DE DICIEMBRE 2022'!K:K)</f>
        <v xml:space="preserve">Presidente: Marcelo Ovalle Briones 
Ercilia Bereniche Silva Barra, 
</v>
      </c>
      <c r="L497" s="34" t="str">
        <f>+LOOKUP(MATCH(A497,'REGISTRO DE DICIEMBRE 2022'!A:A,0),'REGISTRO DE DICIEMBRE 2022'!AI:AI,'REGISTRO DE DICIEMBRE 2022'!L:L)</f>
        <v xml:space="preserve"> Rut 10.291.036-2.
 RUT:12.658.079-7
</v>
      </c>
      <c r="M497" s="105">
        <f>+LOOKUP(MATCH(A497,'REGISTRO DE DICIEMBRE 2022'!A:A,0),'REGISTRO DE DICIEMBRE 2022'!AI:AI,'REGISTRO DE DICIEMBRE 2022'!M:M)</f>
        <v>0</v>
      </c>
      <c r="N497" s="104" t="str">
        <f>+LOOKUP(MATCH(A497,'REGISTRO DE DICIEMBRE 2022'!A:A,0),'REGISTRO DE DICIEMBRE 2022'!AI:AI,'REGISTRO DE DICIEMBRE 2022'!N:N)</f>
        <v>Compañía 1389 oficina 32, piso 3, santiago centro</v>
      </c>
      <c r="O497" s="105" t="str">
        <f>+LOOKUP(MATCH(A497,'REGISTRO DE DICIEMBRE 2022'!A:A,0),'REGISTRO DE DICIEMBRE 2022'!AI:AI,'REGISTRO DE DICIEMBRE 2022'!O:O)</f>
        <v>XIII</v>
      </c>
      <c r="P497" s="34" t="str">
        <f>+LOOKUP(MATCH(A497,'REGISTRO DE DICIEMBRE 2022'!A:A,0),'REGISTRO DE DICIEMBRE 2022'!AI:AI,'REGISTRO DE DICIEMBRE 2022'!P:P)</f>
        <v>Santiago</v>
      </c>
      <c r="Q497" s="104" t="str">
        <f>+LOOKUP(MATCH(A497,'REGISTRO DE DICIEMBRE 2022'!A:A,0),'REGISTRO DE DICIEMBRE 2022'!AI:AI,'REGISTRO DE DICIEMBRE 2022'!Q:Q)</f>
        <v>569-8807662 y 569-93296189</v>
      </c>
      <c r="R497" s="34" t="str">
        <f>+LOOKUP(MATCH(A497,'REGISTRO DE DICIEMBRE 2022'!A:A,0),'REGISTRO DE DICIEMBRE 2022'!AI:AI,'REGISTRO DE DICIEMBRE 2022'!R:R)</f>
        <v>jvelasquezt@ongsurcos.cl/ bsilvabarra@gmail.com</v>
      </c>
      <c r="S497" s="105">
        <f>+LOOKUP(MATCH(A497,'REGISTRO DE DICIEMBRE 2022'!A:A,0),'REGISTRO DE DICIEMBRE 2022'!AI:AI,'REGISTRO DE DICIEMBRE 2022'!S:S)</f>
        <v>0</v>
      </c>
      <c r="T497" s="106" t="str">
        <f>+LOOKUP(MATCH(A497,'REGISTRO DE DICIEMBRE 2022'!A:A,0),'REGISTRO DE DICIEMBRE 2022'!AI:AI,'REGISTRO DE DICIEMBRE 2022'!T:T)</f>
        <v>93401 Institución de Asistencia Social.</v>
      </c>
      <c r="U497" s="106" t="str">
        <f>+LOOKUP(MATCH(A497,'REGISTRO DE DICIEMBRE 2022'!A:A,0),'REGISTRO DE DICIEMBRE 2022'!AI:AI,'REGISTRO DE DICIEMBRE 2022'!U:U)</f>
        <v>Certificado de antecedentes financieros correspondientes al año 2020 aprobados por el Subdepartamento de Supervisión Nacional.</v>
      </c>
      <c r="V497" s="107">
        <f>+LOOKUP(MATCH(A497,'REGISTRO DE DICIEMBRE 2022'!A:A,0),'REGISTRO DE DICIEMBRE 2022'!AI:AI,'REGISTRO DE DICIEMBRE 2022'!V:V)</f>
        <v>37970</v>
      </c>
      <c r="W497" s="34">
        <v>7037</v>
      </c>
      <c r="X497" s="108">
        <v>8731800</v>
      </c>
      <c r="Y497" s="108">
        <v>83908439</v>
      </c>
      <c r="Z497" s="107">
        <v>44926</v>
      </c>
      <c r="AA497" s="34" t="s">
        <v>8041</v>
      </c>
      <c r="AB497" s="109" t="s">
        <v>7632</v>
      </c>
      <c r="AC497" s="34" t="s">
        <v>7899</v>
      </c>
      <c r="AD497" s="34">
        <f>+LOOKUP(MATCH(A497,'REGISTRO DE DICIEMBRE 2022'!A:A,0),'REGISTRO DE DICIEMBRE 2022'!AI:AI,'REGISTRO DE DICIEMBRE 2022'!AF:AF)</f>
        <v>0</v>
      </c>
    </row>
    <row r="498" spans="1:30" s="98" customFormat="1" x14ac:dyDescent="0.2">
      <c r="A498" s="34">
        <v>7037</v>
      </c>
      <c r="B498" s="34" t="str">
        <f>+LOOKUP(MATCH(A498,'REGISTRO DE DICIEMBRE 2022'!A:A,0),'REGISTRO DE DICIEMBRE 2022'!AI:AI,'REGISTRO DE DICIEMBRE 2022'!B:B)</f>
        <v xml:space="preserve">
Organización no gubernamental de Desarrollo Integral del Joven y su Familia Surcos, u ONG Surcos.
</v>
      </c>
      <c r="C498" s="103" t="str">
        <f>+LOOKUP(MATCH(A498,'REGISTRO DE DICIEMBRE 2022'!A:A,0),'REGISTRO DE DICIEMBRE 2022'!AI:AI,'REGISTRO DE DICIEMBRE 2022'!C:C)</f>
        <v>75347400-5</v>
      </c>
      <c r="D498" s="104" t="str">
        <f>+LOOKUP(MATCH(A498,'REGISTRO DE DICIEMBRE 2022'!A:A,0),'REGISTRO DE DICIEMBRE 2022'!AI:AI,'REGISTRO DE DICIEMBRE 2022'!D:D)</f>
        <v>Corporación de Derecho Privado.</v>
      </c>
      <c r="E498" s="34" t="str">
        <f>+LOOKUP(MATCH(A498,'REGISTRO DE DICIEMBRE 2022'!A:A,0),'REGISTRO DE DICIEMBRE 2022'!AI:AI,'REGISTRO DE DICIEMBRE 2022'!E:E)</f>
        <v>Decreto Supremo Nº 739, de 7 de septiembre de 1999, del Ministerio de Justicia.</v>
      </c>
      <c r="F498" s="34" t="str">
        <f>+LOOKUP(MATCH(A498,'REGISTRO DE DICIEMBRE 2022'!A:A,0),'REGISTRO DE DICIEMBRE 2022'!AI:AI,'REGISTRO DE DICIEMBRE 2022'!F:F)</f>
        <v>Certificado de Vigencia Folio Nº 500403860751, 16 de agosto de 2021, emitido por el Servicio de Registro Civil e Identificación.</v>
      </c>
      <c r="G498" s="34" t="str">
        <f>+LOOKUP(MATCH(A498,'REGISTRO DE DICIEMBRE 2022'!A:A,0),'REGISTRO DE DICIEMBRE 2022'!AI:AI,'REGISTRO DE DICIEMBRE 2022'!G:G)</f>
        <v xml:space="preserve">Promoción y desarrollo, especialmente de las personas, familias, grupos y comunidades que viven en condiciones de pobreza y/o marginalidad.  </v>
      </c>
      <c r="H498" s="34" t="str">
        <f>+LOOKUP(MATCH(A498,'REGISTRO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498" s="34" t="str">
        <f>+LOOKUP(MATCH(A498,'REGISTRO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98" s="34" t="str">
        <f>+LOOKUP(MATCH(A498,'REGISTRO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98" s="34" t="str">
        <f>+LOOKUP(MATCH(A498,'REGISTRO DE DICIEMBRE 2022'!A:A,0),'REGISTRO DE DICIEMBRE 2022'!AI:AI,'REGISTRO DE DICIEMBRE 2022'!K:K)</f>
        <v xml:space="preserve">Presidente: Marcelo Ovalle Briones 
Ercilia Bereniche Silva Barra, 
</v>
      </c>
      <c r="L498" s="34" t="str">
        <f>+LOOKUP(MATCH(A498,'REGISTRO DE DICIEMBRE 2022'!A:A,0),'REGISTRO DE DICIEMBRE 2022'!AI:AI,'REGISTRO DE DICIEMBRE 2022'!L:L)</f>
        <v xml:space="preserve"> Rut 10.291.036-2.
 RUT:12.658.079-7
</v>
      </c>
      <c r="M498" s="105">
        <f>+LOOKUP(MATCH(A498,'REGISTRO DE DICIEMBRE 2022'!A:A,0),'REGISTRO DE DICIEMBRE 2022'!AI:AI,'REGISTRO DE DICIEMBRE 2022'!M:M)</f>
        <v>0</v>
      </c>
      <c r="N498" s="104" t="str">
        <f>+LOOKUP(MATCH(A498,'REGISTRO DE DICIEMBRE 2022'!A:A,0),'REGISTRO DE DICIEMBRE 2022'!AI:AI,'REGISTRO DE DICIEMBRE 2022'!N:N)</f>
        <v>Compañía 1389 oficina 32, piso 3, santiago centro</v>
      </c>
      <c r="O498" s="105" t="str">
        <f>+LOOKUP(MATCH(A498,'REGISTRO DE DICIEMBRE 2022'!A:A,0),'REGISTRO DE DICIEMBRE 2022'!AI:AI,'REGISTRO DE DICIEMBRE 2022'!O:O)</f>
        <v>XIII</v>
      </c>
      <c r="P498" s="34" t="str">
        <f>+LOOKUP(MATCH(A498,'REGISTRO DE DICIEMBRE 2022'!A:A,0),'REGISTRO DE DICIEMBRE 2022'!AI:AI,'REGISTRO DE DICIEMBRE 2022'!P:P)</f>
        <v>Santiago</v>
      </c>
      <c r="Q498" s="104" t="str">
        <f>+LOOKUP(MATCH(A498,'REGISTRO DE DICIEMBRE 2022'!A:A,0),'REGISTRO DE DICIEMBRE 2022'!AI:AI,'REGISTRO DE DICIEMBRE 2022'!Q:Q)</f>
        <v>569-8807662 y 569-93296189</v>
      </c>
      <c r="R498" s="34" t="str">
        <f>+LOOKUP(MATCH(A498,'REGISTRO DE DICIEMBRE 2022'!A:A,0),'REGISTRO DE DICIEMBRE 2022'!AI:AI,'REGISTRO DE DICIEMBRE 2022'!R:R)</f>
        <v>jvelasquezt@ongsurcos.cl/ bsilvabarra@gmail.com</v>
      </c>
      <c r="S498" s="105">
        <f>+LOOKUP(MATCH(A498,'REGISTRO DE DICIEMBRE 2022'!A:A,0),'REGISTRO DE DICIEMBRE 2022'!AI:AI,'REGISTRO DE DICIEMBRE 2022'!S:S)</f>
        <v>0</v>
      </c>
      <c r="T498" s="106" t="str">
        <f>+LOOKUP(MATCH(A498,'REGISTRO DE DICIEMBRE 2022'!A:A,0),'REGISTRO DE DICIEMBRE 2022'!AI:AI,'REGISTRO DE DICIEMBRE 2022'!T:T)</f>
        <v>93401 Institución de Asistencia Social.</v>
      </c>
      <c r="U498" s="106" t="str">
        <f>+LOOKUP(MATCH(A498,'REGISTRO DE DICIEMBRE 2022'!A:A,0),'REGISTRO DE DICIEMBRE 2022'!AI:AI,'REGISTRO DE DICIEMBRE 2022'!U:U)</f>
        <v>Certificado de antecedentes financieros correspondientes al año 2020 aprobados por el Subdepartamento de Supervisión Nacional.</v>
      </c>
      <c r="V498" s="107">
        <f>+LOOKUP(MATCH(A498,'REGISTRO DE DICIEMBRE 2022'!A:A,0),'REGISTRO DE DICIEMBRE 2022'!AI:AI,'REGISTRO DE DICIEMBRE 2022'!V:V)</f>
        <v>37970</v>
      </c>
      <c r="W498" s="34">
        <v>7037</v>
      </c>
      <c r="X498" s="108">
        <v>8731800</v>
      </c>
      <c r="Y498" s="108">
        <v>83991599</v>
      </c>
      <c r="Z498" s="107">
        <v>44926</v>
      </c>
      <c r="AA498" s="34" t="s">
        <v>8041</v>
      </c>
      <c r="AB498" s="109" t="s">
        <v>7632</v>
      </c>
      <c r="AC498" s="34" t="s">
        <v>7902</v>
      </c>
      <c r="AD498" s="34">
        <f>+LOOKUP(MATCH(A498,'REGISTRO DE DICIEMBRE 2022'!A:A,0),'REGISTRO DE DICIEMBRE 2022'!AI:AI,'REGISTRO DE DICIEMBRE 2022'!AF:AF)</f>
        <v>0</v>
      </c>
    </row>
    <row r="499" spans="1:30" s="98" customFormat="1" x14ac:dyDescent="0.2">
      <c r="A499" s="34">
        <v>7037</v>
      </c>
      <c r="B499" s="34" t="str">
        <f>+LOOKUP(MATCH(A499,'REGISTRO DE DICIEMBRE 2022'!A:A,0),'REGISTRO DE DICIEMBRE 2022'!AI:AI,'REGISTRO DE DICIEMBRE 2022'!B:B)</f>
        <v xml:space="preserve">
Organización no gubernamental de Desarrollo Integral del Joven y su Familia Surcos, u ONG Surcos.
</v>
      </c>
      <c r="C499" s="103" t="str">
        <f>+LOOKUP(MATCH(A499,'REGISTRO DE DICIEMBRE 2022'!A:A,0),'REGISTRO DE DICIEMBRE 2022'!AI:AI,'REGISTRO DE DICIEMBRE 2022'!C:C)</f>
        <v>75347400-5</v>
      </c>
      <c r="D499" s="104" t="str">
        <f>+LOOKUP(MATCH(A499,'REGISTRO DE DICIEMBRE 2022'!A:A,0),'REGISTRO DE DICIEMBRE 2022'!AI:AI,'REGISTRO DE DICIEMBRE 2022'!D:D)</f>
        <v>Corporación de Derecho Privado.</v>
      </c>
      <c r="E499" s="34" t="str">
        <f>+LOOKUP(MATCH(A499,'REGISTRO DE DICIEMBRE 2022'!A:A,0),'REGISTRO DE DICIEMBRE 2022'!AI:AI,'REGISTRO DE DICIEMBRE 2022'!E:E)</f>
        <v>Decreto Supremo Nº 739, de 7 de septiembre de 1999, del Ministerio de Justicia.</v>
      </c>
      <c r="F499" s="34" t="str">
        <f>+LOOKUP(MATCH(A499,'REGISTRO DE DICIEMBRE 2022'!A:A,0),'REGISTRO DE DICIEMBRE 2022'!AI:AI,'REGISTRO DE DICIEMBRE 2022'!F:F)</f>
        <v>Certificado de Vigencia Folio Nº 500403860751, 16 de agosto de 2021, emitido por el Servicio de Registro Civil e Identificación.</v>
      </c>
      <c r="G499" s="34" t="str">
        <f>+LOOKUP(MATCH(A499,'REGISTRO DE DICIEMBRE 2022'!A:A,0),'REGISTRO DE DICIEMBRE 2022'!AI:AI,'REGISTRO DE DICIEMBRE 2022'!G:G)</f>
        <v xml:space="preserve">Promoción y desarrollo, especialmente de las personas, familias, grupos y comunidades que viven en condiciones de pobreza y/o marginalidad.  </v>
      </c>
      <c r="H499" s="34" t="str">
        <f>+LOOKUP(MATCH(A499,'REGISTRO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499" s="34" t="str">
        <f>+LOOKUP(MATCH(A499,'REGISTRO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99" s="34" t="str">
        <f>+LOOKUP(MATCH(A499,'REGISTRO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99" s="34" t="str">
        <f>+LOOKUP(MATCH(A499,'REGISTRO DE DICIEMBRE 2022'!A:A,0),'REGISTRO DE DICIEMBRE 2022'!AI:AI,'REGISTRO DE DICIEMBRE 2022'!K:K)</f>
        <v xml:space="preserve">Presidente: Marcelo Ovalle Briones 
Ercilia Bereniche Silva Barra, 
</v>
      </c>
      <c r="L499" s="34" t="str">
        <f>+LOOKUP(MATCH(A499,'REGISTRO DE DICIEMBRE 2022'!A:A,0),'REGISTRO DE DICIEMBRE 2022'!AI:AI,'REGISTRO DE DICIEMBRE 2022'!L:L)</f>
        <v xml:space="preserve"> Rut 10.291.036-2.
 RUT:12.658.079-7
</v>
      </c>
      <c r="M499" s="105">
        <f>+LOOKUP(MATCH(A499,'REGISTRO DE DICIEMBRE 2022'!A:A,0),'REGISTRO DE DICIEMBRE 2022'!AI:AI,'REGISTRO DE DICIEMBRE 2022'!M:M)</f>
        <v>0</v>
      </c>
      <c r="N499" s="104" t="str">
        <f>+LOOKUP(MATCH(A499,'REGISTRO DE DICIEMBRE 2022'!A:A,0),'REGISTRO DE DICIEMBRE 2022'!AI:AI,'REGISTRO DE DICIEMBRE 2022'!N:N)</f>
        <v>Compañía 1389 oficina 32, piso 3, santiago centro</v>
      </c>
      <c r="O499" s="105" t="str">
        <f>+LOOKUP(MATCH(A499,'REGISTRO DE DICIEMBRE 2022'!A:A,0),'REGISTRO DE DICIEMBRE 2022'!AI:AI,'REGISTRO DE DICIEMBRE 2022'!O:O)</f>
        <v>XIII</v>
      </c>
      <c r="P499" s="34" t="str">
        <f>+LOOKUP(MATCH(A499,'REGISTRO DE DICIEMBRE 2022'!A:A,0),'REGISTRO DE DICIEMBRE 2022'!AI:AI,'REGISTRO DE DICIEMBRE 2022'!P:P)</f>
        <v>Santiago</v>
      </c>
      <c r="Q499" s="104" t="str">
        <f>+LOOKUP(MATCH(A499,'REGISTRO DE DICIEMBRE 2022'!A:A,0),'REGISTRO DE DICIEMBRE 2022'!AI:AI,'REGISTRO DE DICIEMBRE 2022'!Q:Q)</f>
        <v>569-8807662 y 569-93296189</v>
      </c>
      <c r="R499" s="34" t="str">
        <f>+LOOKUP(MATCH(A499,'REGISTRO DE DICIEMBRE 2022'!A:A,0),'REGISTRO DE DICIEMBRE 2022'!AI:AI,'REGISTRO DE DICIEMBRE 2022'!R:R)</f>
        <v>jvelasquezt@ongsurcos.cl/ bsilvabarra@gmail.com</v>
      </c>
      <c r="S499" s="105">
        <f>+LOOKUP(MATCH(A499,'REGISTRO DE DICIEMBRE 2022'!A:A,0),'REGISTRO DE DICIEMBRE 2022'!AI:AI,'REGISTRO DE DICIEMBRE 2022'!S:S)</f>
        <v>0</v>
      </c>
      <c r="T499" s="106" t="str">
        <f>+LOOKUP(MATCH(A499,'REGISTRO DE DICIEMBRE 2022'!A:A,0),'REGISTRO DE DICIEMBRE 2022'!AI:AI,'REGISTRO DE DICIEMBRE 2022'!T:T)</f>
        <v>93401 Institución de Asistencia Social.</v>
      </c>
      <c r="U499" s="106" t="str">
        <f>+LOOKUP(MATCH(A499,'REGISTRO DE DICIEMBRE 2022'!A:A,0),'REGISTRO DE DICIEMBRE 2022'!AI:AI,'REGISTRO DE DICIEMBRE 2022'!U:U)</f>
        <v>Certificado de antecedentes financieros correspondientes al año 2020 aprobados por el Subdepartamento de Supervisión Nacional.</v>
      </c>
      <c r="V499" s="107">
        <f>+LOOKUP(MATCH(A499,'REGISTRO DE DICIEMBRE 2022'!A:A,0),'REGISTRO DE DICIEMBRE 2022'!AI:AI,'REGISTRO DE DICIEMBRE 2022'!V:V)</f>
        <v>37970</v>
      </c>
      <c r="W499" s="34">
        <v>7037</v>
      </c>
      <c r="X499" s="108">
        <v>10395000</v>
      </c>
      <c r="Y499" s="108">
        <v>121507500</v>
      </c>
      <c r="Z499" s="107">
        <v>44926</v>
      </c>
      <c r="AA499" s="34" t="s">
        <v>8041</v>
      </c>
      <c r="AB499" s="109" t="s">
        <v>7632</v>
      </c>
      <c r="AC499" s="34" t="s">
        <v>7927</v>
      </c>
      <c r="AD499" s="34">
        <f>+LOOKUP(MATCH(A499,'REGISTRO DE DICIEMBRE 2022'!A:A,0),'REGISTRO DE DICIEMBRE 2022'!AI:AI,'REGISTRO DE DICIEMBRE 2022'!AF:AF)</f>
        <v>0</v>
      </c>
    </row>
    <row r="500" spans="1:30" s="98" customFormat="1" x14ac:dyDescent="0.2">
      <c r="A500" s="34">
        <v>7037</v>
      </c>
      <c r="B500" s="34" t="str">
        <f>+LOOKUP(MATCH(A500,'REGISTRO DE DICIEMBRE 2022'!A:A,0),'REGISTRO DE DICIEMBRE 2022'!AI:AI,'REGISTRO DE DICIEMBRE 2022'!B:B)</f>
        <v xml:space="preserve">
Organización no gubernamental de Desarrollo Integral del Joven y su Familia Surcos, u ONG Surcos.
</v>
      </c>
      <c r="C500" s="103" t="str">
        <f>+LOOKUP(MATCH(A500,'REGISTRO DE DICIEMBRE 2022'!A:A,0),'REGISTRO DE DICIEMBRE 2022'!AI:AI,'REGISTRO DE DICIEMBRE 2022'!C:C)</f>
        <v>75347400-5</v>
      </c>
      <c r="D500" s="104" t="str">
        <f>+LOOKUP(MATCH(A500,'REGISTRO DE DICIEMBRE 2022'!A:A,0),'REGISTRO DE DICIEMBRE 2022'!AI:AI,'REGISTRO DE DICIEMBRE 2022'!D:D)</f>
        <v>Corporación de Derecho Privado.</v>
      </c>
      <c r="E500" s="34" t="str">
        <f>+LOOKUP(MATCH(A500,'REGISTRO DE DICIEMBRE 2022'!A:A,0),'REGISTRO DE DICIEMBRE 2022'!AI:AI,'REGISTRO DE DICIEMBRE 2022'!E:E)</f>
        <v>Decreto Supremo Nº 739, de 7 de septiembre de 1999, del Ministerio de Justicia.</v>
      </c>
      <c r="F500" s="34" t="str">
        <f>+LOOKUP(MATCH(A500,'REGISTRO DE DICIEMBRE 2022'!A:A,0),'REGISTRO DE DICIEMBRE 2022'!AI:AI,'REGISTRO DE DICIEMBRE 2022'!F:F)</f>
        <v>Certificado de Vigencia Folio Nº 500403860751, 16 de agosto de 2021, emitido por el Servicio de Registro Civil e Identificación.</v>
      </c>
      <c r="G500" s="34" t="str">
        <f>+LOOKUP(MATCH(A500,'REGISTRO DE DICIEMBRE 2022'!A:A,0),'REGISTRO DE DICIEMBRE 2022'!AI:AI,'REGISTRO DE DICIEMBRE 2022'!G:G)</f>
        <v xml:space="preserve">Promoción y desarrollo, especialmente de las personas, familias, grupos y comunidades que viven en condiciones de pobreza y/o marginalidad.  </v>
      </c>
      <c r="H500" s="34" t="str">
        <f>+LOOKUP(MATCH(A500,'REGISTRO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500" s="34" t="str">
        <f>+LOOKUP(MATCH(A500,'REGISTRO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00" s="34" t="str">
        <f>+LOOKUP(MATCH(A500,'REGISTRO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00" s="34" t="str">
        <f>+LOOKUP(MATCH(A500,'REGISTRO DE DICIEMBRE 2022'!A:A,0),'REGISTRO DE DICIEMBRE 2022'!AI:AI,'REGISTRO DE DICIEMBRE 2022'!K:K)</f>
        <v xml:space="preserve">Presidente: Marcelo Ovalle Briones 
Ercilia Bereniche Silva Barra, 
</v>
      </c>
      <c r="L500" s="34" t="str">
        <f>+LOOKUP(MATCH(A500,'REGISTRO DE DICIEMBRE 2022'!A:A,0),'REGISTRO DE DICIEMBRE 2022'!AI:AI,'REGISTRO DE DICIEMBRE 2022'!L:L)</f>
        <v xml:space="preserve"> Rut 10.291.036-2.
 RUT:12.658.079-7
</v>
      </c>
      <c r="M500" s="105">
        <f>+LOOKUP(MATCH(A500,'REGISTRO DE DICIEMBRE 2022'!A:A,0),'REGISTRO DE DICIEMBRE 2022'!AI:AI,'REGISTRO DE DICIEMBRE 2022'!M:M)</f>
        <v>0</v>
      </c>
      <c r="N500" s="104" t="str">
        <f>+LOOKUP(MATCH(A500,'REGISTRO DE DICIEMBRE 2022'!A:A,0),'REGISTRO DE DICIEMBRE 2022'!AI:AI,'REGISTRO DE DICIEMBRE 2022'!N:N)</f>
        <v>Compañía 1389 oficina 32, piso 3, santiago centro</v>
      </c>
      <c r="O500" s="105" t="str">
        <f>+LOOKUP(MATCH(A500,'REGISTRO DE DICIEMBRE 2022'!A:A,0),'REGISTRO DE DICIEMBRE 2022'!AI:AI,'REGISTRO DE DICIEMBRE 2022'!O:O)</f>
        <v>XIII</v>
      </c>
      <c r="P500" s="34" t="str">
        <f>+LOOKUP(MATCH(A500,'REGISTRO DE DICIEMBRE 2022'!A:A,0),'REGISTRO DE DICIEMBRE 2022'!AI:AI,'REGISTRO DE DICIEMBRE 2022'!P:P)</f>
        <v>Santiago</v>
      </c>
      <c r="Q500" s="104" t="str">
        <f>+LOOKUP(MATCH(A500,'REGISTRO DE DICIEMBRE 2022'!A:A,0),'REGISTRO DE DICIEMBRE 2022'!AI:AI,'REGISTRO DE DICIEMBRE 2022'!Q:Q)</f>
        <v>569-8807662 y 569-93296189</v>
      </c>
      <c r="R500" s="34" t="str">
        <f>+LOOKUP(MATCH(A500,'REGISTRO DE DICIEMBRE 2022'!A:A,0),'REGISTRO DE DICIEMBRE 2022'!AI:AI,'REGISTRO DE DICIEMBRE 2022'!R:R)</f>
        <v>jvelasquezt@ongsurcos.cl/ bsilvabarra@gmail.com</v>
      </c>
      <c r="S500" s="105">
        <f>+LOOKUP(MATCH(A500,'REGISTRO DE DICIEMBRE 2022'!A:A,0),'REGISTRO DE DICIEMBRE 2022'!AI:AI,'REGISTRO DE DICIEMBRE 2022'!S:S)</f>
        <v>0</v>
      </c>
      <c r="T500" s="106" t="str">
        <f>+LOOKUP(MATCH(A500,'REGISTRO DE DICIEMBRE 2022'!A:A,0),'REGISTRO DE DICIEMBRE 2022'!AI:AI,'REGISTRO DE DICIEMBRE 2022'!T:T)</f>
        <v>93401 Institución de Asistencia Social.</v>
      </c>
      <c r="U500" s="106" t="str">
        <f>+LOOKUP(MATCH(A500,'REGISTRO DE DICIEMBRE 2022'!A:A,0),'REGISTRO DE DICIEMBRE 2022'!AI:AI,'REGISTRO DE DICIEMBRE 2022'!U:U)</f>
        <v>Certificado de antecedentes financieros correspondientes al año 2020 aprobados por el Subdepartamento de Supervisión Nacional.</v>
      </c>
      <c r="V500" s="107">
        <f>+LOOKUP(MATCH(A500,'REGISTRO DE DICIEMBRE 2022'!A:A,0),'REGISTRO DE DICIEMBRE 2022'!AI:AI,'REGISTRO DE DICIEMBRE 2022'!V:V)</f>
        <v>37970</v>
      </c>
      <c r="W500" s="34">
        <v>7037</v>
      </c>
      <c r="X500" s="108">
        <v>9064440</v>
      </c>
      <c r="Y500" s="108">
        <v>98287080</v>
      </c>
      <c r="Z500" s="107">
        <v>44926</v>
      </c>
      <c r="AA500" s="34" t="s">
        <v>8041</v>
      </c>
      <c r="AB500" s="109" t="s">
        <v>7632</v>
      </c>
      <c r="AC500" s="34" t="s">
        <v>7928</v>
      </c>
      <c r="AD500" s="34">
        <f>+LOOKUP(MATCH(A500,'REGISTRO DE DICIEMBRE 2022'!A:A,0),'REGISTRO DE DICIEMBRE 2022'!AI:AI,'REGISTRO DE DICIEMBRE 2022'!AF:AF)</f>
        <v>0</v>
      </c>
    </row>
    <row r="501" spans="1:30" s="98" customFormat="1" x14ac:dyDescent="0.2">
      <c r="A501" s="34">
        <v>7037</v>
      </c>
      <c r="B501" s="34" t="str">
        <f>+LOOKUP(MATCH(A501,'REGISTRO DE DICIEMBRE 2022'!A:A,0),'REGISTRO DE DICIEMBRE 2022'!AI:AI,'REGISTRO DE DICIEMBRE 2022'!B:B)</f>
        <v xml:space="preserve">
Organización no gubernamental de Desarrollo Integral del Joven y su Familia Surcos, u ONG Surcos.
</v>
      </c>
      <c r="C501" s="103" t="str">
        <f>+LOOKUP(MATCH(A501,'REGISTRO DE DICIEMBRE 2022'!A:A,0),'REGISTRO DE DICIEMBRE 2022'!AI:AI,'REGISTRO DE DICIEMBRE 2022'!C:C)</f>
        <v>75347400-5</v>
      </c>
      <c r="D501" s="104" t="str">
        <f>+LOOKUP(MATCH(A501,'REGISTRO DE DICIEMBRE 2022'!A:A,0),'REGISTRO DE DICIEMBRE 2022'!AI:AI,'REGISTRO DE DICIEMBRE 2022'!D:D)</f>
        <v>Corporación de Derecho Privado.</v>
      </c>
      <c r="E501" s="34" t="str">
        <f>+LOOKUP(MATCH(A501,'REGISTRO DE DICIEMBRE 2022'!A:A,0),'REGISTRO DE DICIEMBRE 2022'!AI:AI,'REGISTRO DE DICIEMBRE 2022'!E:E)</f>
        <v>Decreto Supremo Nº 739, de 7 de septiembre de 1999, del Ministerio de Justicia.</v>
      </c>
      <c r="F501" s="34" t="str">
        <f>+LOOKUP(MATCH(A501,'REGISTRO DE DICIEMBRE 2022'!A:A,0),'REGISTRO DE DICIEMBRE 2022'!AI:AI,'REGISTRO DE DICIEMBRE 2022'!F:F)</f>
        <v>Certificado de Vigencia Folio Nº 500403860751, 16 de agosto de 2021, emitido por el Servicio de Registro Civil e Identificación.</v>
      </c>
      <c r="G501" s="34" t="str">
        <f>+LOOKUP(MATCH(A501,'REGISTRO DE DICIEMBRE 2022'!A:A,0),'REGISTRO DE DICIEMBRE 2022'!AI:AI,'REGISTRO DE DICIEMBRE 2022'!G:G)</f>
        <v xml:space="preserve">Promoción y desarrollo, especialmente de las personas, familias, grupos y comunidades que viven en condiciones de pobreza y/o marginalidad.  </v>
      </c>
      <c r="H501" s="34" t="str">
        <f>+LOOKUP(MATCH(A501,'REGISTRO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501" s="34" t="str">
        <f>+LOOKUP(MATCH(A501,'REGISTRO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01" s="34" t="str">
        <f>+LOOKUP(MATCH(A501,'REGISTRO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01" s="34" t="str">
        <f>+LOOKUP(MATCH(A501,'REGISTRO DE DICIEMBRE 2022'!A:A,0),'REGISTRO DE DICIEMBRE 2022'!AI:AI,'REGISTRO DE DICIEMBRE 2022'!K:K)</f>
        <v xml:space="preserve">Presidente: Marcelo Ovalle Briones 
Ercilia Bereniche Silva Barra, 
</v>
      </c>
      <c r="L501" s="34" t="str">
        <f>+LOOKUP(MATCH(A501,'REGISTRO DE DICIEMBRE 2022'!A:A,0),'REGISTRO DE DICIEMBRE 2022'!AI:AI,'REGISTRO DE DICIEMBRE 2022'!L:L)</f>
        <v xml:space="preserve"> Rut 10.291.036-2.
 RUT:12.658.079-7
</v>
      </c>
      <c r="M501" s="105">
        <f>+LOOKUP(MATCH(A501,'REGISTRO DE DICIEMBRE 2022'!A:A,0),'REGISTRO DE DICIEMBRE 2022'!AI:AI,'REGISTRO DE DICIEMBRE 2022'!M:M)</f>
        <v>0</v>
      </c>
      <c r="N501" s="104" t="str">
        <f>+LOOKUP(MATCH(A501,'REGISTRO DE DICIEMBRE 2022'!A:A,0),'REGISTRO DE DICIEMBRE 2022'!AI:AI,'REGISTRO DE DICIEMBRE 2022'!N:N)</f>
        <v>Compañía 1389 oficina 32, piso 3, santiago centro</v>
      </c>
      <c r="O501" s="105" t="str">
        <f>+LOOKUP(MATCH(A501,'REGISTRO DE DICIEMBRE 2022'!A:A,0),'REGISTRO DE DICIEMBRE 2022'!AI:AI,'REGISTRO DE DICIEMBRE 2022'!O:O)</f>
        <v>XIII</v>
      </c>
      <c r="P501" s="34" t="str">
        <f>+LOOKUP(MATCH(A501,'REGISTRO DE DICIEMBRE 2022'!A:A,0),'REGISTRO DE DICIEMBRE 2022'!AI:AI,'REGISTRO DE DICIEMBRE 2022'!P:P)</f>
        <v>Santiago</v>
      </c>
      <c r="Q501" s="104" t="str">
        <f>+LOOKUP(MATCH(A501,'REGISTRO DE DICIEMBRE 2022'!A:A,0),'REGISTRO DE DICIEMBRE 2022'!AI:AI,'REGISTRO DE DICIEMBRE 2022'!Q:Q)</f>
        <v>569-8807662 y 569-93296189</v>
      </c>
      <c r="R501" s="34" t="str">
        <f>+LOOKUP(MATCH(A501,'REGISTRO DE DICIEMBRE 2022'!A:A,0),'REGISTRO DE DICIEMBRE 2022'!AI:AI,'REGISTRO DE DICIEMBRE 2022'!R:R)</f>
        <v>jvelasquezt@ongsurcos.cl/ bsilvabarra@gmail.com</v>
      </c>
      <c r="S501" s="105">
        <f>+LOOKUP(MATCH(A501,'REGISTRO DE DICIEMBRE 2022'!A:A,0),'REGISTRO DE DICIEMBRE 2022'!AI:AI,'REGISTRO DE DICIEMBRE 2022'!S:S)</f>
        <v>0</v>
      </c>
      <c r="T501" s="106" t="str">
        <f>+LOOKUP(MATCH(A501,'REGISTRO DE DICIEMBRE 2022'!A:A,0),'REGISTRO DE DICIEMBRE 2022'!AI:AI,'REGISTRO DE DICIEMBRE 2022'!T:T)</f>
        <v>93401 Institución de Asistencia Social.</v>
      </c>
      <c r="U501" s="106" t="str">
        <f>+LOOKUP(MATCH(A501,'REGISTRO DE DICIEMBRE 2022'!A:A,0),'REGISTRO DE DICIEMBRE 2022'!AI:AI,'REGISTRO DE DICIEMBRE 2022'!U:U)</f>
        <v>Certificado de antecedentes financieros correspondientes al año 2020 aprobados por el Subdepartamento de Supervisión Nacional.</v>
      </c>
      <c r="V501" s="107">
        <f>+LOOKUP(MATCH(A501,'REGISTRO DE DICIEMBRE 2022'!A:A,0),'REGISTRO DE DICIEMBRE 2022'!AI:AI,'REGISTRO DE DICIEMBRE 2022'!V:V)</f>
        <v>37970</v>
      </c>
      <c r="W501" s="34">
        <v>7037</v>
      </c>
      <c r="X501" s="108">
        <v>23201640</v>
      </c>
      <c r="Y501" s="108">
        <v>208669920</v>
      </c>
      <c r="Z501" s="107">
        <v>44926</v>
      </c>
      <c r="AA501" s="34" t="s">
        <v>8041</v>
      </c>
      <c r="AB501" s="109" t="s">
        <v>7632</v>
      </c>
      <c r="AC501" s="34" t="s">
        <v>194</v>
      </c>
      <c r="AD501" s="34">
        <f>+LOOKUP(MATCH(A501,'REGISTRO DE DICIEMBRE 2022'!A:A,0),'REGISTRO DE DICIEMBRE 2022'!AI:AI,'REGISTRO DE DICIEMBRE 2022'!AF:AF)</f>
        <v>0</v>
      </c>
    </row>
    <row r="502" spans="1:30" s="98" customFormat="1" x14ac:dyDescent="0.2">
      <c r="A502" s="34">
        <v>7037</v>
      </c>
      <c r="B502" s="34" t="str">
        <f>+LOOKUP(MATCH(A502,'REGISTRO DE DICIEMBRE 2022'!A:A,0),'REGISTRO DE DICIEMBRE 2022'!AI:AI,'REGISTRO DE DICIEMBRE 2022'!B:B)</f>
        <v xml:space="preserve">
Organización no gubernamental de Desarrollo Integral del Joven y su Familia Surcos, u ONG Surcos.
</v>
      </c>
      <c r="C502" s="103" t="str">
        <f>+LOOKUP(MATCH(A502,'REGISTRO DE DICIEMBRE 2022'!A:A,0),'REGISTRO DE DICIEMBRE 2022'!AI:AI,'REGISTRO DE DICIEMBRE 2022'!C:C)</f>
        <v>75347400-5</v>
      </c>
      <c r="D502" s="104" t="str">
        <f>+LOOKUP(MATCH(A502,'REGISTRO DE DICIEMBRE 2022'!A:A,0),'REGISTRO DE DICIEMBRE 2022'!AI:AI,'REGISTRO DE DICIEMBRE 2022'!D:D)</f>
        <v>Corporación de Derecho Privado.</v>
      </c>
      <c r="E502" s="34" t="str">
        <f>+LOOKUP(MATCH(A502,'REGISTRO DE DICIEMBRE 2022'!A:A,0),'REGISTRO DE DICIEMBRE 2022'!AI:AI,'REGISTRO DE DICIEMBRE 2022'!E:E)</f>
        <v>Decreto Supremo Nº 739, de 7 de septiembre de 1999, del Ministerio de Justicia.</v>
      </c>
      <c r="F502" s="34" t="str">
        <f>+LOOKUP(MATCH(A502,'REGISTRO DE DICIEMBRE 2022'!A:A,0),'REGISTRO DE DICIEMBRE 2022'!AI:AI,'REGISTRO DE DICIEMBRE 2022'!F:F)</f>
        <v>Certificado de Vigencia Folio Nº 500403860751, 16 de agosto de 2021, emitido por el Servicio de Registro Civil e Identificación.</v>
      </c>
      <c r="G502" s="34" t="str">
        <f>+LOOKUP(MATCH(A502,'REGISTRO DE DICIEMBRE 2022'!A:A,0),'REGISTRO DE DICIEMBRE 2022'!AI:AI,'REGISTRO DE DICIEMBRE 2022'!G:G)</f>
        <v xml:space="preserve">Promoción y desarrollo, especialmente de las personas, familias, grupos y comunidades que viven en condiciones de pobreza y/o marginalidad.  </v>
      </c>
      <c r="H502" s="34" t="str">
        <f>+LOOKUP(MATCH(A502,'REGISTRO DE DICIEMBRE 2022'!A:A,0),'REGISTRO DE DICIEMBRE 2022'!AI:AI,'REGISTRO DE DICIEMBRE 2022'!H:H)</f>
        <v xml:space="preserve">Presidente: Marcelo Ovalle Briones, 
Vicepresidente: Emma Alejandra Miranda Luna, 
Secretario: Marjorie Alejandra Martínez Marciel, 
Tesorero: Claudio Iván Gutierrez Torres, </v>
      </c>
      <c r="I502" s="34" t="str">
        <f>+LOOKUP(MATCH(A502,'REGISTRO DE DICIEMBRE 2022'!A:A,0),'REGISTRO DE DICIEMBRE 2022'!AI:AI,'REGISTRO DE DICIEMBRE 2022'!I:I)</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02" s="34" t="str">
        <f>+LOOKUP(MATCH(A502,'REGISTRO DE DICIEMBRE 2022'!A:A,0),'REGISTRO DE DICIEMBRE 2022'!AI:AI,'REGISTRO DE DICIEMBRE 2022'!J:J)</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02" s="34" t="str">
        <f>+LOOKUP(MATCH(A502,'REGISTRO DE DICIEMBRE 2022'!A:A,0),'REGISTRO DE DICIEMBRE 2022'!AI:AI,'REGISTRO DE DICIEMBRE 2022'!K:K)</f>
        <v xml:space="preserve">Presidente: Marcelo Ovalle Briones 
Ercilia Bereniche Silva Barra, 
</v>
      </c>
      <c r="L502" s="34" t="str">
        <f>+LOOKUP(MATCH(A502,'REGISTRO DE DICIEMBRE 2022'!A:A,0),'REGISTRO DE DICIEMBRE 2022'!AI:AI,'REGISTRO DE DICIEMBRE 2022'!L:L)</f>
        <v xml:space="preserve"> Rut 10.291.036-2.
 RUT:12.658.079-7
</v>
      </c>
      <c r="M502" s="105">
        <f>+LOOKUP(MATCH(A502,'REGISTRO DE DICIEMBRE 2022'!A:A,0),'REGISTRO DE DICIEMBRE 2022'!AI:AI,'REGISTRO DE DICIEMBRE 2022'!M:M)</f>
        <v>0</v>
      </c>
      <c r="N502" s="104" t="str">
        <f>+LOOKUP(MATCH(A502,'REGISTRO DE DICIEMBRE 2022'!A:A,0),'REGISTRO DE DICIEMBRE 2022'!AI:AI,'REGISTRO DE DICIEMBRE 2022'!N:N)</f>
        <v>Compañía 1389 oficina 32, piso 3, santiago centro</v>
      </c>
      <c r="O502" s="105" t="str">
        <f>+LOOKUP(MATCH(A502,'REGISTRO DE DICIEMBRE 2022'!A:A,0),'REGISTRO DE DICIEMBRE 2022'!AI:AI,'REGISTRO DE DICIEMBRE 2022'!O:O)</f>
        <v>XIII</v>
      </c>
      <c r="P502" s="34" t="str">
        <f>+LOOKUP(MATCH(A502,'REGISTRO DE DICIEMBRE 2022'!A:A,0),'REGISTRO DE DICIEMBRE 2022'!AI:AI,'REGISTRO DE DICIEMBRE 2022'!P:P)</f>
        <v>Santiago</v>
      </c>
      <c r="Q502" s="104" t="str">
        <f>+LOOKUP(MATCH(A502,'REGISTRO DE DICIEMBRE 2022'!A:A,0),'REGISTRO DE DICIEMBRE 2022'!AI:AI,'REGISTRO DE DICIEMBRE 2022'!Q:Q)</f>
        <v>569-8807662 y 569-93296189</v>
      </c>
      <c r="R502" s="34" t="str">
        <f>+LOOKUP(MATCH(A502,'REGISTRO DE DICIEMBRE 2022'!A:A,0),'REGISTRO DE DICIEMBRE 2022'!AI:AI,'REGISTRO DE DICIEMBRE 2022'!R:R)</f>
        <v>jvelasquezt@ongsurcos.cl/ bsilvabarra@gmail.com</v>
      </c>
      <c r="S502" s="105">
        <f>+LOOKUP(MATCH(A502,'REGISTRO DE DICIEMBRE 2022'!A:A,0),'REGISTRO DE DICIEMBRE 2022'!AI:AI,'REGISTRO DE DICIEMBRE 2022'!S:S)</f>
        <v>0</v>
      </c>
      <c r="T502" s="106" t="str">
        <f>+LOOKUP(MATCH(A502,'REGISTRO DE DICIEMBRE 2022'!A:A,0),'REGISTRO DE DICIEMBRE 2022'!AI:AI,'REGISTRO DE DICIEMBRE 2022'!T:T)</f>
        <v>93401 Institución de Asistencia Social.</v>
      </c>
      <c r="U502" s="106" t="str">
        <f>+LOOKUP(MATCH(A502,'REGISTRO DE DICIEMBRE 2022'!A:A,0),'REGISTRO DE DICIEMBRE 2022'!AI:AI,'REGISTRO DE DICIEMBRE 2022'!U:U)</f>
        <v>Certificado de antecedentes financieros correspondientes al año 2020 aprobados por el Subdepartamento de Supervisión Nacional.</v>
      </c>
      <c r="V502" s="107">
        <f>+LOOKUP(MATCH(A502,'REGISTRO DE DICIEMBRE 2022'!A:A,0),'REGISTRO DE DICIEMBRE 2022'!AI:AI,'REGISTRO DE DICIEMBRE 2022'!V:V)</f>
        <v>37970</v>
      </c>
      <c r="W502" s="34">
        <v>7037</v>
      </c>
      <c r="X502" s="108">
        <v>8731800</v>
      </c>
      <c r="Y502" s="108">
        <v>83825279</v>
      </c>
      <c r="Z502" s="107">
        <v>44926</v>
      </c>
      <c r="AA502" s="34" t="s">
        <v>8041</v>
      </c>
      <c r="AB502" s="109" t="s">
        <v>7632</v>
      </c>
      <c r="AC502" s="34" t="s">
        <v>331</v>
      </c>
      <c r="AD502" s="34">
        <f>+LOOKUP(MATCH(A502,'REGISTRO DE DICIEMBRE 2022'!A:A,0),'REGISTRO DE DICIEMBRE 2022'!AI:AI,'REGISTRO DE DICIEMBRE 2022'!AF:AF)</f>
        <v>0</v>
      </c>
    </row>
    <row r="503" spans="1:30" s="98" customFormat="1" x14ac:dyDescent="0.2">
      <c r="A503" s="34">
        <v>7038</v>
      </c>
      <c r="B503" s="34" t="str">
        <f>+LOOKUP(MATCH(A503,'REGISTRO DE DICIEMBRE 2022'!A:A,0),'REGISTRO DE DICIEMBRE 2022'!AI:AI,'REGISTRO DE DICIEMBRE 2022'!B:B)</f>
        <v xml:space="preserve">
Organización no gubernamental de desarrollo María Madre.
</v>
      </c>
      <c r="C503" s="103" t="str">
        <f>+LOOKUP(MATCH(A503,'REGISTRO DE DICIEMBRE 2022'!A:A,0),'REGISTRO DE DICIEMBRE 2022'!AI:AI,'REGISTRO DE DICIEMBRE 2022'!C:C)</f>
        <v>75941820-4</v>
      </c>
      <c r="D503" s="104" t="str">
        <f>+LOOKUP(MATCH(A503,'REGISTRO DE DICIEMBRE 2022'!A:A,0),'REGISTRO DE DICIEMBRE 2022'!AI:AI,'REGISTRO DE DICIEMBRE 2022'!D:D)</f>
        <v>Corporación de Derecho Privado.</v>
      </c>
      <c r="E503" s="34" t="str">
        <f>+LOOKUP(MATCH(A503,'REGISTRO DE DICIEMBRE 2022'!A:A,0),'REGISTRO DE DICIEMBRE 2022'!AI:AI,'REGISTRO DE DICIEMBRE 2022'!E:E)</f>
        <v>Decreto Nº 1222, de 29 de noviembre de 1996, del Ministerio de Justicia.</v>
      </c>
      <c r="F503" s="34" t="str">
        <f>+LOOKUP(MATCH(A503,'REGISTRO DE DICIEMBRE 2022'!A:A,0),'REGISTRO DE DICIEMBRE 2022'!AI:AI,'REGISTRO DE DICIEMBRE 2022'!F:F)</f>
        <v>Certificado de Vigencia  de persona jurídica sin fines de lucro, folio Nº 500468925148, emitido el 15 de Septiembre de 2022 por el SRCeI</v>
      </c>
      <c r="G503" s="34" t="str">
        <f>+LOOKUP(MATCH(A503,'REGISTRO DE DICIEMBRE 2022'!A:A,0),'REGISTRO DE DICIEMBRE 2022'!AI:AI,'REGISTRO DE DICIEMBRE 2022'!G:G)</f>
        <v xml:space="preserve">La promoción y desarrollo, especialmente de las personas, familias, grupos y comunidades que viven en condiciones de pobreza y/o marginalidad.  </v>
      </c>
      <c r="H503" s="34" t="str">
        <f>+LOOKUP(MATCH(A503,'REGISTRO DE DICIEMBRE 2022'!A:A,0),'REGISTRO DE DICIEMBRE 2022'!AI:AI,'REGISTRO DE DICIEMBRE 2022'!H:H)</f>
        <v xml:space="preserve">Claudia Elizabeth Marambio Valencia,  (Presidenta y Representante Legal)
Alejandra Ríos Irarrázaval,  (Vice Presidenta)
Lorena del Carmen Fonzo Cruzat,  (Secretaria)
María Verónica Preneste,  (Tesorera)
Loreto Monique Fonzo Cruzat, (Protesorera)
Carmen Gloria Marín Martínez, , (Directora) </v>
      </c>
      <c r="I503" s="34" t="str">
        <f>+LOOKUP(MATCH(A503,'REGISTRO DE DICIEMBRE 2022'!A:A,0),'REGISTRO DE DICIEMBRE 2022'!AI:AI,'REGISTRO DE DICIEMBRE 2022'!I:I)</f>
        <v xml:space="preserve">
Conforme a Estatutos de la ONG de Desarrollo María Madre, la elección del Directorio se realiza cada 2 años</v>
      </c>
      <c r="J503" s="34" t="str">
        <f>+LOOKUP(MATCH(A503,'REGISTRO DE DICIEMBRE 2022'!A:A,0),'REGISTRO DE DICIEMBRE 2022'!AI:AI,'REGISTRO DE DICIEMBRE 2022'!J:J)</f>
        <v xml:space="preserve">10 de Septiembre 2018 hasta el 10 de Septiembre de 2020
</v>
      </c>
      <c r="K503" s="34" t="str">
        <f>+LOOKUP(MATCH(A503,'REGISTRO DE DICIEMBRE 2022'!A:A,0),'REGISTRO DE DICIEMBRE 2022'!AI:AI,'REGISTRO DE DICIEMBRE 2022'!K:K)</f>
        <v xml:space="preserve">Claudia Marambio Valencia, </v>
      </c>
      <c r="L503" s="34" t="str">
        <f>+LOOKUP(MATCH(A503,'REGISTRO DE DICIEMBRE 2022'!A:A,0),'REGISTRO DE DICIEMBRE 2022'!AI:AI,'REGISTRO DE DICIEMBRE 2022'!L:L)</f>
        <v>Rut: 14.282.793-k.</v>
      </c>
      <c r="M503" s="105">
        <f>+LOOKUP(MATCH(A503,'REGISTRO DE DICIEMBRE 2022'!A:A,0),'REGISTRO DE DICIEMBRE 2022'!AI:AI,'REGISTRO DE DICIEMBRE 2022'!M:M)</f>
        <v>0</v>
      </c>
      <c r="N503" s="104" t="str">
        <f>+LOOKUP(MATCH(A503,'REGISTRO DE DICIEMBRE 2022'!A:A,0),'REGISTRO DE DICIEMBRE 2022'!AI:AI,'REGISTRO DE DICIEMBRE 2022'!N:N)</f>
        <v xml:space="preserve">Madrid Nº 570, Recreo, Viña del Mar, Región de Valparaíso.
</v>
      </c>
      <c r="O503" s="105" t="str">
        <f>+LOOKUP(MATCH(A503,'REGISTRO DE DICIEMBRE 2022'!A:A,0),'REGISTRO DE DICIEMBRE 2022'!AI:AI,'REGISTRO DE DICIEMBRE 2022'!O:O)</f>
        <v>V</v>
      </c>
      <c r="P503" s="34" t="str">
        <f>+LOOKUP(MATCH(A503,'REGISTRO DE DICIEMBRE 2022'!A:A,0),'REGISTRO DE DICIEMBRE 2022'!AI:AI,'REGISTRO DE DICIEMBRE 2022'!P:P)</f>
        <v>Viña del Mar</v>
      </c>
      <c r="Q503" s="104" t="str">
        <f>+LOOKUP(MATCH(A503,'REGISTRO DE DICIEMBRE 2022'!A:A,0),'REGISTRO DE DICIEMBRE 2022'!AI:AI,'REGISTRO DE DICIEMBRE 2022'!Q:Q)</f>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
      <c r="R503" s="34" t="str">
        <f>+LOOKUP(MATCH(A503,'REGISTRO DE DICIEMBRE 2022'!A:A,0),'REGISTRO DE DICIEMBRE 2022'!AI:AI,'REGISTRO DE DICIEMBRE 2022'!R:R)</f>
        <v>hogarmariamadre@gmail.com</v>
      </c>
      <c r="S503" s="105">
        <f>+LOOKUP(MATCH(A503,'REGISTRO DE DICIEMBRE 2022'!A:A,0),'REGISTRO DE DICIEMBRE 2022'!AI:AI,'REGISTRO DE DICIEMBRE 2022'!S:S)</f>
        <v>0</v>
      </c>
      <c r="T503" s="106" t="str">
        <f>+LOOKUP(MATCH(A503,'REGISTRO DE DICIEMBRE 2022'!A:A,0),'REGISTRO DE DICIEMBRE 2022'!AI:AI,'REGISTRO DE DICIEMBRE 2022'!T:T)</f>
        <v>93401 Institución de Asistencia Social.</v>
      </c>
      <c r="U503" s="106" t="str">
        <f>+LOOKUP(MATCH(A503,'REGISTRO DE DICIEMBRE 2022'!A:A,0),'REGISTRO DE DICIEMBRE 2022'!AI:AI,'REGISTRO DE DICIEMBRE 2022'!U:U)</f>
        <v xml:space="preserve">2021
</v>
      </c>
      <c r="V503" s="107">
        <f>+LOOKUP(MATCH(A503,'REGISTRO DE DICIEMBRE 2022'!A:A,0),'REGISTRO DE DICIEMBRE 2022'!AI:AI,'REGISTRO DE DICIEMBRE 2022'!V:V)</f>
        <v>37970</v>
      </c>
      <c r="W503" s="34">
        <v>7038</v>
      </c>
      <c r="X503" s="108">
        <v>21738069</v>
      </c>
      <c r="Y503" s="108">
        <v>237509856</v>
      </c>
      <c r="Z503" s="107">
        <v>44926</v>
      </c>
      <c r="AA503" s="34" t="s">
        <v>8041</v>
      </c>
      <c r="AB503" s="109" t="s">
        <v>7632</v>
      </c>
      <c r="AC503" s="34" t="s">
        <v>68</v>
      </c>
      <c r="AD503" s="34">
        <f>+LOOKUP(MATCH(A503,'REGISTRO DE DICIEMBRE 2022'!A:A,0),'REGISTRO DE DICIEMBRE 2022'!AI:AI,'REGISTRO DE DICIEMBRE 2022'!AF:AF)</f>
        <v>0</v>
      </c>
    </row>
    <row r="504" spans="1:30" s="98" customFormat="1" x14ac:dyDescent="0.2">
      <c r="A504" s="34">
        <v>7039</v>
      </c>
      <c r="B504" s="34" t="str">
        <f>+LOOKUP(MATCH(A504,'REGISTRO DE DICIEMBRE 2022'!A:A,0),'REGISTRO DE DICIEMBRE 2022'!AI:AI,'REGISTRO DE DICIEMBRE 2022'!B:B)</f>
        <v>Fundación de Beneficencia Hogar de Niños San José</v>
      </c>
      <c r="C504" s="103" t="str">
        <f>+LOOKUP(MATCH(A504,'REGISTRO DE DICIEMBRE 2022'!A:A,0),'REGISTRO DE DICIEMBRE 2022'!AI:AI,'REGISTRO DE DICIEMBRE 2022'!C:C)</f>
        <v>70024920-4</v>
      </c>
      <c r="D504" s="104" t="str">
        <f>+LOOKUP(MATCH(A504,'REGISTRO DE DICIEMBRE 2022'!A:A,0),'REGISTRO DE DICIEMBRE 2022'!AI:AI,'REGISTRO DE DICIEMBRE 2022'!D:D)</f>
        <v>Fundación de Derecho Privado.</v>
      </c>
      <c r="E504" s="34" t="str">
        <f>+LOOKUP(MATCH(A504,'REGISTRO DE DICIEMBRE 2022'!A:A,0),'REGISTRO DE DICIEMBRE 2022'!AI:AI,'REGISTRO DE DICIEMBRE 2022'!E:E)</f>
        <v xml:space="preserve">Decreto Supremo Nº2962, de 15 de octubre de 1964, del Ministerio de Justicia. </v>
      </c>
      <c r="F504" s="34" t="str">
        <f>+LOOKUP(MATCH(A504,'REGISTRO DE DICIEMBRE 2022'!A:A,0),'REGISTRO DE DICIEMBRE 2022'!AI:AI,'REGISTRO DE DICIEMBRE 2022'!F:F)</f>
        <v>Certificado de Vigencia Folio Nº 500465223623, de fecha 23 de Agosto 2022, del Servicio de Registro Civil e Identificación.</v>
      </c>
      <c r="G504" s="34" t="str">
        <f>+LOOKUP(MATCH(A504,'REGISTRO DE DICIEMBRE 2022'!A:A,0),'REGISTRO DE DICIEMBRE 2022'!AI:AI,'REGISTRO DE DICIEMBRE 2022'!G:G)</f>
        <v xml:space="preserve">La creación, atención y mantenimiento de hogares para niños huérfanos, indigentes o abandonados por sus familiares y la creación de establecimientos educacionales que permitan un desarrollo integral del menor en situación irregular.
</v>
      </c>
      <c r="H504" s="34" t="str">
        <f>+LOOKUP(MATCH(A504,'REGISTRO DE DICIEMBRE 2022'!A:A,0),'REGISTRO DE DICIEMBRE 2022'!AI:AI,'REGISTRO DE DICIEMBRE 2022'!H:H)</f>
        <v>Presidente: José Esteban Raúl Ahumada Figueroa, 
Secretario: Martín Santa María Oyanadel, 
Tesorero: Ricardo Majluf Sapag, 
Consejeros:
Pablo Vicente Gonzalez Figari 
Daniel Panchot Schaefer 
Mattew Andrew Lyons
María Jesus Egaña Velarde</v>
      </c>
      <c r="I504" s="34" t="str">
        <f>+LOOKUP(MATCH(A504,'REGISTRO DE DICIEMBRE 2022'!A:A,0),'REGISTRO DE DICIEMBRE 2022'!AI:AI,'REGISTRO DE DICIEMBRE 2022'!I:I)</f>
        <v xml:space="preserve">Los religiosos duran 3 años en sus cargos y los laicos, 4 años.
Renovación parcial anual.
</v>
      </c>
      <c r="J504" s="34" t="str">
        <f>+LOOKUP(MATCH(A504,'REGISTRO DE DICIEMBRE 2022'!A:A,0),'REGISTRO DE DICIEMBRE 2022'!AI:AI,'REGISTRO DE DICIEMBRE 2022'!J:J)</f>
        <v xml:space="preserve">13 de abril de 2021 al 13 de abril de 2024.
</v>
      </c>
      <c r="K504" s="34" t="str">
        <f>+LOOKUP(MATCH(A504,'REGISTRO DE DICIEMBRE 2022'!A:A,0),'REGISTRO DE DICIEMBRE 2022'!AI:AI,'REGISTRO DE DICIEMBRE 2022'!K:K)</f>
        <v xml:space="preserve">Directora Ejecutiva: Carola Judith Gana Ahumada,
José Esteban Raúl Ahumada Figueroa, 
Poder de Representación:
María Jesús Egaña Velarde, 
María Dolores González Ramírez, 
Daniel Anthony Panchot Schaefer, 
</v>
      </c>
      <c r="L504" s="34" t="str">
        <f>+LOOKUP(MATCH(A504,'REGISTRO DE DICIEMBRE 2022'!A:A,0),'REGISTRO DE DICIEMBRE 2022'!AI:AI,'REGISTRO DE DICIEMBRE 2022'!L:L)</f>
        <v xml:space="preserve">RUN N° 10.739.442-7
RUN 06.927.422-6
 RUN Nº 4.856.732-0.
RUN Nº 9.436.648-8
 RUN N° 5.160.389-3
</v>
      </c>
      <c r="M504" s="105">
        <f>+LOOKUP(MATCH(A504,'REGISTRO DE DICIEMBRE 2022'!A:A,0),'REGISTRO DE DICIEMBRE 2022'!AI:AI,'REGISTRO DE DICIEMBRE 2022'!M:M)</f>
        <v>0</v>
      </c>
      <c r="N504" s="104" t="str">
        <f>+LOOKUP(MATCH(A504,'REGISTRO DE DICIEMBRE 2022'!A:A,0),'REGISTRO DE DICIEMBRE 2022'!AI:AI,'REGISTRO DE DICIEMBRE 2022'!N:N)</f>
        <v xml:space="preserve">Egaña N°940, comuna de Peñalolen, Región Metropolitana
</v>
      </c>
      <c r="O504" s="105" t="str">
        <f>+LOOKUP(MATCH(A504,'REGISTRO DE DICIEMBRE 2022'!A:A,0),'REGISTRO DE DICIEMBRE 2022'!AI:AI,'REGISTRO DE DICIEMBRE 2022'!O:O)</f>
        <v>XIII</v>
      </c>
      <c r="P504" s="34" t="str">
        <f>+LOOKUP(MATCH(A504,'REGISTRO DE DICIEMBRE 2022'!A:A,0),'REGISTRO DE DICIEMBRE 2022'!AI:AI,'REGISTRO DE DICIEMBRE 2022'!P:P)</f>
        <v>Peñalolen</v>
      </c>
      <c r="Q504" s="104" t="str">
        <f>+LOOKUP(MATCH(A504,'REGISTRO DE DICIEMBRE 2022'!A:A,0),'REGISTRO DE DICIEMBRE 2022'!AI:AI,'REGISTRO DE DICIEMBRE 2022'!Q:Q)</f>
        <v>222273131 – 222273036</v>
      </c>
      <c r="R504" s="34" t="str">
        <f>+LOOKUP(MATCH(A504,'REGISTRO DE DICIEMBRE 2022'!A:A,0),'REGISTRO DE DICIEMBRE 2022'!AI:AI,'REGISTRO DE DICIEMBRE 2022'!R:R)</f>
        <v>fundamor@fundamor.cl
e-mdoloresama@hotmail.com
mdolores@fundamor.cl
proyectos@fundamor.cl</v>
      </c>
      <c r="S504" s="105">
        <f>+LOOKUP(MATCH(A504,'REGISTRO DE DICIEMBRE 2022'!A:A,0),'REGISTRO DE DICIEMBRE 2022'!AI:AI,'REGISTRO DE DICIEMBRE 2022'!S:S)</f>
        <v>0</v>
      </c>
      <c r="T504" s="106" t="str">
        <f>+LOOKUP(MATCH(A504,'REGISTRO DE DICIEMBRE 2022'!A:A,0),'REGISTRO DE DICIEMBRE 2022'!AI:AI,'REGISTRO DE DICIEMBRE 2022'!T:T)</f>
        <v>93401: Institución de Asistencia Social.</v>
      </c>
      <c r="U504" s="106">
        <f>+LOOKUP(MATCH(A504,'REGISTRO DE DICIEMBRE 2022'!A:A,0),'REGISTRO DE DICIEMBRE 2022'!AI:AI,'REGISTRO DE DICIEMBRE 2022'!U:U)</f>
        <v>2021</v>
      </c>
      <c r="V504" s="107">
        <f>+LOOKUP(MATCH(A504,'REGISTRO DE DICIEMBRE 2022'!A:A,0),'REGISTRO DE DICIEMBRE 2022'!AI:AI,'REGISTRO DE DICIEMBRE 2022'!V:V)</f>
        <v>37970</v>
      </c>
      <c r="W504" s="34">
        <v>7039</v>
      </c>
      <c r="X504" s="108">
        <v>52278812</v>
      </c>
      <c r="Y504" s="108">
        <v>633288734</v>
      </c>
      <c r="Z504" s="107">
        <v>44926</v>
      </c>
      <c r="AA504" s="34" t="s">
        <v>8041</v>
      </c>
      <c r="AB504" s="109" t="s">
        <v>7632</v>
      </c>
      <c r="AC504" s="34" t="s">
        <v>284</v>
      </c>
      <c r="AD504" s="95" t="str">
        <f>+LOOKUP(MATCH(A504,'REGISTRO DE DICIEMBRE 2022'!A:A,0),'REGISTRO DE DICIEMBRE 2022'!AI:AI,'REGISTRO DE DICIEMBRE 2022'!AF:AF)</f>
        <v>Informe N°660, de 2021.</v>
      </c>
    </row>
    <row r="505" spans="1:30" s="98" customFormat="1" x14ac:dyDescent="0.2">
      <c r="A505" s="34">
        <v>7041</v>
      </c>
      <c r="B505" s="34" t="str">
        <f>+LOOKUP(MATCH(A505,'REGISTRO DE DICIEMBRE 2022'!A:A,0),'REGISTRO DE DICIEMBRE 2022'!AI:AI,'REGISTRO DE DICIEMBRE 2022'!B:B)</f>
        <v>Corporación de Educación y Desarrollo Popular “El Trampolín”</v>
      </c>
      <c r="C505" s="103" t="str">
        <f>+LOOKUP(MATCH(A505,'REGISTRO DE DICIEMBRE 2022'!A:A,0),'REGISTRO DE DICIEMBRE 2022'!AI:AI,'REGISTRO DE DICIEMBRE 2022'!C:C)</f>
        <v>72571200-6</v>
      </c>
      <c r="D505" s="104" t="str">
        <f>+LOOKUP(MATCH(A505,'REGISTRO DE DICIEMBRE 2022'!A:A,0),'REGISTRO DE DICIEMBRE 2022'!AI:AI,'REGISTRO DE DICIEMBRE 2022'!D:D)</f>
        <v>Corporación de Derecho Privado.</v>
      </c>
      <c r="E505" s="34" t="str">
        <f>+LOOKUP(MATCH(A505,'REGISTRO DE DICIEMBRE 2022'!A:A,0),'REGISTRO DE DICIEMBRE 2022'!AI:AI,'REGISTRO DE DICIEMBRE 2022'!E:E)</f>
        <v>Otorgada por Decreto Supremo Nº 833, de fecha 31 de mayo de 1994, del Ministerio de Justicia, publicado en el Diario Oficial el día 27 de julio de 1994.</v>
      </c>
      <c r="F505" s="34" t="str">
        <f>+LOOKUP(MATCH(A505,'REGISTRO DE DICIEMBRE 2022'!A:A,0),'REGISTRO DE DICIEMBRE 2022'!AI:AI,'REGISTRO DE DICIEMBRE 2022'!F:F)</f>
        <v>Certificado de directorio de persona jurídica sin fines de lucro, donde consta su vigencia, folio Nº 500460896449, de fecha 27 de Julio 2022, del Servicio de Registro Civil e Identificación.</v>
      </c>
      <c r="G505" s="34" t="str">
        <f>+LOOKUP(MATCH(A505,'REGISTRO DE DICIEMBRE 2022'!A:A,0),'REGISTRO DE DICIEMBRE 2022'!AI:AI,'REGISTRO DE DICIEMBRE 2022'!G:G)</f>
        <v xml:space="preserve">La promoción del desarrollo, especialmente de las personas, famitas, grupos y comunidades que viven en condiciones de pobreza y/o marginalidad.  </v>
      </c>
      <c r="H505" s="34" t="str">
        <f>+LOOKUP(MATCH(A505,'REGISTRO DE DICIEMBRE 2022'!A:A,0),'REGISTRO DE DICIEMBRE 2022'!AI:AI,'REGISTRO DE DICIEMBRE 2022'!H:H)</f>
        <v xml:space="preserve">Presidente: Hugo Francisco Palma Aguilera
Vicepresidenta: Marlene Sepúlveda Penroz, 
Secretaria: Gabriela Alejandra Maldonado Bastías
Tesorera: Nancy Pennings 
Segunda Directora: Vilma Elizabeth Aguilera Saavedra, 
</v>
      </c>
      <c r="I505" s="34" t="str">
        <f>+LOOKUP(MATCH(A505,'REGISTRO DE DICIEMBRE 2022'!A:A,0),'REGISTRO DE DICIEMBRE 2022'!AI:AI,'REGISTRO DE DICIEMBRE 2022'!I:I)</f>
        <v xml:space="preserve">Durarán 01 año en sus cargos.
</v>
      </c>
      <c r="J505" s="34" t="str">
        <f>+LOOKUP(MATCH(A505,'REGISTRO DE DICIEMBRE 2022'!A:A,0),'REGISTRO DE DICIEMBRE 2022'!AI:AI,'REGISTRO DE DICIEMBRE 2022'!J:J)</f>
        <v>De 22 de abril de 2021 a 22 de Abril 2022
Certificado Folio N°500460896603</v>
      </c>
      <c r="K505" s="34" t="str">
        <f>+LOOKUP(MATCH(A505,'REGISTRO DE DICIEMBRE 2022'!A:A,0),'REGISTRO DE DICIEMBRE 2022'!AI:AI,'REGISTRO DE DICIEMBRE 2022'!K:K)</f>
        <v>Vilma Elizabeth Aguilera Saavedra</v>
      </c>
      <c r="L505" s="34" t="str">
        <f>+LOOKUP(MATCH(A505,'REGISTRO DE DICIEMBRE 2022'!A:A,0),'REGISTRO DE DICIEMBRE 2022'!AI:AI,'REGISTRO DE DICIEMBRE 2022'!L:L)</f>
        <v>RUT N° 7.434.476-4</v>
      </c>
      <c r="M505" s="105" t="str">
        <f>+LOOKUP(MATCH(A505,'REGISTRO DE DICIEMBRE 2022'!A:A,0),'REGISTRO DE DICIEMBRE 2022'!AI:AI,'REGISTRO DE DICIEMBRE 2022'!M:M)</f>
        <v>Vigente hasta el 22 de Abril de 2022</v>
      </c>
      <c r="N505" s="104" t="str">
        <f>+LOOKUP(MATCH(A505,'REGISTRO DE DICIEMBRE 2022'!A:A,0),'REGISTRO DE DICIEMBRE 2022'!AI:AI,'REGISTRO DE DICIEMBRE 2022'!N:N)</f>
        <v xml:space="preserve">Calle Uno Oriente N°120 Curacautin
</v>
      </c>
      <c r="O505" s="105" t="str">
        <f>+LOOKUP(MATCH(A505,'REGISTRO DE DICIEMBRE 2022'!A:A,0),'REGISTRO DE DICIEMBRE 2022'!AI:AI,'REGISTRO DE DICIEMBRE 2022'!O:O)</f>
        <v>XIII</v>
      </c>
      <c r="P505" s="34" t="str">
        <f>+LOOKUP(MATCH(A505,'REGISTRO DE DICIEMBRE 2022'!A:A,0),'REGISTRO DE DICIEMBRE 2022'!AI:AI,'REGISTRO DE DICIEMBRE 2022'!P:P)</f>
        <v>Curacautin</v>
      </c>
      <c r="Q505" s="104">
        <f>+LOOKUP(MATCH(A505,'REGISTRO DE DICIEMBRE 2022'!A:A,0),'REGISTRO DE DICIEMBRE 2022'!AI:AI,'REGISTRO DE DICIEMBRE 2022'!Q:Q)</f>
        <v>56964386267</v>
      </c>
      <c r="R505" s="34" t="str">
        <f>+LOOKUP(MATCH(A505,'REGISTRO DE DICIEMBRE 2022'!A:A,0),'REGISTRO DE DICIEMBRE 2022'!AI:AI,'REGISTRO DE DICIEMBRE 2022'!R:R)</f>
        <v>trampolinad2@gmail.com
trampolinad1@gmail.com</v>
      </c>
      <c r="S505" s="105">
        <f>+LOOKUP(MATCH(A505,'REGISTRO DE DICIEMBRE 2022'!A:A,0),'REGISTRO DE DICIEMBRE 2022'!AI:AI,'REGISTRO DE DICIEMBRE 2022'!S:S)</f>
        <v>0</v>
      </c>
      <c r="T505" s="106" t="str">
        <f>+LOOKUP(MATCH(A505,'REGISTRO DE DICIEMBRE 2022'!A:A,0),'REGISTRO DE DICIEMBRE 2022'!AI:AI,'REGISTRO DE DICIEMBRE 2022'!T:T)</f>
        <v>93401: Institución de Asistencia Social</v>
      </c>
      <c r="U505" s="106">
        <f>+LOOKUP(MATCH(A505,'REGISTRO DE DICIEMBRE 2022'!A:A,0),'REGISTRO DE DICIEMBRE 2022'!AI:AI,'REGISTRO DE DICIEMBRE 2022'!U:U)</f>
        <v>2021</v>
      </c>
      <c r="V505" s="107">
        <f>+LOOKUP(MATCH(A505,'REGISTRO DE DICIEMBRE 2022'!A:A,0),'REGISTRO DE DICIEMBRE 2022'!AI:AI,'REGISTRO DE DICIEMBRE 2022'!V:V)</f>
        <v>37970</v>
      </c>
      <c r="W505" s="34">
        <v>7041</v>
      </c>
      <c r="X505" s="108">
        <v>7868599</v>
      </c>
      <c r="Y505" s="108">
        <v>95750425</v>
      </c>
      <c r="Z505" s="107">
        <v>44926</v>
      </c>
      <c r="AA505" s="34" t="s">
        <v>8041</v>
      </c>
      <c r="AB505" s="109" t="s">
        <v>7632</v>
      </c>
      <c r="AC505" s="34" t="s">
        <v>7895</v>
      </c>
      <c r="AD505" s="34">
        <f>+LOOKUP(MATCH(A505,'REGISTRO DE DICIEMBRE 2022'!A:A,0),'REGISTRO DE DICIEMBRE 2022'!AI:AI,'REGISTRO DE DICIEMBRE 2022'!AF:AF)</f>
        <v>0</v>
      </c>
    </row>
    <row r="506" spans="1:30" s="98" customFormat="1" x14ac:dyDescent="0.2">
      <c r="A506" s="34">
        <v>7049</v>
      </c>
      <c r="B506" s="34" t="str">
        <f>+LOOKUP(MATCH(A506,'REGISTRO DE DICIEMBRE 2022'!A:A,0),'REGISTRO DE DICIEMBRE 2022'!AI:AI,'REGISTRO DE DICIEMBRE 2022'!B:B)</f>
        <v xml:space="preserve">
I. Municipalidad de Valparaíso
</v>
      </c>
      <c r="C506" s="103" t="str">
        <f>+LOOKUP(MATCH(A506,'REGISTRO DE DICIEMBRE 2022'!A:A,0),'REGISTRO DE DICIEMBRE 2022'!AI:AI,'REGISTRO DE DICIEMBRE 2022'!C:C)</f>
        <v>69060900-2</v>
      </c>
      <c r="D506" s="104" t="str">
        <f>+LOOKUP(MATCH(A506,'REGISTRO DE DICIEMBRE 2022'!A:A,0),'REGISTRO DE DICIEMBRE 2022'!AI:AI,'REGISTRO DE DICIEMBRE 2022'!D:D)</f>
        <v>Municipalidad</v>
      </c>
      <c r="E506" s="34" t="str">
        <f>+LOOKUP(MATCH(A506,'REGISTRO DE DICIEMBRE 2022'!A:A,0),'REGISTRO DE DICIEMBRE 2022'!AI:AI,'REGISTRO DE DICIEMBRE 2022'!E:E)</f>
        <v>Constitución Política de la República, art. 118</v>
      </c>
      <c r="F506" s="34" t="str">
        <f>+LOOKUP(MATCH(A506,'REGISTRO DE DICIEMBRE 2022'!A:A,0),'REGISTRO DE DICIEMBRE 2022'!AI:AI,'REGISTRO DE DICIEMBRE 2022'!F:F)</f>
        <v>Indefinida.</v>
      </c>
      <c r="G506" s="34" t="str">
        <f>+LOOKUP(MATCH(A506,'REGISTRO DE DICIEMBRE 2022'!A:A,0),'REGISTRO DE DICIEMBRE 2022'!AI:AI,'REGISTRO DE DICIEMBRE 2022'!G:G)</f>
        <v>Según Ley Orgánica Nº 18.695, arts. 1º al 4º.</v>
      </c>
      <c r="H506" s="34" t="str">
        <f>+LOOKUP(MATCH(A506,'REGISTRO DE DICIEMBRE 2022'!A:A,0),'REGISTRO DE DICIEMBRE 2022'!AI:AI,'REGISTRO DE DICIEMBRE 2022'!H:H)</f>
        <v>no tiene</v>
      </c>
      <c r="I506" s="34">
        <f>+LOOKUP(MATCH(A506,'REGISTRO DE DICIEMBRE 2022'!A:A,0),'REGISTRO DE DICIEMBRE 2022'!AI:AI,'REGISTRO DE DICIEMBRE 2022'!I:I)</f>
        <v>0</v>
      </c>
      <c r="J506" s="34">
        <f>+LOOKUP(MATCH(A506,'REGISTRO DE DICIEMBRE 2022'!A:A,0),'REGISTRO DE DICIEMBRE 2022'!AI:AI,'REGISTRO DE DICIEMBRE 2022'!J:J)</f>
        <v>0</v>
      </c>
      <c r="K506" s="34" t="str">
        <f>+LOOKUP(MATCH(A506,'REGISTRO DE DICIEMBRE 2022'!A:A,0),'REGISTRO DE DICIEMBRE 2022'!AI:AI,'REGISTRO DE DICIEMBRE 2022'!K:K)</f>
        <v>Jorge Esteban Sharp Fajardo</v>
      </c>
      <c r="L506" s="34" t="str">
        <f>+LOOKUP(MATCH(A506,'REGISTRO DE DICIEMBRE 2022'!A:A,0),'REGISTRO DE DICIEMBRE 2022'!AI:AI,'REGISTRO DE DICIEMBRE 2022'!L:L)</f>
        <v>16.162.777-1</v>
      </c>
      <c r="M506" s="105">
        <f>+LOOKUP(MATCH(A506,'REGISTRO DE DICIEMBRE 2022'!A:A,0),'REGISTRO DE DICIEMBRE 2022'!AI:AI,'REGISTRO DE DICIEMBRE 2022'!M:M)</f>
        <v>0</v>
      </c>
      <c r="N506" s="104" t="str">
        <f>+LOOKUP(MATCH(A506,'REGISTRO DE DICIEMBRE 2022'!A:A,0),'REGISTRO DE DICIEMBRE 2022'!AI:AI,'REGISTRO DE DICIEMBRE 2022'!N:N)</f>
        <v>Condell Nº 1490, Valparaíso, Quinta Región.</v>
      </c>
      <c r="O506" s="105" t="str">
        <f>+LOOKUP(MATCH(A506,'REGISTRO DE DICIEMBRE 2022'!A:A,0),'REGISTRO DE DICIEMBRE 2022'!AI:AI,'REGISTRO DE DICIEMBRE 2022'!O:O)</f>
        <v>V</v>
      </c>
      <c r="P506" s="34" t="str">
        <f>+LOOKUP(MATCH(A506,'REGISTRO DE DICIEMBRE 2022'!A:A,0),'REGISTRO DE DICIEMBRE 2022'!AI:AI,'REGISTRO DE DICIEMBRE 2022'!P:P)</f>
        <v>Valparaíso</v>
      </c>
      <c r="Q506" s="104">
        <f>+LOOKUP(MATCH(A506,'REGISTRO DE DICIEMBRE 2022'!A:A,0),'REGISTRO DE DICIEMBRE 2022'!AI:AI,'REGISTRO DE DICIEMBRE 2022'!Q:Q)</f>
        <v>322938826</v>
      </c>
      <c r="R506" s="34" t="str">
        <f>+LOOKUP(MATCH(A506,'REGISTRO DE DICIEMBRE 2022'!A:A,0),'REGISTRO DE DICIEMBRE 2022'!AI:AI,'REGISTRO DE DICIEMBRE 2022'!R:R)</f>
        <v>gguzman@munivalpo.cl
opdvalpo@gmail.com</v>
      </c>
      <c r="S506" s="105">
        <f>+LOOKUP(MATCH(A506,'REGISTRO DE DICIEMBRE 2022'!A:A,0),'REGISTRO DE DICIEMBRE 2022'!AI:AI,'REGISTRO DE DICIEMBRE 2022'!S:S)</f>
        <v>0</v>
      </c>
      <c r="T506" s="106">
        <f>+LOOKUP(MATCH(A506,'REGISTRO DE DICIEMBRE 2022'!A:A,0),'REGISTRO DE DICIEMBRE 2022'!AI:AI,'REGISTRO DE DICIEMBRE 2022'!T:T)</f>
        <v>91001</v>
      </c>
      <c r="U506" s="106" t="str">
        <f>+LOOKUP(MATCH(A506,'REGISTRO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06" s="107">
        <f>+LOOKUP(MATCH(A506,'REGISTRO DE DICIEMBRE 2022'!A:A,0),'REGISTRO DE DICIEMBRE 2022'!AI:AI,'REGISTRO DE DICIEMBRE 2022'!V:V)</f>
        <v>37970</v>
      </c>
      <c r="W506" s="34">
        <v>7049</v>
      </c>
      <c r="X506" s="108">
        <v>10758354</v>
      </c>
      <c r="Y506" s="108">
        <v>129100247</v>
      </c>
      <c r="Z506" s="107">
        <v>44926</v>
      </c>
      <c r="AA506" s="34" t="s">
        <v>8041</v>
      </c>
      <c r="AB506" s="109" t="s">
        <v>7632</v>
      </c>
      <c r="AC506" s="34" t="s">
        <v>67</v>
      </c>
      <c r="AD506" s="34">
        <f>+LOOKUP(MATCH(A506,'REGISTRO DE DICIEMBRE 2022'!A:A,0),'REGISTRO DE DICIEMBRE 2022'!AI:AI,'REGISTRO DE DICIEMBRE 2022'!AF:AF)</f>
        <v>0</v>
      </c>
    </row>
    <row r="507" spans="1:30" s="98" customFormat="1" x14ac:dyDescent="0.2">
      <c r="A507" s="34">
        <v>7050</v>
      </c>
      <c r="B507" s="34" t="str">
        <f>+LOOKUP(MATCH(A507,'REGISTRO DE DICIEMBRE 2022'!A:A,0),'REGISTRO DE DICIEMBRE 2022'!AI:AI,'REGISTRO DE DICIEMBRE 2022'!B:B)</f>
        <v>I. Municipalidad de Talcahuano</v>
      </c>
      <c r="C507" s="103" t="str">
        <f>+LOOKUP(MATCH(A507,'REGISTRO DE DICIEMBRE 2022'!A:A,0),'REGISTRO DE DICIEMBRE 2022'!AI:AI,'REGISTRO DE DICIEMBRE 2022'!C:C)</f>
        <v>69150800-5</v>
      </c>
      <c r="D507" s="104" t="str">
        <f>+LOOKUP(MATCH(A507,'REGISTRO DE DICIEMBRE 2022'!A:A,0),'REGISTRO DE DICIEMBRE 2022'!AI:AI,'REGISTRO DE DICIEMBRE 2022'!D:D)</f>
        <v>Municipalidad</v>
      </c>
      <c r="E507" s="34" t="str">
        <f>+LOOKUP(MATCH(A507,'REGISTRO DE DICIEMBRE 2022'!A:A,0),'REGISTRO DE DICIEMBRE 2022'!AI:AI,'REGISTRO DE DICIEMBRE 2022'!E:E)</f>
        <v>Constitución Política de la República, art. 107.</v>
      </c>
      <c r="F507" s="34" t="str">
        <f>+LOOKUP(MATCH(A507,'REGISTRO DE DICIEMBRE 2022'!A:A,0),'REGISTRO DE DICIEMBRE 2022'!AI:AI,'REGISTRO DE DICIEMBRE 2022'!F:F)</f>
        <v>Indefinida.</v>
      </c>
      <c r="G507" s="34" t="str">
        <f>+LOOKUP(MATCH(A507,'REGISTRO DE DICIEMBRE 2022'!A:A,0),'REGISTRO DE DICIEMBRE 2022'!AI:AI,'REGISTRO DE DICIEMBRE 2022'!G:G)</f>
        <v>Según Ley Orgánica Nº 18.695, arts. 1º al 4º.</v>
      </c>
      <c r="H507" s="34" t="str">
        <f>+LOOKUP(MATCH(A507,'REGISTRO DE DICIEMBRE 2022'!A:A,0),'REGISTRO DE DICIEMBRE 2022'!AI:AI,'REGISTRO DE DICIEMBRE 2022'!H:H)</f>
        <v>no tiene</v>
      </c>
      <c r="I507" s="34">
        <f>+LOOKUP(MATCH(A507,'REGISTRO DE DICIEMBRE 2022'!A:A,0),'REGISTRO DE DICIEMBRE 2022'!AI:AI,'REGISTRO DE DICIEMBRE 2022'!I:I)</f>
        <v>0</v>
      </c>
      <c r="J507" s="34">
        <f>+LOOKUP(MATCH(A507,'REGISTRO DE DICIEMBRE 2022'!A:A,0),'REGISTRO DE DICIEMBRE 2022'!AI:AI,'REGISTRO DE DICIEMBRE 2022'!J:J)</f>
        <v>0</v>
      </c>
      <c r="K507" s="34" t="str">
        <f>+LOOKUP(MATCH(A507,'REGISTRO DE DICIEMBRE 2022'!A:A,0),'REGISTRO DE DICIEMBRE 2022'!AI:AI,'REGISTRO DE DICIEMBRE 2022'!K:K)</f>
        <v xml:space="preserve">Henry Campos Coa,                 </v>
      </c>
      <c r="L507" s="34" t="str">
        <f>+LOOKUP(MATCH(A507,'REGISTRO DE DICIEMBRE 2022'!A:A,0),'REGISTRO DE DICIEMBRE 2022'!AI:AI,'REGISTRO DE DICIEMBRE 2022'!L:L)</f>
        <v xml:space="preserve">    Rut:15.173.261-5</v>
      </c>
      <c r="M507" s="105">
        <f>+LOOKUP(MATCH(A507,'REGISTRO DE DICIEMBRE 2022'!A:A,0),'REGISTRO DE DICIEMBRE 2022'!AI:AI,'REGISTRO DE DICIEMBRE 2022'!M:M)</f>
        <v>0</v>
      </c>
      <c r="N507" s="104" t="str">
        <f>+LOOKUP(MATCH(A507,'REGISTRO DE DICIEMBRE 2022'!A:A,0),'REGISTRO DE DICIEMBRE 2022'!AI:AI,'REGISTRO DE DICIEMBRE 2022'!N:N)</f>
        <v>Sargento Aldea Nº250, Talcahuano, Octava Región.</v>
      </c>
      <c r="O507" s="105" t="str">
        <f>+LOOKUP(MATCH(A507,'REGISTRO DE DICIEMBRE 2022'!A:A,0),'REGISTRO DE DICIEMBRE 2022'!AI:AI,'REGISTRO DE DICIEMBRE 2022'!O:O)</f>
        <v>VIII</v>
      </c>
      <c r="P507" s="34" t="str">
        <f>+LOOKUP(MATCH(A507,'REGISTRO DE DICIEMBRE 2022'!A:A,0),'REGISTRO DE DICIEMBRE 2022'!AI:AI,'REGISTRO DE DICIEMBRE 2022'!P:P)</f>
        <v xml:space="preserve"> Talcahuano</v>
      </c>
      <c r="Q507" s="104" t="str">
        <f>+LOOKUP(MATCH(A507,'REGISTRO DE DICIEMBRE 2022'!A:A,0),'REGISTRO DE DICIEMBRE 2022'!AI:AI,'REGISTRO DE DICIEMBRE 2022'!Q:Q)</f>
        <v xml:space="preserve">Teléfonos: 41-3835302- 98088293
</v>
      </c>
      <c r="R507" s="34" t="str">
        <f>+LOOKUP(MATCH(A507,'REGISTRO DE DICIEMBRE 2022'!A:A,0),'REGISTRO DE DICIEMBRE 2022'!AI:AI,'REGISTRO DE DICIEMBRE 2022'!R:R)</f>
        <v>alcaldia@talcahuano.cl
Ximena.pantoja@talcahuano.cl</v>
      </c>
      <c r="S507" s="105">
        <f>+LOOKUP(MATCH(A507,'REGISTRO DE DICIEMBRE 2022'!A:A,0),'REGISTRO DE DICIEMBRE 2022'!AI:AI,'REGISTRO DE DICIEMBRE 2022'!S:S)</f>
        <v>0</v>
      </c>
      <c r="T507" s="106">
        <f>+LOOKUP(MATCH(A507,'REGISTRO DE DICIEMBRE 2022'!A:A,0),'REGISTRO DE DICIEMBRE 2022'!AI:AI,'REGISTRO DE DICIEMBRE 2022'!T:T)</f>
        <v>91001</v>
      </c>
      <c r="U507" s="106" t="str">
        <f>+LOOKUP(MATCH(A507,'REGISTRO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07" s="107">
        <f>+LOOKUP(MATCH(A507,'REGISTRO DE DICIEMBRE 2022'!A:A,0),'REGISTRO DE DICIEMBRE 2022'!AI:AI,'REGISTRO DE DICIEMBRE 2022'!V:V)</f>
        <v>37970</v>
      </c>
      <c r="W507" s="34">
        <v>7050</v>
      </c>
      <c r="X507" s="108">
        <v>7693741</v>
      </c>
      <c r="Y507" s="108">
        <v>89932393</v>
      </c>
      <c r="Z507" s="107">
        <v>44926</v>
      </c>
      <c r="AA507" s="34" t="s">
        <v>8041</v>
      </c>
      <c r="AB507" s="109" t="s">
        <v>7632</v>
      </c>
      <c r="AC507" s="34" t="s">
        <v>7996</v>
      </c>
      <c r="AD507" s="34">
        <f>+LOOKUP(MATCH(A507,'REGISTRO DE DICIEMBRE 2022'!A:A,0),'REGISTRO DE DICIEMBRE 2022'!AI:AI,'REGISTRO DE DICIEMBRE 2022'!AF:AF)</f>
        <v>0</v>
      </c>
    </row>
    <row r="508" spans="1:30" s="98" customFormat="1" x14ac:dyDescent="0.2">
      <c r="A508" s="34">
        <v>7051</v>
      </c>
      <c r="B508" s="34" t="str">
        <f>+LOOKUP(MATCH(A508,'REGISTRO DE DICIEMBRE 2022'!A:A,0),'REGISTRO DE DICIEMBRE 2022'!AI:AI,'REGISTRO DE DICIEMBRE 2022'!B:B)</f>
        <v xml:space="preserve">
I. Municipalidad de La Pintana
</v>
      </c>
      <c r="C508" s="103" t="str">
        <f>+LOOKUP(MATCH(A508,'REGISTRO DE DICIEMBRE 2022'!A:A,0),'REGISTRO DE DICIEMBRE 2022'!AI:AI,'REGISTRO DE DICIEMBRE 2022'!C:C)</f>
        <v>69253800-5</v>
      </c>
      <c r="D508" s="104" t="str">
        <f>+LOOKUP(MATCH(A508,'REGISTRO DE DICIEMBRE 2022'!A:A,0),'REGISTRO DE DICIEMBRE 2022'!AI:AI,'REGISTRO DE DICIEMBRE 2022'!D:D)</f>
        <v>Municipalidad</v>
      </c>
      <c r="E508" s="34" t="str">
        <f>+LOOKUP(MATCH(A508,'REGISTRO DE DICIEMBRE 2022'!A:A,0),'REGISTRO DE DICIEMBRE 2022'!AI:AI,'REGISTRO DE DICIEMBRE 2022'!E:E)</f>
        <v>Constitución Política de la República, art. 107.</v>
      </c>
      <c r="F508" s="34" t="str">
        <f>+LOOKUP(MATCH(A508,'REGISTRO DE DICIEMBRE 2022'!A:A,0),'REGISTRO DE DICIEMBRE 2022'!AI:AI,'REGISTRO DE DICIEMBRE 2022'!F:F)</f>
        <v>Indefinida.</v>
      </c>
      <c r="G508" s="34" t="str">
        <f>+LOOKUP(MATCH(A508,'REGISTRO DE DICIEMBRE 2022'!A:A,0),'REGISTRO DE DICIEMBRE 2022'!AI:AI,'REGISTRO DE DICIEMBRE 2022'!G:G)</f>
        <v>Según Ley Orgánica Nº 18.695, arts. 1º al 4º.</v>
      </c>
      <c r="H508" s="34" t="str">
        <f>+LOOKUP(MATCH(A508,'REGISTRO DE DICIEMBRE 2022'!A:A,0),'REGISTRO DE DICIEMBRE 2022'!AI:AI,'REGISTRO DE DICIEMBRE 2022'!H:H)</f>
        <v>no tiene</v>
      </c>
      <c r="I508" s="34">
        <f>+LOOKUP(MATCH(A508,'REGISTRO DE DICIEMBRE 2022'!A:A,0),'REGISTRO DE DICIEMBRE 2022'!AI:AI,'REGISTRO DE DICIEMBRE 2022'!I:I)</f>
        <v>0</v>
      </c>
      <c r="J508" s="34">
        <f>+LOOKUP(MATCH(A508,'REGISTRO DE DICIEMBRE 2022'!A:A,0),'REGISTRO DE DICIEMBRE 2022'!AI:AI,'REGISTRO DE DICIEMBRE 2022'!J:J)</f>
        <v>0</v>
      </c>
      <c r="K508" s="34" t="str">
        <f>+LOOKUP(MATCH(A508,'REGISTRO DE DICIEMBRE 2022'!A:A,0),'REGISTRO DE DICIEMBRE 2022'!AI:AI,'REGISTRO DE DICIEMBRE 2022'!K:K)</f>
        <v xml:space="preserve">Claudia Gerlene Pizarro Peña, </v>
      </c>
      <c r="L508" s="34" t="str">
        <f>+LOOKUP(MATCH(A508,'REGISTRO DE DICIEMBRE 2022'!A:A,0),'REGISTRO DE DICIEMBRE 2022'!AI:AI,'REGISTRO DE DICIEMBRE 2022'!L:L)</f>
        <v>RUN Nº10.211.329-2</v>
      </c>
      <c r="M508" s="105">
        <f>+LOOKUP(MATCH(A508,'REGISTRO DE DICIEMBRE 2022'!A:A,0),'REGISTRO DE DICIEMBRE 2022'!AI:AI,'REGISTRO DE DICIEMBRE 2022'!M:M)</f>
        <v>0</v>
      </c>
      <c r="N508" s="104" t="str">
        <f>+LOOKUP(MATCH(A508,'REGISTRO DE DICIEMBRE 2022'!A:A,0),'REGISTRO DE DICIEMBRE 2022'!AI:AI,'REGISTRO DE DICIEMBRE 2022'!N:N)</f>
        <v>Santa Rosa Nº 12.975, comuna de La Pintana, Región Metropolitana.</v>
      </c>
      <c r="O508" s="105" t="str">
        <f>+LOOKUP(MATCH(A508,'REGISTRO DE DICIEMBRE 2022'!A:A,0),'REGISTRO DE DICIEMBRE 2022'!AI:AI,'REGISTRO DE DICIEMBRE 2022'!O:O)</f>
        <v>XIII</v>
      </c>
      <c r="P508" s="34" t="str">
        <f>+LOOKUP(MATCH(A508,'REGISTRO DE DICIEMBRE 2022'!A:A,0),'REGISTRO DE DICIEMBRE 2022'!AI:AI,'REGISTRO DE DICIEMBRE 2022'!P:P)</f>
        <v>La Pintana</v>
      </c>
      <c r="Q508" s="104">
        <f>+LOOKUP(MATCH(A508,'REGISTRO DE DICIEMBRE 2022'!A:A,0),'REGISTRO DE DICIEMBRE 2022'!AI:AI,'REGISTRO DE DICIEMBRE 2022'!Q:Q)</f>
        <v>0</v>
      </c>
      <c r="R508" s="34">
        <f>+LOOKUP(MATCH(A508,'REGISTRO DE DICIEMBRE 2022'!A:A,0),'REGISTRO DE DICIEMBRE 2022'!AI:AI,'REGISTRO DE DICIEMBRE 2022'!R:R)</f>
        <v>0</v>
      </c>
      <c r="S508" s="105">
        <f>+LOOKUP(MATCH(A508,'REGISTRO DE DICIEMBRE 2022'!A:A,0),'REGISTRO DE DICIEMBRE 2022'!AI:AI,'REGISTRO DE DICIEMBRE 2022'!S:S)</f>
        <v>0</v>
      </c>
      <c r="T508" s="106">
        <f>+LOOKUP(MATCH(A508,'REGISTRO DE DICIEMBRE 2022'!A:A,0),'REGISTRO DE DICIEMBRE 2022'!AI:AI,'REGISTRO DE DICIEMBRE 2022'!T:T)</f>
        <v>91001</v>
      </c>
      <c r="U508" s="106" t="str">
        <f>+LOOKUP(MATCH(A508,'REGISTRO DE DICIEMBRE 2022'!A:A,0),'REGISTRO DE DICIEMBRE 2022'!AI:AI,'REGISTRO DE DICIEMBRE 2022'!U:U)</f>
        <v xml:space="preserve"> No se acompañan. Aplica Informe Jurídico Nº 09, de  fecha 14 de marzo de 2011 del Departamento Jurídico y Dictamen Nº 070791, de 2009, de la Contraloría General de la República.  
</v>
      </c>
      <c r="V508" s="107">
        <f>+LOOKUP(MATCH(A508,'REGISTRO DE DICIEMBRE 2022'!A:A,0),'REGISTRO DE DICIEMBRE 2022'!AI:AI,'REGISTRO DE DICIEMBRE 2022'!V:V)</f>
        <v>37970</v>
      </c>
      <c r="W508" s="34">
        <v>7051</v>
      </c>
      <c r="X508" s="108">
        <v>47485394</v>
      </c>
      <c r="Y508" s="108">
        <v>486962676</v>
      </c>
      <c r="Z508" s="107">
        <v>44926</v>
      </c>
      <c r="AA508" s="34" t="s">
        <v>8041</v>
      </c>
      <c r="AB508" s="109" t="s">
        <v>7632</v>
      </c>
      <c r="AC508" s="34" t="s">
        <v>217</v>
      </c>
      <c r="AD508" s="34">
        <f>+LOOKUP(MATCH(A508,'REGISTRO DE DICIEMBRE 2022'!A:A,0),'REGISTRO DE DICIEMBRE 2022'!AI:AI,'REGISTRO DE DICIEMBRE 2022'!AF:AF)</f>
        <v>0</v>
      </c>
    </row>
    <row r="509" spans="1:30" s="98" customFormat="1" x14ac:dyDescent="0.2">
      <c r="A509" s="34">
        <v>7052</v>
      </c>
      <c r="B509" s="34" t="str">
        <f>+LOOKUP(MATCH(A509,'REGISTRO DE DICIEMBRE 2022'!A:A,0),'REGISTRO DE DICIEMBRE 2022'!AI:AI,'REGISTRO DE DICIEMBRE 2022'!B:B)</f>
        <v xml:space="preserve">
I. Municipalidad de Rengo
</v>
      </c>
      <c r="C509" s="103" t="str">
        <f>+LOOKUP(MATCH(A509,'REGISTRO DE DICIEMBRE 2022'!A:A,0),'REGISTRO DE DICIEMBRE 2022'!AI:AI,'REGISTRO DE DICIEMBRE 2022'!C:C)</f>
        <v>69081200-2</v>
      </c>
      <c r="D509" s="104" t="str">
        <f>+LOOKUP(MATCH(A509,'REGISTRO DE DICIEMBRE 2022'!A:A,0),'REGISTRO DE DICIEMBRE 2022'!AI:AI,'REGISTRO DE DICIEMBRE 2022'!D:D)</f>
        <v>Municipalidad</v>
      </c>
      <c r="E509" s="34" t="str">
        <f>+LOOKUP(MATCH(A509,'REGISTRO DE DICIEMBRE 2022'!A:A,0),'REGISTRO DE DICIEMBRE 2022'!AI:AI,'REGISTRO DE DICIEMBRE 2022'!E:E)</f>
        <v>Constitución Política de la República, art. 107.</v>
      </c>
      <c r="F509" s="34" t="str">
        <f>+LOOKUP(MATCH(A509,'REGISTRO DE DICIEMBRE 2022'!A:A,0),'REGISTRO DE DICIEMBRE 2022'!AI:AI,'REGISTRO DE DICIEMBRE 2022'!F:F)</f>
        <v>Indefinida.</v>
      </c>
      <c r="G509" s="34" t="str">
        <f>+LOOKUP(MATCH(A509,'REGISTRO DE DICIEMBRE 2022'!A:A,0),'REGISTRO DE DICIEMBRE 2022'!AI:AI,'REGISTRO DE DICIEMBRE 2022'!G:G)</f>
        <v>Según Ley Orgánica Nº 18.695, arts. 1º al 4º.</v>
      </c>
      <c r="H509" s="34" t="str">
        <f>+LOOKUP(MATCH(A509,'REGISTRO DE DICIEMBRE 2022'!A:A,0),'REGISTRO DE DICIEMBRE 2022'!AI:AI,'REGISTRO DE DICIEMBRE 2022'!H:H)</f>
        <v>no tiene</v>
      </c>
      <c r="I509" s="34">
        <f>+LOOKUP(MATCH(A509,'REGISTRO DE DICIEMBRE 2022'!A:A,0),'REGISTRO DE DICIEMBRE 2022'!AI:AI,'REGISTRO DE DICIEMBRE 2022'!I:I)</f>
        <v>0</v>
      </c>
      <c r="J509" s="34">
        <f>+LOOKUP(MATCH(A509,'REGISTRO DE DICIEMBRE 2022'!A:A,0),'REGISTRO DE DICIEMBRE 2022'!AI:AI,'REGISTRO DE DICIEMBRE 2022'!J:J)</f>
        <v>0</v>
      </c>
      <c r="K509" s="34" t="str">
        <f>+LOOKUP(MATCH(A509,'REGISTRO DE DICIEMBRE 2022'!A:A,0),'REGISTRO DE DICIEMBRE 2022'!AI:AI,'REGISTRO DE DICIEMBRE 2022'!K:K)</f>
        <v>Carlos Ernesto Soto Gonzalez</v>
      </c>
      <c r="L509" s="34" t="str">
        <f>+LOOKUP(MATCH(A509,'REGISTRO DE DICIEMBRE 2022'!A:A,0),'REGISTRO DE DICIEMBRE 2022'!AI:AI,'REGISTRO DE DICIEMBRE 2022'!L:L)</f>
        <v>8.437.701-5</v>
      </c>
      <c r="M509" s="105">
        <f>+LOOKUP(MATCH(A509,'REGISTRO DE DICIEMBRE 2022'!A:A,0),'REGISTRO DE DICIEMBRE 2022'!AI:AI,'REGISTRO DE DICIEMBRE 2022'!M:M)</f>
        <v>0</v>
      </c>
      <c r="N509" s="104" t="str">
        <f>+LOOKUP(MATCH(A509,'REGISTRO DE DICIEMBRE 2022'!A:A,0),'REGISTRO DE DICIEMBRE 2022'!AI:AI,'REGISTRO DE DICIEMBRE 2022'!N:N)</f>
        <v xml:space="preserve">Urriola Nº26, Rengo, Sexta Región. </v>
      </c>
      <c r="O509" s="105" t="str">
        <f>+LOOKUP(MATCH(A509,'REGISTRO DE DICIEMBRE 2022'!A:A,0),'REGISTRO DE DICIEMBRE 2022'!AI:AI,'REGISTRO DE DICIEMBRE 2022'!O:O)</f>
        <v>VI</v>
      </c>
      <c r="P509" s="34" t="str">
        <f>+LOOKUP(MATCH(A509,'REGISTRO DE DICIEMBRE 2022'!A:A,0),'REGISTRO DE DICIEMBRE 2022'!AI:AI,'REGISTRO DE DICIEMBRE 2022'!P:P)</f>
        <v>Rengo</v>
      </c>
      <c r="Q509" s="104" t="str">
        <f>+LOOKUP(MATCH(A509,'REGISTRO DE DICIEMBRE 2022'!A:A,0),'REGISTRO DE DICIEMBRE 2022'!AI:AI,'REGISTRO DE DICIEMBRE 2022'!Q:Q)</f>
        <v>Teléfono (72) 512060</v>
      </c>
      <c r="R509" s="34" t="str">
        <f>+LOOKUP(MATCH(A509,'REGISTRO DE DICIEMBRE 2022'!A:A,0),'REGISTRO DE DICIEMBRE 2022'!AI:AI,'REGISTRO DE DICIEMBRE 2022'!R:R)</f>
        <v>csoto@munirengo.cl
agonzalezr@munirengo.cl
klorca@munirengo.cl
sroldan@munirengo.cl (OPD)
opdrengo@gmail.com</v>
      </c>
      <c r="S509" s="105">
        <f>+LOOKUP(MATCH(A509,'REGISTRO DE DICIEMBRE 2022'!A:A,0),'REGISTRO DE DICIEMBRE 2022'!AI:AI,'REGISTRO DE DICIEMBRE 2022'!S:S)</f>
        <v>0</v>
      </c>
      <c r="T509" s="106">
        <f>+LOOKUP(MATCH(A509,'REGISTRO DE DICIEMBRE 2022'!A:A,0),'REGISTRO DE DICIEMBRE 2022'!AI:AI,'REGISTRO DE DICIEMBRE 2022'!T:T)</f>
        <v>91001</v>
      </c>
      <c r="U509" s="106" t="str">
        <f>+LOOKUP(MATCH(A509,'REGISTRO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09" s="107">
        <f>+LOOKUP(MATCH(A509,'REGISTRO DE DICIEMBRE 2022'!A:A,0),'REGISTRO DE DICIEMBRE 2022'!AI:AI,'REGISTRO DE DICIEMBRE 2022'!V:V)</f>
        <v>37970</v>
      </c>
      <c r="W509" s="34">
        <v>7052</v>
      </c>
      <c r="X509" s="108">
        <v>9203040</v>
      </c>
      <c r="Y509" s="108">
        <v>53787320</v>
      </c>
      <c r="Z509" s="107">
        <v>44926</v>
      </c>
      <c r="AA509" s="34" t="s">
        <v>8041</v>
      </c>
      <c r="AB509" s="109" t="s">
        <v>7632</v>
      </c>
      <c r="AC509" s="34" t="s">
        <v>7974</v>
      </c>
      <c r="AD509" s="34">
        <f>+LOOKUP(MATCH(A509,'REGISTRO DE DICIEMBRE 2022'!A:A,0),'REGISTRO DE DICIEMBRE 2022'!AI:AI,'REGISTRO DE DICIEMBRE 2022'!AF:AF)</f>
        <v>0</v>
      </c>
    </row>
    <row r="510" spans="1:30" s="98" customFormat="1" x14ac:dyDescent="0.2">
      <c r="A510" s="34">
        <v>7054</v>
      </c>
      <c r="B510" s="34" t="str">
        <f>+LOOKUP(MATCH(A510,'REGISTRO DE DICIEMBRE 2022'!A:A,0),'REGISTRO DE DICIEMBRE 2022'!AI:AI,'REGISTRO DE DICIEMBRE 2022'!B:B)</f>
        <v xml:space="preserve">
I. Municipalidad de Cerro Navia
</v>
      </c>
      <c r="C510" s="103" t="str">
        <f>+LOOKUP(MATCH(A510,'REGISTRO DE DICIEMBRE 2022'!A:A,0),'REGISTRO DE DICIEMBRE 2022'!AI:AI,'REGISTRO DE DICIEMBRE 2022'!C:C)</f>
        <v>69254200-2</v>
      </c>
      <c r="D510" s="104" t="str">
        <f>+LOOKUP(MATCH(A510,'REGISTRO DE DICIEMBRE 2022'!A:A,0),'REGISTRO DE DICIEMBRE 2022'!AI:AI,'REGISTRO DE DICIEMBRE 2022'!D:D)</f>
        <v>Municipalidad</v>
      </c>
      <c r="E510" s="34" t="str">
        <f>+LOOKUP(MATCH(A510,'REGISTRO DE DICIEMBRE 2022'!A:A,0),'REGISTRO DE DICIEMBRE 2022'!AI:AI,'REGISTRO DE DICIEMBRE 2022'!E:E)</f>
        <v>Constitución Política de la República, art. 107.</v>
      </c>
      <c r="F510" s="34" t="str">
        <f>+LOOKUP(MATCH(A510,'REGISTRO DE DICIEMBRE 2022'!A:A,0),'REGISTRO DE DICIEMBRE 2022'!AI:AI,'REGISTRO DE DICIEMBRE 2022'!F:F)</f>
        <v>Indefinida.</v>
      </c>
      <c r="G510" s="34" t="str">
        <f>+LOOKUP(MATCH(A510,'REGISTRO DE DICIEMBRE 2022'!A:A,0),'REGISTRO DE DICIEMBRE 2022'!AI:AI,'REGISTRO DE DICIEMBRE 2022'!G:G)</f>
        <v>Según Ley Orgánica Nº 18.695, arts. 1º al 4º.</v>
      </c>
      <c r="H510" s="34" t="str">
        <f>+LOOKUP(MATCH(A510,'REGISTRO DE DICIEMBRE 2022'!A:A,0),'REGISTRO DE DICIEMBRE 2022'!AI:AI,'REGISTRO DE DICIEMBRE 2022'!H:H)</f>
        <v>no tiene</v>
      </c>
      <c r="I510" s="34">
        <f>+LOOKUP(MATCH(A510,'REGISTRO DE DICIEMBRE 2022'!A:A,0),'REGISTRO DE DICIEMBRE 2022'!AI:AI,'REGISTRO DE DICIEMBRE 2022'!I:I)</f>
        <v>0</v>
      </c>
      <c r="J510" s="34">
        <f>+LOOKUP(MATCH(A510,'REGISTRO DE DICIEMBRE 2022'!A:A,0),'REGISTRO DE DICIEMBRE 2022'!AI:AI,'REGISTRO DE DICIEMBRE 2022'!J:J)</f>
        <v>0</v>
      </c>
      <c r="K510" s="34" t="str">
        <f>+LOOKUP(MATCH(A510,'REGISTRO DE DICIEMBRE 2022'!A:A,0),'REGISTRO DE DICIEMBRE 2022'!AI:AI,'REGISTRO DE DICIEMBRE 2022'!K:K)</f>
        <v xml:space="preserve">Mauro Elias Tamayo Rozas, </v>
      </c>
      <c r="L510" s="34" t="str">
        <f>+LOOKUP(MATCH(A510,'REGISTRO DE DICIEMBRE 2022'!A:A,0),'REGISTRO DE DICIEMBRE 2022'!AI:AI,'REGISTRO DE DICIEMBRE 2022'!L:L)</f>
        <v>RUT N °14.612.628-6</v>
      </c>
      <c r="M510" s="105">
        <f>+LOOKUP(MATCH(A510,'REGISTRO DE DICIEMBRE 2022'!A:A,0),'REGISTRO DE DICIEMBRE 2022'!AI:AI,'REGISTRO DE DICIEMBRE 2022'!M:M)</f>
        <v>0</v>
      </c>
      <c r="N510" s="104" t="str">
        <f>+LOOKUP(MATCH(A510,'REGISTRO DE DICIEMBRE 2022'!A:A,0),'REGISTRO DE DICIEMBRE 2022'!AI:AI,'REGISTRO DE DICIEMBRE 2022'!N:N)</f>
        <v xml:space="preserve">Del Consistorial Nº 6645, comuna de Cerro Navia, Región Metropolitana.
</v>
      </c>
      <c r="O510" s="105" t="str">
        <f>+LOOKUP(MATCH(A510,'REGISTRO DE DICIEMBRE 2022'!A:A,0),'REGISTRO DE DICIEMBRE 2022'!AI:AI,'REGISTRO DE DICIEMBRE 2022'!O:O)</f>
        <v>XIII</v>
      </c>
      <c r="P510" s="34" t="str">
        <f>+LOOKUP(MATCH(A510,'REGISTRO DE DICIEMBRE 2022'!A:A,0),'REGISTRO DE DICIEMBRE 2022'!AI:AI,'REGISTRO DE DICIEMBRE 2022'!P:P)</f>
        <v>Cerro Navia</v>
      </c>
      <c r="Q510" s="104" t="str">
        <f>+LOOKUP(MATCH(A510,'REGISTRO DE DICIEMBRE 2022'!A:A,0),'REGISTRO DE DICIEMBRE 2022'!AI:AI,'REGISTRO DE DICIEMBRE 2022'!Q:Q)</f>
        <v xml:space="preserve">Teléfono Alcalde: 223804196, 
Teléfono Jefe de Gabinete: 223804020,
Teléfono Jefe de la Oficina de la Niñez: 223804024,
</v>
      </c>
      <c r="R510" s="34" t="str">
        <f>+LOOKUP(MATCH(A510,'REGISTRO DE DICIEMBRE 2022'!A:A,0),'REGISTRO DE DICIEMBRE 2022'!AI:AI,'REGISTRO DE DICIEMBRE 2022'!R:R)</f>
        <v xml:space="preserve">E-mail Alcalde:mauro.tamayo@cerronavia.cl
E-mail Jefe de Gabinete: nicolas.cataldo@cerronavia.cl
E-mail Jefe de la Oficina de la Niñez: juan.veloz@cerronavia.cl.
</v>
      </c>
      <c r="S510" s="105">
        <f>+LOOKUP(MATCH(A510,'REGISTRO DE DICIEMBRE 2022'!A:A,0),'REGISTRO DE DICIEMBRE 2022'!AI:AI,'REGISTRO DE DICIEMBRE 2022'!S:S)</f>
        <v>0</v>
      </c>
      <c r="T510" s="106">
        <f>+LOOKUP(MATCH(A510,'REGISTRO DE DICIEMBRE 2022'!A:A,0),'REGISTRO DE DICIEMBRE 2022'!AI:AI,'REGISTRO DE DICIEMBRE 2022'!T:T)</f>
        <v>91001</v>
      </c>
      <c r="U510" s="106" t="str">
        <f>+LOOKUP(MATCH(A510,'REGISTRO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0" s="107">
        <f>+LOOKUP(MATCH(A510,'REGISTRO DE DICIEMBRE 2022'!A:A,0),'REGISTRO DE DICIEMBRE 2022'!AI:AI,'REGISTRO DE DICIEMBRE 2022'!V:V)</f>
        <v>37970</v>
      </c>
      <c r="W510" s="34">
        <v>7054</v>
      </c>
      <c r="X510" s="108">
        <v>9663192</v>
      </c>
      <c r="Y510" s="108">
        <v>115958304</v>
      </c>
      <c r="Z510" s="107">
        <v>44926</v>
      </c>
      <c r="AA510" s="34" t="s">
        <v>8041</v>
      </c>
      <c r="AB510" s="109" t="s">
        <v>7632</v>
      </c>
      <c r="AC510" s="34" t="s">
        <v>558</v>
      </c>
      <c r="AD510" s="34">
        <f>+LOOKUP(MATCH(A510,'REGISTRO DE DICIEMBRE 2022'!A:A,0),'REGISTRO DE DICIEMBRE 2022'!AI:AI,'REGISTRO DE DICIEMBRE 2022'!AF:AF)</f>
        <v>0</v>
      </c>
    </row>
    <row r="511" spans="1:30" s="98" customFormat="1" x14ac:dyDescent="0.2">
      <c r="A511" s="34">
        <v>7056</v>
      </c>
      <c r="B511" s="34" t="str">
        <f>+LOOKUP(MATCH(A511,'REGISTRO DE DICIEMBRE 2022'!A:A,0),'REGISTRO DE DICIEMBRE 2022'!AI:AI,'REGISTRO DE DICIEMBRE 2022'!B:B)</f>
        <v xml:space="preserve">
I. Municipalidad de Quilicura
</v>
      </c>
      <c r="C511" s="103" t="str">
        <f>+LOOKUP(MATCH(A511,'REGISTRO DE DICIEMBRE 2022'!A:A,0),'REGISTRO DE DICIEMBRE 2022'!AI:AI,'REGISTRO DE DICIEMBRE 2022'!C:C)</f>
        <v>69071300-4</v>
      </c>
      <c r="D511" s="104" t="str">
        <f>+LOOKUP(MATCH(A511,'REGISTRO DE DICIEMBRE 2022'!A:A,0),'REGISTRO DE DICIEMBRE 2022'!AI:AI,'REGISTRO DE DICIEMBRE 2022'!D:D)</f>
        <v>Municipalidad</v>
      </c>
      <c r="E511" s="34" t="str">
        <f>+LOOKUP(MATCH(A511,'REGISTRO DE DICIEMBRE 2022'!A:A,0),'REGISTRO DE DICIEMBRE 2022'!AI:AI,'REGISTRO DE DICIEMBRE 2022'!E:E)</f>
        <v>Constitución Política de la República, art. 107.</v>
      </c>
      <c r="F511" s="34" t="str">
        <f>+LOOKUP(MATCH(A511,'REGISTRO DE DICIEMBRE 2022'!A:A,0),'REGISTRO DE DICIEMBRE 2022'!AI:AI,'REGISTRO DE DICIEMBRE 2022'!F:F)</f>
        <v>Indefinida.</v>
      </c>
      <c r="G511" s="34" t="str">
        <f>+LOOKUP(MATCH(A511,'REGISTRO DE DICIEMBRE 2022'!A:A,0),'REGISTRO DE DICIEMBRE 2022'!AI:AI,'REGISTRO DE DICIEMBRE 2022'!G:G)</f>
        <v>Según Ley Orgánica Nº 18.695, arts. 1º al 4º.</v>
      </c>
      <c r="H511" s="34" t="str">
        <f>+LOOKUP(MATCH(A511,'REGISTRO DE DICIEMBRE 2022'!A:A,0),'REGISTRO DE DICIEMBRE 2022'!AI:AI,'REGISTRO DE DICIEMBRE 2022'!H:H)</f>
        <v>no tiene</v>
      </c>
      <c r="I511" s="34">
        <f>+LOOKUP(MATCH(A511,'REGISTRO DE DICIEMBRE 2022'!A:A,0),'REGISTRO DE DICIEMBRE 2022'!AI:AI,'REGISTRO DE DICIEMBRE 2022'!I:I)</f>
        <v>0</v>
      </c>
      <c r="J511" s="34">
        <f>+LOOKUP(MATCH(A511,'REGISTRO DE DICIEMBRE 2022'!A:A,0),'REGISTRO DE DICIEMBRE 2022'!AI:AI,'REGISTRO DE DICIEMBRE 2022'!J:J)</f>
        <v>0</v>
      </c>
      <c r="K511" s="34" t="str">
        <f>+LOOKUP(MATCH(A511,'REGISTRO DE DICIEMBRE 2022'!A:A,0),'REGISTRO DE DICIEMBRE 2022'!AI:AI,'REGISTRO DE DICIEMBRE 2022'!K:K)</f>
        <v>Paulina Rebeca Bobadilla Navarrete</v>
      </c>
      <c r="L511" s="34" t="str">
        <f>+LOOKUP(MATCH(A511,'REGISTRO DE DICIEMBRE 2022'!A:A,0),'REGISTRO DE DICIEMBRE 2022'!AI:AI,'REGISTRO DE DICIEMBRE 2022'!L:L)</f>
        <v>RUT: 13.907.387-8</v>
      </c>
      <c r="M511" s="105">
        <f>+LOOKUP(MATCH(A511,'REGISTRO DE DICIEMBRE 2022'!A:A,0),'REGISTRO DE DICIEMBRE 2022'!AI:AI,'REGISTRO DE DICIEMBRE 2022'!M:M)</f>
        <v>0</v>
      </c>
      <c r="N511" s="104" t="str">
        <f>+LOOKUP(MATCH(A511,'REGISTRO DE DICIEMBRE 2022'!A:A,0),'REGISTRO DE DICIEMBRE 2022'!AI:AI,'REGISTRO DE DICIEMBRE 2022'!N:N)</f>
        <v xml:space="preserve">José Francisco Vergara Nº450, Quilicura, Región Metropolitana. </v>
      </c>
      <c r="O511" s="105" t="str">
        <f>+LOOKUP(MATCH(A511,'REGISTRO DE DICIEMBRE 2022'!A:A,0),'REGISTRO DE DICIEMBRE 2022'!AI:AI,'REGISTRO DE DICIEMBRE 2022'!O:O)</f>
        <v>XIII</v>
      </c>
      <c r="P511" s="34" t="str">
        <f>+LOOKUP(MATCH(A511,'REGISTRO DE DICIEMBRE 2022'!A:A,0),'REGISTRO DE DICIEMBRE 2022'!AI:AI,'REGISTRO DE DICIEMBRE 2022'!P:P)</f>
        <v>Quilicura</v>
      </c>
      <c r="Q511" s="104" t="str">
        <f>+LOOKUP(MATCH(A511,'REGISTRO DE DICIEMBRE 2022'!A:A,0),'REGISTRO DE DICIEMBRE 2022'!AI:AI,'REGISTRO DE DICIEMBRE 2022'!Q:Q)</f>
        <v>Fono mesa central 3666700, Dideco 3666730.</v>
      </c>
      <c r="R511" s="34">
        <f>+LOOKUP(MATCH(A511,'REGISTRO DE DICIEMBRE 2022'!A:A,0),'REGISTRO DE DICIEMBRE 2022'!AI:AI,'REGISTRO DE DICIEMBRE 2022'!R:R)</f>
        <v>0</v>
      </c>
      <c r="S511" s="105">
        <f>+LOOKUP(MATCH(A511,'REGISTRO DE DICIEMBRE 2022'!A:A,0),'REGISTRO DE DICIEMBRE 2022'!AI:AI,'REGISTRO DE DICIEMBRE 2022'!S:S)</f>
        <v>0</v>
      </c>
      <c r="T511" s="106">
        <f>+LOOKUP(MATCH(A511,'REGISTRO DE DICIEMBRE 2022'!A:A,0),'REGISTRO DE DICIEMBRE 2022'!AI:AI,'REGISTRO DE DICIEMBRE 2022'!T:T)</f>
        <v>91001</v>
      </c>
      <c r="U511" s="106" t="str">
        <f>+LOOKUP(MATCH(A511,'REGISTRO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1" s="107">
        <f>+LOOKUP(MATCH(A511,'REGISTRO DE DICIEMBRE 2022'!A:A,0),'REGISTRO DE DICIEMBRE 2022'!AI:AI,'REGISTRO DE DICIEMBRE 2022'!V:V)</f>
        <v>37970</v>
      </c>
      <c r="W511" s="34">
        <v>7056</v>
      </c>
      <c r="X511" s="108">
        <v>22480920</v>
      </c>
      <c r="Y511" s="108">
        <v>239216690</v>
      </c>
      <c r="Z511" s="107">
        <v>44926</v>
      </c>
      <c r="AA511" s="34" t="s">
        <v>8041</v>
      </c>
      <c r="AB511" s="109" t="s">
        <v>7632</v>
      </c>
      <c r="AC511" s="34" t="s">
        <v>198</v>
      </c>
      <c r="AD511" s="34">
        <f>+LOOKUP(MATCH(A511,'REGISTRO DE DICIEMBRE 2022'!A:A,0),'REGISTRO DE DICIEMBRE 2022'!AI:AI,'REGISTRO DE DICIEMBRE 2022'!AF:AF)</f>
        <v>0</v>
      </c>
    </row>
    <row r="512" spans="1:30" s="98" customFormat="1" x14ac:dyDescent="0.2">
      <c r="A512" s="34">
        <v>7057</v>
      </c>
      <c r="B512" s="34" t="str">
        <f>+LOOKUP(MATCH(A512,'REGISTRO DE DICIEMBRE 2022'!A:A,0),'REGISTRO DE DICIEMBRE 2022'!AI:AI,'REGISTRO DE DICIEMBRE 2022'!B:B)</f>
        <v xml:space="preserve">
I. Municipalidad de Temuco
</v>
      </c>
      <c r="C512" s="103" t="str">
        <f>+LOOKUP(MATCH(A512,'REGISTRO DE DICIEMBRE 2022'!A:A,0),'REGISTRO DE DICIEMBRE 2022'!AI:AI,'REGISTRO DE DICIEMBRE 2022'!C:C)</f>
        <v>69190700-7</v>
      </c>
      <c r="D512" s="104" t="str">
        <f>+LOOKUP(MATCH(A512,'REGISTRO DE DICIEMBRE 2022'!A:A,0),'REGISTRO DE DICIEMBRE 2022'!AI:AI,'REGISTRO DE DICIEMBRE 2022'!D:D)</f>
        <v>Municipalidad</v>
      </c>
      <c r="E512" s="34" t="str">
        <f>+LOOKUP(MATCH(A512,'REGISTRO DE DICIEMBRE 2022'!A:A,0),'REGISTRO DE DICIEMBRE 2022'!AI:AI,'REGISTRO DE DICIEMBRE 2022'!E:E)</f>
        <v>Constitución Política de la República, art. 107.</v>
      </c>
      <c r="F512" s="34" t="str">
        <f>+LOOKUP(MATCH(A512,'REGISTRO DE DICIEMBRE 2022'!A:A,0),'REGISTRO DE DICIEMBRE 2022'!AI:AI,'REGISTRO DE DICIEMBRE 2022'!F:F)</f>
        <v>Indefinida.</v>
      </c>
      <c r="G512" s="34" t="str">
        <f>+LOOKUP(MATCH(A512,'REGISTRO DE DICIEMBRE 2022'!A:A,0),'REGISTRO DE DICIEMBRE 2022'!AI:AI,'REGISTRO DE DICIEMBRE 2022'!G:G)</f>
        <v>Según Ley Orgánica Nº 18.695, arts. 1º al 4º.</v>
      </c>
      <c r="H512" s="34" t="str">
        <f>+LOOKUP(MATCH(A512,'REGISTRO DE DICIEMBRE 2022'!A:A,0),'REGISTRO DE DICIEMBRE 2022'!AI:AI,'REGISTRO DE DICIEMBRE 2022'!H:H)</f>
        <v>no tiene</v>
      </c>
      <c r="I512" s="34">
        <f>+LOOKUP(MATCH(A512,'REGISTRO DE DICIEMBRE 2022'!A:A,0),'REGISTRO DE DICIEMBRE 2022'!AI:AI,'REGISTRO DE DICIEMBRE 2022'!I:I)</f>
        <v>0</v>
      </c>
      <c r="J512" s="34">
        <f>+LOOKUP(MATCH(A512,'REGISTRO DE DICIEMBRE 2022'!A:A,0),'REGISTRO DE DICIEMBRE 2022'!AI:AI,'REGISTRO DE DICIEMBRE 2022'!J:J)</f>
        <v>0</v>
      </c>
      <c r="K512" s="34" t="str">
        <f>+LOOKUP(MATCH(A512,'REGISTRO DE DICIEMBRE 2022'!A:A,0),'REGISTRO DE DICIEMBRE 2022'!AI:AI,'REGISTRO DE DICIEMBRE 2022'!K:K)</f>
        <v xml:space="preserve">Roberto Francisco Neira Aburto
</v>
      </c>
      <c r="L512" s="34" t="str">
        <f>+LOOKUP(MATCH(A512,'REGISTRO DE DICIEMBRE 2022'!A:A,0),'REGISTRO DE DICIEMBRE 2022'!AI:AI,'REGISTRO DE DICIEMBRE 2022'!L:L)</f>
        <v>RUT: 13.517.002-K</v>
      </c>
      <c r="M512" s="105">
        <f>+LOOKUP(MATCH(A512,'REGISTRO DE DICIEMBRE 2022'!A:A,0),'REGISTRO DE DICIEMBRE 2022'!AI:AI,'REGISTRO DE DICIEMBRE 2022'!M:M)</f>
        <v>0</v>
      </c>
      <c r="N512" s="104" t="str">
        <f>+LOOKUP(MATCH(A512,'REGISTRO DE DICIEMBRE 2022'!A:A,0),'REGISTRO DE DICIEMBRE 2022'!AI:AI,'REGISTRO DE DICIEMBRE 2022'!N:N)</f>
        <v xml:space="preserve">Arturo Prat Nº 650, Temuco, Novena Región.
</v>
      </c>
      <c r="O512" s="105" t="str">
        <f>+LOOKUP(MATCH(A512,'REGISTRO DE DICIEMBRE 2022'!A:A,0),'REGISTRO DE DICIEMBRE 2022'!AI:AI,'REGISTRO DE DICIEMBRE 2022'!O:O)</f>
        <v>IX</v>
      </c>
      <c r="P512" s="34" t="str">
        <f>+LOOKUP(MATCH(A512,'REGISTRO DE DICIEMBRE 2022'!A:A,0),'REGISTRO DE DICIEMBRE 2022'!AI:AI,'REGISTRO DE DICIEMBRE 2022'!P:P)</f>
        <v xml:space="preserve"> Temuco,</v>
      </c>
      <c r="Q512" s="104" t="str">
        <f>+LOOKUP(MATCH(A512,'REGISTRO DE DICIEMBRE 2022'!A:A,0),'REGISTRO DE DICIEMBRE 2022'!AI:AI,'REGISTRO DE DICIEMBRE 2022'!Q:Q)</f>
        <v>Teléfono: 452973427- 453973437</v>
      </c>
      <c r="R512" s="34" t="str">
        <f>+LOOKUP(MATCH(A512,'REGISTRO DE DICIEMBRE 2022'!A:A,0),'REGISTRO DE DICIEMBRE 2022'!AI:AI,'REGISTRO DE DICIEMBRE 2022'!R:R)</f>
        <v>rneira@temuco.cl</v>
      </c>
      <c r="S512" s="105">
        <f>+LOOKUP(MATCH(A512,'REGISTRO DE DICIEMBRE 2022'!A:A,0),'REGISTRO DE DICIEMBRE 2022'!AI:AI,'REGISTRO DE DICIEMBRE 2022'!S:S)</f>
        <v>0</v>
      </c>
      <c r="T512" s="106">
        <f>+LOOKUP(MATCH(A512,'REGISTRO DE DICIEMBRE 2022'!A:A,0),'REGISTRO DE DICIEMBRE 2022'!AI:AI,'REGISTRO DE DICIEMBRE 2022'!T:T)</f>
        <v>91001</v>
      </c>
      <c r="U512" s="106" t="str">
        <f>+LOOKUP(MATCH(A512,'REGISTRO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2" s="107">
        <f>+LOOKUP(MATCH(A512,'REGISTRO DE DICIEMBRE 2022'!A:A,0),'REGISTRO DE DICIEMBRE 2022'!AI:AI,'REGISTRO DE DICIEMBRE 2022'!V:V)</f>
        <v>37970</v>
      </c>
      <c r="W512" s="34">
        <v>7057</v>
      </c>
      <c r="X512" s="108">
        <v>11365754</v>
      </c>
      <c r="Y512" s="108">
        <v>136389047</v>
      </c>
      <c r="Z512" s="107">
        <v>44926</v>
      </c>
      <c r="AA512" s="34" t="s">
        <v>8041</v>
      </c>
      <c r="AB512" s="109" t="s">
        <v>7632</v>
      </c>
      <c r="AC512" s="34" t="s">
        <v>202</v>
      </c>
      <c r="AD512" s="34">
        <f>+LOOKUP(MATCH(A512,'REGISTRO DE DICIEMBRE 2022'!A:A,0),'REGISTRO DE DICIEMBRE 2022'!AI:AI,'REGISTRO DE DICIEMBRE 2022'!AF:AF)</f>
        <v>0</v>
      </c>
    </row>
    <row r="513" spans="1:30" s="98" customFormat="1" x14ac:dyDescent="0.2">
      <c r="A513" s="34">
        <v>7064</v>
      </c>
      <c r="B513" s="34" t="str">
        <f>+LOOKUP(MATCH(A513,'REGISTRO DE DICIEMBRE 2022'!A:A,0),'REGISTRO DE DICIEMBRE 2022'!AI:AI,'REGISTRO DE DICIEMBRE 2022'!B:B)</f>
        <v xml:space="preserve">
I. Municipalidad de Quillota
</v>
      </c>
      <c r="C513" s="103" t="str">
        <f>+LOOKUP(MATCH(A513,'REGISTRO DE DICIEMBRE 2022'!A:A,0),'REGISTRO DE DICIEMBRE 2022'!AI:AI,'REGISTRO DE DICIEMBRE 2022'!C:C)</f>
        <v>69060100-1</v>
      </c>
      <c r="D513" s="104" t="str">
        <f>+LOOKUP(MATCH(A513,'REGISTRO DE DICIEMBRE 2022'!A:A,0),'REGISTRO DE DICIEMBRE 2022'!AI:AI,'REGISTRO DE DICIEMBRE 2022'!D:D)</f>
        <v>Municipalidad</v>
      </c>
      <c r="E513" s="34" t="str">
        <f>+LOOKUP(MATCH(A513,'REGISTRO DE DICIEMBRE 2022'!A:A,0),'REGISTRO DE DICIEMBRE 2022'!AI:AI,'REGISTRO DE DICIEMBRE 2022'!E:E)</f>
        <v>Constitución Política de la República, artículo 107</v>
      </c>
      <c r="F513" s="34" t="str">
        <f>+LOOKUP(MATCH(A513,'REGISTRO DE DICIEMBRE 2022'!A:A,0),'REGISTRO DE DICIEMBRE 2022'!AI:AI,'REGISTRO DE DICIEMBRE 2022'!F:F)</f>
        <v>Indefinida</v>
      </c>
      <c r="G513" s="34" t="str">
        <f>+LOOKUP(MATCH(A513,'REGISTRO DE DICIEMBRE 2022'!A:A,0),'REGISTRO DE DICIEMBRE 2022'!AI:AI,'REGISTRO DE DICIEMBRE 2022'!G:G)</f>
        <v>Según Ley Orgánica N° 18.695, artículos 1°al 4°</v>
      </c>
      <c r="H513" s="34" t="str">
        <f>+LOOKUP(MATCH(A513,'REGISTRO DE DICIEMBRE 2022'!A:A,0),'REGISTRO DE DICIEMBRE 2022'!AI:AI,'REGISTRO DE DICIEMBRE 2022'!H:H)</f>
        <v>no tiene</v>
      </c>
      <c r="I513" s="34">
        <f>+LOOKUP(MATCH(A513,'REGISTRO DE DICIEMBRE 2022'!A:A,0),'REGISTRO DE DICIEMBRE 2022'!AI:AI,'REGISTRO DE DICIEMBRE 2022'!I:I)</f>
        <v>0</v>
      </c>
      <c r="J513" s="34">
        <f>+LOOKUP(MATCH(A513,'REGISTRO DE DICIEMBRE 2022'!A:A,0),'REGISTRO DE DICIEMBRE 2022'!AI:AI,'REGISTRO DE DICIEMBRE 2022'!J:J)</f>
        <v>0</v>
      </c>
      <c r="K513" s="34" t="str">
        <f>+LOOKUP(MATCH(A513,'REGISTRO DE DICIEMBRE 2022'!A:A,0),'REGISTRO DE DICIEMBRE 2022'!AI:AI,'REGISTRO DE DICIEMBRE 2022'!K:K)</f>
        <v>Oscar Rodolfo Calderón Sánchez</v>
      </c>
      <c r="L513" s="34" t="str">
        <f>+LOOKUP(MATCH(A513,'REGISTRO DE DICIEMBRE 2022'!A:A,0),'REGISTRO DE DICIEMBRE 2022'!AI:AI,'REGISTRO DE DICIEMBRE 2022'!L:L)</f>
        <v>RUT 8.477.743-9</v>
      </c>
      <c r="M513" s="105">
        <f>+LOOKUP(MATCH(A513,'REGISTRO DE DICIEMBRE 2022'!A:A,0),'REGISTRO DE DICIEMBRE 2022'!AI:AI,'REGISTRO DE DICIEMBRE 2022'!M:M)</f>
        <v>0</v>
      </c>
      <c r="N513" s="104" t="str">
        <f>+LOOKUP(MATCH(A513,'REGISTRO DE DICIEMBRE 2022'!A:A,0),'REGISTRO DE DICIEMBRE 2022'!AI:AI,'REGISTRO DE DICIEMBRE 2022'!N:N)</f>
        <v>Maipú N°330, comuna de Quillota, Quinta Región</v>
      </c>
      <c r="O513" s="105" t="str">
        <f>+LOOKUP(MATCH(A513,'REGISTRO DE DICIEMBRE 2022'!A:A,0),'REGISTRO DE DICIEMBRE 2022'!AI:AI,'REGISTRO DE DICIEMBRE 2022'!O:O)</f>
        <v>V</v>
      </c>
      <c r="P513" s="34" t="str">
        <f>+LOOKUP(MATCH(A513,'REGISTRO DE DICIEMBRE 2022'!A:A,0),'REGISTRO DE DICIEMBRE 2022'!AI:AI,'REGISTRO DE DICIEMBRE 2022'!P:P)</f>
        <v>Quillota</v>
      </c>
      <c r="Q513" s="104" t="str">
        <f>+LOOKUP(MATCH(A513,'REGISTRO DE DICIEMBRE 2022'!A:A,0),'REGISTRO DE DICIEMBRE 2022'!AI:AI,'REGISTRO DE DICIEMBRE 2022'!Q:Q)</f>
        <v>332291134
332291138</v>
      </c>
      <c r="R513" s="34" t="str">
        <f>+LOOKUP(MATCH(A513,'REGISTRO DE DICIEMBRE 2022'!A:A,0),'REGISTRO DE DICIEMBRE 2022'!AI:AI,'REGISTRO DE DICIEMBRE 2022'!R:R)</f>
        <v>Oscar.calderon@quillota.cl
Luz.sepulveda@quillota.cl
opd@quillota.cl</v>
      </c>
      <c r="S513" s="105">
        <f>+LOOKUP(MATCH(A513,'REGISTRO DE DICIEMBRE 2022'!A:A,0),'REGISTRO DE DICIEMBRE 2022'!AI:AI,'REGISTRO DE DICIEMBRE 2022'!S:S)</f>
        <v>0</v>
      </c>
      <c r="T513" s="106">
        <f>+LOOKUP(MATCH(A513,'REGISTRO DE DICIEMBRE 2022'!A:A,0),'REGISTRO DE DICIEMBRE 2022'!AI:AI,'REGISTRO DE DICIEMBRE 2022'!T:T)</f>
        <v>91001</v>
      </c>
      <c r="U513" s="106" t="str">
        <f>+LOOKUP(MATCH(A513,'REGISTRO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3" s="107">
        <f>+LOOKUP(MATCH(A513,'REGISTRO DE DICIEMBRE 2022'!A:A,0),'REGISTRO DE DICIEMBRE 2022'!AI:AI,'REGISTRO DE DICIEMBRE 2022'!V:V)</f>
        <v>37970</v>
      </c>
      <c r="W513" s="34">
        <v>7064</v>
      </c>
      <c r="X513" s="108">
        <v>6902280</v>
      </c>
      <c r="Y513" s="108">
        <v>82827360</v>
      </c>
      <c r="Z513" s="107">
        <v>44926</v>
      </c>
      <c r="AA513" s="34" t="s">
        <v>8041</v>
      </c>
      <c r="AB513" s="109" t="s">
        <v>7632</v>
      </c>
      <c r="AC513" s="34" t="s">
        <v>65</v>
      </c>
      <c r="AD513" s="34">
        <f>+LOOKUP(MATCH(A513,'REGISTRO DE DICIEMBRE 2022'!A:A,0),'REGISTRO DE DICIEMBRE 2022'!AI:AI,'REGISTRO DE DICIEMBRE 2022'!AF:AF)</f>
        <v>0</v>
      </c>
    </row>
    <row r="514" spans="1:30" s="98" customFormat="1" x14ac:dyDescent="0.2">
      <c r="A514" s="34">
        <v>7066</v>
      </c>
      <c r="B514" s="34" t="str">
        <f>+LOOKUP(MATCH(A514,'REGISTRO DE DICIEMBRE 2022'!A:A,0),'REGISTRO DE DICIEMBRE 2022'!AI:AI,'REGISTRO DE DICIEMBRE 2022'!B:B)</f>
        <v xml:space="preserve">
I. Municipalidad de Ñuñoa
</v>
      </c>
      <c r="C514" s="103" t="str">
        <f>+LOOKUP(MATCH(A514,'REGISTRO DE DICIEMBRE 2022'!A:A,0),'REGISTRO DE DICIEMBRE 2022'!AI:AI,'REGISTRO DE DICIEMBRE 2022'!C:C)</f>
        <v>69070500-1</v>
      </c>
      <c r="D514" s="104" t="str">
        <f>+LOOKUP(MATCH(A514,'REGISTRO DE DICIEMBRE 2022'!A:A,0),'REGISTRO DE DICIEMBRE 2022'!AI:AI,'REGISTRO DE DICIEMBRE 2022'!D:D)</f>
        <v>Municipalidad</v>
      </c>
      <c r="E514" s="34" t="str">
        <f>+LOOKUP(MATCH(A514,'REGISTRO DE DICIEMBRE 2022'!A:A,0),'REGISTRO DE DICIEMBRE 2022'!AI:AI,'REGISTRO DE DICIEMBRE 2022'!E:E)</f>
        <v>Constitución Política de la República, art. 107.</v>
      </c>
      <c r="F514" s="34" t="str">
        <f>+LOOKUP(MATCH(A514,'REGISTRO DE DICIEMBRE 2022'!A:A,0),'REGISTRO DE DICIEMBRE 2022'!AI:AI,'REGISTRO DE DICIEMBRE 2022'!F:F)</f>
        <v>Indefinida.</v>
      </c>
      <c r="G514" s="34" t="str">
        <f>+LOOKUP(MATCH(A514,'REGISTRO DE DICIEMBRE 2022'!A:A,0),'REGISTRO DE DICIEMBRE 2022'!AI:AI,'REGISTRO DE DICIEMBRE 2022'!G:G)</f>
        <v>Según Ley Orgánica Nº 18.695, arts. 1º al 4º.</v>
      </c>
      <c r="H514" s="34" t="str">
        <f>+LOOKUP(MATCH(A514,'REGISTRO DE DICIEMBRE 2022'!A:A,0),'REGISTRO DE DICIEMBRE 2022'!AI:AI,'REGISTRO DE DICIEMBRE 2022'!H:H)</f>
        <v>no tiene</v>
      </c>
      <c r="I514" s="34">
        <f>+LOOKUP(MATCH(A514,'REGISTRO DE DICIEMBRE 2022'!A:A,0),'REGISTRO DE DICIEMBRE 2022'!AI:AI,'REGISTRO DE DICIEMBRE 2022'!I:I)</f>
        <v>0</v>
      </c>
      <c r="J514" s="34">
        <f>+LOOKUP(MATCH(A514,'REGISTRO DE DICIEMBRE 2022'!A:A,0),'REGISTRO DE DICIEMBRE 2022'!AI:AI,'REGISTRO DE DICIEMBRE 2022'!J:J)</f>
        <v>0</v>
      </c>
      <c r="K514" s="34" t="str">
        <f>+LOOKUP(MATCH(A514,'REGISTRO DE DICIEMBRE 2022'!A:A,0),'REGISTRO DE DICIEMBRE 2022'!AI:AI,'REGISTRO DE DICIEMBRE 2022'!K:K)</f>
        <v xml:space="preserve">Cristina Emilia Rios Saavedra </v>
      </c>
      <c r="L514" s="34" t="str">
        <f>+LOOKUP(MATCH(A514,'REGISTRO DE DICIEMBRE 2022'!A:A,0),'REGISTRO DE DICIEMBRE 2022'!AI:AI,'REGISTRO DE DICIEMBRE 2022'!L:L)</f>
        <v>RUN: 16.609.614-3.</v>
      </c>
      <c r="M514" s="105">
        <f>+LOOKUP(MATCH(A514,'REGISTRO DE DICIEMBRE 2022'!A:A,0),'REGISTRO DE DICIEMBRE 2022'!AI:AI,'REGISTRO DE DICIEMBRE 2022'!M:M)</f>
        <v>0</v>
      </c>
      <c r="N514" s="104" t="str">
        <f>+LOOKUP(MATCH(A514,'REGISTRO DE DICIEMBRE 2022'!A:A,0),'REGISTRO DE DICIEMBRE 2022'!AI:AI,'REGISTRO DE DICIEMBRE 2022'!N:N)</f>
        <v>Avenida Irarrázaval Nº3550, Ñuñoa, Región Metropolitana.</v>
      </c>
      <c r="O514" s="105" t="str">
        <f>+LOOKUP(MATCH(A514,'REGISTRO DE DICIEMBRE 2022'!A:A,0),'REGISTRO DE DICIEMBRE 2022'!AI:AI,'REGISTRO DE DICIEMBRE 2022'!O:O)</f>
        <v>XIII</v>
      </c>
      <c r="P514" s="34" t="str">
        <f>+LOOKUP(MATCH(A514,'REGISTRO DE DICIEMBRE 2022'!A:A,0),'REGISTRO DE DICIEMBRE 2022'!AI:AI,'REGISTRO DE DICIEMBRE 2022'!P:P)</f>
        <v>Ñuñoa</v>
      </c>
      <c r="Q514" s="104" t="str">
        <f>+LOOKUP(MATCH(A514,'REGISTRO DE DICIEMBRE 2022'!A:A,0),'REGISTRO DE DICIEMBRE 2022'!AI:AI,'REGISTRO DE DICIEMBRE 2022'!Q:Q)</f>
        <v>232407050/ 232407005</v>
      </c>
      <c r="R514" s="34" t="str">
        <f>+LOOKUP(MATCH(A514,'REGISTRO DE DICIEMBRE 2022'!A:A,0),'REGISTRO DE DICIEMBRE 2022'!AI:AI,'REGISTRO DE DICIEMBRE 2022'!R:R)</f>
        <v>Correo electrónico: alcalde@nunoa.cl
erios@nunoa.cl</v>
      </c>
      <c r="S514" s="105">
        <f>+LOOKUP(MATCH(A514,'REGISTRO DE DICIEMBRE 2022'!A:A,0),'REGISTRO DE DICIEMBRE 2022'!AI:AI,'REGISTRO DE DICIEMBRE 2022'!S:S)</f>
        <v>0</v>
      </c>
      <c r="T514" s="106">
        <f>+LOOKUP(MATCH(A514,'REGISTRO DE DICIEMBRE 2022'!A:A,0),'REGISTRO DE DICIEMBRE 2022'!AI:AI,'REGISTRO DE DICIEMBRE 2022'!T:T)</f>
        <v>91001</v>
      </c>
      <c r="U514" s="106" t="str">
        <f>+LOOKUP(MATCH(A514,'REGISTRO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514" s="107">
        <f>+LOOKUP(MATCH(A514,'REGISTRO DE DICIEMBRE 2022'!A:A,0),'REGISTRO DE DICIEMBRE 2022'!AI:AI,'REGISTRO DE DICIEMBRE 2022'!V:V)</f>
        <v>37970</v>
      </c>
      <c r="W514" s="34">
        <v>7066</v>
      </c>
      <c r="X514" s="108">
        <v>7362432</v>
      </c>
      <c r="Y514" s="108">
        <v>88349183</v>
      </c>
      <c r="Z514" s="107">
        <v>44926</v>
      </c>
      <c r="AA514" s="34" t="s">
        <v>8041</v>
      </c>
      <c r="AB514" s="109" t="s">
        <v>7632</v>
      </c>
      <c r="AC514" s="34" t="s">
        <v>7947</v>
      </c>
      <c r="AD514" s="34">
        <f>+LOOKUP(MATCH(A514,'REGISTRO DE DICIEMBRE 2022'!A:A,0),'REGISTRO DE DICIEMBRE 2022'!AI:AI,'REGISTRO DE DICIEMBRE 2022'!AF:AF)</f>
        <v>0</v>
      </c>
    </row>
    <row r="515" spans="1:30" s="98" customFormat="1" x14ac:dyDescent="0.2">
      <c r="A515" s="34">
        <v>7067</v>
      </c>
      <c r="B515" s="34" t="str">
        <f>+LOOKUP(MATCH(A515,'REGISTRO DE DICIEMBRE 2022'!A:A,0),'REGISTRO DE DICIEMBRE 2022'!AI:AI,'REGISTRO DE DICIEMBRE 2022'!B:B)</f>
        <v xml:space="preserve">
Instituto de Educación y Desarrollo Carlos Casanueva.
</v>
      </c>
      <c r="C515" s="103" t="str">
        <f>+LOOKUP(MATCH(A515,'REGISTRO DE DICIEMBRE 2022'!A:A,0),'REGISTRO DE DICIEMBRE 2022'!AI:AI,'REGISTRO DE DICIEMBRE 2022'!C:C)</f>
        <v>82565200-0</v>
      </c>
      <c r="D515" s="104" t="str">
        <f>+LOOKUP(MATCH(A515,'REGISTRO DE DICIEMBRE 2022'!A:A,0),'REGISTRO DE DICIEMBRE 2022'!AI:AI,'REGISTRO DE DICIEMBRE 2022'!D:D)</f>
        <v xml:space="preserve">Corporación de Desarrollo Privado.
</v>
      </c>
      <c r="E515" s="34" t="str">
        <f>+LOOKUP(MATCH(A515,'REGISTRO DE DICIEMBRE 2022'!A:A,0),'REGISTRO DE DICIEMBRE 2022'!AI:AI,'REGISTRO DE DICIEMBRE 2022'!E:E)</f>
        <v xml:space="preserve">Otorgado por Decreto Supremo Nº 1118 de 24 de junio de 1968, del Ministerio de Justicia.
</v>
      </c>
      <c r="F515" s="34" t="str">
        <f>+LOOKUP(MATCH(A515,'REGISTRO DE DICIEMBRE 2022'!A:A,0),'REGISTRO DE DICIEMBRE 2022'!AI:AI,'REGISTRO DE DICIEMBRE 2022'!F:F)</f>
        <v xml:space="preserve">Certificado de Vigencia Folio Nº 5004626190953, de 05 de Agosto de 2022, emitido por el Servicio de Registro Civil e Identificación..
</v>
      </c>
      <c r="G515" s="34" t="str">
        <f>+LOOKUP(MATCH(A515,'REGISTRO DE DICIEMBRE 2022'!A:A,0),'REGISTRO DE DICIEMBRE 2022'!AI:AI,'REGISTRO DE DICIEMBRE 2022'!G:G)</f>
        <v xml:space="preserve">Promover el desarrollo educacional, social, cultural y comunitario de todos sus asociados y de todos los habitantes del país.
</v>
      </c>
      <c r="H515" s="34" t="str">
        <f>+LOOKUP(MATCH(A515,'REGISTRO DE DICIEMBRE 2022'!A:A,0),'REGISTRO DE DICIEMBRE 2022'!AI:AI,'REGISTRO DE DICIEMBRE 2022'!H:H)</f>
        <v xml:space="preserve">Presidente: 
Carlos Espinoza Villanueva 
Vice Presidenta: 
Patricia Caselli de la Carrera. 
Secretario:
Francisco Gallegos Vivanco.
Tesorero:
Jaime Hueraleo Vega.
Director: 
Juan Carlos Figueroa Huenumilla. </v>
      </c>
      <c r="I515" s="34" t="str">
        <f>+LOOKUP(MATCH(A515,'REGISTRO DE DICIEMBRE 2022'!A:A,0),'REGISTRO DE DICIEMBRE 2022'!AI:AI,'REGISTRO DE DICIEMBRE 2022'!I:I)</f>
        <v>Directorio dura dos años</v>
      </c>
      <c r="J515" s="34" t="str">
        <f>+LOOKUP(MATCH(A515,'REGISTRO DE DICIEMBRE 2022'!A:A,0),'REGISTRO DE DICIEMBRE 2022'!AI:AI,'REGISTRO DE DICIEMBRE 2022'!J:J)</f>
        <v>07 de Junio de 2021 al 07 de Julio de 2023.
Certificado folio N°500462690952</v>
      </c>
      <c r="K515" s="34" t="str">
        <f>+LOOKUP(MATCH(A515,'REGISTRO DE DICIEMBRE 2022'!A:A,0),'REGISTRO DE DICIEMBRE 2022'!AI:AI,'REGISTRO DE DICIEMBRE 2022'!K:K)</f>
        <v>Presidente: Carlos Espinoza Villanueva</v>
      </c>
      <c r="L515" s="34" t="str">
        <f>+LOOKUP(MATCH(A515,'REGISTRO DE DICIEMBRE 2022'!A:A,0),'REGISTRO DE DICIEMBRE 2022'!AI:AI,'REGISTRO DE DICIEMBRE 2022'!L:L)</f>
        <v>RUT: 14.383.701-7</v>
      </c>
      <c r="M515" s="105" t="str">
        <f>+LOOKUP(MATCH(A515,'REGISTRO DE DICIEMBRE 2022'!A:A,0),'REGISTRO DE DICIEMBRE 2022'!AI:AI,'REGISTRO DE DICIEMBRE 2022'!M:M)</f>
        <v>Vigente hasta 07 de Julio de 2023.</v>
      </c>
      <c r="N515" s="104" t="str">
        <f>+LOOKUP(MATCH(A515,'REGISTRO DE DICIEMBRE 2022'!A:A,0),'REGISTRO DE DICIEMBRE 2022'!AI:AI,'REGISTRO DE DICIEMBRE 2022'!N:N)</f>
        <v xml:space="preserve">Quinchamalí 322, Maipú
</v>
      </c>
      <c r="O515" s="105" t="str">
        <f>+LOOKUP(MATCH(A515,'REGISTRO DE DICIEMBRE 2022'!A:A,0),'REGISTRO DE DICIEMBRE 2022'!AI:AI,'REGISTRO DE DICIEMBRE 2022'!O:O)</f>
        <v>XIII</v>
      </c>
      <c r="P515" s="34" t="str">
        <f>+LOOKUP(MATCH(A515,'REGISTRO DE DICIEMBRE 2022'!A:A,0),'REGISTRO DE DICIEMBRE 2022'!AI:AI,'REGISTRO DE DICIEMBRE 2022'!P:P)</f>
        <v>Maipú</v>
      </c>
      <c r="Q515" s="104" t="str">
        <f>+LOOKUP(MATCH(A515,'REGISTRO DE DICIEMBRE 2022'!A:A,0),'REGISTRO DE DICIEMBRE 2022'!AI:AI,'REGISTRO DE DICIEMBRE 2022'!Q:Q)</f>
        <v>229208838
Teléfonos: Patricia Caselli de la carrera: Representante legal –  973042713
Carlos Espinoza Villanueva: Vicepresidente
95776114
Oficina: 232541305 Central
PIE JOVEN EN RED MAIPU: 22 9208838
PIE ENACCION JOVEN QUILICURA: 22 8130821
TELÉFONO:  22 681 6762
ANEXO 605</v>
      </c>
      <c r="R515" s="34" t="str">
        <f>+LOOKUP(MATCH(A515,'REGISTRO DE DICIEMBRE 2022'!A:A,0),'REGISTRO DE DICIEMBRE 2022'!AI:AI,'REGISTRO DE DICIEMBRE 2022'!R:R)</f>
        <v xml:space="preserve">
corporacion.carloscasanueva@gmail.com acentral.ccc@gmail.com</v>
      </c>
      <c r="S515" s="105">
        <f>+LOOKUP(MATCH(A515,'REGISTRO DE DICIEMBRE 2022'!A:A,0),'REGISTRO DE DICIEMBRE 2022'!AI:AI,'REGISTRO DE DICIEMBRE 2022'!S:S)</f>
        <v>0</v>
      </c>
      <c r="T515" s="106" t="str">
        <f>+LOOKUP(MATCH(A515,'REGISTRO DE DICIEMBRE 2022'!A:A,0),'REGISTRO DE DICIEMBRE 2022'!AI:AI,'REGISTRO DE DICIEMBRE 2022'!T:T)</f>
        <v>93401 Institución de Asistencia Social.</v>
      </c>
      <c r="U515" s="106">
        <f>+LOOKUP(MATCH(A515,'REGISTRO DE DICIEMBRE 2022'!A:A,0),'REGISTRO DE DICIEMBRE 2022'!AI:AI,'REGISTRO DE DICIEMBRE 2022'!U:U)</f>
        <v>2021</v>
      </c>
      <c r="V515" s="107">
        <f>+LOOKUP(MATCH(A515,'REGISTRO DE DICIEMBRE 2022'!A:A,0),'REGISTRO DE DICIEMBRE 2022'!AI:AI,'REGISTRO DE DICIEMBRE 2022'!V:V)</f>
        <v>37970</v>
      </c>
      <c r="W515" s="34">
        <v>7067</v>
      </c>
      <c r="X515" s="108">
        <v>8593200</v>
      </c>
      <c r="Y515" s="108">
        <v>103118400</v>
      </c>
      <c r="Z515" s="107">
        <v>44926</v>
      </c>
      <c r="AA515" s="34" t="s">
        <v>8041</v>
      </c>
      <c r="AB515" s="109" t="s">
        <v>7632</v>
      </c>
      <c r="AC515" s="34" t="s">
        <v>194</v>
      </c>
      <c r="AD515" s="34">
        <f>+LOOKUP(MATCH(A515,'REGISTRO DE DICIEMBRE 2022'!A:A,0),'REGISTRO DE DICIEMBRE 2022'!AI:AI,'REGISTRO DE DICIEMBRE 2022'!AF:AF)</f>
        <v>0</v>
      </c>
    </row>
    <row r="516" spans="1:30" s="98" customFormat="1" x14ac:dyDescent="0.2">
      <c r="A516" s="34">
        <v>7067</v>
      </c>
      <c r="B516" s="34" t="str">
        <f>+LOOKUP(MATCH(A516,'REGISTRO DE DICIEMBRE 2022'!A:A,0),'REGISTRO DE DICIEMBRE 2022'!AI:AI,'REGISTRO DE DICIEMBRE 2022'!B:B)</f>
        <v xml:space="preserve">
Instituto de Educación y Desarrollo Carlos Casanueva.
</v>
      </c>
      <c r="C516" s="103" t="str">
        <f>+LOOKUP(MATCH(A516,'REGISTRO DE DICIEMBRE 2022'!A:A,0),'REGISTRO DE DICIEMBRE 2022'!AI:AI,'REGISTRO DE DICIEMBRE 2022'!C:C)</f>
        <v>82565200-0</v>
      </c>
      <c r="D516" s="104" t="str">
        <f>+LOOKUP(MATCH(A516,'REGISTRO DE DICIEMBRE 2022'!A:A,0),'REGISTRO DE DICIEMBRE 2022'!AI:AI,'REGISTRO DE DICIEMBRE 2022'!D:D)</f>
        <v xml:space="preserve">Corporación de Desarrollo Privado.
</v>
      </c>
      <c r="E516" s="34" t="str">
        <f>+LOOKUP(MATCH(A516,'REGISTRO DE DICIEMBRE 2022'!A:A,0),'REGISTRO DE DICIEMBRE 2022'!AI:AI,'REGISTRO DE DICIEMBRE 2022'!E:E)</f>
        <v xml:space="preserve">Otorgado por Decreto Supremo Nº 1118 de 24 de junio de 1968, del Ministerio de Justicia.
</v>
      </c>
      <c r="F516" s="34" t="str">
        <f>+LOOKUP(MATCH(A516,'REGISTRO DE DICIEMBRE 2022'!A:A,0),'REGISTRO DE DICIEMBRE 2022'!AI:AI,'REGISTRO DE DICIEMBRE 2022'!F:F)</f>
        <v xml:space="preserve">Certificado de Vigencia Folio Nº 5004626190953, de 05 de Agosto de 2022, emitido por el Servicio de Registro Civil e Identificación..
</v>
      </c>
      <c r="G516" s="34" t="str">
        <f>+LOOKUP(MATCH(A516,'REGISTRO DE DICIEMBRE 2022'!A:A,0),'REGISTRO DE DICIEMBRE 2022'!AI:AI,'REGISTRO DE DICIEMBRE 2022'!G:G)</f>
        <v xml:space="preserve">Promover el desarrollo educacional, social, cultural y comunitario de todos sus asociados y de todos los habitantes del país.
</v>
      </c>
      <c r="H516" s="34" t="str">
        <f>+LOOKUP(MATCH(A516,'REGISTRO DE DICIEMBRE 2022'!A:A,0),'REGISTRO DE DICIEMBRE 2022'!AI:AI,'REGISTRO DE DICIEMBRE 2022'!H:H)</f>
        <v xml:space="preserve">Presidente: 
Carlos Espinoza Villanueva 
Vice Presidenta: 
Patricia Caselli de la Carrera. 
Secretario:
Francisco Gallegos Vivanco.
Tesorero:
Jaime Hueraleo Vega.
Director: 
Juan Carlos Figueroa Huenumilla. </v>
      </c>
      <c r="I516" s="34" t="str">
        <f>+LOOKUP(MATCH(A516,'REGISTRO DE DICIEMBRE 2022'!A:A,0),'REGISTRO DE DICIEMBRE 2022'!AI:AI,'REGISTRO DE DICIEMBRE 2022'!I:I)</f>
        <v>Directorio dura dos años</v>
      </c>
      <c r="J516" s="34" t="str">
        <f>+LOOKUP(MATCH(A516,'REGISTRO DE DICIEMBRE 2022'!A:A,0),'REGISTRO DE DICIEMBRE 2022'!AI:AI,'REGISTRO DE DICIEMBRE 2022'!J:J)</f>
        <v>07 de Junio de 2021 al 07 de Julio de 2023.
Certificado folio N°500462690952</v>
      </c>
      <c r="K516" s="34" t="str">
        <f>+LOOKUP(MATCH(A516,'REGISTRO DE DICIEMBRE 2022'!A:A,0),'REGISTRO DE DICIEMBRE 2022'!AI:AI,'REGISTRO DE DICIEMBRE 2022'!K:K)</f>
        <v>Presidente: Carlos Espinoza Villanueva</v>
      </c>
      <c r="L516" s="34" t="str">
        <f>+LOOKUP(MATCH(A516,'REGISTRO DE DICIEMBRE 2022'!A:A,0),'REGISTRO DE DICIEMBRE 2022'!AI:AI,'REGISTRO DE DICIEMBRE 2022'!L:L)</f>
        <v>RUT: 14.383.701-7</v>
      </c>
      <c r="M516" s="105" t="str">
        <f>+LOOKUP(MATCH(A516,'REGISTRO DE DICIEMBRE 2022'!A:A,0),'REGISTRO DE DICIEMBRE 2022'!AI:AI,'REGISTRO DE DICIEMBRE 2022'!M:M)</f>
        <v>Vigente hasta 07 de Julio de 2023.</v>
      </c>
      <c r="N516" s="104" t="str">
        <f>+LOOKUP(MATCH(A516,'REGISTRO DE DICIEMBRE 2022'!A:A,0),'REGISTRO DE DICIEMBRE 2022'!AI:AI,'REGISTRO DE DICIEMBRE 2022'!N:N)</f>
        <v xml:space="preserve">Quinchamalí 322, Maipú
</v>
      </c>
      <c r="O516" s="105" t="str">
        <f>+LOOKUP(MATCH(A516,'REGISTRO DE DICIEMBRE 2022'!A:A,0),'REGISTRO DE DICIEMBRE 2022'!AI:AI,'REGISTRO DE DICIEMBRE 2022'!O:O)</f>
        <v>XIII</v>
      </c>
      <c r="P516" s="34" t="str">
        <f>+LOOKUP(MATCH(A516,'REGISTRO DE DICIEMBRE 2022'!A:A,0),'REGISTRO DE DICIEMBRE 2022'!AI:AI,'REGISTRO DE DICIEMBRE 2022'!P:P)</f>
        <v>Maipú</v>
      </c>
      <c r="Q516" s="104" t="str">
        <f>+LOOKUP(MATCH(A516,'REGISTRO DE DICIEMBRE 2022'!A:A,0),'REGISTRO DE DICIEMBRE 2022'!AI:AI,'REGISTRO DE DICIEMBRE 2022'!Q:Q)</f>
        <v>229208838
Teléfonos: Patricia Caselli de la carrera: Representante legal –  973042713
Carlos Espinoza Villanueva: Vicepresidente
95776114
Oficina: 232541305 Central
PIE JOVEN EN RED MAIPU: 22 9208838
PIE ENACCION JOVEN QUILICURA: 22 8130821
TELÉFONO:  22 681 6762
ANEXO 605</v>
      </c>
      <c r="R516" s="34" t="str">
        <f>+LOOKUP(MATCH(A516,'REGISTRO DE DICIEMBRE 2022'!A:A,0),'REGISTRO DE DICIEMBRE 2022'!AI:AI,'REGISTRO DE DICIEMBRE 2022'!R:R)</f>
        <v xml:space="preserve">
corporacion.carloscasanueva@gmail.com acentral.ccc@gmail.com</v>
      </c>
      <c r="S516" s="105">
        <f>+LOOKUP(MATCH(A516,'REGISTRO DE DICIEMBRE 2022'!A:A,0),'REGISTRO DE DICIEMBRE 2022'!AI:AI,'REGISTRO DE DICIEMBRE 2022'!S:S)</f>
        <v>0</v>
      </c>
      <c r="T516" s="106" t="str">
        <f>+LOOKUP(MATCH(A516,'REGISTRO DE DICIEMBRE 2022'!A:A,0),'REGISTRO DE DICIEMBRE 2022'!AI:AI,'REGISTRO DE DICIEMBRE 2022'!T:T)</f>
        <v>93401 Institución de Asistencia Social.</v>
      </c>
      <c r="U516" s="106">
        <f>+LOOKUP(MATCH(A516,'REGISTRO DE DICIEMBRE 2022'!A:A,0),'REGISTRO DE DICIEMBRE 2022'!AI:AI,'REGISTRO DE DICIEMBRE 2022'!U:U)</f>
        <v>2021</v>
      </c>
      <c r="V516" s="107">
        <f>+LOOKUP(MATCH(A516,'REGISTRO DE DICIEMBRE 2022'!A:A,0),'REGISTRO DE DICIEMBRE 2022'!AI:AI,'REGISTRO DE DICIEMBRE 2022'!V:V)</f>
        <v>37970</v>
      </c>
      <c r="W516" s="34">
        <v>7067</v>
      </c>
      <c r="X516" s="108">
        <v>8593200</v>
      </c>
      <c r="Y516" s="108">
        <v>103118400</v>
      </c>
      <c r="Z516" s="107">
        <v>44926</v>
      </c>
      <c r="AA516" s="34" t="s">
        <v>8041</v>
      </c>
      <c r="AB516" s="109" t="s">
        <v>7632</v>
      </c>
      <c r="AC516" s="34" t="s">
        <v>198</v>
      </c>
      <c r="AD516" s="34">
        <f>+LOOKUP(MATCH(A516,'REGISTRO DE DICIEMBRE 2022'!A:A,0),'REGISTRO DE DICIEMBRE 2022'!AI:AI,'REGISTRO DE DICIEMBRE 2022'!AF:AF)</f>
        <v>0</v>
      </c>
    </row>
    <row r="517" spans="1:30" s="98" customFormat="1" x14ac:dyDescent="0.2">
      <c r="A517" s="34">
        <v>7071</v>
      </c>
      <c r="B517" s="34" t="str">
        <f>+LOOKUP(MATCH(A517,'REGISTRO DE DICIEMBRE 2022'!A:A,0),'REGISTRO DE DICIEMBRE 2022'!AI:AI,'REGISTRO DE DICIEMBRE 2022'!B:B)</f>
        <v xml:space="preserve">
I. Municipalidad de Lo Prado
</v>
      </c>
      <c r="C517" s="103" t="str">
        <f>+LOOKUP(MATCH(A517,'REGISTRO DE DICIEMBRE 2022'!A:A,0),'REGISTRO DE DICIEMBRE 2022'!AI:AI,'REGISTRO DE DICIEMBRE 2022'!C:C)</f>
        <v>69254100-6</v>
      </c>
      <c r="D517" s="104" t="str">
        <f>+LOOKUP(MATCH(A517,'REGISTRO DE DICIEMBRE 2022'!A:A,0),'REGISTRO DE DICIEMBRE 2022'!AI:AI,'REGISTRO DE DICIEMBRE 2022'!D:D)</f>
        <v>Municipalidad</v>
      </c>
      <c r="E517" s="34" t="str">
        <f>+LOOKUP(MATCH(A517,'REGISTRO DE DICIEMBRE 2022'!A:A,0),'REGISTRO DE DICIEMBRE 2022'!AI:AI,'REGISTRO DE DICIEMBRE 2022'!E:E)</f>
        <v>Constitución Política de la República, art. 107.</v>
      </c>
      <c r="F517" s="34" t="str">
        <f>+LOOKUP(MATCH(A517,'REGISTRO DE DICIEMBRE 2022'!A:A,0),'REGISTRO DE DICIEMBRE 2022'!AI:AI,'REGISTRO DE DICIEMBRE 2022'!F:F)</f>
        <v>Indefinida.</v>
      </c>
      <c r="G517" s="34" t="str">
        <f>+LOOKUP(MATCH(A517,'REGISTRO DE DICIEMBRE 2022'!A:A,0),'REGISTRO DE DICIEMBRE 2022'!AI:AI,'REGISTRO DE DICIEMBRE 2022'!G:G)</f>
        <v>Según Ley Orgánica Nº 18.695, arts. 1º al 4º.</v>
      </c>
      <c r="H517" s="34" t="str">
        <f>+LOOKUP(MATCH(A517,'REGISTRO DE DICIEMBRE 2022'!A:A,0),'REGISTRO DE DICIEMBRE 2022'!AI:AI,'REGISTRO DE DICIEMBRE 2022'!H:H)</f>
        <v>no tiene</v>
      </c>
      <c r="I517" s="34">
        <f>+LOOKUP(MATCH(A517,'REGISTRO DE DICIEMBRE 2022'!A:A,0),'REGISTRO DE DICIEMBRE 2022'!AI:AI,'REGISTRO DE DICIEMBRE 2022'!I:I)</f>
        <v>0</v>
      </c>
      <c r="J517" s="34">
        <f>+LOOKUP(MATCH(A517,'REGISTRO DE DICIEMBRE 2022'!A:A,0),'REGISTRO DE DICIEMBRE 2022'!AI:AI,'REGISTRO DE DICIEMBRE 2022'!J:J)</f>
        <v>0</v>
      </c>
      <c r="K517" s="34" t="str">
        <f>+LOOKUP(MATCH(A517,'REGISTRO DE DICIEMBRE 2022'!A:A,0),'REGISTRO DE DICIEMBRE 2022'!AI:AI,'REGISTRO DE DICIEMBRE 2022'!K:K)</f>
        <v xml:space="preserve">Maximiliano Ríos Galleguillos. </v>
      </c>
      <c r="L517" s="34" t="str">
        <f>+LOOKUP(MATCH(A517,'REGISTRO DE DICIEMBRE 2022'!A:A,0),'REGISTRO DE DICIEMBRE 2022'!AI:AI,'REGISTRO DE DICIEMBRE 2022'!L:L)</f>
        <v>RUN Nº6.687.900-0</v>
      </c>
      <c r="M517" s="105">
        <f>+LOOKUP(MATCH(A517,'REGISTRO DE DICIEMBRE 2022'!A:A,0),'REGISTRO DE DICIEMBRE 2022'!AI:AI,'REGISTRO DE DICIEMBRE 2022'!M:M)</f>
        <v>0</v>
      </c>
      <c r="N517" s="104" t="str">
        <f>+LOOKUP(MATCH(A517,'REGISTRO DE DICIEMBRE 2022'!A:A,0),'REGISTRO DE DICIEMBRE 2022'!AI:AI,'REGISTRO DE DICIEMBRE 2022'!N:N)</f>
        <v>Avenida San Pablo Nº5959, Lo Prado, Región Metropolitana.</v>
      </c>
      <c r="O517" s="105" t="str">
        <f>+LOOKUP(MATCH(A517,'REGISTRO DE DICIEMBRE 2022'!A:A,0),'REGISTRO DE DICIEMBRE 2022'!AI:AI,'REGISTRO DE DICIEMBRE 2022'!O:O)</f>
        <v>XIII</v>
      </c>
      <c r="P517" s="34" t="str">
        <f>+LOOKUP(MATCH(A517,'REGISTRO DE DICIEMBRE 2022'!A:A,0),'REGISTRO DE DICIEMBRE 2022'!AI:AI,'REGISTRO DE DICIEMBRE 2022'!P:P)</f>
        <v>Lo Prado</v>
      </c>
      <c r="Q517" s="104" t="str">
        <f>+LOOKUP(MATCH(A517,'REGISTRO DE DICIEMBRE 2022'!A:A,0),'REGISTRO DE DICIEMBRE 2022'!AI:AI,'REGISTRO DE DICIEMBRE 2022'!Q:Q)</f>
        <v>223887679-223887678</v>
      </c>
      <c r="R517" s="34" t="str">
        <f>+LOOKUP(MATCH(A517,'REGISTRO DE DICIEMBRE 2022'!A:A,0),'REGISTRO DE DICIEMBRE 2022'!AI:AI,'REGISTRO DE DICIEMBRE 2022'!R:R)</f>
        <v>alcaldiaq@loprado.cl</v>
      </c>
      <c r="S517" s="105">
        <f>+LOOKUP(MATCH(A517,'REGISTRO DE DICIEMBRE 2022'!A:A,0),'REGISTRO DE DICIEMBRE 2022'!AI:AI,'REGISTRO DE DICIEMBRE 2022'!S:S)</f>
        <v>0</v>
      </c>
      <c r="T517" s="106">
        <f>+LOOKUP(MATCH(A517,'REGISTRO DE DICIEMBRE 2022'!A:A,0),'REGISTRO DE DICIEMBRE 2022'!AI:AI,'REGISTRO DE DICIEMBRE 2022'!T:T)</f>
        <v>91001</v>
      </c>
      <c r="U517" s="106" t="str">
        <f>+LOOKUP(MATCH(A517,'REGISTRO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7" s="107">
        <f>+LOOKUP(MATCH(A517,'REGISTRO DE DICIEMBRE 2022'!A:A,0),'REGISTRO DE DICIEMBRE 2022'!AI:AI,'REGISTRO DE DICIEMBRE 2022'!V:V)</f>
        <v>37970</v>
      </c>
      <c r="W517" s="34">
        <v>7071</v>
      </c>
      <c r="X517" s="108">
        <v>9663192</v>
      </c>
      <c r="Y517" s="108">
        <v>115958304</v>
      </c>
      <c r="Z517" s="107">
        <v>44926</v>
      </c>
      <c r="AA517" s="34" t="s">
        <v>8041</v>
      </c>
      <c r="AB517" s="109" t="s">
        <v>7632</v>
      </c>
      <c r="AC517" s="34" t="s">
        <v>7928</v>
      </c>
      <c r="AD517" s="34">
        <f>+LOOKUP(MATCH(A517,'REGISTRO DE DICIEMBRE 2022'!A:A,0),'REGISTRO DE DICIEMBRE 2022'!AI:AI,'REGISTRO DE DICIEMBRE 2022'!AF:AF)</f>
        <v>0</v>
      </c>
    </row>
    <row r="518" spans="1:30" s="98" customFormat="1" x14ac:dyDescent="0.2">
      <c r="A518" s="34">
        <v>7072</v>
      </c>
      <c r="B518" s="34" t="str">
        <f>+LOOKUP(MATCH(A518,'REGISTRO DE DICIEMBRE 2022'!A:A,0),'REGISTRO DE DICIEMBRE 2022'!AI:AI,'REGISTRO DE DICIEMBRE 2022'!B:B)</f>
        <v xml:space="preserve">
I. Municipalidad de Coquimbo
</v>
      </c>
      <c r="C518" s="103" t="str">
        <f>+LOOKUP(MATCH(A518,'REGISTRO DE DICIEMBRE 2022'!A:A,0),'REGISTRO DE DICIEMBRE 2022'!AI:AI,'REGISTRO DE DICIEMBRE 2022'!C:C)</f>
        <v>69040300-5</v>
      </c>
      <c r="D518" s="104" t="str">
        <f>+LOOKUP(MATCH(A518,'REGISTRO DE DICIEMBRE 2022'!A:A,0),'REGISTRO DE DICIEMBRE 2022'!AI:AI,'REGISTRO DE DICIEMBRE 2022'!D:D)</f>
        <v>Municipalidad</v>
      </c>
      <c r="E518" s="34" t="str">
        <f>+LOOKUP(MATCH(A518,'REGISTRO DE DICIEMBRE 2022'!A:A,0),'REGISTRO DE DICIEMBRE 2022'!AI:AI,'REGISTRO DE DICIEMBRE 2022'!E:E)</f>
        <v>Constitución Política de la República, art. 107.</v>
      </c>
      <c r="F518" s="34" t="str">
        <f>+LOOKUP(MATCH(A518,'REGISTRO DE DICIEMBRE 2022'!A:A,0),'REGISTRO DE DICIEMBRE 2022'!AI:AI,'REGISTRO DE DICIEMBRE 2022'!F:F)</f>
        <v>Indefinida.</v>
      </c>
      <c r="G518" s="34" t="str">
        <f>+LOOKUP(MATCH(A518,'REGISTRO DE DICIEMBRE 2022'!A:A,0),'REGISTRO DE DICIEMBRE 2022'!AI:AI,'REGISTRO DE DICIEMBRE 2022'!G:G)</f>
        <v>Según Ley Orgánica Nº 18.695, arts. 1º al 4º.</v>
      </c>
      <c r="H518" s="34" t="str">
        <f>+LOOKUP(MATCH(A518,'REGISTRO DE DICIEMBRE 2022'!A:A,0),'REGISTRO DE DICIEMBRE 2022'!AI:AI,'REGISTRO DE DICIEMBRE 2022'!H:H)</f>
        <v>no tiene</v>
      </c>
      <c r="I518" s="34">
        <f>+LOOKUP(MATCH(A518,'REGISTRO DE DICIEMBRE 2022'!A:A,0),'REGISTRO DE DICIEMBRE 2022'!AI:AI,'REGISTRO DE DICIEMBRE 2022'!I:I)</f>
        <v>0</v>
      </c>
      <c r="J518" s="34">
        <f>+LOOKUP(MATCH(A518,'REGISTRO DE DICIEMBRE 2022'!A:A,0),'REGISTRO DE DICIEMBRE 2022'!AI:AI,'REGISTRO DE DICIEMBRE 2022'!J:J)</f>
        <v>0</v>
      </c>
      <c r="K518" s="34" t="str">
        <f>+LOOKUP(MATCH(A518,'REGISTRO DE DICIEMBRE 2022'!A:A,0),'REGISTRO DE DICIEMBRE 2022'!AI:AI,'REGISTRO DE DICIEMBRE 2022'!K:K)</f>
        <v>Ali Manuel Manouchehri Moghadam Kashan Lobos ,</v>
      </c>
      <c r="L518" s="34" t="str">
        <f>+LOOKUP(MATCH(A518,'REGISTRO DE DICIEMBRE 2022'!A:A,0),'REGISTRO DE DICIEMBRE 2022'!AI:AI,'REGISTRO DE DICIEMBRE 2022'!L:L)</f>
        <v xml:space="preserve"> Rut: 20.340.775-0</v>
      </c>
      <c r="M518" s="105">
        <f>+LOOKUP(MATCH(A518,'REGISTRO DE DICIEMBRE 2022'!A:A,0),'REGISTRO DE DICIEMBRE 2022'!AI:AI,'REGISTRO DE DICIEMBRE 2022'!M:M)</f>
        <v>0</v>
      </c>
      <c r="N518" s="104" t="str">
        <f>+LOOKUP(MATCH(A518,'REGISTRO DE DICIEMBRE 2022'!A:A,0),'REGISTRO DE DICIEMBRE 2022'!AI:AI,'REGISTRO DE DICIEMBRE 2022'!N:N)</f>
        <v xml:space="preserve">Bilbao Nº 348, ciudad de Coquimbo, Cuarta Región.
</v>
      </c>
      <c r="O518" s="105" t="str">
        <f>+LOOKUP(MATCH(A518,'REGISTRO DE DICIEMBRE 2022'!A:A,0),'REGISTRO DE DICIEMBRE 2022'!AI:AI,'REGISTRO DE DICIEMBRE 2022'!O:O)</f>
        <v>IV</v>
      </c>
      <c r="P518" s="34" t="str">
        <f>+LOOKUP(MATCH(A518,'REGISTRO DE DICIEMBRE 2022'!A:A,0),'REGISTRO DE DICIEMBRE 2022'!AI:AI,'REGISTRO DE DICIEMBRE 2022'!P:P)</f>
        <v>Coquimbo</v>
      </c>
      <c r="Q518" s="104" t="str">
        <f>+LOOKUP(MATCH(A518,'REGISTRO DE DICIEMBRE 2022'!A:A,0),'REGISTRO DE DICIEMBRE 2022'!AI:AI,'REGISTRO DE DICIEMBRE 2022'!Q:Q)</f>
        <v>Fono 51- 335300</v>
      </c>
      <c r="R518" s="34">
        <f>+LOOKUP(MATCH(A518,'REGISTRO DE DICIEMBRE 2022'!A:A,0),'REGISTRO DE DICIEMBRE 2022'!AI:AI,'REGISTRO DE DICIEMBRE 2022'!R:R)</f>
        <v>0</v>
      </c>
      <c r="S518" s="105">
        <f>+LOOKUP(MATCH(A518,'REGISTRO DE DICIEMBRE 2022'!A:A,0),'REGISTRO DE DICIEMBRE 2022'!AI:AI,'REGISTRO DE DICIEMBRE 2022'!S:S)</f>
        <v>0</v>
      </c>
      <c r="T518" s="106">
        <f>+LOOKUP(MATCH(A518,'REGISTRO DE DICIEMBRE 2022'!A:A,0),'REGISTRO DE DICIEMBRE 2022'!AI:AI,'REGISTRO DE DICIEMBRE 2022'!T:T)</f>
        <v>91001</v>
      </c>
      <c r="U518" s="106" t="str">
        <f>+LOOKUP(MATCH(A518,'REGISTRO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18" s="107">
        <f>+LOOKUP(MATCH(A518,'REGISTRO DE DICIEMBRE 2022'!A:A,0),'REGISTRO DE DICIEMBRE 2022'!AI:AI,'REGISTRO DE DICIEMBRE 2022'!V:V)</f>
        <v>37970</v>
      </c>
      <c r="W518" s="34">
        <v>7072</v>
      </c>
      <c r="X518" s="108">
        <v>56654967</v>
      </c>
      <c r="Y518" s="108">
        <v>645898278</v>
      </c>
      <c r="Z518" s="107">
        <v>44926</v>
      </c>
      <c r="AA518" s="34" t="s">
        <v>8041</v>
      </c>
      <c r="AB518" s="109" t="s">
        <v>7632</v>
      </c>
      <c r="AC518" s="34" t="s">
        <v>107</v>
      </c>
      <c r="AD518" s="34">
        <f>+LOOKUP(MATCH(A518,'REGISTRO DE DICIEMBRE 2022'!A:A,0),'REGISTRO DE DICIEMBRE 2022'!AI:AI,'REGISTRO DE DICIEMBRE 2022'!AF:AF)</f>
        <v>0</v>
      </c>
    </row>
    <row r="519" spans="1:30" s="98" customFormat="1" x14ac:dyDescent="0.2">
      <c r="A519" s="34">
        <v>7076</v>
      </c>
      <c r="B519" s="34" t="str">
        <f>+LOOKUP(MATCH(A519,'REGISTRO DE DICIEMBRE 2022'!A:A,0),'REGISTRO DE DICIEMBRE 2022'!AI:AI,'REGISTRO DE DICIEMBRE 2022'!B:B)</f>
        <v xml:space="preserve">Organización No Gubernamental de Desarrollo Corporación Educación El Quijote O.N.G. El Quijote
</v>
      </c>
      <c r="C519" s="103" t="str">
        <f>+LOOKUP(MATCH(A519,'REGISTRO DE DICIEMBRE 2022'!A:A,0),'REGISTRO DE DICIEMBRE 2022'!AI:AI,'REGISTRO DE DICIEMBRE 2022'!C:C)</f>
        <v>65085200-1</v>
      </c>
      <c r="D519" s="104" t="str">
        <f>+LOOKUP(MATCH(A519,'REGISTRO DE DICIEMBRE 2022'!A:A,0),'REGISTRO DE DICIEMBRE 2022'!AI:AI,'REGISTRO DE DICIEMBRE 2022'!D:D)</f>
        <v>Corporación de Derecho Privado.</v>
      </c>
      <c r="E519" s="34" t="str">
        <f>+LOOKUP(MATCH(A519,'REGISTRO DE DICIEMBRE 2022'!A:A,0),'REGISTRO DE DICIEMBRE 2022'!AI:AI,'REGISTRO DE DICIEMBRE 2022'!E:E)</f>
        <v>Otorgado por Decreto Supremo Nº 646, de fecha 29 de junio de 2001, del Ministerio de Justicia.</v>
      </c>
      <c r="F519" s="34" t="str">
        <f>+LOOKUP(MATCH(A519,'REGISTRO DE DICIEMBRE 2022'!A:A,0),'REGISTRO DE DICIEMBRE 2022'!AI:AI,'REGISTRO DE DICIEMBRE 2022'!F:F)</f>
        <v>Certificado de Vigencia del Servicio de Registro Civil e Identificación, emitido con fecha 23 de agosto de 2020, Folio N° 500342012564.</v>
      </c>
      <c r="G519" s="34" t="str">
        <f>+LOOKUP(MATCH(A519,'REGISTRO DE DICIEMBRE 2022'!A:A,0),'REGISTRO DE DICIEMBRE 2022'!AI:AI,'REGISTRO DE DICIEMBRE 2022'!G:G)</f>
        <v>Promoción del desarrollo, especialmente de las personas, familias, grupos y comunidades que viven en condiciones de pobreza y/o marginalidad.</v>
      </c>
      <c r="H519" s="34" t="str">
        <f>+LOOKUP(MATCH(A519,'REGISTRO DE DICIEMBRE 2022'!A:A,0),'REGISTRO DE DICIEMBRE 2022'!AI:AI,'REGISTRO DE DICIEMBRE 2022'!H:H)</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19" s="34" t="str">
        <f>+LOOKUP(MATCH(A519,'REGISTRO DE DICIEMBRE 2022'!A:A,0),'REGISTRO DE DICIEMBRE 2022'!AI:AI,'REGISTRO DE DICIEMBRE 2022'!I:I)</f>
        <v>Durarán dos años en sus cargos.</v>
      </c>
      <c r="J519" s="34" t="str">
        <f>+LOOKUP(MATCH(A519,'REGISTRO DE DICIEMBRE 2022'!A:A,0),'REGISTRO DE DICIEMBRE 2022'!AI:AI,'REGISTRO DE DICIEMBRE 2022'!J:J)</f>
        <v>Periodo 6 de octubre del 2018 al 6 de octubre del 2020.</v>
      </c>
      <c r="K519" s="34" t="str">
        <f>+LOOKUP(MATCH(A519,'REGISTRO DE DICIEMBRE 2022'!A:A,0),'REGISTRO DE DICIEMBRE 2022'!AI:AI,'REGISTRO DE DICIEMBRE 2022'!K:K)</f>
        <v xml:space="preserve"> Presidente: María Cecilia Sarmiento Videla  
</v>
      </c>
      <c r="L519" s="34" t="str">
        <f>+LOOKUP(MATCH(A519,'REGISTRO DE DICIEMBRE 2022'!A:A,0),'REGISTRO DE DICIEMBRE 2022'!AI:AI,'REGISTRO DE DICIEMBRE 2022'!L:L)</f>
        <v xml:space="preserve"> RUT: 9.125.933-8</v>
      </c>
      <c r="M519" s="105">
        <f>+LOOKUP(MATCH(A519,'REGISTRO DE DICIEMBRE 2022'!A:A,0),'REGISTRO DE DICIEMBRE 2022'!AI:AI,'REGISTRO DE DICIEMBRE 2022'!M:M)</f>
        <v>0</v>
      </c>
      <c r="N519" s="104" t="str">
        <f>+LOOKUP(MATCH(A519,'REGISTRO DE DICIEMBRE 2022'!A:A,0),'REGISTRO DE DICIEMBRE 2022'!AI:AI,'REGISTRO DE DICIEMBRE 2022'!N:N)</f>
        <v xml:space="preserve">CalleAlmirante Cristobal Colón N° 523, Quilicura, Región Metropolitana.
</v>
      </c>
      <c r="O519" s="105" t="str">
        <f>+LOOKUP(MATCH(A519,'REGISTRO DE DICIEMBRE 2022'!A:A,0),'REGISTRO DE DICIEMBRE 2022'!AI:AI,'REGISTRO DE DICIEMBRE 2022'!O:O)</f>
        <v>XIII</v>
      </c>
      <c r="P519" s="34" t="str">
        <f>+LOOKUP(MATCH(A519,'REGISTRO DE DICIEMBRE 2022'!A:A,0),'REGISTRO DE DICIEMBRE 2022'!AI:AI,'REGISTRO DE DICIEMBRE 2022'!P:P)</f>
        <v>Quilicura</v>
      </c>
      <c r="Q519" s="104">
        <f>+LOOKUP(MATCH(A519,'REGISTRO DE DICIEMBRE 2022'!A:A,0),'REGISTRO DE DICIEMBRE 2022'!AI:AI,'REGISTRO DE DICIEMBRE 2022'!Q:Q)</f>
        <v>981829131</v>
      </c>
      <c r="R519" s="34" t="str">
        <f>+LOOKUP(MATCH(A519,'REGISTRO DE DICIEMBRE 2022'!A:A,0),'REGISTRO DE DICIEMBRE 2022'!AI:AI,'REGISTRO DE DICIEMBRE 2022'!R:R)</f>
        <v>elquijote5@gmail.com</v>
      </c>
      <c r="S519" s="105">
        <f>+LOOKUP(MATCH(A519,'REGISTRO DE DICIEMBRE 2022'!A:A,0),'REGISTRO DE DICIEMBRE 2022'!AI:AI,'REGISTRO DE DICIEMBRE 2022'!S:S)</f>
        <v>0</v>
      </c>
      <c r="T519" s="106" t="str">
        <f>+LOOKUP(MATCH(A519,'REGISTRO DE DICIEMBRE 2022'!A:A,0),'REGISTRO DE DICIEMBRE 2022'!AI:AI,'REGISTRO DE DICIEMBRE 2022'!T:T)</f>
        <v>93401: Institución de Asistencia Social</v>
      </c>
      <c r="U519" s="106" t="str">
        <f>+LOOKUP(MATCH(A519,'REGISTRO DE DICIEMBRE 2022'!A:A,0),'REGISTRO DE DICIEMBRE 2022'!AI:AI,'REGISTRO DE DICIEMBRE 2022'!U:U)</f>
        <v>Acompañó Certificado financiero correspondiente al año 2019, aprobado por el Sub Departamento de Supervisión Financiera</v>
      </c>
      <c r="V519" s="107">
        <f>+LOOKUP(MATCH(A519,'REGISTRO DE DICIEMBRE 2022'!A:A,0),'REGISTRO DE DICIEMBRE 2022'!AI:AI,'REGISTRO DE DICIEMBRE 2022'!V:V)</f>
        <v>37970</v>
      </c>
      <c r="W519" s="34">
        <v>7076</v>
      </c>
      <c r="X519" s="108">
        <v>0</v>
      </c>
      <c r="Y519" s="108">
        <v>4124736</v>
      </c>
      <c r="Z519" s="107">
        <v>44926</v>
      </c>
      <c r="AA519" s="34" t="s">
        <v>8041</v>
      </c>
      <c r="AB519" s="109" t="s">
        <v>7632</v>
      </c>
      <c r="AC519" s="34" t="s">
        <v>193</v>
      </c>
      <c r="AD519" s="34">
        <f>+LOOKUP(MATCH(A519,'REGISTRO DE DICIEMBRE 2022'!A:A,0),'REGISTRO DE DICIEMBRE 2022'!AI:AI,'REGISTRO DE DICIEMBRE 2022'!AF:AF)</f>
        <v>0</v>
      </c>
    </row>
    <row r="520" spans="1:30" s="98" customFormat="1" x14ac:dyDescent="0.2">
      <c r="A520" s="34">
        <v>7079</v>
      </c>
      <c r="B520" s="34" t="str">
        <f>+LOOKUP(MATCH(A520,'REGISTRO DE DICIEMBRE 2022'!A:A,0),'REGISTRO DE DICIEMBRE 2022'!AI:AI,'REGISTRO DE DICIEMBRE 2022'!B:B)</f>
        <v>Corporación Municipal de Castro para la Educación, Salud y Atención al Menor</v>
      </c>
      <c r="C520" s="103" t="str">
        <f>+LOOKUP(MATCH(A520,'REGISTRO DE DICIEMBRE 2022'!A:A,0),'REGISTRO DE DICIEMBRE 2022'!AI:AI,'REGISTRO DE DICIEMBRE 2022'!C:C)</f>
        <v>71149700-5</v>
      </c>
      <c r="D520" s="104" t="str">
        <f>+LOOKUP(MATCH(A520,'REGISTRO DE DICIEMBRE 2022'!A:A,0),'REGISTRO DE DICIEMBRE 2022'!AI:AI,'REGISTRO DE DICIEMBRE 2022'!D:D)</f>
        <v>Corporación de Derecho Privado.</v>
      </c>
      <c r="E520" s="34" t="str">
        <f>+LOOKUP(MATCH(A520,'REGISTRO DE DICIEMBRE 2022'!A:A,0),'REGISTRO DE DICIEMBRE 2022'!AI:AI,'REGISTRO DE DICIEMBRE 2022'!E:E)</f>
        <v xml:space="preserve">Decreto Supremo Nº 530, de 26 de junio de 1984, del Ministerio de Justicia. </v>
      </c>
      <c r="F520" s="34" t="str">
        <f>+LOOKUP(MATCH(A520,'REGISTRO DE DICIEMBRE 2022'!A:A,0),'REGISTRO DE DICIEMBRE 2022'!AI:AI,'REGISTRO DE DICIEMBRE 2022'!F:F)</f>
        <v>Certificado de Vigencia Folio Nº 500399384927, de 20 de julio de 2021, del Servicio de Registro Civil e Identificación.</v>
      </c>
      <c r="G520" s="34" t="str">
        <f>+LOOKUP(MATCH(A520,'REGISTRO DE DICIEMBRE 2022'!A:A,0),'REGISTRO DE DICIEMBRE 2022'!AI:AI,'REGISTRO DE DICIEMBRE 2022'!G:G)</f>
        <v xml:space="preserve">Administrar y operar servicios en las áreas de educación, salud, cultura, recreación y atención de menores que haya tomado a su cargo la I. Municipalidad de Castro, adoptando las medidas necesarias para su dotación, ampliación y perfeccionamiento.
</v>
      </c>
      <c r="H520" s="34" t="str">
        <f>+LOOKUP(MATCH(A520,'REGISTRO DE DICIEMBRE 2022'!A:A,0),'REGISTRO DE DICIEMBRE 2022'!AI:AI,'REGISTRO DE DICIEMBRE 2022'!H:H)</f>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
      <c r="I520" s="34" t="str">
        <f>+LOOKUP(MATCH(A520,'REGISTRO DE DICIEMBRE 2022'!A:A,0),'REGISTRO DE DICIEMBRE 2022'!AI:AI,'REGISTRO DE DICIEMBRE 2022'!I:I)</f>
        <v>Durarán 2 años en sus cargos.</v>
      </c>
      <c r="J520" s="34" t="str">
        <f>+LOOKUP(MATCH(A520,'REGISTRO DE DICIEMBRE 2022'!A:A,0),'REGISTRO DE DICIEMBRE 2022'!AI:AI,'REGISTRO DE DICIEMBRE 2022'!J:J)</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
      <c r="K520" s="34" t="str">
        <f>+LOOKUP(MATCH(A520,'REGISTRO DE DICIEMBRE 2022'!A:A,0),'REGISTRO DE DICIEMBRE 2022'!AI:AI,'REGISTRO DE DICIEMBRE 2022'!K:K)</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20" s="34" t="str">
        <f>+LOOKUP(MATCH(A520,'REGISTRO DE DICIEMBRE 2022'!A:A,0),'REGISTRO DE DICIEMBRE 2022'!AI:AI,'REGISTRO DE DICIEMBRE 2022'!L:L)</f>
        <v xml:space="preserve">Presidente: (Alcalde) RUT N° 12.190.673-2
Secretario General:  RUT N° 6.670144-1 
</v>
      </c>
      <c r="M520" s="105">
        <f>+LOOKUP(MATCH(A520,'REGISTRO DE DICIEMBRE 2022'!A:A,0),'REGISTRO DE DICIEMBRE 2022'!AI:AI,'REGISTRO DE DICIEMBRE 2022'!M:M)</f>
        <v>0</v>
      </c>
      <c r="N520" s="104" t="str">
        <f>+LOOKUP(MATCH(A520,'REGISTRO DE DICIEMBRE 2022'!A:A,0),'REGISTRO DE DICIEMBRE 2022'!AI:AI,'REGISTRO DE DICIEMBRE 2022'!N:N)</f>
        <v xml:space="preserve">Bernardo O´Higgins N° 557,  comuna de Castro, Décima Región 
</v>
      </c>
      <c r="O520" s="105" t="str">
        <f>+LOOKUP(MATCH(A520,'REGISTRO DE DICIEMBRE 2022'!A:A,0),'REGISTRO DE DICIEMBRE 2022'!AI:AI,'REGISTRO DE DICIEMBRE 2022'!O:O)</f>
        <v>X</v>
      </c>
      <c r="P520" s="34" t="str">
        <f>+LOOKUP(MATCH(A520,'REGISTRO DE DICIEMBRE 2022'!A:A,0),'REGISTRO DE DICIEMBRE 2022'!AI:AI,'REGISTRO DE DICIEMBRE 2022'!P:P)</f>
        <v>Castro</v>
      </c>
      <c r="Q520" s="104" t="str">
        <f>+LOOKUP(MATCH(A520,'REGISTRO DE DICIEMBRE 2022'!A:A,0),'REGISTRO DE DICIEMBRE 2022'!AI:AI,'REGISTRO DE DICIEMBRE 2022'!Q:Q)</f>
        <v xml:space="preserve">652537501 - 652537502
Fax: 531101
 </v>
      </c>
      <c r="R520" s="34" t="str">
        <f>+LOOKUP(MATCH(A520,'REGISTRO DE DICIEMBRE 2022'!A:A,0),'REGISTRO DE DICIEMBRE 2022'!AI:AI,'REGISTRO DE DICIEMBRE 2022'!R:R)</f>
        <v xml:space="preserve">secretaria@corpocas.cl
Correo Marcelo Fuentes García (Secretario General) mfuentes@corpocas.cl 
</v>
      </c>
      <c r="S520" s="105">
        <f>+LOOKUP(MATCH(A520,'REGISTRO DE DICIEMBRE 2022'!A:A,0),'REGISTRO DE DICIEMBRE 2022'!AI:AI,'REGISTRO DE DICIEMBRE 2022'!S:S)</f>
        <v>0</v>
      </c>
      <c r="T520" s="106">
        <f>+LOOKUP(MATCH(A520,'REGISTRO DE DICIEMBRE 2022'!A:A,0),'REGISTRO DE DICIEMBRE 2022'!AI:AI,'REGISTRO DE DICIEMBRE 2022'!T:T)</f>
        <v>93401</v>
      </c>
      <c r="U520" s="106" t="str">
        <f>+LOOKUP(MATCH(A520,'REGISTRO DE DICIEMBRE 2022'!A:A,0),'REGISTRO DE DICIEMBRE 2022'!AI:AI,'REGISTRO DE DICIEMBRE 2022'!U:U)</f>
        <v xml:space="preserve">Se acompaña Certificado Financiero de la Institución, correspondiente al año 2020, y aprobado por el Subdepartamento de  Supervisión Financiera Nacional. </v>
      </c>
      <c r="V520" s="107">
        <f>+LOOKUP(MATCH(A520,'REGISTRO DE DICIEMBRE 2022'!A:A,0),'REGISTRO DE DICIEMBRE 2022'!AI:AI,'REGISTRO DE DICIEMBRE 2022'!V:V)</f>
        <v>37970</v>
      </c>
      <c r="W520" s="34">
        <v>7079</v>
      </c>
      <c r="X520" s="108">
        <v>6871603</v>
      </c>
      <c r="Y520" s="108">
        <v>82459236</v>
      </c>
      <c r="Z520" s="107">
        <v>44926</v>
      </c>
      <c r="AA520" s="34" t="s">
        <v>8041</v>
      </c>
      <c r="AB520" s="109" t="s">
        <v>7632</v>
      </c>
      <c r="AC520" s="34" t="s">
        <v>7878</v>
      </c>
      <c r="AD520" s="34">
        <f>+LOOKUP(MATCH(A520,'REGISTRO DE DICIEMBRE 2022'!A:A,0),'REGISTRO DE DICIEMBRE 2022'!AI:AI,'REGISTRO DE DICIEMBRE 2022'!AF:AF)</f>
        <v>0</v>
      </c>
    </row>
    <row r="521" spans="1:30" s="98" customFormat="1" x14ac:dyDescent="0.2">
      <c r="A521" s="34">
        <v>7081</v>
      </c>
      <c r="B521" s="34" t="str">
        <f>+LOOKUP(MATCH(A521,'REGISTRO DE DICIEMBRE 2022'!A:A,0),'REGISTRO DE DICIEMBRE 2022'!AI:AI,'REGISTRO DE DICIEMBRE 2022'!B:B)</f>
        <v xml:space="preserve">
I. Municipalidad de Macul
</v>
      </c>
      <c r="C521" s="103" t="str">
        <f>+LOOKUP(MATCH(A521,'REGISTRO DE DICIEMBRE 2022'!A:A,0),'REGISTRO DE DICIEMBRE 2022'!AI:AI,'REGISTRO DE DICIEMBRE 2022'!C:C)</f>
        <v>69253700-9</v>
      </c>
      <c r="D521" s="104" t="str">
        <f>+LOOKUP(MATCH(A521,'REGISTRO DE DICIEMBRE 2022'!A:A,0),'REGISTRO DE DICIEMBRE 2022'!AI:AI,'REGISTRO DE DICIEMBRE 2022'!D:D)</f>
        <v>Municipalidad</v>
      </c>
      <c r="E521" s="34" t="str">
        <f>+LOOKUP(MATCH(A521,'REGISTRO DE DICIEMBRE 2022'!A:A,0),'REGISTRO DE DICIEMBRE 2022'!AI:AI,'REGISTRO DE DICIEMBRE 2022'!E:E)</f>
        <v>Constitución Política de la República, art. 107.</v>
      </c>
      <c r="F521" s="34" t="str">
        <f>+LOOKUP(MATCH(A521,'REGISTRO DE DICIEMBRE 2022'!A:A,0),'REGISTRO DE DICIEMBRE 2022'!AI:AI,'REGISTRO DE DICIEMBRE 2022'!F:F)</f>
        <v>Indefinida.</v>
      </c>
      <c r="G521" s="34" t="str">
        <f>+LOOKUP(MATCH(A521,'REGISTRO DE DICIEMBRE 2022'!A:A,0),'REGISTRO DE DICIEMBRE 2022'!AI:AI,'REGISTRO DE DICIEMBRE 2022'!G:G)</f>
        <v>Según Ley Orgánica Nº 18.695, arts. 1º al 4º.</v>
      </c>
      <c r="H521" s="34" t="str">
        <f>+LOOKUP(MATCH(A521,'REGISTRO DE DICIEMBRE 2022'!A:A,0),'REGISTRO DE DICIEMBRE 2022'!AI:AI,'REGISTRO DE DICIEMBRE 2022'!H:H)</f>
        <v>no tiene</v>
      </c>
      <c r="I521" s="34">
        <f>+LOOKUP(MATCH(A521,'REGISTRO DE DICIEMBRE 2022'!A:A,0),'REGISTRO DE DICIEMBRE 2022'!AI:AI,'REGISTRO DE DICIEMBRE 2022'!I:I)</f>
        <v>0</v>
      </c>
      <c r="J521" s="34">
        <f>+LOOKUP(MATCH(A521,'REGISTRO DE DICIEMBRE 2022'!A:A,0),'REGISTRO DE DICIEMBRE 2022'!AI:AI,'REGISTRO DE DICIEMBRE 2022'!J:J)</f>
        <v>0</v>
      </c>
      <c r="K521" s="34" t="str">
        <f>+LOOKUP(MATCH(A521,'REGISTRO DE DICIEMBRE 2022'!A:A,0),'REGISTRO DE DICIEMBRE 2022'!AI:AI,'REGISTRO DE DICIEMBRE 2022'!K:K)</f>
        <v xml:space="preserve">Gonzalo Eugenio Montoya Riquelme  </v>
      </c>
      <c r="L521" s="34" t="str">
        <f>+LOOKUP(MATCH(A521,'REGISTRO DE DICIEMBRE 2022'!A:A,0),'REGISTRO DE DICIEMBRE 2022'!AI:AI,'REGISTRO DE DICIEMBRE 2022'!L:L)</f>
        <v>RUT: 13.698.753-4</v>
      </c>
      <c r="M521" s="105">
        <f>+LOOKUP(MATCH(A521,'REGISTRO DE DICIEMBRE 2022'!A:A,0),'REGISTRO DE DICIEMBRE 2022'!AI:AI,'REGISTRO DE DICIEMBRE 2022'!M:M)</f>
        <v>0</v>
      </c>
      <c r="N521" s="104" t="str">
        <f>+LOOKUP(MATCH(A521,'REGISTRO DE DICIEMBRE 2022'!A:A,0),'REGISTRO DE DICIEMBRE 2022'!AI:AI,'REGISTRO DE DICIEMBRE 2022'!N:N)</f>
        <v xml:space="preserve">Avenida Los Plátanos Nº3130, Macul, Región Metropolitana.
</v>
      </c>
      <c r="O521" s="105" t="str">
        <f>+LOOKUP(MATCH(A521,'REGISTRO DE DICIEMBRE 2022'!A:A,0),'REGISTRO DE DICIEMBRE 2022'!AI:AI,'REGISTRO DE DICIEMBRE 2022'!O:O)</f>
        <v>XIII</v>
      </c>
      <c r="P521" s="34" t="str">
        <f>+LOOKUP(MATCH(A521,'REGISTRO DE DICIEMBRE 2022'!A:A,0),'REGISTRO DE DICIEMBRE 2022'!AI:AI,'REGISTRO DE DICIEMBRE 2022'!P:P)</f>
        <v>Macul</v>
      </c>
      <c r="Q521" s="104" t="str">
        <f>+LOOKUP(MATCH(A521,'REGISTRO DE DICIEMBRE 2022'!A:A,0),'REGISTRO DE DICIEMBRE 2022'!AI:AI,'REGISTRO DE DICIEMBRE 2022'!Q:Q)</f>
        <v>228100621
Fono: 56) - (2) - 28100600</v>
      </c>
      <c r="R521" s="34" t="str">
        <f>+LOOKUP(MATCH(A521,'REGISTRO DE DICIEMBRE 2022'!A:A,0),'REGISTRO DE DICIEMBRE 2022'!AI:AI,'REGISTRO DE DICIEMBRE 2022'!R:R)</f>
        <v xml:space="preserve">gmontoya@munimacul.cl
acampos@munimacul.cl
evaldesm@munimacul.cl
</v>
      </c>
      <c r="S521" s="105">
        <f>+LOOKUP(MATCH(A521,'REGISTRO DE DICIEMBRE 2022'!A:A,0),'REGISTRO DE DICIEMBRE 2022'!AI:AI,'REGISTRO DE DICIEMBRE 2022'!S:S)</f>
        <v>0</v>
      </c>
      <c r="T521" s="106">
        <f>+LOOKUP(MATCH(A521,'REGISTRO DE DICIEMBRE 2022'!A:A,0),'REGISTRO DE DICIEMBRE 2022'!AI:AI,'REGISTRO DE DICIEMBRE 2022'!T:T)</f>
        <v>91001</v>
      </c>
      <c r="U521" s="106" t="str">
        <f>+LOOKUP(MATCH(A521,'REGISTRO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21" s="107">
        <f>+LOOKUP(MATCH(A521,'REGISTRO DE DICIEMBRE 2022'!A:A,0),'REGISTRO DE DICIEMBRE 2022'!AI:AI,'REGISTRO DE DICIEMBRE 2022'!V:V)</f>
        <v>37970</v>
      </c>
      <c r="W521" s="34">
        <v>7081</v>
      </c>
      <c r="X521" s="108">
        <v>9663192</v>
      </c>
      <c r="Y521" s="108">
        <v>109948440</v>
      </c>
      <c r="Z521" s="107">
        <v>44926</v>
      </c>
      <c r="AA521" s="34" t="s">
        <v>8041</v>
      </c>
      <c r="AB521" s="109" t="s">
        <v>7632</v>
      </c>
      <c r="AC521" s="34" t="s">
        <v>236</v>
      </c>
      <c r="AD521" s="34">
        <f>+LOOKUP(MATCH(A521,'REGISTRO DE DICIEMBRE 2022'!A:A,0),'REGISTRO DE DICIEMBRE 2022'!AI:AI,'REGISTRO DE DICIEMBRE 2022'!AF:AF)</f>
        <v>0</v>
      </c>
    </row>
    <row r="522" spans="1:30" s="98" customFormat="1" x14ac:dyDescent="0.2">
      <c r="A522" s="34">
        <v>7082</v>
      </c>
      <c r="B522" s="34" t="str">
        <f>+LOOKUP(MATCH(A522,'REGISTRO DE DICIEMBRE 2022'!A:A,0),'REGISTRO DE DICIEMBRE 2022'!AI:AI,'REGISTRO DE DICIEMBRE 2022'!B:B)</f>
        <v xml:space="preserve">
I. Municipalidad de San Bernardo
</v>
      </c>
      <c r="C522" s="103" t="str">
        <f>+LOOKUP(MATCH(A522,'REGISTRO DE DICIEMBRE 2022'!A:A,0),'REGISTRO DE DICIEMBRE 2022'!AI:AI,'REGISTRO DE DICIEMBRE 2022'!C:C)</f>
        <v>69072700-5</v>
      </c>
      <c r="D522" s="104" t="str">
        <f>+LOOKUP(MATCH(A522,'REGISTRO DE DICIEMBRE 2022'!A:A,0),'REGISTRO DE DICIEMBRE 2022'!AI:AI,'REGISTRO DE DICIEMBRE 2022'!D:D)</f>
        <v>Municipalidad</v>
      </c>
      <c r="E522" s="34" t="str">
        <f>+LOOKUP(MATCH(A522,'REGISTRO DE DICIEMBRE 2022'!A:A,0),'REGISTRO DE DICIEMBRE 2022'!AI:AI,'REGISTRO DE DICIEMBRE 2022'!E:E)</f>
        <v>Constitución Política de la República, art. 107.</v>
      </c>
      <c r="F522" s="34" t="str">
        <f>+LOOKUP(MATCH(A522,'REGISTRO DE DICIEMBRE 2022'!A:A,0),'REGISTRO DE DICIEMBRE 2022'!AI:AI,'REGISTRO DE DICIEMBRE 2022'!F:F)</f>
        <v>Indefinida.</v>
      </c>
      <c r="G522" s="34" t="str">
        <f>+LOOKUP(MATCH(A522,'REGISTRO DE DICIEMBRE 2022'!A:A,0),'REGISTRO DE DICIEMBRE 2022'!AI:AI,'REGISTRO DE DICIEMBRE 2022'!G:G)</f>
        <v>Según Ley Orgánica Nº 18.695, arts. 1º al 4º.</v>
      </c>
      <c r="H522" s="34" t="str">
        <f>+LOOKUP(MATCH(A522,'REGISTRO DE DICIEMBRE 2022'!A:A,0),'REGISTRO DE DICIEMBRE 2022'!AI:AI,'REGISTRO DE DICIEMBRE 2022'!H:H)</f>
        <v>no tiene</v>
      </c>
      <c r="I522" s="34">
        <f>+LOOKUP(MATCH(A522,'REGISTRO DE DICIEMBRE 2022'!A:A,0),'REGISTRO DE DICIEMBRE 2022'!AI:AI,'REGISTRO DE DICIEMBRE 2022'!I:I)</f>
        <v>0</v>
      </c>
      <c r="J522" s="34">
        <f>+LOOKUP(MATCH(A522,'REGISTRO DE DICIEMBRE 2022'!A:A,0),'REGISTRO DE DICIEMBRE 2022'!AI:AI,'REGISTRO DE DICIEMBRE 2022'!J:J)</f>
        <v>0</v>
      </c>
      <c r="K522" s="34" t="str">
        <f>+LOOKUP(MATCH(A522,'REGISTRO DE DICIEMBRE 2022'!A:A,0),'REGISTRO DE DICIEMBRE 2022'!AI:AI,'REGISTRO DE DICIEMBRE 2022'!K:K)</f>
        <v xml:space="preserve">CHRISTOPHER ANTNIO WITHE BAHAMONDES
</v>
      </c>
      <c r="L522" s="34" t="str">
        <f>+LOOKUP(MATCH(A522,'REGISTRO DE DICIEMBRE 2022'!A:A,0),'REGISTRO DE DICIEMBRE 2022'!AI:AI,'REGISTRO DE DICIEMBRE 2022'!L:L)</f>
        <v>RUT 15.400.920-5</v>
      </c>
      <c r="M522" s="105">
        <f>+LOOKUP(MATCH(A522,'REGISTRO DE DICIEMBRE 2022'!A:A,0),'REGISTRO DE DICIEMBRE 2022'!AI:AI,'REGISTRO DE DICIEMBRE 2022'!M:M)</f>
        <v>0</v>
      </c>
      <c r="N522" s="104" t="str">
        <f>+LOOKUP(MATCH(A522,'REGISTRO DE DICIEMBRE 2022'!A:A,0),'REGISTRO DE DICIEMBRE 2022'!AI:AI,'REGISTRO DE DICIEMBRE 2022'!N:N)</f>
        <v xml:space="preserve">Eyzaguirre Nº 450, San Bernardo, Región Metropolitana.
</v>
      </c>
      <c r="O522" s="105" t="str">
        <f>+LOOKUP(MATCH(A522,'REGISTRO DE DICIEMBRE 2022'!A:A,0),'REGISTRO DE DICIEMBRE 2022'!AI:AI,'REGISTRO DE DICIEMBRE 2022'!O:O)</f>
        <v>XIII</v>
      </c>
      <c r="P522" s="34" t="str">
        <f>+LOOKUP(MATCH(A522,'REGISTRO DE DICIEMBRE 2022'!A:A,0),'REGISTRO DE DICIEMBRE 2022'!AI:AI,'REGISTRO DE DICIEMBRE 2022'!P:P)</f>
        <v>San Bernardo</v>
      </c>
      <c r="Q522" s="104" t="str">
        <f>+LOOKUP(MATCH(A522,'REGISTRO DE DICIEMBRE 2022'!A:A,0),'REGISTRO DE DICIEMBRE 2022'!AI:AI,'REGISTRO DE DICIEMBRE 2022'!Q:Q)</f>
        <v xml:space="preserve">Fono: 2927 0000 – 2927 0724
</v>
      </c>
      <c r="R522" s="34">
        <f>+LOOKUP(MATCH(A522,'REGISTRO DE DICIEMBRE 2022'!A:A,0),'REGISTRO DE DICIEMBRE 2022'!AI:AI,'REGISTRO DE DICIEMBRE 2022'!R:R)</f>
        <v>0</v>
      </c>
      <c r="S522" s="105">
        <f>+LOOKUP(MATCH(A522,'REGISTRO DE DICIEMBRE 2022'!A:A,0),'REGISTRO DE DICIEMBRE 2022'!AI:AI,'REGISTRO DE DICIEMBRE 2022'!S:S)</f>
        <v>0</v>
      </c>
      <c r="T522" s="106">
        <f>+LOOKUP(MATCH(A522,'REGISTRO DE DICIEMBRE 2022'!A:A,0),'REGISTRO DE DICIEMBRE 2022'!AI:AI,'REGISTRO DE DICIEMBRE 2022'!T:T)</f>
        <v>91001</v>
      </c>
      <c r="U522" s="106" t="str">
        <f>+LOOKUP(MATCH(A522,'REGISTRO DE DICIEMBRE 2022'!A:A,0),'REGISTRO DE DICIEMBRE 2022'!AI:AI,'REGISTRO DE DICIEMBRE 2022'!U:U)</f>
        <v>No se acompañan. Aplica Informe Jurídico Nº 09, de fecha 14 de marzo de 2011 del Departamento Jurídico y Dictamen Nº 070791, de 2009, de la Contraloría General de la República.</v>
      </c>
      <c r="V522" s="107">
        <f>+LOOKUP(MATCH(A522,'REGISTRO DE DICIEMBRE 2022'!A:A,0),'REGISTRO DE DICIEMBRE 2022'!AI:AI,'REGISTRO DE DICIEMBRE 2022'!V:V)</f>
        <v>37970</v>
      </c>
      <c r="W522" s="34">
        <v>7082</v>
      </c>
      <c r="X522" s="108">
        <v>10736880</v>
      </c>
      <c r="Y522" s="108">
        <v>128842560</v>
      </c>
      <c r="Z522" s="107">
        <v>44926</v>
      </c>
      <c r="AA522" s="34" t="s">
        <v>8041</v>
      </c>
      <c r="AB522" s="109" t="s">
        <v>7632</v>
      </c>
      <c r="AC522" s="34" t="s">
        <v>331</v>
      </c>
      <c r="AD522" s="34">
        <f>+LOOKUP(MATCH(A522,'REGISTRO DE DICIEMBRE 2022'!A:A,0),'REGISTRO DE DICIEMBRE 2022'!AI:AI,'REGISTRO DE DICIEMBRE 2022'!AF:AF)</f>
        <v>0</v>
      </c>
    </row>
    <row r="523" spans="1:30" s="98" customFormat="1" x14ac:dyDescent="0.2">
      <c r="A523" s="34">
        <v>7083</v>
      </c>
      <c r="B523" s="34" t="str">
        <f>+LOOKUP(MATCH(A523,'REGISTRO DE DICIEMBRE 2022'!A:A,0),'REGISTRO DE DICIEMBRE 2022'!AI:AI,'REGISTRO DE DICIEMBRE 2022'!B:B)</f>
        <v xml:space="preserve">
I. Municipalidad de Copiapó
</v>
      </c>
      <c r="C523" s="103" t="str">
        <f>+LOOKUP(MATCH(A523,'REGISTRO DE DICIEMBRE 2022'!A:A,0),'REGISTRO DE DICIEMBRE 2022'!AI:AI,'REGISTRO DE DICIEMBRE 2022'!C:C)</f>
        <v>69030200-4</v>
      </c>
      <c r="D523" s="104" t="str">
        <f>+LOOKUP(MATCH(A523,'REGISTRO DE DICIEMBRE 2022'!A:A,0),'REGISTRO DE DICIEMBRE 2022'!AI:AI,'REGISTRO DE DICIEMBRE 2022'!D:D)</f>
        <v>Municipalidad</v>
      </c>
      <c r="E523" s="34" t="str">
        <f>+LOOKUP(MATCH(A523,'REGISTRO DE DICIEMBRE 2022'!A:A,0),'REGISTRO DE DICIEMBRE 2022'!AI:AI,'REGISTRO DE DICIEMBRE 2022'!E:E)</f>
        <v>Constitución Política de la República, art. 107.</v>
      </c>
      <c r="F523" s="34" t="str">
        <f>+LOOKUP(MATCH(A523,'REGISTRO DE DICIEMBRE 2022'!A:A,0),'REGISTRO DE DICIEMBRE 2022'!AI:AI,'REGISTRO DE DICIEMBRE 2022'!F:F)</f>
        <v>Indefinida.</v>
      </c>
      <c r="G523" s="34" t="str">
        <f>+LOOKUP(MATCH(A523,'REGISTRO DE DICIEMBRE 2022'!A:A,0),'REGISTRO DE DICIEMBRE 2022'!AI:AI,'REGISTRO DE DICIEMBRE 2022'!G:G)</f>
        <v>Según Ley Orgánica Nº 18.695, arts. 1º al 4º.</v>
      </c>
      <c r="H523" s="34" t="str">
        <f>+LOOKUP(MATCH(A523,'REGISTRO DE DICIEMBRE 2022'!A:A,0),'REGISTRO DE DICIEMBRE 2022'!AI:AI,'REGISTRO DE DICIEMBRE 2022'!H:H)</f>
        <v>no tiene</v>
      </c>
      <c r="I523" s="34">
        <f>+LOOKUP(MATCH(A523,'REGISTRO DE DICIEMBRE 2022'!A:A,0),'REGISTRO DE DICIEMBRE 2022'!AI:AI,'REGISTRO DE DICIEMBRE 2022'!I:I)</f>
        <v>0</v>
      </c>
      <c r="J523" s="34">
        <f>+LOOKUP(MATCH(A523,'REGISTRO DE DICIEMBRE 2022'!A:A,0),'REGISTRO DE DICIEMBRE 2022'!AI:AI,'REGISTRO DE DICIEMBRE 2022'!J:J)</f>
        <v>0</v>
      </c>
      <c r="K523" s="34" t="str">
        <f>+LOOKUP(MATCH(A523,'REGISTRO DE DICIEMBRE 2022'!A:A,0),'REGISTRO DE DICIEMBRE 2022'!AI:AI,'REGISTRO DE DICIEMBRE 2022'!K:K)</f>
        <v>Marcos Rodrigo López Rivera</v>
      </c>
      <c r="L523" s="34" t="str">
        <f>+LOOKUP(MATCH(A523,'REGISTRO DE DICIEMBRE 2022'!A:A,0),'REGISTRO DE DICIEMBRE 2022'!AI:AI,'REGISTRO DE DICIEMBRE 2022'!L:L)</f>
        <v xml:space="preserve">, RUT: 7.096.673-5   </v>
      </c>
      <c r="M523" s="105">
        <f>+LOOKUP(MATCH(A523,'REGISTRO DE DICIEMBRE 2022'!A:A,0),'REGISTRO DE DICIEMBRE 2022'!AI:AI,'REGISTRO DE DICIEMBRE 2022'!M:M)</f>
        <v>0</v>
      </c>
      <c r="N523" s="104" t="str">
        <f>+LOOKUP(MATCH(A523,'REGISTRO DE DICIEMBRE 2022'!A:A,0),'REGISTRO DE DICIEMBRE 2022'!AI:AI,'REGISTRO DE DICIEMBRE 2022'!N:N)</f>
        <v>Chacabuco Nº 630, Copiapó, Tercera Región</v>
      </c>
      <c r="O523" s="105" t="str">
        <f>+LOOKUP(MATCH(A523,'REGISTRO DE DICIEMBRE 2022'!A:A,0),'REGISTRO DE DICIEMBRE 2022'!AI:AI,'REGISTRO DE DICIEMBRE 2022'!O:O)</f>
        <v>III</v>
      </c>
      <c r="P523" s="34" t="str">
        <f>+LOOKUP(MATCH(A523,'REGISTRO DE DICIEMBRE 2022'!A:A,0),'REGISTRO DE DICIEMBRE 2022'!AI:AI,'REGISTRO DE DICIEMBRE 2022'!P:P)</f>
        <v>Copiapó</v>
      </c>
      <c r="Q523" s="104" t="str">
        <f>+LOOKUP(MATCH(A523,'REGISTRO DE DICIEMBRE 2022'!A:A,0),'REGISTRO DE DICIEMBRE 2022'!AI:AI,'REGISTRO DE DICIEMBRE 2022'!Q:Q)</f>
        <v>(52)- 2357702</v>
      </c>
      <c r="R523" s="34" t="str">
        <f>+LOOKUP(MATCH(A523,'REGISTRO DE DICIEMBRE 2022'!A:A,0),'REGISTRO DE DICIEMBRE 2022'!AI:AI,'REGISTRO DE DICIEMBRE 2022'!R:R)</f>
        <v>marcoslopez@copiapo.cl</v>
      </c>
      <c r="S523" s="105">
        <f>+LOOKUP(MATCH(A523,'REGISTRO DE DICIEMBRE 2022'!A:A,0),'REGISTRO DE DICIEMBRE 2022'!AI:AI,'REGISTRO DE DICIEMBRE 2022'!S:S)</f>
        <v>0</v>
      </c>
      <c r="T523" s="106" t="str">
        <f>+LOOKUP(MATCH(A523,'REGISTRO DE DICIEMBRE 2022'!A:A,0),'REGISTRO DE DICIEMBRE 2022'!AI:AI,'REGISTRO DE DICIEMBRE 2022'!T:T)</f>
        <v>91001: Administración Pública</v>
      </c>
      <c r="U523" s="106" t="str">
        <f>+LOOKUP(MATCH(A523,'REGISTRO DE DICIEMBRE 2022'!A:A,0),'REGISTRO DE DICIEMBRE 2022'!AI:AI,'REGISTRO DE DICIEMBRE 2022'!U:U)</f>
        <v xml:space="preserve">Se acompañan Balance de comprobación y de Saldos, correspondientes al año 2009, aprobados por la Unidad de Supervisión Financiera Nacional. </v>
      </c>
      <c r="V523" s="107">
        <f>+LOOKUP(MATCH(A523,'REGISTRO DE DICIEMBRE 2022'!A:A,0),'REGISTRO DE DICIEMBRE 2022'!AI:AI,'REGISTRO DE DICIEMBRE 2022'!V:V)</f>
        <v>37970</v>
      </c>
      <c r="W523" s="34">
        <v>7083</v>
      </c>
      <c r="X523" s="108">
        <v>9966892</v>
      </c>
      <c r="Y523" s="108">
        <v>154874703</v>
      </c>
      <c r="Z523" s="107">
        <v>44926</v>
      </c>
      <c r="AA523" s="34" t="s">
        <v>8041</v>
      </c>
      <c r="AB523" s="109" t="s">
        <v>7632</v>
      </c>
      <c r="AC523" s="34" t="s">
        <v>248</v>
      </c>
      <c r="AD523" s="34">
        <f>+LOOKUP(MATCH(A523,'REGISTRO DE DICIEMBRE 2022'!A:A,0),'REGISTRO DE DICIEMBRE 2022'!AI:AI,'REGISTRO DE DICIEMBRE 2022'!AF:AF)</f>
        <v>0</v>
      </c>
    </row>
    <row r="524" spans="1:30" s="98" customFormat="1" x14ac:dyDescent="0.2">
      <c r="A524" s="34">
        <v>7085</v>
      </c>
      <c r="B524" s="34" t="str">
        <f>+LOOKUP(MATCH(A524,'REGISTRO DE DICIEMBRE 2022'!A:A,0),'REGISTRO DE DICIEMBRE 2022'!AI:AI,'REGISTRO DE DICIEMBRE 2022'!B:B)</f>
        <v>Corporación Educacional y de Beneficencia Cristo Joven</v>
      </c>
      <c r="C524" s="103" t="str">
        <f>+LOOKUP(MATCH(A524,'REGISTRO DE DICIEMBRE 2022'!A:A,0),'REGISTRO DE DICIEMBRE 2022'!AI:AI,'REGISTRO DE DICIEMBRE 2022'!C:C)</f>
        <v>73099800-7</v>
      </c>
      <c r="D524" s="104" t="str">
        <f>+LOOKUP(MATCH(A524,'REGISTRO DE DICIEMBRE 2022'!A:A,0),'REGISTRO DE DICIEMBRE 2022'!AI:AI,'REGISTRO DE DICIEMBRE 2022'!D:D)</f>
        <v>Corporación de Derecho Privado.</v>
      </c>
      <c r="E524" s="34" t="str">
        <f>+LOOKUP(MATCH(A524,'REGISTRO DE DICIEMBRE 2022'!A:A,0),'REGISTRO DE DICIEMBRE 2022'!AI:AI,'REGISTRO DE DICIEMBRE 2022'!E:E)</f>
        <v>Otorgada por Decreto Supremo Nº 93, de fecha 23 de enero de 1995, del Ministerio de Justicia, publicado en el Diario Oficial el día 23 de enero de 1995.</v>
      </c>
      <c r="F524" s="34" t="str">
        <f>+LOOKUP(MATCH(A524,'REGISTRO DE DICIEMBRE 2022'!A:A,0),'REGISTRO DE DICIEMBRE 2022'!AI:AI,'REGISTRO DE DICIEMBRE 2022'!F:F)</f>
        <v xml:space="preserve">Certificado de vigencia, folio Nº 500400217696, de fecha 26 de julio de 2021, del Servicio de Registro Civil e Identificación. </v>
      </c>
      <c r="G524" s="34" t="str">
        <f>+LOOKUP(MATCH(A524,'REGISTRO DE DICIEMBRE 2022'!A:A,0),'REGISTRO DE DICIEMBRE 2022'!AI:AI,'REGISTRO DE DICIEMBRE 2022'!G:G)</f>
        <v xml:space="preserve">Contribuir al pleno ejercicio de los derechos del niño, niña y adolescente a través de un real protagonismo de éstos en el establecimiento de sus derechos, como así también en el desarrollo de actitudes tendientes al respeto de dichos derechos.  </v>
      </c>
      <c r="H524" s="34" t="str">
        <f>+LOOKUP(MATCH(A524,'REGISTRO DE DICIEMBRE 2022'!A:A,0),'REGISTRO DE DICIEMBRE 2022'!AI:AI,'REGISTRO DE DICIEMBRE 2022'!H:H)</f>
        <v>Presidenta: Ana María Ordenes Lopez,
Vicepresidenta: Juana Maricel Yañez Alvarado, 
Secretaria: Maria de los Angeles Rivera Ortega, 
Tesorero: Javier Armando Rivera Arce, 
Director: Víctor Hugo Nogales Flores, 
Consta en Acta reducida a escritura pública de fecha 04 de Agosto 2021</v>
      </c>
      <c r="I524" s="34" t="str">
        <f>+LOOKUP(MATCH(A524,'REGISTRO DE DICIEMBRE 2022'!A:A,0),'REGISTRO DE DICIEMBRE 2022'!AI:AI,'REGISTRO DE DICIEMBRE 2022'!I:I)</f>
        <v xml:space="preserve">Durarán 01 año en sus cargos.
</v>
      </c>
      <c r="J524" s="34" t="str">
        <f>+LOOKUP(MATCH(A524,'REGISTRO DE DICIEMBRE 2022'!A:A,0),'REGISTRO DE DICIEMBRE 2022'!AI:AI,'REGISTRO DE DICIEMBRE 2022'!J:J)</f>
        <v>De 26 de junio de 2020 al 26 de junio de 2021</v>
      </c>
      <c r="K524" s="34" t="str">
        <f>+LOOKUP(MATCH(A524,'REGISTRO DE DICIEMBRE 2022'!A:A,0),'REGISTRO DE DICIEMBRE 2022'!AI:AI,'REGISTRO DE DICIEMBRE 2022'!K:K)</f>
        <v>Presidenta: Ana María Ordenes Lopez 
Director Ejecutivo: Justo Pastor Valdes Manzanares</v>
      </c>
      <c r="L524" s="34" t="str">
        <f>+LOOKUP(MATCH(A524,'REGISTRO DE DICIEMBRE 2022'!A:A,0),'REGISTRO DE DICIEMBRE 2022'!AI:AI,'REGISTRO DE DICIEMBRE 2022'!L:L)</f>
        <v>RUT Nº 5.773.498-1
RUT:9.478.698-3</v>
      </c>
      <c r="M524" s="105" t="str">
        <f>+LOOKUP(MATCH(A524,'REGISTRO DE DICIEMBRE 2022'!A:A,0),'REGISTRO DE DICIEMBRE 2022'!AI:AI,'REGISTRO DE DICIEMBRE 2022'!M:M)</f>
        <v>Vigente al 04 de Agosto de 2022</v>
      </c>
      <c r="N524" s="104" t="str">
        <f>+LOOKUP(MATCH(A524,'REGISTRO DE DICIEMBRE 2022'!A:A,0),'REGISTRO DE DICIEMBRE 2022'!AI:AI,'REGISTRO DE DICIEMBRE 2022'!N:N)</f>
        <v xml:space="preserve">Venezuela Nº 5950, Lo Hermida, comuna de Peñalolén, Región Metropolitana. </v>
      </c>
      <c r="O524" s="105" t="str">
        <f>+LOOKUP(MATCH(A524,'REGISTRO DE DICIEMBRE 2022'!A:A,0),'REGISTRO DE DICIEMBRE 2022'!AI:AI,'REGISTRO DE DICIEMBRE 2022'!O:O)</f>
        <v>XIII</v>
      </c>
      <c r="P524" s="34" t="str">
        <f>+LOOKUP(MATCH(A524,'REGISTRO DE DICIEMBRE 2022'!A:A,0),'REGISTRO DE DICIEMBRE 2022'!AI:AI,'REGISTRO DE DICIEMBRE 2022'!P:P)</f>
        <v>Peñalolén</v>
      </c>
      <c r="Q524" s="104" t="str">
        <f>+LOOKUP(MATCH(A524,'REGISTRO DE DICIEMBRE 2022'!A:A,0),'REGISTRO DE DICIEMBRE 2022'!AI:AI,'REGISTRO DE DICIEMBRE 2022'!Q:Q)</f>
        <v>(02) 2728144- 2716913</v>
      </c>
      <c r="R524" s="34" t="str">
        <f>+LOOKUP(MATCH(A524,'REGISTRO DE DICIEMBRE 2022'!A:A,0),'REGISTRO DE DICIEMBRE 2022'!AI:AI,'REGISTRO DE DICIEMBRE 2022'!R:R)</f>
        <v xml:space="preserve">corporacion@cristojoven.cl
www.cristojoven.cl </v>
      </c>
      <c r="S524" s="105">
        <f>+LOOKUP(MATCH(A524,'REGISTRO DE DICIEMBRE 2022'!A:A,0),'REGISTRO DE DICIEMBRE 2022'!AI:AI,'REGISTRO DE DICIEMBRE 2022'!S:S)</f>
        <v>0</v>
      </c>
      <c r="T524" s="106" t="str">
        <f>+LOOKUP(MATCH(A524,'REGISTRO DE DICIEMBRE 2022'!A:A,0),'REGISTRO DE DICIEMBRE 2022'!AI:AI,'REGISTRO DE DICIEMBRE 2022'!T:T)</f>
        <v>93401: Institución de Asistencia Social</v>
      </c>
      <c r="U524" s="106">
        <f>+LOOKUP(MATCH(A524,'REGISTRO DE DICIEMBRE 2022'!A:A,0),'REGISTRO DE DICIEMBRE 2022'!AI:AI,'REGISTRO DE DICIEMBRE 2022'!U:U)</f>
        <v>2021</v>
      </c>
      <c r="V524" s="107">
        <f>+LOOKUP(MATCH(A524,'REGISTRO DE DICIEMBRE 2022'!A:A,0),'REGISTRO DE DICIEMBRE 2022'!AI:AI,'REGISTRO DE DICIEMBRE 2022'!V:V)</f>
        <v>37970</v>
      </c>
      <c r="W524" s="34">
        <v>7085</v>
      </c>
      <c r="X524" s="108">
        <v>6652800</v>
      </c>
      <c r="Y524" s="108">
        <v>76679570</v>
      </c>
      <c r="Z524" s="107">
        <v>44926</v>
      </c>
      <c r="AA524" s="34" t="s">
        <v>8041</v>
      </c>
      <c r="AB524" s="109" t="s">
        <v>7632</v>
      </c>
      <c r="AC524" s="34" t="s">
        <v>284</v>
      </c>
      <c r="AD524" s="34">
        <f>+LOOKUP(MATCH(A524,'REGISTRO DE DICIEMBRE 2022'!A:A,0),'REGISTRO DE DICIEMBRE 2022'!AI:AI,'REGISTRO DE DICIEMBRE 2022'!AF:AF)</f>
        <v>0</v>
      </c>
    </row>
    <row r="525" spans="1:30" s="98" customFormat="1" x14ac:dyDescent="0.2">
      <c r="A525" s="34">
        <v>7086</v>
      </c>
      <c r="B525" s="34" t="str">
        <f>+LOOKUP(MATCH(A525,'REGISTRO DE DICIEMBRE 2022'!A:A,0),'REGISTRO DE DICIEMBRE 2022'!AI:AI,'REGISTRO DE DICIEMBRE 2022'!B:B)</f>
        <v xml:space="preserve">Organización No Gubernamental de Desarrollo socialcreativa -  O.N.G. SocialCreativa (ex ONG Cordillera).
</v>
      </c>
      <c r="C525" s="103" t="str">
        <f>+LOOKUP(MATCH(A525,'REGISTRO DE DICIEMBRE 2022'!A:A,0),'REGISTRO DE DICIEMBRE 2022'!AI:AI,'REGISTRO DE DICIEMBRE 2022'!C:C)</f>
        <v>74615700-2</v>
      </c>
      <c r="D525" s="104" t="str">
        <f>+LOOKUP(MATCH(A525,'REGISTRO DE DICIEMBRE 2022'!A:A,0),'REGISTRO DE DICIEMBRE 2022'!AI:AI,'REGISTRO DE DICIEMBRE 2022'!D:D)</f>
        <v>Corporación de Derecho Privado.</v>
      </c>
      <c r="E525" s="34" t="str">
        <f>+LOOKUP(MATCH(A525,'REGISTRO DE DICIEMBRE 2022'!A:A,0),'REGISTRO DE DICIEMBRE 2022'!AI:AI,'REGISTRO DE DICIEMBRE 2022'!E:E)</f>
        <v>Otorgado por Decreto Supremo Nº 1314, de fecha 10 de diciembre de 1998, del Ministerio de Justicia.</v>
      </c>
      <c r="F525" s="34" t="str">
        <f>+LOOKUP(MATCH(A525,'REGISTRO DE DICIEMBRE 2022'!A:A,0),'REGISTRO DE DICIEMBRE 2022'!AI:AI,'REGISTRO DE DICIEMBRE 2022'!F:F)</f>
        <v xml:space="preserve">Certificado de Vigencia de persona jurídica sin fines de lucro, folio Nº 500456565979, emitido el 28 de Julio de 2022 por el SRCEI </v>
      </c>
      <c r="G525" s="34" t="str">
        <f>+LOOKUP(MATCH(A525,'REGISTRO DE DICIEMBRE 2022'!A:A,0),'REGISTRO DE DICIEMBRE 2022'!AI:AI,'REGISTRO DE DICIEMBRE 2022'!G:G)</f>
        <v>Promoción del desarrollo, especialmente de las personas, familias, grupos y comunidades que viven en condiciones de pobreza y/o marginalidad.</v>
      </c>
      <c r="H525" s="34" t="str">
        <f>+LOOKUP(MATCH(A525,'REGISTRO DE DICIEMBRE 2022'!A:A,0),'REGISTRO DE DICIEMBRE 2022'!AI:AI,'REGISTRO DE DICIEMBRE 2022'!H:H)</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500456565319, emitido el 28 de Julio de 2022 por el SRCEI</v>
      </c>
      <c r="I525" s="34" t="str">
        <f>+LOOKUP(MATCH(A525,'REGISTRO DE DICIEMBRE 2022'!A:A,0),'REGISTRO DE DICIEMBRE 2022'!AI:AI,'REGISTRO DE DICIEMBRE 2022'!I:I)</f>
        <v>Durarán dos años en sus cargos</v>
      </c>
      <c r="J525" s="34" t="str">
        <f>+LOOKUP(MATCH(A525,'REGISTRO DE DICIEMBRE 2022'!A:A,0),'REGISTRO DE DICIEMBRE 2022'!AI:AI,'REGISTRO DE DICIEMBRE 2022'!J:J)</f>
        <v>29 de Octubre 2021 al 29 de Octubre 2023
Certificado Folio Nº 500456565319</v>
      </c>
      <c r="K525" s="34" t="str">
        <f>+LOOKUP(MATCH(A525,'REGISTRO DE DICIEMBRE 2022'!A:A,0),'REGISTRO DE DICIEMBRE 2022'!AI:AI,'REGISTRO DE DICIEMBRE 2022'!K:K)</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25" s="34" t="str">
        <f>+LOOKUP(MATCH(A525,'REGISTRO DE DICIEMBRE 2022'!A:A,0),'REGISTRO DE DICIEMBRE 2022'!AI:AI,'REGISTRO DE DICIEMBRE 2022'!L:L)</f>
        <v>Presidenta: Graciana Fernanda Farías Cortés, RUN N° 13.042.434-1
Poderes para actuar 2 cualesquiera de ellos, conjuntamente: 
Presidenta: Graciana Fernanda Farías Cortés, RUN N° 13.042.434-1
Vicepresidente: Raúl Alejandro Fernández Bacciarini      RUT: 5.317.446-9 
Tesorera: Camila Sánchez Soto RUT 18.409.461-4.
Directora Ejecutiva: Jessica Soto Arellano, RUN N° 10.960.927-7</v>
      </c>
      <c r="M525" s="105" t="str">
        <f>+LOOKUP(MATCH(A525,'REGISTRO DE DICIEMBRE 2022'!A:A,0),'REGISTRO DE DICIEMBRE 2022'!AI:AI,'REGISTRO DE DICIEMBRE 2022'!M:M)</f>
        <v>Vigente hasta el 29 de Octubre de 2023</v>
      </c>
      <c r="N525" s="104" t="str">
        <f>+LOOKUP(MATCH(A525,'REGISTRO DE DICIEMBRE 2022'!A:A,0),'REGISTRO DE DICIEMBRE 2022'!AI:AI,'REGISTRO DE DICIEMBRE 2022'!N:N)</f>
        <v xml:space="preserve">Ponce de Zamora N°1784, La Florida, Región Metropolitana
</v>
      </c>
      <c r="O525" s="105" t="str">
        <f>+LOOKUP(MATCH(A525,'REGISTRO DE DICIEMBRE 2022'!A:A,0),'REGISTRO DE DICIEMBRE 2022'!AI:AI,'REGISTRO DE DICIEMBRE 2022'!O:O)</f>
        <v>XIII</v>
      </c>
      <c r="P525" s="34" t="str">
        <f>+LOOKUP(MATCH(A525,'REGISTRO DE DICIEMBRE 2022'!A:A,0),'REGISTRO DE DICIEMBRE 2022'!AI:AI,'REGISTRO DE DICIEMBRE 2022'!P:P)</f>
        <v>La Florida</v>
      </c>
      <c r="Q525" s="104">
        <f>+LOOKUP(MATCH(A525,'REGISTRO DE DICIEMBRE 2022'!A:A,0),'REGISTRO DE DICIEMBRE 2022'!AI:AI,'REGISTRO DE DICIEMBRE 2022'!Q:Q)</f>
        <v>224000227</v>
      </c>
      <c r="R525" s="34" t="str">
        <f>+LOOKUP(MATCH(A525,'REGISTRO DE DICIEMBRE 2022'!A:A,0),'REGISTRO DE DICIEMBRE 2022'!AI:AI,'REGISTRO DE DICIEMBRE 2022'!R:R)</f>
        <v>direccionadministrativa@socialcreativa.cl</v>
      </c>
      <c r="S525" s="105">
        <f>+LOOKUP(MATCH(A525,'REGISTRO DE DICIEMBRE 2022'!A:A,0),'REGISTRO DE DICIEMBRE 2022'!AI:AI,'REGISTRO DE DICIEMBRE 2022'!S:S)</f>
        <v>0</v>
      </c>
      <c r="T525" s="106" t="str">
        <f>+LOOKUP(MATCH(A525,'REGISTRO DE DICIEMBRE 2022'!A:A,0),'REGISTRO DE DICIEMBRE 2022'!AI:AI,'REGISTRO DE DICIEMBRE 2022'!T:T)</f>
        <v>93401: Institución de Asistencia Social</v>
      </c>
      <c r="U525" s="106">
        <f>+LOOKUP(MATCH(A525,'REGISTRO DE DICIEMBRE 2022'!A:A,0),'REGISTRO DE DICIEMBRE 2022'!AI:AI,'REGISTRO DE DICIEMBRE 2022'!U:U)</f>
        <v>2021</v>
      </c>
      <c r="V525" s="107" t="str">
        <f>+LOOKUP(MATCH(A525,'REGISTRO DE DICIEMBRE 2022'!A:A,0),'REGISTRO DE DICIEMBRE 2022'!AI:AI,'REGISTRO DE DICIEMBRE 2022'!V:V)</f>
        <v>15-12-2003 (sename)
12-09-2022 (MN)</v>
      </c>
      <c r="W525" s="34">
        <v>7086</v>
      </c>
      <c r="X525" s="108">
        <v>11343024</v>
      </c>
      <c r="Y525" s="108">
        <v>107586864</v>
      </c>
      <c r="Z525" s="107">
        <v>44926</v>
      </c>
      <c r="AA525" s="34" t="s">
        <v>8041</v>
      </c>
      <c r="AB525" s="109" t="s">
        <v>7632</v>
      </c>
      <c r="AC525" s="34" t="s">
        <v>7918</v>
      </c>
      <c r="AD525" s="34">
        <f>+LOOKUP(MATCH(A525,'REGISTRO DE DICIEMBRE 2022'!A:A,0),'REGISTRO DE DICIEMBRE 2022'!AI:AI,'REGISTRO DE DICIEMBRE 2022'!AF:AF)</f>
        <v>0</v>
      </c>
    </row>
    <row r="526" spans="1:30" s="98" customFormat="1" x14ac:dyDescent="0.2">
      <c r="A526" s="34">
        <v>7086</v>
      </c>
      <c r="B526" s="34" t="str">
        <f>+LOOKUP(MATCH(A526,'REGISTRO DE DICIEMBRE 2022'!A:A,0),'REGISTRO DE DICIEMBRE 2022'!AI:AI,'REGISTRO DE DICIEMBRE 2022'!B:B)</f>
        <v xml:space="preserve">Organización No Gubernamental de Desarrollo socialcreativa -  O.N.G. SocialCreativa (ex ONG Cordillera).
</v>
      </c>
      <c r="C526" s="103" t="str">
        <f>+LOOKUP(MATCH(A526,'REGISTRO DE DICIEMBRE 2022'!A:A,0),'REGISTRO DE DICIEMBRE 2022'!AI:AI,'REGISTRO DE DICIEMBRE 2022'!C:C)</f>
        <v>74615700-2</v>
      </c>
      <c r="D526" s="104" t="str">
        <f>+LOOKUP(MATCH(A526,'REGISTRO DE DICIEMBRE 2022'!A:A,0),'REGISTRO DE DICIEMBRE 2022'!AI:AI,'REGISTRO DE DICIEMBRE 2022'!D:D)</f>
        <v>Corporación de Derecho Privado.</v>
      </c>
      <c r="E526" s="34" t="str">
        <f>+LOOKUP(MATCH(A526,'REGISTRO DE DICIEMBRE 2022'!A:A,0),'REGISTRO DE DICIEMBRE 2022'!AI:AI,'REGISTRO DE DICIEMBRE 2022'!E:E)</f>
        <v>Otorgado por Decreto Supremo Nº 1314, de fecha 10 de diciembre de 1998, del Ministerio de Justicia.</v>
      </c>
      <c r="F526" s="34" t="str">
        <f>+LOOKUP(MATCH(A526,'REGISTRO DE DICIEMBRE 2022'!A:A,0),'REGISTRO DE DICIEMBRE 2022'!AI:AI,'REGISTRO DE DICIEMBRE 2022'!F:F)</f>
        <v xml:space="preserve">Certificado de Vigencia de persona jurídica sin fines de lucro, folio Nº 500456565979, emitido el 28 de Julio de 2022 por el SRCEI </v>
      </c>
      <c r="G526" s="34" t="str">
        <f>+LOOKUP(MATCH(A526,'REGISTRO DE DICIEMBRE 2022'!A:A,0),'REGISTRO DE DICIEMBRE 2022'!AI:AI,'REGISTRO DE DICIEMBRE 2022'!G:G)</f>
        <v>Promoción del desarrollo, especialmente de las personas, familias, grupos y comunidades que viven en condiciones de pobreza y/o marginalidad.</v>
      </c>
      <c r="H526" s="34" t="str">
        <f>+LOOKUP(MATCH(A526,'REGISTRO DE DICIEMBRE 2022'!A:A,0),'REGISTRO DE DICIEMBRE 2022'!AI:AI,'REGISTRO DE DICIEMBRE 2022'!H:H)</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500456565319, emitido el 28 de Julio de 2022 por el SRCEI</v>
      </c>
      <c r="I526" s="34" t="str">
        <f>+LOOKUP(MATCH(A526,'REGISTRO DE DICIEMBRE 2022'!A:A,0),'REGISTRO DE DICIEMBRE 2022'!AI:AI,'REGISTRO DE DICIEMBRE 2022'!I:I)</f>
        <v>Durarán dos años en sus cargos</v>
      </c>
      <c r="J526" s="34" t="str">
        <f>+LOOKUP(MATCH(A526,'REGISTRO DE DICIEMBRE 2022'!A:A,0),'REGISTRO DE DICIEMBRE 2022'!AI:AI,'REGISTRO DE DICIEMBRE 2022'!J:J)</f>
        <v>29 de Octubre 2021 al 29 de Octubre 2023
Certificado Folio Nº 500456565319</v>
      </c>
      <c r="K526" s="34" t="str">
        <f>+LOOKUP(MATCH(A526,'REGISTRO DE DICIEMBRE 2022'!A:A,0),'REGISTRO DE DICIEMBRE 2022'!AI:AI,'REGISTRO DE DICIEMBRE 2022'!K:K)</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26" s="34" t="str">
        <f>+LOOKUP(MATCH(A526,'REGISTRO DE DICIEMBRE 2022'!A:A,0),'REGISTRO DE DICIEMBRE 2022'!AI:AI,'REGISTRO DE DICIEMBRE 2022'!L:L)</f>
        <v>Presidenta: Graciana Fernanda Farías Cortés, RUN N° 13.042.434-1
Poderes para actuar 2 cualesquiera de ellos, conjuntamente: 
Presidenta: Graciana Fernanda Farías Cortés, RUN N° 13.042.434-1
Vicepresidente: Raúl Alejandro Fernández Bacciarini      RUT: 5.317.446-9 
Tesorera: Camila Sánchez Soto RUT 18.409.461-4.
Directora Ejecutiva: Jessica Soto Arellano, RUN N° 10.960.927-7</v>
      </c>
      <c r="M526" s="105" t="str">
        <f>+LOOKUP(MATCH(A526,'REGISTRO DE DICIEMBRE 2022'!A:A,0),'REGISTRO DE DICIEMBRE 2022'!AI:AI,'REGISTRO DE DICIEMBRE 2022'!M:M)</f>
        <v>Vigente hasta el 29 de Octubre de 2023</v>
      </c>
      <c r="N526" s="104" t="str">
        <f>+LOOKUP(MATCH(A526,'REGISTRO DE DICIEMBRE 2022'!A:A,0),'REGISTRO DE DICIEMBRE 2022'!AI:AI,'REGISTRO DE DICIEMBRE 2022'!N:N)</f>
        <v xml:space="preserve">Ponce de Zamora N°1784, La Florida, Región Metropolitana
</v>
      </c>
      <c r="O526" s="105" t="str">
        <f>+LOOKUP(MATCH(A526,'REGISTRO DE DICIEMBRE 2022'!A:A,0),'REGISTRO DE DICIEMBRE 2022'!AI:AI,'REGISTRO DE DICIEMBRE 2022'!O:O)</f>
        <v>XIII</v>
      </c>
      <c r="P526" s="34" t="str">
        <f>+LOOKUP(MATCH(A526,'REGISTRO DE DICIEMBRE 2022'!A:A,0),'REGISTRO DE DICIEMBRE 2022'!AI:AI,'REGISTRO DE DICIEMBRE 2022'!P:P)</f>
        <v>La Florida</v>
      </c>
      <c r="Q526" s="104">
        <f>+LOOKUP(MATCH(A526,'REGISTRO DE DICIEMBRE 2022'!A:A,0),'REGISTRO DE DICIEMBRE 2022'!AI:AI,'REGISTRO DE DICIEMBRE 2022'!Q:Q)</f>
        <v>224000227</v>
      </c>
      <c r="R526" s="34" t="str">
        <f>+LOOKUP(MATCH(A526,'REGISTRO DE DICIEMBRE 2022'!A:A,0),'REGISTRO DE DICIEMBRE 2022'!AI:AI,'REGISTRO DE DICIEMBRE 2022'!R:R)</f>
        <v>direccionadministrativa@socialcreativa.cl</v>
      </c>
      <c r="S526" s="105">
        <f>+LOOKUP(MATCH(A526,'REGISTRO DE DICIEMBRE 2022'!A:A,0),'REGISTRO DE DICIEMBRE 2022'!AI:AI,'REGISTRO DE DICIEMBRE 2022'!S:S)</f>
        <v>0</v>
      </c>
      <c r="T526" s="106" t="str">
        <f>+LOOKUP(MATCH(A526,'REGISTRO DE DICIEMBRE 2022'!A:A,0),'REGISTRO DE DICIEMBRE 2022'!AI:AI,'REGISTRO DE DICIEMBRE 2022'!T:T)</f>
        <v>93401: Institución de Asistencia Social</v>
      </c>
      <c r="U526" s="106">
        <f>+LOOKUP(MATCH(A526,'REGISTRO DE DICIEMBRE 2022'!A:A,0),'REGISTRO DE DICIEMBRE 2022'!AI:AI,'REGISTRO DE DICIEMBRE 2022'!U:U)</f>
        <v>2021</v>
      </c>
      <c r="V526" s="107" t="str">
        <f>+LOOKUP(MATCH(A526,'REGISTRO DE DICIEMBRE 2022'!A:A,0),'REGISTRO DE DICIEMBRE 2022'!AI:AI,'REGISTRO DE DICIEMBRE 2022'!V:V)</f>
        <v>15-12-2003 (sename)
12-09-2022 (MN)</v>
      </c>
      <c r="W526" s="34">
        <v>7086</v>
      </c>
      <c r="X526" s="108">
        <v>12030480</v>
      </c>
      <c r="Y526" s="108">
        <v>111367872</v>
      </c>
      <c r="Z526" s="107">
        <v>44926</v>
      </c>
      <c r="AA526" s="34" t="s">
        <v>8041</v>
      </c>
      <c r="AB526" s="109" t="s">
        <v>7632</v>
      </c>
      <c r="AC526" s="34" t="s">
        <v>7919</v>
      </c>
      <c r="AD526" s="34">
        <f>+LOOKUP(MATCH(A526,'REGISTRO DE DICIEMBRE 2022'!A:A,0),'REGISTRO DE DICIEMBRE 2022'!AI:AI,'REGISTRO DE DICIEMBRE 2022'!AF:AF)</f>
        <v>0</v>
      </c>
    </row>
    <row r="527" spans="1:30" s="98" customFormat="1" x14ac:dyDescent="0.2">
      <c r="A527" s="34">
        <v>7086</v>
      </c>
      <c r="B527" s="34" t="str">
        <f>+LOOKUP(MATCH(A527,'REGISTRO DE DICIEMBRE 2022'!A:A,0),'REGISTRO DE DICIEMBRE 2022'!AI:AI,'REGISTRO DE DICIEMBRE 2022'!B:B)</f>
        <v xml:space="preserve">Organización No Gubernamental de Desarrollo socialcreativa -  O.N.G. SocialCreativa (ex ONG Cordillera).
</v>
      </c>
      <c r="C527" s="103" t="str">
        <f>+LOOKUP(MATCH(A527,'REGISTRO DE DICIEMBRE 2022'!A:A,0),'REGISTRO DE DICIEMBRE 2022'!AI:AI,'REGISTRO DE DICIEMBRE 2022'!C:C)</f>
        <v>74615700-2</v>
      </c>
      <c r="D527" s="104" t="str">
        <f>+LOOKUP(MATCH(A527,'REGISTRO DE DICIEMBRE 2022'!A:A,0),'REGISTRO DE DICIEMBRE 2022'!AI:AI,'REGISTRO DE DICIEMBRE 2022'!D:D)</f>
        <v>Corporación de Derecho Privado.</v>
      </c>
      <c r="E527" s="34" t="str">
        <f>+LOOKUP(MATCH(A527,'REGISTRO DE DICIEMBRE 2022'!A:A,0),'REGISTRO DE DICIEMBRE 2022'!AI:AI,'REGISTRO DE DICIEMBRE 2022'!E:E)</f>
        <v>Otorgado por Decreto Supremo Nº 1314, de fecha 10 de diciembre de 1998, del Ministerio de Justicia.</v>
      </c>
      <c r="F527" s="34" t="str">
        <f>+LOOKUP(MATCH(A527,'REGISTRO DE DICIEMBRE 2022'!A:A,0),'REGISTRO DE DICIEMBRE 2022'!AI:AI,'REGISTRO DE DICIEMBRE 2022'!F:F)</f>
        <v xml:space="preserve">Certificado de Vigencia de persona jurídica sin fines de lucro, folio Nº 500456565979, emitido el 28 de Julio de 2022 por el SRCEI </v>
      </c>
      <c r="G527" s="34" t="str">
        <f>+LOOKUP(MATCH(A527,'REGISTRO DE DICIEMBRE 2022'!A:A,0),'REGISTRO DE DICIEMBRE 2022'!AI:AI,'REGISTRO DE DICIEMBRE 2022'!G:G)</f>
        <v>Promoción del desarrollo, especialmente de las personas, familias, grupos y comunidades que viven en condiciones de pobreza y/o marginalidad.</v>
      </c>
      <c r="H527" s="34" t="str">
        <f>+LOOKUP(MATCH(A527,'REGISTRO DE DICIEMBRE 2022'!A:A,0),'REGISTRO DE DICIEMBRE 2022'!AI:AI,'REGISTRO DE DICIEMBRE 2022'!H:H)</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500456565319, emitido el 28 de Julio de 2022 por el SRCEI</v>
      </c>
      <c r="I527" s="34" t="str">
        <f>+LOOKUP(MATCH(A527,'REGISTRO DE DICIEMBRE 2022'!A:A,0),'REGISTRO DE DICIEMBRE 2022'!AI:AI,'REGISTRO DE DICIEMBRE 2022'!I:I)</f>
        <v>Durarán dos años en sus cargos</v>
      </c>
      <c r="J527" s="34" t="str">
        <f>+LOOKUP(MATCH(A527,'REGISTRO DE DICIEMBRE 2022'!A:A,0),'REGISTRO DE DICIEMBRE 2022'!AI:AI,'REGISTRO DE DICIEMBRE 2022'!J:J)</f>
        <v>29 de Octubre 2021 al 29 de Octubre 2023
Certificado Folio Nº 500456565319</v>
      </c>
      <c r="K527" s="34" t="str">
        <f>+LOOKUP(MATCH(A527,'REGISTRO DE DICIEMBRE 2022'!A:A,0),'REGISTRO DE DICIEMBRE 2022'!AI:AI,'REGISTRO DE DICIEMBRE 2022'!K:K)</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27" s="34" t="str">
        <f>+LOOKUP(MATCH(A527,'REGISTRO DE DICIEMBRE 2022'!A:A,0),'REGISTRO DE DICIEMBRE 2022'!AI:AI,'REGISTRO DE DICIEMBRE 2022'!L:L)</f>
        <v>Presidenta: Graciana Fernanda Farías Cortés, RUN N° 13.042.434-1
Poderes para actuar 2 cualesquiera de ellos, conjuntamente: 
Presidenta: Graciana Fernanda Farías Cortés, RUN N° 13.042.434-1
Vicepresidente: Raúl Alejandro Fernández Bacciarini      RUT: 5.317.446-9 
Tesorera: Camila Sánchez Soto RUT 18.409.461-4.
Directora Ejecutiva: Jessica Soto Arellano, RUN N° 10.960.927-7</v>
      </c>
      <c r="M527" s="105" t="str">
        <f>+LOOKUP(MATCH(A527,'REGISTRO DE DICIEMBRE 2022'!A:A,0),'REGISTRO DE DICIEMBRE 2022'!AI:AI,'REGISTRO DE DICIEMBRE 2022'!M:M)</f>
        <v>Vigente hasta el 29 de Octubre de 2023</v>
      </c>
      <c r="N527" s="104" t="str">
        <f>+LOOKUP(MATCH(A527,'REGISTRO DE DICIEMBRE 2022'!A:A,0),'REGISTRO DE DICIEMBRE 2022'!AI:AI,'REGISTRO DE DICIEMBRE 2022'!N:N)</f>
        <v xml:space="preserve">Ponce de Zamora N°1784, La Florida, Región Metropolitana
</v>
      </c>
      <c r="O527" s="105" t="str">
        <f>+LOOKUP(MATCH(A527,'REGISTRO DE DICIEMBRE 2022'!A:A,0),'REGISTRO DE DICIEMBRE 2022'!AI:AI,'REGISTRO DE DICIEMBRE 2022'!O:O)</f>
        <v>XIII</v>
      </c>
      <c r="P527" s="34" t="str">
        <f>+LOOKUP(MATCH(A527,'REGISTRO DE DICIEMBRE 2022'!A:A,0),'REGISTRO DE DICIEMBRE 2022'!AI:AI,'REGISTRO DE DICIEMBRE 2022'!P:P)</f>
        <v>La Florida</v>
      </c>
      <c r="Q527" s="104">
        <f>+LOOKUP(MATCH(A527,'REGISTRO DE DICIEMBRE 2022'!A:A,0),'REGISTRO DE DICIEMBRE 2022'!AI:AI,'REGISTRO DE DICIEMBRE 2022'!Q:Q)</f>
        <v>224000227</v>
      </c>
      <c r="R527" s="34" t="str">
        <f>+LOOKUP(MATCH(A527,'REGISTRO DE DICIEMBRE 2022'!A:A,0),'REGISTRO DE DICIEMBRE 2022'!AI:AI,'REGISTRO DE DICIEMBRE 2022'!R:R)</f>
        <v>direccionadministrativa@socialcreativa.cl</v>
      </c>
      <c r="S527" s="105">
        <f>+LOOKUP(MATCH(A527,'REGISTRO DE DICIEMBRE 2022'!A:A,0),'REGISTRO DE DICIEMBRE 2022'!AI:AI,'REGISTRO DE DICIEMBRE 2022'!S:S)</f>
        <v>0</v>
      </c>
      <c r="T527" s="106" t="str">
        <f>+LOOKUP(MATCH(A527,'REGISTRO DE DICIEMBRE 2022'!A:A,0),'REGISTRO DE DICIEMBRE 2022'!AI:AI,'REGISTRO DE DICIEMBRE 2022'!T:T)</f>
        <v>93401: Institución de Asistencia Social</v>
      </c>
      <c r="U527" s="106">
        <f>+LOOKUP(MATCH(A527,'REGISTRO DE DICIEMBRE 2022'!A:A,0),'REGISTRO DE DICIEMBRE 2022'!AI:AI,'REGISTRO DE DICIEMBRE 2022'!U:U)</f>
        <v>2021</v>
      </c>
      <c r="V527" s="107" t="str">
        <f>+LOOKUP(MATCH(A527,'REGISTRO DE DICIEMBRE 2022'!A:A,0),'REGISTRO DE DICIEMBRE 2022'!AI:AI,'REGISTRO DE DICIEMBRE 2022'!V:V)</f>
        <v>15-12-2003 (sename)
12-09-2022 (MN)</v>
      </c>
      <c r="W527" s="34">
        <v>7086</v>
      </c>
      <c r="X527" s="108">
        <v>12030480</v>
      </c>
      <c r="Y527" s="108">
        <v>113773968</v>
      </c>
      <c r="Z527" s="107">
        <v>44926</v>
      </c>
      <c r="AA527" s="34" t="s">
        <v>8041</v>
      </c>
      <c r="AB527" s="109" t="s">
        <v>7632</v>
      </c>
      <c r="AC527" s="34" t="s">
        <v>7927</v>
      </c>
      <c r="AD527" s="34">
        <f>+LOOKUP(MATCH(A527,'REGISTRO DE DICIEMBRE 2022'!A:A,0),'REGISTRO DE DICIEMBRE 2022'!AI:AI,'REGISTRO DE DICIEMBRE 2022'!AF:AF)</f>
        <v>0</v>
      </c>
    </row>
    <row r="528" spans="1:30" s="98" customFormat="1" x14ac:dyDescent="0.2">
      <c r="A528" s="34">
        <v>7086</v>
      </c>
      <c r="B528" s="34" t="str">
        <f>+LOOKUP(MATCH(A528,'REGISTRO DE DICIEMBRE 2022'!A:A,0),'REGISTRO DE DICIEMBRE 2022'!AI:AI,'REGISTRO DE DICIEMBRE 2022'!B:B)</f>
        <v xml:space="preserve">Organización No Gubernamental de Desarrollo socialcreativa -  O.N.G. SocialCreativa (ex ONG Cordillera).
</v>
      </c>
      <c r="C528" s="103" t="str">
        <f>+LOOKUP(MATCH(A528,'REGISTRO DE DICIEMBRE 2022'!A:A,0),'REGISTRO DE DICIEMBRE 2022'!AI:AI,'REGISTRO DE DICIEMBRE 2022'!C:C)</f>
        <v>74615700-2</v>
      </c>
      <c r="D528" s="104" t="str">
        <f>+LOOKUP(MATCH(A528,'REGISTRO DE DICIEMBRE 2022'!A:A,0),'REGISTRO DE DICIEMBRE 2022'!AI:AI,'REGISTRO DE DICIEMBRE 2022'!D:D)</f>
        <v>Corporación de Derecho Privado.</v>
      </c>
      <c r="E528" s="34" t="str">
        <f>+LOOKUP(MATCH(A528,'REGISTRO DE DICIEMBRE 2022'!A:A,0),'REGISTRO DE DICIEMBRE 2022'!AI:AI,'REGISTRO DE DICIEMBRE 2022'!E:E)</f>
        <v>Otorgado por Decreto Supremo Nº 1314, de fecha 10 de diciembre de 1998, del Ministerio de Justicia.</v>
      </c>
      <c r="F528" s="34" t="str">
        <f>+LOOKUP(MATCH(A528,'REGISTRO DE DICIEMBRE 2022'!A:A,0),'REGISTRO DE DICIEMBRE 2022'!AI:AI,'REGISTRO DE DICIEMBRE 2022'!F:F)</f>
        <v xml:space="preserve">Certificado de Vigencia de persona jurídica sin fines de lucro, folio Nº 500456565979, emitido el 28 de Julio de 2022 por el SRCEI </v>
      </c>
      <c r="G528" s="34" t="str">
        <f>+LOOKUP(MATCH(A528,'REGISTRO DE DICIEMBRE 2022'!A:A,0),'REGISTRO DE DICIEMBRE 2022'!AI:AI,'REGISTRO DE DICIEMBRE 2022'!G:G)</f>
        <v>Promoción del desarrollo, especialmente de las personas, familias, grupos y comunidades que viven en condiciones de pobreza y/o marginalidad.</v>
      </c>
      <c r="H528" s="34" t="str">
        <f>+LOOKUP(MATCH(A528,'REGISTRO DE DICIEMBRE 2022'!A:A,0),'REGISTRO DE DICIEMBRE 2022'!AI:AI,'REGISTRO DE DICIEMBRE 2022'!H:H)</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500456565319, emitido el 28 de Julio de 2022 por el SRCEI</v>
      </c>
      <c r="I528" s="34" t="str">
        <f>+LOOKUP(MATCH(A528,'REGISTRO DE DICIEMBRE 2022'!A:A,0),'REGISTRO DE DICIEMBRE 2022'!AI:AI,'REGISTRO DE DICIEMBRE 2022'!I:I)</f>
        <v>Durarán dos años en sus cargos</v>
      </c>
      <c r="J528" s="34" t="str">
        <f>+LOOKUP(MATCH(A528,'REGISTRO DE DICIEMBRE 2022'!A:A,0),'REGISTRO DE DICIEMBRE 2022'!AI:AI,'REGISTRO DE DICIEMBRE 2022'!J:J)</f>
        <v>29 de Octubre 2021 al 29 de Octubre 2023
Certificado Folio Nº 500456565319</v>
      </c>
      <c r="K528" s="34" t="str">
        <f>+LOOKUP(MATCH(A528,'REGISTRO DE DICIEMBRE 2022'!A:A,0),'REGISTRO DE DICIEMBRE 2022'!AI:AI,'REGISTRO DE DICIEMBRE 2022'!K:K)</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28" s="34" t="str">
        <f>+LOOKUP(MATCH(A528,'REGISTRO DE DICIEMBRE 2022'!A:A,0),'REGISTRO DE DICIEMBRE 2022'!AI:AI,'REGISTRO DE DICIEMBRE 2022'!L:L)</f>
        <v>Presidenta: Graciana Fernanda Farías Cortés, RUN N° 13.042.434-1
Poderes para actuar 2 cualesquiera de ellos, conjuntamente: 
Presidenta: Graciana Fernanda Farías Cortés, RUN N° 13.042.434-1
Vicepresidente: Raúl Alejandro Fernández Bacciarini      RUT: 5.317.446-9 
Tesorera: Camila Sánchez Soto RUT 18.409.461-4.
Directora Ejecutiva: Jessica Soto Arellano, RUN N° 10.960.927-7</v>
      </c>
      <c r="M528" s="105" t="str">
        <f>+LOOKUP(MATCH(A528,'REGISTRO DE DICIEMBRE 2022'!A:A,0),'REGISTRO DE DICIEMBRE 2022'!AI:AI,'REGISTRO DE DICIEMBRE 2022'!M:M)</f>
        <v>Vigente hasta el 29 de Octubre de 2023</v>
      </c>
      <c r="N528" s="104" t="str">
        <f>+LOOKUP(MATCH(A528,'REGISTRO DE DICIEMBRE 2022'!A:A,0),'REGISTRO DE DICIEMBRE 2022'!AI:AI,'REGISTRO DE DICIEMBRE 2022'!N:N)</f>
        <v xml:space="preserve">Ponce de Zamora N°1784, La Florida, Región Metropolitana
</v>
      </c>
      <c r="O528" s="105" t="str">
        <f>+LOOKUP(MATCH(A528,'REGISTRO DE DICIEMBRE 2022'!A:A,0),'REGISTRO DE DICIEMBRE 2022'!AI:AI,'REGISTRO DE DICIEMBRE 2022'!O:O)</f>
        <v>XIII</v>
      </c>
      <c r="P528" s="34" t="str">
        <f>+LOOKUP(MATCH(A528,'REGISTRO DE DICIEMBRE 2022'!A:A,0),'REGISTRO DE DICIEMBRE 2022'!AI:AI,'REGISTRO DE DICIEMBRE 2022'!P:P)</f>
        <v>La Florida</v>
      </c>
      <c r="Q528" s="104">
        <f>+LOOKUP(MATCH(A528,'REGISTRO DE DICIEMBRE 2022'!A:A,0),'REGISTRO DE DICIEMBRE 2022'!AI:AI,'REGISTRO DE DICIEMBRE 2022'!Q:Q)</f>
        <v>224000227</v>
      </c>
      <c r="R528" s="34" t="str">
        <f>+LOOKUP(MATCH(A528,'REGISTRO DE DICIEMBRE 2022'!A:A,0),'REGISTRO DE DICIEMBRE 2022'!AI:AI,'REGISTRO DE DICIEMBRE 2022'!R:R)</f>
        <v>direccionadministrativa@socialcreativa.cl</v>
      </c>
      <c r="S528" s="105">
        <f>+LOOKUP(MATCH(A528,'REGISTRO DE DICIEMBRE 2022'!A:A,0),'REGISTRO DE DICIEMBRE 2022'!AI:AI,'REGISTRO DE DICIEMBRE 2022'!S:S)</f>
        <v>0</v>
      </c>
      <c r="T528" s="106" t="str">
        <f>+LOOKUP(MATCH(A528,'REGISTRO DE DICIEMBRE 2022'!A:A,0),'REGISTRO DE DICIEMBRE 2022'!AI:AI,'REGISTRO DE DICIEMBRE 2022'!T:T)</f>
        <v>93401: Institución de Asistencia Social</v>
      </c>
      <c r="U528" s="106">
        <f>+LOOKUP(MATCH(A528,'REGISTRO DE DICIEMBRE 2022'!A:A,0),'REGISTRO DE DICIEMBRE 2022'!AI:AI,'REGISTRO DE DICIEMBRE 2022'!U:U)</f>
        <v>2021</v>
      </c>
      <c r="V528" s="107" t="str">
        <f>+LOOKUP(MATCH(A528,'REGISTRO DE DICIEMBRE 2022'!A:A,0),'REGISTRO DE DICIEMBRE 2022'!AI:AI,'REGISTRO DE DICIEMBRE 2022'!V:V)</f>
        <v>15-12-2003 (sename)
12-09-2022 (MN)</v>
      </c>
      <c r="W528" s="34">
        <v>7086</v>
      </c>
      <c r="X528" s="108">
        <v>9796248</v>
      </c>
      <c r="Y528" s="108">
        <v>107415000</v>
      </c>
      <c r="Z528" s="107">
        <v>44926</v>
      </c>
      <c r="AA528" s="34" t="s">
        <v>8041</v>
      </c>
      <c r="AB528" s="109" t="s">
        <v>7632</v>
      </c>
      <c r="AC528" s="34" t="s">
        <v>164</v>
      </c>
      <c r="AD528" s="34">
        <f>+LOOKUP(MATCH(A528,'REGISTRO DE DICIEMBRE 2022'!A:A,0),'REGISTRO DE DICIEMBRE 2022'!AI:AI,'REGISTRO DE DICIEMBRE 2022'!AF:AF)</f>
        <v>0</v>
      </c>
    </row>
    <row r="529" spans="1:30" s="98" customFormat="1" x14ac:dyDescent="0.2">
      <c r="A529" s="34">
        <v>7087</v>
      </c>
      <c r="B529" s="34" t="str">
        <f>+LOOKUP(MATCH(A529,'REGISTRO DE DICIEMBRE 2022'!A:A,0),'REGISTRO DE DICIEMBRE 2022'!AI:AI,'REGISTRO DE DICIEMBRE 2022'!B:B)</f>
        <v xml:space="preserve">
I. Municipalidad de Calama
</v>
      </c>
      <c r="C529" s="103" t="str">
        <f>+LOOKUP(MATCH(A529,'REGISTRO DE DICIEMBRE 2022'!A:A,0),'REGISTRO DE DICIEMBRE 2022'!AI:AI,'REGISTRO DE DICIEMBRE 2022'!C:C)</f>
        <v>69020200-K</v>
      </c>
      <c r="D529" s="104" t="str">
        <f>+LOOKUP(MATCH(A529,'REGISTRO DE DICIEMBRE 2022'!A:A,0),'REGISTRO DE DICIEMBRE 2022'!AI:AI,'REGISTRO DE DICIEMBRE 2022'!D:D)</f>
        <v>Municipalidad</v>
      </c>
      <c r="E529" s="34" t="str">
        <f>+LOOKUP(MATCH(A529,'REGISTRO DE DICIEMBRE 2022'!A:A,0),'REGISTRO DE DICIEMBRE 2022'!AI:AI,'REGISTRO DE DICIEMBRE 2022'!E:E)</f>
        <v>Constitución Política de la República, art. 107.</v>
      </c>
      <c r="F529" s="34" t="str">
        <f>+LOOKUP(MATCH(A529,'REGISTRO DE DICIEMBRE 2022'!A:A,0),'REGISTRO DE DICIEMBRE 2022'!AI:AI,'REGISTRO DE DICIEMBRE 2022'!F:F)</f>
        <v>Indefinida.</v>
      </c>
      <c r="G529" s="34" t="str">
        <f>+LOOKUP(MATCH(A529,'REGISTRO DE DICIEMBRE 2022'!A:A,0),'REGISTRO DE DICIEMBRE 2022'!AI:AI,'REGISTRO DE DICIEMBRE 2022'!G:G)</f>
        <v>Según Ley Orgánica Nº 18.695, arts. 1º al 4º.</v>
      </c>
      <c r="H529" s="34" t="str">
        <f>+LOOKUP(MATCH(A529,'REGISTRO DE DICIEMBRE 2022'!A:A,0),'REGISTRO DE DICIEMBRE 2022'!AI:AI,'REGISTRO DE DICIEMBRE 2022'!H:H)</f>
        <v>no tiene</v>
      </c>
      <c r="I529" s="34">
        <f>+LOOKUP(MATCH(A529,'REGISTRO DE DICIEMBRE 2022'!A:A,0),'REGISTRO DE DICIEMBRE 2022'!AI:AI,'REGISTRO DE DICIEMBRE 2022'!I:I)</f>
        <v>0</v>
      </c>
      <c r="J529" s="34">
        <f>+LOOKUP(MATCH(A529,'REGISTRO DE DICIEMBRE 2022'!A:A,0),'REGISTRO DE DICIEMBRE 2022'!AI:AI,'REGISTRO DE DICIEMBRE 2022'!J:J)</f>
        <v>0</v>
      </c>
      <c r="K529" s="34" t="str">
        <f>+LOOKUP(MATCH(A529,'REGISTRO DE DICIEMBRE 2022'!A:A,0),'REGISTRO DE DICIEMBRE 2022'!AI:AI,'REGISTRO DE DICIEMBRE 2022'!K:K)</f>
        <v xml:space="preserve">Roberto Eliecer Daniel Chamorro Vargas
</v>
      </c>
      <c r="L529" s="34" t="str">
        <f>+LOOKUP(MATCH(A529,'REGISTRO DE DICIEMBRE 2022'!A:A,0),'REGISTRO DE DICIEMBRE 2022'!AI:AI,'REGISTRO DE DICIEMBRE 2022'!L:L)</f>
        <v>RUT: 12.607.560-K</v>
      </c>
      <c r="M529" s="105">
        <f>+LOOKUP(MATCH(A529,'REGISTRO DE DICIEMBRE 2022'!A:A,0),'REGISTRO DE DICIEMBRE 2022'!AI:AI,'REGISTRO DE DICIEMBRE 2022'!M:M)</f>
        <v>0</v>
      </c>
      <c r="N529" s="104" t="str">
        <f>+LOOKUP(MATCH(A529,'REGISTRO DE DICIEMBRE 2022'!A:A,0),'REGISTRO DE DICIEMBRE 2022'!AI:AI,'REGISTRO DE DICIEMBRE 2022'!N:N)</f>
        <v>Vicuña Mackenna Nº 2001, Calama.</v>
      </c>
      <c r="O529" s="105" t="str">
        <f>+LOOKUP(MATCH(A529,'REGISTRO DE DICIEMBRE 2022'!A:A,0),'REGISTRO DE DICIEMBRE 2022'!AI:AI,'REGISTRO DE DICIEMBRE 2022'!O:O)</f>
        <v>III</v>
      </c>
      <c r="P529" s="34" t="str">
        <f>+LOOKUP(MATCH(A529,'REGISTRO DE DICIEMBRE 2022'!A:A,0),'REGISTRO DE DICIEMBRE 2022'!AI:AI,'REGISTRO DE DICIEMBRE 2022'!P:P)</f>
        <v>Calama</v>
      </c>
      <c r="Q529" s="104" t="str">
        <f>+LOOKUP(MATCH(A529,'REGISTRO DE DICIEMBRE 2022'!A:A,0),'REGISTRO DE DICIEMBRE 2022'!AI:AI,'REGISTRO DE DICIEMBRE 2022'!Q:Q)</f>
        <v xml:space="preserve">Teléfono Alcaldía: (52-2) 890296 – 890201.
</v>
      </c>
      <c r="R529" s="34" t="str">
        <f>+LOOKUP(MATCH(A529,'REGISTRO DE DICIEMBRE 2022'!A:A,0),'REGISTRO DE DICIEMBRE 2022'!AI:AI,'REGISTRO DE DICIEMBRE 2022'!R:R)</f>
        <v>E-Mail: alcaldia@municipalidadcalama.cl.</v>
      </c>
      <c r="S529" s="105">
        <f>+LOOKUP(MATCH(A529,'REGISTRO DE DICIEMBRE 2022'!A:A,0),'REGISTRO DE DICIEMBRE 2022'!AI:AI,'REGISTRO DE DICIEMBRE 2022'!S:S)</f>
        <v>0</v>
      </c>
      <c r="T529" s="106">
        <f>+LOOKUP(MATCH(A529,'REGISTRO DE DICIEMBRE 2022'!A:A,0),'REGISTRO DE DICIEMBRE 2022'!AI:AI,'REGISTRO DE DICIEMBRE 2022'!T:T)</f>
        <v>91001</v>
      </c>
      <c r="U529" s="106" t="str">
        <f>+LOOKUP(MATCH(A529,'REGISTRO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29" s="107">
        <f>+LOOKUP(MATCH(A529,'REGISTRO DE DICIEMBRE 2022'!A:A,0),'REGISTRO DE DICIEMBRE 2022'!AI:AI,'REGISTRO DE DICIEMBRE 2022'!V:V)</f>
        <v>37970</v>
      </c>
      <c r="W529" s="34">
        <v>7087</v>
      </c>
      <c r="X529" s="108">
        <v>7264266</v>
      </c>
      <c r="Y529" s="108">
        <v>87171191</v>
      </c>
      <c r="Z529" s="107">
        <v>44926</v>
      </c>
      <c r="AA529" s="34" t="s">
        <v>8041</v>
      </c>
      <c r="AB529" s="109" t="s">
        <v>7632</v>
      </c>
      <c r="AC529" s="34" t="s">
        <v>7870</v>
      </c>
      <c r="AD529" s="34">
        <f>+LOOKUP(MATCH(A529,'REGISTRO DE DICIEMBRE 2022'!A:A,0),'REGISTRO DE DICIEMBRE 2022'!AI:AI,'REGISTRO DE DICIEMBRE 2022'!AF:AF)</f>
        <v>0</v>
      </c>
    </row>
    <row r="530" spans="1:30" s="98" customFormat="1" x14ac:dyDescent="0.2">
      <c r="A530" s="34">
        <v>7090</v>
      </c>
      <c r="B530" s="34" t="str">
        <f>+LOOKUP(MATCH(A530,'REGISTRO DE DICIEMBRE 2022'!A:A,0),'REGISTRO DE DICIEMBRE 2022'!AI:AI,'REGISTRO DE DICIEMBRE 2022'!B:B)</f>
        <v xml:space="preserve">
I. Municipalidad de Lota
</v>
      </c>
      <c r="C530" s="103" t="str">
        <f>+LOOKUP(MATCH(A530,'REGISTRO DE DICIEMBRE 2022'!A:A,0),'REGISTRO DE DICIEMBRE 2022'!AI:AI,'REGISTRO DE DICIEMBRE 2022'!C:C)</f>
        <v>69151300-9</v>
      </c>
      <c r="D530" s="104" t="str">
        <f>+LOOKUP(MATCH(A530,'REGISTRO DE DICIEMBRE 2022'!A:A,0),'REGISTRO DE DICIEMBRE 2022'!AI:AI,'REGISTRO DE DICIEMBRE 2022'!D:D)</f>
        <v>Municipalidad</v>
      </c>
      <c r="E530" s="34" t="str">
        <f>+LOOKUP(MATCH(A530,'REGISTRO DE DICIEMBRE 2022'!A:A,0),'REGISTRO DE DICIEMBRE 2022'!AI:AI,'REGISTRO DE DICIEMBRE 2022'!E:E)</f>
        <v>Constitución Política de la República, art. 107.</v>
      </c>
      <c r="F530" s="34" t="str">
        <f>+LOOKUP(MATCH(A530,'REGISTRO DE DICIEMBRE 2022'!A:A,0),'REGISTRO DE DICIEMBRE 2022'!AI:AI,'REGISTRO DE DICIEMBRE 2022'!F:F)</f>
        <v>Indefinida.</v>
      </c>
      <c r="G530" s="34" t="str">
        <f>+LOOKUP(MATCH(A530,'REGISTRO DE DICIEMBRE 2022'!A:A,0),'REGISTRO DE DICIEMBRE 2022'!AI:AI,'REGISTRO DE DICIEMBRE 2022'!G:G)</f>
        <v>Según Ley Orgánica Nº 18.695, arts. 1º al 4º.</v>
      </c>
      <c r="H530" s="34" t="str">
        <f>+LOOKUP(MATCH(A530,'REGISTRO DE DICIEMBRE 2022'!A:A,0),'REGISTRO DE DICIEMBRE 2022'!AI:AI,'REGISTRO DE DICIEMBRE 2022'!H:H)</f>
        <v>no tiene</v>
      </c>
      <c r="I530" s="34">
        <f>+LOOKUP(MATCH(A530,'REGISTRO DE DICIEMBRE 2022'!A:A,0),'REGISTRO DE DICIEMBRE 2022'!AI:AI,'REGISTRO DE DICIEMBRE 2022'!I:I)</f>
        <v>0</v>
      </c>
      <c r="J530" s="34">
        <f>+LOOKUP(MATCH(A530,'REGISTRO DE DICIEMBRE 2022'!A:A,0),'REGISTRO DE DICIEMBRE 2022'!AI:AI,'REGISTRO DE DICIEMBRE 2022'!J:J)</f>
        <v>0</v>
      </c>
      <c r="K530" s="34" t="str">
        <f>+LOOKUP(MATCH(A530,'REGISTRO DE DICIEMBRE 2022'!A:A,0),'REGISTRO DE DICIEMBRE 2022'!AI:AI,'REGISTRO DE DICIEMBRE 2022'!K:K)</f>
        <v xml:space="preserve">Victor Patricio Marchant Ulloa </v>
      </c>
      <c r="L530" s="34" t="str">
        <f>+LOOKUP(MATCH(A530,'REGISTRO DE DICIEMBRE 2022'!A:A,0),'REGISTRO DE DICIEMBRE 2022'!AI:AI,'REGISTRO DE DICIEMBRE 2022'!L:L)</f>
        <v>RUN: 8.074.219-3</v>
      </c>
      <c r="M530" s="105">
        <f>+LOOKUP(MATCH(A530,'REGISTRO DE DICIEMBRE 2022'!A:A,0),'REGISTRO DE DICIEMBRE 2022'!AI:AI,'REGISTRO DE DICIEMBRE 2022'!M:M)</f>
        <v>0</v>
      </c>
      <c r="N530" s="104" t="str">
        <f>+LOOKUP(MATCH(A530,'REGISTRO DE DICIEMBRE 2022'!A:A,0),'REGISTRO DE DICIEMBRE 2022'!AI:AI,'REGISTRO DE DICIEMBRE 2022'!N:N)</f>
        <v>Pedro Aguirre Cerda Nº302, Lota, Octava Región.</v>
      </c>
      <c r="O530" s="105" t="str">
        <f>+LOOKUP(MATCH(A530,'REGISTRO DE DICIEMBRE 2022'!A:A,0),'REGISTRO DE DICIEMBRE 2022'!AI:AI,'REGISTRO DE DICIEMBRE 2022'!O:O)</f>
        <v>VIII</v>
      </c>
      <c r="P530" s="34" t="str">
        <f>+LOOKUP(MATCH(A530,'REGISTRO DE DICIEMBRE 2022'!A:A,0),'REGISTRO DE DICIEMBRE 2022'!AI:AI,'REGISTRO DE DICIEMBRE 2022'!P:P)</f>
        <v>Lota</v>
      </c>
      <c r="Q530" s="104" t="str">
        <f>+LOOKUP(MATCH(A530,'REGISTRO DE DICIEMBRE 2022'!A:A,0),'REGISTRO DE DICIEMBRE 2022'!AI:AI,'REGISTRO DE DICIEMBRE 2022'!Q:Q)</f>
        <v>Mesa Central: (41) 2405000 
OPD: 41 2648475/972816063</v>
      </c>
      <c r="R530" s="34" t="str">
        <f>+LOOKUP(MATCH(A530,'REGISTRO DE DICIEMBRE 2022'!A:A,0),'REGISTRO DE DICIEMBRE 2022'!AI:AI,'REGISTRO DE DICIEMBRE 2022'!R:R)</f>
        <v>comunicaciones@lota.cl 
opdlota@yahoo.com</v>
      </c>
      <c r="S530" s="105">
        <f>+LOOKUP(MATCH(A530,'REGISTRO DE DICIEMBRE 2022'!A:A,0),'REGISTRO DE DICIEMBRE 2022'!AI:AI,'REGISTRO DE DICIEMBRE 2022'!S:S)</f>
        <v>0</v>
      </c>
      <c r="T530" s="106">
        <f>+LOOKUP(MATCH(A530,'REGISTRO DE DICIEMBRE 2022'!A:A,0),'REGISTRO DE DICIEMBRE 2022'!AI:AI,'REGISTRO DE DICIEMBRE 2022'!T:T)</f>
        <v>91001</v>
      </c>
      <c r="U530" s="106" t="str">
        <f>+LOOKUP(MATCH(A530,'REGISTRO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30" s="107">
        <f>+LOOKUP(MATCH(A530,'REGISTRO DE DICIEMBRE 2022'!A:A,0),'REGISTRO DE DICIEMBRE 2022'!AI:AI,'REGISTRO DE DICIEMBRE 2022'!V:V)</f>
        <v>37970</v>
      </c>
      <c r="W530" s="34">
        <v>7090</v>
      </c>
      <c r="X530" s="108">
        <v>5300951</v>
      </c>
      <c r="Y530" s="108">
        <v>63611412</v>
      </c>
      <c r="Z530" s="107">
        <v>44926</v>
      </c>
      <c r="AA530" s="34" t="s">
        <v>8041</v>
      </c>
      <c r="AB530" s="109" t="s">
        <v>7632</v>
      </c>
      <c r="AC530" s="34" t="s">
        <v>7934</v>
      </c>
      <c r="AD530" s="34">
        <f>+LOOKUP(MATCH(A530,'REGISTRO DE DICIEMBRE 2022'!A:A,0),'REGISTRO DE DICIEMBRE 2022'!AI:AI,'REGISTRO DE DICIEMBRE 2022'!AF:AF)</f>
        <v>0</v>
      </c>
    </row>
    <row r="531" spans="1:30" s="98" customFormat="1" x14ac:dyDescent="0.2">
      <c r="A531" s="34">
        <v>7091</v>
      </c>
      <c r="B531" s="34" t="str">
        <f>+LOOKUP(MATCH(A531,'REGISTRO DE DICIEMBRE 2022'!A:A,0),'REGISTRO DE DICIEMBRE 2022'!AI:AI,'REGISTRO DE DICIEMBRE 2022'!B:B)</f>
        <v xml:space="preserve">
I. Municipalidad de Graneros 
</v>
      </c>
      <c r="C531" s="103" t="str">
        <f>+LOOKUP(MATCH(A531,'REGISTRO DE DICIEMBRE 2022'!A:A,0),'REGISTRO DE DICIEMBRE 2022'!AI:AI,'REGISTRO DE DICIEMBRE 2022'!C:C)</f>
        <v>69080300-3</v>
      </c>
      <c r="D531" s="104" t="str">
        <f>+LOOKUP(MATCH(A531,'REGISTRO DE DICIEMBRE 2022'!A:A,0),'REGISTRO DE DICIEMBRE 2022'!AI:AI,'REGISTRO DE DICIEMBRE 2022'!D:D)</f>
        <v>Municipalidad</v>
      </c>
      <c r="E531" s="34" t="str">
        <f>+LOOKUP(MATCH(A531,'REGISTRO DE DICIEMBRE 2022'!A:A,0),'REGISTRO DE DICIEMBRE 2022'!AI:AI,'REGISTRO DE DICIEMBRE 2022'!E:E)</f>
        <v>Constitución Política de la República, art. 107.</v>
      </c>
      <c r="F531" s="34" t="str">
        <f>+LOOKUP(MATCH(A531,'REGISTRO DE DICIEMBRE 2022'!A:A,0),'REGISTRO DE DICIEMBRE 2022'!AI:AI,'REGISTRO DE DICIEMBRE 2022'!F:F)</f>
        <v>Indefinida.</v>
      </c>
      <c r="G531" s="34" t="str">
        <f>+LOOKUP(MATCH(A531,'REGISTRO DE DICIEMBRE 2022'!A:A,0),'REGISTRO DE DICIEMBRE 2022'!AI:AI,'REGISTRO DE DICIEMBRE 2022'!G:G)</f>
        <v>Según Ley Orgánica Nº 18.695, arts. 1º al 4º.</v>
      </c>
      <c r="H531" s="34" t="str">
        <f>+LOOKUP(MATCH(A531,'REGISTRO DE DICIEMBRE 2022'!A:A,0),'REGISTRO DE DICIEMBRE 2022'!AI:AI,'REGISTRO DE DICIEMBRE 2022'!H:H)</f>
        <v>no tiene</v>
      </c>
      <c r="I531" s="34">
        <f>+LOOKUP(MATCH(A531,'REGISTRO DE DICIEMBRE 2022'!A:A,0),'REGISTRO DE DICIEMBRE 2022'!AI:AI,'REGISTRO DE DICIEMBRE 2022'!I:I)</f>
        <v>0</v>
      </c>
      <c r="J531" s="34">
        <f>+LOOKUP(MATCH(A531,'REGISTRO DE DICIEMBRE 2022'!A:A,0),'REGISTRO DE DICIEMBRE 2022'!AI:AI,'REGISTRO DE DICIEMBRE 2022'!J:J)</f>
        <v>0</v>
      </c>
      <c r="K531" s="34" t="str">
        <f>+LOOKUP(MATCH(A531,'REGISTRO DE DICIEMBRE 2022'!A:A,0),'REGISTRO DE DICIEMBRE 2022'!AI:AI,'REGISTRO DE DICIEMBRE 2022'!K:K)</f>
        <v xml:space="preserve">Claudio Rafael Segovia Cofré </v>
      </c>
      <c r="L531" s="34" t="str">
        <f>+LOOKUP(MATCH(A531,'REGISTRO DE DICIEMBRE 2022'!A:A,0),'REGISTRO DE DICIEMBRE 2022'!AI:AI,'REGISTRO DE DICIEMBRE 2022'!L:L)</f>
        <v>Rut: 11.193.279-4</v>
      </c>
      <c r="M531" s="105">
        <f>+LOOKUP(MATCH(A531,'REGISTRO DE DICIEMBRE 2022'!A:A,0),'REGISTRO DE DICIEMBRE 2022'!AI:AI,'REGISTRO DE DICIEMBRE 2022'!M:M)</f>
        <v>0</v>
      </c>
      <c r="N531" s="104" t="str">
        <f>+LOOKUP(MATCH(A531,'REGISTRO DE DICIEMBRE 2022'!A:A,0),'REGISTRO DE DICIEMBRE 2022'!AI:AI,'REGISTRO DE DICIEMBRE 2022'!N:N)</f>
        <v>Plaza de Armas S/Nº, Graneros, Sexta Región.</v>
      </c>
      <c r="O531" s="105" t="str">
        <f>+LOOKUP(MATCH(A531,'REGISTRO DE DICIEMBRE 2022'!A:A,0),'REGISTRO DE DICIEMBRE 2022'!AI:AI,'REGISTRO DE DICIEMBRE 2022'!O:O)</f>
        <v>VI</v>
      </c>
      <c r="P531" s="34" t="str">
        <f>+LOOKUP(MATCH(A531,'REGISTRO DE DICIEMBRE 2022'!A:A,0),'REGISTRO DE DICIEMBRE 2022'!AI:AI,'REGISTRO DE DICIEMBRE 2022'!P:P)</f>
        <v xml:space="preserve"> Graneros</v>
      </c>
      <c r="Q531" s="104">
        <f>+LOOKUP(MATCH(A531,'REGISTRO DE DICIEMBRE 2022'!A:A,0),'REGISTRO DE DICIEMBRE 2022'!AI:AI,'REGISTRO DE DICIEMBRE 2022'!Q:Q)</f>
        <v>0</v>
      </c>
      <c r="R531" s="34">
        <f>+LOOKUP(MATCH(A531,'REGISTRO DE DICIEMBRE 2022'!A:A,0),'REGISTRO DE DICIEMBRE 2022'!AI:AI,'REGISTRO DE DICIEMBRE 2022'!R:R)</f>
        <v>0</v>
      </c>
      <c r="S531" s="105">
        <f>+LOOKUP(MATCH(A531,'REGISTRO DE DICIEMBRE 2022'!A:A,0),'REGISTRO DE DICIEMBRE 2022'!AI:AI,'REGISTRO DE DICIEMBRE 2022'!S:S)</f>
        <v>0</v>
      </c>
      <c r="T531" s="106">
        <f>+LOOKUP(MATCH(A531,'REGISTRO DE DICIEMBRE 2022'!A:A,0),'REGISTRO DE DICIEMBRE 2022'!AI:AI,'REGISTRO DE DICIEMBRE 2022'!T:T)</f>
        <v>91001</v>
      </c>
      <c r="U531" s="106" t="str">
        <f>+LOOKUP(MATCH(A531,'REGISTRO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31" s="107">
        <f>+LOOKUP(MATCH(A531,'REGISTRO DE DICIEMBRE 2022'!A:A,0),'REGISTRO DE DICIEMBRE 2022'!AI:AI,'REGISTRO DE DICIEMBRE 2022'!V:V)</f>
        <v>37970</v>
      </c>
      <c r="W531" s="34">
        <v>7091</v>
      </c>
      <c r="X531" s="108">
        <v>3926630</v>
      </c>
      <c r="Y531" s="108">
        <v>50782715</v>
      </c>
      <c r="Z531" s="107">
        <v>44926</v>
      </c>
      <c r="AA531" s="34" t="s">
        <v>8041</v>
      </c>
      <c r="AB531" s="109" t="s">
        <v>7632</v>
      </c>
      <c r="AC531" s="34" t="s">
        <v>7910</v>
      </c>
      <c r="AD531" s="34">
        <f>+LOOKUP(MATCH(A531,'REGISTRO DE DICIEMBRE 2022'!A:A,0),'REGISTRO DE DICIEMBRE 2022'!AI:AI,'REGISTRO DE DICIEMBRE 2022'!AF:AF)</f>
        <v>0</v>
      </c>
    </row>
    <row r="532" spans="1:30" s="98" customFormat="1" x14ac:dyDescent="0.2">
      <c r="A532" s="34">
        <v>7092</v>
      </c>
      <c r="B532" s="34" t="str">
        <f>+LOOKUP(MATCH(A532,'REGISTRO DE DICIEMBRE 2022'!A:A,0),'REGISTRO DE DICIEMBRE 2022'!AI:AI,'REGISTRO DE DICIEMBRE 2022'!B:B)</f>
        <v xml:space="preserve">
I. Municipalidad de Valdivia
</v>
      </c>
      <c r="C532" s="103" t="str">
        <f>+LOOKUP(MATCH(A532,'REGISTRO DE DICIEMBRE 2022'!A:A,0),'REGISTRO DE DICIEMBRE 2022'!AI:AI,'REGISTRO DE DICIEMBRE 2022'!C:C)</f>
        <v>69200100-1</v>
      </c>
      <c r="D532" s="104" t="str">
        <f>+LOOKUP(MATCH(A532,'REGISTRO DE DICIEMBRE 2022'!A:A,0),'REGISTRO DE DICIEMBRE 2022'!AI:AI,'REGISTRO DE DICIEMBRE 2022'!D:D)</f>
        <v>Municipalidad</v>
      </c>
      <c r="E532" s="34" t="str">
        <f>+LOOKUP(MATCH(A532,'REGISTRO DE DICIEMBRE 2022'!A:A,0),'REGISTRO DE DICIEMBRE 2022'!AI:AI,'REGISTRO DE DICIEMBRE 2022'!E:E)</f>
        <v>Constitución Política de la República, art. 107.</v>
      </c>
      <c r="F532" s="34" t="str">
        <f>+LOOKUP(MATCH(A532,'REGISTRO DE DICIEMBRE 2022'!A:A,0),'REGISTRO DE DICIEMBRE 2022'!AI:AI,'REGISTRO DE DICIEMBRE 2022'!F:F)</f>
        <v>Indefinida.</v>
      </c>
      <c r="G532" s="34" t="str">
        <f>+LOOKUP(MATCH(A532,'REGISTRO DE DICIEMBRE 2022'!A:A,0),'REGISTRO DE DICIEMBRE 2022'!AI:AI,'REGISTRO DE DICIEMBRE 2022'!G:G)</f>
        <v>Según Ley Orgánica Nº 18.695, arts. 1º al 4º.</v>
      </c>
      <c r="H532" s="34" t="str">
        <f>+LOOKUP(MATCH(A532,'REGISTRO DE DICIEMBRE 2022'!A:A,0),'REGISTRO DE DICIEMBRE 2022'!AI:AI,'REGISTRO DE DICIEMBRE 2022'!H:H)</f>
        <v>no tiene</v>
      </c>
      <c r="I532" s="34">
        <f>+LOOKUP(MATCH(A532,'REGISTRO DE DICIEMBRE 2022'!A:A,0),'REGISTRO DE DICIEMBRE 2022'!AI:AI,'REGISTRO DE DICIEMBRE 2022'!I:I)</f>
        <v>0</v>
      </c>
      <c r="J532" s="34">
        <f>+LOOKUP(MATCH(A532,'REGISTRO DE DICIEMBRE 2022'!A:A,0),'REGISTRO DE DICIEMBRE 2022'!AI:AI,'REGISTRO DE DICIEMBRE 2022'!J:J)</f>
        <v>0</v>
      </c>
      <c r="K532" s="34" t="str">
        <f>+LOOKUP(MATCH(A532,'REGISTRO DE DICIEMBRE 2022'!A:A,0),'REGISTRO DE DICIEMBRE 2022'!AI:AI,'REGISTRO DE DICIEMBRE 2022'!K:K)</f>
        <v xml:space="preserve">Carla Andrea Amtmann Fecci
</v>
      </c>
      <c r="L532" s="34" t="str">
        <f>+LOOKUP(MATCH(A532,'REGISTRO DE DICIEMBRE 2022'!A:A,0),'REGISTRO DE DICIEMBRE 2022'!AI:AI,'REGISTRO DE DICIEMBRE 2022'!L:L)</f>
        <v>RUT 16.564.215-5</v>
      </c>
      <c r="M532" s="105">
        <f>+LOOKUP(MATCH(A532,'REGISTRO DE DICIEMBRE 2022'!A:A,0),'REGISTRO DE DICIEMBRE 2022'!AI:AI,'REGISTRO DE DICIEMBRE 2022'!M:M)</f>
        <v>0</v>
      </c>
      <c r="N532" s="104" t="str">
        <f>+LOOKUP(MATCH(A532,'REGISTRO DE DICIEMBRE 2022'!A:A,0),'REGISTRO DE DICIEMBRE 2022'!AI:AI,'REGISTRO DE DICIEMBRE 2022'!N:N)</f>
        <v>Independencia Nº 455, Valdivia, Décima Cuarta Región</v>
      </c>
      <c r="O532" s="105" t="str">
        <f>+LOOKUP(MATCH(A532,'REGISTRO DE DICIEMBRE 2022'!A:A,0),'REGISTRO DE DICIEMBRE 2022'!AI:AI,'REGISTRO DE DICIEMBRE 2022'!O:O)</f>
        <v>XIV</v>
      </c>
      <c r="P532" s="34" t="str">
        <f>+LOOKUP(MATCH(A532,'REGISTRO DE DICIEMBRE 2022'!A:A,0),'REGISTRO DE DICIEMBRE 2022'!AI:AI,'REGISTRO DE DICIEMBRE 2022'!P:P)</f>
        <v>Valdivia</v>
      </c>
      <c r="Q532" s="104">
        <f>+LOOKUP(MATCH(A532,'REGISTRO DE DICIEMBRE 2022'!A:A,0),'REGISTRO DE DICIEMBRE 2022'!AI:AI,'REGISTRO DE DICIEMBRE 2022'!Q:Q)</f>
        <v>0</v>
      </c>
      <c r="R532" s="34">
        <f>+LOOKUP(MATCH(A532,'REGISTRO DE DICIEMBRE 2022'!A:A,0),'REGISTRO DE DICIEMBRE 2022'!AI:AI,'REGISTRO DE DICIEMBRE 2022'!R:R)</f>
        <v>0</v>
      </c>
      <c r="S532" s="105">
        <f>+LOOKUP(MATCH(A532,'REGISTRO DE DICIEMBRE 2022'!A:A,0),'REGISTRO DE DICIEMBRE 2022'!AI:AI,'REGISTRO DE DICIEMBRE 2022'!S:S)</f>
        <v>0</v>
      </c>
      <c r="T532" s="106">
        <f>+LOOKUP(MATCH(A532,'REGISTRO DE DICIEMBRE 2022'!A:A,0),'REGISTRO DE DICIEMBRE 2022'!AI:AI,'REGISTRO DE DICIEMBRE 2022'!T:T)</f>
        <v>91001</v>
      </c>
      <c r="U532" s="106" t="str">
        <f>+LOOKUP(MATCH(A532,'REGISTRO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32" s="107">
        <f>+LOOKUP(MATCH(A532,'REGISTRO DE DICIEMBRE 2022'!A:A,0),'REGISTRO DE DICIEMBRE 2022'!AI:AI,'REGISTRO DE DICIEMBRE 2022'!V:V)</f>
        <v>37970</v>
      </c>
      <c r="W532" s="34">
        <v>7092</v>
      </c>
      <c r="X532" s="108">
        <v>6994310</v>
      </c>
      <c r="Y532" s="108">
        <v>83931719</v>
      </c>
      <c r="Z532" s="107">
        <v>44926</v>
      </c>
      <c r="AA532" s="34" t="s">
        <v>8041</v>
      </c>
      <c r="AB532" s="109" t="s">
        <v>7632</v>
      </c>
      <c r="AC532" s="34" t="s">
        <v>203</v>
      </c>
      <c r="AD532" s="34">
        <f>+LOOKUP(MATCH(A532,'REGISTRO DE DICIEMBRE 2022'!A:A,0),'REGISTRO DE DICIEMBRE 2022'!AI:AI,'REGISTRO DE DICIEMBRE 2022'!AF:AF)</f>
        <v>0</v>
      </c>
    </row>
    <row r="533" spans="1:30" s="98" customFormat="1" x14ac:dyDescent="0.2">
      <c r="A533" s="34">
        <v>7095</v>
      </c>
      <c r="B533" s="34" t="str">
        <f>+LOOKUP(MATCH(A533,'REGISTRO DE DICIEMBRE 2022'!A:A,0),'REGISTRO DE DICIEMBRE 2022'!AI:AI,'REGISTRO DE DICIEMBRE 2022'!B:B)</f>
        <v xml:space="preserve">
I. Municipalidad de Galvarino
</v>
      </c>
      <c r="C533" s="103" t="str">
        <f>+LOOKUP(MATCH(A533,'REGISTRO DE DICIEMBRE 2022'!A:A,0),'REGISTRO DE DICIEMBRE 2022'!AI:AI,'REGISTRO DE DICIEMBRE 2022'!C:C)</f>
        <v>69190200-5</v>
      </c>
      <c r="D533" s="104" t="str">
        <f>+LOOKUP(MATCH(A533,'REGISTRO DE DICIEMBRE 2022'!A:A,0),'REGISTRO DE DICIEMBRE 2022'!AI:AI,'REGISTRO DE DICIEMBRE 2022'!D:D)</f>
        <v>Municipalidad</v>
      </c>
      <c r="E533" s="34" t="str">
        <f>+LOOKUP(MATCH(A533,'REGISTRO DE DICIEMBRE 2022'!A:A,0),'REGISTRO DE DICIEMBRE 2022'!AI:AI,'REGISTRO DE DICIEMBRE 2022'!E:E)</f>
        <v>Constitución Política de la República, art. 107.</v>
      </c>
      <c r="F533" s="34" t="str">
        <f>+LOOKUP(MATCH(A533,'REGISTRO DE DICIEMBRE 2022'!A:A,0),'REGISTRO DE DICIEMBRE 2022'!AI:AI,'REGISTRO DE DICIEMBRE 2022'!F:F)</f>
        <v>Indefinida.</v>
      </c>
      <c r="G533" s="34" t="str">
        <f>+LOOKUP(MATCH(A533,'REGISTRO DE DICIEMBRE 2022'!A:A,0),'REGISTRO DE DICIEMBRE 2022'!AI:AI,'REGISTRO DE DICIEMBRE 2022'!G:G)</f>
        <v>Según Ley Orgánica Nº 18.695, arts. 1º al 4º.</v>
      </c>
      <c r="H533" s="34" t="str">
        <f>+LOOKUP(MATCH(A533,'REGISTRO DE DICIEMBRE 2022'!A:A,0),'REGISTRO DE DICIEMBRE 2022'!AI:AI,'REGISTRO DE DICIEMBRE 2022'!H:H)</f>
        <v>no tiene</v>
      </c>
      <c r="I533" s="34">
        <f>+LOOKUP(MATCH(A533,'REGISTRO DE DICIEMBRE 2022'!A:A,0),'REGISTRO DE DICIEMBRE 2022'!AI:AI,'REGISTRO DE DICIEMBRE 2022'!I:I)</f>
        <v>0</v>
      </c>
      <c r="J533" s="34">
        <f>+LOOKUP(MATCH(A533,'REGISTRO DE DICIEMBRE 2022'!A:A,0),'REGISTRO DE DICIEMBRE 2022'!AI:AI,'REGISTRO DE DICIEMBRE 2022'!J:J)</f>
        <v>0</v>
      </c>
      <c r="K533" s="34" t="str">
        <f>+LOOKUP(MATCH(A533,'REGISTRO DE DICIEMBRE 2022'!A:A,0),'REGISTRO DE DICIEMBRE 2022'!AI:AI,'REGISTRO DE DICIEMBRE 2022'!K:K)</f>
        <v xml:space="preserve">Marcos Edgardo Hernandez Rojas     </v>
      </c>
      <c r="L533" s="34" t="str">
        <f>+LOOKUP(MATCH(A533,'REGISTRO DE DICIEMBRE 2022'!A:A,0),'REGISTRO DE DICIEMBRE 2022'!AI:AI,'REGISTRO DE DICIEMBRE 2022'!L:L)</f>
        <v>10.844.833-4</v>
      </c>
      <c r="M533" s="105">
        <f>+LOOKUP(MATCH(A533,'REGISTRO DE DICIEMBRE 2022'!A:A,0),'REGISTRO DE DICIEMBRE 2022'!AI:AI,'REGISTRO DE DICIEMBRE 2022'!M:M)</f>
        <v>0</v>
      </c>
      <c r="N533" s="104" t="str">
        <f>+LOOKUP(MATCH(A533,'REGISTRO DE DICIEMBRE 2022'!A:A,0),'REGISTRO DE DICIEMBRE 2022'!AI:AI,'REGISTRO DE DICIEMBRE 2022'!N:N)</f>
        <v>Independencia Nº 90, Galvarino, Novena Región</v>
      </c>
      <c r="O533" s="105" t="str">
        <f>+LOOKUP(MATCH(A533,'REGISTRO DE DICIEMBRE 2022'!A:A,0),'REGISTRO DE DICIEMBRE 2022'!AI:AI,'REGISTRO DE DICIEMBRE 2022'!O:O)</f>
        <v>IX</v>
      </c>
      <c r="P533" s="34" t="str">
        <f>+LOOKUP(MATCH(A533,'REGISTRO DE DICIEMBRE 2022'!A:A,0),'REGISTRO DE DICIEMBRE 2022'!AI:AI,'REGISTRO DE DICIEMBRE 2022'!P:P)</f>
        <v>Galvarino</v>
      </c>
      <c r="Q533" s="104" t="str">
        <f>+LOOKUP(MATCH(A533,'REGISTRO DE DICIEMBRE 2022'!A:A,0),'REGISTRO DE DICIEMBRE 2022'!AI:AI,'REGISTRO DE DICIEMBRE 2022'!Q:Q)</f>
        <v>452  944775</v>
      </c>
      <c r="R533" s="34" t="str">
        <f>+LOOKUP(MATCH(A533,'REGISTRO DE DICIEMBRE 2022'!A:A,0),'REGISTRO DE DICIEMBRE 2022'!AI:AI,'REGISTRO DE DICIEMBRE 2022'!R:R)</f>
        <v>mhernandez@galvarinochile.cl</v>
      </c>
      <c r="S533" s="105">
        <f>+LOOKUP(MATCH(A533,'REGISTRO DE DICIEMBRE 2022'!A:A,0),'REGISTRO DE DICIEMBRE 2022'!AI:AI,'REGISTRO DE DICIEMBRE 2022'!S:S)</f>
        <v>0</v>
      </c>
      <c r="T533" s="106">
        <f>+LOOKUP(MATCH(A533,'REGISTRO DE DICIEMBRE 2022'!A:A,0),'REGISTRO DE DICIEMBRE 2022'!AI:AI,'REGISTRO DE DICIEMBRE 2022'!T:T)</f>
        <v>91001</v>
      </c>
      <c r="U533" s="106" t="str">
        <f>+LOOKUP(MATCH(A533,'REGISTRO DE DICIEMBRE 2022'!A:A,0),'REGISTRO DE DICIEMBRE 2022'!AI:AI,'REGISTRO DE DICIEMBRE 2022'!U:U)</f>
        <v>Se acompaña Certificado Financiero correspondiente al 2008, aprobado por la Unidad de Supervisión Nacional.</v>
      </c>
      <c r="V533" s="107">
        <f>+LOOKUP(MATCH(A533,'REGISTRO DE DICIEMBRE 2022'!A:A,0),'REGISTRO DE DICIEMBRE 2022'!AI:AI,'REGISTRO DE DICIEMBRE 2022'!V:V)</f>
        <v>37970</v>
      </c>
      <c r="W533" s="34">
        <v>7095</v>
      </c>
      <c r="X533" s="108">
        <v>5070875</v>
      </c>
      <c r="Y533" s="108">
        <v>60850500</v>
      </c>
      <c r="Z533" s="107">
        <v>44926</v>
      </c>
      <c r="AA533" s="34" t="s">
        <v>8041</v>
      </c>
      <c r="AB533" s="109" t="s">
        <v>7632</v>
      </c>
      <c r="AC533" s="34" t="s">
        <v>7908</v>
      </c>
      <c r="AD533" s="34">
        <f>+LOOKUP(MATCH(A533,'REGISTRO DE DICIEMBRE 2022'!A:A,0),'REGISTRO DE DICIEMBRE 2022'!AI:AI,'REGISTRO DE DICIEMBRE 2022'!AF:AF)</f>
        <v>0</v>
      </c>
    </row>
    <row r="534" spans="1:30" s="98" customFormat="1" x14ac:dyDescent="0.2">
      <c r="A534" s="34">
        <v>7102</v>
      </c>
      <c r="B534" s="34" t="str">
        <f>+LOOKUP(MATCH(A534,'REGISTRO DE DICIEMBRE 2022'!A:A,0),'REGISTRO DE DICIEMBRE 2022'!AI:AI,'REGISTRO DE DICIEMBRE 2022'!B:B)</f>
        <v>Corporación “Chile Derechos Centro de Estudios y Desarrollo Social”, CHILE DERECHOS o CHIDERE.</v>
      </c>
      <c r="C534" s="103" t="str">
        <f>+LOOKUP(MATCH(A534,'REGISTRO DE DICIEMBRE 2022'!A:A,0),'REGISTRO DE DICIEMBRE 2022'!AI:AI,'REGISTRO DE DICIEMBRE 2022'!C:C)</f>
        <v>65185370-2</v>
      </c>
      <c r="D534" s="104" t="str">
        <f>+LOOKUP(MATCH(A534,'REGISTRO DE DICIEMBRE 2022'!A:A,0),'REGISTRO DE DICIEMBRE 2022'!AI:AI,'REGISTRO DE DICIEMBRE 2022'!D:D)</f>
        <v>Corporación de Derecho Privado.</v>
      </c>
      <c r="E534" s="34" t="str">
        <f>+LOOKUP(MATCH(A534,'REGISTRO DE DICIEMBRE 2022'!A:A,0),'REGISTRO DE DICIEMBRE 2022'!AI:AI,'REGISTRO DE DICIEMBRE 2022'!E:E)</f>
        <v>Otorgado por Decreto Supremo Nº 13, de fecha 8 de enero de 2003, por el Ministerio de Justicia.  Publicado en el Diario Oficial con fecha 24 de enero de 2003</v>
      </c>
      <c r="F534" s="34" t="str">
        <f>+LOOKUP(MATCH(A534,'REGISTRO DE DICIEMBRE 2022'!A:A,0),'REGISTRO DE DICIEMBRE 2022'!AI:AI,'REGISTRO DE DICIEMBRE 2022'!F:F)</f>
        <v>Certificado de vigencia, folio Nº500461185777, de 27 de Julio 2022, del Servicio de Registro Civil e Identificación</v>
      </c>
      <c r="G534" s="34" t="str">
        <f>+LOOKUP(MATCH(A534,'REGISTRO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4" s="34" t="str">
        <f>+LOOKUP(MATCH(A534,'REGISTRO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4" s="34" t="str">
        <f>+LOOKUP(MATCH(A534,'REGISTRO DE DICIEMBRE 2022'!A:A,0),'REGISTRO DE DICIEMBRE 2022'!AI:AI,'REGISTRO DE DICIEMBRE 2022'!I:I)</f>
        <v>3 años</v>
      </c>
      <c r="J534" s="34" t="str">
        <f>+LOOKUP(MATCH(A534,'REGISTRO DE DICIEMBRE 2022'!A:A,0),'REGISTRO DE DICIEMBRE 2022'!AI:AI,'REGISTRO DE DICIEMBRE 2022'!J:J)</f>
        <v>Del 18 de julio de 2019 al 18 de julio de 2022</v>
      </c>
      <c r="K534" s="34" t="str">
        <f>+LOOKUP(MATCH(A534,'REGISTRO DE DICIEMBRE 2022'!A:A,0),'REGISTRO DE DICIEMBRE 2022'!AI:AI,'REGISTRO DE DICIEMBRE 2022'!K:K)</f>
        <v xml:space="preserve">María Eugenia Pino Reyes, C.I. N°  7.625.282-3 (para actuar por sí sola).  
</v>
      </c>
      <c r="L534" s="34" t="str">
        <f>+LOOKUP(MATCH(A534,'REGISTRO DE DICIEMBRE 2022'!A:A,0),'REGISTRO DE DICIEMBRE 2022'!AI:AI,'REGISTRO DE DICIEMBRE 2022'!L:L)</f>
        <v xml:space="preserve">C.I. N°  7.625.282-3 (para actuar por sí sola). </v>
      </c>
      <c r="M534" s="105" t="str">
        <f>+LOOKUP(MATCH(A534,'REGISTRO DE DICIEMBRE 2022'!A:A,0),'REGISTRO DE DICIEMBRE 2022'!AI:AI,'REGISTRO DE DICIEMBRE 2022'!M:M)</f>
        <v>Vigente hasta el 18 de julio de 2022</v>
      </c>
      <c r="N534" s="104" t="str">
        <f>+LOOKUP(MATCH(A534,'REGISTRO DE DICIEMBRE 2022'!A:A,0),'REGISTRO DE DICIEMBRE 2022'!AI:AI,'REGISTRO DE DICIEMBRE 2022'!N:N)</f>
        <v>Litoral Nº 6225, Lo Hermida, Peñalolén</v>
      </c>
      <c r="O534" s="105" t="str">
        <f>+LOOKUP(MATCH(A534,'REGISTRO DE DICIEMBRE 2022'!A:A,0),'REGISTRO DE DICIEMBRE 2022'!AI:AI,'REGISTRO DE DICIEMBRE 2022'!O:O)</f>
        <v>XIII</v>
      </c>
      <c r="P534" s="34" t="str">
        <f>+LOOKUP(MATCH(A534,'REGISTRO DE DICIEMBRE 2022'!A:A,0),'REGISTRO DE DICIEMBRE 2022'!AI:AI,'REGISTRO DE DICIEMBRE 2022'!P:P)</f>
        <v xml:space="preserve">Peñañolén </v>
      </c>
      <c r="Q534" s="104" t="str">
        <f>+LOOKUP(MATCH(A534,'REGISTRO DE DICIEMBRE 2022'!A:A,0),'REGISTRO DE DICIEMBRE 2022'!AI:AI,'REGISTRO DE DICIEMBRE 2022'!Q:Q)</f>
        <v>22724279
cel  954233521 (María Eugenia Pino)</v>
      </c>
      <c r="R534" s="34" t="str">
        <f>+LOOKUP(MATCH(A534,'REGISTRO DE DICIEMBRE 2022'!A:A,0),'REGISTRO DE DICIEMBRE 2022'!AI:AI,'REGISTRO DE DICIEMBRE 2022'!R:R)</f>
        <v xml:space="preserve">chilederecho@gmail.com
direccion@chilederechos.cl .     
mepderecho@gmail.com
</v>
      </c>
      <c r="S534" s="105">
        <f>+LOOKUP(MATCH(A534,'REGISTRO DE DICIEMBRE 2022'!A:A,0),'REGISTRO DE DICIEMBRE 2022'!AI:AI,'REGISTRO DE DICIEMBRE 2022'!S:S)</f>
        <v>0</v>
      </c>
      <c r="T534" s="106">
        <f>+LOOKUP(MATCH(A534,'REGISTRO DE DICIEMBRE 2022'!A:A,0),'REGISTRO DE DICIEMBRE 2022'!AI:AI,'REGISTRO DE DICIEMBRE 2022'!T:T)</f>
        <v>93991</v>
      </c>
      <c r="U534" s="106">
        <f>+LOOKUP(MATCH(A534,'REGISTRO DE DICIEMBRE 2022'!A:A,0),'REGISTRO DE DICIEMBRE 2022'!AI:AI,'REGISTRO DE DICIEMBRE 2022'!U:U)</f>
        <v>2021</v>
      </c>
      <c r="V534" s="107">
        <f>+LOOKUP(MATCH(A534,'REGISTRO DE DICIEMBRE 2022'!A:A,0),'REGISTRO DE DICIEMBRE 2022'!AI:AI,'REGISTRO DE DICIEMBRE 2022'!V:V)</f>
        <v>37970</v>
      </c>
      <c r="W534" s="34">
        <v>7102</v>
      </c>
      <c r="X534" s="108">
        <v>6874560</v>
      </c>
      <c r="Y534" s="108">
        <v>82494720</v>
      </c>
      <c r="Z534" s="107">
        <v>44926</v>
      </c>
      <c r="AA534" s="34" t="s">
        <v>8041</v>
      </c>
      <c r="AB534" s="109" t="s">
        <v>7632</v>
      </c>
      <c r="AC534" s="34" t="s">
        <v>558</v>
      </c>
      <c r="AD534" s="34">
        <f>+LOOKUP(MATCH(A534,'REGISTRO DE DICIEMBRE 2022'!A:A,0),'REGISTRO DE DICIEMBRE 2022'!AI:AI,'REGISTRO DE DICIEMBRE 2022'!AF:AF)</f>
        <v>0</v>
      </c>
    </row>
    <row r="535" spans="1:30" s="98" customFormat="1" x14ac:dyDescent="0.2">
      <c r="A535" s="34">
        <v>7102</v>
      </c>
      <c r="B535" s="34" t="str">
        <f>+LOOKUP(MATCH(A535,'REGISTRO DE DICIEMBRE 2022'!A:A,0),'REGISTRO DE DICIEMBRE 2022'!AI:AI,'REGISTRO DE DICIEMBRE 2022'!B:B)</f>
        <v>Corporación “Chile Derechos Centro de Estudios y Desarrollo Social”, CHILE DERECHOS o CHIDERE.</v>
      </c>
      <c r="C535" s="103" t="str">
        <f>+LOOKUP(MATCH(A535,'REGISTRO DE DICIEMBRE 2022'!A:A,0),'REGISTRO DE DICIEMBRE 2022'!AI:AI,'REGISTRO DE DICIEMBRE 2022'!C:C)</f>
        <v>65185370-2</v>
      </c>
      <c r="D535" s="104" t="str">
        <f>+LOOKUP(MATCH(A535,'REGISTRO DE DICIEMBRE 2022'!A:A,0),'REGISTRO DE DICIEMBRE 2022'!AI:AI,'REGISTRO DE DICIEMBRE 2022'!D:D)</f>
        <v>Corporación de Derecho Privado.</v>
      </c>
      <c r="E535" s="34" t="str">
        <f>+LOOKUP(MATCH(A535,'REGISTRO DE DICIEMBRE 2022'!A:A,0),'REGISTRO DE DICIEMBRE 2022'!AI:AI,'REGISTRO DE DICIEMBRE 2022'!E:E)</f>
        <v>Otorgado por Decreto Supremo Nº 13, de fecha 8 de enero de 2003, por el Ministerio de Justicia.  Publicado en el Diario Oficial con fecha 24 de enero de 2003</v>
      </c>
      <c r="F535" s="34" t="str">
        <f>+LOOKUP(MATCH(A535,'REGISTRO DE DICIEMBRE 2022'!A:A,0),'REGISTRO DE DICIEMBRE 2022'!AI:AI,'REGISTRO DE DICIEMBRE 2022'!F:F)</f>
        <v>Certificado de vigencia, folio Nº500461185777, de 27 de Julio 2022, del Servicio de Registro Civil e Identificación</v>
      </c>
      <c r="G535" s="34" t="str">
        <f>+LOOKUP(MATCH(A535,'REGISTRO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5" s="34" t="str">
        <f>+LOOKUP(MATCH(A535,'REGISTRO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5" s="34" t="str">
        <f>+LOOKUP(MATCH(A535,'REGISTRO DE DICIEMBRE 2022'!A:A,0),'REGISTRO DE DICIEMBRE 2022'!AI:AI,'REGISTRO DE DICIEMBRE 2022'!I:I)</f>
        <v>3 años</v>
      </c>
      <c r="J535" s="34" t="str">
        <f>+LOOKUP(MATCH(A535,'REGISTRO DE DICIEMBRE 2022'!A:A,0),'REGISTRO DE DICIEMBRE 2022'!AI:AI,'REGISTRO DE DICIEMBRE 2022'!J:J)</f>
        <v>Del 18 de julio de 2019 al 18 de julio de 2022</v>
      </c>
      <c r="K535" s="34" t="str">
        <f>+LOOKUP(MATCH(A535,'REGISTRO DE DICIEMBRE 2022'!A:A,0),'REGISTRO DE DICIEMBRE 2022'!AI:AI,'REGISTRO DE DICIEMBRE 2022'!K:K)</f>
        <v xml:space="preserve">María Eugenia Pino Reyes, C.I. N°  7.625.282-3 (para actuar por sí sola).  
</v>
      </c>
      <c r="L535" s="34" t="str">
        <f>+LOOKUP(MATCH(A535,'REGISTRO DE DICIEMBRE 2022'!A:A,0),'REGISTRO DE DICIEMBRE 2022'!AI:AI,'REGISTRO DE DICIEMBRE 2022'!L:L)</f>
        <v xml:space="preserve">C.I. N°  7.625.282-3 (para actuar por sí sola). </v>
      </c>
      <c r="M535" s="105" t="str">
        <f>+LOOKUP(MATCH(A535,'REGISTRO DE DICIEMBRE 2022'!A:A,0),'REGISTRO DE DICIEMBRE 2022'!AI:AI,'REGISTRO DE DICIEMBRE 2022'!M:M)</f>
        <v>Vigente hasta el 18 de julio de 2022</v>
      </c>
      <c r="N535" s="104" t="str">
        <f>+LOOKUP(MATCH(A535,'REGISTRO DE DICIEMBRE 2022'!A:A,0),'REGISTRO DE DICIEMBRE 2022'!AI:AI,'REGISTRO DE DICIEMBRE 2022'!N:N)</f>
        <v>Litoral Nº 6225, Lo Hermida, Peñalolén</v>
      </c>
      <c r="O535" s="105" t="str">
        <f>+LOOKUP(MATCH(A535,'REGISTRO DE DICIEMBRE 2022'!A:A,0),'REGISTRO DE DICIEMBRE 2022'!AI:AI,'REGISTRO DE DICIEMBRE 2022'!O:O)</f>
        <v>XIII</v>
      </c>
      <c r="P535" s="34" t="str">
        <f>+LOOKUP(MATCH(A535,'REGISTRO DE DICIEMBRE 2022'!A:A,0),'REGISTRO DE DICIEMBRE 2022'!AI:AI,'REGISTRO DE DICIEMBRE 2022'!P:P)</f>
        <v xml:space="preserve">Peñañolén </v>
      </c>
      <c r="Q535" s="104" t="str">
        <f>+LOOKUP(MATCH(A535,'REGISTRO DE DICIEMBRE 2022'!A:A,0),'REGISTRO DE DICIEMBRE 2022'!AI:AI,'REGISTRO DE DICIEMBRE 2022'!Q:Q)</f>
        <v>22724279
cel  954233521 (María Eugenia Pino)</v>
      </c>
      <c r="R535" s="34" t="str">
        <f>+LOOKUP(MATCH(A535,'REGISTRO DE DICIEMBRE 2022'!A:A,0),'REGISTRO DE DICIEMBRE 2022'!AI:AI,'REGISTRO DE DICIEMBRE 2022'!R:R)</f>
        <v xml:space="preserve">chilederecho@gmail.com
direccion@chilederechos.cl .     
mepderecho@gmail.com
</v>
      </c>
      <c r="S535" s="105">
        <f>+LOOKUP(MATCH(A535,'REGISTRO DE DICIEMBRE 2022'!A:A,0),'REGISTRO DE DICIEMBRE 2022'!AI:AI,'REGISTRO DE DICIEMBRE 2022'!S:S)</f>
        <v>0</v>
      </c>
      <c r="T535" s="106">
        <f>+LOOKUP(MATCH(A535,'REGISTRO DE DICIEMBRE 2022'!A:A,0),'REGISTRO DE DICIEMBRE 2022'!AI:AI,'REGISTRO DE DICIEMBRE 2022'!T:T)</f>
        <v>93991</v>
      </c>
      <c r="U535" s="106">
        <f>+LOOKUP(MATCH(A535,'REGISTRO DE DICIEMBRE 2022'!A:A,0),'REGISTRO DE DICIEMBRE 2022'!AI:AI,'REGISTRO DE DICIEMBRE 2022'!U:U)</f>
        <v>2021</v>
      </c>
      <c r="V535" s="107">
        <f>+LOOKUP(MATCH(A535,'REGISTRO DE DICIEMBRE 2022'!A:A,0),'REGISTRO DE DICIEMBRE 2022'!AI:AI,'REGISTRO DE DICIEMBRE 2022'!V:V)</f>
        <v>37970</v>
      </c>
      <c r="W535" s="34">
        <v>7102</v>
      </c>
      <c r="X535" s="108">
        <v>6874560</v>
      </c>
      <c r="Y535" s="108">
        <v>83010312</v>
      </c>
      <c r="Z535" s="107">
        <v>44926</v>
      </c>
      <c r="AA535" s="34" t="s">
        <v>8041</v>
      </c>
      <c r="AB535" s="109" t="s">
        <v>7632</v>
      </c>
      <c r="AC535" s="34" t="s">
        <v>7902</v>
      </c>
      <c r="AD535" s="34">
        <f>+LOOKUP(MATCH(A535,'REGISTRO DE DICIEMBRE 2022'!A:A,0),'REGISTRO DE DICIEMBRE 2022'!AI:AI,'REGISTRO DE DICIEMBRE 2022'!AF:AF)</f>
        <v>0</v>
      </c>
    </row>
    <row r="536" spans="1:30" s="98" customFormat="1" x14ac:dyDescent="0.2">
      <c r="A536" s="34">
        <v>7102</v>
      </c>
      <c r="B536" s="34" t="str">
        <f>+LOOKUP(MATCH(A536,'REGISTRO DE DICIEMBRE 2022'!A:A,0),'REGISTRO DE DICIEMBRE 2022'!AI:AI,'REGISTRO DE DICIEMBRE 2022'!B:B)</f>
        <v>Corporación “Chile Derechos Centro de Estudios y Desarrollo Social”, CHILE DERECHOS o CHIDERE.</v>
      </c>
      <c r="C536" s="103" t="str">
        <f>+LOOKUP(MATCH(A536,'REGISTRO DE DICIEMBRE 2022'!A:A,0),'REGISTRO DE DICIEMBRE 2022'!AI:AI,'REGISTRO DE DICIEMBRE 2022'!C:C)</f>
        <v>65185370-2</v>
      </c>
      <c r="D536" s="104" t="str">
        <f>+LOOKUP(MATCH(A536,'REGISTRO DE DICIEMBRE 2022'!A:A,0),'REGISTRO DE DICIEMBRE 2022'!AI:AI,'REGISTRO DE DICIEMBRE 2022'!D:D)</f>
        <v>Corporación de Derecho Privado.</v>
      </c>
      <c r="E536" s="34" t="str">
        <f>+LOOKUP(MATCH(A536,'REGISTRO DE DICIEMBRE 2022'!A:A,0),'REGISTRO DE DICIEMBRE 2022'!AI:AI,'REGISTRO DE DICIEMBRE 2022'!E:E)</f>
        <v>Otorgado por Decreto Supremo Nº 13, de fecha 8 de enero de 2003, por el Ministerio de Justicia.  Publicado en el Diario Oficial con fecha 24 de enero de 2003</v>
      </c>
      <c r="F536" s="34" t="str">
        <f>+LOOKUP(MATCH(A536,'REGISTRO DE DICIEMBRE 2022'!A:A,0),'REGISTRO DE DICIEMBRE 2022'!AI:AI,'REGISTRO DE DICIEMBRE 2022'!F:F)</f>
        <v>Certificado de vigencia, folio Nº500461185777, de 27 de Julio 2022, del Servicio de Registro Civil e Identificación</v>
      </c>
      <c r="G536" s="34" t="str">
        <f>+LOOKUP(MATCH(A536,'REGISTRO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6" s="34" t="str">
        <f>+LOOKUP(MATCH(A536,'REGISTRO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6" s="34" t="str">
        <f>+LOOKUP(MATCH(A536,'REGISTRO DE DICIEMBRE 2022'!A:A,0),'REGISTRO DE DICIEMBRE 2022'!AI:AI,'REGISTRO DE DICIEMBRE 2022'!I:I)</f>
        <v>3 años</v>
      </c>
      <c r="J536" s="34" t="str">
        <f>+LOOKUP(MATCH(A536,'REGISTRO DE DICIEMBRE 2022'!A:A,0),'REGISTRO DE DICIEMBRE 2022'!AI:AI,'REGISTRO DE DICIEMBRE 2022'!J:J)</f>
        <v>Del 18 de julio de 2019 al 18 de julio de 2022</v>
      </c>
      <c r="K536" s="34" t="str">
        <f>+LOOKUP(MATCH(A536,'REGISTRO DE DICIEMBRE 2022'!A:A,0),'REGISTRO DE DICIEMBRE 2022'!AI:AI,'REGISTRO DE DICIEMBRE 2022'!K:K)</f>
        <v xml:space="preserve">María Eugenia Pino Reyes, C.I. N°  7.625.282-3 (para actuar por sí sola).  
</v>
      </c>
      <c r="L536" s="34" t="str">
        <f>+LOOKUP(MATCH(A536,'REGISTRO DE DICIEMBRE 2022'!A:A,0),'REGISTRO DE DICIEMBRE 2022'!AI:AI,'REGISTRO DE DICIEMBRE 2022'!L:L)</f>
        <v xml:space="preserve">C.I. N°  7.625.282-3 (para actuar por sí sola). </v>
      </c>
      <c r="M536" s="105" t="str">
        <f>+LOOKUP(MATCH(A536,'REGISTRO DE DICIEMBRE 2022'!A:A,0),'REGISTRO DE DICIEMBRE 2022'!AI:AI,'REGISTRO DE DICIEMBRE 2022'!M:M)</f>
        <v>Vigente hasta el 18 de julio de 2022</v>
      </c>
      <c r="N536" s="104" t="str">
        <f>+LOOKUP(MATCH(A536,'REGISTRO DE DICIEMBRE 2022'!A:A,0),'REGISTRO DE DICIEMBRE 2022'!AI:AI,'REGISTRO DE DICIEMBRE 2022'!N:N)</f>
        <v>Litoral Nº 6225, Lo Hermida, Peñalolén</v>
      </c>
      <c r="O536" s="105" t="str">
        <f>+LOOKUP(MATCH(A536,'REGISTRO DE DICIEMBRE 2022'!A:A,0),'REGISTRO DE DICIEMBRE 2022'!AI:AI,'REGISTRO DE DICIEMBRE 2022'!O:O)</f>
        <v>XIII</v>
      </c>
      <c r="P536" s="34" t="str">
        <f>+LOOKUP(MATCH(A536,'REGISTRO DE DICIEMBRE 2022'!A:A,0),'REGISTRO DE DICIEMBRE 2022'!AI:AI,'REGISTRO DE DICIEMBRE 2022'!P:P)</f>
        <v xml:space="preserve">Peñañolén </v>
      </c>
      <c r="Q536" s="104" t="str">
        <f>+LOOKUP(MATCH(A536,'REGISTRO DE DICIEMBRE 2022'!A:A,0),'REGISTRO DE DICIEMBRE 2022'!AI:AI,'REGISTRO DE DICIEMBRE 2022'!Q:Q)</f>
        <v>22724279
cel  954233521 (María Eugenia Pino)</v>
      </c>
      <c r="R536" s="34" t="str">
        <f>+LOOKUP(MATCH(A536,'REGISTRO DE DICIEMBRE 2022'!A:A,0),'REGISTRO DE DICIEMBRE 2022'!AI:AI,'REGISTRO DE DICIEMBRE 2022'!R:R)</f>
        <v xml:space="preserve">chilederecho@gmail.com
direccion@chilederechos.cl .     
mepderecho@gmail.com
</v>
      </c>
      <c r="S536" s="105">
        <f>+LOOKUP(MATCH(A536,'REGISTRO DE DICIEMBRE 2022'!A:A,0),'REGISTRO DE DICIEMBRE 2022'!AI:AI,'REGISTRO DE DICIEMBRE 2022'!S:S)</f>
        <v>0</v>
      </c>
      <c r="T536" s="106">
        <f>+LOOKUP(MATCH(A536,'REGISTRO DE DICIEMBRE 2022'!A:A,0),'REGISTRO DE DICIEMBRE 2022'!AI:AI,'REGISTRO DE DICIEMBRE 2022'!T:T)</f>
        <v>93991</v>
      </c>
      <c r="U536" s="106">
        <f>+LOOKUP(MATCH(A536,'REGISTRO DE DICIEMBRE 2022'!A:A,0),'REGISTRO DE DICIEMBRE 2022'!AI:AI,'REGISTRO DE DICIEMBRE 2022'!U:U)</f>
        <v>2021</v>
      </c>
      <c r="V536" s="107">
        <f>+LOOKUP(MATCH(A536,'REGISTRO DE DICIEMBRE 2022'!A:A,0),'REGISTRO DE DICIEMBRE 2022'!AI:AI,'REGISTRO DE DICIEMBRE 2022'!V:V)</f>
        <v>37970</v>
      </c>
      <c r="W536" s="34">
        <v>7102</v>
      </c>
      <c r="X536" s="108">
        <v>12030480</v>
      </c>
      <c r="Y536" s="108">
        <v>144365760</v>
      </c>
      <c r="Z536" s="107">
        <v>44926</v>
      </c>
      <c r="AA536" s="34" t="s">
        <v>8041</v>
      </c>
      <c r="AB536" s="109" t="s">
        <v>7632</v>
      </c>
      <c r="AC536" s="34" t="s">
        <v>7915</v>
      </c>
      <c r="AD536" s="34">
        <f>+LOOKUP(MATCH(A536,'REGISTRO DE DICIEMBRE 2022'!A:A,0),'REGISTRO DE DICIEMBRE 2022'!AI:AI,'REGISTRO DE DICIEMBRE 2022'!AF:AF)</f>
        <v>0</v>
      </c>
    </row>
    <row r="537" spans="1:30" s="98" customFormat="1" x14ac:dyDescent="0.2">
      <c r="A537" s="34">
        <v>7102</v>
      </c>
      <c r="B537" s="34" t="str">
        <f>+LOOKUP(MATCH(A537,'REGISTRO DE DICIEMBRE 2022'!A:A,0),'REGISTRO DE DICIEMBRE 2022'!AI:AI,'REGISTRO DE DICIEMBRE 2022'!B:B)</f>
        <v>Corporación “Chile Derechos Centro de Estudios y Desarrollo Social”, CHILE DERECHOS o CHIDERE.</v>
      </c>
      <c r="C537" s="103" t="str">
        <f>+LOOKUP(MATCH(A537,'REGISTRO DE DICIEMBRE 2022'!A:A,0),'REGISTRO DE DICIEMBRE 2022'!AI:AI,'REGISTRO DE DICIEMBRE 2022'!C:C)</f>
        <v>65185370-2</v>
      </c>
      <c r="D537" s="104" t="str">
        <f>+LOOKUP(MATCH(A537,'REGISTRO DE DICIEMBRE 2022'!A:A,0),'REGISTRO DE DICIEMBRE 2022'!AI:AI,'REGISTRO DE DICIEMBRE 2022'!D:D)</f>
        <v>Corporación de Derecho Privado.</v>
      </c>
      <c r="E537" s="34" t="str">
        <f>+LOOKUP(MATCH(A537,'REGISTRO DE DICIEMBRE 2022'!A:A,0),'REGISTRO DE DICIEMBRE 2022'!AI:AI,'REGISTRO DE DICIEMBRE 2022'!E:E)</f>
        <v>Otorgado por Decreto Supremo Nº 13, de fecha 8 de enero de 2003, por el Ministerio de Justicia.  Publicado en el Diario Oficial con fecha 24 de enero de 2003</v>
      </c>
      <c r="F537" s="34" t="str">
        <f>+LOOKUP(MATCH(A537,'REGISTRO DE DICIEMBRE 2022'!A:A,0),'REGISTRO DE DICIEMBRE 2022'!AI:AI,'REGISTRO DE DICIEMBRE 2022'!F:F)</f>
        <v>Certificado de vigencia, folio Nº500461185777, de 27 de Julio 2022, del Servicio de Registro Civil e Identificación</v>
      </c>
      <c r="G537" s="34" t="str">
        <f>+LOOKUP(MATCH(A537,'REGISTRO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7" s="34" t="str">
        <f>+LOOKUP(MATCH(A537,'REGISTRO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7" s="34" t="str">
        <f>+LOOKUP(MATCH(A537,'REGISTRO DE DICIEMBRE 2022'!A:A,0),'REGISTRO DE DICIEMBRE 2022'!AI:AI,'REGISTRO DE DICIEMBRE 2022'!I:I)</f>
        <v>3 años</v>
      </c>
      <c r="J537" s="34" t="str">
        <f>+LOOKUP(MATCH(A537,'REGISTRO DE DICIEMBRE 2022'!A:A,0),'REGISTRO DE DICIEMBRE 2022'!AI:AI,'REGISTRO DE DICIEMBRE 2022'!J:J)</f>
        <v>Del 18 de julio de 2019 al 18 de julio de 2022</v>
      </c>
      <c r="K537" s="34" t="str">
        <f>+LOOKUP(MATCH(A537,'REGISTRO DE DICIEMBRE 2022'!A:A,0),'REGISTRO DE DICIEMBRE 2022'!AI:AI,'REGISTRO DE DICIEMBRE 2022'!K:K)</f>
        <v xml:space="preserve">María Eugenia Pino Reyes, C.I. N°  7.625.282-3 (para actuar por sí sola).  
</v>
      </c>
      <c r="L537" s="34" t="str">
        <f>+LOOKUP(MATCH(A537,'REGISTRO DE DICIEMBRE 2022'!A:A,0),'REGISTRO DE DICIEMBRE 2022'!AI:AI,'REGISTRO DE DICIEMBRE 2022'!L:L)</f>
        <v xml:space="preserve">C.I. N°  7.625.282-3 (para actuar por sí sola). </v>
      </c>
      <c r="M537" s="105" t="str">
        <f>+LOOKUP(MATCH(A537,'REGISTRO DE DICIEMBRE 2022'!A:A,0),'REGISTRO DE DICIEMBRE 2022'!AI:AI,'REGISTRO DE DICIEMBRE 2022'!M:M)</f>
        <v>Vigente hasta el 18 de julio de 2022</v>
      </c>
      <c r="N537" s="104" t="str">
        <f>+LOOKUP(MATCH(A537,'REGISTRO DE DICIEMBRE 2022'!A:A,0),'REGISTRO DE DICIEMBRE 2022'!AI:AI,'REGISTRO DE DICIEMBRE 2022'!N:N)</f>
        <v>Litoral Nº 6225, Lo Hermida, Peñalolén</v>
      </c>
      <c r="O537" s="105" t="str">
        <f>+LOOKUP(MATCH(A537,'REGISTRO DE DICIEMBRE 2022'!A:A,0),'REGISTRO DE DICIEMBRE 2022'!AI:AI,'REGISTRO DE DICIEMBRE 2022'!O:O)</f>
        <v>XIII</v>
      </c>
      <c r="P537" s="34" t="str">
        <f>+LOOKUP(MATCH(A537,'REGISTRO DE DICIEMBRE 2022'!A:A,0),'REGISTRO DE DICIEMBRE 2022'!AI:AI,'REGISTRO DE DICIEMBRE 2022'!P:P)</f>
        <v xml:space="preserve">Peñañolén </v>
      </c>
      <c r="Q537" s="104" t="str">
        <f>+LOOKUP(MATCH(A537,'REGISTRO DE DICIEMBRE 2022'!A:A,0),'REGISTRO DE DICIEMBRE 2022'!AI:AI,'REGISTRO DE DICIEMBRE 2022'!Q:Q)</f>
        <v>22724279
cel  954233521 (María Eugenia Pino)</v>
      </c>
      <c r="R537" s="34" t="str">
        <f>+LOOKUP(MATCH(A537,'REGISTRO DE DICIEMBRE 2022'!A:A,0),'REGISTRO DE DICIEMBRE 2022'!AI:AI,'REGISTRO DE DICIEMBRE 2022'!R:R)</f>
        <v xml:space="preserve">chilederecho@gmail.com
direccion@chilederechos.cl .     
mepderecho@gmail.com
</v>
      </c>
      <c r="S537" s="105">
        <f>+LOOKUP(MATCH(A537,'REGISTRO DE DICIEMBRE 2022'!A:A,0),'REGISTRO DE DICIEMBRE 2022'!AI:AI,'REGISTRO DE DICIEMBRE 2022'!S:S)</f>
        <v>0</v>
      </c>
      <c r="T537" s="106">
        <f>+LOOKUP(MATCH(A537,'REGISTRO DE DICIEMBRE 2022'!A:A,0),'REGISTRO DE DICIEMBRE 2022'!AI:AI,'REGISTRO DE DICIEMBRE 2022'!T:T)</f>
        <v>93991</v>
      </c>
      <c r="U537" s="106">
        <f>+LOOKUP(MATCH(A537,'REGISTRO DE DICIEMBRE 2022'!A:A,0),'REGISTRO DE DICIEMBRE 2022'!AI:AI,'REGISTRO DE DICIEMBRE 2022'!U:U)</f>
        <v>2021</v>
      </c>
      <c r="V537" s="107">
        <f>+LOOKUP(MATCH(A537,'REGISTRO DE DICIEMBRE 2022'!A:A,0),'REGISTRO DE DICIEMBRE 2022'!AI:AI,'REGISTRO DE DICIEMBRE 2022'!V:V)</f>
        <v>37970</v>
      </c>
      <c r="W537" s="34">
        <v>7102</v>
      </c>
      <c r="X537" s="108">
        <v>10311840</v>
      </c>
      <c r="Y537" s="108">
        <v>116869752</v>
      </c>
      <c r="Z537" s="107">
        <v>44926</v>
      </c>
      <c r="AA537" s="34" t="s">
        <v>8041</v>
      </c>
      <c r="AB537" s="109" t="s">
        <v>7632</v>
      </c>
      <c r="AC537" s="34" t="s">
        <v>7918</v>
      </c>
      <c r="AD537" s="34">
        <f>+LOOKUP(MATCH(A537,'REGISTRO DE DICIEMBRE 2022'!A:A,0),'REGISTRO DE DICIEMBRE 2022'!AI:AI,'REGISTRO DE DICIEMBRE 2022'!AF:AF)</f>
        <v>0</v>
      </c>
    </row>
    <row r="538" spans="1:30" s="98" customFormat="1" x14ac:dyDescent="0.2">
      <c r="A538" s="34">
        <v>7102</v>
      </c>
      <c r="B538" s="34" t="str">
        <f>+LOOKUP(MATCH(A538,'REGISTRO DE DICIEMBRE 2022'!A:A,0),'REGISTRO DE DICIEMBRE 2022'!AI:AI,'REGISTRO DE DICIEMBRE 2022'!B:B)</f>
        <v>Corporación “Chile Derechos Centro de Estudios y Desarrollo Social”, CHILE DERECHOS o CHIDERE.</v>
      </c>
      <c r="C538" s="103" t="str">
        <f>+LOOKUP(MATCH(A538,'REGISTRO DE DICIEMBRE 2022'!A:A,0),'REGISTRO DE DICIEMBRE 2022'!AI:AI,'REGISTRO DE DICIEMBRE 2022'!C:C)</f>
        <v>65185370-2</v>
      </c>
      <c r="D538" s="104" t="str">
        <f>+LOOKUP(MATCH(A538,'REGISTRO DE DICIEMBRE 2022'!A:A,0),'REGISTRO DE DICIEMBRE 2022'!AI:AI,'REGISTRO DE DICIEMBRE 2022'!D:D)</f>
        <v>Corporación de Derecho Privado.</v>
      </c>
      <c r="E538" s="34" t="str">
        <f>+LOOKUP(MATCH(A538,'REGISTRO DE DICIEMBRE 2022'!A:A,0),'REGISTRO DE DICIEMBRE 2022'!AI:AI,'REGISTRO DE DICIEMBRE 2022'!E:E)</f>
        <v>Otorgado por Decreto Supremo Nº 13, de fecha 8 de enero de 2003, por el Ministerio de Justicia.  Publicado en el Diario Oficial con fecha 24 de enero de 2003</v>
      </c>
      <c r="F538" s="34" t="str">
        <f>+LOOKUP(MATCH(A538,'REGISTRO DE DICIEMBRE 2022'!A:A,0),'REGISTRO DE DICIEMBRE 2022'!AI:AI,'REGISTRO DE DICIEMBRE 2022'!F:F)</f>
        <v>Certificado de vigencia, folio Nº500461185777, de 27 de Julio 2022, del Servicio de Registro Civil e Identificación</v>
      </c>
      <c r="G538" s="34" t="str">
        <f>+LOOKUP(MATCH(A538,'REGISTRO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8" s="34" t="str">
        <f>+LOOKUP(MATCH(A538,'REGISTRO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8" s="34" t="str">
        <f>+LOOKUP(MATCH(A538,'REGISTRO DE DICIEMBRE 2022'!A:A,0),'REGISTRO DE DICIEMBRE 2022'!AI:AI,'REGISTRO DE DICIEMBRE 2022'!I:I)</f>
        <v>3 años</v>
      </c>
      <c r="J538" s="34" t="str">
        <f>+LOOKUP(MATCH(A538,'REGISTRO DE DICIEMBRE 2022'!A:A,0),'REGISTRO DE DICIEMBRE 2022'!AI:AI,'REGISTRO DE DICIEMBRE 2022'!J:J)</f>
        <v>Del 18 de julio de 2019 al 18 de julio de 2022</v>
      </c>
      <c r="K538" s="34" t="str">
        <f>+LOOKUP(MATCH(A538,'REGISTRO DE DICIEMBRE 2022'!A:A,0),'REGISTRO DE DICIEMBRE 2022'!AI:AI,'REGISTRO DE DICIEMBRE 2022'!K:K)</f>
        <v xml:space="preserve">María Eugenia Pino Reyes, C.I. N°  7.625.282-3 (para actuar por sí sola).  
</v>
      </c>
      <c r="L538" s="34" t="str">
        <f>+LOOKUP(MATCH(A538,'REGISTRO DE DICIEMBRE 2022'!A:A,0),'REGISTRO DE DICIEMBRE 2022'!AI:AI,'REGISTRO DE DICIEMBRE 2022'!L:L)</f>
        <v xml:space="preserve">C.I. N°  7.625.282-3 (para actuar por sí sola). </v>
      </c>
      <c r="M538" s="105" t="str">
        <f>+LOOKUP(MATCH(A538,'REGISTRO DE DICIEMBRE 2022'!A:A,0),'REGISTRO DE DICIEMBRE 2022'!AI:AI,'REGISTRO DE DICIEMBRE 2022'!M:M)</f>
        <v>Vigente hasta el 18 de julio de 2022</v>
      </c>
      <c r="N538" s="104" t="str">
        <f>+LOOKUP(MATCH(A538,'REGISTRO DE DICIEMBRE 2022'!A:A,0),'REGISTRO DE DICIEMBRE 2022'!AI:AI,'REGISTRO DE DICIEMBRE 2022'!N:N)</f>
        <v>Litoral Nº 6225, Lo Hermida, Peñalolén</v>
      </c>
      <c r="O538" s="105" t="str">
        <f>+LOOKUP(MATCH(A538,'REGISTRO DE DICIEMBRE 2022'!A:A,0),'REGISTRO DE DICIEMBRE 2022'!AI:AI,'REGISTRO DE DICIEMBRE 2022'!O:O)</f>
        <v>XIII</v>
      </c>
      <c r="P538" s="34" t="str">
        <f>+LOOKUP(MATCH(A538,'REGISTRO DE DICIEMBRE 2022'!A:A,0),'REGISTRO DE DICIEMBRE 2022'!AI:AI,'REGISTRO DE DICIEMBRE 2022'!P:P)</f>
        <v xml:space="preserve">Peñañolén </v>
      </c>
      <c r="Q538" s="104" t="str">
        <f>+LOOKUP(MATCH(A538,'REGISTRO DE DICIEMBRE 2022'!A:A,0),'REGISTRO DE DICIEMBRE 2022'!AI:AI,'REGISTRO DE DICIEMBRE 2022'!Q:Q)</f>
        <v>22724279
cel  954233521 (María Eugenia Pino)</v>
      </c>
      <c r="R538" s="34" t="str">
        <f>+LOOKUP(MATCH(A538,'REGISTRO DE DICIEMBRE 2022'!A:A,0),'REGISTRO DE DICIEMBRE 2022'!AI:AI,'REGISTRO DE DICIEMBRE 2022'!R:R)</f>
        <v xml:space="preserve">chilederecho@gmail.com
direccion@chilederechos.cl .     
mepderecho@gmail.com
</v>
      </c>
      <c r="S538" s="105">
        <f>+LOOKUP(MATCH(A538,'REGISTRO DE DICIEMBRE 2022'!A:A,0),'REGISTRO DE DICIEMBRE 2022'!AI:AI,'REGISTRO DE DICIEMBRE 2022'!S:S)</f>
        <v>0</v>
      </c>
      <c r="T538" s="106">
        <f>+LOOKUP(MATCH(A538,'REGISTRO DE DICIEMBRE 2022'!A:A,0),'REGISTRO DE DICIEMBRE 2022'!AI:AI,'REGISTRO DE DICIEMBRE 2022'!T:T)</f>
        <v>93991</v>
      </c>
      <c r="U538" s="106">
        <f>+LOOKUP(MATCH(A538,'REGISTRO DE DICIEMBRE 2022'!A:A,0),'REGISTRO DE DICIEMBRE 2022'!AI:AI,'REGISTRO DE DICIEMBRE 2022'!U:U)</f>
        <v>2021</v>
      </c>
      <c r="V538" s="107">
        <f>+LOOKUP(MATCH(A538,'REGISTRO DE DICIEMBRE 2022'!A:A,0),'REGISTRO DE DICIEMBRE 2022'!AI:AI,'REGISTRO DE DICIEMBRE 2022'!V:V)</f>
        <v>37970</v>
      </c>
      <c r="W538" s="34">
        <v>7102</v>
      </c>
      <c r="X538" s="108">
        <v>8593200</v>
      </c>
      <c r="Y538" s="108">
        <v>100446200</v>
      </c>
      <c r="Z538" s="107">
        <v>44926</v>
      </c>
      <c r="AA538" s="34" t="s">
        <v>8041</v>
      </c>
      <c r="AB538" s="109" t="s">
        <v>7632</v>
      </c>
      <c r="AC538" s="34" t="s">
        <v>217</v>
      </c>
      <c r="AD538" s="34">
        <f>+LOOKUP(MATCH(A538,'REGISTRO DE DICIEMBRE 2022'!A:A,0),'REGISTRO DE DICIEMBRE 2022'!AI:AI,'REGISTRO DE DICIEMBRE 2022'!AF:AF)</f>
        <v>0</v>
      </c>
    </row>
    <row r="539" spans="1:30" s="98" customFormat="1" x14ac:dyDescent="0.2">
      <c r="A539" s="34">
        <v>7102</v>
      </c>
      <c r="B539" s="34" t="str">
        <f>+LOOKUP(MATCH(A539,'REGISTRO DE DICIEMBRE 2022'!A:A,0),'REGISTRO DE DICIEMBRE 2022'!AI:AI,'REGISTRO DE DICIEMBRE 2022'!B:B)</f>
        <v>Corporación “Chile Derechos Centro de Estudios y Desarrollo Social”, CHILE DERECHOS o CHIDERE.</v>
      </c>
      <c r="C539" s="103" t="str">
        <f>+LOOKUP(MATCH(A539,'REGISTRO DE DICIEMBRE 2022'!A:A,0),'REGISTRO DE DICIEMBRE 2022'!AI:AI,'REGISTRO DE DICIEMBRE 2022'!C:C)</f>
        <v>65185370-2</v>
      </c>
      <c r="D539" s="104" t="str">
        <f>+LOOKUP(MATCH(A539,'REGISTRO DE DICIEMBRE 2022'!A:A,0),'REGISTRO DE DICIEMBRE 2022'!AI:AI,'REGISTRO DE DICIEMBRE 2022'!D:D)</f>
        <v>Corporación de Derecho Privado.</v>
      </c>
      <c r="E539" s="34" t="str">
        <f>+LOOKUP(MATCH(A539,'REGISTRO DE DICIEMBRE 2022'!A:A,0),'REGISTRO DE DICIEMBRE 2022'!AI:AI,'REGISTRO DE DICIEMBRE 2022'!E:E)</f>
        <v>Otorgado por Decreto Supremo Nº 13, de fecha 8 de enero de 2003, por el Ministerio de Justicia.  Publicado en el Diario Oficial con fecha 24 de enero de 2003</v>
      </c>
      <c r="F539" s="34" t="str">
        <f>+LOOKUP(MATCH(A539,'REGISTRO DE DICIEMBRE 2022'!A:A,0),'REGISTRO DE DICIEMBRE 2022'!AI:AI,'REGISTRO DE DICIEMBRE 2022'!F:F)</f>
        <v>Certificado de vigencia, folio Nº500461185777, de 27 de Julio 2022, del Servicio de Registro Civil e Identificación</v>
      </c>
      <c r="G539" s="34" t="str">
        <f>+LOOKUP(MATCH(A539,'REGISTRO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39" s="34" t="str">
        <f>+LOOKUP(MATCH(A539,'REGISTRO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39" s="34" t="str">
        <f>+LOOKUP(MATCH(A539,'REGISTRO DE DICIEMBRE 2022'!A:A,0),'REGISTRO DE DICIEMBRE 2022'!AI:AI,'REGISTRO DE DICIEMBRE 2022'!I:I)</f>
        <v>3 años</v>
      </c>
      <c r="J539" s="34" t="str">
        <f>+LOOKUP(MATCH(A539,'REGISTRO DE DICIEMBRE 2022'!A:A,0),'REGISTRO DE DICIEMBRE 2022'!AI:AI,'REGISTRO DE DICIEMBRE 2022'!J:J)</f>
        <v>Del 18 de julio de 2019 al 18 de julio de 2022</v>
      </c>
      <c r="K539" s="34" t="str">
        <f>+LOOKUP(MATCH(A539,'REGISTRO DE DICIEMBRE 2022'!A:A,0),'REGISTRO DE DICIEMBRE 2022'!AI:AI,'REGISTRO DE DICIEMBRE 2022'!K:K)</f>
        <v xml:space="preserve">María Eugenia Pino Reyes, C.I. N°  7.625.282-3 (para actuar por sí sola).  
</v>
      </c>
      <c r="L539" s="34" t="str">
        <f>+LOOKUP(MATCH(A539,'REGISTRO DE DICIEMBRE 2022'!A:A,0),'REGISTRO DE DICIEMBRE 2022'!AI:AI,'REGISTRO DE DICIEMBRE 2022'!L:L)</f>
        <v xml:space="preserve">C.I. N°  7.625.282-3 (para actuar por sí sola). </v>
      </c>
      <c r="M539" s="105" t="str">
        <f>+LOOKUP(MATCH(A539,'REGISTRO DE DICIEMBRE 2022'!A:A,0),'REGISTRO DE DICIEMBRE 2022'!AI:AI,'REGISTRO DE DICIEMBRE 2022'!M:M)</f>
        <v>Vigente hasta el 18 de julio de 2022</v>
      </c>
      <c r="N539" s="104" t="str">
        <f>+LOOKUP(MATCH(A539,'REGISTRO DE DICIEMBRE 2022'!A:A,0),'REGISTRO DE DICIEMBRE 2022'!AI:AI,'REGISTRO DE DICIEMBRE 2022'!N:N)</f>
        <v>Litoral Nº 6225, Lo Hermida, Peñalolén</v>
      </c>
      <c r="O539" s="105" t="str">
        <f>+LOOKUP(MATCH(A539,'REGISTRO DE DICIEMBRE 2022'!A:A,0),'REGISTRO DE DICIEMBRE 2022'!AI:AI,'REGISTRO DE DICIEMBRE 2022'!O:O)</f>
        <v>XIII</v>
      </c>
      <c r="P539" s="34" t="str">
        <f>+LOOKUP(MATCH(A539,'REGISTRO DE DICIEMBRE 2022'!A:A,0),'REGISTRO DE DICIEMBRE 2022'!AI:AI,'REGISTRO DE DICIEMBRE 2022'!P:P)</f>
        <v xml:space="preserve">Peñañolén </v>
      </c>
      <c r="Q539" s="104" t="str">
        <f>+LOOKUP(MATCH(A539,'REGISTRO DE DICIEMBRE 2022'!A:A,0),'REGISTRO DE DICIEMBRE 2022'!AI:AI,'REGISTRO DE DICIEMBRE 2022'!Q:Q)</f>
        <v>22724279
cel  954233521 (María Eugenia Pino)</v>
      </c>
      <c r="R539" s="34" t="str">
        <f>+LOOKUP(MATCH(A539,'REGISTRO DE DICIEMBRE 2022'!A:A,0),'REGISTRO DE DICIEMBRE 2022'!AI:AI,'REGISTRO DE DICIEMBRE 2022'!R:R)</f>
        <v xml:space="preserve">chilederecho@gmail.com
direccion@chilederechos.cl .     
mepderecho@gmail.com
</v>
      </c>
      <c r="S539" s="105">
        <f>+LOOKUP(MATCH(A539,'REGISTRO DE DICIEMBRE 2022'!A:A,0),'REGISTRO DE DICIEMBRE 2022'!AI:AI,'REGISTRO DE DICIEMBRE 2022'!S:S)</f>
        <v>0</v>
      </c>
      <c r="T539" s="106">
        <f>+LOOKUP(MATCH(A539,'REGISTRO DE DICIEMBRE 2022'!A:A,0),'REGISTRO DE DICIEMBRE 2022'!AI:AI,'REGISTRO DE DICIEMBRE 2022'!T:T)</f>
        <v>93991</v>
      </c>
      <c r="U539" s="106">
        <f>+LOOKUP(MATCH(A539,'REGISTRO DE DICIEMBRE 2022'!A:A,0),'REGISTRO DE DICIEMBRE 2022'!AI:AI,'REGISTRO DE DICIEMBRE 2022'!U:U)</f>
        <v>2021</v>
      </c>
      <c r="V539" s="107">
        <f>+LOOKUP(MATCH(A539,'REGISTRO DE DICIEMBRE 2022'!A:A,0),'REGISTRO DE DICIEMBRE 2022'!AI:AI,'REGISTRO DE DICIEMBRE 2022'!V:V)</f>
        <v>37970</v>
      </c>
      <c r="W539" s="34">
        <v>7102</v>
      </c>
      <c r="X539" s="108">
        <v>6874560</v>
      </c>
      <c r="Y539" s="108">
        <v>76094280</v>
      </c>
      <c r="Z539" s="107">
        <v>44926</v>
      </c>
      <c r="AA539" s="34" t="s">
        <v>8041</v>
      </c>
      <c r="AB539" s="109" t="s">
        <v>7632</v>
      </c>
      <c r="AC539" s="34" t="s">
        <v>236</v>
      </c>
      <c r="AD539" s="34">
        <f>+LOOKUP(MATCH(A539,'REGISTRO DE DICIEMBRE 2022'!A:A,0),'REGISTRO DE DICIEMBRE 2022'!AI:AI,'REGISTRO DE DICIEMBRE 2022'!AF:AF)</f>
        <v>0</v>
      </c>
    </row>
    <row r="540" spans="1:30" s="98" customFormat="1" x14ac:dyDescent="0.2">
      <c r="A540" s="34">
        <v>7102</v>
      </c>
      <c r="B540" s="34" t="str">
        <f>+LOOKUP(MATCH(A540,'REGISTRO DE DICIEMBRE 2022'!A:A,0),'REGISTRO DE DICIEMBRE 2022'!AI:AI,'REGISTRO DE DICIEMBRE 2022'!B:B)</f>
        <v>Corporación “Chile Derechos Centro de Estudios y Desarrollo Social”, CHILE DERECHOS o CHIDERE.</v>
      </c>
      <c r="C540" s="103" t="str">
        <f>+LOOKUP(MATCH(A540,'REGISTRO DE DICIEMBRE 2022'!A:A,0),'REGISTRO DE DICIEMBRE 2022'!AI:AI,'REGISTRO DE DICIEMBRE 2022'!C:C)</f>
        <v>65185370-2</v>
      </c>
      <c r="D540" s="104" t="str">
        <f>+LOOKUP(MATCH(A540,'REGISTRO DE DICIEMBRE 2022'!A:A,0),'REGISTRO DE DICIEMBRE 2022'!AI:AI,'REGISTRO DE DICIEMBRE 2022'!D:D)</f>
        <v>Corporación de Derecho Privado.</v>
      </c>
      <c r="E540" s="34" t="str">
        <f>+LOOKUP(MATCH(A540,'REGISTRO DE DICIEMBRE 2022'!A:A,0),'REGISTRO DE DICIEMBRE 2022'!AI:AI,'REGISTRO DE DICIEMBRE 2022'!E:E)</f>
        <v>Otorgado por Decreto Supremo Nº 13, de fecha 8 de enero de 2003, por el Ministerio de Justicia.  Publicado en el Diario Oficial con fecha 24 de enero de 2003</v>
      </c>
      <c r="F540" s="34" t="str">
        <f>+LOOKUP(MATCH(A540,'REGISTRO DE DICIEMBRE 2022'!A:A,0),'REGISTRO DE DICIEMBRE 2022'!AI:AI,'REGISTRO DE DICIEMBRE 2022'!F:F)</f>
        <v>Certificado de vigencia, folio Nº500461185777, de 27 de Julio 2022, del Servicio de Registro Civil e Identificación</v>
      </c>
      <c r="G540" s="34" t="str">
        <f>+LOOKUP(MATCH(A540,'REGISTRO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40" s="34" t="str">
        <f>+LOOKUP(MATCH(A540,'REGISTRO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40" s="34" t="str">
        <f>+LOOKUP(MATCH(A540,'REGISTRO DE DICIEMBRE 2022'!A:A,0),'REGISTRO DE DICIEMBRE 2022'!AI:AI,'REGISTRO DE DICIEMBRE 2022'!I:I)</f>
        <v>3 años</v>
      </c>
      <c r="J540" s="34" t="str">
        <f>+LOOKUP(MATCH(A540,'REGISTRO DE DICIEMBRE 2022'!A:A,0),'REGISTRO DE DICIEMBRE 2022'!AI:AI,'REGISTRO DE DICIEMBRE 2022'!J:J)</f>
        <v>Del 18 de julio de 2019 al 18 de julio de 2022</v>
      </c>
      <c r="K540" s="34" t="str">
        <f>+LOOKUP(MATCH(A540,'REGISTRO DE DICIEMBRE 2022'!A:A,0),'REGISTRO DE DICIEMBRE 2022'!AI:AI,'REGISTRO DE DICIEMBRE 2022'!K:K)</f>
        <v xml:space="preserve">María Eugenia Pino Reyes, C.I. N°  7.625.282-3 (para actuar por sí sola).  
</v>
      </c>
      <c r="L540" s="34" t="str">
        <f>+LOOKUP(MATCH(A540,'REGISTRO DE DICIEMBRE 2022'!A:A,0),'REGISTRO DE DICIEMBRE 2022'!AI:AI,'REGISTRO DE DICIEMBRE 2022'!L:L)</f>
        <v xml:space="preserve">C.I. N°  7.625.282-3 (para actuar por sí sola). </v>
      </c>
      <c r="M540" s="105" t="str">
        <f>+LOOKUP(MATCH(A540,'REGISTRO DE DICIEMBRE 2022'!A:A,0),'REGISTRO DE DICIEMBRE 2022'!AI:AI,'REGISTRO DE DICIEMBRE 2022'!M:M)</f>
        <v>Vigente hasta el 18 de julio de 2022</v>
      </c>
      <c r="N540" s="104" t="str">
        <f>+LOOKUP(MATCH(A540,'REGISTRO DE DICIEMBRE 2022'!A:A,0),'REGISTRO DE DICIEMBRE 2022'!AI:AI,'REGISTRO DE DICIEMBRE 2022'!N:N)</f>
        <v>Litoral Nº 6225, Lo Hermida, Peñalolén</v>
      </c>
      <c r="O540" s="105" t="str">
        <f>+LOOKUP(MATCH(A540,'REGISTRO DE DICIEMBRE 2022'!A:A,0),'REGISTRO DE DICIEMBRE 2022'!AI:AI,'REGISTRO DE DICIEMBRE 2022'!O:O)</f>
        <v>XIII</v>
      </c>
      <c r="P540" s="34" t="str">
        <f>+LOOKUP(MATCH(A540,'REGISTRO DE DICIEMBRE 2022'!A:A,0),'REGISTRO DE DICIEMBRE 2022'!AI:AI,'REGISTRO DE DICIEMBRE 2022'!P:P)</f>
        <v xml:space="preserve">Peñañolén </v>
      </c>
      <c r="Q540" s="104" t="str">
        <f>+LOOKUP(MATCH(A540,'REGISTRO DE DICIEMBRE 2022'!A:A,0),'REGISTRO DE DICIEMBRE 2022'!AI:AI,'REGISTRO DE DICIEMBRE 2022'!Q:Q)</f>
        <v>22724279
cel  954233521 (María Eugenia Pino)</v>
      </c>
      <c r="R540" s="34" t="str">
        <f>+LOOKUP(MATCH(A540,'REGISTRO DE DICIEMBRE 2022'!A:A,0),'REGISTRO DE DICIEMBRE 2022'!AI:AI,'REGISTRO DE DICIEMBRE 2022'!R:R)</f>
        <v xml:space="preserve">chilederecho@gmail.com
direccion@chilederechos.cl .     
mepderecho@gmail.com
</v>
      </c>
      <c r="S540" s="105">
        <f>+LOOKUP(MATCH(A540,'REGISTRO DE DICIEMBRE 2022'!A:A,0),'REGISTRO DE DICIEMBRE 2022'!AI:AI,'REGISTRO DE DICIEMBRE 2022'!S:S)</f>
        <v>0</v>
      </c>
      <c r="T540" s="106">
        <f>+LOOKUP(MATCH(A540,'REGISTRO DE DICIEMBRE 2022'!A:A,0),'REGISTRO DE DICIEMBRE 2022'!AI:AI,'REGISTRO DE DICIEMBRE 2022'!T:T)</f>
        <v>93991</v>
      </c>
      <c r="U540" s="106">
        <f>+LOOKUP(MATCH(A540,'REGISTRO DE DICIEMBRE 2022'!A:A,0),'REGISTRO DE DICIEMBRE 2022'!AI:AI,'REGISTRO DE DICIEMBRE 2022'!U:U)</f>
        <v>2021</v>
      </c>
      <c r="V540" s="107">
        <f>+LOOKUP(MATCH(A540,'REGISTRO DE DICIEMBRE 2022'!A:A,0),'REGISTRO DE DICIEMBRE 2022'!AI:AI,'REGISTRO DE DICIEMBRE 2022'!V:V)</f>
        <v>37970</v>
      </c>
      <c r="W540" s="34">
        <v>7102</v>
      </c>
      <c r="X540" s="108">
        <v>9452520</v>
      </c>
      <c r="Y540" s="108">
        <v>100073160</v>
      </c>
      <c r="Z540" s="107">
        <v>44926</v>
      </c>
      <c r="AA540" s="34" t="s">
        <v>8041</v>
      </c>
      <c r="AB540" s="109" t="s">
        <v>7632</v>
      </c>
      <c r="AC540" s="34" t="s">
        <v>284</v>
      </c>
      <c r="AD540" s="34">
        <f>+LOOKUP(MATCH(A540,'REGISTRO DE DICIEMBRE 2022'!A:A,0),'REGISTRO DE DICIEMBRE 2022'!AI:AI,'REGISTRO DE DICIEMBRE 2022'!AF:AF)</f>
        <v>0</v>
      </c>
    </row>
    <row r="541" spans="1:30" s="98" customFormat="1" x14ac:dyDescent="0.2">
      <c r="A541" s="34">
        <v>7102</v>
      </c>
      <c r="B541" s="34" t="str">
        <f>+LOOKUP(MATCH(A541,'REGISTRO DE DICIEMBRE 2022'!A:A,0),'REGISTRO DE DICIEMBRE 2022'!AI:AI,'REGISTRO DE DICIEMBRE 2022'!B:B)</f>
        <v>Corporación “Chile Derechos Centro de Estudios y Desarrollo Social”, CHILE DERECHOS o CHIDERE.</v>
      </c>
      <c r="C541" s="103" t="str">
        <f>+LOOKUP(MATCH(A541,'REGISTRO DE DICIEMBRE 2022'!A:A,0),'REGISTRO DE DICIEMBRE 2022'!AI:AI,'REGISTRO DE DICIEMBRE 2022'!C:C)</f>
        <v>65185370-2</v>
      </c>
      <c r="D541" s="104" t="str">
        <f>+LOOKUP(MATCH(A541,'REGISTRO DE DICIEMBRE 2022'!A:A,0),'REGISTRO DE DICIEMBRE 2022'!AI:AI,'REGISTRO DE DICIEMBRE 2022'!D:D)</f>
        <v>Corporación de Derecho Privado.</v>
      </c>
      <c r="E541" s="34" t="str">
        <f>+LOOKUP(MATCH(A541,'REGISTRO DE DICIEMBRE 2022'!A:A,0),'REGISTRO DE DICIEMBRE 2022'!AI:AI,'REGISTRO DE DICIEMBRE 2022'!E:E)</f>
        <v>Otorgado por Decreto Supremo Nº 13, de fecha 8 de enero de 2003, por el Ministerio de Justicia.  Publicado en el Diario Oficial con fecha 24 de enero de 2003</v>
      </c>
      <c r="F541" s="34" t="str">
        <f>+LOOKUP(MATCH(A541,'REGISTRO DE DICIEMBRE 2022'!A:A,0),'REGISTRO DE DICIEMBRE 2022'!AI:AI,'REGISTRO DE DICIEMBRE 2022'!F:F)</f>
        <v>Certificado de vigencia, folio Nº500461185777, de 27 de Julio 2022, del Servicio de Registro Civil e Identificación</v>
      </c>
      <c r="G541" s="34" t="str">
        <f>+LOOKUP(MATCH(A541,'REGISTRO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41" s="34" t="str">
        <f>+LOOKUP(MATCH(A541,'REGISTRO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41" s="34" t="str">
        <f>+LOOKUP(MATCH(A541,'REGISTRO DE DICIEMBRE 2022'!A:A,0),'REGISTRO DE DICIEMBRE 2022'!AI:AI,'REGISTRO DE DICIEMBRE 2022'!I:I)</f>
        <v>3 años</v>
      </c>
      <c r="J541" s="34" t="str">
        <f>+LOOKUP(MATCH(A541,'REGISTRO DE DICIEMBRE 2022'!A:A,0),'REGISTRO DE DICIEMBRE 2022'!AI:AI,'REGISTRO DE DICIEMBRE 2022'!J:J)</f>
        <v>Del 18 de julio de 2019 al 18 de julio de 2022</v>
      </c>
      <c r="K541" s="34" t="str">
        <f>+LOOKUP(MATCH(A541,'REGISTRO DE DICIEMBRE 2022'!A:A,0),'REGISTRO DE DICIEMBRE 2022'!AI:AI,'REGISTRO DE DICIEMBRE 2022'!K:K)</f>
        <v xml:space="preserve">María Eugenia Pino Reyes, C.I. N°  7.625.282-3 (para actuar por sí sola).  
</v>
      </c>
      <c r="L541" s="34" t="str">
        <f>+LOOKUP(MATCH(A541,'REGISTRO DE DICIEMBRE 2022'!A:A,0),'REGISTRO DE DICIEMBRE 2022'!AI:AI,'REGISTRO DE DICIEMBRE 2022'!L:L)</f>
        <v xml:space="preserve">C.I. N°  7.625.282-3 (para actuar por sí sola). </v>
      </c>
      <c r="M541" s="105" t="str">
        <f>+LOOKUP(MATCH(A541,'REGISTRO DE DICIEMBRE 2022'!A:A,0),'REGISTRO DE DICIEMBRE 2022'!AI:AI,'REGISTRO DE DICIEMBRE 2022'!M:M)</f>
        <v>Vigente hasta el 18 de julio de 2022</v>
      </c>
      <c r="N541" s="104" t="str">
        <f>+LOOKUP(MATCH(A541,'REGISTRO DE DICIEMBRE 2022'!A:A,0),'REGISTRO DE DICIEMBRE 2022'!AI:AI,'REGISTRO DE DICIEMBRE 2022'!N:N)</f>
        <v>Litoral Nº 6225, Lo Hermida, Peñalolén</v>
      </c>
      <c r="O541" s="105" t="str">
        <f>+LOOKUP(MATCH(A541,'REGISTRO DE DICIEMBRE 2022'!A:A,0),'REGISTRO DE DICIEMBRE 2022'!AI:AI,'REGISTRO DE DICIEMBRE 2022'!O:O)</f>
        <v>XIII</v>
      </c>
      <c r="P541" s="34" t="str">
        <f>+LOOKUP(MATCH(A541,'REGISTRO DE DICIEMBRE 2022'!A:A,0),'REGISTRO DE DICIEMBRE 2022'!AI:AI,'REGISTRO DE DICIEMBRE 2022'!P:P)</f>
        <v xml:space="preserve">Peñañolén </v>
      </c>
      <c r="Q541" s="104" t="str">
        <f>+LOOKUP(MATCH(A541,'REGISTRO DE DICIEMBRE 2022'!A:A,0),'REGISTRO DE DICIEMBRE 2022'!AI:AI,'REGISTRO DE DICIEMBRE 2022'!Q:Q)</f>
        <v>22724279
cel  954233521 (María Eugenia Pino)</v>
      </c>
      <c r="R541" s="34" t="str">
        <f>+LOOKUP(MATCH(A541,'REGISTRO DE DICIEMBRE 2022'!A:A,0),'REGISTRO DE DICIEMBRE 2022'!AI:AI,'REGISTRO DE DICIEMBRE 2022'!R:R)</f>
        <v xml:space="preserve">chilederecho@gmail.com
direccion@chilederechos.cl .     
mepderecho@gmail.com
</v>
      </c>
      <c r="S541" s="105">
        <f>+LOOKUP(MATCH(A541,'REGISTRO DE DICIEMBRE 2022'!A:A,0),'REGISTRO DE DICIEMBRE 2022'!AI:AI,'REGISTRO DE DICIEMBRE 2022'!S:S)</f>
        <v>0</v>
      </c>
      <c r="T541" s="106">
        <f>+LOOKUP(MATCH(A541,'REGISTRO DE DICIEMBRE 2022'!A:A,0),'REGISTRO DE DICIEMBRE 2022'!AI:AI,'REGISTRO DE DICIEMBRE 2022'!T:T)</f>
        <v>93991</v>
      </c>
      <c r="U541" s="106">
        <f>+LOOKUP(MATCH(A541,'REGISTRO DE DICIEMBRE 2022'!A:A,0),'REGISTRO DE DICIEMBRE 2022'!AI:AI,'REGISTRO DE DICIEMBRE 2022'!U:U)</f>
        <v>2021</v>
      </c>
      <c r="V541" s="107">
        <f>+LOOKUP(MATCH(A541,'REGISTRO DE DICIEMBRE 2022'!A:A,0),'REGISTRO DE DICIEMBRE 2022'!AI:AI,'REGISTRO DE DICIEMBRE 2022'!V:V)</f>
        <v>37970</v>
      </c>
      <c r="W541" s="34">
        <v>7102</v>
      </c>
      <c r="X541" s="108">
        <v>17186400</v>
      </c>
      <c r="Y541" s="108">
        <v>187976496</v>
      </c>
      <c r="Z541" s="107">
        <v>44926</v>
      </c>
      <c r="AA541" s="34" t="s">
        <v>8041</v>
      </c>
      <c r="AB541" s="109" t="s">
        <v>7632</v>
      </c>
      <c r="AC541" s="34" t="s">
        <v>330</v>
      </c>
      <c r="AD541" s="34">
        <f>+LOOKUP(MATCH(A541,'REGISTRO DE DICIEMBRE 2022'!A:A,0),'REGISTRO DE DICIEMBRE 2022'!AI:AI,'REGISTRO DE DICIEMBRE 2022'!AF:AF)</f>
        <v>0</v>
      </c>
    </row>
    <row r="542" spans="1:30" s="98" customFormat="1" x14ac:dyDescent="0.2">
      <c r="A542" s="34">
        <v>7102</v>
      </c>
      <c r="B542" s="34" t="str">
        <f>+LOOKUP(MATCH(A542,'REGISTRO DE DICIEMBRE 2022'!A:A,0),'REGISTRO DE DICIEMBRE 2022'!AI:AI,'REGISTRO DE DICIEMBRE 2022'!B:B)</f>
        <v>Corporación “Chile Derechos Centro de Estudios y Desarrollo Social”, CHILE DERECHOS o CHIDERE.</v>
      </c>
      <c r="C542" s="103" t="str">
        <f>+LOOKUP(MATCH(A542,'REGISTRO DE DICIEMBRE 2022'!A:A,0),'REGISTRO DE DICIEMBRE 2022'!AI:AI,'REGISTRO DE DICIEMBRE 2022'!C:C)</f>
        <v>65185370-2</v>
      </c>
      <c r="D542" s="104" t="str">
        <f>+LOOKUP(MATCH(A542,'REGISTRO DE DICIEMBRE 2022'!A:A,0),'REGISTRO DE DICIEMBRE 2022'!AI:AI,'REGISTRO DE DICIEMBRE 2022'!D:D)</f>
        <v>Corporación de Derecho Privado.</v>
      </c>
      <c r="E542" s="34" t="str">
        <f>+LOOKUP(MATCH(A542,'REGISTRO DE DICIEMBRE 2022'!A:A,0),'REGISTRO DE DICIEMBRE 2022'!AI:AI,'REGISTRO DE DICIEMBRE 2022'!E:E)</f>
        <v>Otorgado por Decreto Supremo Nº 13, de fecha 8 de enero de 2003, por el Ministerio de Justicia.  Publicado en el Diario Oficial con fecha 24 de enero de 2003</v>
      </c>
      <c r="F542" s="34" t="str">
        <f>+LOOKUP(MATCH(A542,'REGISTRO DE DICIEMBRE 2022'!A:A,0),'REGISTRO DE DICIEMBRE 2022'!AI:AI,'REGISTRO DE DICIEMBRE 2022'!F:F)</f>
        <v>Certificado de vigencia, folio Nº500461185777, de 27 de Julio 2022, del Servicio de Registro Civil e Identificación</v>
      </c>
      <c r="G542" s="34" t="str">
        <f>+LOOKUP(MATCH(A542,'REGISTRO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42" s="34" t="str">
        <f>+LOOKUP(MATCH(A542,'REGISTRO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42" s="34" t="str">
        <f>+LOOKUP(MATCH(A542,'REGISTRO DE DICIEMBRE 2022'!A:A,0),'REGISTRO DE DICIEMBRE 2022'!AI:AI,'REGISTRO DE DICIEMBRE 2022'!I:I)</f>
        <v>3 años</v>
      </c>
      <c r="J542" s="34" t="str">
        <f>+LOOKUP(MATCH(A542,'REGISTRO DE DICIEMBRE 2022'!A:A,0),'REGISTRO DE DICIEMBRE 2022'!AI:AI,'REGISTRO DE DICIEMBRE 2022'!J:J)</f>
        <v>Del 18 de julio de 2019 al 18 de julio de 2022</v>
      </c>
      <c r="K542" s="34" t="str">
        <f>+LOOKUP(MATCH(A542,'REGISTRO DE DICIEMBRE 2022'!A:A,0),'REGISTRO DE DICIEMBRE 2022'!AI:AI,'REGISTRO DE DICIEMBRE 2022'!K:K)</f>
        <v xml:space="preserve">María Eugenia Pino Reyes, C.I. N°  7.625.282-3 (para actuar por sí sola).  
</v>
      </c>
      <c r="L542" s="34" t="str">
        <f>+LOOKUP(MATCH(A542,'REGISTRO DE DICIEMBRE 2022'!A:A,0),'REGISTRO DE DICIEMBRE 2022'!AI:AI,'REGISTRO DE DICIEMBRE 2022'!L:L)</f>
        <v xml:space="preserve">C.I. N°  7.625.282-3 (para actuar por sí sola). </v>
      </c>
      <c r="M542" s="105" t="str">
        <f>+LOOKUP(MATCH(A542,'REGISTRO DE DICIEMBRE 2022'!A:A,0),'REGISTRO DE DICIEMBRE 2022'!AI:AI,'REGISTRO DE DICIEMBRE 2022'!M:M)</f>
        <v>Vigente hasta el 18 de julio de 2022</v>
      </c>
      <c r="N542" s="104" t="str">
        <f>+LOOKUP(MATCH(A542,'REGISTRO DE DICIEMBRE 2022'!A:A,0),'REGISTRO DE DICIEMBRE 2022'!AI:AI,'REGISTRO DE DICIEMBRE 2022'!N:N)</f>
        <v>Litoral Nº 6225, Lo Hermida, Peñalolén</v>
      </c>
      <c r="O542" s="105" t="str">
        <f>+LOOKUP(MATCH(A542,'REGISTRO DE DICIEMBRE 2022'!A:A,0),'REGISTRO DE DICIEMBRE 2022'!AI:AI,'REGISTRO DE DICIEMBRE 2022'!O:O)</f>
        <v>XIII</v>
      </c>
      <c r="P542" s="34" t="str">
        <f>+LOOKUP(MATCH(A542,'REGISTRO DE DICIEMBRE 2022'!A:A,0),'REGISTRO DE DICIEMBRE 2022'!AI:AI,'REGISTRO DE DICIEMBRE 2022'!P:P)</f>
        <v xml:space="preserve">Peñañolén </v>
      </c>
      <c r="Q542" s="104" t="str">
        <f>+LOOKUP(MATCH(A542,'REGISTRO DE DICIEMBRE 2022'!A:A,0),'REGISTRO DE DICIEMBRE 2022'!AI:AI,'REGISTRO DE DICIEMBRE 2022'!Q:Q)</f>
        <v>22724279
cel  954233521 (María Eugenia Pino)</v>
      </c>
      <c r="R542" s="34" t="str">
        <f>+LOOKUP(MATCH(A542,'REGISTRO DE DICIEMBRE 2022'!A:A,0),'REGISTRO DE DICIEMBRE 2022'!AI:AI,'REGISTRO DE DICIEMBRE 2022'!R:R)</f>
        <v xml:space="preserve">chilederecho@gmail.com
direccion@chilederechos.cl .     
mepderecho@gmail.com
</v>
      </c>
      <c r="S542" s="105">
        <f>+LOOKUP(MATCH(A542,'REGISTRO DE DICIEMBRE 2022'!A:A,0),'REGISTRO DE DICIEMBRE 2022'!AI:AI,'REGISTRO DE DICIEMBRE 2022'!S:S)</f>
        <v>0</v>
      </c>
      <c r="T542" s="106">
        <f>+LOOKUP(MATCH(A542,'REGISTRO DE DICIEMBRE 2022'!A:A,0),'REGISTRO DE DICIEMBRE 2022'!AI:AI,'REGISTRO DE DICIEMBRE 2022'!T:T)</f>
        <v>93991</v>
      </c>
      <c r="U542" s="106">
        <f>+LOOKUP(MATCH(A542,'REGISTRO DE DICIEMBRE 2022'!A:A,0),'REGISTRO DE DICIEMBRE 2022'!AI:AI,'REGISTRO DE DICIEMBRE 2022'!U:U)</f>
        <v>2021</v>
      </c>
      <c r="V542" s="107">
        <f>+LOOKUP(MATCH(A542,'REGISTRO DE DICIEMBRE 2022'!A:A,0),'REGISTRO DE DICIEMBRE 2022'!AI:AI,'REGISTRO DE DICIEMBRE 2022'!V:V)</f>
        <v>37970</v>
      </c>
      <c r="W542" s="34">
        <v>7102</v>
      </c>
      <c r="X542" s="108">
        <v>8593200</v>
      </c>
      <c r="Y542" s="108">
        <v>103118399</v>
      </c>
      <c r="Z542" s="107">
        <v>44926</v>
      </c>
      <c r="AA542" s="34" t="s">
        <v>8041</v>
      </c>
      <c r="AB542" s="109" t="s">
        <v>7632</v>
      </c>
      <c r="AC542" s="34" t="s">
        <v>331</v>
      </c>
      <c r="AD542" s="34">
        <f>+LOOKUP(MATCH(A542,'REGISTRO DE DICIEMBRE 2022'!A:A,0),'REGISTRO DE DICIEMBRE 2022'!AI:AI,'REGISTRO DE DICIEMBRE 2022'!AF:AF)</f>
        <v>0</v>
      </c>
    </row>
    <row r="543" spans="1:30" s="98" customFormat="1" x14ac:dyDescent="0.2">
      <c r="A543" s="34">
        <v>7102</v>
      </c>
      <c r="B543" s="34" t="str">
        <f>+LOOKUP(MATCH(A543,'REGISTRO DE DICIEMBRE 2022'!A:A,0),'REGISTRO DE DICIEMBRE 2022'!AI:AI,'REGISTRO DE DICIEMBRE 2022'!B:B)</f>
        <v>Corporación “Chile Derechos Centro de Estudios y Desarrollo Social”, CHILE DERECHOS o CHIDERE.</v>
      </c>
      <c r="C543" s="103" t="str">
        <f>+LOOKUP(MATCH(A543,'REGISTRO DE DICIEMBRE 2022'!A:A,0),'REGISTRO DE DICIEMBRE 2022'!AI:AI,'REGISTRO DE DICIEMBRE 2022'!C:C)</f>
        <v>65185370-2</v>
      </c>
      <c r="D543" s="104" t="str">
        <f>+LOOKUP(MATCH(A543,'REGISTRO DE DICIEMBRE 2022'!A:A,0),'REGISTRO DE DICIEMBRE 2022'!AI:AI,'REGISTRO DE DICIEMBRE 2022'!D:D)</f>
        <v>Corporación de Derecho Privado.</v>
      </c>
      <c r="E543" s="34" t="str">
        <f>+LOOKUP(MATCH(A543,'REGISTRO DE DICIEMBRE 2022'!A:A,0),'REGISTRO DE DICIEMBRE 2022'!AI:AI,'REGISTRO DE DICIEMBRE 2022'!E:E)</f>
        <v>Otorgado por Decreto Supremo Nº 13, de fecha 8 de enero de 2003, por el Ministerio de Justicia.  Publicado en el Diario Oficial con fecha 24 de enero de 2003</v>
      </c>
      <c r="F543" s="34" t="str">
        <f>+LOOKUP(MATCH(A543,'REGISTRO DE DICIEMBRE 2022'!A:A,0),'REGISTRO DE DICIEMBRE 2022'!AI:AI,'REGISTRO DE DICIEMBRE 2022'!F:F)</f>
        <v>Certificado de vigencia, folio Nº500461185777, de 27 de Julio 2022, del Servicio de Registro Civil e Identificación</v>
      </c>
      <c r="G543" s="34" t="str">
        <f>+LOOKUP(MATCH(A543,'REGISTRO DE DICIEMBRE 2022'!A:A,0),'REGISTRO DE DICIEMBRE 2022'!AI:AI,'REGISTRO DE DICIEMBRE 2022'!G:G)</f>
        <v>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v>
      </c>
      <c r="H543" s="34" t="str">
        <f>+LOOKUP(MATCH(A543,'REGISTRO DE DICIEMBRE 2022'!A:A,0),'REGISTRO DE DICIEMBRE 2022'!AI:AI,'REGISTRO DE DICIEMBRE 2022'!H:H)</f>
        <v xml:space="preserve">Presidenta: 
Nelda Bernarda Soto Núñez,
Vicepresidenta: 
Mario Ulises Merino Wolff, 
Secretaria: 
Myriam Macarena Salinas González, 
Tesorera: 
Marisol Gros Rivero, 
Directores
Ana María Cortés Benzi, 
Angela Paz Moyano Salazar, 
AIejandro Eabián Jofré Salazar, 
</v>
      </c>
      <c r="I543" s="34" t="str">
        <f>+LOOKUP(MATCH(A543,'REGISTRO DE DICIEMBRE 2022'!A:A,0),'REGISTRO DE DICIEMBRE 2022'!AI:AI,'REGISTRO DE DICIEMBRE 2022'!I:I)</f>
        <v>3 años</v>
      </c>
      <c r="J543" s="34" t="str">
        <f>+LOOKUP(MATCH(A543,'REGISTRO DE DICIEMBRE 2022'!A:A,0),'REGISTRO DE DICIEMBRE 2022'!AI:AI,'REGISTRO DE DICIEMBRE 2022'!J:J)</f>
        <v>Del 18 de julio de 2019 al 18 de julio de 2022</v>
      </c>
      <c r="K543" s="34" t="str">
        <f>+LOOKUP(MATCH(A543,'REGISTRO DE DICIEMBRE 2022'!A:A,0),'REGISTRO DE DICIEMBRE 2022'!AI:AI,'REGISTRO DE DICIEMBRE 2022'!K:K)</f>
        <v xml:space="preserve">María Eugenia Pino Reyes, C.I. N°  7.625.282-3 (para actuar por sí sola).  
</v>
      </c>
      <c r="L543" s="34" t="str">
        <f>+LOOKUP(MATCH(A543,'REGISTRO DE DICIEMBRE 2022'!A:A,0),'REGISTRO DE DICIEMBRE 2022'!AI:AI,'REGISTRO DE DICIEMBRE 2022'!L:L)</f>
        <v xml:space="preserve">C.I. N°  7.625.282-3 (para actuar por sí sola). </v>
      </c>
      <c r="M543" s="105" t="str">
        <f>+LOOKUP(MATCH(A543,'REGISTRO DE DICIEMBRE 2022'!A:A,0),'REGISTRO DE DICIEMBRE 2022'!AI:AI,'REGISTRO DE DICIEMBRE 2022'!M:M)</f>
        <v>Vigente hasta el 18 de julio de 2022</v>
      </c>
      <c r="N543" s="104" t="str">
        <f>+LOOKUP(MATCH(A543,'REGISTRO DE DICIEMBRE 2022'!A:A,0),'REGISTRO DE DICIEMBRE 2022'!AI:AI,'REGISTRO DE DICIEMBRE 2022'!N:N)</f>
        <v>Litoral Nº 6225, Lo Hermida, Peñalolén</v>
      </c>
      <c r="O543" s="105" t="str">
        <f>+LOOKUP(MATCH(A543,'REGISTRO DE DICIEMBRE 2022'!A:A,0),'REGISTRO DE DICIEMBRE 2022'!AI:AI,'REGISTRO DE DICIEMBRE 2022'!O:O)</f>
        <v>XIII</v>
      </c>
      <c r="P543" s="34" t="str">
        <f>+LOOKUP(MATCH(A543,'REGISTRO DE DICIEMBRE 2022'!A:A,0),'REGISTRO DE DICIEMBRE 2022'!AI:AI,'REGISTRO DE DICIEMBRE 2022'!P:P)</f>
        <v xml:space="preserve">Peñañolén </v>
      </c>
      <c r="Q543" s="104" t="str">
        <f>+LOOKUP(MATCH(A543,'REGISTRO DE DICIEMBRE 2022'!A:A,0),'REGISTRO DE DICIEMBRE 2022'!AI:AI,'REGISTRO DE DICIEMBRE 2022'!Q:Q)</f>
        <v>22724279
cel  954233521 (María Eugenia Pino)</v>
      </c>
      <c r="R543" s="34" t="str">
        <f>+LOOKUP(MATCH(A543,'REGISTRO DE DICIEMBRE 2022'!A:A,0),'REGISTRO DE DICIEMBRE 2022'!AI:AI,'REGISTRO DE DICIEMBRE 2022'!R:R)</f>
        <v xml:space="preserve">chilederecho@gmail.com
direccion@chilederechos.cl .     
mepderecho@gmail.com
</v>
      </c>
      <c r="S543" s="105">
        <f>+LOOKUP(MATCH(A543,'REGISTRO DE DICIEMBRE 2022'!A:A,0),'REGISTRO DE DICIEMBRE 2022'!AI:AI,'REGISTRO DE DICIEMBRE 2022'!S:S)</f>
        <v>0</v>
      </c>
      <c r="T543" s="106">
        <f>+LOOKUP(MATCH(A543,'REGISTRO DE DICIEMBRE 2022'!A:A,0),'REGISTRO DE DICIEMBRE 2022'!AI:AI,'REGISTRO DE DICIEMBRE 2022'!T:T)</f>
        <v>93991</v>
      </c>
      <c r="U543" s="106">
        <f>+LOOKUP(MATCH(A543,'REGISTRO DE DICIEMBRE 2022'!A:A,0),'REGISTRO DE DICIEMBRE 2022'!AI:AI,'REGISTRO DE DICIEMBRE 2022'!U:U)</f>
        <v>2021</v>
      </c>
      <c r="V543" s="107">
        <f>+LOOKUP(MATCH(A543,'REGISTRO DE DICIEMBRE 2022'!A:A,0),'REGISTRO DE DICIEMBRE 2022'!AI:AI,'REGISTRO DE DICIEMBRE 2022'!V:V)</f>
        <v>37970</v>
      </c>
      <c r="W543" s="34">
        <v>7102</v>
      </c>
      <c r="X543" s="108">
        <v>13749120</v>
      </c>
      <c r="Y543" s="108">
        <v>152133120</v>
      </c>
      <c r="Z543" s="107">
        <v>44926</v>
      </c>
      <c r="AA543" s="34" t="s">
        <v>8041</v>
      </c>
      <c r="AB543" s="109" t="s">
        <v>7632</v>
      </c>
      <c r="AC543" s="34" t="s">
        <v>7991</v>
      </c>
      <c r="AD543" s="34">
        <f>+LOOKUP(MATCH(A543,'REGISTRO DE DICIEMBRE 2022'!A:A,0),'REGISTRO DE DICIEMBRE 2022'!AI:AI,'REGISTRO DE DICIEMBRE 2022'!AF:AF)</f>
        <v>0</v>
      </c>
    </row>
    <row r="544" spans="1:30" s="98" customFormat="1" x14ac:dyDescent="0.2">
      <c r="A544" s="34">
        <v>7104</v>
      </c>
      <c r="B544" s="34" t="str">
        <f>+LOOKUP(MATCH(A544,'REGISTRO DE DICIEMBRE 2022'!A:A,0),'REGISTRO DE DICIEMBRE 2022'!AI:AI,'REGISTRO DE DICIEMBRE 2022'!B:B)</f>
        <v xml:space="preserve">
I. Municipalidad de Pudahuel  
</v>
      </c>
      <c r="C544" s="103" t="str">
        <f>+LOOKUP(MATCH(A544,'REGISTRO DE DICIEMBRE 2022'!A:A,0),'REGISTRO DE DICIEMBRE 2022'!AI:AI,'REGISTRO DE DICIEMBRE 2022'!C:C)</f>
        <v>69071100-1</v>
      </c>
      <c r="D544" s="104" t="str">
        <f>+LOOKUP(MATCH(A544,'REGISTRO DE DICIEMBRE 2022'!A:A,0),'REGISTRO DE DICIEMBRE 2022'!AI:AI,'REGISTRO DE DICIEMBRE 2022'!D:D)</f>
        <v>Municipalidad</v>
      </c>
      <c r="E544" s="34" t="str">
        <f>+LOOKUP(MATCH(A544,'REGISTRO DE DICIEMBRE 2022'!A:A,0),'REGISTRO DE DICIEMBRE 2022'!AI:AI,'REGISTRO DE DICIEMBRE 2022'!E:E)</f>
        <v>Constitución Política de la República, art. 107.</v>
      </c>
      <c r="F544" s="34" t="str">
        <f>+LOOKUP(MATCH(A544,'REGISTRO DE DICIEMBRE 2022'!A:A,0),'REGISTRO DE DICIEMBRE 2022'!AI:AI,'REGISTRO DE DICIEMBRE 2022'!F:F)</f>
        <v>Indefinida.</v>
      </c>
      <c r="G544" s="34" t="str">
        <f>+LOOKUP(MATCH(A544,'REGISTRO DE DICIEMBRE 2022'!A:A,0),'REGISTRO DE DICIEMBRE 2022'!AI:AI,'REGISTRO DE DICIEMBRE 2022'!G:G)</f>
        <v>Según Ley Orgánica Nº 18.695, arts. 1º al 4º.</v>
      </c>
      <c r="H544" s="34" t="str">
        <f>+LOOKUP(MATCH(A544,'REGISTRO DE DICIEMBRE 2022'!A:A,0),'REGISTRO DE DICIEMBRE 2022'!AI:AI,'REGISTRO DE DICIEMBRE 2022'!H:H)</f>
        <v>no tiene</v>
      </c>
      <c r="I544" s="34">
        <f>+LOOKUP(MATCH(A544,'REGISTRO DE DICIEMBRE 2022'!A:A,0),'REGISTRO DE DICIEMBRE 2022'!AI:AI,'REGISTRO DE DICIEMBRE 2022'!I:I)</f>
        <v>0</v>
      </c>
      <c r="J544" s="34">
        <f>+LOOKUP(MATCH(A544,'REGISTRO DE DICIEMBRE 2022'!A:A,0),'REGISTRO DE DICIEMBRE 2022'!AI:AI,'REGISTRO DE DICIEMBRE 2022'!J:J)</f>
        <v>0</v>
      </c>
      <c r="K544" s="34" t="str">
        <f>+LOOKUP(MATCH(A544,'REGISTRO DE DICIEMBRE 2022'!A:A,0),'REGISTRO DE DICIEMBRE 2022'!AI:AI,'REGISTRO DE DICIEMBRE 2022'!K:K)</f>
        <v xml:space="preserve">Ítalo Andrés Bravo Lizana
</v>
      </c>
      <c r="L544" s="34" t="str">
        <f>+LOOKUP(MATCH(A544,'REGISTRO DE DICIEMBRE 2022'!A:A,0),'REGISTRO DE DICIEMBRE 2022'!AI:AI,'REGISTRO DE DICIEMBRE 2022'!L:L)</f>
        <v>RUT 16.390.694-5</v>
      </c>
      <c r="M544" s="105">
        <f>+LOOKUP(MATCH(A544,'REGISTRO DE DICIEMBRE 2022'!A:A,0),'REGISTRO DE DICIEMBRE 2022'!AI:AI,'REGISTRO DE DICIEMBRE 2022'!M:M)</f>
        <v>0</v>
      </c>
      <c r="N544" s="104" t="str">
        <f>+LOOKUP(MATCH(A544,'REGISTRO DE DICIEMBRE 2022'!A:A,0),'REGISTRO DE DICIEMBRE 2022'!AI:AI,'REGISTRO DE DICIEMBRE 2022'!N:N)</f>
        <v>San Pablo Nº 8444, Pudahuel, Región Metropolitana.</v>
      </c>
      <c r="O544" s="105" t="str">
        <f>+LOOKUP(MATCH(A544,'REGISTRO DE DICIEMBRE 2022'!A:A,0),'REGISTRO DE DICIEMBRE 2022'!AI:AI,'REGISTRO DE DICIEMBRE 2022'!O:O)</f>
        <v>XIII</v>
      </c>
      <c r="P544" s="34" t="str">
        <f>+LOOKUP(MATCH(A544,'REGISTRO DE DICIEMBRE 2022'!A:A,0),'REGISTRO DE DICIEMBRE 2022'!AI:AI,'REGISTRO DE DICIEMBRE 2022'!P:P)</f>
        <v>Pudahuel</v>
      </c>
      <c r="Q544" s="104">
        <f>+LOOKUP(MATCH(A544,'REGISTRO DE DICIEMBRE 2022'!A:A,0),'REGISTRO DE DICIEMBRE 2022'!AI:AI,'REGISTRO DE DICIEMBRE 2022'!Q:Q)</f>
        <v>0</v>
      </c>
      <c r="R544" s="34">
        <f>+LOOKUP(MATCH(A544,'REGISTRO DE DICIEMBRE 2022'!A:A,0),'REGISTRO DE DICIEMBRE 2022'!AI:AI,'REGISTRO DE DICIEMBRE 2022'!R:R)</f>
        <v>0</v>
      </c>
      <c r="S544" s="105">
        <f>+LOOKUP(MATCH(A544,'REGISTRO DE DICIEMBRE 2022'!A:A,0),'REGISTRO DE DICIEMBRE 2022'!AI:AI,'REGISTRO DE DICIEMBRE 2022'!S:S)</f>
        <v>0</v>
      </c>
      <c r="T544" s="106">
        <f>+LOOKUP(MATCH(A544,'REGISTRO DE DICIEMBRE 2022'!A:A,0),'REGISTRO DE DICIEMBRE 2022'!AI:AI,'REGISTRO DE DICIEMBRE 2022'!T:T)</f>
        <v>91001</v>
      </c>
      <c r="U544" s="106" t="str">
        <f>+LOOKUP(MATCH(A544,'REGISTRO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44" s="107">
        <f>+LOOKUP(MATCH(A544,'REGISTRO DE DICIEMBRE 2022'!A:A,0),'REGISTRO DE DICIEMBRE 2022'!AI:AI,'REGISTRO DE DICIEMBRE 2022'!V:V)</f>
        <v>37970</v>
      </c>
      <c r="W544" s="34">
        <v>7104</v>
      </c>
      <c r="X544" s="108">
        <v>11681725</v>
      </c>
      <c r="Y544" s="108">
        <v>128498975</v>
      </c>
      <c r="Z544" s="107">
        <v>44926</v>
      </c>
      <c r="AA544" s="34" t="s">
        <v>8041</v>
      </c>
      <c r="AB544" s="109" t="s">
        <v>7632</v>
      </c>
      <c r="AC544" s="34" t="s">
        <v>7959</v>
      </c>
      <c r="AD544" s="34">
        <f>+LOOKUP(MATCH(A544,'REGISTRO DE DICIEMBRE 2022'!A:A,0),'REGISTRO DE DICIEMBRE 2022'!AI:AI,'REGISTRO DE DICIEMBRE 2022'!AF:AF)</f>
        <v>0</v>
      </c>
    </row>
    <row r="545" spans="1:30" s="98" customFormat="1" x14ac:dyDescent="0.2">
      <c r="A545" s="34">
        <v>7105</v>
      </c>
      <c r="B545" s="34" t="str">
        <f>+LOOKUP(MATCH(A545,'REGISTRO DE DICIEMBRE 2022'!A:A,0),'REGISTRO DE DICIEMBRE 2022'!AI:AI,'REGISTRO DE DICIEMBRE 2022'!B:B)</f>
        <v xml:space="preserve">
I. Municipalidad de Traiguén
</v>
      </c>
      <c r="C545" s="103" t="str">
        <f>+LOOKUP(MATCH(A545,'REGISTRO DE DICIEMBRE 2022'!A:A,0),'REGISTRO DE DICIEMBRE 2022'!AI:AI,'REGISTRO DE DICIEMBRE 2022'!C:C)</f>
        <v>69180700-2</v>
      </c>
      <c r="D545" s="104" t="str">
        <f>+LOOKUP(MATCH(A545,'REGISTRO DE DICIEMBRE 2022'!A:A,0),'REGISTRO DE DICIEMBRE 2022'!AI:AI,'REGISTRO DE DICIEMBRE 2022'!D:D)</f>
        <v>Municipalidad</v>
      </c>
      <c r="E545" s="34" t="str">
        <f>+LOOKUP(MATCH(A545,'REGISTRO DE DICIEMBRE 2022'!A:A,0),'REGISTRO DE DICIEMBRE 2022'!AI:AI,'REGISTRO DE DICIEMBRE 2022'!E:E)</f>
        <v>Constitución Política de la República, art. 107.</v>
      </c>
      <c r="F545" s="34" t="str">
        <f>+LOOKUP(MATCH(A545,'REGISTRO DE DICIEMBRE 2022'!A:A,0),'REGISTRO DE DICIEMBRE 2022'!AI:AI,'REGISTRO DE DICIEMBRE 2022'!F:F)</f>
        <v>Indefinida.</v>
      </c>
      <c r="G545" s="34" t="str">
        <f>+LOOKUP(MATCH(A545,'REGISTRO DE DICIEMBRE 2022'!A:A,0),'REGISTRO DE DICIEMBRE 2022'!AI:AI,'REGISTRO DE DICIEMBRE 2022'!G:G)</f>
        <v>Según Ley Orgánica Nº 18.695, arts. 1º al 4º.</v>
      </c>
      <c r="H545" s="34" t="str">
        <f>+LOOKUP(MATCH(A545,'REGISTRO DE DICIEMBRE 2022'!A:A,0),'REGISTRO DE DICIEMBRE 2022'!AI:AI,'REGISTRO DE DICIEMBRE 2022'!H:H)</f>
        <v>no tiene</v>
      </c>
      <c r="I545" s="34">
        <f>+LOOKUP(MATCH(A545,'REGISTRO DE DICIEMBRE 2022'!A:A,0),'REGISTRO DE DICIEMBRE 2022'!AI:AI,'REGISTRO DE DICIEMBRE 2022'!I:I)</f>
        <v>0</v>
      </c>
      <c r="J545" s="34">
        <f>+LOOKUP(MATCH(A545,'REGISTRO DE DICIEMBRE 2022'!A:A,0),'REGISTRO DE DICIEMBRE 2022'!AI:AI,'REGISTRO DE DICIEMBRE 2022'!J:J)</f>
        <v>0</v>
      </c>
      <c r="K545" s="34" t="str">
        <f>+LOOKUP(MATCH(A545,'REGISTRO DE DICIEMBRE 2022'!A:A,0),'REGISTRO DE DICIEMBRE 2022'!AI:AI,'REGISTRO DE DICIEMBRE 2022'!K:K)</f>
        <v>Alcalde: Ricardo Sanhueza Pirce,</v>
      </c>
      <c r="L545" s="34" t="str">
        <f>+LOOKUP(MATCH(A545,'REGISTRO DE DICIEMBRE 2022'!A:A,0),'REGISTRO DE DICIEMBRE 2022'!AI:AI,'REGISTRO DE DICIEMBRE 2022'!L:L)</f>
        <v xml:space="preserve"> RUT Nº 9.517.218-0</v>
      </c>
      <c r="M545" s="105">
        <f>+LOOKUP(MATCH(A545,'REGISTRO DE DICIEMBRE 2022'!A:A,0),'REGISTRO DE DICIEMBRE 2022'!AI:AI,'REGISTRO DE DICIEMBRE 2022'!M:M)</f>
        <v>0</v>
      </c>
      <c r="N545" s="104" t="str">
        <f>+LOOKUP(MATCH(A545,'REGISTRO DE DICIEMBRE 2022'!A:A,0),'REGISTRO DE DICIEMBRE 2022'!AI:AI,'REGISTRO DE DICIEMBRE 2022'!N:N)</f>
        <v xml:space="preserve">Basilio Urrutia Nº914, Traiguén, Novena Región.
</v>
      </c>
      <c r="O545" s="105" t="str">
        <f>+LOOKUP(MATCH(A545,'REGISTRO DE DICIEMBRE 2022'!A:A,0),'REGISTRO DE DICIEMBRE 2022'!AI:AI,'REGISTRO DE DICIEMBRE 2022'!O:O)</f>
        <v>IX</v>
      </c>
      <c r="P545" s="34" t="str">
        <f>+LOOKUP(MATCH(A545,'REGISTRO DE DICIEMBRE 2022'!A:A,0),'REGISTRO DE DICIEMBRE 2022'!AI:AI,'REGISTRO DE DICIEMBRE 2022'!P:P)</f>
        <v xml:space="preserve"> Traiguén</v>
      </c>
      <c r="Q545" s="104" t="str">
        <f>+LOOKUP(MATCH(A545,'REGISTRO DE DICIEMBRE 2022'!A:A,0),'REGISTRO DE DICIEMBRE 2022'!AI:AI,'REGISTRO DE DICIEMBRE 2022'!Q:Q)</f>
        <v>4522886731
4522885517</v>
      </c>
      <c r="R545" s="34" t="str">
        <f>+LOOKUP(MATCH(A545,'REGISTRO DE DICIEMBRE 2022'!A:A,0),'REGISTRO DE DICIEMBRE 2022'!AI:AI,'REGISTRO DE DICIEMBRE 2022'!R:R)</f>
        <v xml:space="preserve">alcaldesanhuezap@mtraiguen.cl
municipalidad@traiguen.cl 
</v>
      </c>
      <c r="S545" s="105">
        <f>+LOOKUP(MATCH(A545,'REGISTRO DE DICIEMBRE 2022'!A:A,0),'REGISTRO DE DICIEMBRE 2022'!AI:AI,'REGISTRO DE DICIEMBRE 2022'!S:S)</f>
        <v>0</v>
      </c>
      <c r="T545" s="106" t="str">
        <f>+LOOKUP(MATCH(A545,'REGISTRO DE DICIEMBRE 2022'!A:A,0),'REGISTRO DE DICIEMBRE 2022'!AI:AI,'REGISTRO DE DICIEMBRE 2022'!T:T)</f>
        <v>91001: Administración Pública.</v>
      </c>
      <c r="U545" s="106" t="str">
        <f>+LOOKUP(MATCH(A545,'REGISTRO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45" s="107">
        <f>+LOOKUP(MATCH(A545,'REGISTRO DE DICIEMBRE 2022'!A:A,0),'REGISTRO DE DICIEMBRE 2022'!AI:AI,'REGISTRO DE DICIEMBRE 2022'!V:V)</f>
        <v>37970</v>
      </c>
      <c r="W545" s="34">
        <v>7105</v>
      </c>
      <c r="X545" s="108">
        <v>5420591</v>
      </c>
      <c r="Y545" s="108">
        <v>65047091</v>
      </c>
      <c r="Z545" s="107">
        <v>44926</v>
      </c>
      <c r="AA545" s="34" t="s">
        <v>8041</v>
      </c>
      <c r="AB545" s="109" t="s">
        <v>7632</v>
      </c>
      <c r="AC545" s="34" t="s">
        <v>8002</v>
      </c>
      <c r="AD545" s="34">
        <f>+LOOKUP(MATCH(A545,'REGISTRO DE DICIEMBRE 2022'!A:A,0),'REGISTRO DE DICIEMBRE 2022'!AI:AI,'REGISTRO DE DICIEMBRE 2022'!AF:AF)</f>
        <v>0</v>
      </c>
    </row>
    <row r="546" spans="1:30" s="98" customFormat="1" x14ac:dyDescent="0.2">
      <c r="A546" s="34">
        <v>7106</v>
      </c>
      <c r="B546" s="34" t="str">
        <f>+LOOKUP(MATCH(A546,'REGISTRO DE DICIEMBRE 2022'!A:A,0),'REGISTRO DE DICIEMBRE 2022'!AI:AI,'REGISTRO DE DICIEMBRE 2022'!B:B)</f>
        <v>I. Municipalidad de Puerto Montt</v>
      </c>
      <c r="C546" s="103" t="str">
        <f>+LOOKUP(MATCH(A546,'REGISTRO DE DICIEMBRE 2022'!A:A,0),'REGISTRO DE DICIEMBRE 2022'!AI:AI,'REGISTRO DE DICIEMBRE 2022'!C:C)</f>
        <v>69220100-0</v>
      </c>
      <c r="D546" s="104" t="str">
        <f>+LOOKUP(MATCH(A546,'REGISTRO DE DICIEMBRE 2022'!A:A,0),'REGISTRO DE DICIEMBRE 2022'!AI:AI,'REGISTRO DE DICIEMBRE 2022'!D:D)</f>
        <v>Municipalidad</v>
      </c>
      <c r="E546" s="34" t="str">
        <f>+LOOKUP(MATCH(A546,'REGISTRO DE DICIEMBRE 2022'!A:A,0),'REGISTRO DE DICIEMBRE 2022'!AI:AI,'REGISTRO DE DICIEMBRE 2022'!E:E)</f>
        <v>Constitución Política de la República, artículo 107</v>
      </c>
      <c r="F546" s="34" t="str">
        <f>+LOOKUP(MATCH(A546,'REGISTRO DE DICIEMBRE 2022'!A:A,0),'REGISTRO DE DICIEMBRE 2022'!AI:AI,'REGISTRO DE DICIEMBRE 2022'!F:F)</f>
        <v>Indefinida</v>
      </c>
      <c r="G546" s="34" t="str">
        <f>+LOOKUP(MATCH(A546,'REGISTRO DE DICIEMBRE 2022'!A:A,0),'REGISTRO DE DICIEMBRE 2022'!AI:AI,'REGISTRO DE DICIEMBRE 2022'!G:G)</f>
        <v>Según ley Orgánica N° 18.695, artículos 1° al 4°</v>
      </c>
      <c r="H546" s="34" t="str">
        <f>+LOOKUP(MATCH(A546,'REGISTRO DE DICIEMBRE 2022'!A:A,0),'REGISTRO DE DICIEMBRE 2022'!AI:AI,'REGISTRO DE DICIEMBRE 2022'!H:H)</f>
        <v>no tiene</v>
      </c>
      <c r="I546" s="34">
        <f>+LOOKUP(MATCH(A546,'REGISTRO DE DICIEMBRE 2022'!A:A,0),'REGISTRO DE DICIEMBRE 2022'!AI:AI,'REGISTRO DE DICIEMBRE 2022'!I:I)</f>
        <v>0</v>
      </c>
      <c r="J546" s="34">
        <f>+LOOKUP(MATCH(A546,'REGISTRO DE DICIEMBRE 2022'!A:A,0),'REGISTRO DE DICIEMBRE 2022'!AI:AI,'REGISTRO DE DICIEMBRE 2022'!J:J)</f>
        <v>0</v>
      </c>
      <c r="K546" s="34" t="str">
        <f>+LOOKUP(MATCH(A546,'REGISTRO DE DICIEMBRE 2022'!A:A,0),'REGISTRO DE DICIEMBRE 2022'!AI:AI,'REGISTRO DE DICIEMBRE 2022'!K:K)</f>
        <v xml:space="preserve">Gervoy Paredes Rojas
</v>
      </c>
      <c r="L546" s="34" t="str">
        <f>+LOOKUP(MATCH(A546,'REGISTRO DE DICIEMBRE 2022'!A:A,0),'REGISTRO DE DICIEMBRE 2022'!AI:AI,'REGISTRO DE DICIEMBRE 2022'!L:L)</f>
        <v>10.065.018-5</v>
      </c>
      <c r="M546" s="105">
        <f>+LOOKUP(MATCH(A546,'REGISTRO DE DICIEMBRE 2022'!A:A,0),'REGISTRO DE DICIEMBRE 2022'!AI:AI,'REGISTRO DE DICIEMBRE 2022'!M:M)</f>
        <v>0</v>
      </c>
      <c r="N546" s="104" t="str">
        <f>+LOOKUP(MATCH(A546,'REGISTRO DE DICIEMBRE 2022'!A:A,0),'REGISTRO DE DICIEMBRE 2022'!AI:AI,'REGISTRO DE DICIEMBRE 2022'!N:N)</f>
        <v xml:space="preserve">San Felipe N° 80, tercer piso, comuna de Puerto Montt, Décima Región
Casilla 77
</v>
      </c>
      <c r="O546" s="105" t="str">
        <f>+LOOKUP(MATCH(A546,'REGISTRO DE DICIEMBRE 2022'!A:A,0),'REGISTRO DE DICIEMBRE 2022'!AI:AI,'REGISTRO DE DICIEMBRE 2022'!O:O)</f>
        <v>X</v>
      </c>
      <c r="P546" s="34" t="str">
        <f>+LOOKUP(MATCH(A546,'REGISTRO DE DICIEMBRE 2022'!A:A,0),'REGISTRO DE DICIEMBRE 2022'!AI:AI,'REGISTRO DE DICIEMBRE 2022'!P:P)</f>
        <v>Puerto Montt</v>
      </c>
      <c r="Q546" s="104" t="str">
        <f>+LOOKUP(MATCH(A546,'REGISTRO DE DICIEMBRE 2022'!A:A,0),'REGISTRO DE DICIEMBRE 2022'!AI:AI,'REGISTRO DE DICIEMBRE 2022'!Q:Q)</f>
        <v>F. 261741
65 2482680 / 65 2482681</v>
      </c>
      <c r="R546" s="34" t="str">
        <f>+LOOKUP(MATCH(A546,'REGISTRO DE DICIEMBRE 2022'!A:A,0),'REGISTRO DE DICIEMBRE 2022'!AI:AI,'REGISTRO DE DICIEMBRE 2022'!R:R)</f>
        <v xml:space="preserve">contamont.@puertomonttchile.cl
opdpmontt@gmail.com </v>
      </c>
      <c r="S546" s="105">
        <f>+LOOKUP(MATCH(A546,'REGISTRO DE DICIEMBRE 2022'!A:A,0),'REGISTRO DE DICIEMBRE 2022'!AI:AI,'REGISTRO DE DICIEMBRE 2022'!S:S)</f>
        <v>0</v>
      </c>
      <c r="T546" s="106">
        <f>+LOOKUP(MATCH(A546,'REGISTRO DE DICIEMBRE 2022'!A:A,0),'REGISTRO DE DICIEMBRE 2022'!AI:AI,'REGISTRO DE DICIEMBRE 2022'!T:T)</f>
        <v>91001</v>
      </c>
      <c r="U546" s="106" t="str">
        <f>+LOOKUP(MATCH(A546,'REGISTRO DE DICIEMBRE 2022'!A:A,0),'REGISTRO DE DICIEMBRE 2022'!AI:AI,'REGISTRO DE DICIEMBRE 2022'!U:U)</f>
        <v xml:space="preserve">Se acompaña certificado de antecedentes financiero, aprobado por la Unidad de Supervisión Financiera Nacional.
Patrimonio: $23.672.771.000.-(no actualizado)
</v>
      </c>
      <c r="V546" s="107">
        <f>+LOOKUP(MATCH(A546,'REGISTRO DE DICIEMBRE 2022'!A:A,0),'REGISTRO DE DICIEMBRE 2022'!AI:AI,'REGISTRO DE DICIEMBRE 2022'!V:V)</f>
        <v>37970</v>
      </c>
      <c r="W546" s="34">
        <v>7106</v>
      </c>
      <c r="X546" s="108">
        <v>9966892</v>
      </c>
      <c r="Y546" s="108">
        <v>114953644</v>
      </c>
      <c r="Z546" s="107">
        <v>44926</v>
      </c>
      <c r="AA546" s="34" t="s">
        <v>8041</v>
      </c>
      <c r="AB546" s="109" t="s">
        <v>7632</v>
      </c>
      <c r="AC546" s="34" t="s">
        <v>7960</v>
      </c>
      <c r="AD546" s="34">
        <f>+LOOKUP(MATCH(A546,'REGISTRO DE DICIEMBRE 2022'!A:A,0),'REGISTRO DE DICIEMBRE 2022'!AI:AI,'REGISTRO DE DICIEMBRE 2022'!AF:AF)</f>
        <v>0</v>
      </c>
    </row>
    <row r="547" spans="1:30" s="98" customFormat="1" x14ac:dyDescent="0.2">
      <c r="A547" s="34">
        <v>7110</v>
      </c>
      <c r="B547" s="34" t="str">
        <f>+LOOKUP(MATCH(A547,'REGISTRO DE DICIEMBRE 2022'!A:A,0),'REGISTRO DE DICIEMBRE 2022'!AI:AI,'REGISTRO DE DICIEMBRE 2022'!B:B)</f>
        <v xml:space="preserve">
I. Municipalidad de La Ligua
</v>
      </c>
      <c r="C547" s="103" t="str">
        <f>+LOOKUP(MATCH(A547,'REGISTRO DE DICIEMBRE 2022'!A:A,0),'REGISTRO DE DICIEMBRE 2022'!AI:AI,'REGISTRO DE DICIEMBRE 2022'!C:C)</f>
        <v>69050100-7</v>
      </c>
      <c r="D547" s="104" t="str">
        <f>+LOOKUP(MATCH(A547,'REGISTRO DE DICIEMBRE 2022'!A:A,0),'REGISTRO DE DICIEMBRE 2022'!AI:AI,'REGISTRO DE DICIEMBRE 2022'!D:D)</f>
        <v>Municipalidad</v>
      </c>
      <c r="E547" s="34" t="str">
        <f>+LOOKUP(MATCH(A547,'REGISTRO DE DICIEMBRE 2022'!A:A,0),'REGISTRO DE DICIEMBRE 2022'!AI:AI,'REGISTRO DE DICIEMBRE 2022'!E:E)</f>
        <v>Constitución Política de la República, art. 107.</v>
      </c>
      <c r="F547" s="34" t="str">
        <f>+LOOKUP(MATCH(A547,'REGISTRO DE DICIEMBRE 2022'!A:A,0),'REGISTRO DE DICIEMBRE 2022'!AI:AI,'REGISTRO DE DICIEMBRE 2022'!F:F)</f>
        <v>Indefinida.</v>
      </c>
      <c r="G547" s="34" t="str">
        <f>+LOOKUP(MATCH(A547,'REGISTRO DE DICIEMBRE 2022'!A:A,0),'REGISTRO DE DICIEMBRE 2022'!AI:AI,'REGISTRO DE DICIEMBRE 2022'!G:G)</f>
        <v>Según Ley Orgánica Nº 18.695, arts. 1º al 4º.</v>
      </c>
      <c r="H547" s="34" t="str">
        <f>+LOOKUP(MATCH(A547,'REGISTRO DE DICIEMBRE 2022'!A:A,0),'REGISTRO DE DICIEMBRE 2022'!AI:AI,'REGISTRO DE DICIEMBRE 2022'!H:H)</f>
        <v>no tiene</v>
      </c>
      <c r="I547" s="34">
        <f>+LOOKUP(MATCH(A547,'REGISTRO DE DICIEMBRE 2022'!A:A,0),'REGISTRO DE DICIEMBRE 2022'!AI:AI,'REGISTRO DE DICIEMBRE 2022'!I:I)</f>
        <v>0</v>
      </c>
      <c r="J547" s="34">
        <f>+LOOKUP(MATCH(A547,'REGISTRO DE DICIEMBRE 2022'!A:A,0),'REGISTRO DE DICIEMBRE 2022'!AI:AI,'REGISTRO DE DICIEMBRE 2022'!J:J)</f>
        <v>0</v>
      </c>
      <c r="K547" s="34" t="str">
        <f>+LOOKUP(MATCH(A547,'REGISTRO DE DICIEMBRE 2022'!A:A,0),'REGISTRO DE DICIEMBRE 2022'!AI:AI,'REGISTRO DE DICIEMBRE 2022'!K:K)</f>
        <v xml:space="preserve">Patricio Daniel Pallares Valenzuela, </v>
      </c>
      <c r="L547" s="34" t="str">
        <f>+LOOKUP(MATCH(A547,'REGISTRO DE DICIEMBRE 2022'!A:A,0),'REGISTRO DE DICIEMBRE 2022'!AI:AI,'REGISTRO DE DICIEMBRE 2022'!L:L)</f>
        <v>RUT N° 11.942.337-6</v>
      </c>
      <c r="M547" s="105">
        <f>+LOOKUP(MATCH(A547,'REGISTRO DE DICIEMBRE 2022'!A:A,0),'REGISTRO DE DICIEMBRE 2022'!AI:AI,'REGISTRO DE DICIEMBRE 2022'!M:M)</f>
        <v>0</v>
      </c>
      <c r="N547" s="104" t="str">
        <f>+LOOKUP(MATCH(A547,'REGISTRO DE DICIEMBRE 2022'!A:A,0),'REGISTRO DE DICIEMBRE 2022'!AI:AI,'REGISTRO DE DICIEMBRE 2022'!N:N)</f>
        <v>Portales Nº 555, La Ligua, Quinta Región.</v>
      </c>
      <c r="O547" s="105" t="str">
        <f>+LOOKUP(MATCH(A547,'REGISTRO DE DICIEMBRE 2022'!A:A,0),'REGISTRO DE DICIEMBRE 2022'!AI:AI,'REGISTRO DE DICIEMBRE 2022'!O:O)</f>
        <v>V</v>
      </c>
      <c r="P547" s="34" t="str">
        <f>+LOOKUP(MATCH(A547,'REGISTRO DE DICIEMBRE 2022'!A:A,0),'REGISTRO DE DICIEMBRE 2022'!AI:AI,'REGISTRO DE DICIEMBRE 2022'!P:P)</f>
        <v>La Ligua</v>
      </c>
      <c r="Q547" s="104">
        <f>+LOOKUP(MATCH(A547,'REGISTRO DE DICIEMBRE 2022'!A:A,0),'REGISTRO DE DICIEMBRE 2022'!AI:AI,'REGISTRO DE DICIEMBRE 2022'!Q:Q)</f>
        <v>0</v>
      </c>
      <c r="R547" s="34">
        <f>+LOOKUP(MATCH(A547,'REGISTRO DE DICIEMBRE 2022'!A:A,0),'REGISTRO DE DICIEMBRE 2022'!AI:AI,'REGISTRO DE DICIEMBRE 2022'!R:R)</f>
        <v>0</v>
      </c>
      <c r="S547" s="105">
        <f>+LOOKUP(MATCH(A547,'REGISTRO DE DICIEMBRE 2022'!A:A,0),'REGISTRO DE DICIEMBRE 2022'!AI:AI,'REGISTRO DE DICIEMBRE 2022'!S:S)</f>
        <v>0</v>
      </c>
      <c r="T547" s="106">
        <f>+LOOKUP(MATCH(A547,'REGISTRO DE DICIEMBRE 2022'!A:A,0),'REGISTRO DE DICIEMBRE 2022'!AI:AI,'REGISTRO DE DICIEMBRE 2022'!T:T)</f>
        <v>91001</v>
      </c>
      <c r="U547" s="106" t="str">
        <f>+LOOKUP(MATCH(A547,'REGISTRO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47" s="107">
        <f>+LOOKUP(MATCH(A547,'REGISTRO DE DICIEMBRE 2022'!A:A,0),'REGISTRO DE DICIEMBRE 2022'!AI:AI,'REGISTRO DE DICIEMBRE 2022'!V:V)</f>
        <v>37970</v>
      </c>
      <c r="W547" s="34">
        <v>7110</v>
      </c>
      <c r="X547" s="108">
        <v>6288744</v>
      </c>
      <c r="Y547" s="108">
        <v>75464928</v>
      </c>
      <c r="Z547" s="107">
        <v>44926</v>
      </c>
      <c r="AA547" s="34" t="s">
        <v>8041</v>
      </c>
      <c r="AB547" s="109" t="s">
        <v>7632</v>
      </c>
      <c r="AC547" s="34" t="s">
        <v>7921</v>
      </c>
      <c r="AD547" s="34">
        <f>+LOOKUP(MATCH(A547,'REGISTRO DE DICIEMBRE 2022'!A:A,0),'REGISTRO DE DICIEMBRE 2022'!AI:AI,'REGISTRO DE DICIEMBRE 2022'!AF:AF)</f>
        <v>0</v>
      </c>
    </row>
    <row r="548" spans="1:30" s="98" customFormat="1" x14ac:dyDescent="0.2">
      <c r="A548" s="34">
        <v>7116</v>
      </c>
      <c r="B548" s="34" t="str">
        <f>+LOOKUP(MATCH(A548,'REGISTRO DE DICIEMBRE 2022'!A:A,0),'REGISTRO DE DICIEMBRE 2022'!AI:AI,'REGISTRO DE DICIEMBRE 2022'!B:B)</f>
        <v xml:space="preserve">
I. Municipalidad de Puente Alto
</v>
      </c>
      <c r="C548" s="103" t="str">
        <f>+LOOKUP(MATCH(A548,'REGISTRO DE DICIEMBRE 2022'!A:A,0),'REGISTRO DE DICIEMBRE 2022'!AI:AI,'REGISTRO DE DICIEMBRE 2022'!C:C)</f>
        <v>69072100-7</v>
      </c>
      <c r="D548" s="104" t="str">
        <f>+LOOKUP(MATCH(A548,'REGISTRO DE DICIEMBRE 2022'!A:A,0),'REGISTRO DE DICIEMBRE 2022'!AI:AI,'REGISTRO DE DICIEMBRE 2022'!D:D)</f>
        <v>Municipalidad</v>
      </c>
      <c r="E548" s="34" t="str">
        <f>+LOOKUP(MATCH(A548,'REGISTRO DE DICIEMBRE 2022'!A:A,0),'REGISTRO DE DICIEMBRE 2022'!AI:AI,'REGISTRO DE DICIEMBRE 2022'!E:E)</f>
        <v>Constitución Política de la República, art. 107.</v>
      </c>
      <c r="F548" s="34" t="str">
        <f>+LOOKUP(MATCH(A548,'REGISTRO DE DICIEMBRE 2022'!A:A,0),'REGISTRO DE DICIEMBRE 2022'!AI:AI,'REGISTRO DE DICIEMBRE 2022'!F:F)</f>
        <v>Indefinida.</v>
      </c>
      <c r="G548" s="34" t="str">
        <f>+LOOKUP(MATCH(A548,'REGISTRO DE DICIEMBRE 2022'!A:A,0),'REGISTRO DE DICIEMBRE 2022'!AI:AI,'REGISTRO DE DICIEMBRE 2022'!G:G)</f>
        <v>Según Ley Orgánica Nº 18.695, arts. 1º al 4º.</v>
      </c>
      <c r="H548" s="34" t="str">
        <f>+LOOKUP(MATCH(A548,'REGISTRO DE DICIEMBRE 2022'!A:A,0),'REGISTRO DE DICIEMBRE 2022'!AI:AI,'REGISTRO DE DICIEMBRE 2022'!H:H)</f>
        <v>no tiene</v>
      </c>
      <c r="I548" s="34">
        <f>+LOOKUP(MATCH(A548,'REGISTRO DE DICIEMBRE 2022'!A:A,0),'REGISTRO DE DICIEMBRE 2022'!AI:AI,'REGISTRO DE DICIEMBRE 2022'!I:I)</f>
        <v>0</v>
      </c>
      <c r="J548" s="34">
        <f>+LOOKUP(MATCH(A548,'REGISTRO DE DICIEMBRE 2022'!A:A,0),'REGISTRO DE DICIEMBRE 2022'!AI:AI,'REGISTRO DE DICIEMBRE 2022'!J:J)</f>
        <v>0</v>
      </c>
      <c r="K548" s="34" t="str">
        <f>+LOOKUP(MATCH(A548,'REGISTRO DE DICIEMBRE 2022'!A:A,0),'REGISTRO DE DICIEMBRE 2022'!AI:AI,'REGISTRO DE DICIEMBRE 2022'!K:K)</f>
        <v xml:space="preserve">Germán Codina Powers  </v>
      </c>
      <c r="L548" s="34" t="str">
        <f>+LOOKUP(MATCH(A548,'REGISTRO DE DICIEMBRE 2022'!A:A,0),'REGISTRO DE DICIEMBRE 2022'!AI:AI,'REGISTRO DE DICIEMBRE 2022'!L:L)</f>
        <v>Rut: Nº 14.435.850-3</v>
      </c>
      <c r="M548" s="105">
        <f>+LOOKUP(MATCH(A548,'REGISTRO DE DICIEMBRE 2022'!A:A,0),'REGISTRO DE DICIEMBRE 2022'!AI:AI,'REGISTRO DE DICIEMBRE 2022'!M:M)</f>
        <v>0</v>
      </c>
      <c r="N548" s="104" t="str">
        <f>+LOOKUP(MATCH(A548,'REGISTRO DE DICIEMBRE 2022'!A:A,0),'REGISTRO DE DICIEMBRE 2022'!AI:AI,'REGISTRO DE DICIEMBRE 2022'!N:N)</f>
        <v>José Manuel Balmaceda Nº 265, Edificio Consistorial, Puente Alto, Región Metropolitana.</v>
      </c>
      <c r="O548" s="105" t="str">
        <f>+LOOKUP(MATCH(A548,'REGISTRO DE DICIEMBRE 2022'!A:A,0),'REGISTRO DE DICIEMBRE 2022'!AI:AI,'REGISTRO DE DICIEMBRE 2022'!O:O)</f>
        <v>XIII</v>
      </c>
      <c r="P548" s="34" t="str">
        <f>+LOOKUP(MATCH(A548,'REGISTRO DE DICIEMBRE 2022'!A:A,0),'REGISTRO DE DICIEMBRE 2022'!AI:AI,'REGISTRO DE DICIEMBRE 2022'!P:P)</f>
        <v>Puente Alto</v>
      </c>
      <c r="Q548" s="104" t="str">
        <f>+LOOKUP(MATCH(A548,'REGISTRO DE DICIEMBRE 2022'!A:A,0),'REGISTRO DE DICIEMBRE 2022'!AI:AI,'REGISTRO DE DICIEMBRE 2022'!Q:Q)</f>
        <v>22-8101600
 22-8101602
 22-7315418
 22-7315332
 22-7315303
 22-7315333</v>
      </c>
      <c r="R548" s="34" t="str">
        <f>+LOOKUP(MATCH(A548,'REGISTRO DE DICIEMBRE 2022'!A:A,0),'REGISTRO DE DICIEMBRE 2022'!AI:AI,'REGISTRO DE DICIEMBRE 2022'!R:R)</f>
        <v>mailto:municipalidadpuentealto@mpuentealto.cl
mailto:Francisca.lincoleo@mpuentealto.cl
mailto:opdpuentealto@mpuentealto.cl
mailto:emilio.solis@mpuentealto.cl
mailto:maribel.torres@mpuentealto.cl
mailto:kattia.duran@mpuentealto.cl</v>
      </c>
      <c r="S548" s="105">
        <f>+LOOKUP(MATCH(A548,'REGISTRO DE DICIEMBRE 2022'!A:A,0),'REGISTRO DE DICIEMBRE 2022'!AI:AI,'REGISTRO DE DICIEMBRE 2022'!S:S)</f>
        <v>0</v>
      </c>
      <c r="T548" s="106">
        <f>+LOOKUP(MATCH(A548,'REGISTRO DE DICIEMBRE 2022'!A:A,0),'REGISTRO DE DICIEMBRE 2022'!AI:AI,'REGISTRO DE DICIEMBRE 2022'!T:T)</f>
        <v>91001</v>
      </c>
      <c r="U548" s="106" t="str">
        <f>+LOOKUP(MATCH(A548,'REGISTRO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48" s="107">
        <f>+LOOKUP(MATCH(A548,'REGISTRO DE DICIEMBRE 2022'!A:A,0),'REGISTRO DE DICIEMBRE 2022'!AI:AI,'REGISTRO DE DICIEMBRE 2022'!V:V)</f>
        <v>37970</v>
      </c>
      <c r="W548" s="34">
        <v>7116</v>
      </c>
      <c r="X548" s="108">
        <v>12141877</v>
      </c>
      <c r="Y548" s="108">
        <v>179684013</v>
      </c>
      <c r="Z548" s="107">
        <v>44926</v>
      </c>
      <c r="AA548" s="34" t="s">
        <v>8041</v>
      </c>
      <c r="AB548" s="109" t="s">
        <v>7632</v>
      </c>
      <c r="AC548" s="34" t="s">
        <v>164</v>
      </c>
      <c r="AD548" s="34">
        <f>+LOOKUP(MATCH(A548,'REGISTRO DE DICIEMBRE 2022'!A:A,0),'REGISTRO DE DICIEMBRE 2022'!AI:AI,'REGISTRO DE DICIEMBRE 2022'!AF:AF)</f>
        <v>0</v>
      </c>
    </row>
    <row r="549" spans="1:30" s="98" customFormat="1" x14ac:dyDescent="0.2">
      <c r="A549" s="34">
        <v>7117</v>
      </c>
      <c r="B549" s="34" t="str">
        <f>+LOOKUP(MATCH(A549,'REGISTRO DE DICIEMBRE 2022'!A:A,0),'REGISTRO DE DICIEMBRE 2022'!AI:AI,'REGISTRO DE DICIEMBRE 2022'!B:B)</f>
        <v xml:space="preserve">
I. Municipalidad de Illapel
</v>
      </c>
      <c r="C549" s="103" t="str">
        <f>+LOOKUP(MATCH(A549,'REGISTRO DE DICIEMBRE 2022'!A:A,0),'REGISTRO DE DICIEMBRE 2022'!AI:AI,'REGISTRO DE DICIEMBRE 2022'!C:C)</f>
        <v>69041200-4</v>
      </c>
      <c r="D549" s="104" t="str">
        <f>+LOOKUP(MATCH(A549,'REGISTRO DE DICIEMBRE 2022'!A:A,0),'REGISTRO DE DICIEMBRE 2022'!AI:AI,'REGISTRO DE DICIEMBRE 2022'!D:D)</f>
        <v>Municipalidad</v>
      </c>
      <c r="E549" s="34" t="str">
        <f>+LOOKUP(MATCH(A549,'REGISTRO DE DICIEMBRE 2022'!A:A,0),'REGISTRO DE DICIEMBRE 2022'!AI:AI,'REGISTRO DE DICIEMBRE 2022'!E:E)</f>
        <v>Constitución Política de la República, art. 107.</v>
      </c>
      <c r="F549" s="34" t="str">
        <f>+LOOKUP(MATCH(A549,'REGISTRO DE DICIEMBRE 2022'!A:A,0),'REGISTRO DE DICIEMBRE 2022'!AI:AI,'REGISTRO DE DICIEMBRE 2022'!F:F)</f>
        <v>Indefinida.</v>
      </c>
      <c r="G549" s="34" t="str">
        <f>+LOOKUP(MATCH(A549,'REGISTRO DE DICIEMBRE 2022'!A:A,0),'REGISTRO DE DICIEMBRE 2022'!AI:AI,'REGISTRO DE DICIEMBRE 2022'!G:G)</f>
        <v>Según Ley Orgánica Nº 18.695, arts. 1º al 4º.</v>
      </c>
      <c r="H549" s="34" t="str">
        <f>+LOOKUP(MATCH(A549,'REGISTRO DE DICIEMBRE 2022'!A:A,0),'REGISTRO DE DICIEMBRE 2022'!AI:AI,'REGISTRO DE DICIEMBRE 2022'!H:H)</f>
        <v>no tiene</v>
      </c>
      <c r="I549" s="34">
        <f>+LOOKUP(MATCH(A549,'REGISTRO DE DICIEMBRE 2022'!A:A,0),'REGISTRO DE DICIEMBRE 2022'!AI:AI,'REGISTRO DE DICIEMBRE 2022'!I:I)</f>
        <v>0</v>
      </c>
      <c r="J549" s="34">
        <f>+LOOKUP(MATCH(A549,'REGISTRO DE DICIEMBRE 2022'!A:A,0),'REGISTRO DE DICIEMBRE 2022'!AI:AI,'REGISTRO DE DICIEMBRE 2022'!J:J)</f>
        <v>0</v>
      </c>
      <c r="K549" s="34" t="str">
        <f>+LOOKUP(MATCH(A549,'REGISTRO DE DICIEMBRE 2022'!A:A,0),'REGISTRO DE DICIEMBRE 2022'!AI:AI,'REGISTRO DE DICIEMBRE 2022'!K:K)</f>
        <v xml:space="preserve">Denis Enrique Cortés Vargas </v>
      </c>
      <c r="L549" s="34" t="str">
        <f>+LOOKUP(MATCH(A549,'REGISTRO DE DICIEMBRE 2022'!A:A,0),'REGISTRO DE DICIEMBRE 2022'!AI:AI,'REGISTRO DE DICIEMBRE 2022'!L:L)</f>
        <v xml:space="preserve"> RUT: 7.242.516-2</v>
      </c>
      <c r="M549" s="105">
        <f>+LOOKUP(MATCH(A549,'REGISTRO DE DICIEMBRE 2022'!A:A,0),'REGISTRO DE DICIEMBRE 2022'!AI:AI,'REGISTRO DE DICIEMBRE 2022'!M:M)</f>
        <v>0</v>
      </c>
      <c r="N549" s="104" t="str">
        <f>+LOOKUP(MATCH(A549,'REGISTRO DE DICIEMBRE 2022'!A:A,0),'REGISTRO DE DICIEMBRE 2022'!AI:AI,'REGISTRO DE DICIEMBRE 2022'!N:N)</f>
        <v>Constitución 24, Illapel, Cuarta Región.</v>
      </c>
      <c r="O549" s="105" t="str">
        <f>+LOOKUP(MATCH(A549,'REGISTRO DE DICIEMBRE 2022'!A:A,0),'REGISTRO DE DICIEMBRE 2022'!AI:AI,'REGISTRO DE DICIEMBRE 2022'!O:O)</f>
        <v>IV</v>
      </c>
      <c r="P549" s="34" t="str">
        <f>+LOOKUP(MATCH(A549,'REGISTRO DE DICIEMBRE 2022'!A:A,0),'REGISTRO DE DICIEMBRE 2022'!AI:AI,'REGISTRO DE DICIEMBRE 2022'!P:P)</f>
        <v xml:space="preserve"> Illapel</v>
      </c>
      <c r="Q549" s="104">
        <f>+LOOKUP(MATCH(A549,'REGISTRO DE DICIEMBRE 2022'!A:A,0),'REGISTRO DE DICIEMBRE 2022'!AI:AI,'REGISTRO DE DICIEMBRE 2022'!Q:Q)</f>
        <v>532662300</v>
      </c>
      <c r="R549" s="34" t="str">
        <f>+LOOKUP(MATCH(A549,'REGISTRO DE DICIEMBRE 2022'!A:A,0),'REGISTRO DE DICIEMBRE 2022'!AI:AI,'REGISTRO DE DICIEMBRE 2022'!R:R)</f>
        <v>denis.cortes@municipalidadillapel.cl</v>
      </c>
      <c r="S549" s="105">
        <f>+LOOKUP(MATCH(A549,'REGISTRO DE DICIEMBRE 2022'!A:A,0),'REGISTRO DE DICIEMBRE 2022'!AI:AI,'REGISTRO DE DICIEMBRE 2022'!S:S)</f>
        <v>0</v>
      </c>
      <c r="T549" s="106">
        <f>+LOOKUP(MATCH(A549,'REGISTRO DE DICIEMBRE 2022'!A:A,0),'REGISTRO DE DICIEMBRE 2022'!AI:AI,'REGISTRO DE DICIEMBRE 2022'!T:T)</f>
        <v>91001</v>
      </c>
      <c r="U549" s="106" t="str">
        <f>+LOOKUP(MATCH(A549,'REGISTRO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49" s="107">
        <f>+LOOKUP(MATCH(A549,'REGISTRO DE DICIEMBRE 2022'!A:A,0),'REGISTRO DE DICIEMBRE 2022'!AI:AI,'REGISTRO DE DICIEMBRE 2022'!V:V)</f>
        <v>37970</v>
      </c>
      <c r="W549" s="34">
        <v>7117</v>
      </c>
      <c r="X549" s="108">
        <v>6282609</v>
      </c>
      <c r="Y549" s="108">
        <v>72460782</v>
      </c>
      <c r="Z549" s="107">
        <v>44926</v>
      </c>
      <c r="AA549" s="34" t="s">
        <v>8041</v>
      </c>
      <c r="AB549" s="109" t="s">
        <v>7632</v>
      </c>
      <c r="AC549" s="34" t="s">
        <v>191</v>
      </c>
      <c r="AD549" s="34">
        <f>+LOOKUP(MATCH(A549,'REGISTRO DE DICIEMBRE 2022'!A:A,0),'REGISTRO DE DICIEMBRE 2022'!AI:AI,'REGISTRO DE DICIEMBRE 2022'!AF:AF)</f>
        <v>0</v>
      </c>
    </row>
    <row r="550" spans="1:30" s="98" customFormat="1" x14ac:dyDescent="0.2">
      <c r="A550" s="34">
        <v>7118</v>
      </c>
      <c r="B550" s="34" t="str">
        <f>+LOOKUP(MATCH(A550,'REGISTRO DE DICIEMBRE 2022'!A:A,0),'REGISTRO DE DICIEMBRE 2022'!AI:AI,'REGISTRO DE DICIEMBRE 2022'!B:B)</f>
        <v xml:space="preserve">
I. Municipalidad de La Serena.
</v>
      </c>
      <c r="C550" s="103" t="str">
        <f>+LOOKUP(MATCH(A550,'REGISTRO DE DICIEMBRE 2022'!A:A,0),'REGISTRO DE DICIEMBRE 2022'!AI:AI,'REGISTRO DE DICIEMBRE 2022'!C:C)</f>
        <v>69040100-2</v>
      </c>
      <c r="D550" s="104" t="str">
        <f>+LOOKUP(MATCH(A550,'REGISTRO DE DICIEMBRE 2022'!A:A,0),'REGISTRO DE DICIEMBRE 2022'!AI:AI,'REGISTRO DE DICIEMBRE 2022'!D:D)</f>
        <v>Municipalidad</v>
      </c>
      <c r="E550" s="34" t="str">
        <f>+LOOKUP(MATCH(A550,'REGISTRO DE DICIEMBRE 2022'!A:A,0),'REGISTRO DE DICIEMBRE 2022'!AI:AI,'REGISTRO DE DICIEMBRE 2022'!E:E)</f>
        <v>Constitución Política de la República, art. 107.</v>
      </c>
      <c r="F550" s="34" t="str">
        <f>+LOOKUP(MATCH(A550,'REGISTRO DE DICIEMBRE 2022'!A:A,0),'REGISTRO DE DICIEMBRE 2022'!AI:AI,'REGISTRO DE DICIEMBRE 2022'!F:F)</f>
        <v>Indefinida.</v>
      </c>
      <c r="G550" s="34" t="str">
        <f>+LOOKUP(MATCH(A550,'REGISTRO DE DICIEMBRE 2022'!A:A,0),'REGISTRO DE DICIEMBRE 2022'!AI:AI,'REGISTRO DE DICIEMBRE 2022'!G:G)</f>
        <v>Según Ley Orgánica Nº 18.695, arts. 1º al 4º.</v>
      </c>
      <c r="H550" s="34" t="str">
        <f>+LOOKUP(MATCH(A550,'REGISTRO DE DICIEMBRE 2022'!A:A,0),'REGISTRO DE DICIEMBRE 2022'!AI:AI,'REGISTRO DE DICIEMBRE 2022'!H:H)</f>
        <v>no tiene</v>
      </c>
      <c r="I550" s="34">
        <f>+LOOKUP(MATCH(A550,'REGISTRO DE DICIEMBRE 2022'!A:A,0),'REGISTRO DE DICIEMBRE 2022'!AI:AI,'REGISTRO DE DICIEMBRE 2022'!I:I)</f>
        <v>0</v>
      </c>
      <c r="J550" s="34">
        <f>+LOOKUP(MATCH(A550,'REGISTRO DE DICIEMBRE 2022'!A:A,0),'REGISTRO DE DICIEMBRE 2022'!AI:AI,'REGISTRO DE DICIEMBRE 2022'!J:J)</f>
        <v>0</v>
      </c>
      <c r="K550" s="34" t="str">
        <f>+LOOKUP(MATCH(A550,'REGISTRO DE DICIEMBRE 2022'!A:A,0),'REGISTRO DE DICIEMBRE 2022'!AI:AI,'REGISTRO DE DICIEMBRE 2022'!K:K)</f>
        <v xml:space="preserve">Roberto Elías Jacob Jure, </v>
      </c>
      <c r="L550" s="34" t="str">
        <f>+LOOKUP(MATCH(A550,'REGISTRO DE DICIEMBRE 2022'!A:A,0),'REGISTRO DE DICIEMBRE 2022'!AI:AI,'REGISTRO DE DICIEMBRE 2022'!L:L)</f>
        <v>RUT: 6.356.671-3</v>
      </c>
      <c r="M550" s="105">
        <f>+LOOKUP(MATCH(A550,'REGISTRO DE DICIEMBRE 2022'!A:A,0),'REGISTRO DE DICIEMBRE 2022'!AI:AI,'REGISTRO DE DICIEMBRE 2022'!M:M)</f>
        <v>0</v>
      </c>
      <c r="N550" s="104" t="str">
        <f>+LOOKUP(MATCH(A550,'REGISTRO DE DICIEMBRE 2022'!A:A,0),'REGISTRO DE DICIEMBRE 2022'!AI:AI,'REGISTRO DE DICIEMBRE 2022'!N:N)</f>
        <v>Arturo Prat Nº 451, comuna de La Serena, Cuarta Región.</v>
      </c>
      <c r="O550" s="105" t="str">
        <f>+LOOKUP(MATCH(A550,'REGISTRO DE DICIEMBRE 2022'!A:A,0),'REGISTRO DE DICIEMBRE 2022'!AI:AI,'REGISTRO DE DICIEMBRE 2022'!O:O)</f>
        <v>IV</v>
      </c>
      <c r="P550" s="34" t="str">
        <f>+LOOKUP(MATCH(A550,'REGISTRO DE DICIEMBRE 2022'!A:A,0),'REGISTRO DE DICIEMBRE 2022'!AI:AI,'REGISTRO DE DICIEMBRE 2022'!P:P)</f>
        <v>La Serena</v>
      </c>
      <c r="Q550" s="104" t="str">
        <f>+LOOKUP(MATCH(A550,'REGISTRO DE DICIEMBRE 2022'!A:A,0),'REGISTRO DE DICIEMBRE 2022'!AI:AI,'REGISTRO DE DICIEMBRE 2022'!Q:Q)</f>
        <v xml:space="preserve">Fono: 512 206500; 51-2-206501 y Fono: 51-2-427859 </v>
      </c>
      <c r="R550" s="34" t="str">
        <f>+LOOKUP(MATCH(A550,'REGISTRO DE DICIEMBRE 2022'!A:A,0),'REGISTRO DE DICIEMBRE 2022'!AI:AI,'REGISTRO DE DICIEMBRE 2022'!R:R)</f>
        <v xml:space="preserve">roberto.iacob@laserena.cl
margarita.riveros@laserena.cl 
Jefa Depto. de la Familia
</v>
      </c>
      <c r="S550" s="105">
        <f>+LOOKUP(MATCH(A550,'REGISTRO DE DICIEMBRE 2022'!A:A,0),'REGISTRO DE DICIEMBRE 2022'!AI:AI,'REGISTRO DE DICIEMBRE 2022'!S:S)</f>
        <v>0</v>
      </c>
      <c r="T550" s="106">
        <f>+LOOKUP(MATCH(A550,'REGISTRO DE DICIEMBRE 2022'!A:A,0),'REGISTRO DE DICIEMBRE 2022'!AI:AI,'REGISTRO DE DICIEMBRE 2022'!T:T)</f>
        <v>91001</v>
      </c>
      <c r="U550" s="106" t="str">
        <f>+LOOKUP(MATCH(A550,'REGISTRO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50" s="107">
        <f>+LOOKUP(MATCH(A550,'REGISTRO DE DICIEMBRE 2022'!A:A,0),'REGISTRO DE DICIEMBRE 2022'!AI:AI,'REGISTRO DE DICIEMBRE 2022'!V:V)</f>
        <v>37970</v>
      </c>
      <c r="W550" s="34">
        <v>7118</v>
      </c>
      <c r="X550" s="108">
        <v>12589759</v>
      </c>
      <c r="Y550" s="108">
        <v>150522482</v>
      </c>
      <c r="Z550" s="107">
        <v>44926</v>
      </c>
      <c r="AA550" s="34" t="s">
        <v>8041</v>
      </c>
      <c r="AB550" s="109" t="s">
        <v>7632</v>
      </c>
      <c r="AC550" s="34" t="s">
        <v>192</v>
      </c>
      <c r="AD550" s="34">
        <f>+LOOKUP(MATCH(A550,'REGISTRO DE DICIEMBRE 2022'!A:A,0),'REGISTRO DE DICIEMBRE 2022'!AI:AI,'REGISTRO DE DICIEMBRE 2022'!AF:AF)</f>
        <v>0</v>
      </c>
    </row>
    <row r="551" spans="1:30" s="98" customFormat="1" x14ac:dyDescent="0.2">
      <c r="A551" s="34">
        <v>7125</v>
      </c>
      <c r="B551" s="34" t="str">
        <f>+LOOKUP(MATCH(A551,'REGISTRO DE DICIEMBRE 2022'!A:A,0),'REGISTRO DE DICIEMBRE 2022'!AI:AI,'REGISTRO DE DICIEMBRE 2022'!B:B)</f>
        <v xml:space="preserve">
I. Municipalidad de Quinta Normal
</v>
      </c>
      <c r="C551" s="103" t="str">
        <f>+LOOKUP(MATCH(A551,'REGISTRO DE DICIEMBRE 2022'!A:A,0),'REGISTRO DE DICIEMBRE 2022'!AI:AI,'REGISTRO DE DICIEMBRE 2022'!C:C)</f>
        <v>69071000-5</v>
      </c>
      <c r="D551" s="104" t="str">
        <f>+LOOKUP(MATCH(A551,'REGISTRO DE DICIEMBRE 2022'!A:A,0),'REGISTRO DE DICIEMBRE 2022'!AI:AI,'REGISTRO DE DICIEMBRE 2022'!D:D)</f>
        <v>Municipalidad</v>
      </c>
      <c r="E551" s="34" t="str">
        <f>+LOOKUP(MATCH(A551,'REGISTRO DE DICIEMBRE 2022'!A:A,0),'REGISTRO DE DICIEMBRE 2022'!AI:AI,'REGISTRO DE DICIEMBRE 2022'!E:E)</f>
        <v>Constitución Política de la República, art. 107.</v>
      </c>
      <c r="F551" s="34" t="str">
        <f>+LOOKUP(MATCH(A551,'REGISTRO DE DICIEMBRE 2022'!A:A,0),'REGISTRO DE DICIEMBRE 2022'!AI:AI,'REGISTRO DE DICIEMBRE 2022'!F:F)</f>
        <v>Indefinida.</v>
      </c>
      <c r="G551" s="34" t="str">
        <f>+LOOKUP(MATCH(A551,'REGISTRO DE DICIEMBRE 2022'!A:A,0),'REGISTRO DE DICIEMBRE 2022'!AI:AI,'REGISTRO DE DICIEMBRE 2022'!G:G)</f>
        <v>Según Ley Orgánica Nº 18.695, arts. 1º al 4º.</v>
      </c>
      <c r="H551" s="34" t="str">
        <f>+LOOKUP(MATCH(A551,'REGISTRO DE DICIEMBRE 2022'!A:A,0),'REGISTRO DE DICIEMBRE 2022'!AI:AI,'REGISTRO DE DICIEMBRE 2022'!H:H)</f>
        <v>no tiene</v>
      </c>
      <c r="I551" s="34">
        <f>+LOOKUP(MATCH(A551,'REGISTRO DE DICIEMBRE 2022'!A:A,0),'REGISTRO DE DICIEMBRE 2022'!AI:AI,'REGISTRO DE DICIEMBRE 2022'!I:I)</f>
        <v>0</v>
      </c>
      <c r="J551" s="34">
        <f>+LOOKUP(MATCH(A551,'REGISTRO DE DICIEMBRE 2022'!A:A,0),'REGISTRO DE DICIEMBRE 2022'!AI:AI,'REGISTRO DE DICIEMBRE 2022'!J:J)</f>
        <v>0</v>
      </c>
      <c r="K551" s="34" t="str">
        <f>+LOOKUP(MATCH(A551,'REGISTRO DE DICIEMBRE 2022'!A:A,0),'REGISTRO DE DICIEMBRE 2022'!AI:AI,'REGISTRO DE DICIEMBRE 2022'!K:K)</f>
        <v xml:space="preserve">Carmen Gloria Fernández Valenzuela  
</v>
      </c>
      <c r="L551" s="34" t="str">
        <f>+LOOKUP(MATCH(A551,'REGISTRO DE DICIEMBRE 2022'!A:A,0),'REGISTRO DE DICIEMBRE 2022'!AI:AI,'REGISTRO DE DICIEMBRE 2022'!L:L)</f>
        <v>RUT Nº8.049.264-2</v>
      </c>
      <c r="M551" s="105">
        <f>+LOOKUP(MATCH(A551,'REGISTRO DE DICIEMBRE 2022'!A:A,0),'REGISTRO DE DICIEMBRE 2022'!AI:AI,'REGISTRO DE DICIEMBRE 2022'!M:M)</f>
        <v>0</v>
      </c>
      <c r="N551" s="104" t="str">
        <f>+LOOKUP(MATCH(A551,'REGISTRO DE DICIEMBRE 2022'!A:A,0),'REGISTRO DE DICIEMBRE 2022'!AI:AI,'REGISTRO DE DICIEMBRE 2022'!N:N)</f>
        <v xml:space="preserve">Avenida Carrascal Nº 4447, Quinta Normal, Región Metropolitana. 
</v>
      </c>
      <c r="O551" s="105" t="str">
        <f>+LOOKUP(MATCH(A551,'REGISTRO DE DICIEMBRE 2022'!A:A,0),'REGISTRO DE DICIEMBRE 2022'!AI:AI,'REGISTRO DE DICIEMBRE 2022'!O:O)</f>
        <v>XIII</v>
      </c>
      <c r="P551" s="34" t="str">
        <f>+LOOKUP(MATCH(A551,'REGISTRO DE DICIEMBRE 2022'!A:A,0),'REGISTRO DE DICIEMBRE 2022'!AI:AI,'REGISTRO DE DICIEMBRE 2022'!P:P)</f>
        <v>Quinta Normal</v>
      </c>
      <c r="Q551" s="104" t="str">
        <f>+LOOKUP(MATCH(A551,'REGISTRO DE DICIEMBRE 2022'!A:A,0),'REGISTRO DE DICIEMBRE 2022'!AI:AI,'REGISTRO DE DICIEMBRE 2022'!Q:Q)</f>
        <v xml:space="preserve">Fono: 22-8928802; 22-8928803; 22-8928808
</v>
      </c>
      <c r="R551" s="34" t="str">
        <f>+LOOKUP(MATCH(A551,'REGISTRO DE DICIEMBRE 2022'!A:A,0),'REGISTRO DE DICIEMBRE 2022'!AI:AI,'REGISTRO DE DICIEMBRE 2022'!R:R)</f>
        <v>alcaldesa@quintanormal.cl</v>
      </c>
      <c r="S551" s="105">
        <f>+LOOKUP(MATCH(A551,'REGISTRO DE DICIEMBRE 2022'!A:A,0),'REGISTRO DE DICIEMBRE 2022'!AI:AI,'REGISTRO DE DICIEMBRE 2022'!S:S)</f>
        <v>0</v>
      </c>
      <c r="T551" s="106">
        <f>+LOOKUP(MATCH(A551,'REGISTRO DE DICIEMBRE 2022'!A:A,0),'REGISTRO DE DICIEMBRE 2022'!AI:AI,'REGISTRO DE DICIEMBRE 2022'!T:T)</f>
        <v>91001</v>
      </c>
      <c r="U551" s="106" t="str">
        <f>+LOOKUP(MATCH(A551,'REGISTRO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51" s="107">
        <f>+LOOKUP(MATCH(A551,'REGISTRO DE DICIEMBRE 2022'!A:A,0),'REGISTRO DE DICIEMBRE 2022'!AI:AI,'REGISTRO DE DICIEMBRE 2022'!V:V)</f>
        <v>38159</v>
      </c>
      <c r="W551" s="34">
        <v>7125</v>
      </c>
      <c r="X551" s="108">
        <v>6902280</v>
      </c>
      <c r="Y551" s="108">
        <v>79607790</v>
      </c>
      <c r="Z551" s="107">
        <v>44926</v>
      </c>
      <c r="AA551" s="34" t="s">
        <v>8041</v>
      </c>
      <c r="AB551" s="109" t="s">
        <v>7632</v>
      </c>
      <c r="AC551" s="34" t="s">
        <v>7970</v>
      </c>
      <c r="AD551" s="34">
        <f>+LOOKUP(MATCH(A551,'REGISTRO DE DICIEMBRE 2022'!A:A,0),'REGISTRO DE DICIEMBRE 2022'!AI:AI,'REGISTRO DE DICIEMBRE 2022'!AF:AF)</f>
        <v>0</v>
      </c>
    </row>
    <row r="552" spans="1:30" s="98" customFormat="1" x14ac:dyDescent="0.2">
      <c r="A552" s="34">
        <v>7128</v>
      </c>
      <c r="B552" s="34" t="str">
        <f>+LOOKUP(MATCH(A552,'REGISTRO DE DICIEMBRE 2022'!A:A,0),'REGISTRO DE DICIEMBRE 2022'!AI:AI,'REGISTRO DE DICIEMBRE 2022'!B:B)</f>
        <v xml:space="preserve">
I. Municipalidad de los Andes
</v>
      </c>
      <c r="C552" s="103" t="str">
        <f>+LOOKUP(MATCH(A552,'REGISTRO DE DICIEMBRE 2022'!A:A,0),'REGISTRO DE DICIEMBRE 2022'!AI:AI,'REGISTRO DE DICIEMBRE 2022'!C:C)</f>
        <v>69051100-2</v>
      </c>
      <c r="D552" s="104" t="str">
        <f>+LOOKUP(MATCH(A552,'REGISTRO DE DICIEMBRE 2022'!A:A,0),'REGISTRO DE DICIEMBRE 2022'!AI:AI,'REGISTRO DE DICIEMBRE 2022'!D:D)</f>
        <v>Municipalidad</v>
      </c>
      <c r="E552" s="34" t="str">
        <f>+LOOKUP(MATCH(A552,'REGISTRO DE DICIEMBRE 2022'!A:A,0),'REGISTRO DE DICIEMBRE 2022'!AI:AI,'REGISTRO DE DICIEMBRE 2022'!E:E)</f>
        <v>Constitución Política de la República, art. 107.</v>
      </c>
      <c r="F552" s="34" t="str">
        <f>+LOOKUP(MATCH(A552,'REGISTRO DE DICIEMBRE 2022'!A:A,0),'REGISTRO DE DICIEMBRE 2022'!AI:AI,'REGISTRO DE DICIEMBRE 2022'!F:F)</f>
        <v>Indefinida.</v>
      </c>
      <c r="G552" s="34" t="str">
        <f>+LOOKUP(MATCH(A552,'REGISTRO DE DICIEMBRE 2022'!A:A,0),'REGISTRO DE DICIEMBRE 2022'!AI:AI,'REGISTRO DE DICIEMBRE 2022'!G:G)</f>
        <v>Según Ley Orgánica Nº 18.695, arts. 1º al 4º.</v>
      </c>
      <c r="H552" s="34" t="str">
        <f>+LOOKUP(MATCH(A552,'REGISTRO DE DICIEMBRE 2022'!A:A,0),'REGISTRO DE DICIEMBRE 2022'!AI:AI,'REGISTRO DE DICIEMBRE 2022'!H:H)</f>
        <v>no tiene</v>
      </c>
      <c r="I552" s="34">
        <f>+LOOKUP(MATCH(A552,'REGISTRO DE DICIEMBRE 2022'!A:A,0),'REGISTRO DE DICIEMBRE 2022'!AI:AI,'REGISTRO DE DICIEMBRE 2022'!I:I)</f>
        <v>0</v>
      </c>
      <c r="J552" s="34">
        <f>+LOOKUP(MATCH(A552,'REGISTRO DE DICIEMBRE 2022'!A:A,0),'REGISTRO DE DICIEMBRE 2022'!AI:AI,'REGISTRO DE DICIEMBRE 2022'!J:J)</f>
        <v>0</v>
      </c>
      <c r="K552" s="34" t="str">
        <f>+LOOKUP(MATCH(A552,'REGISTRO DE DICIEMBRE 2022'!A:A,0),'REGISTRO DE DICIEMBRE 2022'!AI:AI,'REGISTRO DE DICIEMBRE 2022'!K:K)</f>
        <v xml:space="preserve">Manuel Eduardo Rivera Martínez  </v>
      </c>
      <c r="L552" s="34" t="str">
        <f>+LOOKUP(MATCH(A552,'REGISTRO DE DICIEMBRE 2022'!A:A,0),'REGISTRO DE DICIEMBRE 2022'!AI:AI,'REGISTRO DE DICIEMBRE 2022'!L:L)</f>
        <v xml:space="preserve"> RUT: 7.657.774-9 </v>
      </c>
      <c r="M552" s="105">
        <f>+LOOKUP(MATCH(A552,'REGISTRO DE DICIEMBRE 2022'!A:A,0),'REGISTRO DE DICIEMBRE 2022'!AI:AI,'REGISTRO DE DICIEMBRE 2022'!M:M)</f>
        <v>0</v>
      </c>
      <c r="N552" s="104" t="str">
        <f>+LOOKUP(MATCH(A552,'REGISTRO DE DICIEMBRE 2022'!A:A,0),'REGISTRO DE DICIEMBRE 2022'!AI:AI,'REGISTRO DE DICIEMBRE 2022'!N:N)</f>
        <v>Esmeralda Nº536, Los Andes, Quinta Región.</v>
      </c>
      <c r="O552" s="105" t="str">
        <f>+LOOKUP(MATCH(A552,'REGISTRO DE DICIEMBRE 2022'!A:A,0),'REGISTRO DE DICIEMBRE 2022'!AI:AI,'REGISTRO DE DICIEMBRE 2022'!O:O)</f>
        <v>V</v>
      </c>
      <c r="P552" s="34" t="str">
        <f>+LOOKUP(MATCH(A552,'REGISTRO DE DICIEMBRE 2022'!A:A,0),'REGISTRO DE DICIEMBRE 2022'!AI:AI,'REGISTRO DE DICIEMBRE 2022'!P:P)</f>
        <v>Los Andes</v>
      </c>
      <c r="Q552" s="104" t="str">
        <f>+LOOKUP(MATCH(A552,'REGISTRO DE DICIEMBRE 2022'!A:A,0),'REGISTRO DE DICIEMBRE 2022'!AI:AI,'REGISTRO DE DICIEMBRE 2022'!Q:Q)</f>
        <v>342-507750 
342407412 (OPD)</v>
      </c>
      <c r="R552" s="34" t="str">
        <f>+LOOKUP(MATCH(A552,'REGISTRO DE DICIEMBRE 2022'!A:A,0),'REGISTRO DE DICIEMBRE 2022'!AI:AI,'REGISTRO DE DICIEMBRE 2022'!R:R)</f>
        <v>mrivera@munilosandes.cl 
m.riveros@munilosandes.cl (coordinadora OPD)</v>
      </c>
      <c r="S552" s="105">
        <f>+LOOKUP(MATCH(A552,'REGISTRO DE DICIEMBRE 2022'!A:A,0),'REGISTRO DE DICIEMBRE 2022'!AI:AI,'REGISTRO DE DICIEMBRE 2022'!S:S)</f>
        <v>0</v>
      </c>
      <c r="T552" s="106" t="str">
        <f>+LOOKUP(MATCH(A552,'REGISTRO DE DICIEMBRE 2022'!A:A,0),'REGISTRO DE DICIEMBRE 2022'!AI:AI,'REGISTRO DE DICIEMBRE 2022'!T:T)</f>
        <v>91001: Administración Pública.</v>
      </c>
      <c r="U552" s="106" t="str">
        <f>+LOOKUP(MATCH(A552,'REGISTRO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52" s="107">
        <f>+LOOKUP(MATCH(A552,'REGISTRO DE DICIEMBRE 2022'!A:A,0),'REGISTRO DE DICIEMBRE 2022'!AI:AI,'REGISTRO DE DICIEMBRE 2022'!V:V)</f>
        <v>38159</v>
      </c>
      <c r="W552" s="34">
        <v>7128</v>
      </c>
      <c r="X552" s="108">
        <v>5368440</v>
      </c>
      <c r="Y552" s="108">
        <v>64421280</v>
      </c>
      <c r="Z552" s="107">
        <v>44926</v>
      </c>
      <c r="AA552" s="34" t="s">
        <v>8041</v>
      </c>
      <c r="AB552" s="109" t="s">
        <v>7632</v>
      </c>
      <c r="AC552" s="34" t="s">
        <v>531</v>
      </c>
      <c r="AD552" s="34">
        <f>+LOOKUP(MATCH(A552,'REGISTRO DE DICIEMBRE 2022'!A:A,0),'REGISTRO DE DICIEMBRE 2022'!AI:AI,'REGISTRO DE DICIEMBRE 2022'!AF:AF)</f>
        <v>0</v>
      </c>
    </row>
    <row r="553" spans="1:30" s="98" customFormat="1" x14ac:dyDescent="0.2">
      <c r="A553" s="34">
        <v>7132</v>
      </c>
      <c r="B553" s="34" t="str">
        <f>+LOOKUP(MATCH(A553,'REGISTRO DE DICIEMBRE 2022'!A:A,0),'REGISTRO DE DICIEMBRE 2022'!AI:AI,'REGISTRO DE DICIEMBRE 2022'!B:B)</f>
        <v xml:space="preserve">
I. Municipalidad de Pucón
</v>
      </c>
      <c r="C553" s="103" t="str">
        <f>+LOOKUP(MATCH(A553,'REGISTRO DE DICIEMBRE 2022'!A:A,0),'REGISTRO DE DICIEMBRE 2022'!AI:AI,'REGISTRO DE DICIEMBRE 2022'!C:C)</f>
        <v>69191600-6</v>
      </c>
      <c r="D553" s="104" t="str">
        <f>+LOOKUP(MATCH(A553,'REGISTRO DE DICIEMBRE 2022'!A:A,0),'REGISTRO DE DICIEMBRE 2022'!AI:AI,'REGISTRO DE DICIEMBRE 2022'!D:D)</f>
        <v>Municipalidad</v>
      </c>
      <c r="E553" s="34" t="str">
        <f>+LOOKUP(MATCH(A553,'REGISTRO DE DICIEMBRE 2022'!A:A,0),'REGISTRO DE DICIEMBRE 2022'!AI:AI,'REGISTRO DE DICIEMBRE 2022'!E:E)</f>
        <v>Constitución Política de la República, art. 107.</v>
      </c>
      <c r="F553" s="34" t="str">
        <f>+LOOKUP(MATCH(A553,'REGISTRO DE DICIEMBRE 2022'!A:A,0),'REGISTRO DE DICIEMBRE 2022'!AI:AI,'REGISTRO DE DICIEMBRE 2022'!F:F)</f>
        <v>Indefinida.</v>
      </c>
      <c r="G553" s="34" t="str">
        <f>+LOOKUP(MATCH(A553,'REGISTRO DE DICIEMBRE 2022'!A:A,0),'REGISTRO DE DICIEMBRE 2022'!AI:AI,'REGISTRO DE DICIEMBRE 2022'!G:G)</f>
        <v>Según Ley Orgánica Nº 18.695, arts. 1º al 4º.</v>
      </c>
      <c r="H553" s="34" t="str">
        <f>+LOOKUP(MATCH(A553,'REGISTRO DE DICIEMBRE 2022'!A:A,0),'REGISTRO DE DICIEMBRE 2022'!AI:AI,'REGISTRO DE DICIEMBRE 2022'!H:H)</f>
        <v>no tiene</v>
      </c>
      <c r="I553" s="34">
        <f>+LOOKUP(MATCH(A553,'REGISTRO DE DICIEMBRE 2022'!A:A,0),'REGISTRO DE DICIEMBRE 2022'!AI:AI,'REGISTRO DE DICIEMBRE 2022'!I:I)</f>
        <v>0</v>
      </c>
      <c r="J553" s="34">
        <f>+LOOKUP(MATCH(A553,'REGISTRO DE DICIEMBRE 2022'!A:A,0),'REGISTRO DE DICIEMBRE 2022'!AI:AI,'REGISTRO DE DICIEMBRE 2022'!J:J)</f>
        <v>0</v>
      </c>
      <c r="K553" s="34" t="str">
        <f>+LOOKUP(MATCH(A553,'REGISTRO DE DICIEMBRE 2022'!A:A,0),'REGISTRO DE DICIEMBRE 2022'!AI:AI,'REGISTRO DE DICIEMBRE 2022'!K:K)</f>
        <v xml:space="preserve">Carlos Reinaldo Barra Matamala </v>
      </c>
      <c r="L553" s="34" t="str">
        <f>+LOOKUP(MATCH(A553,'REGISTRO DE DICIEMBRE 2022'!A:A,0),'REGISTRO DE DICIEMBRE 2022'!AI:AI,'REGISTRO DE DICIEMBRE 2022'!L:L)</f>
        <v>Rut: 4.127.304-6</v>
      </c>
      <c r="M553" s="105">
        <f>+LOOKUP(MATCH(A553,'REGISTRO DE DICIEMBRE 2022'!A:A,0),'REGISTRO DE DICIEMBRE 2022'!AI:AI,'REGISTRO DE DICIEMBRE 2022'!M:M)</f>
        <v>0</v>
      </c>
      <c r="N553" s="104" t="str">
        <f>+LOOKUP(MATCH(A553,'REGISTRO DE DICIEMBRE 2022'!A:A,0),'REGISTRO DE DICIEMBRE 2022'!AI:AI,'REGISTRO DE DICIEMBRE 2022'!N:N)</f>
        <v>O´Higgins 483, Pucón, Novena Región.</v>
      </c>
      <c r="O553" s="105" t="str">
        <f>+LOOKUP(MATCH(A553,'REGISTRO DE DICIEMBRE 2022'!A:A,0),'REGISTRO DE DICIEMBRE 2022'!AI:AI,'REGISTRO DE DICIEMBRE 2022'!O:O)</f>
        <v>IX</v>
      </c>
      <c r="P553" s="34" t="str">
        <f>+LOOKUP(MATCH(A553,'REGISTRO DE DICIEMBRE 2022'!A:A,0),'REGISTRO DE DICIEMBRE 2022'!AI:AI,'REGISTRO DE DICIEMBRE 2022'!P:P)</f>
        <v>Pucón</v>
      </c>
      <c r="Q553" s="104" t="str">
        <f>+LOOKUP(MATCH(A553,'REGISTRO DE DICIEMBRE 2022'!A:A,0),'REGISTRO DE DICIEMBRE 2022'!AI:AI,'REGISTRO DE DICIEMBRE 2022'!Q:Q)</f>
        <v>452888033
45288034</v>
      </c>
      <c r="R553" s="34" t="str">
        <f>+LOOKUP(MATCH(A553,'REGISTRO DE DICIEMBRE 2022'!A:A,0),'REGISTRO DE DICIEMBRE 2022'!AI:AI,'REGISTRO DE DICIEMBRE 2022'!R:R)</f>
        <v>gabinete@municipalidadpucon.cl</v>
      </c>
      <c r="S553" s="105">
        <f>+LOOKUP(MATCH(A553,'REGISTRO DE DICIEMBRE 2022'!A:A,0),'REGISTRO DE DICIEMBRE 2022'!AI:AI,'REGISTRO DE DICIEMBRE 2022'!S:S)</f>
        <v>0</v>
      </c>
      <c r="T553" s="106">
        <f>+LOOKUP(MATCH(A553,'REGISTRO DE DICIEMBRE 2022'!A:A,0),'REGISTRO DE DICIEMBRE 2022'!AI:AI,'REGISTRO DE DICIEMBRE 2022'!T:T)</f>
        <v>91001</v>
      </c>
      <c r="U553" s="106" t="str">
        <f>+LOOKUP(MATCH(A553,'REGISTRO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53" s="107">
        <f>+LOOKUP(MATCH(A553,'REGISTRO DE DICIEMBRE 2022'!A:A,0),'REGISTRO DE DICIEMBRE 2022'!AI:AI,'REGISTRO DE DICIEMBRE 2022'!V:V)</f>
        <v>38159</v>
      </c>
      <c r="W553" s="34">
        <v>7132</v>
      </c>
      <c r="X553" s="108">
        <v>5420591</v>
      </c>
      <c r="Y553" s="108">
        <v>65047091</v>
      </c>
      <c r="Z553" s="107">
        <v>44926</v>
      </c>
      <c r="AA553" s="34" t="s">
        <v>8041</v>
      </c>
      <c r="AB553" s="109" t="s">
        <v>7632</v>
      </c>
      <c r="AC553" s="34" t="s">
        <v>7958</v>
      </c>
      <c r="AD553" s="34">
        <f>+LOOKUP(MATCH(A553,'REGISTRO DE DICIEMBRE 2022'!A:A,0),'REGISTRO DE DICIEMBRE 2022'!AI:AI,'REGISTRO DE DICIEMBRE 2022'!AF:AF)</f>
        <v>0</v>
      </c>
    </row>
    <row r="554" spans="1:30" s="98" customFormat="1" x14ac:dyDescent="0.2">
      <c r="A554" s="34">
        <v>7137</v>
      </c>
      <c r="B554" s="34" t="str">
        <f>+LOOKUP(MATCH(A554,'REGISTRO DE DICIEMBRE 2022'!A:A,0),'REGISTRO DE DICIEMBRE 2022'!AI:AI,'REGISTRO DE DICIEMBRE 2022'!B:B)</f>
        <v xml:space="preserve">
I. Municipalidad de Coronel
</v>
      </c>
      <c r="C554" s="103" t="str">
        <f>+LOOKUP(MATCH(A554,'REGISTRO DE DICIEMBRE 2022'!A:A,0),'REGISTRO DE DICIEMBRE 2022'!AI:AI,'REGISTRO DE DICIEMBRE 2022'!C:C)</f>
        <v>69151200-2</v>
      </c>
      <c r="D554" s="104" t="str">
        <f>+LOOKUP(MATCH(A554,'REGISTRO DE DICIEMBRE 2022'!A:A,0),'REGISTRO DE DICIEMBRE 2022'!AI:AI,'REGISTRO DE DICIEMBRE 2022'!D:D)</f>
        <v>Municipalidad</v>
      </c>
      <c r="E554" s="34" t="str">
        <f>+LOOKUP(MATCH(A554,'REGISTRO DE DICIEMBRE 2022'!A:A,0),'REGISTRO DE DICIEMBRE 2022'!AI:AI,'REGISTRO DE DICIEMBRE 2022'!E:E)</f>
        <v>Constitución Política de la República, art. 107.</v>
      </c>
      <c r="F554" s="34" t="str">
        <f>+LOOKUP(MATCH(A554,'REGISTRO DE DICIEMBRE 2022'!A:A,0),'REGISTRO DE DICIEMBRE 2022'!AI:AI,'REGISTRO DE DICIEMBRE 2022'!F:F)</f>
        <v>Indefinida.</v>
      </c>
      <c r="G554" s="34" t="str">
        <f>+LOOKUP(MATCH(A554,'REGISTRO DE DICIEMBRE 2022'!A:A,0),'REGISTRO DE DICIEMBRE 2022'!AI:AI,'REGISTRO DE DICIEMBRE 2022'!G:G)</f>
        <v>Según Ley Orgánica Nº 18.695, arts. 1º al 4º.</v>
      </c>
      <c r="H554" s="34" t="str">
        <f>+LOOKUP(MATCH(A554,'REGISTRO DE DICIEMBRE 2022'!A:A,0),'REGISTRO DE DICIEMBRE 2022'!AI:AI,'REGISTRO DE DICIEMBRE 2022'!H:H)</f>
        <v>no tiene</v>
      </c>
      <c r="I554" s="34">
        <f>+LOOKUP(MATCH(A554,'REGISTRO DE DICIEMBRE 2022'!A:A,0),'REGISTRO DE DICIEMBRE 2022'!AI:AI,'REGISTRO DE DICIEMBRE 2022'!I:I)</f>
        <v>0</v>
      </c>
      <c r="J554" s="34">
        <f>+LOOKUP(MATCH(A554,'REGISTRO DE DICIEMBRE 2022'!A:A,0),'REGISTRO DE DICIEMBRE 2022'!AI:AI,'REGISTRO DE DICIEMBRE 2022'!J:J)</f>
        <v>0</v>
      </c>
      <c r="K554" s="34" t="str">
        <f>+LOOKUP(MATCH(A554,'REGISTRO DE DICIEMBRE 2022'!A:A,0),'REGISTRO DE DICIEMBRE 2022'!AI:AI,'REGISTRO DE DICIEMBRE 2022'!K:K)</f>
        <v>Boris Felipe Chamorro Rebolledo.</v>
      </c>
      <c r="L554" s="34" t="str">
        <f>+LOOKUP(MATCH(A554,'REGISTRO DE DICIEMBRE 2022'!A:A,0),'REGISTRO DE DICIEMBRE 2022'!AI:AI,'REGISTRO DE DICIEMBRE 2022'!L:L)</f>
        <v>RUT: 15.592.276-1</v>
      </c>
      <c r="M554" s="105">
        <f>+LOOKUP(MATCH(A554,'REGISTRO DE DICIEMBRE 2022'!A:A,0),'REGISTRO DE DICIEMBRE 2022'!AI:AI,'REGISTRO DE DICIEMBRE 2022'!M:M)</f>
        <v>0</v>
      </c>
      <c r="N554" s="104" t="str">
        <f>+LOOKUP(MATCH(A554,'REGISTRO DE DICIEMBRE 2022'!A:A,0),'REGISTRO DE DICIEMBRE 2022'!AI:AI,'REGISTRO DE DICIEMBRE 2022'!N:N)</f>
        <v>Bannen 70, Coronel, Octava Región.</v>
      </c>
      <c r="O554" s="105" t="str">
        <f>+LOOKUP(MATCH(A554,'REGISTRO DE DICIEMBRE 2022'!A:A,0),'REGISTRO DE DICIEMBRE 2022'!AI:AI,'REGISTRO DE DICIEMBRE 2022'!O:O)</f>
        <v>VIII</v>
      </c>
      <c r="P554" s="34" t="str">
        <f>+LOOKUP(MATCH(A554,'REGISTRO DE DICIEMBRE 2022'!A:A,0),'REGISTRO DE DICIEMBRE 2022'!AI:AI,'REGISTRO DE DICIEMBRE 2022'!P:P)</f>
        <v>Coronel</v>
      </c>
      <c r="Q554" s="104" t="str">
        <f>+LOOKUP(MATCH(A554,'REGISTRO DE DICIEMBRE 2022'!A:A,0),'REGISTRO DE DICIEMBRE 2022'!AI:AI,'REGISTRO DE DICIEMBRE 2022'!Q:Q)</f>
        <v>41-2407020 / 41-2407018</v>
      </c>
      <c r="R554" s="34" t="str">
        <f>+LOOKUP(MATCH(A554,'REGISTRO DE DICIEMBRE 2022'!A:A,0),'REGISTRO DE DICIEMBRE 2022'!AI:AI,'REGISTRO DE DICIEMBRE 2022'!R:R)</f>
        <v>alcaldia@coronel.cl
alcaldia.coronel@gmail.com</v>
      </c>
      <c r="S554" s="105">
        <f>+LOOKUP(MATCH(A554,'REGISTRO DE DICIEMBRE 2022'!A:A,0),'REGISTRO DE DICIEMBRE 2022'!AI:AI,'REGISTRO DE DICIEMBRE 2022'!S:S)</f>
        <v>0</v>
      </c>
      <c r="T554" s="106" t="str">
        <f>+LOOKUP(MATCH(A554,'REGISTRO DE DICIEMBRE 2022'!A:A,0),'REGISTRO DE DICIEMBRE 2022'!AI:AI,'REGISTRO DE DICIEMBRE 2022'!T:T)</f>
        <v>91001: Administración Pública.</v>
      </c>
      <c r="U554" s="106" t="str">
        <f>+LOOKUP(MATCH(A554,'REGISTRO DE DICIEMBRE 2022'!A:A,0),'REGISTRO DE DICIEMBRE 2022'!AI:AI,'REGISTRO DE DICIEMBRE 2022'!U:U)</f>
        <v>No se acompañan. Aplica Informe Jurídico Nº 09, de  fecha 14 de marzo de 2011 del Departamento Jurídico y Dictamen Nº 070791, de 2009, de la Contraloría General de la República.</v>
      </c>
      <c r="V554" s="107">
        <f>+LOOKUP(MATCH(A554,'REGISTRO DE DICIEMBRE 2022'!A:A,0),'REGISTRO DE DICIEMBRE 2022'!AI:AI,'REGISTRO DE DICIEMBRE 2022'!V:V)</f>
        <v>38159</v>
      </c>
      <c r="W554" s="34">
        <v>7137</v>
      </c>
      <c r="X554" s="108">
        <v>7344026</v>
      </c>
      <c r="Y554" s="108">
        <v>88128312</v>
      </c>
      <c r="Z554" s="107">
        <v>44926</v>
      </c>
      <c r="AA554" s="34" t="s">
        <v>8041</v>
      </c>
      <c r="AB554" s="109" t="s">
        <v>7632</v>
      </c>
      <c r="AC554" s="34" t="s">
        <v>7892</v>
      </c>
      <c r="AD554" s="34">
        <f>+LOOKUP(MATCH(A554,'REGISTRO DE DICIEMBRE 2022'!A:A,0),'REGISTRO DE DICIEMBRE 2022'!AI:AI,'REGISTRO DE DICIEMBRE 2022'!AF:AF)</f>
        <v>0</v>
      </c>
    </row>
    <row r="555" spans="1:30" s="98" customFormat="1" x14ac:dyDescent="0.2">
      <c r="A555" s="34">
        <v>7138</v>
      </c>
      <c r="B555" s="34" t="str">
        <f>+LOOKUP(MATCH(A555,'REGISTRO DE DICIEMBRE 2022'!A:A,0),'REGISTRO DE DICIEMBRE 2022'!AI:AI,'REGISTRO DE DICIEMBRE 2022'!B:B)</f>
        <v xml:space="preserve">
I. Municipalidad de Iquique
</v>
      </c>
      <c r="C555" s="103" t="str">
        <f>+LOOKUP(MATCH(A555,'REGISTRO DE DICIEMBRE 2022'!A:A,0),'REGISTRO DE DICIEMBRE 2022'!AI:AI,'REGISTRO DE DICIEMBRE 2022'!C:C)</f>
        <v>69010300-1</v>
      </c>
      <c r="D555" s="104" t="str">
        <f>+LOOKUP(MATCH(A555,'REGISTRO DE DICIEMBRE 2022'!A:A,0),'REGISTRO DE DICIEMBRE 2022'!AI:AI,'REGISTRO DE DICIEMBRE 2022'!D:D)</f>
        <v>Municipalidad</v>
      </c>
      <c r="E555" s="34" t="str">
        <f>+LOOKUP(MATCH(A555,'REGISTRO DE DICIEMBRE 2022'!A:A,0),'REGISTRO DE DICIEMBRE 2022'!AI:AI,'REGISTRO DE DICIEMBRE 2022'!E:E)</f>
        <v>Constitución Política de la República, art. 107.</v>
      </c>
      <c r="F555" s="34" t="str">
        <f>+LOOKUP(MATCH(A555,'REGISTRO DE DICIEMBRE 2022'!A:A,0),'REGISTRO DE DICIEMBRE 2022'!AI:AI,'REGISTRO DE DICIEMBRE 2022'!F:F)</f>
        <v>Indefinida.</v>
      </c>
      <c r="G555" s="34" t="str">
        <f>+LOOKUP(MATCH(A555,'REGISTRO DE DICIEMBRE 2022'!A:A,0),'REGISTRO DE DICIEMBRE 2022'!AI:AI,'REGISTRO DE DICIEMBRE 2022'!G:G)</f>
        <v>Según Ley Orgánica Nº 18.695, arts. 1º al 4º.</v>
      </c>
      <c r="H555" s="34" t="str">
        <f>+LOOKUP(MATCH(A555,'REGISTRO DE DICIEMBRE 2022'!A:A,0),'REGISTRO DE DICIEMBRE 2022'!AI:AI,'REGISTRO DE DICIEMBRE 2022'!H:H)</f>
        <v>no tiene</v>
      </c>
      <c r="I555" s="34">
        <f>+LOOKUP(MATCH(A555,'REGISTRO DE DICIEMBRE 2022'!A:A,0),'REGISTRO DE DICIEMBRE 2022'!AI:AI,'REGISTRO DE DICIEMBRE 2022'!I:I)</f>
        <v>0</v>
      </c>
      <c r="J555" s="34">
        <f>+LOOKUP(MATCH(A555,'REGISTRO DE DICIEMBRE 2022'!A:A,0),'REGISTRO DE DICIEMBRE 2022'!AI:AI,'REGISTRO DE DICIEMBRE 2022'!J:J)</f>
        <v>0</v>
      </c>
      <c r="K555" s="34" t="str">
        <f>+LOOKUP(MATCH(A555,'REGISTRO DE DICIEMBRE 2022'!A:A,0),'REGISTRO DE DICIEMBRE 2022'!AI:AI,'REGISTRO DE DICIEMBRE 2022'!K:K)</f>
        <v>Mauricio Alejandro Soria Macchiavello</v>
      </c>
      <c r="L555" s="34" t="str">
        <f>+LOOKUP(MATCH(A555,'REGISTRO DE DICIEMBRE 2022'!A:A,0),'REGISTRO DE DICIEMBRE 2022'!AI:AI,'REGISTRO DE DICIEMBRE 2022'!L:L)</f>
        <v>11.815.905-5</v>
      </c>
      <c r="M555" s="105">
        <f>+LOOKUP(MATCH(A555,'REGISTRO DE DICIEMBRE 2022'!A:A,0),'REGISTRO DE DICIEMBRE 2022'!AI:AI,'REGISTRO DE DICIEMBRE 2022'!M:M)</f>
        <v>0</v>
      </c>
      <c r="N555" s="104" t="str">
        <f>+LOOKUP(MATCH(A555,'REGISTRO DE DICIEMBRE 2022'!A:A,0),'REGISTRO DE DICIEMBRE 2022'!AI:AI,'REGISTRO DE DICIEMBRE 2022'!N:N)</f>
        <v>Tarapacá Nº 477, Iquique, Primera Región.</v>
      </c>
      <c r="O555" s="105" t="str">
        <f>+LOOKUP(MATCH(A555,'REGISTRO DE DICIEMBRE 2022'!A:A,0),'REGISTRO DE DICIEMBRE 2022'!AI:AI,'REGISTRO DE DICIEMBRE 2022'!O:O)</f>
        <v>I</v>
      </c>
      <c r="P555" s="34" t="str">
        <f>+LOOKUP(MATCH(A555,'REGISTRO DE DICIEMBRE 2022'!A:A,0),'REGISTRO DE DICIEMBRE 2022'!AI:AI,'REGISTRO DE DICIEMBRE 2022'!P:P)</f>
        <v>Iquique</v>
      </c>
      <c r="Q555" s="104" t="str">
        <f>+LOOKUP(MATCH(A555,'REGISTRO DE DICIEMBRE 2022'!A:A,0),'REGISTRO DE DICIEMBRE 2022'!AI:AI,'REGISTRO DE DICIEMBRE 2022'!Q:Q)</f>
        <v>2514575 ( Secretaria Finanzas) 2514887 (Director de Finanzas) 2514538 ( Secretaria Alcaldía) 2514631 (Fondos Externos) 2514545 (Secretaria Dideco)</v>
      </c>
      <c r="R555" s="34" t="str">
        <f>+LOOKUP(MATCH(A555,'REGISTRO DE DICIEMBRE 2022'!A:A,0),'REGISTRO DE DICIEMBRE 2022'!AI:AI,'REGISTRO DE DICIEMBRE 2022'!R:R)</f>
        <v xml:space="preserve">jriquelme@municipioiquique.cl
finanzas@municipioiquique.cl/msoria@municipioiquique.cl </v>
      </c>
      <c r="S555" s="105">
        <f>+LOOKUP(MATCH(A555,'REGISTRO DE DICIEMBRE 2022'!A:A,0),'REGISTRO DE DICIEMBRE 2022'!AI:AI,'REGISTRO DE DICIEMBRE 2022'!S:S)</f>
        <v>0</v>
      </c>
      <c r="T555" s="106">
        <f>+LOOKUP(MATCH(A555,'REGISTRO DE DICIEMBRE 2022'!A:A,0),'REGISTRO DE DICIEMBRE 2022'!AI:AI,'REGISTRO DE DICIEMBRE 2022'!T:T)</f>
        <v>91001</v>
      </c>
      <c r="U555" s="106" t="str">
        <f>+LOOKUP(MATCH(A555,'REGISTRO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55" s="107">
        <f>+LOOKUP(MATCH(A555,'REGISTRO DE DICIEMBRE 2022'!A:A,0),'REGISTRO DE DICIEMBRE 2022'!AI:AI,'REGISTRO DE DICIEMBRE 2022'!V:V)</f>
        <v>38159</v>
      </c>
      <c r="W555" s="34">
        <v>7138</v>
      </c>
      <c r="X555" s="108">
        <v>10209239</v>
      </c>
      <c r="Y555" s="108">
        <v>122510866</v>
      </c>
      <c r="Z555" s="107">
        <v>44926</v>
      </c>
      <c r="AA555" s="34" t="s">
        <v>8041</v>
      </c>
      <c r="AB555" s="109" t="s">
        <v>7632</v>
      </c>
      <c r="AC555" s="34" t="s">
        <v>174</v>
      </c>
      <c r="AD555" s="34">
        <f>+LOOKUP(MATCH(A555,'REGISTRO DE DICIEMBRE 2022'!A:A,0),'REGISTRO DE DICIEMBRE 2022'!AI:AI,'REGISTRO DE DICIEMBRE 2022'!AF:AF)</f>
        <v>0</v>
      </c>
    </row>
    <row r="556" spans="1:30" s="98" customFormat="1" x14ac:dyDescent="0.2">
      <c r="A556" s="34">
        <v>7139</v>
      </c>
      <c r="B556" s="34" t="str">
        <f>+LOOKUP(MATCH(A556,'REGISTRO DE DICIEMBRE 2022'!A:A,0),'REGISTRO DE DICIEMBRE 2022'!AI:AI,'REGISTRO DE DICIEMBRE 2022'!B:B)</f>
        <v>I. Municipalidad de San Carlos</v>
      </c>
      <c r="C556" s="103" t="str">
        <f>+LOOKUP(MATCH(A556,'REGISTRO DE DICIEMBRE 2022'!A:A,0),'REGISTRO DE DICIEMBRE 2022'!AI:AI,'REGISTRO DE DICIEMBRE 2022'!C:C)</f>
        <v>69140500-1</v>
      </c>
      <c r="D556" s="104" t="str">
        <f>+LOOKUP(MATCH(A556,'REGISTRO DE DICIEMBRE 2022'!A:A,0),'REGISTRO DE DICIEMBRE 2022'!AI:AI,'REGISTRO DE DICIEMBRE 2022'!D:D)</f>
        <v>Municipalidad</v>
      </c>
      <c r="E556" s="34" t="str">
        <f>+LOOKUP(MATCH(A556,'REGISTRO DE DICIEMBRE 2022'!A:A,0),'REGISTRO DE DICIEMBRE 2022'!AI:AI,'REGISTRO DE DICIEMBRE 2022'!E:E)</f>
        <v>Constitución Política de la República, art. 107</v>
      </c>
      <c r="F556" s="34" t="str">
        <f>+LOOKUP(MATCH(A556,'REGISTRO DE DICIEMBRE 2022'!A:A,0),'REGISTRO DE DICIEMBRE 2022'!AI:AI,'REGISTRO DE DICIEMBRE 2022'!F:F)</f>
        <v>Indefinida</v>
      </c>
      <c r="G556" s="34" t="str">
        <f>+LOOKUP(MATCH(A556,'REGISTRO DE DICIEMBRE 2022'!A:A,0),'REGISTRO DE DICIEMBRE 2022'!AI:AI,'REGISTRO DE DICIEMBRE 2022'!G:G)</f>
        <v>Según Ley Orgánica N° 18.695, art 1 a 4</v>
      </c>
      <c r="H556" s="34" t="str">
        <f>+LOOKUP(MATCH(A556,'REGISTRO DE DICIEMBRE 2022'!A:A,0),'REGISTRO DE DICIEMBRE 2022'!AI:AI,'REGISTRO DE DICIEMBRE 2022'!H:H)</f>
        <v>no tiene</v>
      </c>
      <c r="I556" s="34">
        <f>+LOOKUP(MATCH(A556,'REGISTRO DE DICIEMBRE 2022'!A:A,0),'REGISTRO DE DICIEMBRE 2022'!AI:AI,'REGISTRO DE DICIEMBRE 2022'!I:I)</f>
        <v>0</v>
      </c>
      <c r="J556" s="34">
        <f>+LOOKUP(MATCH(A556,'REGISTRO DE DICIEMBRE 2022'!A:A,0),'REGISTRO DE DICIEMBRE 2022'!AI:AI,'REGISTRO DE DICIEMBRE 2022'!J:J)</f>
        <v>0</v>
      </c>
      <c r="K556" s="34" t="str">
        <f>+LOOKUP(MATCH(A556,'REGISTRO DE DICIEMBRE 2022'!A:A,0),'REGISTRO DE DICIEMBRE 2022'!AI:AI,'REGISTRO DE DICIEMBRE 2022'!K:K)</f>
        <v xml:space="preserve">Williams Gastón Suazo Soto
</v>
      </c>
      <c r="L556" s="34" t="str">
        <f>+LOOKUP(MATCH(A556,'REGISTRO DE DICIEMBRE 2022'!A:A,0),'REGISTRO DE DICIEMBRE 2022'!AI:AI,'REGISTRO DE DICIEMBRE 2022'!L:L)</f>
        <v>RUT: 8.496.761-0</v>
      </c>
      <c r="M556" s="105">
        <f>+LOOKUP(MATCH(A556,'REGISTRO DE DICIEMBRE 2022'!A:A,0),'REGISTRO DE DICIEMBRE 2022'!AI:AI,'REGISTRO DE DICIEMBRE 2022'!M:M)</f>
        <v>0</v>
      </c>
      <c r="N556" s="104" t="str">
        <f>+LOOKUP(MATCH(A556,'REGISTRO DE DICIEMBRE 2022'!A:A,0),'REGISTRO DE DICIEMBRE 2022'!AI:AI,'REGISTRO DE DICIEMBRE 2022'!N:N)</f>
        <v>Vicuña Mackenna N° 436, comuna de San Carlos</v>
      </c>
      <c r="O556" s="105" t="str">
        <f>+LOOKUP(MATCH(A556,'REGISTRO DE DICIEMBRE 2022'!A:A,0),'REGISTRO DE DICIEMBRE 2022'!AI:AI,'REGISTRO DE DICIEMBRE 2022'!O:O)</f>
        <v>XVI</v>
      </c>
      <c r="P556" s="34" t="str">
        <f>+LOOKUP(MATCH(A556,'REGISTRO DE DICIEMBRE 2022'!A:A,0),'REGISTRO DE DICIEMBRE 2022'!AI:AI,'REGISTRO DE DICIEMBRE 2022'!P:P)</f>
        <v>San Carlos</v>
      </c>
      <c r="Q556" s="104" t="str">
        <f>+LOOKUP(MATCH(A556,'REGISTRO DE DICIEMBRE 2022'!A:A,0),'REGISTRO DE DICIEMBRE 2022'!AI:AI,'REGISTRO DE DICIEMBRE 2022'!Q:Q)</f>
        <v>41-201300</v>
      </c>
      <c r="R556" s="34" t="str">
        <f>+LOOKUP(MATCH(A556,'REGISTRO DE DICIEMBRE 2022'!A:A,0),'REGISTRO DE DICIEMBRE 2022'!AI:AI,'REGISTRO DE DICIEMBRE 2022'!R:R)</f>
        <v xml:space="preserve">alcalde@sancarlos.cl </v>
      </c>
      <c r="S556" s="105">
        <f>+LOOKUP(MATCH(A556,'REGISTRO DE DICIEMBRE 2022'!A:A,0),'REGISTRO DE DICIEMBRE 2022'!AI:AI,'REGISTRO DE DICIEMBRE 2022'!S:S)</f>
        <v>0</v>
      </c>
      <c r="T556" s="106">
        <f>+LOOKUP(MATCH(A556,'REGISTRO DE DICIEMBRE 2022'!A:A,0),'REGISTRO DE DICIEMBRE 2022'!AI:AI,'REGISTRO DE DICIEMBRE 2022'!T:T)</f>
        <v>91001</v>
      </c>
      <c r="U556" s="106" t="str">
        <f>+LOOKUP(MATCH(A556,'REGISTRO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556" s="107">
        <f>+LOOKUP(MATCH(A556,'REGISTRO DE DICIEMBRE 2022'!A:A,0),'REGISTRO DE DICIEMBRE 2022'!AI:AI,'REGISTRO DE DICIEMBRE 2022'!V:V)</f>
        <v>37970</v>
      </c>
      <c r="W556" s="34">
        <v>7139</v>
      </c>
      <c r="X556" s="108">
        <v>5420591</v>
      </c>
      <c r="Y556" s="108">
        <v>64872234</v>
      </c>
      <c r="Z556" s="107">
        <v>44926</v>
      </c>
      <c r="AA556" s="34" t="s">
        <v>8041</v>
      </c>
      <c r="AB556" s="109" t="s">
        <v>7632</v>
      </c>
      <c r="AC556" s="34" t="s">
        <v>7979</v>
      </c>
      <c r="AD556" s="34">
        <f>+LOOKUP(MATCH(A556,'REGISTRO DE DICIEMBRE 2022'!A:A,0),'REGISTRO DE DICIEMBRE 2022'!AI:AI,'REGISTRO DE DICIEMBRE 2022'!AF:AF)</f>
        <v>0</v>
      </c>
    </row>
    <row r="557" spans="1:30" s="98" customFormat="1" x14ac:dyDescent="0.2">
      <c r="A557" s="34">
        <v>7141</v>
      </c>
      <c r="B557" s="34" t="str">
        <f>+LOOKUP(MATCH(A557,'REGISTRO DE DICIEMBRE 2022'!A:A,0),'REGISTRO DE DICIEMBRE 2022'!AI:AI,'REGISTRO DE DICIEMBRE 2022'!B:B)</f>
        <v>Fundación Social Novo Millennio</v>
      </c>
      <c r="C557" s="103" t="str">
        <f>+LOOKUP(MATCH(A557,'REGISTRO DE DICIEMBRE 2022'!A:A,0),'REGISTRO DE DICIEMBRE 2022'!AI:AI,'REGISTRO DE DICIEMBRE 2022'!C:C)</f>
        <v>65016550-0</v>
      </c>
      <c r="D557" s="104" t="str">
        <f>+LOOKUP(MATCH(A557,'REGISTRO DE DICIEMBRE 2022'!A:A,0),'REGISTRO DE DICIEMBRE 2022'!AI:AI,'REGISTRO DE DICIEMBRE 2022'!D:D)</f>
        <v>Fundación de derecho público.</v>
      </c>
      <c r="E557" s="34" t="str">
        <f>+LOOKUP(MATCH(A557,'REGISTRO DE DICIEMBRE 2022'!A:A,0),'REGISTRO DE DICIEMBRE 2022'!AI:AI,'REGISTRO DE DICIEMBRE 2022'!E:E)</f>
        <v>Erigida de acuerdo al Derecho Canónico, por Decreto Eclesiástico Nº 431/2001, del  10 de junio del 2001.</v>
      </c>
      <c r="F557" s="34" t="str">
        <f>+LOOKUP(MATCH(A557,'REGISTRO DE DICIEMBRE 2022'!A:A,0),'REGISTRO DE DICIEMBRE 2022'!AI:AI,'REGISTRO DE DICIEMBRE 2022'!F:F)</f>
        <v>Indefinida.</v>
      </c>
      <c r="G557" s="34" t="str">
        <f>+LOOKUP(MATCH(A557,'REGISTRO DE DICIEMBRE 2022'!A:A,0),'REGISTRO DE DICIEMBRE 2022'!AI:AI,'REGISTRO DE DICIEMBRE 2022'!G:G)</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57" s="34" t="str">
        <f>+LOOKUP(MATCH(A557,'REGISTRO DE DICIEMBRE 2022'!A:A,0),'REGISTRO DE DICIEMBRE 2022'!AI:AI,'REGISTRO DE DICIEMBRE 2022'!H:H)</f>
        <v xml:space="preserve">Presidente: Rvdo. Pbro. José Teodoro Cartes Gómez, 
Vicepresidente y Tesorero: Gabriela Gutierrez 
Tesorero: Claudio Silva
Secretario: Cristobal Alejandro Cifuentes
Directores: Cristina Benavente; Sandra Jerez; Verónica Gómez
</v>
      </c>
      <c r="I557" s="34" t="str">
        <f>+LOOKUP(MATCH(A557,'REGISTRO DE DICIEMBRE 2022'!A:A,0),'REGISTRO DE DICIEMBRE 2022'!AI:AI,'REGISTRO DE DICIEMBRE 2022'!I:I)</f>
        <v>3 años</v>
      </c>
      <c r="J557" s="34" t="str">
        <f>+LOOKUP(MATCH(A557,'REGISTRO DE DICIEMBRE 2022'!A:A,0),'REGISTRO DE DICIEMBRE 2022'!AI:AI,'REGISTRO DE DICIEMBRE 2022'!J:J)</f>
        <v xml:space="preserve">Consta en Decreto de 05 de Septiembre de 2022, del Arzobispo de Concepción, que el Directorio vigente está compuesto por los integrantes señalados precedentemente. </v>
      </c>
      <c r="K557" s="34" t="str">
        <f>+LOOKUP(MATCH(A557,'REGISTRO DE DICIEMBRE 2022'!A:A,0),'REGISTRO DE DICIEMBRE 2022'!AI:AI,'REGISTRO DE DICIEMBRE 2022'!K:K)</f>
        <v xml:space="preserve">Presbítero José Teodoro Cartes Gómez                        
</v>
      </c>
      <c r="L557" s="34" t="str">
        <f>+LOOKUP(MATCH(A557,'REGISTRO DE DICIEMBRE 2022'!A:A,0),'REGISTRO DE DICIEMBRE 2022'!AI:AI,'REGISTRO DE DICIEMBRE 2022'!L:L)</f>
        <v xml:space="preserve">     RUN:5.181.554-8</v>
      </c>
      <c r="M557" s="105">
        <f>+LOOKUP(MATCH(A557,'REGISTRO DE DICIEMBRE 2022'!A:A,0),'REGISTRO DE DICIEMBRE 2022'!AI:AI,'REGISTRO DE DICIEMBRE 2022'!M:M)</f>
        <v>0</v>
      </c>
      <c r="N557" s="104" t="str">
        <f>+LOOKUP(MATCH(A557,'REGISTRO DE DICIEMBRE 2022'!A:A,0),'REGISTRO DE DICIEMBRE 2022'!AI:AI,'REGISTRO DE DICIEMBRE 2022'!N:N)</f>
        <v xml:space="preserve">Calle Castellón Nº1438, Concepción, Región del Biobío. </v>
      </c>
      <c r="O557" s="105" t="str">
        <f>+LOOKUP(MATCH(A557,'REGISTRO DE DICIEMBRE 2022'!A:A,0),'REGISTRO DE DICIEMBRE 2022'!AI:AI,'REGISTRO DE DICIEMBRE 2022'!O:O)</f>
        <v>VIII</v>
      </c>
      <c r="P557" s="34" t="str">
        <f>+LOOKUP(MATCH(A557,'REGISTRO DE DICIEMBRE 2022'!A:A,0),'REGISTRO DE DICIEMBRE 2022'!AI:AI,'REGISTRO DE DICIEMBRE 2022'!P:P)</f>
        <v>Concepción</v>
      </c>
      <c r="Q557" s="104" t="str">
        <f>+LOOKUP(MATCH(A557,'REGISTRO DE DICIEMBRE 2022'!A:A,0),'REGISTRO DE DICIEMBRE 2022'!AI:AI,'REGISTRO DE DICIEMBRE 2022'!Q:Q)</f>
        <v xml:space="preserve">Teléfono: 41-2293100
</v>
      </c>
      <c r="R557" s="34" t="str">
        <f>+LOOKUP(MATCH(A557,'REGISTRO DE DICIEMBRE 2022'!A:A,0),'REGISTRO DE DICIEMBRE 2022'!AI:AI,'REGISTRO DE DICIEMBRE 2022'!R:R)</f>
        <v xml:space="preserve">Correo electrónico: psocialconce@gmail.com
fundacionsocialnovomillennio@gmail.com
</v>
      </c>
      <c r="S557" s="105">
        <f>+LOOKUP(MATCH(A557,'REGISTRO DE DICIEMBRE 2022'!A:A,0),'REGISTRO DE DICIEMBRE 2022'!AI:AI,'REGISTRO DE DICIEMBRE 2022'!S:S)</f>
        <v>0</v>
      </c>
      <c r="T557" s="106">
        <f>+LOOKUP(MATCH(A557,'REGISTRO DE DICIEMBRE 2022'!A:A,0),'REGISTRO DE DICIEMBRE 2022'!AI:AI,'REGISTRO DE DICIEMBRE 2022'!T:T)</f>
        <v>93401</v>
      </c>
      <c r="U557" s="106" t="str">
        <f>+LOOKUP(MATCH(A557,'REGISTRO DE DICIEMBRE 2022'!A:A,0),'REGISTRO DE DICIEMBRE 2022'!AI:AI,'REGISTRO DE DICIEMBRE 2022'!U:U)</f>
        <v xml:space="preserve">2021
</v>
      </c>
      <c r="V557" s="107">
        <f>+LOOKUP(MATCH(A557,'REGISTRO DE DICIEMBRE 2022'!A:A,0),'REGISTRO DE DICIEMBRE 2022'!AI:AI,'REGISTRO DE DICIEMBRE 2022'!V:V)</f>
        <v>38600</v>
      </c>
      <c r="W557" s="34">
        <v>7141</v>
      </c>
      <c r="X557" s="108">
        <v>32113836</v>
      </c>
      <c r="Y557" s="108">
        <v>215845560</v>
      </c>
      <c r="Z557" s="107">
        <v>44926</v>
      </c>
      <c r="AA557" s="34" t="s">
        <v>8041</v>
      </c>
      <c r="AB557" s="109" t="s">
        <v>7632</v>
      </c>
      <c r="AC557" s="34" t="s">
        <v>173</v>
      </c>
      <c r="AD557" s="34">
        <f>+LOOKUP(MATCH(A557,'REGISTRO DE DICIEMBRE 2022'!A:A,0),'REGISTRO DE DICIEMBRE 2022'!AI:AI,'REGISTRO DE DICIEMBRE 2022'!AF:AF)</f>
        <v>0</v>
      </c>
    </row>
    <row r="558" spans="1:30" s="98" customFormat="1" x14ac:dyDescent="0.2">
      <c r="A558" s="34">
        <v>7141</v>
      </c>
      <c r="B558" s="34" t="str">
        <f>+LOOKUP(MATCH(A558,'REGISTRO DE DICIEMBRE 2022'!A:A,0),'REGISTRO DE DICIEMBRE 2022'!AI:AI,'REGISTRO DE DICIEMBRE 2022'!B:B)</f>
        <v>Fundación Social Novo Millennio</v>
      </c>
      <c r="C558" s="103" t="str">
        <f>+LOOKUP(MATCH(A558,'REGISTRO DE DICIEMBRE 2022'!A:A,0),'REGISTRO DE DICIEMBRE 2022'!AI:AI,'REGISTRO DE DICIEMBRE 2022'!C:C)</f>
        <v>65016550-0</v>
      </c>
      <c r="D558" s="104" t="str">
        <f>+LOOKUP(MATCH(A558,'REGISTRO DE DICIEMBRE 2022'!A:A,0),'REGISTRO DE DICIEMBRE 2022'!AI:AI,'REGISTRO DE DICIEMBRE 2022'!D:D)</f>
        <v>Fundación de derecho público.</v>
      </c>
      <c r="E558" s="34" t="str">
        <f>+LOOKUP(MATCH(A558,'REGISTRO DE DICIEMBRE 2022'!A:A,0),'REGISTRO DE DICIEMBRE 2022'!AI:AI,'REGISTRO DE DICIEMBRE 2022'!E:E)</f>
        <v>Erigida de acuerdo al Derecho Canónico, por Decreto Eclesiástico Nº 431/2001, del  10 de junio del 2001.</v>
      </c>
      <c r="F558" s="34" t="str">
        <f>+LOOKUP(MATCH(A558,'REGISTRO DE DICIEMBRE 2022'!A:A,0),'REGISTRO DE DICIEMBRE 2022'!AI:AI,'REGISTRO DE DICIEMBRE 2022'!F:F)</f>
        <v>Indefinida.</v>
      </c>
      <c r="G558" s="34" t="str">
        <f>+LOOKUP(MATCH(A558,'REGISTRO DE DICIEMBRE 2022'!A:A,0),'REGISTRO DE DICIEMBRE 2022'!AI:AI,'REGISTRO DE DICIEMBRE 2022'!G:G)</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58" s="34" t="str">
        <f>+LOOKUP(MATCH(A558,'REGISTRO DE DICIEMBRE 2022'!A:A,0),'REGISTRO DE DICIEMBRE 2022'!AI:AI,'REGISTRO DE DICIEMBRE 2022'!H:H)</f>
        <v xml:space="preserve">Presidente: Rvdo. Pbro. José Teodoro Cartes Gómez, 
Vicepresidente y Tesorero: Gabriela Gutierrez 
Tesorero: Claudio Silva
Secretario: Cristobal Alejandro Cifuentes
Directores: Cristina Benavente; Sandra Jerez; Verónica Gómez
</v>
      </c>
      <c r="I558" s="34" t="str">
        <f>+LOOKUP(MATCH(A558,'REGISTRO DE DICIEMBRE 2022'!A:A,0),'REGISTRO DE DICIEMBRE 2022'!AI:AI,'REGISTRO DE DICIEMBRE 2022'!I:I)</f>
        <v>3 años</v>
      </c>
      <c r="J558" s="34" t="str">
        <f>+LOOKUP(MATCH(A558,'REGISTRO DE DICIEMBRE 2022'!A:A,0),'REGISTRO DE DICIEMBRE 2022'!AI:AI,'REGISTRO DE DICIEMBRE 2022'!J:J)</f>
        <v xml:space="preserve">Consta en Decreto de 05 de Septiembre de 2022, del Arzobispo de Concepción, que el Directorio vigente está compuesto por los integrantes señalados precedentemente. </v>
      </c>
      <c r="K558" s="34" t="str">
        <f>+LOOKUP(MATCH(A558,'REGISTRO DE DICIEMBRE 2022'!A:A,0),'REGISTRO DE DICIEMBRE 2022'!AI:AI,'REGISTRO DE DICIEMBRE 2022'!K:K)</f>
        <v xml:space="preserve">Presbítero José Teodoro Cartes Gómez                        
</v>
      </c>
      <c r="L558" s="34" t="str">
        <f>+LOOKUP(MATCH(A558,'REGISTRO DE DICIEMBRE 2022'!A:A,0),'REGISTRO DE DICIEMBRE 2022'!AI:AI,'REGISTRO DE DICIEMBRE 2022'!L:L)</f>
        <v xml:space="preserve">     RUN:5.181.554-8</v>
      </c>
      <c r="M558" s="105">
        <f>+LOOKUP(MATCH(A558,'REGISTRO DE DICIEMBRE 2022'!A:A,0),'REGISTRO DE DICIEMBRE 2022'!AI:AI,'REGISTRO DE DICIEMBRE 2022'!M:M)</f>
        <v>0</v>
      </c>
      <c r="N558" s="104" t="str">
        <f>+LOOKUP(MATCH(A558,'REGISTRO DE DICIEMBRE 2022'!A:A,0),'REGISTRO DE DICIEMBRE 2022'!AI:AI,'REGISTRO DE DICIEMBRE 2022'!N:N)</f>
        <v xml:space="preserve">Calle Castellón Nº1438, Concepción, Región del Biobío. </v>
      </c>
      <c r="O558" s="105" t="str">
        <f>+LOOKUP(MATCH(A558,'REGISTRO DE DICIEMBRE 2022'!A:A,0),'REGISTRO DE DICIEMBRE 2022'!AI:AI,'REGISTRO DE DICIEMBRE 2022'!O:O)</f>
        <v>VIII</v>
      </c>
      <c r="P558" s="34" t="str">
        <f>+LOOKUP(MATCH(A558,'REGISTRO DE DICIEMBRE 2022'!A:A,0),'REGISTRO DE DICIEMBRE 2022'!AI:AI,'REGISTRO DE DICIEMBRE 2022'!P:P)</f>
        <v>Concepción</v>
      </c>
      <c r="Q558" s="104" t="str">
        <f>+LOOKUP(MATCH(A558,'REGISTRO DE DICIEMBRE 2022'!A:A,0),'REGISTRO DE DICIEMBRE 2022'!AI:AI,'REGISTRO DE DICIEMBRE 2022'!Q:Q)</f>
        <v xml:space="preserve">Teléfono: 41-2293100
</v>
      </c>
      <c r="R558" s="34" t="str">
        <f>+LOOKUP(MATCH(A558,'REGISTRO DE DICIEMBRE 2022'!A:A,0),'REGISTRO DE DICIEMBRE 2022'!AI:AI,'REGISTRO DE DICIEMBRE 2022'!R:R)</f>
        <v xml:space="preserve">Correo electrónico: psocialconce@gmail.com
fundacionsocialnovomillennio@gmail.com
</v>
      </c>
      <c r="S558" s="105">
        <f>+LOOKUP(MATCH(A558,'REGISTRO DE DICIEMBRE 2022'!A:A,0),'REGISTRO DE DICIEMBRE 2022'!AI:AI,'REGISTRO DE DICIEMBRE 2022'!S:S)</f>
        <v>0</v>
      </c>
      <c r="T558" s="106">
        <f>+LOOKUP(MATCH(A558,'REGISTRO DE DICIEMBRE 2022'!A:A,0),'REGISTRO DE DICIEMBRE 2022'!AI:AI,'REGISTRO DE DICIEMBRE 2022'!T:T)</f>
        <v>93401</v>
      </c>
      <c r="U558" s="106" t="str">
        <f>+LOOKUP(MATCH(A558,'REGISTRO DE DICIEMBRE 2022'!A:A,0),'REGISTRO DE DICIEMBRE 2022'!AI:AI,'REGISTRO DE DICIEMBRE 2022'!U:U)</f>
        <v xml:space="preserve">2021
</v>
      </c>
      <c r="V558" s="107">
        <f>+LOOKUP(MATCH(A558,'REGISTRO DE DICIEMBRE 2022'!A:A,0),'REGISTRO DE DICIEMBRE 2022'!AI:AI,'REGISTRO DE DICIEMBRE 2022'!V:V)</f>
        <v>38600</v>
      </c>
      <c r="W558" s="34">
        <v>7141</v>
      </c>
      <c r="X558" s="108">
        <v>21196708</v>
      </c>
      <c r="Y558" s="108">
        <v>279377334</v>
      </c>
      <c r="Z558" s="107">
        <v>44926</v>
      </c>
      <c r="AA558" s="34" t="s">
        <v>8041</v>
      </c>
      <c r="AB558" s="109" t="s">
        <v>7632</v>
      </c>
      <c r="AC558" s="34" t="s">
        <v>413</v>
      </c>
      <c r="AD558" s="34">
        <f>+LOOKUP(MATCH(A558,'REGISTRO DE DICIEMBRE 2022'!A:A,0),'REGISTRO DE DICIEMBRE 2022'!AI:AI,'REGISTRO DE DICIEMBRE 2022'!AF:AF)</f>
        <v>0</v>
      </c>
    </row>
    <row r="559" spans="1:30" s="98" customFormat="1" x14ac:dyDescent="0.2">
      <c r="A559" s="34">
        <v>7141</v>
      </c>
      <c r="B559" s="34" t="str">
        <f>+LOOKUP(MATCH(A559,'REGISTRO DE DICIEMBRE 2022'!A:A,0),'REGISTRO DE DICIEMBRE 2022'!AI:AI,'REGISTRO DE DICIEMBRE 2022'!B:B)</f>
        <v>Fundación Social Novo Millennio</v>
      </c>
      <c r="C559" s="103" t="str">
        <f>+LOOKUP(MATCH(A559,'REGISTRO DE DICIEMBRE 2022'!A:A,0),'REGISTRO DE DICIEMBRE 2022'!AI:AI,'REGISTRO DE DICIEMBRE 2022'!C:C)</f>
        <v>65016550-0</v>
      </c>
      <c r="D559" s="104" t="str">
        <f>+LOOKUP(MATCH(A559,'REGISTRO DE DICIEMBRE 2022'!A:A,0),'REGISTRO DE DICIEMBRE 2022'!AI:AI,'REGISTRO DE DICIEMBRE 2022'!D:D)</f>
        <v>Fundación de derecho público.</v>
      </c>
      <c r="E559" s="34" t="str">
        <f>+LOOKUP(MATCH(A559,'REGISTRO DE DICIEMBRE 2022'!A:A,0),'REGISTRO DE DICIEMBRE 2022'!AI:AI,'REGISTRO DE DICIEMBRE 2022'!E:E)</f>
        <v>Erigida de acuerdo al Derecho Canónico, por Decreto Eclesiástico Nº 431/2001, del  10 de junio del 2001.</v>
      </c>
      <c r="F559" s="34" t="str">
        <f>+LOOKUP(MATCH(A559,'REGISTRO DE DICIEMBRE 2022'!A:A,0),'REGISTRO DE DICIEMBRE 2022'!AI:AI,'REGISTRO DE DICIEMBRE 2022'!F:F)</f>
        <v>Indefinida.</v>
      </c>
      <c r="G559" s="34" t="str">
        <f>+LOOKUP(MATCH(A559,'REGISTRO DE DICIEMBRE 2022'!A:A,0),'REGISTRO DE DICIEMBRE 2022'!AI:AI,'REGISTRO DE DICIEMBRE 2022'!G:G)</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59" s="34" t="str">
        <f>+LOOKUP(MATCH(A559,'REGISTRO DE DICIEMBRE 2022'!A:A,0),'REGISTRO DE DICIEMBRE 2022'!AI:AI,'REGISTRO DE DICIEMBRE 2022'!H:H)</f>
        <v xml:space="preserve">Presidente: Rvdo. Pbro. José Teodoro Cartes Gómez, 
Vicepresidente y Tesorero: Gabriela Gutierrez 
Tesorero: Claudio Silva
Secretario: Cristobal Alejandro Cifuentes
Directores: Cristina Benavente; Sandra Jerez; Verónica Gómez
</v>
      </c>
      <c r="I559" s="34" t="str">
        <f>+LOOKUP(MATCH(A559,'REGISTRO DE DICIEMBRE 2022'!A:A,0),'REGISTRO DE DICIEMBRE 2022'!AI:AI,'REGISTRO DE DICIEMBRE 2022'!I:I)</f>
        <v>3 años</v>
      </c>
      <c r="J559" s="34" t="str">
        <f>+LOOKUP(MATCH(A559,'REGISTRO DE DICIEMBRE 2022'!A:A,0),'REGISTRO DE DICIEMBRE 2022'!AI:AI,'REGISTRO DE DICIEMBRE 2022'!J:J)</f>
        <v xml:space="preserve">Consta en Decreto de 05 de Septiembre de 2022, del Arzobispo de Concepción, que el Directorio vigente está compuesto por los integrantes señalados precedentemente. </v>
      </c>
      <c r="K559" s="34" t="str">
        <f>+LOOKUP(MATCH(A559,'REGISTRO DE DICIEMBRE 2022'!A:A,0),'REGISTRO DE DICIEMBRE 2022'!AI:AI,'REGISTRO DE DICIEMBRE 2022'!K:K)</f>
        <v xml:space="preserve">Presbítero José Teodoro Cartes Gómez                        
</v>
      </c>
      <c r="L559" s="34" t="str">
        <f>+LOOKUP(MATCH(A559,'REGISTRO DE DICIEMBRE 2022'!A:A,0),'REGISTRO DE DICIEMBRE 2022'!AI:AI,'REGISTRO DE DICIEMBRE 2022'!L:L)</f>
        <v xml:space="preserve">     RUN:5.181.554-8</v>
      </c>
      <c r="M559" s="105">
        <f>+LOOKUP(MATCH(A559,'REGISTRO DE DICIEMBRE 2022'!A:A,0),'REGISTRO DE DICIEMBRE 2022'!AI:AI,'REGISTRO DE DICIEMBRE 2022'!M:M)</f>
        <v>0</v>
      </c>
      <c r="N559" s="104" t="str">
        <f>+LOOKUP(MATCH(A559,'REGISTRO DE DICIEMBRE 2022'!A:A,0),'REGISTRO DE DICIEMBRE 2022'!AI:AI,'REGISTRO DE DICIEMBRE 2022'!N:N)</f>
        <v xml:space="preserve">Calle Castellón Nº1438, Concepción, Región del Biobío. </v>
      </c>
      <c r="O559" s="105" t="str">
        <f>+LOOKUP(MATCH(A559,'REGISTRO DE DICIEMBRE 2022'!A:A,0),'REGISTRO DE DICIEMBRE 2022'!AI:AI,'REGISTRO DE DICIEMBRE 2022'!O:O)</f>
        <v>VIII</v>
      </c>
      <c r="P559" s="34" t="str">
        <f>+LOOKUP(MATCH(A559,'REGISTRO DE DICIEMBRE 2022'!A:A,0),'REGISTRO DE DICIEMBRE 2022'!AI:AI,'REGISTRO DE DICIEMBRE 2022'!P:P)</f>
        <v>Concepción</v>
      </c>
      <c r="Q559" s="104" t="str">
        <f>+LOOKUP(MATCH(A559,'REGISTRO DE DICIEMBRE 2022'!A:A,0),'REGISTRO DE DICIEMBRE 2022'!AI:AI,'REGISTRO DE DICIEMBRE 2022'!Q:Q)</f>
        <v xml:space="preserve">Teléfono: 41-2293100
</v>
      </c>
      <c r="R559" s="34" t="str">
        <f>+LOOKUP(MATCH(A559,'REGISTRO DE DICIEMBRE 2022'!A:A,0),'REGISTRO DE DICIEMBRE 2022'!AI:AI,'REGISTRO DE DICIEMBRE 2022'!R:R)</f>
        <v xml:space="preserve">Correo electrónico: psocialconce@gmail.com
fundacionsocialnovomillennio@gmail.com
</v>
      </c>
      <c r="S559" s="105">
        <f>+LOOKUP(MATCH(A559,'REGISTRO DE DICIEMBRE 2022'!A:A,0),'REGISTRO DE DICIEMBRE 2022'!AI:AI,'REGISTRO DE DICIEMBRE 2022'!S:S)</f>
        <v>0</v>
      </c>
      <c r="T559" s="106">
        <f>+LOOKUP(MATCH(A559,'REGISTRO DE DICIEMBRE 2022'!A:A,0),'REGISTRO DE DICIEMBRE 2022'!AI:AI,'REGISTRO DE DICIEMBRE 2022'!T:T)</f>
        <v>93401</v>
      </c>
      <c r="U559" s="106" t="str">
        <f>+LOOKUP(MATCH(A559,'REGISTRO DE DICIEMBRE 2022'!A:A,0),'REGISTRO DE DICIEMBRE 2022'!AI:AI,'REGISTRO DE DICIEMBRE 2022'!U:U)</f>
        <v xml:space="preserve">2021
</v>
      </c>
      <c r="V559" s="107">
        <f>+LOOKUP(MATCH(A559,'REGISTRO DE DICIEMBRE 2022'!A:A,0),'REGISTRO DE DICIEMBRE 2022'!AI:AI,'REGISTRO DE DICIEMBRE 2022'!V:V)</f>
        <v>38600</v>
      </c>
      <c r="W559" s="34">
        <v>7141</v>
      </c>
      <c r="X559" s="108">
        <v>17437321</v>
      </c>
      <c r="Y559" s="108">
        <v>178882028</v>
      </c>
      <c r="Z559" s="107">
        <v>44926</v>
      </c>
      <c r="AA559" s="34" t="s">
        <v>8041</v>
      </c>
      <c r="AB559" s="109" t="s">
        <v>7632</v>
      </c>
      <c r="AC559" s="34" t="s">
        <v>7996</v>
      </c>
      <c r="AD559" s="34">
        <f>+LOOKUP(MATCH(A559,'REGISTRO DE DICIEMBRE 2022'!A:A,0),'REGISTRO DE DICIEMBRE 2022'!AI:AI,'REGISTRO DE DICIEMBRE 2022'!AF:AF)</f>
        <v>0</v>
      </c>
    </row>
    <row r="560" spans="1:30" s="98" customFormat="1" x14ac:dyDescent="0.2">
      <c r="A560" s="34">
        <v>7143</v>
      </c>
      <c r="B560" s="34" t="str">
        <f>+LOOKUP(MATCH(A560,'REGISTRO DE DICIEMBRE 2022'!A:A,0),'REGISTRO DE DICIEMBRE 2022'!AI:AI,'REGISTRO DE DICIEMBRE 2022'!B:B)</f>
        <v xml:space="preserve">
I. Municipalidad de Osorno
</v>
      </c>
      <c r="C560" s="103" t="str">
        <f>+LOOKUP(MATCH(A560,'REGISTRO DE DICIEMBRE 2022'!A:A,0),'REGISTRO DE DICIEMBRE 2022'!AI:AI,'REGISTRO DE DICIEMBRE 2022'!C:C)</f>
        <v>69210100-6</v>
      </c>
      <c r="D560" s="104" t="str">
        <f>+LOOKUP(MATCH(A560,'REGISTRO DE DICIEMBRE 2022'!A:A,0),'REGISTRO DE DICIEMBRE 2022'!AI:AI,'REGISTRO DE DICIEMBRE 2022'!D:D)</f>
        <v>Municipalidad</v>
      </c>
      <c r="E560" s="34" t="str">
        <f>+LOOKUP(MATCH(A560,'REGISTRO DE DICIEMBRE 2022'!A:A,0),'REGISTRO DE DICIEMBRE 2022'!AI:AI,'REGISTRO DE DICIEMBRE 2022'!E:E)</f>
        <v>Constitución Política de la República, art. 107.</v>
      </c>
      <c r="F560" s="34" t="str">
        <f>+LOOKUP(MATCH(A560,'REGISTRO DE DICIEMBRE 2022'!A:A,0),'REGISTRO DE DICIEMBRE 2022'!AI:AI,'REGISTRO DE DICIEMBRE 2022'!F:F)</f>
        <v>Indefinida.</v>
      </c>
      <c r="G560" s="34" t="str">
        <f>+LOOKUP(MATCH(A560,'REGISTRO DE DICIEMBRE 2022'!A:A,0),'REGISTRO DE DICIEMBRE 2022'!AI:AI,'REGISTRO DE DICIEMBRE 2022'!G:G)</f>
        <v>Según Ley Orgánica Constitucional Nº 18.695, arts. 1º al 4º.</v>
      </c>
      <c r="H560" s="34" t="str">
        <f>+LOOKUP(MATCH(A560,'REGISTRO DE DICIEMBRE 2022'!A:A,0),'REGISTRO DE DICIEMBRE 2022'!AI:AI,'REGISTRO DE DICIEMBRE 2022'!H:H)</f>
        <v>no tiene</v>
      </c>
      <c r="I560" s="34">
        <f>+LOOKUP(MATCH(A560,'REGISTRO DE DICIEMBRE 2022'!A:A,0),'REGISTRO DE DICIEMBRE 2022'!AI:AI,'REGISTRO DE DICIEMBRE 2022'!I:I)</f>
        <v>0</v>
      </c>
      <c r="J560" s="34">
        <f>+LOOKUP(MATCH(A560,'REGISTRO DE DICIEMBRE 2022'!A:A,0),'REGISTRO DE DICIEMBRE 2022'!AI:AI,'REGISTRO DE DICIEMBRE 2022'!J:J)</f>
        <v>0</v>
      </c>
      <c r="K560" s="34" t="str">
        <f>+LOOKUP(MATCH(A560,'REGISTRO DE DICIEMBRE 2022'!A:A,0),'REGISTRO DE DICIEMBRE 2022'!AI:AI,'REGISTRO DE DICIEMBRE 2022'!K:K)</f>
        <v xml:space="preserve">Jaime Alberto Bertin Valenzuela   
</v>
      </c>
      <c r="L560" s="34" t="str">
        <f>+LOOKUP(MATCH(A560,'REGISTRO DE DICIEMBRE 2022'!A:A,0),'REGISTRO DE DICIEMBRE 2022'!AI:AI,'REGISTRO DE DICIEMBRE 2022'!L:L)</f>
        <v xml:space="preserve">RUT: 6.304.905-0       </v>
      </c>
      <c r="M560" s="105">
        <f>+LOOKUP(MATCH(A560,'REGISTRO DE DICIEMBRE 2022'!A:A,0),'REGISTRO DE DICIEMBRE 2022'!AI:AI,'REGISTRO DE DICIEMBRE 2022'!M:M)</f>
        <v>0</v>
      </c>
      <c r="N560" s="104" t="str">
        <f>+LOOKUP(MATCH(A560,'REGISTRO DE DICIEMBRE 2022'!A:A,0),'REGISTRO DE DICIEMBRE 2022'!AI:AI,'REGISTRO DE DICIEMBRE 2022'!N:N)</f>
        <v>Mackenna Nº 851, comuna de Osorno, Décima Región</v>
      </c>
      <c r="O560" s="105" t="str">
        <f>+LOOKUP(MATCH(A560,'REGISTRO DE DICIEMBRE 2022'!A:A,0),'REGISTRO DE DICIEMBRE 2022'!AI:AI,'REGISTRO DE DICIEMBRE 2022'!O:O)</f>
        <v>X</v>
      </c>
      <c r="P560" s="34" t="str">
        <f>+LOOKUP(MATCH(A560,'REGISTRO DE DICIEMBRE 2022'!A:A,0),'REGISTRO DE DICIEMBRE 2022'!AI:AI,'REGISTRO DE DICIEMBRE 2022'!P:P)</f>
        <v>Osorno</v>
      </c>
      <c r="Q560" s="104" t="str">
        <f>+LOOKUP(MATCH(A560,'REGISTRO DE DICIEMBRE 2022'!A:A,0),'REGISTRO DE DICIEMBRE 2022'!AI:AI,'REGISTRO DE DICIEMBRE 2022'!Q:Q)</f>
        <v xml:space="preserve">Fono: (64) 2264200/ (64) 2264201/ (64) 2264204
</v>
      </c>
      <c r="R560" s="34" t="str">
        <f>+LOOKUP(MATCH(A560,'REGISTRO DE DICIEMBRE 2022'!A:A,0),'REGISTRO DE DICIEMBRE 2022'!AI:AI,'REGISTRO DE DICIEMBRE 2022'!R:R)</f>
        <v>Correo electrónico: alcaldia@imo.cl
                             rocio.castro@imo.cl</v>
      </c>
      <c r="S560" s="105">
        <f>+LOOKUP(MATCH(A560,'REGISTRO DE DICIEMBRE 2022'!A:A,0),'REGISTRO DE DICIEMBRE 2022'!AI:AI,'REGISTRO DE DICIEMBRE 2022'!S:S)</f>
        <v>0</v>
      </c>
      <c r="T560" s="106">
        <f>+LOOKUP(MATCH(A560,'REGISTRO DE DICIEMBRE 2022'!A:A,0),'REGISTRO DE DICIEMBRE 2022'!AI:AI,'REGISTRO DE DICIEMBRE 2022'!T:T)</f>
        <v>91001</v>
      </c>
      <c r="U560" s="106" t="str">
        <f>+LOOKUP(MATCH(A560,'REGISTRO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60" s="107">
        <f>+LOOKUP(MATCH(A560,'REGISTRO DE DICIEMBRE 2022'!A:A,0),'REGISTRO DE DICIEMBRE 2022'!AI:AI,'REGISTRO DE DICIEMBRE 2022'!V:V)</f>
        <v>37970</v>
      </c>
      <c r="W560" s="34">
        <v>7143</v>
      </c>
      <c r="X560" s="108">
        <v>7344026</v>
      </c>
      <c r="Y560" s="108">
        <v>88128312</v>
      </c>
      <c r="Z560" s="107">
        <v>44926</v>
      </c>
      <c r="AA560" s="34" t="s">
        <v>8041</v>
      </c>
      <c r="AB560" s="109" t="s">
        <v>7632</v>
      </c>
      <c r="AC560" s="34" t="s">
        <v>7949</v>
      </c>
      <c r="AD560" s="34">
        <f>+LOOKUP(MATCH(A560,'REGISTRO DE DICIEMBRE 2022'!A:A,0),'REGISTRO DE DICIEMBRE 2022'!AI:AI,'REGISTRO DE DICIEMBRE 2022'!AF:AF)</f>
        <v>0</v>
      </c>
    </row>
    <row r="561" spans="1:30" s="98" customFormat="1" x14ac:dyDescent="0.2">
      <c r="A561" s="34">
        <v>7145</v>
      </c>
      <c r="B561" s="34" t="str">
        <f>+LOOKUP(MATCH(A561,'REGISTRO DE DICIEMBRE 2022'!A:A,0),'REGISTRO DE DICIEMBRE 2022'!AI:AI,'REGISTRO DE DICIEMBRE 2022'!B:B)</f>
        <v xml:space="preserve">Servicio de Salud Magallanes </v>
      </c>
      <c r="C561" s="103" t="str">
        <f>+LOOKUP(MATCH(A561,'REGISTRO DE DICIEMBRE 2022'!A:A,0),'REGISTRO DE DICIEMBRE 2022'!AI:AI,'REGISTRO DE DICIEMBRE 2022'!C:C)</f>
        <v>61607900-K</v>
      </c>
      <c r="D561" s="104" t="str">
        <f>+LOOKUP(MATCH(A561,'REGISTRO DE DICIEMBRE 2022'!A:A,0),'REGISTRO DE DICIEMBRE 2022'!AI:AI,'REGISTRO DE DICIEMBRE 2022'!D:D)</f>
        <v>Servicio Público</v>
      </c>
      <c r="E561" s="34" t="str">
        <f>+LOOKUP(MATCH(A561,'REGISTRO DE DICIEMBRE 2022'!A:A,0),'REGISTRO DE DICIEMBRE 2022'!AI:AI,'REGISTRO DE DICIEMBRE 2022'!E:E)</f>
        <v>Según Decreto Ley Nº 2763 del año 1979, que forma los Servicios de Salud, reglamentado por el Decreto Nº 42, del año 1981.</v>
      </c>
      <c r="F561" s="34" t="str">
        <f>+LOOKUP(MATCH(A561,'REGISTRO DE DICIEMBRE 2022'!A:A,0),'REGISTRO DE DICIEMBRE 2022'!AI:AI,'REGISTRO DE DICIEMBRE 2022'!F:F)</f>
        <v>Indefinida.</v>
      </c>
      <c r="G561" s="34" t="str">
        <f>+LOOKUP(MATCH(A561,'REGISTRO DE DICIEMBRE 2022'!A:A,0),'REGISTRO DE DICIEMBRE 2022'!AI:AI,'REGISTRO DE DICIEMBRE 2022'!G:G)</f>
        <v>Administrar prestaciones de salud pública.</v>
      </c>
      <c r="H561" s="34" t="str">
        <f>+LOOKUP(MATCH(A561,'REGISTRO DE DICIEMBRE 2022'!A:A,0),'REGISTRO DE DICIEMBRE 2022'!AI:AI,'REGISTRO DE DICIEMBRE 2022'!H:H)</f>
        <v>no tiene</v>
      </c>
      <c r="I561" s="34">
        <f>+LOOKUP(MATCH(A561,'REGISTRO DE DICIEMBRE 2022'!A:A,0),'REGISTRO DE DICIEMBRE 2022'!AI:AI,'REGISTRO DE DICIEMBRE 2022'!I:I)</f>
        <v>0</v>
      </c>
      <c r="J561" s="34">
        <f>+LOOKUP(MATCH(A561,'REGISTRO DE DICIEMBRE 2022'!A:A,0),'REGISTRO DE DICIEMBRE 2022'!AI:AI,'REGISTRO DE DICIEMBRE 2022'!J:J)</f>
        <v>0</v>
      </c>
      <c r="K561" s="34" t="str">
        <f>+LOOKUP(MATCH(A561,'REGISTRO DE DICIEMBRE 2022'!A:A,0),'REGISTRO DE DICIEMBRE 2022'!AI:AI,'REGISTRO DE DICIEMBRE 2022'!K:K)</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561" s="34" t="str">
        <f>+LOOKUP(MATCH(A561,'REGISTRO DE DICIEMBRE 2022'!A:A,0),'REGISTRO DE DICIEMBRE 2022'!AI:AI,'REGISTRO DE DICIEMBRE 2022'!L:L)</f>
        <v xml:space="preserve">Nelson Reyes Silva RUT N° 8.642.358-8
El orden de subrogancia al cargo de Director del Servicio de Salud de Magallanes, en caso de ausencia o impedimento del titular será el siguiente: 
Primer Orden de Subrogancia: Ximena Lorca Lorca, RUT N° 10.430.474-5
Segundo Orden de Subrogancia: Liliana Garrido Ampuero, RUT N° 8.399.317-0Dra. María Cristina Díaz Muñoz
Tercer Orden de Subrogancia: Paula Díaz Rivas, RUT N°  9.812.646-5 
</v>
      </c>
      <c r="M561" s="105">
        <f>+LOOKUP(MATCH(A561,'REGISTRO DE DICIEMBRE 2022'!A:A,0),'REGISTRO DE DICIEMBRE 2022'!AI:AI,'REGISTRO DE DICIEMBRE 2022'!M:M)</f>
        <v>0</v>
      </c>
      <c r="N561" s="104" t="str">
        <f>+LOOKUP(MATCH(A561,'REGISTRO DE DICIEMBRE 2022'!A:A,0),'REGISTRO DE DICIEMBRE 2022'!AI:AI,'REGISTRO DE DICIEMBRE 2022'!N:N)</f>
        <v xml:space="preserve">Lautaro Navarro Nº1223, comuna y provincia de Punta Arenas.  
</v>
      </c>
      <c r="O561" s="105" t="str">
        <f>+LOOKUP(MATCH(A561,'REGISTRO DE DICIEMBRE 2022'!A:A,0),'REGISTRO DE DICIEMBRE 2022'!AI:AI,'REGISTRO DE DICIEMBRE 2022'!O:O)</f>
        <v>XII</v>
      </c>
      <c r="P561" s="34" t="str">
        <f>+LOOKUP(MATCH(A561,'REGISTRO DE DICIEMBRE 2022'!A:A,0),'REGISTRO DE DICIEMBRE 2022'!AI:AI,'REGISTRO DE DICIEMBRE 2022'!P:P)</f>
        <v>Punta Arenas</v>
      </c>
      <c r="Q561" s="104" t="str">
        <f>+LOOKUP(MATCH(A561,'REGISTRO DE DICIEMBRE 2022'!A:A,0),'REGISTRO DE DICIEMBRE 2022'!AI:AI,'REGISTRO DE DICIEMBRE 2022'!Q:Q)</f>
        <v xml:space="preserve">F:291100-291117
</v>
      </c>
      <c r="R561" s="34">
        <f>+LOOKUP(MATCH(A561,'REGISTRO DE DICIEMBRE 2022'!A:A,0),'REGISTRO DE DICIEMBRE 2022'!AI:AI,'REGISTRO DE DICIEMBRE 2022'!R:R)</f>
        <v>0</v>
      </c>
      <c r="S561" s="105">
        <f>+LOOKUP(MATCH(A561,'REGISTRO DE DICIEMBRE 2022'!A:A,0),'REGISTRO DE DICIEMBRE 2022'!AI:AI,'REGISTRO DE DICIEMBRE 2022'!S:S)</f>
        <v>0</v>
      </c>
      <c r="T561" s="106">
        <f>+LOOKUP(MATCH(A561,'REGISTRO DE DICIEMBRE 2022'!A:A,0),'REGISTRO DE DICIEMBRE 2022'!AI:AI,'REGISTRO DE DICIEMBRE 2022'!T:T)</f>
        <v>91001</v>
      </c>
      <c r="U561" s="106" t="str">
        <f>+LOOKUP(MATCH(A561,'REGISTRO DE DICIEMBRE 2022'!A:A,0),'REGISTRO DE DICIEMBRE 2022'!AI:AI,'REGISTRO DE DICIEMBRE 2022'!U:U)</f>
        <v>No se acompañan. Aplica Informe Jurídico Nº 09, de  fecha 14 de marzo de 2011 del Departamento Jurídico y Dictamen Nº 070791, de 2009, de la Contraloría General de la República</v>
      </c>
      <c r="V561" s="107">
        <f>+LOOKUP(MATCH(A561,'REGISTRO DE DICIEMBRE 2022'!A:A,0),'REGISTRO DE DICIEMBRE 2022'!AI:AI,'REGISTRO DE DICIEMBRE 2022'!V:V)</f>
        <v>38266</v>
      </c>
      <c r="W561" s="34">
        <v>7145</v>
      </c>
      <c r="X561" s="108">
        <v>12064853</v>
      </c>
      <c r="Y561" s="108">
        <v>152766320</v>
      </c>
      <c r="Z561" s="107">
        <v>44926</v>
      </c>
      <c r="AA561" s="34" t="s">
        <v>8041</v>
      </c>
      <c r="AB561" s="109" t="s">
        <v>7632</v>
      </c>
      <c r="AC561" s="34" t="s">
        <v>260</v>
      </c>
      <c r="AD561" s="34">
        <f>+LOOKUP(MATCH(A561,'REGISTRO DE DICIEMBRE 2022'!A:A,0),'REGISTRO DE DICIEMBRE 2022'!AI:AI,'REGISTRO DE DICIEMBRE 2022'!AF:AF)</f>
        <v>0</v>
      </c>
    </row>
    <row r="562" spans="1:30" s="98" customFormat="1" x14ac:dyDescent="0.2">
      <c r="A562" s="34">
        <v>7146</v>
      </c>
      <c r="B562" s="34" t="str">
        <f>+LOOKUP(MATCH(A562,'REGISTRO DE DICIEMBRE 2022'!A:A,0),'REGISTRO DE DICIEMBRE 2022'!AI:AI,'REGISTRO DE DICIEMBRE 2022'!B:B)</f>
        <v xml:space="preserve">Organización Comunitaria Funcional Centro de Ayuda al Niño Bernardita Serrano. 
</v>
      </c>
      <c r="C562" s="103" t="str">
        <f>+LOOKUP(MATCH(A562,'REGISTRO DE DICIEMBRE 2022'!A:A,0),'REGISTRO DE DICIEMBRE 2022'!AI:AI,'REGISTRO DE DICIEMBRE 2022'!C:C)</f>
        <v>65211570-5</v>
      </c>
      <c r="D562" s="104" t="str">
        <f>+LOOKUP(MATCH(A562,'REGISTRO DE DICIEMBRE 2022'!A:A,0),'REGISTRO DE DICIEMBRE 2022'!AI:AI,'REGISTRO DE DICIEMBRE 2022'!D:D)</f>
        <v>Organización Comunitaria Funcional.</v>
      </c>
      <c r="E562" s="34" t="str">
        <f>+LOOKUP(MATCH(A562,'REGISTRO DE DICIEMBRE 2022'!A:A,0),'REGISTRO DE DICIEMBRE 2022'!AI:AI,'REGISTRO DE DICIEMBRE 2022'!E:E)</f>
        <v>Regida por la Ley 19.418, e inscrita bajo el Nº 338 con fecha 29 de abril de 2003, en los Registros de la Secretaría de la I. Municipalidad de San Pedro de la Paz.</v>
      </c>
      <c r="F562" s="34" t="str">
        <f>+LOOKUP(MATCH(A562,'REGISTRO DE DICIEMBRE 2022'!A:A,0),'REGISTRO DE DICIEMBRE 2022'!AI:AI,'REGISTRO DE DICIEMBRE 2022'!F:F)</f>
        <v>Certificado Nº 500460609304 de 25 de Julio 2022</v>
      </c>
      <c r="G562" s="34" t="str">
        <f>+LOOKUP(MATCH(A562,'REGISTRO DE DICIEMBRE 2022'!A:A,0),'REGISTRO DE DICIEMBRE 2022'!AI:AI,'REGISTRO DE DICIEMBRE 2022'!G:G)</f>
        <v xml:space="preserve">a) Brindar atención integral a los niños en riesgo social.
b) Lograr la reinserción del niño en su familia de origen.
c) Favorecer la toma de conciencia de la realidad familiar.
</v>
      </c>
      <c r="H562" s="34" t="str">
        <f>+LOOKUP(MATCH(A562,'REGISTRO DE DICIEMBRE 2022'!A:A,0),'REGISTRO DE DICIEMBRE 2022'!AI:AI,'REGISTRO DE DICIEMBRE 2022'!H:H)</f>
        <v xml:space="preserve">
Presidente: Giovanni Pastorini Riquelme,
Secretaria: Rossana Tapia Paredes, 
Tesorera: Valentina Paz Sandoval Díaz, 
Suplente: Verónica Pastorini Riquelme, 
Suplente: Sergio Bermedo Pérez, 
Suplente: Gisela Sanhueza Tapia, 
</v>
      </c>
      <c r="I562" s="34" t="str">
        <f>+LOOKUP(MATCH(A562,'REGISTRO DE DICIEMBRE 2022'!A:A,0),'REGISTRO DE DICIEMBRE 2022'!AI:AI,'REGISTRO DE DICIEMBRE 2022'!I:I)</f>
        <v>Durarán dos años en sus cargos</v>
      </c>
      <c r="J562" s="34" t="str">
        <f>+LOOKUP(MATCH(A562,'REGISTRO DE DICIEMBRE 2022'!A:A,0),'REGISTRO DE DICIEMBRE 2022'!AI:AI,'REGISTRO DE DICIEMBRE 2022'!J:J)</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562" s="34" t="str">
        <f>+LOOKUP(MATCH(A562,'REGISTRO DE DICIEMBRE 2022'!A:A,0),'REGISTRO DE DICIEMBRE 2022'!AI:AI,'REGISTRO DE DICIEMBRE 2022'!K:K)</f>
        <v xml:space="preserve">Giovanni Pastorini Riquelme                
</v>
      </c>
      <c r="L562" s="34" t="str">
        <f>+LOOKUP(MATCH(A562,'REGISTRO DE DICIEMBRE 2022'!A:A,0),'REGISTRO DE DICIEMBRE 2022'!AI:AI,'REGISTRO DE DICIEMBRE 2022'!L:L)</f>
        <v xml:space="preserve">RUT: 16.009.149-5     </v>
      </c>
      <c r="M562" s="105">
        <f>+LOOKUP(MATCH(A562,'REGISTRO DE DICIEMBRE 2022'!A:A,0),'REGISTRO DE DICIEMBRE 2022'!AI:AI,'REGISTRO DE DICIEMBRE 2022'!M:M)</f>
        <v>0</v>
      </c>
      <c r="N562" s="104" t="str">
        <f>+LOOKUP(MATCH(A562,'REGISTRO DE DICIEMBRE 2022'!A:A,0),'REGISTRO DE DICIEMBRE 2022'!AI:AI,'REGISTRO DE DICIEMBRE 2022'!N:N)</f>
        <v>Enrique Soro 1998, San Pedro de la Paz, Octava Región.</v>
      </c>
      <c r="O562" s="105" t="str">
        <f>+LOOKUP(MATCH(A562,'REGISTRO DE DICIEMBRE 2022'!A:A,0),'REGISTRO DE DICIEMBRE 2022'!AI:AI,'REGISTRO DE DICIEMBRE 2022'!O:O)</f>
        <v>VIII</v>
      </c>
      <c r="P562" s="34" t="str">
        <f>+LOOKUP(MATCH(A562,'REGISTRO DE DICIEMBRE 2022'!A:A,0),'REGISTRO DE DICIEMBRE 2022'!AI:AI,'REGISTRO DE DICIEMBRE 2022'!P:P)</f>
        <v>San Pedro de la Paz</v>
      </c>
      <c r="Q562" s="104" t="str">
        <f>+LOOKUP(MATCH(A562,'REGISTRO DE DICIEMBRE 2022'!A:A,0),'REGISTRO DE DICIEMBRE 2022'!AI:AI,'REGISTRO DE DICIEMBRE 2022'!Q:Q)</f>
        <v>041-2947165</v>
      </c>
      <c r="R562" s="34" t="str">
        <f>+LOOKUP(MATCH(A562,'REGISTRO DE DICIEMBRE 2022'!A:A,0),'REGISTRO DE DICIEMBRE 2022'!AI:AI,'REGISTRO DE DICIEMBRE 2022'!R:R)</f>
        <v>rempercontabilidad@gmail.com</v>
      </c>
      <c r="S562" s="105">
        <f>+LOOKUP(MATCH(A562,'REGISTRO DE DICIEMBRE 2022'!A:A,0),'REGISTRO DE DICIEMBRE 2022'!AI:AI,'REGISTRO DE DICIEMBRE 2022'!S:S)</f>
        <v>0</v>
      </c>
      <c r="T562" s="106" t="str">
        <f>+LOOKUP(MATCH(A562,'REGISTRO DE DICIEMBRE 2022'!A:A,0),'REGISTRO DE DICIEMBRE 2022'!AI:AI,'REGISTRO DE DICIEMBRE 2022'!T:T)</f>
        <v>93401: Institución de Asistencia Social</v>
      </c>
      <c r="U562" s="106">
        <f>+LOOKUP(MATCH(A562,'REGISTRO DE DICIEMBRE 2022'!A:A,0),'REGISTRO DE DICIEMBRE 2022'!AI:AI,'REGISTRO DE DICIEMBRE 2022'!U:U)</f>
        <v>2021</v>
      </c>
      <c r="V562" s="107">
        <f>+LOOKUP(MATCH(A562,'REGISTRO DE DICIEMBRE 2022'!A:A,0),'REGISTRO DE DICIEMBRE 2022'!AI:AI,'REGISTRO DE DICIEMBRE 2022'!V:V)</f>
        <v>38228</v>
      </c>
      <c r="W562" s="34">
        <v>7146</v>
      </c>
      <c r="X562" s="108">
        <v>0</v>
      </c>
      <c r="Y562" s="108">
        <v>14486598</v>
      </c>
      <c r="Z562" s="107">
        <v>44926</v>
      </c>
      <c r="AA562" s="34" t="s">
        <v>8041</v>
      </c>
      <c r="AB562" s="109" t="s">
        <v>7632</v>
      </c>
      <c r="AC562" s="34" t="s">
        <v>7989</v>
      </c>
      <c r="AD562" s="34">
        <f>+LOOKUP(MATCH(A562,'REGISTRO DE DICIEMBRE 2022'!A:A,0),'REGISTRO DE DICIEMBRE 2022'!AI:AI,'REGISTRO DE DICIEMBRE 2022'!AF:AF)</f>
        <v>0</v>
      </c>
    </row>
    <row r="563" spans="1:30" s="98" customFormat="1" x14ac:dyDescent="0.2">
      <c r="A563" s="34">
        <v>7147</v>
      </c>
      <c r="B563" s="34" t="str">
        <f>+LOOKUP(MATCH(A563,'REGISTRO DE DICIEMBRE 2022'!A:A,0),'REGISTRO DE DICIEMBRE 2022'!AI:AI,'REGISTRO DE DICIEMBRE 2022'!B:B)</f>
        <v xml:space="preserve">
I. Municipalidad de Talca
</v>
      </c>
      <c r="C563" s="103" t="str">
        <f>+LOOKUP(MATCH(A563,'REGISTRO DE DICIEMBRE 2022'!A:A,0),'REGISTRO DE DICIEMBRE 2022'!AI:AI,'REGISTRO DE DICIEMBRE 2022'!C:C)</f>
        <v>69110400-1</v>
      </c>
      <c r="D563" s="104" t="str">
        <f>+LOOKUP(MATCH(A563,'REGISTRO DE DICIEMBRE 2022'!A:A,0),'REGISTRO DE DICIEMBRE 2022'!AI:AI,'REGISTRO DE DICIEMBRE 2022'!D:D)</f>
        <v>Municipalidad</v>
      </c>
      <c r="E563" s="34" t="str">
        <f>+LOOKUP(MATCH(A563,'REGISTRO DE DICIEMBRE 2022'!A:A,0),'REGISTRO DE DICIEMBRE 2022'!AI:AI,'REGISTRO DE DICIEMBRE 2022'!E:E)</f>
        <v>Constitución Política de la República, art. 107.</v>
      </c>
      <c r="F563" s="34" t="str">
        <f>+LOOKUP(MATCH(A563,'REGISTRO DE DICIEMBRE 2022'!A:A,0),'REGISTRO DE DICIEMBRE 2022'!AI:AI,'REGISTRO DE DICIEMBRE 2022'!F:F)</f>
        <v>Indefinida.</v>
      </c>
      <c r="G563" s="34" t="str">
        <f>+LOOKUP(MATCH(A563,'REGISTRO DE DICIEMBRE 2022'!A:A,0),'REGISTRO DE DICIEMBRE 2022'!AI:AI,'REGISTRO DE DICIEMBRE 2022'!G:G)</f>
        <v>Según Ley Orgánica Constitucional Nº 18.695, arts. 1º al 4º.</v>
      </c>
      <c r="H563" s="34" t="str">
        <f>+LOOKUP(MATCH(A563,'REGISTRO DE DICIEMBRE 2022'!A:A,0),'REGISTRO DE DICIEMBRE 2022'!AI:AI,'REGISTRO DE DICIEMBRE 2022'!H:H)</f>
        <v>no tiene</v>
      </c>
      <c r="I563" s="34">
        <f>+LOOKUP(MATCH(A563,'REGISTRO DE DICIEMBRE 2022'!A:A,0),'REGISTRO DE DICIEMBRE 2022'!AI:AI,'REGISTRO DE DICIEMBRE 2022'!I:I)</f>
        <v>0</v>
      </c>
      <c r="J563" s="34">
        <f>+LOOKUP(MATCH(A563,'REGISTRO DE DICIEMBRE 2022'!A:A,0),'REGISTRO DE DICIEMBRE 2022'!AI:AI,'REGISTRO DE DICIEMBRE 2022'!J:J)</f>
        <v>0</v>
      </c>
      <c r="K563" s="34" t="str">
        <f>+LOOKUP(MATCH(A563,'REGISTRO DE DICIEMBRE 2022'!A:A,0),'REGISTRO DE DICIEMBRE 2022'!AI:AI,'REGISTRO DE DICIEMBRE 2022'!K:K)</f>
        <v xml:space="preserve">Juan Carlos Díaz Avendaño </v>
      </c>
      <c r="L563" s="34" t="str">
        <f>+LOOKUP(MATCH(A563,'REGISTRO DE DICIEMBRE 2022'!A:A,0),'REGISTRO DE DICIEMBRE 2022'!AI:AI,'REGISTRO DE DICIEMBRE 2022'!L:L)</f>
        <v>RUT: 11.675.668-4</v>
      </c>
      <c r="M563" s="105">
        <f>+LOOKUP(MATCH(A563,'REGISTRO DE DICIEMBRE 2022'!A:A,0),'REGISTRO DE DICIEMBRE 2022'!AI:AI,'REGISTRO DE DICIEMBRE 2022'!M:M)</f>
        <v>0</v>
      </c>
      <c r="N563" s="104" t="str">
        <f>+LOOKUP(MATCH(A563,'REGISTRO DE DICIEMBRE 2022'!A:A,0),'REGISTRO DE DICIEMBRE 2022'!AI:AI,'REGISTRO DE DICIEMBRE 2022'!N:N)</f>
        <v>1 Norte Nº 797, comuna de Talca, Séptima Región.</v>
      </c>
      <c r="O563" s="105" t="str">
        <f>+LOOKUP(MATCH(A563,'REGISTRO DE DICIEMBRE 2022'!A:A,0),'REGISTRO DE DICIEMBRE 2022'!AI:AI,'REGISTRO DE DICIEMBRE 2022'!O:O)</f>
        <v>VII</v>
      </c>
      <c r="P563" s="34" t="str">
        <f>+LOOKUP(MATCH(A563,'REGISTRO DE DICIEMBRE 2022'!A:A,0),'REGISTRO DE DICIEMBRE 2022'!AI:AI,'REGISTRO DE DICIEMBRE 2022'!P:P)</f>
        <v xml:space="preserve"> Talca</v>
      </c>
      <c r="Q563" s="104" t="str">
        <f>+LOOKUP(MATCH(A563,'REGISTRO DE DICIEMBRE 2022'!A:A,0),'REGISTRO DE DICIEMBRE 2022'!AI:AI,'REGISTRO DE DICIEMBRE 2022'!Q:Q)</f>
        <v>Teléfonos: (71) 2212344 / (71) 2203651</v>
      </c>
      <c r="R563" s="34" t="str">
        <f>+LOOKUP(MATCH(A563,'REGISTRO DE DICIEMBRE 2022'!A:A,0),'REGISTRO DE DICIEMBRE 2022'!AI:AI,'REGISTRO DE DICIEMBRE 2022'!R:R)</f>
        <v>Correo Electrónico: jdiaz@talca.cl / alcaldia@talca.cl</v>
      </c>
      <c r="S563" s="105">
        <f>+LOOKUP(MATCH(A563,'REGISTRO DE DICIEMBRE 2022'!A:A,0),'REGISTRO DE DICIEMBRE 2022'!AI:AI,'REGISTRO DE DICIEMBRE 2022'!S:S)</f>
        <v>0</v>
      </c>
      <c r="T563" s="106">
        <f>+LOOKUP(MATCH(A563,'REGISTRO DE DICIEMBRE 2022'!A:A,0),'REGISTRO DE DICIEMBRE 2022'!AI:AI,'REGISTRO DE DICIEMBRE 2022'!T:T)</f>
        <v>91001</v>
      </c>
      <c r="U563" s="106" t="str">
        <f>+LOOKUP(MATCH(A563,'REGISTRO DE DICIEMBRE 2022'!A:A,0),'REGISTRO DE DICIEMBRE 2022'!AI:AI,'REGISTRO DE DICIEMBRE 2022'!U:U)</f>
        <v>No se acompañan. Aplica Informe Jurídico Nº 09, de  fecha 14 de marzo de 2011 del Departamento Jurídico y Dictamen Nº 070791, de 2009, de la Contraloría General de la República</v>
      </c>
      <c r="V563" s="107">
        <f>+LOOKUP(MATCH(A563,'REGISTRO DE DICIEMBRE 2022'!A:A,0),'REGISTRO DE DICIEMBRE 2022'!AI:AI,'REGISTRO DE DICIEMBRE 2022'!V:V)</f>
        <v>38287</v>
      </c>
      <c r="W563" s="34">
        <v>7147</v>
      </c>
      <c r="X563" s="108">
        <v>9663192</v>
      </c>
      <c r="Y563" s="108">
        <v>109948440</v>
      </c>
      <c r="Z563" s="107">
        <v>44926</v>
      </c>
      <c r="AA563" s="34" t="s">
        <v>8041</v>
      </c>
      <c r="AB563" s="109" t="s">
        <v>7632</v>
      </c>
      <c r="AC563" s="34" t="s">
        <v>150</v>
      </c>
      <c r="AD563" s="34">
        <f>+LOOKUP(MATCH(A563,'REGISTRO DE DICIEMBRE 2022'!A:A,0),'REGISTRO DE DICIEMBRE 2022'!AI:AI,'REGISTRO DE DICIEMBRE 2022'!AF:AF)</f>
        <v>0</v>
      </c>
    </row>
    <row r="564" spans="1:30" s="98" customFormat="1" x14ac:dyDescent="0.2">
      <c r="A564" s="34">
        <v>7158</v>
      </c>
      <c r="B564" s="34" t="str">
        <f>+LOOKUP(MATCH(A564,'REGISTRO DE DICIEMBRE 2022'!A:A,0),'REGISTRO DE DICIEMBRE 2022'!AI:AI,'REGISTRO DE DICIEMBRE 2022'!B:B)</f>
        <v>Fundación Casa Esperanza E.V.</v>
      </c>
      <c r="C564" s="103" t="str">
        <f>+LOOKUP(MATCH(A564,'REGISTRO DE DICIEMBRE 2022'!A:A,0),'REGISTRO DE DICIEMBRE 2022'!AI:AI,'REGISTRO DE DICIEMBRE 2022'!C:C)</f>
        <v>65204130-2</v>
      </c>
      <c r="D564" s="104" t="str">
        <f>+LOOKUP(MATCH(A564,'REGISTRO DE DICIEMBRE 2022'!A:A,0),'REGISTRO DE DICIEMBRE 2022'!AI:AI,'REGISTRO DE DICIEMBRE 2022'!D:D)</f>
        <v>Fundación de Derecho Privado.</v>
      </c>
      <c r="E564" s="34" t="str">
        <f>+LOOKUP(MATCH(A564,'REGISTRO DE DICIEMBRE 2022'!A:A,0),'REGISTRO DE DICIEMBRE 2022'!AI:AI,'REGISTRO DE DICIEMBRE 2022'!E:E)</f>
        <v xml:space="preserve">Decreto Supremo Nº 372, de 31 de marzo de 2003, del Ministerio de Justicia. </v>
      </c>
      <c r="F564" s="34" t="str">
        <f>+LOOKUP(MATCH(A564,'REGISTRO DE DICIEMBRE 2022'!A:A,0),'REGISTRO DE DICIEMBRE 2022'!AI:AI,'REGISTRO DE DICIEMBRE 2022'!F:F)</f>
        <v>Certificado de Vigencia Folio Nº 500469466008, de fecha 21 de Septiembre de 2022, emitido por el Servicio de Registro Civil e Identificación.</v>
      </c>
      <c r="G564" s="34" t="str">
        <f>+LOOKUP(MATCH(A564,'REGISTRO DE DICIEMBRE 2022'!A:A,0),'REGISTRO DE DICIEMBRE 2022'!AI:AI,'REGISTRO DE DICIEMBRE 2022'!G:G)</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64" s="34" t="str">
        <f>+LOOKUP(MATCH(A564,'REGISTRO DE DICIEMBRE 2022'!A:A,0),'REGISTRO DE DICIEMBRE 2022'!AI:AI,'REGISTRO DE DICIEMBRE 2022'!H:H)</f>
        <v>no tiene</v>
      </c>
      <c r="I564" s="34" t="str">
        <f>+LOOKUP(MATCH(A564,'REGISTRO DE DICIEMBRE 2022'!A:A,0),'REGISTRO DE DICIEMBRE 2022'!AI:AI,'REGISTRO DE DICIEMBRE 2022'!I:I)</f>
        <v>No tiene</v>
      </c>
      <c r="J564" s="34" t="str">
        <f>+LOOKUP(MATCH(A564,'REGISTRO DE DICIEMBRE 2022'!A:A,0),'REGISTRO DE DICIEMBRE 2022'!AI:AI,'REGISTRO DE DICIEMBRE 2022'!J:J)</f>
        <v>no tiene</v>
      </c>
      <c r="K564" s="34" t="str">
        <f>+LOOKUP(MATCH(A564,'REGISTRO DE DICIEMBRE 2022'!A:A,0),'REGISTRO DE DICIEMBRE 2022'!AI:AI,'REGISTRO DE DICIEMBRE 2022'!K:K)</f>
        <v xml:space="preserve">Germán Enrique Briceño Molina,  </v>
      </c>
      <c r="L564" s="34" t="str">
        <f>+LOOKUP(MATCH(A564,'REGISTRO DE DICIEMBRE 2022'!A:A,0),'REGISTRO DE DICIEMBRE 2022'!AI:AI,'REGISTRO DE DICIEMBRE 2022'!L:L)</f>
        <v>RUT Nº 9.682.584-6</v>
      </c>
      <c r="M564" s="105">
        <f>+LOOKUP(MATCH(A564,'REGISTRO DE DICIEMBRE 2022'!A:A,0),'REGISTRO DE DICIEMBRE 2022'!AI:AI,'REGISTRO DE DICIEMBRE 2022'!M:M)</f>
        <v>0</v>
      </c>
      <c r="N564" s="104" t="str">
        <f>+LOOKUP(MATCH(A564,'REGISTRO DE DICIEMBRE 2022'!A:A,0),'REGISTRO DE DICIEMBRE 2022'!AI:AI,'REGISTRO DE DICIEMBRE 2022'!N:N)</f>
        <v xml:space="preserve">Angachilla, Km. 5, Parcela Arquenco, S/N,  Valdivia, 
</v>
      </c>
      <c r="O564" s="105" t="str">
        <f>+LOOKUP(MATCH(A564,'REGISTRO DE DICIEMBRE 2022'!A:A,0),'REGISTRO DE DICIEMBRE 2022'!AI:AI,'REGISTRO DE DICIEMBRE 2022'!O:O)</f>
        <v>XIV</v>
      </c>
      <c r="P564" s="34" t="str">
        <f>+LOOKUP(MATCH(A564,'REGISTRO DE DICIEMBRE 2022'!A:A,0),'REGISTRO DE DICIEMBRE 2022'!AI:AI,'REGISTRO DE DICIEMBRE 2022'!P:P)</f>
        <v>Valdivia</v>
      </c>
      <c r="Q564" s="104" t="str">
        <f>+LOOKUP(MATCH(A564,'REGISTRO DE DICIEMBRE 2022'!A:A,0),'REGISTRO DE DICIEMBRE 2022'!AI:AI,'REGISTRO DE DICIEMBRE 2022'!Q:Q)</f>
        <v>Fono: 63-2204154</v>
      </c>
      <c r="R564" s="34" t="str">
        <f>+LOOKUP(MATCH(A564,'REGISTRO DE DICIEMBRE 2022'!A:A,0),'REGISTRO DE DICIEMBRE 2022'!AI:AI,'REGISTRO DE DICIEMBRE 2022'!R:R)</f>
        <v>parras@terra.cl    residencialaspasrras@gmail.com</v>
      </c>
      <c r="S564" s="105">
        <f>+LOOKUP(MATCH(A564,'REGISTRO DE DICIEMBRE 2022'!A:A,0),'REGISTRO DE DICIEMBRE 2022'!AI:AI,'REGISTRO DE DICIEMBRE 2022'!S:S)</f>
        <v>0</v>
      </c>
      <c r="T564" s="106">
        <f>+LOOKUP(MATCH(A564,'REGISTRO DE DICIEMBRE 2022'!A:A,0),'REGISTRO DE DICIEMBRE 2022'!AI:AI,'REGISTRO DE DICIEMBRE 2022'!T:T)</f>
        <v>93401</v>
      </c>
      <c r="U564" s="106" t="str">
        <f>+LOOKUP(MATCH(A564,'REGISTRO DE DICIEMBRE 2022'!A:A,0),'REGISTRO DE DICIEMBRE 2022'!AI:AI,'REGISTRO DE DICIEMBRE 2022'!U:U)</f>
        <v xml:space="preserve">Antecedentes Financieros correspondientes al año 2020, aprobados por el Subdepartamento de Supervisión Financiera de la Dirección Nacional.
</v>
      </c>
      <c r="V564" s="107">
        <f>+LOOKUP(MATCH(A564,'REGISTRO DE DICIEMBRE 2022'!A:A,0),'REGISTRO DE DICIEMBRE 2022'!AI:AI,'REGISTRO DE DICIEMBRE 2022'!V:V)</f>
        <v>38412</v>
      </c>
      <c r="W564" s="34">
        <v>7158</v>
      </c>
      <c r="X564" s="108">
        <v>0</v>
      </c>
      <c r="Y564" s="108">
        <v>10800000</v>
      </c>
      <c r="Z564" s="107">
        <v>44926</v>
      </c>
      <c r="AA564" s="34" t="s">
        <v>8041</v>
      </c>
      <c r="AB564" s="109" t="s">
        <v>7632</v>
      </c>
      <c r="AC564" s="34" t="s">
        <v>7893</v>
      </c>
      <c r="AD564" s="34">
        <f>+LOOKUP(MATCH(A564,'REGISTRO DE DICIEMBRE 2022'!A:A,0),'REGISTRO DE DICIEMBRE 2022'!AI:AI,'REGISTRO DE DICIEMBRE 2022'!AF:AF)</f>
        <v>0</v>
      </c>
    </row>
    <row r="565" spans="1:30" s="98" customFormat="1" x14ac:dyDescent="0.2">
      <c r="A565" s="34">
        <v>7158</v>
      </c>
      <c r="B565" s="34" t="str">
        <f>+LOOKUP(MATCH(A565,'REGISTRO DE DICIEMBRE 2022'!A:A,0),'REGISTRO DE DICIEMBRE 2022'!AI:AI,'REGISTRO DE DICIEMBRE 2022'!B:B)</f>
        <v>Fundación Casa Esperanza E.V.</v>
      </c>
      <c r="C565" s="103" t="str">
        <f>+LOOKUP(MATCH(A565,'REGISTRO DE DICIEMBRE 2022'!A:A,0),'REGISTRO DE DICIEMBRE 2022'!AI:AI,'REGISTRO DE DICIEMBRE 2022'!C:C)</f>
        <v>65204130-2</v>
      </c>
      <c r="D565" s="104" t="str">
        <f>+LOOKUP(MATCH(A565,'REGISTRO DE DICIEMBRE 2022'!A:A,0),'REGISTRO DE DICIEMBRE 2022'!AI:AI,'REGISTRO DE DICIEMBRE 2022'!D:D)</f>
        <v>Fundación de Derecho Privado.</v>
      </c>
      <c r="E565" s="34" t="str">
        <f>+LOOKUP(MATCH(A565,'REGISTRO DE DICIEMBRE 2022'!A:A,0),'REGISTRO DE DICIEMBRE 2022'!AI:AI,'REGISTRO DE DICIEMBRE 2022'!E:E)</f>
        <v xml:space="preserve">Decreto Supremo Nº 372, de 31 de marzo de 2003, del Ministerio de Justicia. </v>
      </c>
      <c r="F565" s="34" t="str">
        <f>+LOOKUP(MATCH(A565,'REGISTRO DE DICIEMBRE 2022'!A:A,0),'REGISTRO DE DICIEMBRE 2022'!AI:AI,'REGISTRO DE DICIEMBRE 2022'!F:F)</f>
        <v>Certificado de Vigencia Folio Nº 500469466008, de fecha 21 de Septiembre de 2022, emitido por el Servicio de Registro Civil e Identificación.</v>
      </c>
      <c r="G565" s="34" t="str">
        <f>+LOOKUP(MATCH(A565,'REGISTRO DE DICIEMBRE 2022'!A:A,0),'REGISTRO DE DICIEMBRE 2022'!AI:AI,'REGISTRO DE DICIEMBRE 2022'!G:G)</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65" s="34" t="str">
        <f>+LOOKUP(MATCH(A565,'REGISTRO DE DICIEMBRE 2022'!A:A,0),'REGISTRO DE DICIEMBRE 2022'!AI:AI,'REGISTRO DE DICIEMBRE 2022'!H:H)</f>
        <v>no tiene</v>
      </c>
      <c r="I565" s="34" t="str">
        <f>+LOOKUP(MATCH(A565,'REGISTRO DE DICIEMBRE 2022'!A:A,0),'REGISTRO DE DICIEMBRE 2022'!AI:AI,'REGISTRO DE DICIEMBRE 2022'!I:I)</f>
        <v>No tiene</v>
      </c>
      <c r="J565" s="34" t="str">
        <f>+LOOKUP(MATCH(A565,'REGISTRO DE DICIEMBRE 2022'!A:A,0),'REGISTRO DE DICIEMBRE 2022'!AI:AI,'REGISTRO DE DICIEMBRE 2022'!J:J)</f>
        <v>no tiene</v>
      </c>
      <c r="K565" s="34" t="str">
        <f>+LOOKUP(MATCH(A565,'REGISTRO DE DICIEMBRE 2022'!A:A,0),'REGISTRO DE DICIEMBRE 2022'!AI:AI,'REGISTRO DE DICIEMBRE 2022'!K:K)</f>
        <v xml:space="preserve">Germán Enrique Briceño Molina,  </v>
      </c>
      <c r="L565" s="34" t="str">
        <f>+LOOKUP(MATCH(A565,'REGISTRO DE DICIEMBRE 2022'!A:A,0),'REGISTRO DE DICIEMBRE 2022'!AI:AI,'REGISTRO DE DICIEMBRE 2022'!L:L)</f>
        <v>RUT Nº 9.682.584-6</v>
      </c>
      <c r="M565" s="105">
        <f>+LOOKUP(MATCH(A565,'REGISTRO DE DICIEMBRE 2022'!A:A,0),'REGISTRO DE DICIEMBRE 2022'!AI:AI,'REGISTRO DE DICIEMBRE 2022'!M:M)</f>
        <v>0</v>
      </c>
      <c r="N565" s="104" t="str">
        <f>+LOOKUP(MATCH(A565,'REGISTRO DE DICIEMBRE 2022'!A:A,0),'REGISTRO DE DICIEMBRE 2022'!AI:AI,'REGISTRO DE DICIEMBRE 2022'!N:N)</f>
        <v xml:space="preserve">Angachilla, Km. 5, Parcela Arquenco, S/N,  Valdivia, 
</v>
      </c>
      <c r="O565" s="105" t="str">
        <f>+LOOKUP(MATCH(A565,'REGISTRO DE DICIEMBRE 2022'!A:A,0),'REGISTRO DE DICIEMBRE 2022'!AI:AI,'REGISTRO DE DICIEMBRE 2022'!O:O)</f>
        <v>XIV</v>
      </c>
      <c r="P565" s="34" t="str">
        <f>+LOOKUP(MATCH(A565,'REGISTRO DE DICIEMBRE 2022'!A:A,0),'REGISTRO DE DICIEMBRE 2022'!AI:AI,'REGISTRO DE DICIEMBRE 2022'!P:P)</f>
        <v>Valdivia</v>
      </c>
      <c r="Q565" s="104" t="str">
        <f>+LOOKUP(MATCH(A565,'REGISTRO DE DICIEMBRE 2022'!A:A,0),'REGISTRO DE DICIEMBRE 2022'!AI:AI,'REGISTRO DE DICIEMBRE 2022'!Q:Q)</f>
        <v>Fono: 63-2204154</v>
      </c>
      <c r="R565" s="34" t="str">
        <f>+LOOKUP(MATCH(A565,'REGISTRO DE DICIEMBRE 2022'!A:A,0),'REGISTRO DE DICIEMBRE 2022'!AI:AI,'REGISTRO DE DICIEMBRE 2022'!R:R)</f>
        <v>parras@terra.cl    residencialaspasrras@gmail.com</v>
      </c>
      <c r="S565" s="105">
        <f>+LOOKUP(MATCH(A565,'REGISTRO DE DICIEMBRE 2022'!A:A,0),'REGISTRO DE DICIEMBRE 2022'!AI:AI,'REGISTRO DE DICIEMBRE 2022'!S:S)</f>
        <v>0</v>
      </c>
      <c r="T565" s="106">
        <f>+LOOKUP(MATCH(A565,'REGISTRO DE DICIEMBRE 2022'!A:A,0),'REGISTRO DE DICIEMBRE 2022'!AI:AI,'REGISTRO DE DICIEMBRE 2022'!T:T)</f>
        <v>93401</v>
      </c>
      <c r="U565" s="106" t="str">
        <f>+LOOKUP(MATCH(A565,'REGISTRO DE DICIEMBRE 2022'!A:A,0),'REGISTRO DE DICIEMBRE 2022'!AI:AI,'REGISTRO DE DICIEMBRE 2022'!U:U)</f>
        <v xml:space="preserve">Antecedentes Financieros correspondientes al año 2020, aprobados por el Subdepartamento de Supervisión Financiera de la Dirección Nacional.
</v>
      </c>
      <c r="V565" s="107">
        <f>+LOOKUP(MATCH(A565,'REGISTRO DE DICIEMBRE 2022'!A:A,0),'REGISTRO DE DICIEMBRE 2022'!AI:AI,'REGISTRO DE DICIEMBRE 2022'!V:V)</f>
        <v>38412</v>
      </c>
      <c r="W565" s="34">
        <v>7158</v>
      </c>
      <c r="X565" s="108">
        <v>23314427</v>
      </c>
      <c r="Y565" s="108">
        <v>198712193</v>
      </c>
      <c r="Z565" s="107">
        <v>44926</v>
      </c>
      <c r="AA565" s="34" t="s">
        <v>8041</v>
      </c>
      <c r="AB565" s="109" t="s">
        <v>7632</v>
      </c>
      <c r="AC565" s="34" t="s">
        <v>196</v>
      </c>
      <c r="AD565" s="34">
        <f>+LOOKUP(MATCH(A565,'REGISTRO DE DICIEMBRE 2022'!A:A,0),'REGISTRO DE DICIEMBRE 2022'!AI:AI,'REGISTRO DE DICIEMBRE 2022'!AF:AF)</f>
        <v>0</v>
      </c>
    </row>
    <row r="566" spans="1:30" s="98" customFormat="1" x14ac:dyDescent="0.2">
      <c r="A566" s="34">
        <v>7158</v>
      </c>
      <c r="B566" s="34" t="str">
        <f>+LOOKUP(MATCH(A566,'REGISTRO DE DICIEMBRE 2022'!A:A,0),'REGISTRO DE DICIEMBRE 2022'!AI:AI,'REGISTRO DE DICIEMBRE 2022'!B:B)</f>
        <v>Fundación Casa Esperanza E.V.</v>
      </c>
      <c r="C566" s="103" t="str">
        <f>+LOOKUP(MATCH(A566,'REGISTRO DE DICIEMBRE 2022'!A:A,0),'REGISTRO DE DICIEMBRE 2022'!AI:AI,'REGISTRO DE DICIEMBRE 2022'!C:C)</f>
        <v>65204130-2</v>
      </c>
      <c r="D566" s="104" t="str">
        <f>+LOOKUP(MATCH(A566,'REGISTRO DE DICIEMBRE 2022'!A:A,0),'REGISTRO DE DICIEMBRE 2022'!AI:AI,'REGISTRO DE DICIEMBRE 2022'!D:D)</f>
        <v>Fundación de Derecho Privado.</v>
      </c>
      <c r="E566" s="34" t="str">
        <f>+LOOKUP(MATCH(A566,'REGISTRO DE DICIEMBRE 2022'!A:A,0),'REGISTRO DE DICIEMBRE 2022'!AI:AI,'REGISTRO DE DICIEMBRE 2022'!E:E)</f>
        <v xml:space="preserve">Decreto Supremo Nº 372, de 31 de marzo de 2003, del Ministerio de Justicia. </v>
      </c>
      <c r="F566" s="34" t="str">
        <f>+LOOKUP(MATCH(A566,'REGISTRO DE DICIEMBRE 2022'!A:A,0),'REGISTRO DE DICIEMBRE 2022'!AI:AI,'REGISTRO DE DICIEMBRE 2022'!F:F)</f>
        <v>Certificado de Vigencia Folio Nº 500469466008, de fecha 21 de Septiembre de 2022, emitido por el Servicio de Registro Civil e Identificación.</v>
      </c>
      <c r="G566" s="34" t="str">
        <f>+LOOKUP(MATCH(A566,'REGISTRO DE DICIEMBRE 2022'!A:A,0),'REGISTRO DE DICIEMBRE 2022'!AI:AI,'REGISTRO DE DICIEMBRE 2022'!G:G)</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66" s="34" t="str">
        <f>+LOOKUP(MATCH(A566,'REGISTRO DE DICIEMBRE 2022'!A:A,0),'REGISTRO DE DICIEMBRE 2022'!AI:AI,'REGISTRO DE DICIEMBRE 2022'!H:H)</f>
        <v>no tiene</v>
      </c>
      <c r="I566" s="34" t="str">
        <f>+LOOKUP(MATCH(A566,'REGISTRO DE DICIEMBRE 2022'!A:A,0),'REGISTRO DE DICIEMBRE 2022'!AI:AI,'REGISTRO DE DICIEMBRE 2022'!I:I)</f>
        <v>No tiene</v>
      </c>
      <c r="J566" s="34" t="str">
        <f>+LOOKUP(MATCH(A566,'REGISTRO DE DICIEMBRE 2022'!A:A,0),'REGISTRO DE DICIEMBRE 2022'!AI:AI,'REGISTRO DE DICIEMBRE 2022'!J:J)</f>
        <v>no tiene</v>
      </c>
      <c r="K566" s="34" t="str">
        <f>+LOOKUP(MATCH(A566,'REGISTRO DE DICIEMBRE 2022'!A:A,0),'REGISTRO DE DICIEMBRE 2022'!AI:AI,'REGISTRO DE DICIEMBRE 2022'!K:K)</f>
        <v xml:space="preserve">Germán Enrique Briceño Molina,  </v>
      </c>
      <c r="L566" s="34" t="str">
        <f>+LOOKUP(MATCH(A566,'REGISTRO DE DICIEMBRE 2022'!A:A,0),'REGISTRO DE DICIEMBRE 2022'!AI:AI,'REGISTRO DE DICIEMBRE 2022'!L:L)</f>
        <v>RUT Nº 9.682.584-6</v>
      </c>
      <c r="M566" s="105">
        <f>+LOOKUP(MATCH(A566,'REGISTRO DE DICIEMBRE 2022'!A:A,0),'REGISTRO DE DICIEMBRE 2022'!AI:AI,'REGISTRO DE DICIEMBRE 2022'!M:M)</f>
        <v>0</v>
      </c>
      <c r="N566" s="104" t="str">
        <f>+LOOKUP(MATCH(A566,'REGISTRO DE DICIEMBRE 2022'!A:A,0),'REGISTRO DE DICIEMBRE 2022'!AI:AI,'REGISTRO DE DICIEMBRE 2022'!N:N)</f>
        <v xml:space="preserve">Angachilla, Km. 5, Parcela Arquenco, S/N,  Valdivia, 
</v>
      </c>
      <c r="O566" s="105" t="str">
        <f>+LOOKUP(MATCH(A566,'REGISTRO DE DICIEMBRE 2022'!A:A,0),'REGISTRO DE DICIEMBRE 2022'!AI:AI,'REGISTRO DE DICIEMBRE 2022'!O:O)</f>
        <v>XIV</v>
      </c>
      <c r="P566" s="34" t="str">
        <f>+LOOKUP(MATCH(A566,'REGISTRO DE DICIEMBRE 2022'!A:A,0),'REGISTRO DE DICIEMBRE 2022'!AI:AI,'REGISTRO DE DICIEMBRE 2022'!P:P)</f>
        <v>Valdivia</v>
      </c>
      <c r="Q566" s="104" t="str">
        <f>+LOOKUP(MATCH(A566,'REGISTRO DE DICIEMBRE 2022'!A:A,0),'REGISTRO DE DICIEMBRE 2022'!AI:AI,'REGISTRO DE DICIEMBRE 2022'!Q:Q)</f>
        <v>Fono: 63-2204154</v>
      </c>
      <c r="R566" s="34" t="str">
        <f>+LOOKUP(MATCH(A566,'REGISTRO DE DICIEMBRE 2022'!A:A,0),'REGISTRO DE DICIEMBRE 2022'!AI:AI,'REGISTRO DE DICIEMBRE 2022'!R:R)</f>
        <v>parras@terra.cl    residencialaspasrras@gmail.com</v>
      </c>
      <c r="S566" s="105">
        <f>+LOOKUP(MATCH(A566,'REGISTRO DE DICIEMBRE 2022'!A:A,0),'REGISTRO DE DICIEMBRE 2022'!AI:AI,'REGISTRO DE DICIEMBRE 2022'!S:S)</f>
        <v>0</v>
      </c>
      <c r="T566" s="106">
        <f>+LOOKUP(MATCH(A566,'REGISTRO DE DICIEMBRE 2022'!A:A,0),'REGISTRO DE DICIEMBRE 2022'!AI:AI,'REGISTRO DE DICIEMBRE 2022'!T:T)</f>
        <v>93401</v>
      </c>
      <c r="U566" s="106" t="str">
        <f>+LOOKUP(MATCH(A566,'REGISTRO DE DICIEMBRE 2022'!A:A,0),'REGISTRO DE DICIEMBRE 2022'!AI:AI,'REGISTRO DE DICIEMBRE 2022'!U:U)</f>
        <v xml:space="preserve">Antecedentes Financieros correspondientes al año 2020, aprobados por el Subdepartamento de Supervisión Financiera de la Dirección Nacional.
</v>
      </c>
      <c r="V566" s="107">
        <f>+LOOKUP(MATCH(A566,'REGISTRO DE DICIEMBRE 2022'!A:A,0),'REGISTRO DE DICIEMBRE 2022'!AI:AI,'REGISTRO DE DICIEMBRE 2022'!V:V)</f>
        <v>38412</v>
      </c>
      <c r="W566" s="34">
        <v>7158</v>
      </c>
      <c r="X566" s="108">
        <v>15489697</v>
      </c>
      <c r="Y566" s="108">
        <v>217302291</v>
      </c>
      <c r="Z566" s="107">
        <v>44926</v>
      </c>
      <c r="AA566" s="34" t="s">
        <v>8041</v>
      </c>
      <c r="AB566" s="109" t="s">
        <v>7632</v>
      </c>
      <c r="AC566" s="34" t="s">
        <v>203</v>
      </c>
      <c r="AD566" s="34">
        <f>+LOOKUP(MATCH(A566,'REGISTRO DE DICIEMBRE 2022'!A:A,0),'REGISTRO DE DICIEMBRE 2022'!AI:AI,'REGISTRO DE DICIEMBRE 2022'!AF:AF)</f>
        <v>0</v>
      </c>
    </row>
    <row r="567" spans="1:30" s="98" customFormat="1" x14ac:dyDescent="0.2">
      <c r="A567" s="34">
        <v>7160</v>
      </c>
      <c r="B567" s="34" t="str">
        <f>+LOOKUP(MATCH(A567,'REGISTRO DE DICIEMBRE 2022'!A:A,0),'REGISTRO DE DICIEMBRE 2022'!AI:AI,'REGISTRO DE DICIEMBRE 2022'!B:B)</f>
        <v>Corporación de Beneficencia María Ayuda</v>
      </c>
      <c r="C567" s="103" t="str">
        <f>+LOOKUP(MATCH(A567,'REGISTRO DE DICIEMBRE 2022'!A:A,0),'REGISTRO DE DICIEMBRE 2022'!AI:AI,'REGISTRO DE DICIEMBRE 2022'!C:C)</f>
        <v>71209100-2</v>
      </c>
      <c r="D567" s="104" t="str">
        <f>+LOOKUP(MATCH(A567,'REGISTRO DE DICIEMBRE 2022'!A:A,0),'REGISTRO DE DICIEMBRE 2022'!AI:AI,'REGISTRO DE DICIEMBRE 2022'!D:D)</f>
        <v>Corporación de Derecho Privado.</v>
      </c>
      <c r="E567" s="34" t="str">
        <f>+LOOKUP(MATCH(A567,'REGISTRO DE DICIEMBRE 2022'!A:A,0),'REGISTRO DE DICIEMBRE 2022'!AI:AI,'REGISTRO DE DICIEMBRE 2022'!E:E)</f>
        <v>Otorgada por Decreto Supremo Nº 586, de fecha 05 de junio  de 1996, del Ministerio de Justicia.</v>
      </c>
      <c r="F567" s="34" t="str">
        <f>+LOOKUP(MATCH(A567,'REGISTRO DE DICIEMBRE 2022'!A:A,0),'REGISTRO DE DICIEMBRE 2022'!AI:AI,'REGISTRO DE DICIEMBRE 2022'!F:F)</f>
        <v>Certificado de vigencia, folio Nº500462876182, de 08 de Agosto 2022, del Servicio de Registro Civil e Identificación</v>
      </c>
      <c r="G567" s="34" t="str">
        <f>+LOOKUP(MATCH(A567,'REGISTRO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7" s="34" t="str">
        <f>+LOOKUP(MATCH(A567,'REGISTRO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67" s="34" t="str">
        <f>+LOOKUP(MATCH(A567,'REGISTRO DE DICIEMBRE 2022'!A:A,0),'REGISTRO DE DICIEMBRE 2022'!AI:AI,'REGISTRO DE DICIEMBRE 2022'!I:I)</f>
        <v>2 años</v>
      </c>
      <c r="J567" s="34" t="str">
        <f>+LOOKUP(MATCH(A567,'REGISTRO DE DICIEMBRE 2022'!A:A,0),'REGISTRO DE DICIEMBRE 2022'!AI:AI,'REGISTRO DE DICIEMBRE 2022'!J:J)</f>
        <v>De 07 de Noviembre de 2019 al 07 de Noviembre 2021
Certificado Folio: 500462875922</v>
      </c>
      <c r="K567" s="34" t="str">
        <f>+LOOKUP(MATCH(A567,'REGISTRO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67" s="34" t="str">
        <f>+LOOKUP(MATCH(A567,'REGISTRO DE DICIEMBRE 2022'!A:A,0),'REGISTRO DE DICIEMBRE 2022'!AI:AI,'REGISTRO DE DICIEMBRE 2022'!L:L)</f>
        <v>RUT N° 13.234.049-8</v>
      </c>
      <c r="M567" s="105" t="str">
        <f>+LOOKUP(MATCH(A567,'REGISTRO DE DICIEMBRE 2022'!A:A,0),'REGISTRO DE DICIEMBRE 2022'!AI:AI,'REGISTRO DE DICIEMBRE 2022'!M:M)</f>
        <v>Vigente hasta el 07 de Noviembre 2021</v>
      </c>
      <c r="N567" s="104" t="str">
        <f>+LOOKUP(MATCH(A567,'REGISTRO DE DICIEMBRE 2022'!A:A,0),'REGISTRO DE DICIEMBRE 2022'!AI:AI,'REGISTRO DE DICIEMBRE 2022'!N:N)</f>
        <v>Colombia Nº 7742, comuna de La Florida, Región Metropolitana.</v>
      </c>
      <c r="O567" s="105" t="str">
        <f>+LOOKUP(MATCH(A567,'REGISTRO DE DICIEMBRE 2022'!A:A,0),'REGISTRO DE DICIEMBRE 2022'!AI:AI,'REGISTRO DE DICIEMBRE 2022'!O:O)</f>
        <v>XIII</v>
      </c>
      <c r="P567" s="34" t="str">
        <f>+LOOKUP(MATCH(A567,'REGISTRO DE DICIEMBRE 2022'!A:A,0),'REGISTRO DE DICIEMBRE 2022'!AI:AI,'REGISTRO DE DICIEMBRE 2022'!P:P)</f>
        <v>La Florida</v>
      </c>
      <c r="Q567" s="104">
        <f>+LOOKUP(MATCH(A567,'REGISTRO DE DICIEMBRE 2022'!A:A,0),'REGISTRO DE DICIEMBRE 2022'!AI:AI,'REGISTRO DE DICIEMBRE 2022'!Q:Q)</f>
        <v>56223280100</v>
      </c>
      <c r="R567" s="34" t="str">
        <f>+LOOKUP(MATCH(A567,'REGISTRO DE DICIEMBRE 2022'!A:A,0),'REGISTRO DE DICIEMBRE 2022'!AI:AI,'REGISTRO DE DICIEMBRE 2022'!R:R)</f>
        <v>ignacio.concha@mariaayuda.cl
mariaayuda@mariaayuda.cl
www.mariaayuda.cl</v>
      </c>
      <c r="S567" s="105">
        <f>+LOOKUP(MATCH(A567,'REGISTRO DE DICIEMBRE 2022'!A:A,0),'REGISTRO DE DICIEMBRE 2022'!AI:AI,'REGISTRO DE DICIEMBRE 2022'!S:S)</f>
        <v>0</v>
      </c>
      <c r="T567" s="106" t="str">
        <f>+LOOKUP(MATCH(A567,'REGISTRO DE DICIEMBRE 2022'!A:A,0),'REGISTRO DE DICIEMBRE 2022'!AI:AI,'REGISTRO DE DICIEMBRE 2022'!T:T)</f>
        <v>93401: Institución de Asistencia Social</v>
      </c>
      <c r="U567" s="106">
        <f>+LOOKUP(MATCH(A567,'REGISTRO DE DICIEMBRE 2022'!A:A,0),'REGISTRO DE DICIEMBRE 2022'!AI:AI,'REGISTRO DE DICIEMBRE 2022'!U:U)</f>
        <v>2021</v>
      </c>
      <c r="V567" s="107">
        <f>+LOOKUP(MATCH(A567,'REGISTRO DE DICIEMBRE 2022'!A:A,0),'REGISTRO DE DICIEMBRE 2022'!AI:AI,'REGISTRO DE DICIEMBRE 2022'!V:V)</f>
        <v>38344</v>
      </c>
      <c r="W567" s="34">
        <v>7160</v>
      </c>
      <c r="X567" s="108">
        <v>34251636</v>
      </c>
      <c r="Y567" s="108">
        <v>292521954</v>
      </c>
      <c r="Z567" s="107">
        <v>44926</v>
      </c>
      <c r="AA567" s="34" t="s">
        <v>8041</v>
      </c>
      <c r="AB567" s="109" t="s">
        <v>7632</v>
      </c>
      <c r="AC567" s="34" t="s">
        <v>7866</v>
      </c>
      <c r="AD567" s="95" t="str">
        <f>+LOOKUP(MATCH(A567,'REGISTRO DE DICIEMBRE 2022'!A:A,0),'REGISTRO DE DICIEMBRE 2022'!AI:AI,'REGISTRO DE DICIEMBRE 2022'!AF:AF)</f>
        <v>Informe N°660, de 2021.</v>
      </c>
    </row>
    <row r="568" spans="1:30" s="98" customFormat="1" x14ac:dyDescent="0.2">
      <c r="A568" s="34">
        <v>7160</v>
      </c>
      <c r="B568" s="34" t="str">
        <f>+LOOKUP(MATCH(A568,'REGISTRO DE DICIEMBRE 2022'!A:A,0),'REGISTRO DE DICIEMBRE 2022'!AI:AI,'REGISTRO DE DICIEMBRE 2022'!B:B)</f>
        <v>Corporación de Beneficencia María Ayuda</v>
      </c>
      <c r="C568" s="103" t="str">
        <f>+LOOKUP(MATCH(A568,'REGISTRO DE DICIEMBRE 2022'!A:A,0),'REGISTRO DE DICIEMBRE 2022'!AI:AI,'REGISTRO DE DICIEMBRE 2022'!C:C)</f>
        <v>71209100-2</v>
      </c>
      <c r="D568" s="104" t="str">
        <f>+LOOKUP(MATCH(A568,'REGISTRO DE DICIEMBRE 2022'!A:A,0),'REGISTRO DE DICIEMBRE 2022'!AI:AI,'REGISTRO DE DICIEMBRE 2022'!D:D)</f>
        <v>Corporación de Derecho Privado.</v>
      </c>
      <c r="E568" s="34" t="str">
        <f>+LOOKUP(MATCH(A568,'REGISTRO DE DICIEMBRE 2022'!A:A,0),'REGISTRO DE DICIEMBRE 2022'!AI:AI,'REGISTRO DE DICIEMBRE 2022'!E:E)</f>
        <v>Otorgada por Decreto Supremo Nº 586, de fecha 05 de junio  de 1996, del Ministerio de Justicia.</v>
      </c>
      <c r="F568" s="34" t="str">
        <f>+LOOKUP(MATCH(A568,'REGISTRO DE DICIEMBRE 2022'!A:A,0),'REGISTRO DE DICIEMBRE 2022'!AI:AI,'REGISTRO DE DICIEMBRE 2022'!F:F)</f>
        <v>Certificado de vigencia, folio Nº500462876182, de 08 de Agosto 2022, del Servicio de Registro Civil e Identificación</v>
      </c>
      <c r="G568" s="34" t="str">
        <f>+LOOKUP(MATCH(A568,'REGISTRO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8" s="34" t="str">
        <f>+LOOKUP(MATCH(A568,'REGISTRO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68" s="34" t="str">
        <f>+LOOKUP(MATCH(A568,'REGISTRO DE DICIEMBRE 2022'!A:A,0),'REGISTRO DE DICIEMBRE 2022'!AI:AI,'REGISTRO DE DICIEMBRE 2022'!I:I)</f>
        <v>2 años</v>
      </c>
      <c r="J568" s="34" t="str">
        <f>+LOOKUP(MATCH(A568,'REGISTRO DE DICIEMBRE 2022'!A:A,0),'REGISTRO DE DICIEMBRE 2022'!AI:AI,'REGISTRO DE DICIEMBRE 2022'!J:J)</f>
        <v>De 07 de Noviembre de 2019 al 07 de Noviembre 2021
Certificado Folio: 500462875922</v>
      </c>
      <c r="K568" s="34" t="str">
        <f>+LOOKUP(MATCH(A568,'REGISTRO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68" s="34" t="str">
        <f>+LOOKUP(MATCH(A568,'REGISTRO DE DICIEMBRE 2022'!A:A,0),'REGISTRO DE DICIEMBRE 2022'!AI:AI,'REGISTRO DE DICIEMBRE 2022'!L:L)</f>
        <v>RUT N° 13.234.049-8</v>
      </c>
      <c r="M568" s="105" t="str">
        <f>+LOOKUP(MATCH(A568,'REGISTRO DE DICIEMBRE 2022'!A:A,0),'REGISTRO DE DICIEMBRE 2022'!AI:AI,'REGISTRO DE DICIEMBRE 2022'!M:M)</f>
        <v>Vigente hasta el 07 de Noviembre 2021</v>
      </c>
      <c r="N568" s="104" t="str">
        <f>+LOOKUP(MATCH(A568,'REGISTRO DE DICIEMBRE 2022'!A:A,0),'REGISTRO DE DICIEMBRE 2022'!AI:AI,'REGISTRO DE DICIEMBRE 2022'!N:N)</f>
        <v>Colombia Nº 7742, comuna de La Florida, Región Metropolitana.</v>
      </c>
      <c r="O568" s="105" t="str">
        <f>+LOOKUP(MATCH(A568,'REGISTRO DE DICIEMBRE 2022'!A:A,0),'REGISTRO DE DICIEMBRE 2022'!AI:AI,'REGISTRO DE DICIEMBRE 2022'!O:O)</f>
        <v>XIII</v>
      </c>
      <c r="P568" s="34" t="str">
        <f>+LOOKUP(MATCH(A568,'REGISTRO DE DICIEMBRE 2022'!A:A,0),'REGISTRO DE DICIEMBRE 2022'!AI:AI,'REGISTRO DE DICIEMBRE 2022'!P:P)</f>
        <v>La Florida</v>
      </c>
      <c r="Q568" s="104">
        <f>+LOOKUP(MATCH(A568,'REGISTRO DE DICIEMBRE 2022'!A:A,0),'REGISTRO DE DICIEMBRE 2022'!AI:AI,'REGISTRO DE DICIEMBRE 2022'!Q:Q)</f>
        <v>56223280100</v>
      </c>
      <c r="R568" s="34" t="str">
        <f>+LOOKUP(MATCH(A568,'REGISTRO DE DICIEMBRE 2022'!A:A,0),'REGISTRO DE DICIEMBRE 2022'!AI:AI,'REGISTRO DE DICIEMBRE 2022'!R:R)</f>
        <v>ignacio.concha@mariaayuda.cl
mariaayuda@mariaayuda.cl
www.mariaayuda.cl</v>
      </c>
      <c r="S568" s="105">
        <f>+LOOKUP(MATCH(A568,'REGISTRO DE DICIEMBRE 2022'!A:A,0),'REGISTRO DE DICIEMBRE 2022'!AI:AI,'REGISTRO DE DICIEMBRE 2022'!S:S)</f>
        <v>0</v>
      </c>
      <c r="T568" s="106" t="str">
        <f>+LOOKUP(MATCH(A568,'REGISTRO DE DICIEMBRE 2022'!A:A,0),'REGISTRO DE DICIEMBRE 2022'!AI:AI,'REGISTRO DE DICIEMBRE 2022'!T:T)</f>
        <v>93401: Institución de Asistencia Social</v>
      </c>
      <c r="U568" s="106">
        <f>+LOOKUP(MATCH(A568,'REGISTRO DE DICIEMBRE 2022'!A:A,0),'REGISTRO DE DICIEMBRE 2022'!AI:AI,'REGISTRO DE DICIEMBRE 2022'!U:U)</f>
        <v>2021</v>
      </c>
      <c r="V568" s="107">
        <f>+LOOKUP(MATCH(A568,'REGISTRO DE DICIEMBRE 2022'!A:A,0),'REGISTRO DE DICIEMBRE 2022'!AI:AI,'REGISTRO DE DICIEMBRE 2022'!V:V)</f>
        <v>38344</v>
      </c>
      <c r="W568" s="34">
        <v>7160</v>
      </c>
      <c r="X568" s="108">
        <v>13624635</v>
      </c>
      <c r="Y568" s="108">
        <v>203721513</v>
      </c>
      <c r="Z568" s="107">
        <v>44926</v>
      </c>
      <c r="AA568" s="34" t="s">
        <v>8041</v>
      </c>
      <c r="AB568" s="109" t="s">
        <v>7632</v>
      </c>
      <c r="AC568" s="34" t="s">
        <v>7883</v>
      </c>
      <c r="AD568" s="95" t="str">
        <f>+LOOKUP(MATCH(A568,'REGISTRO DE DICIEMBRE 2022'!A:A,0),'REGISTRO DE DICIEMBRE 2022'!AI:AI,'REGISTRO DE DICIEMBRE 2022'!AF:AF)</f>
        <v>Informe N°660, de 2021.</v>
      </c>
    </row>
    <row r="569" spans="1:30" s="98" customFormat="1" x14ac:dyDescent="0.2">
      <c r="A569" s="34">
        <v>7160</v>
      </c>
      <c r="B569" s="34" t="str">
        <f>+LOOKUP(MATCH(A569,'REGISTRO DE DICIEMBRE 2022'!A:A,0),'REGISTRO DE DICIEMBRE 2022'!AI:AI,'REGISTRO DE DICIEMBRE 2022'!B:B)</f>
        <v>Corporación de Beneficencia María Ayuda</v>
      </c>
      <c r="C569" s="103" t="str">
        <f>+LOOKUP(MATCH(A569,'REGISTRO DE DICIEMBRE 2022'!A:A,0),'REGISTRO DE DICIEMBRE 2022'!AI:AI,'REGISTRO DE DICIEMBRE 2022'!C:C)</f>
        <v>71209100-2</v>
      </c>
      <c r="D569" s="104" t="str">
        <f>+LOOKUP(MATCH(A569,'REGISTRO DE DICIEMBRE 2022'!A:A,0),'REGISTRO DE DICIEMBRE 2022'!AI:AI,'REGISTRO DE DICIEMBRE 2022'!D:D)</f>
        <v>Corporación de Derecho Privado.</v>
      </c>
      <c r="E569" s="34" t="str">
        <f>+LOOKUP(MATCH(A569,'REGISTRO DE DICIEMBRE 2022'!A:A,0),'REGISTRO DE DICIEMBRE 2022'!AI:AI,'REGISTRO DE DICIEMBRE 2022'!E:E)</f>
        <v>Otorgada por Decreto Supremo Nº 586, de fecha 05 de junio  de 1996, del Ministerio de Justicia.</v>
      </c>
      <c r="F569" s="34" t="str">
        <f>+LOOKUP(MATCH(A569,'REGISTRO DE DICIEMBRE 2022'!A:A,0),'REGISTRO DE DICIEMBRE 2022'!AI:AI,'REGISTRO DE DICIEMBRE 2022'!F:F)</f>
        <v>Certificado de vigencia, folio Nº500462876182, de 08 de Agosto 2022, del Servicio de Registro Civil e Identificación</v>
      </c>
      <c r="G569" s="34" t="str">
        <f>+LOOKUP(MATCH(A569,'REGISTRO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9" s="34" t="str">
        <f>+LOOKUP(MATCH(A569,'REGISTRO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69" s="34" t="str">
        <f>+LOOKUP(MATCH(A569,'REGISTRO DE DICIEMBRE 2022'!A:A,0),'REGISTRO DE DICIEMBRE 2022'!AI:AI,'REGISTRO DE DICIEMBRE 2022'!I:I)</f>
        <v>2 años</v>
      </c>
      <c r="J569" s="34" t="str">
        <f>+LOOKUP(MATCH(A569,'REGISTRO DE DICIEMBRE 2022'!A:A,0),'REGISTRO DE DICIEMBRE 2022'!AI:AI,'REGISTRO DE DICIEMBRE 2022'!J:J)</f>
        <v>De 07 de Noviembre de 2019 al 07 de Noviembre 2021
Certificado Folio: 500462875922</v>
      </c>
      <c r="K569" s="34" t="str">
        <f>+LOOKUP(MATCH(A569,'REGISTRO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69" s="34" t="str">
        <f>+LOOKUP(MATCH(A569,'REGISTRO DE DICIEMBRE 2022'!A:A,0),'REGISTRO DE DICIEMBRE 2022'!AI:AI,'REGISTRO DE DICIEMBRE 2022'!L:L)</f>
        <v>RUT N° 13.234.049-8</v>
      </c>
      <c r="M569" s="105" t="str">
        <f>+LOOKUP(MATCH(A569,'REGISTRO DE DICIEMBRE 2022'!A:A,0),'REGISTRO DE DICIEMBRE 2022'!AI:AI,'REGISTRO DE DICIEMBRE 2022'!M:M)</f>
        <v>Vigente hasta el 07 de Noviembre 2021</v>
      </c>
      <c r="N569" s="104" t="str">
        <f>+LOOKUP(MATCH(A569,'REGISTRO DE DICIEMBRE 2022'!A:A,0),'REGISTRO DE DICIEMBRE 2022'!AI:AI,'REGISTRO DE DICIEMBRE 2022'!N:N)</f>
        <v>Colombia Nº 7742, comuna de La Florida, Región Metropolitana.</v>
      </c>
      <c r="O569" s="105" t="str">
        <f>+LOOKUP(MATCH(A569,'REGISTRO DE DICIEMBRE 2022'!A:A,0),'REGISTRO DE DICIEMBRE 2022'!AI:AI,'REGISTRO DE DICIEMBRE 2022'!O:O)</f>
        <v>XIII</v>
      </c>
      <c r="P569" s="34" t="str">
        <f>+LOOKUP(MATCH(A569,'REGISTRO DE DICIEMBRE 2022'!A:A,0),'REGISTRO DE DICIEMBRE 2022'!AI:AI,'REGISTRO DE DICIEMBRE 2022'!P:P)</f>
        <v>La Florida</v>
      </c>
      <c r="Q569" s="104">
        <f>+LOOKUP(MATCH(A569,'REGISTRO DE DICIEMBRE 2022'!A:A,0),'REGISTRO DE DICIEMBRE 2022'!AI:AI,'REGISTRO DE DICIEMBRE 2022'!Q:Q)</f>
        <v>56223280100</v>
      </c>
      <c r="R569" s="34" t="str">
        <f>+LOOKUP(MATCH(A569,'REGISTRO DE DICIEMBRE 2022'!A:A,0),'REGISTRO DE DICIEMBRE 2022'!AI:AI,'REGISTRO DE DICIEMBRE 2022'!R:R)</f>
        <v>ignacio.concha@mariaayuda.cl
mariaayuda@mariaayuda.cl
www.mariaayuda.cl</v>
      </c>
      <c r="S569" s="105">
        <f>+LOOKUP(MATCH(A569,'REGISTRO DE DICIEMBRE 2022'!A:A,0),'REGISTRO DE DICIEMBRE 2022'!AI:AI,'REGISTRO DE DICIEMBRE 2022'!S:S)</f>
        <v>0</v>
      </c>
      <c r="T569" s="106" t="str">
        <f>+LOOKUP(MATCH(A569,'REGISTRO DE DICIEMBRE 2022'!A:A,0),'REGISTRO DE DICIEMBRE 2022'!AI:AI,'REGISTRO DE DICIEMBRE 2022'!T:T)</f>
        <v>93401: Institución de Asistencia Social</v>
      </c>
      <c r="U569" s="106">
        <f>+LOOKUP(MATCH(A569,'REGISTRO DE DICIEMBRE 2022'!A:A,0),'REGISTRO DE DICIEMBRE 2022'!AI:AI,'REGISTRO DE DICIEMBRE 2022'!U:U)</f>
        <v>2021</v>
      </c>
      <c r="V569" s="107">
        <f>+LOOKUP(MATCH(A569,'REGISTRO DE DICIEMBRE 2022'!A:A,0),'REGISTRO DE DICIEMBRE 2022'!AI:AI,'REGISTRO DE DICIEMBRE 2022'!V:V)</f>
        <v>38344</v>
      </c>
      <c r="W569" s="34">
        <v>7160</v>
      </c>
      <c r="X569" s="108">
        <v>34579258</v>
      </c>
      <c r="Y569" s="108">
        <v>353000792</v>
      </c>
      <c r="Z569" s="107">
        <v>44926</v>
      </c>
      <c r="AA569" s="34" t="s">
        <v>8041</v>
      </c>
      <c r="AB569" s="109" t="s">
        <v>7632</v>
      </c>
      <c r="AC569" s="34" t="s">
        <v>174</v>
      </c>
      <c r="AD569" s="95" t="str">
        <f>+LOOKUP(MATCH(A569,'REGISTRO DE DICIEMBRE 2022'!A:A,0),'REGISTRO DE DICIEMBRE 2022'!AI:AI,'REGISTRO DE DICIEMBRE 2022'!AF:AF)</f>
        <v>Informe N°660, de 2021.</v>
      </c>
    </row>
    <row r="570" spans="1:30" s="98" customFormat="1" x14ac:dyDescent="0.2">
      <c r="A570" s="34">
        <v>7160</v>
      </c>
      <c r="B570" s="34" t="str">
        <f>+LOOKUP(MATCH(A570,'REGISTRO DE DICIEMBRE 2022'!A:A,0),'REGISTRO DE DICIEMBRE 2022'!AI:AI,'REGISTRO DE DICIEMBRE 2022'!B:B)</f>
        <v>Corporación de Beneficencia María Ayuda</v>
      </c>
      <c r="C570" s="103" t="str">
        <f>+LOOKUP(MATCH(A570,'REGISTRO DE DICIEMBRE 2022'!A:A,0),'REGISTRO DE DICIEMBRE 2022'!AI:AI,'REGISTRO DE DICIEMBRE 2022'!C:C)</f>
        <v>71209100-2</v>
      </c>
      <c r="D570" s="104" t="str">
        <f>+LOOKUP(MATCH(A570,'REGISTRO DE DICIEMBRE 2022'!A:A,0),'REGISTRO DE DICIEMBRE 2022'!AI:AI,'REGISTRO DE DICIEMBRE 2022'!D:D)</f>
        <v>Corporación de Derecho Privado.</v>
      </c>
      <c r="E570" s="34" t="str">
        <f>+LOOKUP(MATCH(A570,'REGISTRO DE DICIEMBRE 2022'!A:A,0),'REGISTRO DE DICIEMBRE 2022'!AI:AI,'REGISTRO DE DICIEMBRE 2022'!E:E)</f>
        <v>Otorgada por Decreto Supremo Nº 586, de fecha 05 de junio  de 1996, del Ministerio de Justicia.</v>
      </c>
      <c r="F570" s="34" t="str">
        <f>+LOOKUP(MATCH(A570,'REGISTRO DE DICIEMBRE 2022'!A:A,0),'REGISTRO DE DICIEMBRE 2022'!AI:AI,'REGISTRO DE DICIEMBRE 2022'!F:F)</f>
        <v>Certificado de vigencia, folio Nº500462876182, de 08 de Agosto 2022, del Servicio de Registro Civil e Identificación</v>
      </c>
      <c r="G570" s="34" t="str">
        <f>+LOOKUP(MATCH(A570,'REGISTRO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0" s="34" t="str">
        <f>+LOOKUP(MATCH(A570,'REGISTRO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0" s="34" t="str">
        <f>+LOOKUP(MATCH(A570,'REGISTRO DE DICIEMBRE 2022'!A:A,0),'REGISTRO DE DICIEMBRE 2022'!AI:AI,'REGISTRO DE DICIEMBRE 2022'!I:I)</f>
        <v>2 años</v>
      </c>
      <c r="J570" s="34" t="str">
        <f>+LOOKUP(MATCH(A570,'REGISTRO DE DICIEMBRE 2022'!A:A,0),'REGISTRO DE DICIEMBRE 2022'!AI:AI,'REGISTRO DE DICIEMBRE 2022'!J:J)</f>
        <v>De 07 de Noviembre de 2019 al 07 de Noviembre 2021
Certificado Folio: 500462875922</v>
      </c>
      <c r="K570" s="34" t="str">
        <f>+LOOKUP(MATCH(A570,'REGISTRO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0" s="34" t="str">
        <f>+LOOKUP(MATCH(A570,'REGISTRO DE DICIEMBRE 2022'!A:A,0),'REGISTRO DE DICIEMBRE 2022'!AI:AI,'REGISTRO DE DICIEMBRE 2022'!L:L)</f>
        <v>RUT N° 13.234.049-8</v>
      </c>
      <c r="M570" s="105" t="str">
        <f>+LOOKUP(MATCH(A570,'REGISTRO DE DICIEMBRE 2022'!A:A,0),'REGISTRO DE DICIEMBRE 2022'!AI:AI,'REGISTRO DE DICIEMBRE 2022'!M:M)</f>
        <v>Vigente hasta el 07 de Noviembre 2021</v>
      </c>
      <c r="N570" s="104" t="str">
        <f>+LOOKUP(MATCH(A570,'REGISTRO DE DICIEMBRE 2022'!A:A,0),'REGISTRO DE DICIEMBRE 2022'!AI:AI,'REGISTRO DE DICIEMBRE 2022'!N:N)</f>
        <v>Colombia Nº 7742, comuna de La Florida, Región Metropolitana.</v>
      </c>
      <c r="O570" s="105" t="str">
        <f>+LOOKUP(MATCH(A570,'REGISTRO DE DICIEMBRE 2022'!A:A,0),'REGISTRO DE DICIEMBRE 2022'!AI:AI,'REGISTRO DE DICIEMBRE 2022'!O:O)</f>
        <v>XIII</v>
      </c>
      <c r="P570" s="34" t="str">
        <f>+LOOKUP(MATCH(A570,'REGISTRO DE DICIEMBRE 2022'!A:A,0),'REGISTRO DE DICIEMBRE 2022'!AI:AI,'REGISTRO DE DICIEMBRE 2022'!P:P)</f>
        <v>La Florida</v>
      </c>
      <c r="Q570" s="104">
        <f>+LOOKUP(MATCH(A570,'REGISTRO DE DICIEMBRE 2022'!A:A,0),'REGISTRO DE DICIEMBRE 2022'!AI:AI,'REGISTRO DE DICIEMBRE 2022'!Q:Q)</f>
        <v>56223280100</v>
      </c>
      <c r="R570" s="34" t="str">
        <f>+LOOKUP(MATCH(A570,'REGISTRO DE DICIEMBRE 2022'!A:A,0),'REGISTRO DE DICIEMBRE 2022'!AI:AI,'REGISTRO DE DICIEMBRE 2022'!R:R)</f>
        <v>ignacio.concha@mariaayuda.cl
mariaayuda@mariaayuda.cl
www.mariaayuda.cl</v>
      </c>
      <c r="S570" s="105">
        <f>+LOOKUP(MATCH(A570,'REGISTRO DE DICIEMBRE 2022'!A:A,0),'REGISTRO DE DICIEMBRE 2022'!AI:AI,'REGISTRO DE DICIEMBRE 2022'!S:S)</f>
        <v>0</v>
      </c>
      <c r="T570" s="106" t="str">
        <f>+LOOKUP(MATCH(A570,'REGISTRO DE DICIEMBRE 2022'!A:A,0),'REGISTRO DE DICIEMBRE 2022'!AI:AI,'REGISTRO DE DICIEMBRE 2022'!T:T)</f>
        <v>93401: Institución de Asistencia Social</v>
      </c>
      <c r="U570" s="106">
        <f>+LOOKUP(MATCH(A570,'REGISTRO DE DICIEMBRE 2022'!A:A,0),'REGISTRO DE DICIEMBRE 2022'!AI:AI,'REGISTRO DE DICIEMBRE 2022'!U:U)</f>
        <v>2021</v>
      </c>
      <c r="V570" s="107">
        <f>+LOOKUP(MATCH(A570,'REGISTRO DE DICIEMBRE 2022'!A:A,0),'REGISTRO DE DICIEMBRE 2022'!AI:AI,'REGISTRO DE DICIEMBRE 2022'!V:V)</f>
        <v>38344</v>
      </c>
      <c r="W570" s="34">
        <v>7160</v>
      </c>
      <c r="X570" s="108">
        <v>13764643</v>
      </c>
      <c r="Y570" s="108">
        <v>138259225</v>
      </c>
      <c r="Z570" s="107">
        <v>44926</v>
      </c>
      <c r="AA570" s="34" t="s">
        <v>8041</v>
      </c>
      <c r="AB570" s="109" t="s">
        <v>7632</v>
      </c>
      <c r="AC570" s="34" t="s">
        <v>7918</v>
      </c>
      <c r="AD570" s="95" t="str">
        <f>+LOOKUP(MATCH(A570,'REGISTRO DE DICIEMBRE 2022'!A:A,0),'REGISTRO DE DICIEMBRE 2022'!AI:AI,'REGISTRO DE DICIEMBRE 2022'!AF:AF)</f>
        <v>Informe N°660, de 2021.</v>
      </c>
    </row>
    <row r="571" spans="1:30" s="98" customFormat="1" x14ac:dyDescent="0.2">
      <c r="A571" s="34">
        <v>7160</v>
      </c>
      <c r="B571" s="34" t="str">
        <f>+LOOKUP(MATCH(A571,'REGISTRO DE DICIEMBRE 2022'!A:A,0),'REGISTRO DE DICIEMBRE 2022'!AI:AI,'REGISTRO DE DICIEMBRE 2022'!B:B)</f>
        <v>Corporación de Beneficencia María Ayuda</v>
      </c>
      <c r="C571" s="103" t="str">
        <f>+LOOKUP(MATCH(A571,'REGISTRO DE DICIEMBRE 2022'!A:A,0),'REGISTRO DE DICIEMBRE 2022'!AI:AI,'REGISTRO DE DICIEMBRE 2022'!C:C)</f>
        <v>71209100-2</v>
      </c>
      <c r="D571" s="104" t="str">
        <f>+LOOKUP(MATCH(A571,'REGISTRO DE DICIEMBRE 2022'!A:A,0),'REGISTRO DE DICIEMBRE 2022'!AI:AI,'REGISTRO DE DICIEMBRE 2022'!D:D)</f>
        <v>Corporación de Derecho Privado.</v>
      </c>
      <c r="E571" s="34" t="str">
        <f>+LOOKUP(MATCH(A571,'REGISTRO DE DICIEMBRE 2022'!A:A,0),'REGISTRO DE DICIEMBRE 2022'!AI:AI,'REGISTRO DE DICIEMBRE 2022'!E:E)</f>
        <v>Otorgada por Decreto Supremo Nº 586, de fecha 05 de junio  de 1996, del Ministerio de Justicia.</v>
      </c>
      <c r="F571" s="34" t="str">
        <f>+LOOKUP(MATCH(A571,'REGISTRO DE DICIEMBRE 2022'!A:A,0),'REGISTRO DE DICIEMBRE 2022'!AI:AI,'REGISTRO DE DICIEMBRE 2022'!F:F)</f>
        <v>Certificado de vigencia, folio Nº500462876182, de 08 de Agosto 2022, del Servicio de Registro Civil e Identificación</v>
      </c>
      <c r="G571" s="34" t="str">
        <f>+LOOKUP(MATCH(A571,'REGISTRO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1" s="34" t="str">
        <f>+LOOKUP(MATCH(A571,'REGISTRO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1" s="34" t="str">
        <f>+LOOKUP(MATCH(A571,'REGISTRO DE DICIEMBRE 2022'!A:A,0),'REGISTRO DE DICIEMBRE 2022'!AI:AI,'REGISTRO DE DICIEMBRE 2022'!I:I)</f>
        <v>2 años</v>
      </c>
      <c r="J571" s="34" t="str">
        <f>+LOOKUP(MATCH(A571,'REGISTRO DE DICIEMBRE 2022'!A:A,0),'REGISTRO DE DICIEMBRE 2022'!AI:AI,'REGISTRO DE DICIEMBRE 2022'!J:J)</f>
        <v>De 07 de Noviembre de 2019 al 07 de Noviembre 2021
Certificado Folio: 500462875922</v>
      </c>
      <c r="K571" s="34" t="str">
        <f>+LOOKUP(MATCH(A571,'REGISTRO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1" s="34" t="str">
        <f>+LOOKUP(MATCH(A571,'REGISTRO DE DICIEMBRE 2022'!A:A,0),'REGISTRO DE DICIEMBRE 2022'!AI:AI,'REGISTRO DE DICIEMBRE 2022'!L:L)</f>
        <v>RUT N° 13.234.049-8</v>
      </c>
      <c r="M571" s="105" t="str">
        <f>+LOOKUP(MATCH(A571,'REGISTRO DE DICIEMBRE 2022'!A:A,0),'REGISTRO DE DICIEMBRE 2022'!AI:AI,'REGISTRO DE DICIEMBRE 2022'!M:M)</f>
        <v>Vigente hasta el 07 de Noviembre 2021</v>
      </c>
      <c r="N571" s="104" t="str">
        <f>+LOOKUP(MATCH(A571,'REGISTRO DE DICIEMBRE 2022'!A:A,0),'REGISTRO DE DICIEMBRE 2022'!AI:AI,'REGISTRO DE DICIEMBRE 2022'!N:N)</f>
        <v>Colombia Nº 7742, comuna de La Florida, Región Metropolitana.</v>
      </c>
      <c r="O571" s="105" t="str">
        <f>+LOOKUP(MATCH(A571,'REGISTRO DE DICIEMBRE 2022'!A:A,0),'REGISTRO DE DICIEMBRE 2022'!AI:AI,'REGISTRO DE DICIEMBRE 2022'!O:O)</f>
        <v>XIII</v>
      </c>
      <c r="P571" s="34" t="str">
        <f>+LOOKUP(MATCH(A571,'REGISTRO DE DICIEMBRE 2022'!A:A,0),'REGISTRO DE DICIEMBRE 2022'!AI:AI,'REGISTRO DE DICIEMBRE 2022'!P:P)</f>
        <v>La Florida</v>
      </c>
      <c r="Q571" s="104">
        <f>+LOOKUP(MATCH(A571,'REGISTRO DE DICIEMBRE 2022'!A:A,0),'REGISTRO DE DICIEMBRE 2022'!AI:AI,'REGISTRO DE DICIEMBRE 2022'!Q:Q)</f>
        <v>56223280100</v>
      </c>
      <c r="R571" s="34" t="str">
        <f>+LOOKUP(MATCH(A571,'REGISTRO DE DICIEMBRE 2022'!A:A,0),'REGISTRO DE DICIEMBRE 2022'!AI:AI,'REGISTRO DE DICIEMBRE 2022'!R:R)</f>
        <v>ignacio.concha@mariaayuda.cl
mariaayuda@mariaayuda.cl
www.mariaayuda.cl</v>
      </c>
      <c r="S571" s="105">
        <f>+LOOKUP(MATCH(A571,'REGISTRO DE DICIEMBRE 2022'!A:A,0),'REGISTRO DE DICIEMBRE 2022'!AI:AI,'REGISTRO DE DICIEMBRE 2022'!S:S)</f>
        <v>0</v>
      </c>
      <c r="T571" s="106" t="str">
        <f>+LOOKUP(MATCH(A571,'REGISTRO DE DICIEMBRE 2022'!A:A,0),'REGISTRO DE DICIEMBRE 2022'!AI:AI,'REGISTRO DE DICIEMBRE 2022'!T:T)</f>
        <v>93401: Institución de Asistencia Social</v>
      </c>
      <c r="U571" s="106">
        <f>+LOOKUP(MATCH(A571,'REGISTRO DE DICIEMBRE 2022'!A:A,0),'REGISTRO DE DICIEMBRE 2022'!AI:AI,'REGISTRO DE DICIEMBRE 2022'!U:U)</f>
        <v>2021</v>
      </c>
      <c r="V571" s="107">
        <f>+LOOKUP(MATCH(A571,'REGISTRO DE DICIEMBRE 2022'!A:A,0),'REGISTRO DE DICIEMBRE 2022'!AI:AI,'REGISTRO DE DICIEMBRE 2022'!V:V)</f>
        <v>38344</v>
      </c>
      <c r="W571" s="34">
        <v>7160</v>
      </c>
      <c r="X571" s="108">
        <v>13246389</v>
      </c>
      <c r="Y571" s="108">
        <v>136382988</v>
      </c>
      <c r="Z571" s="107">
        <v>44926</v>
      </c>
      <c r="AA571" s="34" t="s">
        <v>8041</v>
      </c>
      <c r="AB571" s="109" t="s">
        <v>7632</v>
      </c>
      <c r="AC571" s="34" t="s">
        <v>7930</v>
      </c>
      <c r="AD571" s="95" t="str">
        <f>+LOOKUP(MATCH(A571,'REGISTRO DE DICIEMBRE 2022'!A:A,0),'REGISTRO DE DICIEMBRE 2022'!AI:AI,'REGISTRO DE DICIEMBRE 2022'!AF:AF)</f>
        <v>Informe N°660, de 2021.</v>
      </c>
    </row>
    <row r="572" spans="1:30" s="98" customFormat="1" x14ac:dyDescent="0.2">
      <c r="A572" s="34">
        <v>7160</v>
      </c>
      <c r="B572" s="34" t="str">
        <f>+LOOKUP(MATCH(A572,'REGISTRO DE DICIEMBRE 2022'!A:A,0),'REGISTRO DE DICIEMBRE 2022'!AI:AI,'REGISTRO DE DICIEMBRE 2022'!B:B)</f>
        <v>Corporación de Beneficencia María Ayuda</v>
      </c>
      <c r="C572" s="103" t="str">
        <f>+LOOKUP(MATCH(A572,'REGISTRO DE DICIEMBRE 2022'!A:A,0),'REGISTRO DE DICIEMBRE 2022'!AI:AI,'REGISTRO DE DICIEMBRE 2022'!C:C)</f>
        <v>71209100-2</v>
      </c>
      <c r="D572" s="104" t="str">
        <f>+LOOKUP(MATCH(A572,'REGISTRO DE DICIEMBRE 2022'!A:A,0),'REGISTRO DE DICIEMBRE 2022'!AI:AI,'REGISTRO DE DICIEMBRE 2022'!D:D)</f>
        <v>Corporación de Derecho Privado.</v>
      </c>
      <c r="E572" s="34" t="str">
        <f>+LOOKUP(MATCH(A572,'REGISTRO DE DICIEMBRE 2022'!A:A,0),'REGISTRO DE DICIEMBRE 2022'!AI:AI,'REGISTRO DE DICIEMBRE 2022'!E:E)</f>
        <v>Otorgada por Decreto Supremo Nº 586, de fecha 05 de junio  de 1996, del Ministerio de Justicia.</v>
      </c>
      <c r="F572" s="34" t="str">
        <f>+LOOKUP(MATCH(A572,'REGISTRO DE DICIEMBRE 2022'!A:A,0),'REGISTRO DE DICIEMBRE 2022'!AI:AI,'REGISTRO DE DICIEMBRE 2022'!F:F)</f>
        <v>Certificado de vigencia, folio Nº500462876182, de 08 de Agosto 2022, del Servicio de Registro Civil e Identificación</v>
      </c>
      <c r="G572" s="34" t="str">
        <f>+LOOKUP(MATCH(A572,'REGISTRO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2" s="34" t="str">
        <f>+LOOKUP(MATCH(A572,'REGISTRO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2" s="34" t="str">
        <f>+LOOKUP(MATCH(A572,'REGISTRO DE DICIEMBRE 2022'!A:A,0),'REGISTRO DE DICIEMBRE 2022'!AI:AI,'REGISTRO DE DICIEMBRE 2022'!I:I)</f>
        <v>2 años</v>
      </c>
      <c r="J572" s="34" t="str">
        <f>+LOOKUP(MATCH(A572,'REGISTRO DE DICIEMBRE 2022'!A:A,0),'REGISTRO DE DICIEMBRE 2022'!AI:AI,'REGISTRO DE DICIEMBRE 2022'!J:J)</f>
        <v>De 07 de Noviembre de 2019 al 07 de Noviembre 2021
Certificado Folio: 500462875922</v>
      </c>
      <c r="K572" s="34" t="str">
        <f>+LOOKUP(MATCH(A572,'REGISTRO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2" s="34" t="str">
        <f>+LOOKUP(MATCH(A572,'REGISTRO DE DICIEMBRE 2022'!A:A,0),'REGISTRO DE DICIEMBRE 2022'!AI:AI,'REGISTRO DE DICIEMBRE 2022'!L:L)</f>
        <v>RUT N° 13.234.049-8</v>
      </c>
      <c r="M572" s="105" t="str">
        <f>+LOOKUP(MATCH(A572,'REGISTRO DE DICIEMBRE 2022'!A:A,0),'REGISTRO DE DICIEMBRE 2022'!AI:AI,'REGISTRO DE DICIEMBRE 2022'!M:M)</f>
        <v>Vigente hasta el 07 de Noviembre 2021</v>
      </c>
      <c r="N572" s="104" t="str">
        <f>+LOOKUP(MATCH(A572,'REGISTRO DE DICIEMBRE 2022'!A:A,0),'REGISTRO DE DICIEMBRE 2022'!AI:AI,'REGISTRO DE DICIEMBRE 2022'!N:N)</f>
        <v>Colombia Nº 7742, comuna de La Florida, Región Metropolitana.</v>
      </c>
      <c r="O572" s="105" t="str">
        <f>+LOOKUP(MATCH(A572,'REGISTRO DE DICIEMBRE 2022'!A:A,0),'REGISTRO DE DICIEMBRE 2022'!AI:AI,'REGISTRO DE DICIEMBRE 2022'!O:O)</f>
        <v>XIII</v>
      </c>
      <c r="P572" s="34" t="str">
        <f>+LOOKUP(MATCH(A572,'REGISTRO DE DICIEMBRE 2022'!A:A,0),'REGISTRO DE DICIEMBRE 2022'!AI:AI,'REGISTRO DE DICIEMBRE 2022'!P:P)</f>
        <v>La Florida</v>
      </c>
      <c r="Q572" s="104">
        <f>+LOOKUP(MATCH(A572,'REGISTRO DE DICIEMBRE 2022'!A:A,0),'REGISTRO DE DICIEMBRE 2022'!AI:AI,'REGISTRO DE DICIEMBRE 2022'!Q:Q)</f>
        <v>56223280100</v>
      </c>
      <c r="R572" s="34" t="str">
        <f>+LOOKUP(MATCH(A572,'REGISTRO DE DICIEMBRE 2022'!A:A,0),'REGISTRO DE DICIEMBRE 2022'!AI:AI,'REGISTRO DE DICIEMBRE 2022'!R:R)</f>
        <v>ignacio.concha@mariaayuda.cl
mariaayuda@mariaayuda.cl
www.mariaayuda.cl</v>
      </c>
      <c r="S572" s="105">
        <f>+LOOKUP(MATCH(A572,'REGISTRO DE DICIEMBRE 2022'!A:A,0),'REGISTRO DE DICIEMBRE 2022'!AI:AI,'REGISTRO DE DICIEMBRE 2022'!S:S)</f>
        <v>0</v>
      </c>
      <c r="T572" s="106" t="str">
        <f>+LOOKUP(MATCH(A572,'REGISTRO DE DICIEMBRE 2022'!A:A,0),'REGISTRO DE DICIEMBRE 2022'!AI:AI,'REGISTRO DE DICIEMBRE 2022'!T:T)</f>
        <v>93401: Institución de Asistencia Social</v>
      </c>
      <c r="U572" s="106">
        <f>+LOOKUP(MATCH(A572,'REGISTRO DE DICIEMBRE 2022'!A:A,0),'REGISTRO DE DICIEMBRE 2022'!AI:AI,'REGISTRO DE DICIEMBRE 2022'!U:U)</f>
        <v>2021</v>
      </c>
      <c r="V572" s="107">
        <f>+LOOKUP(MATCH(A572,'REGISTRO DE DICIEMBRE 2022'!A:A,0),'REGISTRO DE DICIEMBRE 2022'!AI:AI,'REGISTRO DE DICIEMBRE 2022'!V:V)</f>
        <v>38344</v>
      </c>
      <c r="W572" s="34">
        <v>7160</v>
      </c>
      <c r="X572" s="108">
        <v>23639616</v>
      </c>
      <c r="Y572" s="108">
        <v>280060115</v>
      </c>
      <c r="Z572" s="107">
        <v>44926</v>
      </c>
      <c r="AA572" s="34" t="s">
        <v>8041</v>
      </c>
      <c r="AB572" s="109" t="s">
        <v>7632</v>
      </c>
      <c r="AC572" s="34" t="s">
        <v>7944</v>
      </c>
      <c r="AD572" s="95" t="str">
        <f>+LOOKUP(MATCH(A572,'REGISTRO DE DICIEMBRE 2022'!A:A,0),'REGISTRO DE DICIEMBRE 2022'!AI:AI,'REGISTRO DE DICIEMBRE 2022'!AF:AF)</f>
        <v>Informe N°660, de 2021.</v>
      </c>
    </row>
    <row r="573" spans="1:30" s="98" customFormat="1" x14ac:dyDescent="0.2">
      <c r="A573" s="34">
        <v>7160</v>
      </c>
      <c r="B573" s="34" t="str">
        <f>+LOOKUP(MATCH(A573,'REGISTRO DE DICIEMBRE 2022'!A:A,0),'REGISTRO DE DICIEMBRE 2022'!AI:AI,'REGISTRO DE DICIEMBRE 2022'!B:B)</f>
        <v>Corporación de Beneficencia María Ayuda</v>
      </c>
      <c r="C573" s="103" t="str">
        <f>+LOOKUP(MATCH(A573,'REGISTRO DE DICIEMBRE 2022'!A:A,0),'REGISTRO DE DICIEMBRE 2022'!AI:AI,'REGISTRO DE DICIEMBRE 2022'!C:C)</f>
        <v>71209100-2</v>
      </c>
      <c r="D573" s="104" t="str">
        <f>+LOOKUP(MATCH(A573,'REGISTRO DE DICIEMBRE 2022'!A:A,0),'REGISTRO DE DICIEMBRE 2022'!AI:AI,'REGISTRO DE DICIEMBRE 2022'!D:D)</f>
        <v>Corporación de Derecho Privado.</v>
      </c>
      <c r="E573" s="34" t="str">
        <f>+LOOKUP(MATCH(A573,'REGISTRO DE DICIEMBRE 2022'!A:A,0),'REGISTRO DE DICIEMBRE 2022'!AI:AI,'REGISTRO DE DICIEMBRE 2022'!E:E)</f>
        <v>Otorgada por Decreto Supremo Nº 586, de fecha 05 de junio  de 1996, del Ministerio de Justicia.</v>
      </c>
      <c r="F573" s="34" t="str">
        <f>+LOOKUP(MATCH(A573,'REGISTRO DE DICIEMBRE 2022'!A:A,0),'REGISTRO DE DICIEMBRE 2022'!AI:AI,'REGISTRO DE DICIEMBRE 2022'!F:F)</f>
        <v>Certificado de vigencia, folio Nº500462876182, de 08 de Agosto 2022, del Servicio de Registro Civil e Identificación</v>
      </c>
      <c r="G573" s="34" t="str">
        <f>+LOOKUP(MATCH(A573,'REGISTRO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3" s="34" t="str">
        <f>+LOOKUP(MATCH(A573,'REGISTRO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3" s="34" t="str">
        <f>+LOOKUP(MATCH(A573,'REGISTRO DE DICIEMBRE 2022'!A:A,0),'REGISTRO DE DICIEMBRE 2022'!AI:AI,'REGISTRO DE DICIEMBRE 2022'!I:I)</f>
        <v>2 años</v>
      </c>
      <c r="J573" s="34" t="str">
        <f>+LOOKUP(MATCH(A573,'REGISTRO DE DICIEMBRE 2022'!A:A,0),'REGISTRO DE DICIEMBRE 2022'!AI:AI,'REGISTRO DE DICIEMBRE 2022'!J:J)</f>
        <v>De 07 de Noviembre de 2019 al 07 de Noviembre 2021
Certificado Folio: 500462875922</v>
      </c>
      <c r="K573" s="34" t="str">
        <f>+LOOKUP(MATCH(A573,'REGISTRO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3" s="34" t="str">
        <f>+LOOKUP(MATCH(A573,'REGISTRO DE DICIEMBRE 2022'!A:A,0),'REGISTRO DE DICIEMBRE 2022'!AI:AI,'REGISTRO DE DICIEMBRE 2022'!L:L)</f>
        <v>RUT N° 13.234.049-8</v>
      </c>
      <c r="M573" s="105" t="str">
        <f>+LOOKUP(MATCH(A573,'REGISTRO DE DICIEMBRE 2022'!A:A,0),'REGISTRO DE DICIEMBRE 2022'!AI:AI,'REGISTRO DE DICIEMBRE 2022'!M:M)</f>
        <v>Vigente hasta el 07 de Noviembre 2021</v>
      </c>
      <c r="N573" s="104" t="str">
        <f>+LOOKUP(MATCH(A573,'REGISTRO DE DICIEMBRE 2022'!A:A,0),'REGISTRO DE DICIEMBRE 2022'!AI:AI,'REGISTRO DE DICIEMBRE 2022'!N:N)</f>
        <v>Colombia Nº 7742, comuna de La Florida, Región Metropolitana.</v>
      </c>
      <c r="O573" s="105" t="str">
        <f>+LOOKUP(MATCH(A573,'REGISTRO DE DICIEMBRE 2022'!A:A,0),'REGISTRO DE DICIEMBRE 2022'!AI:AI,'REGISTRO DE DICIEMBRE 2022'!O:O)</f>
        <v>XIII</v>
      </c>
      <c r="P573" s="34" t="str">
        <f>+LOOKUP(MATCH(A573,'REGISTRO DE DICIEMBRE 2022'!A:A,0),'REGISTRO DE DICIEMBRE 2022'!AI:AI,'REGISTRO DE DICIEMBRE 2022'!P:P)</f>
        <v>La Florida</v>
      </c>
      <c r="Q573" s="104">
        <f>+LOOKUP(MATCH(A573,'REGISTRO DE DICIEMBRE 2022'!A:A,0),'REGISTRO DE DICIEMBRE 2022'!AI:AI,'REGISTRO DE DICIEMBRE 2022'!Q:Q)</f>
        <v>56223280100</v>
      </c>
      <c r="R573" s="34" t="str">
        <f>+LOOKUP(MATCH(A573,'REGISTRO DE DICIEMBRE 2022'!A:A,0),'REGISTRO DE DICIEMBRE 2022'!AI:AI,'REGISTRO DE DICIEMBRE 2022'!R:R)</f>
        <v>ignacio.concha@mariaayuda.cl
mariaayuda@mariaayuda.cl
www.mariaayuda.cl</v>
      </c>
      <c r="S573" s="105">
        <f>+LOOKUP(MATCH(A573,'REGISTRO DE DICIEMBRE 2022'!A:A,0),'REGISTRO DE DICIEMBRE 2022'!AI:AI,'REGISTRO DE DICIEMBRE 2022'!S:S)</f>
        <v>0</v>
      </c>
      <c r="T573" s="106" t="str">
        <f>+LOOKUP(MATCH(A573,'REGISTRO DE DICIEMBRE 2022'!A:A,0),'REGISTRO DE DICIEMBRE 2022'!AI:AI,'REGISTRO DE DICIEMBRE 2022'!T:T)</f>
        <v>93401: Institución de Asistencia Social</v>
      </c>
      <c r="U573" s="106">
        <f>+LOOKUP(MATCH(A573,'REGISTRO DE DICIEMBRE 2022'!A:A,0),'REGISTRO DE DICIEMBRE 2022'!AI:AI,'REGISTRO DE DICIEMBRE 2022'!U:U)</f>
        <v>2021</v>
      </c>
      <c r="V573" s="107">
        <f>+LOOKUP(MATCH(A573,'REGISTRO DE DICIEMBRE 2022'!A:A,0),'REGISTRO DE DICIEMBRE 2022'!AI:AI,'REGISTRO DE DICIEMBRE 2022'!V:V)</f>
        <v>38344</v>
      </c>
      <c r="W573" s="34">
        <v>7160</v>
      </c>
      <c r="X573" s="108">
        <v>13767304</v>
      </c>
      <c r="Y573" s="108">
        <v>299800619</v>
      </c>
      <c r="Z573" s="107">
        <v>44926</v>
      </c>
      <c r="AA573" s="34" t="s">
        <v>8041</v>
      </c>
      <c r="AB573" s="109" t="s">
        <v>7632</v>
      </c>
      <c r="AC573" s="34" t="s">
        <v>250</v>
      </c>
      <c r="AD573" s="95" t="str">
        <f>+LOOKUP(MATCH(A573,'REGISTRO DE DICIEMBRE 2022'!A:A,0),'REGISTRO DE DICIEMBRE 2022'!AI:AI,'REGISTRO DE DICIEMBRE 2022'!AF:AF)</f>
        <v>Informe N°660, de 2021.</v>
      </c>
    </row>
    <row r="574" spans="1:30" s="98" customFormat="1" x14ac:dyDescent="0.2">
      <c r="A574" s="34">
        <v>7160</v>
      </c>
      <c r="B574" s="34" t="str">
        <f>+LOOKUP(MATCH(A574,'REGISTRO DE DICIEMBRE 2022'!A:A,0),'REGISTRO DE DICIEMBRE 2022'!AI:AI,'REGISTRO DE DICIEMBRE 2022'!B:B)</f>
        <v>Corporación de Beneficencia María Ayuda</v>
      </c>
      <c r="C574" s="103" t="str">
        <f>+LOOKUP(MATCH(A574,'REGISTRO DE DICIEMBRE 2022'!A:A,0),'REGISTRO DE DICIEMBRE 2022'!AI:AI,'REGISTRO DE DICIEMBRE 2022'!C:C)</f>
        <v>71209100-2</v>
      </c>
      <c r="D574" s="104" t="str">
        <f>+LOOKUP(MATCH(A574,'REGISTRO DE DICIEMBRE 2022'!A:A,0),'REGISTRO DE DICIEMBRE 2022'!AI:AI,'REGISTRO DE DICIEMBRE 2022'!D:D)</f>
        <v>Corporación de Derecho Privado.</v>
      </c>
      <c r="E574" s="34" t="str">
        <f>+LOOKUP(MATCH(A574,'REGISTRO DE DICIEMBRE 2022'!A:A,0),'REGISTRO DE DICIEMBRE 2022'!AI:AI,'REGISTRO DE DICIEMBRE 2022'!E:E)</f>
        <v>Otorgada por Decreto Supremo Nº 586, de fecha 05 de junio  de 1996, del Ministerio de Justicia.</v>
      </c>
      <c r="F574" s="34" t="str">
        <f>+LOOKUP(MATCH(A574,'REGISTRO DE DICIEMBRE 2022'!A:A,0),'REGISTRO DE DICIEMBRE 2022'!AI:AI,'REGISTRO DE DICIEMBRE 2022'!F:F)</f>
        <v>Certificado de vigencia, folio Nº500462876182, de 08 de Agosto 2022, del Servicio de Registro Civil e Identificación</v>
      </c>
      <c r="G574" s="34" t="str">
        <f>+LOOKUP(MATCH(A574,'REGISTRO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4" s="34" t="str">
        <f>+LOOKUP(MATCH(A574,'REGISTRO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4" s="34" t="str">
        <f>+LOOKUP(MATCH(A574,'REGISTRO DE DICIEMBRE 2022'!A:A,0),'REGISTRO DE DICIEMBRE 2022'!AI:AI,'REGISTRO DE DICIEMBRE 2022'!I:I)</f>
        <v>2 años</v>
      </c>
      <c r="J574" s="34" t="str">
        <f>+LOOKUP(MATCH(A574,'REGISTRO DE DICIEMBRE 2022'!A:A,0),'REGISTRO DE DICIEMBRE 2022'!AI:AI,'REGISTRO DE DICIEMBRE 2022'!J:J)</f>
        <v>De 07 de Noviembre de 2019 al 07 de Noviembre 2021
Certificado Folio: 500462875922</v>
      </c>
      <c r="K574" s="34" t="str">
        <f>+LOOKUP(MATCH(A574,'REGISTRO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4" s="34" t="str">
        <f>+LOOKUP(MATCH(A574,'REGISTRO DE DICIEMBRE 2022'!A:A,0),'REGISTRO DE DICIEMBRE 2022'!AI:AI,'REGISTRO DE DICIEMBRE 2022'!L:L)</f>
        <v>RUT N° 13.234.049-8</v>
      </c>
      <c r="M574" s="105" t="str">
        <f>+LOOKUP(MATCH(A574,'REGISTRO DE DICIEMBRE 2022'!A:A,0),'REGISTRO DE DICIEMBRE 2022'!AI:AI,'REGISTRO DE DICIEMBRE 2022'!M:M)</f>
        <v>Vigente hasta el 07 de Noviembre 2021</v>
      </c>
      <c r="N574" s="104" t="str">
        <f>+LOOKUP(MATCH(A574,'REGISTRO DE DICIEMBRE 2022'!A:A,0),'REGISTRO DE DICIEMBRE 2022'!AI:AI,'REGISTRO DE DICIEMBRE 2022'!N:N)</f>
        <v>Colombia Nº 7742, comuna de La Florida, Región Metropolitana.</v>
      </c>
      <c r="O574" s="105" t="str">
        <f>+LOOKUP(MATCH(A574,'REGISTRO DE DICIEMBRE 2022'!A:A,0),'REGISTRO DE DICIEMBRE 2022'!AI:AI,'REGISTRO DE DICIEMBRE 2022'!O:O)</f>
        <v>XIII</v>
      </c>
      <c r="P574" s="34" t="str">
        <f>+LOOKUP(MATCH(A574,'REGISTRO DE DICIEMBRE 2022'!A:A,0),'REGISTRO DE DICIEMBRE 2022'!AI:AI,'REGISTRO DE DICIEMBRE 2022'!P:P)</f>
        <v>La Florida</v>
      </c>
      <c r="Q574" s="104">
        <f>+LOOKUP(MATCH(A574,'REGISTRO DE DICIEMBRE 2022'!A:A,0),'REGISTRO DE DICIEMBRE 2022'!AI:AI,'REGISTRO DE DICIEMBRE 2022'!Q:Q)</f>
        <v>56223280100</v>
      </c>
      <c r="R574" s="34" t="str">
        <f>+LOOKUP(MATCH(A574,'REGISTRO DE DICIEMBRE 2022'!A:A,0),'REGISTRO DE DICIEMBRE 2022'!AI:AI,'REGISTRO DE DICIEMBRE 2022'!R:R)</f>
        <v>ignacio.concha@mariaayuda.cl
mariaayuda@mariaayuda.cl
www.mariaayuda.cl</v>
      </c>
      <c r="S574" s="105">
        <f>+LOOKUP(MATCH(A574,'REGISTRO DE DICIEMBRE 2022'!A:A,0),'REGISTRO DE DICIEMBRE 2022'!AI:AI,'REGISTRO DE DICIEMBRE 2022'!S:S)</f>
        <v>0</v>
      </c>
      <c r="T574" s="106" t="str">
        <f>+LOOKUP(MATCH(A574,'REGISTRO DE DICIEMBRE 2022'!A:A,0),'REGISTRO DE DICIEMBRE 2022'!AI:AI,'REGISTRO DE DICIEMBRE 2022'!T:T)</f>
        <v>93401: Institución de Asistencia Social</v>
      </c>
      <c r="U574" s="106">
        <f>+LOOKUP(MATCH(A574,'REGISTRO DE DICIEMBRE 2022'!A:A,0),'REGISTRO DE DICIEMBRE 2022'!AI:AI,'REGISTRO DE DICIEMBRE 2022'!U:U)</f>
        <v>2021</v>
      </c>
      <c r="V574" s="107">
        <f>+LOOKUP(MATCH(A574,'REGISTRO DE DICIEMBRE 2022'!A:A,0),'REGISTRO DE DICIEMBRE 2022'!AI:AI,'REGISTRO DE DICIEMBRE 2022'!V:V)</f>
        <v>38344</v>
      </c>
      <c r="W574" s="34">
        <v>7160</v>
      </c>
      <c r="X574" s="108">
        <v>16376335</v>
      </c>
      <c r="Y574" s="108">
        <v>268957844</v>
      </c>
      <c r="Z574" s="107">
        <v>44926</v>
      </c>
      <c r="AA574" s="34" t="s">
        <v>8041</v>
      </c>
      <c r="AB574" s="109" t="s">
        <v>7632</v>
      </c>
      <c r="AC574" s="34" t="s">
        <v>66</v>
      </c>
      <c r="AD574" s="95" t="str">
        <f>+LOOKUP(MATCH(A574,'REGISTRO DE DICIEMBRE 2022'!A:A,0),'REGISTRO DE DICIEMBRE 2022'!AI:AI,'REGISTRO DE DICIEMBRE 2022'!AF:AF)</f>
        <v>Informe N°660, de 2021.</v>
      </c>
    </row>
    <row r="575" spans="1:30" s="98" customFormat="1" x14ac:dyDescent="0.2">
      <c r="A575" s="34">
        <v>7160</v>
      </c>
      <c r="B575" s="34" t="str">
        <f>+LOOKUP(MATCH(A575,'REGISTRO DE DICIEMBRE 2022'!A:A,0),'REGISTRO DE DICIEMBRE 2022'!AI:AI,'REGISTRO DE DICIEMBRE 2022'!B:B)</f>
        <v>Corporación de Beneficencia María Ayuda</v>
      </c>
      <c r="C575" s="103" t="str">
        <f>+LOOKUP(MATCH(A575,'REGISTRO DE DICIEMBRE 2022'!A:A,0),'REGISTRO DE DICIEMBRE 2022'!AI:AI,'REGISTRO DE DICIEMBRE 2022'!C:C)</f>
        <v>71209100-2</v>
      </c>
      <c r="D575" s="104" t="str">
        <f>+LOOKUP(MATCH(A575,'REGISTRO DE DICIEMBRE 2022'!A:A,0),'REGISTRO DE DICIEMBRE 2022'!AI:AI,'REGISTRO DE DICIEMBRE 2022'!D:D)</f>
        <v>Corporación de Derecho Privado.</v>
      </c>
      <c r="E575" s="34" t="str">
        <f>+LOOKUP(MATCH(A575,'REGISTRO DE DICIEMBRE 2022'!A:A,0),'REGISTRO DE DICIEMBRE 2022'!AI:AI,'REGISTRO DE DICIEMBRE 2022'!E:E)</f>
        <v>Otorgada por Decreto Supremo Nº 586, de fecha 05 de junio  de 1996, del Ministerio de Justicia.</v>
      </c>
      <c r="F575" s="34" t="str">
        <f>+LOOKUP(MATCH(A575,'REGISTRO DE DICIEMBRE 2022'!A:A,0),'REGISTRO DE DICIEMBRE 2022'!AI:AI,'REGISTRO DE DICIEMBRE 2022'!F:F)</f>
        <v>Certificado de vigencia, folio Nº500462876182, de 08 de Agosto 2022, del Servicio de Registro Civil e Identificación</v>
      </c>
      <c r="G575" s="34" t="str">
        <f>+LOOKUP(MATCH(A575,'REGISTRO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5" s="34" t="str">
        <f>+LOOKUP(MATCH(A575,'REGISTRO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5" s="34" t="str">
        <f>+LOOKUP(MATCH(A575,'REGISTRO DE DICIEMBRE 2022'!A:A,0),'REGISTRO DE DICIEMBRE 2022'!AI:AI,'REGISTRO DE DICIEMBRE 2022'!I:I)</f>
        <v>2 años</v>
      </c>
      <c r="J575" s="34" t="str">
        <f>+LOOKUP(MATCH(A575,'REGISTRO DE DICIEMBRE 2022'!A:A,0),'REGISTRO DE DICIEMBRE 2022'!AI:AI,'REGISTRO DE DICIEMBRE 2022'!J:J)</f>
        <v>De 07 de Noviembre de 2019 al 07 de Noviembre 2021
Certificado Folio: 500462875922</v>
      </c>
      <c r="K575" s="34" t="str">
        <f>+LOOKUP(MATCH(A575,'REGISTRO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5" s="34" t="str">
        <f>+LOOKUP(MATCH(A575,'REGISTRO DE DICIEMBRE 2022'!A:A,0),'REGISTRO DE DICIEMBRE 2022'!AI:AI,'REGISTRO DE DICIEMBRE 2022'!L:L)</f>
        <v>RUT N° 13.234.049-8</v>
      </c>
      <c r="M575" s="105" t="str">
        <f>+LOOKUP(MATCH(A575,'REGISTRO DE DICIEMBRE 2022'!A:A,0),'REGISTRO DE DICIEMBRE 2022'!AI:AI,'REGISTRO DE DICIEMBRE 2022'!M:M)</f>
        <v>Vigente hasta el 07 de Noviembre 2021</v>
      </c>
      <c r="N575" s="104" t="str">
        <f>+LOOKUP(MATCH(A575,'REGISTRO DE DICIEMBRE 2022'!A:A,0),'REGISTRO DE DICIEMBRE 2022'!AI:AI,'REGISTRO DE DICIEMBRE 2022'!N:N)</f>
        <v>Colombia Nº 7742, comuna de La Florida, Región Metropolitana.</v>
      </c>
      <c r="O575" s="105" t="str">
        <f>+LOOKUP(MATCH(A575,'REGISTRO DE DICIEMBRE 2022'!A:A,0),'REGISTRO DE DICIEMBRE 2022'!AI:AI,'REGISTRO DE DICIEMBRE 2022'!O:O)</f>
        <v>XIII</v>
      </c>
      <c r="P575" s="34" t="str">
        <f>+LOOKUP(MATCH(A575,'REGISTRO DE DICIEMBRE 2022'!A:A,0),'REGISTRO DE DICIEMBRE 2022'!AI:AI,'REGISTRO DE DICIEMBRE 2022'!P:P)</f>
        <v>La Florida</v>
      </c>
      <c r="Q575" s="104">
        <f>+LOOKUP(MATCH(A575,'REGISTRO DE DICIEMBRE 2022'!A:A,0),'REGISTRO DE DICIEMBRE 2022'!AI:AI,'REGISTRO DE DICIEMBRE 2022'!Q:Q)</f>
        <v>56223280100</v>
      </c>
      <c r="R575" s="34" t="str">
        <f>+LOOKUP(MATCH(A575,'REGISTRO DE DICIEMBRE 2022'!A:A,0),'REGISTRO DE DICIEMBRE 2022'!AI:AI,'REGISTRO DE DICIEMBRE 2022'!R:R)</f>
        <v>ignacio.concha@mariaayuda.cl
mariaayuda@mariaayuda.cl
www.mariaayuda.cl</v>
      </c>
      <c r="S575" s="105">
        <f>+LOOKUP(MATCH(A575,'REGISTRO DE DICIEMBRE 2022'!A:A,0),'REGISTRO DE DICIEMBRE 2022'!AI:AI,'REGISTRO DE DICIEMBRE 2022'!S:S)</f>
        <v>0</v>
      </c>
      <c r="T575" s="106" t="str">
        <f>+LOOKUP(MATCH(A575,'REGISTRO DE DICIEMBRE 2022'!A:A,0),'REGISTRO DE DICIEMBRE 2022'!AI:AI,'REGISTRO DE DICIEMBRE 2022'!T:T)</f>
        <v>93401: Institución de Asistencia Social</v>
      </c>
      <c r="U575" s="106">
        <f>+LOOKUP(MATCH(A575,'REGISTRO DE DICIEMBRE 2022'!A:A,0),'REGISTRO DE DICIEMBRE 2022'!AI:AI,'REGISTRO DE DICIEMBRE 2022'!U:U)</f>
        <v>2021</v>
      </c>
      <c r="V575" s="107">
        <f>+LOOKUP(MATCH(A575,'REGISTRO DE DICIEMBRE 2022'!A:A,0),'REGISTRO DE DICIEMBRE 2022'!AI:AI,'REGISTRO DE DICIEMBRE 2022'!V:V)</f>
        <v>38344</v>
      </c>
      <c r="W575" s="34">
        <v>7160</v>
      </c>
      <c r="X575" s="108">
        <v>10867349</v>
      </c>
      <c r="Y575" s="108">
        <v>117503366</v>
      </c>
      <c r="Z575" s="107">
        <v>44926</v>
      </c>
      <c r="AA575" s="34" t="s">
        <v>8041</v>
      </c>
      <c r="AB575" s="109" t="s">
        <v>7632</v>
      </c>
      <c r="AC575" s="34" t="s">
        <v>90</v>
      </c>
      <c r="AD575" s="95" t="str">
        <f>+LOOKUP(MATCH(A575,'REGISTRO DE DICIEMBRE 2022'!A:A,0),'REGISTRO DE DICIEMBRE 2022'!AI:AI,'REGISTRO DE DICIEMBRE 2022'!AF:AF)</f>
        <v>Informe N°660, de 2021.</v>
      </c>
    </row>
    <row r="576" spans="1:30" s="98" customFormat="1" x14ac:dyDescent="0.2">
      <c r="A576" s="34">
        <v>7160</v>
      </c>
      <c r="B576" s="34" t="str">
        <f>+LOOKUP(MATCH(A576,'REGISTRO DE DICIEMBRE 2022'!A:A,0),'REGISTRO DE DICIEMBRE 2022'!AI:AI,'REGISTRO DE DICIEMBRE 2022'!B:B)</f>
        <v>Corporación de Beneficencia María Ayuda</v>
      </c>
      <c r="C576" s="103" t="str">
        <f>+LOOKUP(MATCH(A576,'REGISTRO DE DICIEMBRE 2022'!A:A,0),'REGISTRO DE DICIEMBRE 2022'!AI:AI,'REGISTRO DE DICIEMBRE 2022'!C:C)</f>
        <v>71209100-2</v>
      </c>
      <c r="D576" s="104" t="str">
        <f>+LOOKUP(MATCH(A576,'REGISTRO DE DICIEMBRE 2022'!A:A,0),'REGISTRO DE DICIEMBRE 2022'!AI:AI,'REGISTRO DE DICIEMBRE 2022'!D:D)</f>
        <v>Corporación de Derecho Privado.</v>
      </c>
      <c r="E576" s="34" t="str">
        <f>+LOOKUP(MATCH(A576,'REGISTRO DE DICIEMBRE 2022'!A:A,0),'REGISTRO DE DICIEMBRE 2022'!AI:AI,'REGISTRO DE DICIEMBRE 2022'!E:E)</f>
        <v>Otorgada por Decreto Supremo Nº 586, de fecha 05 de junio  de 1996, del Ministerio de Justicia.</v>
      </c>
      <c r="F576" s="34" t="str">
        <f>+LOOKUP(MATCH(A576,'REGISTRO DE DICIEMBRE 2022'!A:A,0),'REGISTRO DE DICIEMBRE 2022'!AI:AI,'REGISTRO DE DICIEMBRE 2022'!F:F)</f>
        <v>Certificado de vigencia, folio Nº500462876182, de 08 de Agosto 2022, del Servicio de Registro Civil e Identificación</v>
      </c>
      <c r="G576" s="34" t="str">
        <f>+LOOKUP(MATCH(A576,'REGISTRO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6" s="34" t="str">
        <f>+LOOKUP(MATCH(A576,'REGISTRO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6" s="34" t="str">
        <f>+LOOKUP(MATCH(A576,'REGISTRO DE DICIEMBRE 2022'!A:A,0),'REGISTRO DE DICIEMBRE 2022'!AI:AI,'REGISTRO DE DICIEMBRE 2022'!I:I)</f>
        <v>2 años</v>
      </c>
      <c r="J576" s="34" t="str">
        <f>+LOOKUP(MATCH(A576,'REGISTRO DE DICIEMBRE 2022'!A:A,0),'REGISTRO DE DICIEMBRE 2022'!AI:AI,'REGISTRO DE DICIEMBRE 2022'!J:J)</f>
        <v>De 07 de Noviembre de 2019 al 07 de Noviembre 2021
Certificado Folio: 500462875922</v>
      </c>
      <c r="K576" s="34" t="str">
        <f>+LOOKUP(MATCH(A576,'REGISTRO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6" s="34" t="str">
        <f>+LOOKUP(MATCH(A576,'REGISTRO DE DICIEMBRE 2022'!A:A,0),'REGISTRO DE DICIEMBRE 2022'!AI:AI,'REGISTRO DE DICIEMBRE 2022'!L:L)</f>
        <v>RUT N° 13.234.049-8</v>
      </c>
      <c r="M576" s="105" t="str">
        <f>+LOOKUP(MATCH(A576,'REGISTRO DE DICIEMBRE 2022'!A:A,0),'REGISTRO DE DICIEMBRE 2022'!AI:AI,'REGISTRO DE DICIEMBRE 2022'!M:M)</f>
        <v>Vigente hasta el 07 de Noviembre 2021</v>
      </c>
      <c r="N576" s="104" t="str">
        <f>+LOOKUP(MATCH(A576,'REGISTRO DE DICIEMBRE 2022'!A:A,0),'REGISTRO DE DICIEMBRE 2022'!AI:AI,'REGISTRO DE DICIEMBRE 2022'!N:N)</f>
        <v>Colombia Nº 7742, comuna de La Florida, Región Metropolitana.</v>
      </c>
      <c r="O576" s="105" t="str">
        <f>+LOOKUP(MATCH(A576,'REGISTRO DE DICIEMBRE 2022'!A:A,0),'REGISTRO DE DICIEMBRE 2022'!AI:AI,'REGISTRO DE DICIEMBRE 2022'!O:O)</f>
        <v>XIII</v>
      </c>
      <c r="P576" s="34" t="str">
        <f>+LOOKUP(MATCH(A576,'REGISTRO DE DICIEMBRE 2022'!A:A,0),'REGISTRO DE DICIEMBRE 2022'!AI:AI,'REGISTRO DE DICIEMBRE 2022'!P:P)</f>
        <v>La Florida</v>
      </c>
      <c r="Q576" s="104">
        <f>+LOOKUP(MATCH(A576,'REGISTRO DE DICIEMBRE 2022'!A:A,0),'REGISTRO DE DICIEMBRE 2022'!AI:AI,'REGISTRO DE DICIEMBRE 2022'!Q:Q)</f>
        <v>56223280100</v>
      </c>
      <c r="R576" s="34" t="str">
        <f>+LOOKUP(MATCH(A576,'REGISTRO DE DICIEMBRE 2022'!A:A,0),'REGISTRO DE DICIEMBRE 2022'!AI:AI,'REGISTRO DE DICIEMBRE 2022'!R:R)</f>
        <v>ignacio.concha@mariaayuda.cl
mariaayuda@mariaayuda.cl
www.mariaayuda.cl</v>
      </c>
      <c r="S576" s="105">
        <f>+LOOKUP(MATCH(A576,'REGISTRO DE DICIEMBRE 2022'!A:A,0),'REGISTRO DE DICIEMBRE 2022'!AI:AI,'REGISTRO DE DICIEMBRE 2022'!S:S)</f>
        <v>0</v>
      </c>
      <c r="T576" s="106" t="str">
        <f>+LOOKUP(MATCH(A576,'REGISTRO DE DICIEMBRE 2022'!A:A,0),'REGISTRO DE DICIEMBRE 2022'!AI:AI,'REGISTRO DE DICIEMBRE 2022'!T:T)</f>
        <v>93401: Institución de Asistencia Social</v>
      </c>
      <c r="U576" s="106">
        <f>+LOOKUP(MATCH(A576,'REGISTRO DE DICIEMBRE 2022'!A:A,0),'REGISTRO DE DICIEMBRE 2022'!AI:AI,'REGISTRO DE DICIEMBRE 2022'!U:U)</f>
        <v>2021</v>
      </c>
      <c r="V576" s="107">
        <f>+LOOKUP(MATCH(A576,'REGISTRO DE DICIEMBRE 2022'!A:A,0),'REGISTRO DE DICIEMBRE 2022'!AI:AI,'REGISTRO DE DICIEMBRE 2022'!V:V)</f>
        <v>38344</v>
      </c>
      <c r="W576" s="34">
        <v>7160</v>
      </c>
      <c r="X576" s="108">
        <v>31109491</v>
      </c>
      <c r="Y576" s="108">
        <v>375531999</v>
      </c>
      <c r="Z576" s="107">
        <v>44926</v>
      </c>
      <c r="AA576" s="34" t="s">
        <v>8041</v>
      </c>
      <c r="AB576" s="109" t="s">
        <v>7632</v>
      </c>
      <c r="AC576" s="34" t="s">
        <v>202</v>
      </c>
      <c r="AD576" s="95" t="str">
        <f>+LOOKUP(MATCH(A576,'REGISTRO DE DICIEMBRE 2022'!A:A,0),'REGISTRO DE DICIEMBRE 2022'!AI:AI,'REGISTRO DE DICIEMBRE 2022'!AF:AF)</f>
        <v>Informe N°660, de 2021.</v>
      </c>
    </row>
    <row r="577" spans="1:30" s="98" customFormat="1" x14ac:dyDescent="0.2">
      <c r="A577" s="34">
        <v>7160</v>
      </c>
      <c r="B577" s="34" t="str">
        <f>+LOOKUP(MATCH(A577,'REGISTRO DE DICIEMBRE 2022'!A:A,0),'REGISTRO DE DICIEMBRE 2022'!AI:AI,'REGISTRO DE DICIEMBRE 2022'!B:B)</f>
        <v>Corporación de Beneficencia María Ayuda</v>
      </c>
      <c r="C577" s="103" t="str">
        <f>+LOOKUP(MATCH(A577,'REGISTRO DE DICIEMBRE 2022'!A:A,0),'REGISTRO DE DICIEMBRE 2022'!AI:AI,'REGISTRO DE DICIEMBRE 2022'!C:C)</f>
        <v>71209100-2</v>
      </c>
      <c r="D577" s="104" t="str">
        <f>+LOOKUP(MATCH(A577,'REGISTRO DE DICIEMBRE 2022'!A:A,0),'REGISTRO DE DICIEMBRE 2022'!AI:AI,'REGISTRO DE DICIEMBRE 2022'!D:D)</f>
        <v>Corporación de Derecho Privado.</v>
      </c>
      <c r="E577" s="34" t="str">
        <f>+LOOKUP(MATCH(A577,'REGISTRO DE DICIEMBRE 2022'!A:A,0),'REGISTRO DE DICIEMBRE 2022'!AI:AI,'REGISTRO DE DICIEMBRE 2022'!E:E)</f>
        <v>Otorgada por Decreto Supremo Nº 586, de fecha 05 de junio  de 1996, del Ministerio de Justicia.</v>
      </c>
      <c r="F577" s="34" t="str">
        <f>+LOOKUP(MATCH(A577,'REGISTRO DE DICIEMBRE 2022'!A:A,0),'REGISTRO DE DICIEMBRE 2022'!AI:AI,'REGISTRO DE DICIEMBRE 2022'!F:F)</f>
        <v>Certificado de vigencia, folio Nº500462876182, de 08 de Agosto 2022, del Servicio de Registro Civil e Identificación</v>
      </c>
      <c r="G577" s="34" t="str">
        <f>+LOOKUP(MATCH(A577,'REGISTRO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7" s="34" t="str">
        <f>+LOOKUP(MATCH(A577,'REGISTRO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7" s="34" t="str">
        <f>+LOOKUP(MATCH(A577,'REGISTRO DE DICIEMBRE 2022'!A:A,0),'REGISTRO DE DICIEMBRE 2022'!AI:AI,'REGISTRO DE DICIEMBRE 2022'!I:I)</f>
        <v>2 años</v>
      </c>
      <c r="J577" s="34" t="str">
        <f>+LOOKUP(MATCH(A577,'REGISTRO DE DICIEMBRE 2022'!A:A,0),'REGISTRO DE DICIEMBRE 2022'!AI:AI,'REGISTRO DE DICIEMBRE 2022'!J:J)</f>
        <v>De 07 de Noviembre de 2019 al 07 de Noviembre 2021
Certificado Folio: 500462875922</v>
      </c>
      <c r="K577" s="34" t="str">
        <f>+LOOKUP(MATCH(A577,'REGISTRO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7" s="34" t="str">
        <f>+LOOKUP(MATCH(A577,'REGISTRO DE DICIEMBRE 2022'!A:A,0),'REGISTRO DE DICIEMBRE 2022'!AI:AI,'REGISTRO DE DICIEMBRE 2022'!L:L)</f>
        <v>RUT N° 13.234.049-8</v>
      </c>
      <c r="M577" s="105" t="str">
        <f>+LOOKUP(MATCH(A577,'REGISTRO DE DICIEMBRE 2022'!A:A,0),'REGISTRO DE DICIEMBRE 2022'!AI:AI,'REGISTRO DE DICIEMBRE 2022'!M:M)</f>
        <v>Vigente hasta el 07 de Noviembre 2021</v>
      </c>
      <c r="N577" s="104" t="str">
        <f>+LOOKUP(MATCH(A577,'REGISTRO DE DICIEMBRE 2022'!A:A,0),'REGISTRO DE DICIEMBRE 2022'!AI:AI,'REGISTRO DE DICIEMBRE 2022'!N:N)</f>
        <v>Colombia Nº 7742, comuna de La Florida, Región Metropolitana.</v>
      </c>
      <c r="O577" s="105" t="str">
        <f>+LOOKUP(MATCH(A577,'REGISTRO DE DICIEMBRE 2022'!A:A,0),'REGISTRO DE DICIEMBRE 2022'!AI:AI,'REGISTRO DE DICIEMBRE 2022'!O:O)</f>
        <v>XIII</v>
      </c>
      <c r="P577" s="34" t="str">
        <f>+LOOKUP(MATCH(A577,'REGISTRO DE DICIEMBRE 2022'!A:A,0),'REGISTRO DE DICIEMBRE 2022'!AI:AI,'REGISTRO DE DICIEMBRE 2022'!P:P)</f>
        <v>La Florida</v>
      </c>
      <c r="Q577" s="104">
        <f>+LOOKUP(MATCH(A577,'REGISTRO DE DICIEMBRE 2022'!A:A,0),'REGISTRO DE DICIEMBRE 2022'!AI:AI,'REGISTRO DE DICIEMBRE 2022'!Q:Q)</f>
        <v>56223280100</v>
      </c>
      <c r="R577" s="34" t="str">
        <f>+LOOKUP(MATCH(A577,'REGISTRO DE DICIEMBRE 2022'!A:A,0),'REGISTRO DE DICIEMBRE 2022'!AI:AI,'REGISTRO DE DICIEMBRE 2022'!R:R)</f>
        <v>ignacio.concha@mariaayuda.cl
mariaayuda@mariaayuda.cl
www.mariaayuda.cl</v>
      </c>
      <c r="S577" s="105">
        <f>+LOOKUP(MATCH(A577,'REGISTRO DE DICIEMBRE 2022'!A:A,0),'REGISTRO DE DICIEMBRE 2022'!AI:AI,'REGISTRO DE DICIEMBRE 2022'!S:S)</f>
        <v>0</v>
      </c>
      <c r="T577" s="106" t="str">
        <f>+LOOKUP(MATCH(A577,'REGISTRO DE DICIEMBRE 2022'!A:A,0),'REGISTRO DE DICIEMBRE 2022'!AI:AI,'REGISTRO DE DICIEMBRE 2022'!T:T)</f>
        <v>93401: Institución de Asistencia Social</v>
      </c>
      <c r="U577" s="106">
        <f>+LOOKUP(MATCH(A577,'REGISTRO DE DICIEMBRE 2022'!A:A,0),'REGISTRO DE DICIEMBRE 2022'!AI:AI,'REGISTRO DE DICIEMBRE 2022'!U:U)</f>
        <v>2021</v>
      </c>
      <c r="V577" s="107">
        <f>+LOOKUP(MATCH(A577,'REGISTRO DE DICIEMBRE 2022'!A:A,0),'REGISTRO DE DICIEMBRE 2022'!AI:AI,'REGISTRO DE DICIEMBRE 2022'!V:V)</f>
        <v>38344</v>
      </c>
      <c r="W577" s="34">
        <v>7160</v>
      </c>
      <c r="X577" s="108">
        <v>12430757</v>
      </c>
      <c r="Y577" s="108">
        <v>170155317</v>
      </c>
      <c r="Z577" s="107">
        <v>44926</v>
      </c>
      <c r="AA577" s="34" t="s">
        <v>8041</v>
      </c>
      <c r="AB577" s="109" t="s">
        <v>7632</v>
      </c>
      <c r="AC577" s="34" t="s">
        <v>68</v>
      </c>
      <c r="AD577" s="95" t="str">
        <f>+LOOKUP(MATCH(A577,'REGISTRO DE DICIEMBRE 2022'!A:A,0),'REGISTRO DE DICIEMBRE 2022'!AI:AI,'REGISTRO DE DICIEMBRE 2022'!AF:AF)</f>
        <v>Informe N°660, de 2021.</v>
      </c>
    </row>
    <row r="578" spans="1:30" s="98" customFormat="1" x14ac:dyDescent="0.2">
      <c r="A578" s="34">
        <v>7160</v>
      </c>
      <c r="B578" s="34" t="str">
        <f>+LOOKUP(MATCH(A578,'REGISTRO DE DICIEMBRE 2022'!A:A,0),'REGISTRO DE DICIEMBRE 2022'!AI:AI,'REGISTRO DE DICIEMBRE 2022'!B:B)</f>
        <v>Corporación de Beneficencia María Ayuda</v>
      </c>
      <c r="C578" s="103" t="str">
        <f>+LOOKUP(MATCH(A578,'REGISTRO DE DICIEMBRE 2022'!A:A,0),'REGISTRO DE DICIEMBRE 2022'!AI:AI,'REGISTRO DE DICIEMBRE 2022'!C:C)</f>
        <v>71209100-2</v>
      </c>
      <c r="D578" s="104" t="str">
        <f>+LOOKUP(MATCH(A578,'REGISTRO DE DICIEMBRE 2022'!A:A,0),'REGISTRO DE DICIEMBRE 2022'!AI:AI,'REGISTRO DE DICIEMBRE 2022'!D:D)</f>
        <v>Corporación de Derecho Privado.</v>
      </c>
      <c r="E578" s="34" t="str">
        <f>+LOOKUP(MATCH(A578,'REGISTRO DE DICIEMBRE 2022'!A:A,0),'REGISTRO DE DICIEMBRE 2022'!AI:AI,'REGISTRO DE DICIEMBRE 2022'!E:E)</f>
        <v>Otorgada por Decreto Supremo Nº 586, de fecha 05 de junio  de 1996, del Ministerio de Justicia.</v>
      </c>
      <c r="F578" s="34" t="str">
        <f>+LOOKUP(MATCH(A578,'REGISTRO DE DICIEMBRE 2022'!A:A,0),'REGISTRO DE DICIEMBRE 2022'!AI:AI,'REGISTRO DE DICIEMBRE 2022'!F:F)</f>
        <v>Certificado de vigencia, folio Nº500462876182, de 08 de Agosto 2022, del Servicio de Registro Civil e Identificación</v>
      </c>
      <c r="G578" s="34" t="str">
        <f>+LOOKUP(MATCH(A578,'REGISTRO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8" s="34" t="str">
        <f>+LOOKUP(MATCH(A578,'REGISTRO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8" s="34" t="str">
        <f>+LOOKUP(MATCH(A578,'REGISTRO DE DICIEMBRE 2022'!A:A,0),'REGISTRO DE DICIEMBRE 2022'!AI:AI,'REGISTRO DE DICIEMBRE 2022'!I:I)</f>
        <v>2 años</v>
      </c>
      <c r="J578" s="34" t="str">
        <f>+LOOKUP(MATCH(A578,'REGISTRO DE DICIEMBRE 2022'!A:A,0),'REGISTRO DE DICIEMBRE 2022'!AI:AI,'REGISTRO DE DICIEMBRE 2022'!J:J)</f>
        <v>De 07 de Noviembre de 2019 al 07 de Noviembre 2021
Certificado Folio: 500462875922</v>
      </c>
      <c r="K578" s="34" t="str">
        <f>+LOOKUP(MATCH(A578,'REGISTRO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8" s="34" t="str">
        <f>+LOOKUP(MATCH(A578,'REGISTRO DE DICIEMBRE 2022'!A:A,0),'REGISTRO DE DICIEMBRE 2022'!AI:AI,'REGISTRO DE DICIEMBRE 2022'!L:L)</f>
        <v>RUT N° 13.234.049-8</v>
      </c>
      <c r="M578" s="105" t="str">
        <f>+LOOKUP(MATCH(A578,'REGISTRO DE DICIEMBRE 2022'!A:A,0),'REGISTRO DE DICIEMBRE 2022'!AI:AI,'REGISTRO DE DICIEMBRE 2022'!M:M)</f>
        <v>Vigente hasta el 07 de Noviembre 2021</v>
      </c>
      <c r="N578" s="104" t="str">
        <f>+LOOKUP(MATCH(A578,'REGISTRO DE DICIEMBRE 2022'!A:A,0),'REGISTRO DE DICIEMBRE 2022'!AI:AI,'REGISTRO DE DICIEMBRE 2022'!N:N)</f>
        <v>Colombia Nº 7742, comuna de La Florida, Región Metropolitana.</v>
      </c>
      <c r="O578" s="105" t="str">
        <f>+LOOKUP(MATCH(A578,'REGISTRO DE DICIEMBRE 2022'!A:A,0),'REGISTRO DE DICIEMBRE 2022'!AI:AI,'REGISTRO DE DICIEMBRE 2022'!O:O)</f>
        <v>XIII</v>
      </c>
      <c r="P578" s="34" t="str">
        <f>+LOOKUP(MATCH(A578,'REGISTRO DE DICIEMBRE 2022'!A:A,0),'REGISTRO DE DICIEMBRE 2022'!AI:AI,'REGISTRO DE DICIEMBRE 2022'!P:P)</f>
        <v>La Florida</v>
      </c>
      <c r="Q578" s="104">
        <f>+LOOKUP(MATCH(A578,'REGISTRO DE DICIEMBRE 2022'!A:A,0),'REGISTRO DE DICIEMBRE 2022'!AI:AI,'REGISTRO DE DICIEMBRE 2022'!Q:Q)</f>
        <v>56223280100</v>
      </c>
      <c r="R578" s="34" t="str">
        <f>+LOOKUP(MATCH(A578,'REGISTRO DE DICIEMBRE 2022'!A:A,0),'REGISTRO DE DICIEMBRE 2022'!AI:AI,'REGISTRO DE DICIEMBRE 2022'!R:R)</f>
        <v>ignacio.concha@mariaayuda.cl
mariaayuda@mariaayuda.cl
www.mariaayuda.cl</v>
      </c>
      <c r="S578" s="105">
        <f>+LOOKUP(MATCH(A578,'REGISTRO DE DICIEMBRE 2022'!A:A,0),'REGISTRO DE DICIEMBRE 2022'!AI:AI,'REGISTRO DE DICIEMBRE 2022'!S:S)</f>
        <v>0</v>
      </c>
      <c r="T578" s="106" t="str">
        <f>+LOOKUP(MATCH(A578,'REGISTRO DE DICIEMBRE 2022'!A:A,0),'REGISTRO DE DICIEMBRE 2022'!AI:AI,'REGISTRO DE DICIEMBRE 2022'!T:T)</f>
        <v>93401: Institución de Asistencia Social</v>
      </c>
      <c r="U578" s="106">
        <f>+LOOKUP(MATCH(A578,'REGISTRO DE DICIEMBRE 2022'!A:A,0),'REGISTRO DE DICIEMBRE 2022'!AI:AI,'REGISTRO DE DICIEMBRE 2022'!U:U)</f>
        <v>2021</v>
      </c>
      <c r="V578" s="107">
        <f>+LOOKUP(MATCH(A578,'REGISTRO DE DICIEMBRE 2022'!A:A,0),'REGISTRO DE DICIEMBRE 2022'!AI:AI,'REGISTRO DE DICIEMBRE 2022'!V:V)</f>
        <v>38344</v>
      </c>
      <c r="W578" s="34">
        <v>7160</v>
      </c>
      <c r="X578" s="108">
        <v>31080000</v>
      </c>
      <c r="Y578" s="108">
        <v>31080000</v>
      </c>
      <c r="Z578" s="107">
        <v>44926</v>
      </c>
      <c r="AA578" s="34" t="s">
        <v>8041</v>
      </c>
      <c r="AB578" s="109" t="s">
        <v>7632</v>
      </c>
      <c r="AC578" s="34" t="s">
        <v>7866</v>
      </c>
      <c r="AD578" s="95" t="str">
        <f>+LOOKUP(MATCH(A578,'REGISTRO DE DICIEMBRE 2022'!A:A,0),'REGISTRO DE DICIEMBRE 2022'!AI:AI,'REGISTRO DE DICIEMBRE 2022'!AF:AF)</f>
        <v>Informe N°660, de 2021.</v>
      </c>
    </row>
    <row r="579" spans="1:30" s="98" customFormat="1" x14ac:dyDescent="0.2">
      <c r="A579" s="34">
        <v>7160</v>
      </c>
      <c r="B579" s="34" t="str">
        <f>+LOOKUP(MATCH(A579,'REGISTRO DE DICIEMBRE 2022'!A:A,0),'REGISTRO DE DICIEMBRE 2022'!AI:AI,'REGISTRO DE DICIEMBRE 2022'!B:B)</f>
        <v>Corporación de Beneficencia María Ayuda</v>
      </c>
      <c r="C579" s="103" t="str">
        <f>+LOOKUP(MATCH(A579,'REGISTRO DE DICIEMBRE 2022'!A:A,0),'REGISTRO DE DICIEMBRE 2022'!AI:AI,'REGISTRO DE DICIEMBRE 2022'!C:C)</f>
        <v>71209100-2</v>
      </c>
      <c r="D579" s="104" t="str">
        <f>+LOOKUP(MATCH(A579,'REGISTRO DE DICIEMBRE 2022'!A:A,0),'REGISTRO DE DICIEMBRE 2022'!AI:AI,'REGISTRO DE DICIEMBRE 2022'!D:D)</f>
        <v>Corporación de Derecho Privado.</v>
      </c>
      <c r="E579" s="34" t="str">
        <f>+LOOKUP(MATCH(A579,'REGISTRO DE DICIEMBRE 2022'!A:A,0),'REGISTRO DE DICIEMBRE 2022'!AI:AI,'REGISTRO DE DICIEMBRE 2022'!E:E)</f>
        <v>Otorgada por Decreto Supremo Nº 586, de fecha 05 de junio  de 1996, del Ministerio de Justicia.</v>
      </c>
      <c r="F579" s="34" t="str">
        <f>+LOOKUP(MATCH(A579,'REGISTRO DE DICIEMBRE 2022'!A:A,0),'REGISTRO DE DICIEMBRE 2022'!AI:AI,'REGISTRO DE DICIEMBRE 2022'!F:F)</f>
        <v>Certificado de vigencia, folio Nº500462876182, de 08 de Agosto 2022, del Servicio de Registro Civil e Identificación</v>
      </c>
      <c r="G579" s="34" t="str">
        <f>+LOOKUP(MATCH(A579,'REGISTRO DE DICIEMBRE 2022'!A:A,0),'REGISTRO DE DICIEMBRE 2022'!AI:AI,'REGISTRO DE DICIEMBRE 2022'!G:G)</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79" s="34" t="str">
        <f>+LOOKUP(MATCH(A579,'REGISTRO DE DICIEMBRE 2022'!A:A,0),'REGISTRO DE DICIEMBRE 2022'!AI:AI,'REGISTRO DE DICIEMBRE 2022'!H:H)</f>
        <v>Presidente: 
Ignacio de Iruarrizaga Samaniego, 
Vicepresidente: 
Pedro Mauricio Saldivia Medina, 
Tesorero: 
Pablo Navarro Haeussler, 
Directores:
Francisco Pereira Ochagavía, 
Teresita María Tagle Quiroz , 
Sergio Domínguez Rojas, 
Luz Macarena Aresti Rodríguez, 
Juan Ignacio Labbé Jaramillo,
Sergio Andres Barroilhet Diez
Cristian Arturo Alliende Arriagada</v>
      </c>
      <c r="I579" s="34" t="str">
        <f>+LOOKUP(MATCH(A579,'REGISTRO DE DICIEMBRE 2022'!A:A,0),'REGISTRO DE DICIEMBRE 2022'!AI:AI,'REGISTRO DE DICIEMBRE 2022'!I:I)</f>
        <v>2 años</v>
      </c>
      <c r="J579" s="34" t="str">
        <f>+LOOKUP(MATCH(A579,'REGISTRO DE DICIEMBRE 2022'!A:A,0),'REGISTRO DE DICIEMBRE 2022'!AI:AI,'REGISTRO DE DICIEMBRE 2022'!J:J)</f>
        <v>De 07 de Noviembre de 2019 al 07 de Noviembre 2021
Certificado Folio: 500462875922</v>
      </c>
      <c r="K579" s="34" t="str">
        <f>+LOOKUP(MATCH(A579,'REGISTRO DE DICIEMBRE 2022'!A:A,0),'REGISTRO DE DICIEMBRE 2022'!AI:AI,'REGISTRO DE DICIEMBRE 2022'!K:K)</f>
        <v xml:space="preserve">Poderes (actúan por sí solos)
Presidente: Ignacio de Iruarrizaga Samaniego, RUT N° 6.923.485-2
Gerente General: Ignacio Javier Concha González, RUT N° 13.234.049-8
Apoderados, mandato amplio (actuando conjuntamente dos cualquiera de ellos)
Ignacio Javier Concha González, RUT N° 13.234.049-8
Cristián Alliende Arriagada RUT N° 6.379.873-8
Pablo Navarro Haeussler RUT N° 6.441.662-6.
Ignacio de Iruarrizaga Samaniego, RUT N° 6.923.485-2
Mauricio Saldivia Medina, 
Mandatos: 
I Región: Miguel Ángel Escobar Silva, RUT Nº 8.052.982-1
VIII Región: Rena Muxica Scwinghammer, RUT Nº 7.012.757-1,  María del Rosario González Morandé, RUT Nº 7.053.498-3, María Cecilia Ramírez Fernández, RUT Nº 7.925.319-7, María Paulina Solar O’ Reill, RUT Nº 7.808.198-8 (Mandato para que actúen cualquiera dos de ellos, en conjunto)                                </v>
      </c>
      <c r="L579" s="34" t="str">
        <f>+LOOKUP(MATCH(A579,'REGISTRO DE DICIEMBRE 2022'!A:A,0),'REGISTRO DE DICIEMBRE 2022'!AI:AI,'REGISTRO DE DICIEMBRE 2022'!L:L)</f>
        <v>RUT N° 13.234.049-8</v>
      </c>
      <c r="M579" s="105" t="str">
        <f>+LOOKUP(MATCH(A579,'REGISTRO DE DICIEMBRE 2022'!A:A,0),'REGISTRO DE DICIEMBRE 2022'!AI:AI,'REGISTRO DE DICIEMBRE 2022'!M:M)</f>
        <v>Vigente hasta el 07 de Noviembre 2021</v>
      </c>
      <c r="N579" s="104" t="str">
        <f>+LOOKUP(MATCH(A579,'REGISTRO DE DICIEMBRE 2022'!A:A,0),'REGISTRO DE DICIEMBRE 2022'!AI:AI,'REGISTRO DE DICIEMBRE 2022'!N:N)</f>
        <v>Colombia Nº 7742, comuna de La Florida, Región Metropolitana.</v>
      </c>
      <c r="O579" s="105" t="str">
        <f>+LOOKUP(MATCH(A579,'REGISTRO DE DICIEMBRE 2022'!A:A,0),'REGISTRO DE DICIEMBRE 2022'!AI:AI,'REGISTRO DE DICIEMBRE 2022'!O:O)</f>
        <v>XIII</v>
      </c>
      <c r="P579" s="34" t="str">
        <f>+LOOKUP(MATCH(A579,'REGISTRO DE DICIEMBRE 2022'!A:A,0),'REGISTRO DE DICIEMBRE 2022'!AI:AI,'REGISTRO DE DICIEMBRE 2022'!P:P)</f>
        <v>La Florida</v>
      </c>
      <c r="Q579" s="104">
        <f>+LOOKUP(MATCH(A579,'REGISTRO DE DICIEMBRE 2022'!A:A,0),'REGISTRO DE DICIEMBRE 2022'!AI:AI,'REGISTRO DE DICIEMBRE 2022'!Q:Q)</f>
        <v>56223280100</v>
      </c>
      <c r="R579" s="34" t="str">
        <f>+LOOKUP(MATCH(A579,'REGISTRO DE DICIEMBRE 2022'!A:A,0),'REGISTRO DE DICIEMBRE 2022'!AI:AI,'REGISTRO DE DICIEMBRE 2022'!R:R)</f>
        <v>ignacio.concha@mariaayuda.cl
mariaayuda@mariaayuda.cl
www.mariaayuda.cl</v>
      </c>
      <c r="S579" s="105">
        <f>+LOOKUP(MATCH(A579,'REGISTRO DE DICIEMBRE 2022'!A:A,0),'REGISTRO DE DICIEMBRE 2022'!AI:AI,'REGISTRO DE DICIEMBRE 2022'!S:S)</f>
        <v>0</v>
      </c>
      <c r="T579" s="106" t="str">
        <f>+LOOKUP(MATCH(A579,'REGISTRO DE DICIEMBRE 2022'!A:A,0),'REGISTRO DE DICIEMBRE 2022'!AI:AI,'REGISTRO DE DICIEMBRE 2022'!T:T)</f>
        <v>93401: Institución de Asistencia Social</v>
      </c>
      <c r="U579" s="106">
        <f>+LOOKUP(MATCH(A579,'REGISTRO DE DICIEMBRE 2022'!A:A,0),'REGISTRO DE DICIEMBRE 2022'!AI:AI,'REGISTRO DE DICIEMBRE 2022'!U:U)</f>
        <v>2021</v>
      </c>
      <c r="V579" s="107">
        <f>+LOOKUP(MATCH(A579,'REGISTRO DE DICIEMBRE 2022'!A:A,0),'REGISTRO DE DICIEMBRE 2022'!AI:AI,'REGISTRO DE DICIEMBRE 2022'!V:V)</f>
        <v>38344</v>
      </c>
      <c r="W579" s="34">
        <v>7160</v>
      </c>
      <c r="X579" s="108">
        <v>37196001</v>
      </c>
      <c r="Y579" s="108">
        <v>37196001</v>
      </c>
      <c r="Z579" s="107">
        <v>44926</v>
      </c>
      <c r="AA579" s="34" t="s">
        <v>8041</v>
      </c>
      <c r="AB579" s="109" t="s">
        <v>7632</v>
      </c>
      <c r="AC579" s="34" t="s">
        <v>7944</v>
      </c>
      <c r="AD579" s="95" t="str">
        <f>+LOOKUP(MATCH(A579,'REGISTRO DE DICIEMBRE 2022'!A:A,0),'REGISTRO DE DICIEMBRE 2022'!AI:AI,'REGISTRO DE DICIEMBRE 2022'!AF:AF)</f>
        <v>Informe N°660, de 2021.</v>
      </c>
    </row>
    <row r="580" spans="1:30" s="98" customFormat="1" x14ac:dyDescent="0.2">
      <c r="A580" s="34">
        <v>7162</v>
      </c>
      <c r="B580" s="34" t="str">
        <f>+LOOKUP(MATCH(A580,'REGISTRO DE DICIEMBRE 2022'!A:A,0),'REGISTRO DE DICIEMBRE 2022'!AI:AI,'REGISTRO DE DICIEMBRE 2022'!B:B)</f>
        <v xml:space="preserve">
I. Municipalidad de Codegua
</v>
      </c>
      <c r="C580" s="103" t="str">
        <f>+LOOKUP(MATCH(A580,'REGISTRO DE DICIEMBRE 2022'!A:A,0),'REGISTRO DE DICIEMBRE 2022'!AI:AI,'REGISTRO DE DICIEMBRE 2022'!C:C)</f>
        <v>69080400-K</v>
      </c>
      <c r="D580" s="104" t="str">
        <f>+LOOKUP(MATCH(A580,'REGISTRO DE DICIEMBRE 2022'!A:A,0),'REGISTRO DE DICIEMBRE 2022'!AI:AI,'REGISTRO DE DICIEMBRE 2022'!D:D)</f>
        <v>Municipalidad</v>
      </c>
      <c r="E580" s="34" t="str">
        <f>+LOOKUP(MATCH(A580,'REGISTRO DE DICIEMBRE 2022'!A:A,0),'REGISTRO DE DICIEMBRE 2022'!AI:AI,'REGISTRO DE DICIEMBRE 2022'!E:E)</f>
        <v>Constitución Política de la República, art. 107.</v>
      </c>
      <c r="F580" s="34" t="str">
        <f>+LOOKUP(MATCH(A580,'REGISTRO DE DICIEMBRE 2022'!A:A,0),'REGISTRO DE DICIEMBRE 2022'!AI:AI,'REGISTRO DE DICIEMBRE 2022'!F:F)</f>
        <v>Indefinida.</v>
      </c>
      <c r="G580" s="34" t="str">
        <f>+LOOKUP(MATCH(A580,'REGISTRO DE DICIEMBRE 2022'!A:A,0),'REGISTRO DE DICIEMBRE 2022'!AI:AI,'REGISTRO DE DICIEMBRE 2022'!G:G)</f>
        <v>Según Ley Orgánica Nº 18.695, arts. 1º al 4º.</v>
      </c>
      <c r="H580" s="34" t="str">
        <f>+LOOKUP(MATCH(A580,'REGISTRO DE DICIEMBRE 2022'!A:A,0),'REGISTRO DE DICIEMBRE 2022'!AI:AI,'REGISTRO DE DICIEMBRE 2022'!H:H)</f>
        <v>no tiene</v>
      </c>
      <c r="I580" s="34">
        <f>+LOOKUP(MATCH(A580,'REGISTRO DE DICIEMBRE 2022'!A:A,0),'REGISTRO DE DICIEMBRE 2022'!AI:AI,'REGISTRO DE DICIEMBRE 2022'!I:I)</f>
        <v>0</v>
      </c>
      <c r="J580" s="34">
        <f>+LOOKUP(MATCH(A580,'REGISTRO DE DICIEMBRE 2022'!A:A,0),'REGISTRO DE DICIEMBRE 2022'!AI:AI,'REGISTRO DE DICIEMBRE 2022'!J:J)</f>
        <v>0</v>
      </c>
      <c r="K580" s="34" t="str">
        <f>+LOOKUP(MATCH(A580,'REGISTRO DE DICIEMBRE 2022'!A:A,0),'REGISTRO DE DICIEMBRE 2022'!AI:AI,'REGISTRO DE DICIEMBRE 2022'!K:K)</f>
        <v>José Alejandro Flores Osorio</v>
      </c>
      <c r="L580" s="34" t="str">
        <f>+LOOKUP(MATCH(A580,'REGISTRO DE DICIEMBRE 2022'!A:A,0),'REGISTRO DE DICIEMBRE 2022'!AI:AI,'REGISTRO DE DICIEMBRE 2022'!L:L)</f>
        <v>. Rut: 13.342.769-4</v>
      </c>
      <c r="M580" s="105">
        <f>+LOOKUP(MATCH(A580,'REGISTRO DE DICIEMBRE 2022'!A:A,0),'REGISTRO DE DICIEMBRE 2022'!AI:AI,'REGISTRO DE DICIEMBRE 2022'!M:M)</f>
        <v>0</v>
      </c>
      <c r="N580" s="104" t="str">
        <f>+LOOKUP(MATCH(A580,'REGISTRO DE DICIEMBRE 2022'!A:A,0),'REGISTRO DE DICIEMBRE 2022'!AI:AI,'REGISTRO DE DICIEMBRE 2022'!N:N)</f>
        <v xml:space="preserve">O’Higgins Nº 376, Codegua, provincia de Cachapoal, Sexta Región.
</v>
      </c>
      <c r="O580" s="105" t="str">
        <f>+LOOKUP(MATCH(A580,'REGISTRO DE DICIEMBRE 2022'!A:A,0),'REGISTRO DE DICIEMBRE 2022'!AI:AI,'REGISTRO DE DICIEMBRE 2022'!O:O)</f>
        <v>VI</v>
      </c>
      <c r="P580" s="34" t="str">
        <f>+LOOKUP(MATCH(A580,'REGISTRO DE DICIEMBRE 2022'!A:A,0),'REGISTRO DE DICIEMBRE 2022'!AI:AI,'REGISTRO DE DICIEMBRE 2022'!P:P)</f>
        <v>Codegua</v>
      </c>
      <c r="Q580" s="104" t="str">
        <f>+LOOKUP(MATCH(A580,'REGISTRO DE DICIEMBRE 2022'!A:A,0),'REGISTRO DE DICIEMBRE 2022'!AI:AI,'REGISTRO DE DICIEMBRE 2022'!Q:Q)</f>
        <v xml:space="preserve">Alcaldía: 1) alcalde@municipalidaddecodegua.cl 2) alcaldia@municipalidaddecodegua.cl. Fono: (72)-2 973500 y (72)-2 973513.
POD: opdconveniocordillera@gmail.com. Fono: (72)-2 973521 y Fono: (72)-2 973522
</v>
      </c>
      <c r="R580" s="34" t="str">
        <f>+LOOKUP(MATCH(A580,'REGISTRO DE DICIEMBRE 2022'!A:A,0),'REGISTRO DE DICIEMBRE 2022'!AI:AI,'REGISTRO DE DICIEMBRE 2022'!R:R)</f>
        <v xml:space="preserve"> soporte@municipalidaddecodegua.cl</v>
      </c>
      <c r="S580" s="105">
        <f>+LOOKUP(MATCH(A580,'REGISTRO DE DICIEMBRE 2022'!A:A,0),'REGISTRO DE DICIEMBRE 2022'!AI:AI,'REGISTRO DE DICIEMBRE 2022'!S:S)</f>
        <v>0</v>
      </c>
      <c r="T580" s="106">
        <f>+LOOKUP(MATCH(A580,'REGISTRO DE DICIEMBRE 2022'!A:A,0),'REGISTRO DE DICIEMBRE 2022'!AI:AI,'REGISTRO DE DICIEMBRE 2022'!T:T)</f>
        <v>91001</v>
      </c>
      <c r="U580" s="106" t="str">
        <f>+LOOKUP(MATCH(A580,'REGISTRO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80" s="107">
        <f>+LOOKUP(MATCH(A580,'REGISTRO DE DICIEMBRE 2022'!A:A,0),'REGISTRO DE DICIEMBRE 2022'!AI:AI,'REGISTRO DE DICIEMBRE 2022'!V:V)</f>
        <v>38443</v>
      </c>
      <c r="W580" s="34">
        <v>7162</v>
      </c>
      <c r="X580" s="108">
        <v>3681216</v>
      </c>
      <c r="Y580" s="108">
        <v>40740383</v>
      </c>
      <c r="Z580" s="107">
        <v>44926</v>
      </c>
      <c r="AA580" s="34" t="s">
        <v>8041</v>
      </c>
      <c r="AB580" s="109" t="s">
        <v>7632</v>
      </c>
      <c r="AC580" s="34" t="s">
        <v>7886</v>
      </c>
      <c r="AD580" s="34">
        <f>+LOOKUP(MATCH(A580,'REGISTRO DE DICIEMBRE 2022'!A:A,0),'REGISTRO DE DICIEMBRE 2022'!AI:AI,'REGISTRO DE DICIEMBRE 2022'!AF:AF)</f>
        <v>0</v>
      </c>
    </row>
    <row r="581" spans="1:30" s="98" customFormat="1" x14ac:dyDescent="0.2">
      <c r="A581" s="34">
        <v>7163</v>
      </c>
      <c r="B581" s="34" t="str">
        <f>+LOOKUP(MATCH(A581,'REGISTRO DE DICIEMBRE 2022'!A:A,0),'REGISTRO DE DICIEMBRE 2022'!AI:AI,'REGISTRO DE DICIEMBRE 2022'!B:B)</f>
        <v>Organización No Gubernamental de Desarrollo Raíces u ONG Raíces Santiago</v>
      </c>
      <c r="C581" s="103" t="str">
        <f>+LOOKUP(MATCH(A581,'REGISTRO DE DICIEMBRE 2022'!A:A,0),'REGISTRO DE DICIEMBRE 2022'!AI:AI,'REGISTRO DE DICIEMBRE 2022'!C:C)</f>
        <v>74494300-0</v>
      </c>
      <c r="D581" s="104" t="str">
        <f>+LOOKUP(MATCH(A581,'REGISTRO DE DICIEMBRE 2022'!A:A,0),'REGISTRO DE DICIEMBRE 2022'!AI:AI,'REGISTRO DE DICIEMBRE 2022'!D:D)</f>
        <v>Corporación de Derecho Privado.</v>
      </c>
      <c r="E581" s="34" t="str">
        <f>+LOOKUP(MATCH(A581,'REGISTRO DE DICIEMBRE 2022'!A:A,0),'REGISTRO DE DICIEMBRE 2022'!AI:AI,'REGISTRO DE DICIEMBRE 2022'!E:E)</f>
        <v>Otorgado por Decreto Supremo Nº 1285, de fecha 2 de diciembre de 1998, del Ministerio de Justicia.</v>
      </c>
      <c r="F581" s="34" t="str">
        <f>+LOOKUP(MATCH(A581,'REGISTRO DE DICIEMBRE 2022'!A:A,0),'REGISTRO DE DICIEMBRE 2022'!AI:AI,'REGISTRO DE DICIEMBRE 2022'!F:F)</f>
        <v>Certificado de Vigencia de Persona Jurídica sin fines de Lucro Nº de Folio 500451191699, de 26 de Mayo de 2022 del Servicio de Registro Civil e Identificación.</v>
      </c>
      <c r="G581" s="34" t="str">
        <f>+LOOKUP(MATCH(A581,'REGISTRO DE DICIEMBRE 2022'!A:A,0),'REGISTRO DE DICIEMBRE 2022'!AI:AI,'REGISTRO DE DICIEMBRE 2022'!G:G)</f>
        <v>Promoción del desarrollo, especialmente de las personas, familias, grupos y comunidades que viven en condiciones de pobreza y/o marginalidad.</v>
      </c>
      <c r="H581" s="34" t="str">
        <f>+LOOKUP(MATCH(A581,'REGISTRO DE DICIEMBRE 2022'!A:A,0),'REGISTRO DE DICIEMBRE 2022'!AI:AI,'REGISTRO DE DICIEMBRE 2022'!H:H)</f>
        <v>Presidente: Denisse Angelica Araya Castelli,
Vicepresidente: Elizabeth Araya Castelli,
Secretario: Enrique Julio Araya Lopez, 
Tesorero: Viviana Palermino Tropa, 
Directores:
Mónica Correa Noziglia
Claudia Adriana Pérez Hernández, 
Katya Alejandra Perez Hernandez,
Dante Castillo Guajardo
Miguel Almendras Orellana
Rosa Italia Parissi Morales
Según consta en Certificado de Directorio de Persona Jurídica sin Fines de Lucro Nº de Folio 500451191682, de 26 de Mayo de 2022 del Servicio de Registro Civil e Identificación.</v>
      </c>
      <c r="I581" s="34" t="str">
        <f>+LOOKUP(MATCH(A581,'REGISTRO DE DICIEMBRE 2022'!A:A,0),'REGISTRO DE DICIEMBRE 2022'!AI:AI,'REGISTRO DE DICIEMBRE 2022'!I:I)</f>
        <v>5 Años</v>
      </c>
      <c r="J581" s="34" t="str">
        <f>+LOOKUP(MATCH(A581,'REGISTRO DE DICIEMBRE 2022'!A:A,0),'REGISTRO DE DICIEMBRE 2022'!AI:AI,'REGISTRO DE DICIEMBRE 2022'!J:J)</f>
        <v>De fecha 12 de marzo de 2019 a 12 de marzo de 2024.</v>
      </c>
      <c r="K581" s="34" t="str">
        <f>+LOOKUP(MATCH(A581,'REGISTRO DE DICIEMBRE 2022'!A:A,0),'REGISTRO DE DICIEMBRE 2022'!AI:AI,'REGISTRO DE DICIEMBRE 2022'!K:K)</f>
        <v>Presidenta: DENISSE ANGELICA ARAYA CASTELLI 
Rosa Italia Parissi Morales</v>
      </c>
      <c r="L581" s="34" t="str">
        <f>+LOOKUP(MATCH(A581,'REGISTRO DE DICIEMBRE 2022'!A:A,0),'REGISTRO DE DICIEMBRE 2022'!AI:AI,'REGISTRO DE DICIEMBRE 2022'!L:L)</f>
        <v>RUT: 7.256.692-0 
RUT: 2.617.600-K</v>
      </c>
      <c r="M581" s="105" t="str">
        <f>+LOOKUP(MATCH(A581,'REGISTRO DE DICIEMBRE 2022'!A:A,0),'REGISTRO DE DICIEMBRE 2022'!AI:AI,'REGISTRO DE DICIEMBRE 2022'!M:M)</f>
        <v>Vigente hasta el 12 de marzo de 2024.</v>
      </c>
      <c r="N581" s="104" t="str">
        <f>+LOOKUP(MATCH(A581,'REGISTRO DE DICIEMBRE 2022'!A:A,0),'REGISTRO DE DICIEMBRE 2022'!AI:AI,'REGISTRO DE DICIEMBRE 2022'!N:N)</f>
        <v>Moneda Nº 812, oficina 1014, Santiago, Región Metropolitana Situación CORONAVIRUS: Calle Santa Isabel, N° 41, departamento 607. Comuna de Santiago, Stgo</v>
      </c>
      <c r="O581" s="105" t="str">
        <f>+LOOKUP(MATCH(A581,'REGISTRO DE DICIEMBRE 2022'!A:A,0),'REGISTRO DE DICIEMBRE 2022'!AI:AI,'REGISTRO DE DICIEMBRE 2022'!O:O)</f>
        <v>XIII</v>
      </c>
      <c r="P581" s="34" t="str">
        <f>+LOOKUP(MATCH(A581,'REGISTRO DE DICIEMBRE 2022'!A:A,0),'REGISTRO DE DICIEMBRE 2022'!AI:AI,'REGISTRO DE DICIEMBRE 2022'!P:P)</f>
        <v>Santiago</v>
      </c>
      <c r="Q581" s="104">
        <f>+LOOKUP(MATCH(A581,'REGISTRO DE DICIEMBRE 2022'!A:A,0),'REGISTRO DE DICIEMBRE 2022'!AI:AI,'REGISTRO DE DICIEMBRE 2022'!Q:Q)</f>
        <v>0</v>
      </c>
      <c r="R581" s="34" t="str">
        <f>+LOOKUP(MATCH(A581,'REGISTRO DE DICIEMBRE 2022'!A:A,0),'REGISTRO DE DICIEMBRE 2022'!AI:AI,'REGISTRO DE DICIEMBRE 2022'!R:R)</f>
        <v>raices@tie.cl
loretocarosabini@gmail.com</v>
      </c>
      <c r="S581" s="105">
        <f>+LOOKUP(MATCH(A581,'REGISTRO DE DICIEMBRE 2022'!A:A,0),'REGISTRO DE DICIEMBRE 2022'!AI:AI,'REGISTRO DE DICIEMBRE 2022'!S:S)</f>
        <v>0</v>
      </c>
      <c r="T581" s="106" t="str">
        <f>+LOOKUP(MATCH(A581,'REGISTRO DE DICIEMBRE 2022'!A:A,0),'REGISTRO DE DICIEMBRE 2022'!AI:AI,'REGISTRO DE DICIEMBRE 2022'!T:T)</f>
        <v>93401: Institución de Asistencia Social</v>
      </c>
      <c r="U581" s="106" t="str">
        <f>+LOOKUP(MATCH(A581,'REGISTRO DE DICIEMBRE 2022'!A:A,0),'REGISTRO DE DICIEMBRE 2022'!AI:AI,'REGISTRO DE DICIEMBRE 2022'!U:U)</f>
        <v xml:space="preserve">2021
</v>
      </c>
      <c r="V581" s="107">
        <f>+LOOKUP(MATCH(A581,'REGISTRO DE DICIEMBRE 2022'!A:A,0),'REGISTRO DE DICIEMBRE 2022'!AI:AI,'REGISTRO DE DICIEMBRE 2022'!V:V)</f>
        <v>37970</v>
      </c>
      <c r="W581" s="34">
        <v>7163</v>
      </c>
      <c r="X581" s="108">
        <v>5544000</v>
      </c>
      <c r="Y581" s="108">
        <v>68500600</v>
      </c>
      <c r="Z581" s="107">
        <v>44926</v>
      </c>
      <c r="AA581" s="34" t="s">
        <v>8041</v>
      </c>
      <c r="AB581" s="109" t="s">
        <v>7632</v>
      </c>
      <c r="AC581" s="34" t="s">
        <v>531</v>
      </c>
      <c r="AD581" s="34">
        <f>+LOOKUP(MATCH(A581,'REGISTRO DE DICIEMBRE 2022'!A:A,0),'REGISTRO DE DICIEMBRE 2022'!AI:AI,'REGISTRO DE DICIEMBRE 2022'!AF:AF)</f>
        <v>0</v>
      </c>
    </row>
    <row r="582" spans="1:30" s="98" customFormat="1" x14ac:dyDescent="0.2">
      <c r="A582" s="34">
        <v>7163</v>
      </c>
      <c r="B582" s="34" t="str">
        <f>+LOOKUP(MATCH(A582,'REGISTRO DE DICIEMBRE 2022'!A:A,0),'REGISTRO DE DICIEMBRE 2022'!AI:AI,'REGISTRO DE DICIEMBRE 2022'!B:B)</f>
        <v>Organización No Gubernamental de Desarrollo Raíces u ONG Raíces Santiago</v>
      </c>
      <c r="C582" s="103" t="str">
        <f>+LOOKUP(MATCH(A582,'REGISTRO DE DICIEMBRE 2022'!A:A,0),'REGISTRO DE DICIEMBRE 2022'!AI:AI,'REGISTRO DE DICIEMBRE 2022'!C:C)</f>
        <v>74494300-0</v>
      </c>
      <c r="D582" s="104" t="str">
        <f>+LOOKUP(MATCH(A582,'REGISTRO DE DICIEMBRE 2022'!A:A,0),'REGISTRO DE DICIEMBRE 2022'!AI:AI,'REGISTRO DE DICIEMBRE 2022'!D:D)</f>
        <v>Corporación de Derecho Privado.</v>
      </c>
      <c r="E582" s="34" t="str">
        <f>+LOOKUP(MATCH(A582,'REGISTRO DE DICIEMBRE 2022'!A:A,0),'REGISTRO DE DICIEMBRE 2022'!AI:AI,'REGISTRO DE DICIEMBRE 2022'!E:E)</f>
        <v>Otorgado por Decreto Supremo Nº 1285, de fecha 2 de diciembre de 1998, del Ministerio de Justicia.</v>
      </c>
      <c r="F582" s="34" t="str">
        <f>+LOOKUP(MATCH(A582,'REGISTRO DE DICIEMBRE 2022'!A:A,0),'REGISTRO DE DICIEMBRE 2022'!AI:AI,'REGISTRO DE DICIEMBRE 2022'!F:F)</f>
        <v>Certificado de Vigencia de Persona Jurídica sin fines de Lucro Nº de Folio 500451191699, de 26 de Mayo de 2022 del Servicio de Registro Civil e Identificación.</v>
      </c>
      <c r="G582" s="34" t="str">
        <f>+LOOKUP(MATCH(A582,'REGISTRO DE DICIEMBRE 2022'!A:A,0),'REGISTRO DE DICIEMBRE 2022'!AI:AI,'REGISTRO DE DICIEMBRE 2022'!G:G)</f>
        <v>Promoción del desarrollo, especialmente de las personas, familias, grupos y comunidades que viven en condiciones de pobreza y/o marginalidad.</v>
      </c>
      <c r="H582" s="34" t="str">
        <f>+LOOKUP(MATCH(A582,'REGISTRO DE DICIEMBRE 2022'!A:A,0),'REGISTRO DE DICIEMBRE 2022'!AI:AI,'REGISTRO DE DICIEMBRE 2022'!H:H)</f>
        <v>Presidente: Denisse Angelica Araya Castelli,
Vicepresidente: Elizabeth Araya Castelli,
Secretario: Enrique Julio Araya Lopez, 
Tesorero: Viviana Palermino Tropa, 
Directores:
Mónica Correa Noziglia
Claudia Adriana Pérez Hernández, 
Katya Alejandra Perez Hernandez,
Dante Castillo Guajardo
Miguel Almendras Orellana
Rosa Italia Parissi Morales
Según consta en Certificado de Directorio de Persona Jurídica sin Fines de Lucro Nº de Folio 500451191682, de 26 de Mayo de 2022 del Servicio de Registro Civil e Identificación.</v>
      </c>
      <c r="I582" s="34" t="str">
        <f>+LOOKUP(MATCH(A582,'REGISTRO DE DICIEMBRE 2022'!A:A,0),'REGISTRO DE DICIEMBRE 2022'!AI:AI,'REGISTRO DE DICIEMBRE 2022'!I:I)</f>
        <v>5 Años</v>
      </c>
      <c r="J582" s="34" t="str">
        <f>+LOOKUP(MATCH(A582,'REGISTRO DE DICIEMBRE 2022'!A:A,0),'REGISTRO DE DICIEMBRE 2022'!AI:AI,'REGISTRO DE DICIEMBRE 2022'!J:J)</f>
        <v>De fecha 12 de marzo de 2019 a 12 de marzo de 2024.</v>
      </c>
      <c r="K582" s="34" t="str">
        <f>+LOOKUP(MATCH(A582,'REGISTRO DE DICIEMBRE 2022'!A:A,0),'REGISTRO DE DICIEMBRE 2022'!AI:AI,'REGISTRO DE DICIEMBRE 2022'!K:K)</f>
        <v>Presidenta: DENISSE ANGELICA ARAYA CASTELLI 
Rosa Italia Parissi Morales</v>
      </c>
      <c r="L582" s="34" t="str">
        <f>+LOOKUP(MATCH(A582,'REGISTRO DE DICIEMBRE 2022'!A:A,0),'REGISTRO DE DICIEMBRE 2022'!AI:AI,'REGISTRO DE DICIEMBRE 2022'!L:L)</f>
        <v>RUT: 7.256.692-0 
RUT: 2.617.600-K</v>
      </c>
      <c r="M582" s="105" t="str">
        <f>+LOOKUP(MATCH(A582,'REGISTRO DE DICIEMBRE 2022'!A:A,0),'REGISTRO DE DICIEMBRE 2022'!AI:AI,'REGISTRO DE DICIEMBRE 2022'!M:M)</f>
        <v>Vigente hasta el 12 de marzo de 2024.</v>
      </c>
      <c r="N582" s="104" t="str">
        <f>+LOOKUP(MATCH(A582,'REGISTRO DE DICIEMBRE 2022'!A:A,0),'REGISTRO DE DICIEMBRE 2022'!AI:AI,'REGISTRO DE DICIEMBRE 2022'!N:N)</f>
        <v>Moneda Nº 812, oficina 1014, Santiago, Región Metropolitana Situación CORONAVIRUS: Calle Santa Isabel, N° 41, departamento 607. Comuna de Santiago, Stgo</v>
      </c>
      <c r="O582" s="105" t="str">
        <f>+LOOKUP(MATCH(A582,'REGISTRO DE DICIEMBRE 2022'!A:A,0),'REGISTRO DE DICIEMBRE 2022'!AI:AI,'REGISTRO DE DICIEMBRE 2022'!O:O)</f>
        <v>XIII</v>
      </c>
      <c r="P582" s="34" t="str">
        <f>+LOOKUP(MATCH(A582,'REGISTRO DE DICIEMBRE 2022'!A:A,0),'REGISTRO DE DICIEMBRE 2022'!AI:AI,'REGISTRO DE DICIEMBRE 2022'!P:P)</f>
        <v>Santiago</v>
      </c>
      <c r="Q582" s="104">
        <f>+LOOKUP(MATCH(A582,'REGISTRO DE DICIEMBRE 2022'!A:A,0),'REGISTRO DE DICIEMBRE 2022'!AI:AI,'REGISTRO DE DICIEMBRE 2022'!Q:Q)</f>
        <v>0</v>
      </c>
      <c r="R582" s="34" t="str">
        <f>+LOOKUP(MATCH(A582,'REGISTRO DE DICIEMBRE 2022'!A:A,0),'REGISTRO DE DICIEMBRE 2022'!AI:AI,'REGISTRO DE DICIEMBRE 2022'!R:R)</f>
        <v>raices@tie.cl
loretocarosabini@gmail.com</v>
      </c>
      <c r="S582" s="105">
        <f>+LOOKUP(MATCH(A582,'REGISTRO DE DICIEMBRE 2022'!A:A,0),'REGISTRO DE DICIEMBRE 2022'!AI:AI,'REGISTRO DE DICIEMBRE 2022'!S:S)</f>
        <v>0</v>
      </c>
      <c r="T582" s="106" t="str">
        <f>+LOOKUP(MATCH(A582,'REGISTRO DE DICIEMBRE 2022'!A:A,0),'REGISTRO DE DICIEMBRE 2022'!AI:AI,'REGISTRO DE DICIEMBRE 2022'!T:T)</f>
        <v>93401: Institución de Asistencia Social</v>
      </c>
      <c r="U582" s="106" t="str">
        <f>+LOOKUP(MATCH(A582,'REGISTRO DE DICIEMBRE 2022'!A:A,0),'REGISTRO DE DICIEMBRE 2022'!AI:AI,'REGISTRO DE DICIEMBRE 2022'!U:U)</f>
        <v xml:space="preserve">2021
</v>
      </c>
      <c r="V582" s="107">
        <f>+LOOKUP(MATCH(A582,'REGISTRO DE DICIEMBRE 2022'!A:A,0),'REGISTRO DE DICIEMBRE 2022'!AI:AI,'REGISTRO DE DICIEMBRE 2022'!V:V)</f>
        <v>37970</v>
      </c>
      <c r="W582" s="34">
        <v>7163</v>
      </c>
      <c r="X582" s="108">
        <v>37569692</v>
      </c>
      <c r="Y582" s="108">
        <v>429466110</v>
      </c>
      <c r="Z582" s="107">
        <v>44926</v>
      </c>
      <c r="AA582" s="34" t="s">
        <v>8041</v>
      </c>
      <c r="AB582" s="109" t="s">
        <v>7632</v>
      </c>
      <c r="AC582" s="34" t="s">
        <v>260</v>
      </c>
      <c r="AD582" s="34">
        <f>+LOOKUP(MATCH(A582,'REGISTRO DE DICIEMBRE 2022'!A:A,0),'REGISTRO DE DICIEMBRE 2022'!AI:AI,'REGISTRO DE DICIEMBRE 2022'!AF:AF)</f>
        <v>0</v>
      </c>
    </row>
    <row r="583" spans="1:30" s="98" customFormat="1" x14ac:dyDescent="0.2">
      <c r="A583" s="34">
        <v>7163</v>
      </c>
      <c r="B583" s="34" t="str">
        <f>+LOOKUP(MATCH(A583,'REGISTRO DE DICIEMBRE 2022'!A:A,0),'REGISTRO DE DICIEMBRE 2022'!AI:AI,'REGISTRO DE DICIEMBRE 2022'!B:B)</f>
        <v>Organización No Gubernamental de Desarrollo Raíces u ONG Raíces Santiago</v>
      </c>
      <c r="C583" s="103" t="str">
        <f>+LOOKUP(MATCH(A583,'REGISTRO DE DICIEMBRE 2022'!A:A,0),'REGISTRO DE DICIEMBRE 2022'!AI:AI,'REGISTRO DE DICIEMBRE 2022'!C:C)</f>
        <v>74494300-0</v>
      </c>
      <c r="D583" s="104" t="str">
        <f>+LOOKUP(MATCH(A583,'REGISTRO DE DICIEMBRE 2022'!A:A,0),'REGISTRO DE DICIEMBRE 2022'!AI:AI,'REGISTRO DE DICIEMBRE 2022'!D:D)</f>
        <v>Corporación de Derecho Privado.</v>
      </c>
      <c r="E583" s="34" t="str">
        <f>+LOOKUP(MATCH(A583,'REGISTRO DE DICIEMBRE 2022'!A:A,0),'REGISTRO DE DICIEMBRE 2022'!AI:AI,'REGISTRO DE DICIEMBRE 2022'!E:E)</f>
        <v>Otorgado por Decreto Supremo Nº 1285, de fecha 2 de diciembre de 1998, del Ministerio de Justicia.</v>
      </c>
      <c r="F583" s="34" t="str">
        <f>+LOOKUP(MATCH(A583,'REGISTRO DE DICIEMBRE 2022'!A:A,0),'REGISTRO DE DICIEMBRE 2022'!AI:AI,'REGISTRO DE DICIEMBRE 2022'!F:F)</f>
        <v>Certificado de Vigencia de Persona Jurídica sin fines de Lucro Nº de Folio 500451191699, de 26 de Mayo de 2022 del Servicio de Registro Civil e Identificación.</v>
      </c>
      <c r="G583" s="34" t="str">
        <f>+LOOKUP(MATCH(A583,'REGISTRO DE DICIEMBRE 2022'!A:A,0),'REGISTRO DE DICIEMBRE 2022'!AI:AI,'REGISTRO DE DICIEMBRE 2022'!G:G)</f>
        <v>Promoción del desarrollo, especialmente de las personas, familias, grupos y comunidades que viven en condiciones de pobreza y/o marginalidad.</v>
      </c>
      <c r="H583" s="34" t="str">
        <f>+LOOKUP(MATCH(A583,'REGISTRO DE DICIEMBRE 2022'!A:A,0),'REGISTRO DE DICIEMBRE 2022'!AI:AI,'REGISTRO DE DICIEMBRE 2022'!H:H)</f>
        <v>Presidente: Denisse Angelica Araya Castelli,
Vicepresidente: Elizabeth Araya Castelli,
Secretario: Enrique Julio Araya Lopez, 
Tesorero: Viviana Palermino Tropa, 
Directores:
Mónica Correa Noziglia
Claudia Adriana Pérez Hernández, 
Katya Alejandra Perez Hernandez,
Dante Castillo Guajardo
Miguel Almendras Orellana
Rosa Italia Parissi Morales
Según consta en Certificado de Directorio de Persona Jurídica sin Fines de Lucro Nº de Folio 500451191682, de 26 de Mayo de 2022 del Servicio de Registro Civil e Identificación.</v>
      </c>
      <c r="I583" s="34" t="str">
        <f>+LOOKUP(MATCH(A583,'REGISTRO DE DICIEMBRE 2022'!A:A,0),'REGISTRO DE DICIEMBRE 2022'!AI:AI,'REGISTRO DE DICIEMBRE 2022'!I:I)</f>
        <v>5 Años</v>
      </c>
      <c r="J583" s="34" t="str">
        <f>+LOOKUP(MATCH(A583,'REGISTRO DE DICIEMBRE 2022'!A:A,0),'REGISTRO DE DICIEMBRE 2022'!AI:AI,'REGISTRO DE DICIEMBRE 2022'!J:J)</f>
        <v>De fecha 12 de marzo de 2019 a 12 de marzo de 2024.</v>
      </c>
      <c r="K583" s="34" t="str">
        <f>+LOOKUP(MATCH(A583,'REGISTRO DE DICIEMBRE 2022'!A:A,0),'REGISTRO DE DICIEMBRE 2022'!AI:AI,'REGISTRO DE DICIEMBRE 2022'!K:K)</f>
        <v>Presidenta: DENISSE ANGELICA ARAYA CASTELLI 
Rosa Italia Parissi Morales</v>
      </c>
      <c r="L583" s="34" t="str">
        <f>+LOOKUP(MATCH(A583,'REGISTRO DE DICIEMBRE 2022'!A:A,0),'REGISTRO DE DICIEMBRE 2022'!AI:AI,'REGISTRO DE DICIEMBRE 2022'!L:L)</f>
        <v>RUT: 7.256.692-0 
RUT: 2.617.600-K</v>
      </c>
      <c r="M583" s="105" t="str">
        <f>+LOOKUP(MATCH(A583,'REGISTRO DE DICIEMBRE 2022'!A:A,0),'REGISTRO DE DICIEMBRE 2022'!AI:AI,'REGISTRO DE DICIEMBRE 2022'!M:M)</f>
        <v>Vigente hasta el 12 de marzo de 2024.</v>
      </c>
      <c r="N583" s="104" t="str">
        <f>+LOOKUP(MATCH(A583,'REGISTRO DE DICIEMBRE 2022'!A:A,0),'REGISTRO DE DICIEMBRE 2022'!AI:AI,'REGISTRO DE DICIEMBRE 2022'!N:N)</f>
        <v>Moneda Nº 812, oficina 1014, Santiago, Región Metropolitana Situación CORONAVIRUS: Calle Santa Isabel, N° 41, departamento 607. Comuna de Santiago, Stgo</v>
      </c>
      <c r="O583" s="105" t="str">
        <f>+LOOKUP(MATCH(A583,'REGISTRO DE DICIEMBRE 2022'!A:A,0),'REGISTRO DE DICIEMBRE 2022'!AI:AI,'REGISTRO DE DICIEMBRE 2022'!O:O)</f>
        <v>XIII</v>
      </c>
      <c r="P583" s="34" t="str">
        <f>+LOOKUP(MATCH(A583,'REGISTRO DE DICIEMBRE 2022'!A:A,0),'REGISTRO DE DICIEMBRE 2022'!AI:AI,'REGISTRO DE DICIEMBRE 2022'!P:P)</f>
        <v>Santiago</v>
      </c>
      <c r="Q583" s="104">
        <f>+LOOKUP(MATCH(A583,'REGISTRO DE DICIEMBRE 2022'!A:A,0),'REGISTRO DE DICIEMBRE 2022'!AI:AI,'REGISTRO DE DICIEMBRE 2022'!Q:Q)</f>
        <v>0</v>
      </c>
      <c r="R583" s="34" t="str">
        <f>+LOOKUP(MATCH(A583,'REGISTRO DE DICIEMBRE 2022'!A:A,0),'REGISTRO DE DICIEMBRE 2022'!AI:AI,'REGISTRO DE DICIEMBRE 2022'!R:R)</f>
        <v>raices@tie.cl
loretocarosabini@gmail.com</v>
      </c>
      <c r="S583" s="105">
        <f>+LOOKUP(MATCH(A583,'REGISTRO DE DICIEMBRE 2022'!A:A,0),'REGISTRO DE DICIEMBRE 2022'!AI:AI,'REGISTRO DE DICIEMBRE 2022'!S:S)</f>
        <v>0</v>
      </c>
      <c r="T583" s="106" t="str">
        <f>+LOOKUP(MATCH(A583,'REGISTRO DE DICIEMBRE 2022'!A:A,0),'REGISTRO DE DICIEMBRE 2022'!AI:AI,'REGISTRO DE DICIEMBRE 2022'!T:T)</f>
        <v>93401: Institución de Asistencia Social</v>
      </c>
      <c r="U583" s="106" t="str">
        <f>+LOOKUP(MATCH(A583,'REGISTRO DE DICIEMBRE 2022'!A:A,0),'REGISTRO DE DICIEMBRE 2022'!AI:AI,'REGISTRO DE DICIEMBRE 2022'!U:U)</f>
        <v xml:space="preserve">2021
</v>
      </c>
      <c r="V583" s="107">
        <f>+LOOKUP(MATCH(A583,'REGISTRO DE DICIEMBRE 2022'!A:A,0),'REGISTRO DE DICIEMBRE 2022'!AI:AI,'REGISTRO DE DICIEMBRE 2022'!V:V)</f>
        <v>37970</v>
      </c>
      <c r="W583" s="34">
        <v>7163</v>
      </c>
      <c r="X583" s="108">
        <v>13028400</v>
      </c>
      <c r="Y583" s="108">
        <v>186620000</v>
      </c>
      <c r="Z583" s="107">
        <v>44926</v>
      </c>
      <c r="AA583" s="34" t="s">
        <v>8041</v>
      </c>
      <c r="AB583" s="109" t="s">
        <v>7632</v>
      </c>
      <c r="AC583" s="34" t="s">
        <v>67</v>
      </c>
      <c r="AD583" s="34">
        <f>+LOOKUP(MATCH(A583,'REGISTRO DE DICIEMBRE 2022'!A:A,0),'REGISTRO DE DICIEMBRE 2022'!AI:AI,'REGISTRO DE DICIEMBRE 2022'!AF:AF)</f>
        <v>0</v>
      </c>
    </row>
    <row r="584" spans="1:30" s="98" customFormat="1" x14ac:dyDescent="0.2">
      <c r="A584" s="34">
        <v>7163</v>
      </c>
      <c r="B584" s="34" t="str">
        <f>+LOOKUP(MATCH(A584,'REGISTRO DE DICIEMBRE 2022'!A:A,0),'REGISTRO DE DICIEMBRE 2022'!AI:AI,'REGISTRO DE DICIEMBRE 2022'!B:B)</f>
        <v>Organización No Gubernamental de Desarrollo Raíces u ONG Raíces Santiago</v>
      </c>
      <c r="C584" s="103" t="str">
        <f>+LOOKUP(MATCH(A584,'REGISTRO DE DICIEMBRE 2022'!A:A,0),'REGISTRO DE DICIEMBRE 2022'!AI:AI,'REGISTRO DE DICIEMBRE 2022'!C:C)</f>
        <v>74494300-0</v>
      </c>
      <c r="D584" s="104" t="str">
        <f>+LOOKUP(MATCH(A584,'REGISTRO DE DICIEMBRE 2022'!A:A,0),'REGISTRO DE DICIEMBRE 2022'!AI:AI,'REGISTRO DE DICIEMBRE 2022'!D:D)</f>
        <v>Corporación de Derecho Privado.</v>
      </c>
      <c r="E584" s="34" t="str">
        <f>+LOOKUP(MATCH(A584,'REGISTRO DE DICIEMBRE 2022'!A:A,0),'REGISTRO DE DICIEMBRE 2022'!AI:AI,'REGISTRO DE DICIEMBRE 2022'!E:E)</f>
        <v>Otorgado por Decreto Supremo Nº 1285, de fecha 2 de diciembre de 1998, del Ministerio de Justicia.</v>
      </c>
      <c r="F584" s="34" t="str">
        <f>+LOOKUP(MATCH(A584,'REGISTRO DE DICIEMBRE 2022'!A:A,0),'REGISTRO DE DICIEMBRE 2022'!AI:AI,'REGISTRO DE DICIEMBRE 2022'!F:F)</f>
        <v>Certificado de Vigencia de Persona Jurídica sin fines de Lucro Nº de Folio 500451191699, de 26 de Mayo de 2022 del Servicio de Registro Civil e Identificación.</v>
      </c>
      <c r="G584" s="34" t="str">
        <f>+LOOKUP(MATCH(A584,'REGISTRO DE DICIEMBRE 2022'!A:A,0),'REGISTRO DE DICIEMBRE 2022'!AI:AI,'REGISTRO DE DICIEMBRE 2022'!G:G)</f>
        <v>Promoción del desarrollo, especialmente de las personas, familias, grupos y comunidades que viven en condiciones de pobreza y/o marginalidad.</v>
      </c>
      <c r="H584" s="34" t="str">
        <f>+LOOKUP(MATCH(A584,'REGISTRO DE DICIEMBRE 2022'!A:A,0),'REGISTRO DE DICIEMBRE 2022'!AI:AI,'REGISTRO DE DICIEMBRE 2022'!H:H)</f>
        <v>Presidente: Denisse Angelica Araya Castelli,
Vicepresidente: Elizabeth Araya Castelli,
Secretario: Enrique Julio Araya Lopez, 
Tesorero: Viviana Palermino Tropa, 
Directores:
Mónica Correa Noziglia
Claudia Adriana Pérez Hernández, 
Katya Alejandra Perez Hernandez,
Dante Castillo Guajardo
Miguel Almendras Orellana
Rosa Italia Parissi Morales
Según consta en Certificado de Directorio de Persona Jurídica sin Fines de Lucro Nº de Folio 500451191682, de 26 de Mayo de 2022 del Servicio de Registro Civil e Identificación.</v>
      </c>
      <c r="I584" s="34" t="str">
        <f>+LOOKUP(MATCH(A584,'REGISTRO DE DICIEMBRE 2022'!A:A,0),'REGISTRO DE DICIEMBRE 2022'!AI:AI,'REGISTRO DE DICIEMBRE 2022'!I:I)</f>
        <v>5 Años</v>
      </c>
      <c r="J584" s="34" t="str">
        <f>+LOOKUP(MATCH(A584,'REGISTRO DE DICIEMBRE 2022'!A:A,0),'REGISTRO DE DICIEMBRE 2022'!AI:AI,'REGISTRO DE DICIEMBRE 2022'!J:J)</f>
        <v>De fecha 12 de marzo de 2019 a 12 de marzo de 2024.</v>
      </c>
      <c r="K584" s="34" t="str">
        <f>+LOOKUP(MATCH(A584,'REGISTRO DE DICIEMBRE 2022'!A:A,0),'REGISTRO DE DICIEMBRE 2022'!AI:AI,'REGISTRO DE DICIEMBRE 2022'!K:K)</f>
        <v>Presidenta: DENISSE ANGELICA ARAYA CASTELLI 
Rosa Italia Parissi Morales</v>
      </c>
      <c r="L584" s="34" t="str">
        <f>+LOOKUP(MATCH(A584,'REGISTRO DE DICIEMBRE 2022'!A:A,0),'REGISTRO DE DICIEMBRE 2022'!AI:AI,'REGISTRO DE DICIEMBRE 2022'!L:L)</f>
        <v>RUT: 7.256.692-0 
RUT: 2.617.600-K</v>
      </c>
      <c r="M584" s="105" t="str">
        <f>+LOOKUP(MATCH(A584,'REGISTRO DE DICIEMBRE 2022'!A:A,0),'REGISTRO DE DICIEMBRE 2022'!AI:AI,'REGISTRO DE DICIEMBRE 2022'!M:M)</f>
        <v>Vigente hasta el 12 de marzo de 2024.</v>
      </c>
      <c r="N584" s="104" t="str">
        <f>+LOOKUP(MATCH(A584,'REGISTRO DE DICIEMBRE 2022'!A:A,0),'REGISTRO DE DICIEMBRE 2022'!AI:AI,'REGISTRO DE DICIEMBRE 2022'!N:N)</f>
        <v>Moneda Nº 812, oficina 1014, Santiago, Región Metropolitana Situación CORONAVIRUS: Calle Santa Isabel, N° 41, departamento 607. Comuna de Santiago, Stgo</v>
      </c>
      <c r="O584" s="105" t="str">
        <f>+LOOKUP(MATCH(A584,'REGISTRO DE DICIEMBRE 2022'!A:A,0),'REGISTRO DE DICIEMBRE 2022'!AI:AI,'REGISTRO DE DICIEMBRE 2022'!O:O)</f>
        <v>XIII</v>
      </c>
      <c r="P584" s="34" t="str">
        <f>+LOOKUP(MATCH(A584,'REGISTRO DE DICIEMBRE 2022'!A:A,0),'REGISTRO DE DICIEMBRE 2022'!AI:AI,'REGISTRO DE DICIEMBRE 2022'!P:P)</f>
        <v>Santiago</v>
      </c>
      <c r="Q584" s="104">
        <f>+LOOKUP(MATCH(A584,'REGISTRO DE DICIEMBRE 2022'!A:A,0),'REGISTRO DE DICIEMBRE 2022'!AI:AI,'REGISTRO DE DICIEMBRE 2022'!Q:Q)</f>
        <v>0</v>
      </c>
      <c r="R584" s="34" t="str">
        <f>+LOOKUP(MATCH(A584,'REGISTRO DE DICIEMBRE 2022'!A:A,0),'REGISTRO DE DICIEMBRE 2022'!AI:AI,'REGISTRO DE DICIEMBRE 2022'!R:R)</f>
        <v>raices@tie.cl
loretocarosabini@gmail.com</v>
      </c>
      <c r="S584" s="105">
        <f>+LOOKUP(MATCH(A584,'REGISTRO DE DICIEMBRE 2022'!A:A,0),'REGISTRO DE DICIEMBRE 2022'!AI:AI,'REGISTRO DE DICIEMBRE 2022'!S:S)</f>
        <v>0</v>
      </c>
      <c r="T584" s="106" t="str">
        <f>+LOOKUP(MATCH(A584,'REGISTRO DE DICIEMBRE 2022'!A:A,0),'REGISTRO DE DICIEMBRE 2022'!AI:AI,'REGISTRO DE DICIEMBRE 2022'!T:T)</f>
        <v>93401: Institución de Asistencia Social</v>
      </c>
      <c r="U584" s="106" t="str">
        <f>+LOOKUP(MATCH(A584,'REGISTRO DE DICIEMBRE 2022'!A:A,0),'REGISTRO DE DICIEMBRE 2022'!AI:AI,'REGISTRO DE DICIEMBRE 2022'!U:U)</f>
        <v xml:space="preserve">2021
</v>
      </c>
      <c r="V584" s="107">
        <f>+LOOKUP(MATCH(A584,'REGISTRO DE DICIEMBRE 2022'!A:A,0),'REGISTRO DE DICIEMBRE 2022'!AI:AI,'REGISTRO DE DICIEMBRE 2022'!V:V)</f>
        <v>37970</v>
      </c>
      <c r="W584" s="34">
        <v>7163</v>
      </c>
      <c r="X584" s="108">
        <v>56886984</v>
      </c>
      <c r="Y584" s="108">
        <v>460260720</v>
      </c>
      <c r="Z584" s="107">
        <v>44926</v>
      </c>
      <c r="AA584" s="34" t="s">
        <v>8041</v>
      </c>
      <c r="AB584" s="109" t="s">
        <v>7632</v>
      </c>
      <c r="AC584" s="34" t="s">
        <v>68</v>
      </c>
      <c r="AD584" s="34">
        <f>+LOOKUP(MATCH(A584,'REGISTRO DE DICIEMBRE 2022'!A:A,0),'REGISTRO DE DICIEMBRE 2022'!AI:AI,'REGISTRO DE DICIEMBRE 2022'!AF:AF)</f>
        <v>0</v>
      </c>
    </row>
    <row r="585" spans="1:30" s="98" customFormat="1" x14ac:dyDescent="0.2">
      <c r="A585" s="34">
        <v>7168</v>
      </c>
      <c r="B585" s="34" t="str">
        <f>+LOOKUP(MATCH(A585,'REGISTRO DE DICIEMBRE 2022'!A:A,0),'REGISTRO DE DICIEMBRE 2022'!AI:AI,'REGISTRO DE DICIEMBRE 2022'!B:B)</f>
        <v>I. Municipalidad de Peñalolén</v>
      </c>
      <c r="C585" s="103" t="str">
        <f>+LOOKUP(MATCH(A585,'REGISTRO DE DICIEMBRE 2022'!A:A,0),'REGISTRO DE DICIEMBRE 2022'!AI:AI,'REGISTRO DE DICIEMBRE 2022'!C:C)</f>
        <v>69254000-K</v>
      </c>
      <c r="D585" s="104" t="str">
        <f>+LOOKUP(MATCH(A585,'REGISTRO DE DICIEMBRE 2022'!A:A,0),'REGISTRO DE DICIEMBRE 2022'!AI:AI,'REGISTRO DE DICIEMBRE 2022'!D:D)</f>
        <v>Municipalidad</v>
      </c>
      <c r="E585" s="34" t="str">
        <f>+LOOKUP(MATCH(A585,'REGISTRO DE DICIEMBRE 2022'!A:A,0),'REGISTRO DE DICIEMBRE 2022'!AI:AI,'REGISTRO DE DICIEMBRE 2022'!E:E)</f>
        <v>Constitución Política de la República, artículo 107</v>
      </c>
      <c r="F585" s="34" t="str">
        <f>+LOOKUP(MATCH(A585,'REGISTRO DE DICIEMBRE 2022'!A:A,0),'REGISTRO DE DICIEMBRE 2022'!AI:AI,'REGISTRO DE DICIEMBRE 2022'!F:F)</f>
        <v>Indefinida</v>
      </c>
      <c r="G585" s="34" t="str">
        <f>+LOOKUP(MATCH(A585,'REGISTRO DE DICIEMBRE 2022'!A:A,0),'REGISTRO DE DICIEMBRE 2022'!AI:AI,'REGISTRO DE DICIEMBRE 2022'!G:G)</f>
        <v>Según ley Orgánica N° 18.695, artículos 1° al 4°</v>
      </c>
      <c r="H585" s="34" t="str">
        <f>+LOOKUP(MATCH(A585,'REGISTRO DE DICIEMBRE 2022'!A:A,0),'REGISTRO DE DICIEMBRE 2022'!AI:AI,'REGISTRO DE DICIEMBRE 2022'!H:H)</f>
        <v>no tiene</v>
      </c>
      <c r="I585" s="34">
        <f>+LOOKUP(MATCH(A585,'REGISTRO DE DICIEMBRE 2022'!A:A,0),'REGISTRO DE DICIEMBRE 2022'!AI:AI,'REGISTRO DE DICIEMBRE 2022'!I:I)</f>
        <v>0</v>
      </c>
      <c r="J585" s="34">
        <f>+LOOKUP(MATCH(A585,'REGISTRO DE DICIEMBRE 2022'!A:A,0),'REGISTRO DE DICIEMBRE 2022'!AI:AI,'REGISTRO DE DICIEMBRE 2022'!J:J)</f>
        <v>0</v>
      </c>
      <c r="K585" s="34" t="str">
        <f>+LOOKUP(MATCH(A585,'REGISTRO DE DICIEMBRE 2022'!A:A,0),'REGISTRO DE DICIEMBRE 2022'!AI:AI,'REGISTRO DE DICIEMBRE 2022'!K:K)</f>
        <v xml:space="preserve">Carolina Leitao Alvarez Salamanca, </v>
      </c>
      <c r="L585" s="34" t="str">
        <f>+LOOKUP(MATCH(A585,'REGISTRO DE DICIEMBRE 2022'!A:A,0),'REGISTRO DE DICIEMBRE 2022'!AI:AI,'REGISTRO DE DICIEMBRE 2022'!L:L)</f>
        <v>Run: 12.488.981-2</v>
      </c>
      <c r="M585" s="105">
        <f>+LOOKUP(MATCH(A585,'REGISTRO DE DICIEMBRE 2022'!A:A,0),'REGISTRO DE DICIEMBRE 2022'!AI:AI,'REGISTRO DE DICIEMBRE 2022'!M:M)</f>
        <v>0</v>
      </c>
      <c r="N585" s="104" t="str">
        <f>+LOOKUP(MATCH(A585,'REGISTRO DE DICIEMBRE 2022'!A:A,0),'REGISTRO DE DICIEMBRE 2022'!AI:AI,'REGISTRO DE DICIEMBRE 2022'!N:N)</f>
        <v xml:space="preserve">Avda. Grecia N° 8735, comuna de Peñalolén, Región Metropolitana.
</v>
      </c>
      <c r="O585" s="105" t="str">
        <f>+LOOKUP(MATCH(A585,'REGISTRO DE DICIEMBRE 2022'!A:A,0),'REGISTRO DE DICIEMBRE 2022'!AI:AI,'REGISTRO DE DICIEMBRE 2022'!O:O)</f>
        <v>XIII</v>
      </c>
      <c r="P585" s="34" t="str">
        <f>+LOOKUP(MATCH(A585,'REGISTRO DE DICIEMBRE 2022'!A:A,0),'REGISTRO DE DICIEMBRE 2022'!AI:AI,'REGISTRO DE DICIEMBRE 2022'!P:P)</f>
        <v>Peñalolén</v>
      </c>
      <c r="Q585" s="104" t="str">
        <f>+LOOKUP(MATCH(A585,'REGISTRO DE DICIEMBRE 2022'!A:A,0),'REGISTRO DE DICIEMBRE 2022'!AI:AI,'REGISTRO DE DICIEMBRE 2022'!Q:Q)</f>
        <v>22 486 8050 / +56 9 98888803
22 2793009</v>
      </c>
      <c r="R585" s="34" t="str">
        <f>+LOOKUP(MATCH(A585,'REGISTRO DE DICIEMBRE 2022'!A:A,0),'REGISTRO DE DICIEMBRE 2022'!AI:AI,'REGISTRO DE DICIEMBRE 2022'!R:R)</f>
        <v>alcaldesa@penalolen.cl
cleitao@penalolen.cl
msaez@penalolen.cl
fgisseleire@penalolen.cl</v>
      </c>
      <c r="S585" s="105">
        <f>+LOOKUP(MATCH(A585,'REGISTRO DE DICIEMBRE 2022'!A:A,0),'REGISTRO DE DICIEMBRE 2022'!AI:AI,'REGISTRO DE DICIEMBRE 2022'!S:S)</f>
        <v>0</v>
      </c>
      <c r="T585" s="106">
        <f>+LOOKUP(MATCH(A585,'REGISTRO DE DICIEMBRE 2022'!A:A,0),'REGISTRO DE DICIEMBRE 2022'!AI:AI,'REGISTRO DE DICIEMBRE 2022'!T:T)</f>
        <v>91001</v>
      </c>
      <c r="U585" s="106" t="str">
        <f>+LOOKUP(MATCH(A585,'REGISTRO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85" s="107">
        <f>+LOOKUP(MATCH(A585,'REGISTRO DE DICIEMBRE 2022'!A:A,0),'REGISTRO DE DICIEMBRE 2022'!AI:AI,'REGISTRO DE DICIEMBRE 2022'!V:V)</f>
        <v>38478</v>
      </c>
      <c r="W585" s="34">
        <v>7168</v>
      </c>
      <c r="X585" s="108">
        <v>21649837</v>
      </c>
      <c r="Y585" s="108">
        <v>272687844</v>
      </c>
      <c r="Z585" s="107">
        <v>44926</v>
      </c>
      <c r="AA585" s="34" t="s">
        <v>8041</v>
      </c>
      <c r="AB585" s="109" t="s">
        <v>7632</v>
      </c>
      <c r="AC585" s="34" t="s">
        <v>284</v>
      </c>
      <c r="AD585" s="34">
        <f>+LOOKUP(MATCH(A585,'REGISTRO DE DICIEMBRE 2022'!A:A,0),'REGISTRO DE DICIEMBRE 2022'!AI:AI,'REGISTRO DE DICIEMBRE 2022'!AF:AF)</f>
        <v>0</v>
      </c>
    </row>
    <row r="586" spans="1:30" s="98" customFormat="1" x14ac:dyDescent="0.2">
      <c r="A586" s="34">
        <v>7169</v>
      </c>
      <c r="B586" s="34" t="str">
        <f>+LOOKUP(MATCH(A586,'REGISTRO DE DICIEMBRE 2022'!A:A,0),'REGISTRO DE DICIEMBRE 2022'!AI:AI,'REGISTRO DE DICIEMBRE 2022'!B:B)</f>
        <v xml:space="preserve">
I. Municipalidad de Alto Hospicio
</v>
      </c>
      <c r="C586" s="103" t="str">
        <f>+LOOKUP(MATCH(A586,'REGISTRO DE DICIEMBRE 2022'!A:A,0),'REGISTRO DE DICIEMBRE 2022'!AI:AI,'REGISTRO DE DICIEMBRE 2022'!C:C)</f>
        <v>69265100-6</v>
      </c>
      <c r="D586" s="104" t="str">
        <f>+LOOKUP(MATCH(A586,'REGISTRO DE DICIEMBRE 2022'!A:A,0),'REGISTRO DE DICIEMBRE 2022'!AI:AI,'REGISTRO DE DICIEMBRE 2022'!D:D)</f>
        <v>Municipalidad</v>
      </c>
      <c r="E586" s="34" t="str">
        <f>+LOOKUP(MATCH(A586,'REGISTRO DE DICIEMBRE 2022'!A:A,0),'REGISTRO DE DICIEMBRE 2022'!AI:AI,'REGISTRO DE DICIEMBRE 2022'!E:E)</f>
        <v>Constitución Política de la República, art. 107.</v>
      </c>
      <c r="F586" s="34" t="str">
        <f>+LOOKUP(MATCH(A586,'REGISTRO DE DICIEMBRE 2022'!A:A,0),'REGISTRO DE DICIEMBRE 2022'!AI:AI,'REGISTRO DE DICIEMBRE 2022'!F:F)</f>
        <v>Indefinida.</v>
      </c>
      <c r="G586" s="34" t="str">
        <f>+LOOKUP(MATCH(A586,'REGISTRO DE DICIEMBRE 2022'!A:A,0),'REGISTRO DE DICIEMBRE 2022'!AI:AI,'REGISTRO DE DICIEMBRE 2022'!G:G)</f>
        <v>Según Ley Orgánica Nº 18.695, arts. 1º al 4º.</v>
      </c>
      <c r="H586" s="34" t="str">
        <f>+LOOKUP(MATCH(A586,'REGISTRO DE DICIEMBRE 2022'!A:A,0),'REGISTRO DE DICIEMBRE 2022'!AI:AI,'REGISTRO DE DICIEMBRE 2022'!H:H)</f>
        <v>no tiene</v>
      </c>
      <c r="I586" s="34">
        <f>+LOOKUP(MATCH(A586,'REGISTRO DE DICIEMBRE 2022'!A:A,0),'REGISTRO DE DICIEMBRE 2022'!AI:AI,'REGISTRO DE DICIEMBRE 2022'!I:I)</f>
        <v>0</v>
      </c>
      <c r="J586" s="34">
        <f>+LOOKUP(MATCH(A586,'REGISTRO DE DICIEMBRE 2022'!A:A,0),'REGISTRO DE DICIEMBRE 2022'!AI:AI,'REGISTRO DE DICIEMBRE 2022'!J:J)</f>
        <v>0</v>
      </c>
      <c r="K586" s="34" t="str">
        <f>+LOOKUP(MATCH(A586,'REGISTRO DE DICIEMBRE 2022'!A:A,0),'REGISTRO DE DICIEMBRE 2022'!AI:AI,'REGISTRO DE DICIEMBRE 2022'!K:K)</f>
        <v xml:space="preserve">Patricio Ferreira Rivera  </v>
      </c>
      <c r="L586" s="34" t="str">
        <f>+LOOKUP(MATCH(A586,'REGISTRO DE DICIEMBRE 2022'!A:A,0),'REGISTRO DE DICIEMBRE 2022'!AI:AI,'REGISTRO DE DICIEMBRE 2022'!L:L)</f>
        <v>RUT:10.481.059-4</v>
      </c>
      <c r="M586" s="105">
        <f>+LOOKUP(MATCH(A586,'REGISTRO DE DICIEMBRE 2022'!A:A,0),'REGISTRO DE DICIEMBRE 2022'!AI:AI,'REGISTRO DE DICIEMBRE 2022'!M:M)</f>
        <v>0</v>
      </c>
      <c r="N586" s="104" t="str">
        <f>+LOOKUP(MATCH(A586,'REGISTRO DE DICIEMBRE 2022'!A:A,0),'REGISTRO DE DICIEMBRE 2022'!AI:AI,'REGISTRO DE DICIEMBRE 2022'!N:N)</f>
        <v>Avenida Los Álamos esquina calle Los Nogales, S/N, Alto Hospicio</v>
      </c>
      <c r="O586" s="105" t="str">
        <f>+LOOKUP(MATCH(A586,'REGISTRO DE DICIEMBRE 2022'!A:A,0),'REGISTRO DE DICIEMBRE 2022'!AI:AI,'REGISTRO DE DICIEMBRE 2022'!O:O)</f>
        <v>I</v>
      </c>
      <c r="P586" s="34">
        <f>+LOOKUP(MATCH(A586,'REGISTRO DE DICIEMBRE 2022'!A:A,0),'REGISTRO DE DICIEMBRE 2022'!AI:AI,'REGISTRO DE DICIEMBRE 2022'!P:P)</f>
        <v>0</v>
      </c>
      <c r="Q586" s="104">
        <f>+LOOKUP(MATCH(A586,'REGISTRO DE DICIEMBRE 2022'!A:A,0),'REGISTRO DE DICIEMBRE 2022'!AI:AI,'REGISTRO DE DICIEMBRE 2022'!Q:Q)</f>
        <v>0</v>
      </c>
      <c r="R586" s="34">
        <f>+LOOKUP(MATCH(A586,'REGISTRO DE DICIEMBRE 2022'!A:A,0),'REGISTRO DE DICIEMBRE 2022'!AI:AI,'REGISTRO DE DICIEMBRE 2022'!R:R)</f>
        <v>0</v>
      </c>
      <c r="S586" s="105">
        <f>+LOOKUP(MATCH(A586,'REGISTRO DE DICIEMBRE 2022'!A:A,0),'REGISTRO DE DICIEMBRE 2022'!AI:AI,'REGISTRO DE DICIEMBRE 2022'!S:S)</f>
        <v>0</v>
      </c>
      <c r="T586" s="106">
        <f>+LOOKUP(MATCH(A586,'REGISTRO DE DICIEMBRE 2022'!A:A,0),'REGISTRO DE DICIEMBRE 2022'!AI:AI,'REGISTRO DE DICIEMBRE 2022'!T:T)</f>
        <v>91001</v>
      </c>
      <c r="U586" s="106" t="str">
        <f>+LOOKUP(MATCH(A586,'REGISTRO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86" s="107">
        <f>+LOOKUP(MATCH(A586,'REGISTRO DE DICIEMBRE 2022'!A:A,0),'REGISTRO DE DICIEMBRE 2022'!AI:AI,'REGISTRO DE DICIEMBRE 2022'!V:V)</f>
        <v>38488</v>
      </c>
      <c r="W586" s="34">
        <v>7169</v>
      </c>
      <c r="X586" s="108">
        <v>0</v>
      </c>
      <c r="Y586" s="108">
        <v>62826086</v>
      </c>
      <c r="Z586" s="107">
        <v>44926</v>
      </c>
      <c r="AA586" s="34" t="s">
        <v>8041</v>
      </c>
      <c r="AB586" s="109" t="s">
        <v>7632</v>
      </c>
      <c r="AC586" s="34" t="s">
        <v>174</v>
      </c>
      <c r="AD586" s="34">
        <f>+LOOKUP(MATCH(A586,'REGISTRO DE DICIEMBRE 2022'!A:A,0),'REGISTRO DE DICIEMBRE 2022'!AI:AI,'REGISTRO DE DICIEMBRE 2022'!AF:AF)</f>
        <v>0</v>
      </c>
    </row>
    <row r="587" spans="1:30" s="98" customFormat="1" x14ac:dyDescent="0.2">
      <c r="A587" s="34">
        <v>7171</v>
      </c>
      <c r="B587" s="34" t="str">
        <f>+LOOKUP(MATCH(A587,'REGISTRO DE DICIEMBRE 2022'!A:A,0),'REGISTRO DE DICIEMBRE 2022'!AI:AI,'REGISTRO DE DICIEMBRE 2022'!B:B)</f>
        <v xml:space="preserve">
I. Municipalidad de María Pinto.
</v>
      </c>
      <c r="C587" s="103" t="str">
        <f>+LOOKUP(MATCH(A587,'REGISTRO DE DICIEMBRE 2022'!A:A,0),'REGISTRO DE DICIEMBRE 2022'!AI:AI,'REGISTRO DE DICIEMBRE 2022'!C:C)</f>
        <v>69073300-5</v>
      </c>
      <c r="D587" s="104" t="str">
        <f>+LOOKUP(MATCH(A587,'REGISTRO DE DICIEMBRE 2022'!A:A,0),'REGISTRO DE DICIEMBRE 2022'!AI:AI,'REGISTRO DE DICIEMBRE 2022'!D:D)</f>
        <v>Municipalidad</v>
      </c>
      <c r="E587" s="34" t="str">
        <f>+LOOKUP(MATCH(A587,'REGISTRO DE DICIEMBRE 2022'!A:A,0),'REGISTRO DE DICIEMBRE 2022'!AI:AI,'REGISTRO DE DICIEMBRE 2022'!E:E)</f>
        <v>Constitución Política de la República, art. 107.</v>
      </c>
      <c r="F587" s="34" t="str">
        <f>+LOOKUP(MATCH(A587,'REGISTRO DE DICIEMBRE 2022'!A:A,0),'REGISTRO DE DICIEMBRE 2022'!AI:AI,'REGISTRO DE DICIEMBRE 2022'!F:F)</f>
        <v>Indefinida.</v>
      </c>
      <c r="G587" s="34" t="str">
        <f>+LOOKUP(MATCH(A587,'REGISTRO DE DICIEMBRE 2022'!A:A,0),'REGISTRO DE DICIEMBRE 2022'!AI:AI,'REGISTRO DE DICIEMBRE 2022'!G:G)</f>
        <v>Según Ley Orgánica Nº 18.695, arts. 1º al 4º.</v>
      </c>
      <c r="H587" s="34" t="str">
        <f>+LOOKUP(MATCH(A587,'REGISTRO DE DICIEMBRE 2022'!A:A,0),'REGISTRO DE DICIEMBRE 2022'!AI:AI,'REGISTRO DE DICIEMBRE 2022'!H:H)</f>
        <v>no tiene</v>
      </c>
      <c r="I587" s="34">
        <f>+LOOKUP(MATCH(A587,'REGISTRO DE DICIEMBRE 2022'!A:A,0),'REGISTRO DE DICIEMBRE 2022'!AI:AI,'REGISTRO DE DICIEMBRE 2022'!I:I)</f>
        <v>0</v>
      </c>
      <c r="J587" s="34">
        <f>+LOOKUP(MATCH(A587,'REGISTRO DE DICIEMBRE 2022'!A:A,0),'REGISTRO DE DICIEMBRE 2022'!AI:AI,'REGISTRO DE DICIEMBRE 2022'!J:J)</f>
        <v>0</v>
      </c>
      <c r="K587" s="34" t="str">
        <f>+LOOKUP(MATCH(A587,'REGISTRO DE DICIEMBRE 2022'!A:A,0),'REGISTRO DE DICIEMBRE 2022'!AI:AI,'REGISTRO DE DICIEMBRE 2022'!K:K)</f>
        <v>Jessica Paola del Carmen Mualim Fajuri.</v>
      </c>
      <c r="L587" s="34" t="str">
        <f>+LOOKUP(MATCH(A587,'REGISTRO DE DICIEMBRE 2022'!A:A,0),'REGISTRO DE DICIEMBRE 2022'!AI:AI,'REGISTRO DE DICIEMBRE 2022'!L:L)</f>
        <v xml:space="preserve">RUT: 7.472.016-1.
</v>
      </c>
      <c r="M587" s="105">
        <f>+LOOKUP(MATCH(A587,'REGISTRO DE DICIEMBRE 2022'!A:A,0),'REGISTRO DE DICIEMBRE 2022'!AI:AI,'REGISTRO DE DICIEMBRE 2022'!M:M)</f>
        <v>0</v>
      </c>
      <c r="N587" s="104" t="str">
        <f>+LOOKUP(MATCH(A587,'REGISTRO DE DICIEMBRE 2022'!A:A,0),'REGISTRO DE DICIEMBRE 2022'!AI:AI,'REGISTRO DE DICIEMBRE 2022'!N:N)</f>
        <v xml:space="preserve">Francisco Costabal Nº 78, comuna de María Pinto, Región Metropolitana. </v>
      </c>
      <c r="O587" s="105" t="str">
        <f>+LOOKUP(MATCH(A587,'REGISTRO DE DICIEMBRE 2022'!A:A,0),'REGISTRO DE DICIEMBRE 2022'!AI:AI,'REGISTRO DE DICIEMBRE 2022'!O:O)</f>
        <v>XIII</v>
      </c>
      <c r="P587" s="34" t="str">
        <f>+LOOKUP(MATCH(A587,'REGISTRO DE DICIEMBRE 2022'!A:A,0),'REGISTRO DE DICIEMBRE 2022'!AI:AI,'REGISTRO DE DICIEMBRE 2022'!P:P)</f>
        <v>María Pinto</v>
      </c>
      <c r="Q587" s="104" t="str">
        <f>+LOOKUP(MATCH(A587,'REGISTRO DE DICIEMBRE 2022'!A:A,0),'REGISTRO DE DICIEMBRE 2022'!AI:AI,'REGISTRO DE DICIEMBRE 2022'!Q:Q)</f>
        <v>Fonos: 8354252/8351936</v>
      </c>
      <c r="R587" s="34" t="str">
        <f>+LOOKUP(MATCH(A587,'REGISTRO DE DICIEMBRE 2022'!A:A,0),'REGISTRO DE DICIEMBRE 2022'!AI:AI,'REGISTRO DE DICIEMBRE 2022'!R:R)</f>
        <v>www.municipalidaddemariapinto.cl</v>
      </c>
      <c r="S587" s="105">
        <f>+LOOKUP(MATCH(A587,'REGISTRO DE DICIEMBRE 2022'!A:A,0),'REGISTRO DE DICIEMBRE 2022'!AI:AI,'REGISTRO DE DICIEMBRE 2022'!S:S)</f>
        <v>0</v>
      </c>
      <c r="T587" s="106">
        <f>+LOOKUP(MATCH(A587,'REGISTRO DE DICIEMBRE 2022'!A:A,0),'REGISTRO DE DICIEMBRE 2022'!AI:AI,'REGISTRO DE DICIEMBRE 2022'!T:T)</f>
        <v>91001</v>
      </c>
      <c r="U587" s="106" t="str">
        <f>+LOOKUP(MATCH(A587,'REGISTRO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87" s="107">
        <f>+LOOKUP(MATCH(A587,'REGISTRO DE DICIEMBRE 2022'!A:A,0),'REGISTRO DE DICIEMBRE 2022'!AI:AI,'REGISTRO DE DICIEMBRE 2022'!V:V)</f>
        <v>38509</v>
      </c>
      <c r="W587" s="34">
        <v>7171</v>
      </c>
      <c r="X587" s="108">
        <v>0</v>
      </c>
      <c r="Y587" s="108">
        <v>45757900</v>
      </c>
      <c r="Z587" s="107">
        <v>44926</v>
      </c>
      <c r="AA587" s="34" t="s">
        <v>8041</v>
      </c>
      <c r="AB587" s="109" t="s">
        <v>7632</v>
      </c>
      <c r="AC587" s="34" t="s">
        <v>8390</v>
      </c>
      <c r="AD587" s="34">
        <f>+LOOKUP(MATCH(A587,'REGISTRO DE DICIEMBRE 2022'!A:A,0),'REGISTRO DE DICIEMBRE 2022'!AI:AI,'REGISTRO DE DICIEMBRE 2022'!AF:AF)</f>
        <v>0</v>
      </c>
    </row>
    <row r="588" spans="1:30" s="98" customFormat="1" x14ac:dyDescent="0.2">
      <c r="A588" s="34">
        <v>7174</v>
      </c>
      <c r="B588" s="34" t="str">
        <f>+LOOKUP(MATCH(A588,'REGISTRO DE DICIEMBRE 2022'!A:A,0),'REGISTRO DE DICIEMBRE 2022'!AI:AI,'REGISTRO DE DICIEMBRE 2022'!B:B)</f>
        <v xml:space="preserve">
I. Municipalidad de Gorbea
</v>
      </c>
      <c r="C588" s="103" t="str">
        <f>+LOOKUP(MATCH(A588,'REGISTRO DE DICIEMBRE 2022'!A:A,0),'REGISTRO DE DICIEMBRE 2022'!AI:AI,'REGISTRO DE DICIEMBRE 2022'!C:C)</f>
        <v>69191200-0</v>
      </c>
      <c r="D588" s="104" t="str">
        <f>+LOOKUP(MATCH(A588,'REGISTRO DE DICIEMBRE 2022'!A:A,0),'REGISTRO DE DICIEMBRE 2022'!AI:AI,'REGISTRO DE DICIEMBRE 2022'!D:D)</f>
        <v>Municipalidad</v>
      </c>
      <c r="E588" s="34" t="str">
        <f>+LOOKUP(MATCH(A588,'REGISTRO DE DICIEMBRE 2022'!A:A,0),'REGISTRO DE DICIEMBRE 2022'!AI:AI,'REGISTRO DE DICIEMBRE 2022'!E:E)</f>
        <v>Constitución Política de la República, art. 107.</v>
      </c>
      <c r="F588" s="34" t="str">
        <f>+LOOKUP(MATCH(A588,'REGISTRO DE DICIEMBRE 2022'!A:A,0),'REGISTRO DE DICIEMBRE 2022'!AI:AI,'REGISTRO DE DICIEMBRE 2022'!F:F)</f>
        <v>Indefinida.</v>
      </c>
      <c r="G588" s="34" t="str">
        <f>+LOOKUP(MATCH(A588,'REGISTRO DE DICIEMBRE 2022'!A:A,0),'REGISTRO DE DICIEMBRE 2022'!AI:AI,'REGISTRO DE DICIEMBRE 2022'!G:G)</f>
        <v>Según Ley Orgánica Nº 18.695, arts. 1º al 4º.</v>
      </c>
      <c r="H588" s="34" t="str">
        <f>+LOOKUP(MATCH(A588,'REGISTRO DE DICIEMBRE 2022'!A:A,0),'REGISTRO DE DICIEMBRE 2022'!AI:AI,'REGISTRO DE DICIEMBRE 2022'!H:H)</f>
        <v>no tiene</v>
      </c>
      <c r="I588" s="34">
        <f>+LOOKUP(MATCH(A588,'REGISTRO DE DICIEMBRE 2022'!A:A,0),'REGISTRO DE DICIEMBRE 2022'!AI:AI,'REGISTRO DE DICIEMBRE 2022'!I:I)</f>
        <v>0</v>
      </c>
      <c r="J588" s="34">
        <f>+LOOKUP(MATCH(A588,'REGISTRO DE DICIEMBRE 2022'!A:A,0),'REGISTRO DE DICIEMBRE 2022'!AI:AI,'REGISTRO DE DICIEMBRE 2022'!J:J)</f>
        <v>0</v>
      </c>
      <c r="K588" s="34" t="str">
        <f>+LOOKUP(MATCH(A588,'REGISTRO DE DICIEMBRE 2022'!A:A,0),'REGISTRO DE DICIEMBRE 2022'!AI:AI,'REGISTRO DE DICIEMBRE 2022'!K:K)</f>
        <v xml:space="preserve">Jorge Andres Romero Martínez </v>
      </c>
      <c r="L588" s="34" t="str">
        <f>+LOOKUP(MATCH(A588,'REGISTRO DE DICIEMBRE 2022'!A:A,0),'REGISTRO DE DICIEMBRE 2022'!AI:AI,'REGISTRO DE DICIEMBRE 2022'!L:L)</f>
        <v>RUT: 15.250.985-5</v>
      </c>
      <c r="M588" s="105">
        <f>+LOOKUP(MATCH(A588,'REGISTRO DE DICIEMBRE 2022'!A:A,0),'REGISTRO DE DICIEMBRE 2022'!AI:AI,'REGISTRO DE DICIEMBRE 2022'!M:M)</f>
        <v>0</v>
      </c>
      <c r="N588" s="104" t="str">
        <f>+LOOKUP(MATCH(A588,'REGISTRO DE DICIEMBRE 2022'!A:A,0),'REGISTRO DE DICIEMBRE 2022'!AI:AI,'REGISTRO DE DICIEMBRE 2022'!N:N)</f>
        <v>Ramón Freire Nº 590, comuna de Gorbea, Provincia de Cautín, IX Región.</v>
      </c>
      <c r="O588" s="105" t="str">
        <f>+LOOKUP(MATCH(A588,'REGISTRO DE DICIEMBRE 2022'!A:A,0),'REGISTRO DE DICIEMBRE 2022'!AI:AI,'REGISTRO DE DICIEMBRE 2022'!O:O)</f>
        <v>IX</v>
      </c>
      <c r="P588" s="34" t="str">
        <f>+LOOKUP(MATCH(A588,'REGISTRO DE DICIEMBRE 2022'!A:A,0),'REGISTRO DE DICIEMBRE 2022'!AI:AI,'REGISTRO DE DICIEMBRE 2022'!P:P)</f>
        <v xml:space="preserve"> Gorbea</v>
      </c>
      <c r="Q588" s="104" t="str">
        <f>+LOOKUP(MATCH(A588,'REGISTRO DE DICIEMBRE 2022'!A:A,0),'REGISTRO DE DICIEMBRE 2022'!AI:AI,'REGISTRO DE DICIEMBRE 2022'!Q:Q)</f>
        <v>Teléfonos: (45) 201900 
45 2972101</v>
      </c>
      <c r="R588" s="34" t="str">
        <f>+LOOKUP(MATCH(A588,'REGISTRO DE DICIEMBRE 2022'!A:A,0),'REGISTRO DE DICIEMBRE 2022'!AI:AI,'REGISTRO DE DICIEMBRE 2022'!R:R)</f>
        <v>alcalde@municipalidadgorbea.cl</v>
      </c>
      <c r="S588" s="105">
        <f>+LOOKUP(MATCH(A588,'REGISTRO DE DICIEMBRE 2022'!A:A,0),'REGISTRO DE DICIEMBRE 2022'!AI:AI,'REGISTRO DE DICIEMBRE 2022'!S:S)</f>
        <v>0</v>
      </c>
      <c r="T588" s="106">
        <f>+LOOKUP(MATCH(A588,'REGISTRO DE DICIEMBRE 2022'!A:A,0),'REGISTRO DE DICIEMBRE 2022'!AI:AI,'REGISTRO DE DICIEMBRE 2022'!T:T)</f>
        <v>91001</v>
      </c>
      <c r="U588" s="106" t="str">
        <f>+LOOKUP(MATCH(A588,'REGISTRO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88" s="107">
        <f>+LOOKUP(MATCH(A588,'REGISTRO DE DICIEMBRE 2022'!A:A,0),'REGISTRO DE DICIEMBRE 2022'!AI:AI,'REGISTRO DE DICIEMBRE 2022'!V:V)</f>
        <v>38518</v>
      </c>
      <c r="W588" s="34">
        <v>7174</v>
      </c>
      <c r="X588" s="108">
        <v>6819453</v>
      </c>
      <c r="Y588" s="108">
        <v>81833435</v>
      </c>
      <c r="Z588" s="107">
        <v>44926</v>
      </c>
      <c r="AA588" s="34" t="s">
        <v>8041</v>
      </c>
      <c r="AB588" s="109" t="s">
        <v>7632</v>
      </c>
      <c r="AC588" s="34" t="s">
        <v>7909</v>
      </c>
      <c r="AD588" s="34">
        <f>+LOOKUP(MATCH(A588,'REGISTRO DE DICIEMBRE 2022'!A:A,0),'REGISTRO DE DICIEMBRE 2022'!AI:AI,'REGISTRO DE DICIEMBRE 2022'!AF:AF)</f>
        <v>0</v>
      </c>
    </row>
    <row r="589" spans="1:30" s="98" customFormat="1" x14ac:dyDescent="0.2">
      <c r="A589" s="34">
        <v>7175</v>
      </c>
      <c r="B589" s="34" t="str">
        <f>+LOOKUP(MATCH(A589,'REGISTRO DE DICIEMBRE 2022'!A:A,0),'REGISTRO DE DICIEMBRE 2022'!AI:AI,'REGISTRO DE DICIEMBRE 2022'!B:B)</f>
        <v xml:space="preserve">
I. Municipalidad de Ovalle
</v>
      </c>
      <c r="C589" s="103" t="str">
        <f>+LOOKUP(MATCH(A589,'REGISTRO DE DICIEMBRE 2022'!A:A,0),'REGISTRO DE DICIEMBRE 2022'!AI:AI,'REGISTRO DE DICIEMBRE 2022'!C:C)</f>
        <v>69040700-0</v>
      </c>
      <c r="D589" s="104" t="str">
        <f>+LOOKUP(MATCH(A589,'REGISTRO DE DICIEMBRE 2022'!A:A,0),'REGISTRO DE DICIEMBRE 2022'!AI:AI,'REGISTRO DE DICIEMBRE 2022'!D:D)</f>
        <v>Municipalidad</v>
      </c>
      <c r="E589" s="34" t="str">
        <f>+LOOKUP(MATCH(A589,'REGISTRO DE DICIEMBRE 2022'!A:A,0),'REGISTRO DE DICIEMBRE 2022'!AI:AI,'REGISTRO DE DICIEMBRE 2022'!E:E)</f>
        <v>Constitución Política de la República, art. 107.</v>
      </c>
      <c r="F589" s="34" t="str">
        <f>+LOOKUP(MATCH(A589,'REGISTRO DE DICIEMBRE 2022'!A:A,0),'REGISTRO DE DICIEMBRE 2022'!AI:AI,'REGISTRO DE DICIEMBRE 2022'!F:F)</f>
        <v>Indefinida.</v>
      </c>
      <c r="G589" s="34" t="str">
        <f>+LOOKUP(MATCH(A589,'REGISTRO DE DICIEMBRE 2022'!A:A,0),'REGISTRO DE DICIEMBRE 2022'!AI:AI,'REGISTRO DE DICIEMBRE 2022'!G:G)</f>
        <v>Según Ley Orgánica Nº 18.695, arts. 1º al 4º.</v>
      </c>
      <c r="H589" s="34" t="str">
        <f>+LOOKUP(MATCH(A589,'REGISTRO DE DICIEMBRE 2022'!A:A,0),'REGISTRO DE DICIEMBRE 2022'!AI:AI,'REGISTRO DE DICIEMBRE 2022'!H:H)</f>
        <v>no tiene</v>
      </c>
      <c r="I589" s="34">
        <f>+LOOKUP(MATCH(A589,'REGISTRO DE DICIEMBRE 2022'!A:A,0),'REGISTRO DE DICIEMBRE 2022'!AI:AI,'REGISTRO DE DICIEMBRE 2022'!I:I)</f>
        <v>0</v>
      </c>
      <c r="J589" s="34">
        <f>+LOOKUP(MATCH(A589,'REGISTRO DE DICIEMBRE 2022'!A:A,0),'REGISTRO DE DICIEMBRE 2022'!AI:AI,'REGISTRO DE DICIEMBRE 2022'!J:J)</f>
        <v>0</v>
      </c>
      <c r="K589" s="34" t="str">
        <f>+LOOKUP(MATCH(A589,'REGISTRO DE DICIEMBRE 2022'!A:A,0),'REGISTRO DE DICIEMBRE 2022'!AI:AI,'REGISTRO DE DICIEMBRE 2022'!K:K)</f>
        <v xml:space="preserve">Claudio Fermín Rentería Larrondo, </v>
      </c>
      <c r="L589" s="34" t="str">
        <f>+LOOKUP(MATCH(A589,'REGISTRO DE DICIEMBRE 2022'!A:A,0),'REGISTRO DE DICIEMBRE 2022'!AI:AI,'REGISTRO DE DICIEMBRE 2022'!L:L)</f>
        <v>RUN Nº 6.505.268-7</v>
      </c>
      <c r="M589" s="105">
        <f>+LOOKUP(MATCH(A589,'REGISTRO DE DICIEMBRE 2022'!A:A,0),'REGISTRO DE DICIEMBRE 2022'!AI:AI,'REGISTRO DE DICIEMBRE 2022'!M:M)</f>
        <v>0</v>
      </c>
      <c r="N589" s="104" t="str">
        <f>+LOOKUP(MATCH(A589,'REGISTRO DE DICIEMBRE 2022'!A:A,0),'REGISTRO DE DICIEMBRE 2022'!AI:AI,'REGISTRO DE DICIEMBRE 2022'!N:N)</f>
        <v>Vicuña Mackenna Nº441, comuna de Ovalle, provincia del Limari IV Región,</v>
      </c>
      <c r="O589" s="105" t="str">
        <f>+LOOKUP(MATCH(A589,'REGISTRO DE DICIEMBRE 2022'!A:A,0),'REGISTRO DE DICIEMBRE 2022'!AI:AI,'REGISTRO DE DICIEMBRE 2022'!O:O)</f>
        <v>IV</v>
      </c>
      <c r="P589" s="34" t="str">
        <f>+LOOKUP(MATCH(A589,'REGISTRO DE DICIEMBRE 2022'!A:A,0),'REGISTRO DE DICIEMBRE 2022'!AI:AI,'REGISTRO DE DICIEMBRE 2022'!P:P)</f>
        <v>Ovalle</v>
      </c>
      <c r="Q589" s="104" t="str">
        <f>+LOOKUP(MATCH(A589,'REGISTRO DE DICIEMBRE 2022'!A:A,0),'REGISTRO DE DICIEMBRE 2022'!AI:AI,'REGISTRO DE DICIEMBRE 2022'!Q:Q)</f>
        <v xml:space="preserve">Teléfono alcaldía  53 2 661103 - 661250
</v>
      </c>
      <c r="R589" s="34" t="str">
        <f>+LOOKUP(MATCH(A589,'REGISTRO DE DICIEMBRE 2022'!A:A,0),'REGISTRO DE DICIEMBRE 2022'!AI:AI,'REGISTRO DE DICIEMBRE 2022'!R:R)</f>
        <v>Correo electrónico: gabineteovalle@gmail.com
                             opdmuniovaalle@gmail.com
                      hflores@municipalidaddeovallle.cl</v>
      </c>
      <c r="S589" s="105">
        <f>+LOOKUP(MATCH(A589,'REGISTRO DE DICIEMBRE 2022'!A:A,0),'REGISTRO DE DICIEMBRE 2022'!AI:AI,'REGISTRO DE DICIEMBRE 2022'!S:S)</f>
        <v>0</v>
      </c>
      <c r="T589" s="106">
        <f>+LOOKUP(MATCH(A589,'REGISTRO DE DICIEMBRE 2022'!A:A,0),'REGISTRO DE DICIEMBRE 2022'!AI:AI,'REGISTRO DE DICIEMBRE 2022'!T:T)</f>
        <v>91001</v>
      </c>
      <c r="U589" s="106" t="str">
        <f>+LOOKUP(MATCH(A589,'REGISTRO DE DICIEMBRE 2022'!A:A,0),'REGISTRO DE DICIEMBRE 2022'!AI:AI,'REGISTRO DE DICIEMBRE 2022'!U:U)</f>
        <v xml:space="preserve">
No se acompañan. Aplica Informe Jurídico Nº 09, de  fecha 14 de marzo de 2011 del Departamento Jurídico y Dictamen Nº 070791, de 2009, de la Contraloría General de la República.  
</v>
      </c>
      <c r="V589" s="107">
        <f>+LOOKUP(MATCH(A589,'REGISTRO DE DICIEMBRE 2022'!A:A,0),'REGISTRO DE DICIEMBRE 2022'!AI:AI,'REGISTRO DE DICIEMBRE 2022'!V:V)</f>
        <v>38526</v>
      </c>
      <c r="W589" s="34">
        <v>7175</v>
      </c>
      <c r="X589" s="108">
        <v>7344026</v>
      </c>
      <c r="Y589" s="108">
        <v>88128312</v>
      </c>
      <c r="Z589" s="107">
        <v>44926</v>
      </c>
      <c r="AA589" s="34" t="s">
        <v>8041</v>
      </c>
      <c r="AB589" s="109" t="s">
        <v>7632</v>
      </c>
      <c r="AC589" s="34" t="s">
        <v>250</v>
      </c>
      <c r="AD589" s="34">
        <f>+LOOKUP(MATCH(A589,'REGISTRO DE DICIEMBRE 2022'!A:A,0),'REGISTRO DE DICIEMBRE 2022'!AI:AI,'REGISTRO DE DICIEMBRE 2022'!AF:AF)</f>
        <v>0</v>
      </c>
    </row>
    <row r="590" spans="1:30" s="98" customFormat="1" x14ac:dyDescent="0.2">
      <c r="A590" s="34">
        <v>7176</v>
      </c>
      <c r="B590" s="34" t="str">
        <f>+LOOKUP(MATCH(A590,'REGISTRO DE DICIEMBRE 2022'!A:A,0),'REGISTRO DE DICIEMBRE 2022'!AI:AI,'REGISTRO DE DICIEMBRE 2022'!B:B)</f>
        <v xml:space="preserve">
I. Municipalidad de Maipú
</v>
      </c>
      <c r="C590" s="103" t="str">
        <f>+LOOKUP(MATCH(A590,'REGISTRO DE DICIEMBRE 2022'!A:A,0),'REGISTRO DE DICIEMBRE 2022'!AI:AI,'REGISTRO DE DICIEMBRE 2022'!C:C)</f>
        <v>69070900-7</v>
      </c>
      <c r="D590" s="104" t="str">
        <f>+LOOKUP(MATCH(A590,'REGISTRO DE DICIEMBRE 2022'!A:A,0),'REGISTRO DE DICIEMBRE 2022'!AI:AI,'REGISTRO DE DICIEMBRE 2022'!D:D)</f>
        <v>Municipalidad</v>
      </c>
      <c r="E590" s="34" t="str">
        <f>+LOOKUP(MATCH(A590,'REGISTRO DE DICIEMBRE 2022'!A:A,0),'REGISTRO DE DICIEMBRE 2022'!AI:AI,'REGISTRO DE DICIEMBRE 2022'!E:E)</f>
        <v>Constitución Política de la República, art. 107.</v>
      </c>
      <c r="F590" s="34" t="str">
        <f>+LOOKUP(MATCH(A590,'REGISTRO DE DICIEMBRE 2022'!A:A,0),'REGISTRO DE DICIEMBRE 2022'!AI:AI,'REGISTRO DE DICIEMBRE 2022'!F:F)</f>
        <v>Indefinida.</v>
      </c>
      <c r="G590" s="34" t="str">
        <f>+LOOKUP(MATCH(A590,'REGISTRO DE DICIEMBRE 2022'!A:A,0),'REGISTRO DE DICIEMBRE 2022'!AI:AI,'REGISTRO DE DICIEMBRE 2022'!G:G)</f>
        <v>Según Ley Orgánica Nº 18.695, arts. 1º al 4º.</v>
      </c>
      <c r="H590" s="34" t="str">
        <f>+LOOKUP(MATCH(A590,'REGISTRO DE DICIEMBRE 2022'!A:A,0),'REGISTRO DE DICIEMBRE 2022'!AI:AI,'REGISTRO DE DICIEMBRE 2022'!H:H)</f>
        <v>no tiene</v>
      </c>
      <c r="I590" s="34">
        <f>+LOOKUP(MATCH(A590,'REGISTRO DE DICIEMBRE 2022'!A:A,0),'REGISTRO DE DICIEMBRE 2022'!AI:AI,'REGISTRO DE DICIEMBRE 2022'!I:I)</f>
        <v>0</v>
      </c>
      <c r="J590" s="34">
        <f>+LOOKUP(MATCH(A590,'REGISTRO DE DICIEMBRE 2022'!A:A,0),'REGISTRO DE DICIEMBRE 2022'!AI:AI,'REGISTRO DE DICIEMBRE 2022'!J:J)</f>
        <v>0</v>
      </c>
      <c r="K590" s="34" t="str">
        <f>+LOOKUP(MATCH(A590,'REGISTRO DE DICIEMBRE 2022'!A:A,0),'REGISTRO DE DICIEMBRE 2022'!AI:AI,'REGISTRO DE DICIEMBRE 2022'!K:K)</f>
        <v>Tomás Vodanovic Escudero,</v>
      </c>
      <c r="L590" s="34" t="str">
        <f>+LOOKUP(MATCH(A590,'REGISTRO DE DICIEMBRE 2022'!A:A,0),'REGISTRO DE DICIEMBRE 2022'!AI:AI,'REGISTRO DE DICIEMBRE 2022'!L:L)</f>
        <v xml:space="preserve"> RUT: 17.697.418-4</v>
      </c>
      <c r="M590" s="105">
        <f>+LOOKUP(MATCH(A590,'REGISTRO DE DICIEMBRE 2022'!A:A,0),'REGISTRO DE DICIEMBRE 2022'!AI:AI,'REGISTRO DE DICIEMBRE 2022'!M:M)</f>
        <v>0</v>
      </c>
      <c r="N590" s="104" t="str">
        <f>+LOOKUP(MATCH(A590,'REGISTRO DE DICIEMBRE 2022'!A:A,0),'REGISTRO DE DICIEMBRE 2022'!AI:AI,'REGISTRO DE DICIEMBRE 2022'!N:N)</f>
        <v xml:space="preserve">Avda. 5 de abril Nº 0260, comuna Maipú, Región Metropolitana.
</v>
      </c>
      <c r="O590" s="105" t="str">
        <f>+LOOKUP(MATCH(A590,'REGISTRO DE DICIEMBRE 2022'!A:A,0),'REGISTRO DE DICIEMBRE 2022'!AI:AI,'REGISTRO DE DICIEMBRE 2022'!O:O)</f>
        <v>XIII</v>
      </c>
      <c r="P590" s="34" t="str">
        <f>+LOOKUP(MATCH(A590,'REGISTRO DE DICIEMBRE 2022'!A:A,0),'REGISTRO DE DICIEMBRE 2022'!AI:AI,'REGISTRO DE DICIEMBRE 2022'!P:P)</f>
        <v>Maipú</v>
      </c>
      <c r="Q590" s="104" t="str">
        <f>+LOOKUP(MATCH(A590,'REGISTRO DE DICIEMBRE 2022'!A:A,0),'REGISTRO DE DICIEMBRE 2022'!AI:AI,'REGISTRO DE DICIEMBRE 2022'!Q:Q)</f>
        <v xml:space="preserve">Teléfonos: 677 6000 – 677 6092 – 677 6095. </v>
      </c>
      <c r="R590" s="34" t="str">
        <f>+LOOKUP(MATCH(A590,'REGISTRO DE DICIEMBRE 2022'!A:A,0),'REGISTRO DE DICIEMBRE 2022'!AI:AI,'REGISTRO DE DICIEMBRE 2022'!R:R)</f>
        <v>oficinadepartes@maipu.cl</v>
      </c>
      <c r="S590" s="105">
        <f>+LOOKUP(MATCH(A590,'REGISTRO DE DICIEMBRE 2022'!A:A,0),'REGISTRO DE DICIEMBRE 2022'!AI:AI,'REGISTRO DE DICIEMBRE 2022'!S:S)</f>
        <v>0</v>
      </c>
      <c r="T590" s="106">
        <f>+LOOKUP(MATCH(A590,'REGISTRO DE DICIEMBRE 2022'!A:A,0),'REGISTRO DE DICIEMBRE 2022'!AI:AI,'REGISTRO DE DICIEMBRE 2022'!T:T)</f>
        <v>91001</v>
      </c>
      <c r="U590" s="106" t="str">
        <f>+LOOKUP(MATCH(A590,'REGISTRO DE DICIEMBRE 2022'!A:A,0),'REGISTRO DE DICIEMBRE 2022'!AI:AI,'REGISTRO DE DICIEMBRE 2022'!U:U)</f>
        <v>No se acompañan. Aplica Informe Jurídico Nº 09, de fecha 14 de marzo de 2011 del Departamento Jurídico y Dictamen Nº 070791, de 2009, de la Contraloría General de la República.</v>
      </c>
      <c r="V590" s="107">
        <f>+LOOKUP(MATCH(A590,'REGISTRO DE DICIEMBRE 2022'!A:A,0),'REGISTRO DE DICIEMBRE 2022'!AI:AI,'REGISTRO DE DICIEMBRE 2022'!V:V)</f>
        <v>38531</v>
      </c>
      <c r="W590" s="34">
        <v>7176</v>
      </c>
      <c r="X590" s="108">
        <v>13191024</v>
      </c>
      <c r="Y590" s="108">
        <v>158292288</v>
      </c>
      <c r="Z590" s="107">
        <v>44926</v>
      </c>
      <c r="AA590" s="34" t="s">
        <v>8041</v>
      </c>
      <c r="AB590" s="109" t="s">
        <v>7632</v>
      </c>
      <c r="AC590" s="34" t="s">
        <v>194</v>
      </c>
      <c r="AD590" s="34">
        <f>+LOOKUP(MATCH(A590,'REGISTRO DE DICIEMBRE 2022'!A:A,0),'REGISTRO DE DICIEMBRE 2022'!AI:AI,'REGISTRO DE DICIEMBRE 2022'!AF:AF)</f>
        <v>0</v>
      </c>
    </row>
    <row r="591" spans="1:30" s="98" customFormat="1" x14ac:dyDescent="0.2">
      <c r="A591" s="34">
        <v>7177</v>
      </c>
      <c r="B591" s="34" t="str">
        <f>+LOOKUP(MATCH(A591,'REGISTRO DE DICIEMBRE 2022'!A:A,0),'REGISTRO DE DICIEMBRE 2022'!AI:AI,'REGISTRO DE DICIEMBRE 2022'!B:B)</f>
        <v xml:space="preserve">
I. Municipalidad de Vallenar
</v>
      </c>
      <c r="C591" s="103" t="str">
        <f>+LOOKUP(MATCH(A591,'REGISTRO DE DICIEMBRE 2022'!A:A,0),'REGISTRO DE DICIEMBRE 2022'!AI:AI,'REGISTRO DE DICIEMBRE 2022'!C:C)</f>
        <v>69030500-3</v>
      </c>
      <c r="D591" s="104" t="str">
        <f>+LOOKUP(MATCH(A591,'REGISTRO DE DICIEMBRE 2022'!A:A,0),'REGISTRO DE DICIEMBRE 2022'!AI:AI,'REGISTRO DE DICIEMBRE 2022'!D:D)</f>
        <v>Municipalidad</v>
      </c>
      <c r="E591" s="34" t="str">
        <f>+LOOKUP(MATCH(A591,'REGISTRO DE DICIEMBRE 2022'!A:A,0),'REGISTRO DE DICIEMBRE 2022'!AI:AI,'REGISTRO DE DICIEMBRE 2022'!E:E)</f>
        <v>Constitución Política de la República, art. 107.</v>
      </c>
      <c r="F591" s="34" t="str">
        <f>+LOOKUP(MATCH(A591,'REGISTRO DE DICIEMBRE 2022'!A:A,0),'REGISTRO DE DICIEMBRE 2022'!AI:AI,'REGISTRO DE DICIEMBRE 2022'!F:F)</f>
        <v>Indefinida.</v>
      </c>
      <c r="G591" s="34" t="str">
        <f>+LOOKUP(MATCH(A591,'REGISTRO DE DICIEMBRE 2022'!A:A,0),'REGISTRO DE DICIEMBRE 2022'!AI:AI,'REGISTRO DE DICIEMBRE 2022'!G:G)</f>
        <v>Según Ley Orgánica Nº 18.695, arts. 1º al 4º.</v>
      </c>
      <c r="H591" s="34" t="str">
        <f>+LOOKUP(MATCH(A591,'REGISTRO DE DICIEMBRE 2022'!A:A,0),'REGISTRO DE DICIEMBRE 2022'!AI:AI,'REGISTRO DE DICIEMBRE 2022'!H:H)</f>
        <v>no tiene</v>
      </c>
      <c r="I591" s="34">
        <f>+LOOKUP(MATCH(A591,'REGISTRO DE DICIEMBRE 2022'!A:A,0),'REGISTRO DE DICIEMBRE 2022'!AI:AI,'REGISTRO DE DICIEMBRE 2022'!I:I)</f>
        <v>0</v>
      </c>
      <c r="J591" s="34">
        <f>+LOOKUP(MATCH(A591,'REGISTRO DE DICIEMBRE 2022'!A:A,0),'REGISTRO DE DICIEMBRE 2022'!AI:AI,'REGISTRO DE DICIEMBRE 2022'!J:J)</f>
        <v>0</v>
      </c>
      <c r="K591" s="34" t="str">
        <f>+LOOKUP(MATCH(A591,'REGISTRO DE DICIEMBRE 2022'!A:A,0),'REGISTRO DE DICIEMBRE 2022'!AI:AI,'REGISTRO DE DICIEMBRE 2022'!K:K)</f>
        <v xml:space="preserve">Victor Manuel Isla Lutz
</v>
      </c>
      <c r="L591" s="34" t="str">
        <f>+LOOKUP(MATCH(A591,'REGISTRO DE DICIEMBRE 2022'!A:A,0),'REGISTRO DE DICIEMBRE 2022'!AI:AI,'REGISTRO DE DICIEMBRE 2022'!L:L)</f>
        <v>RUT N° 15.514.283-9</v>
      </c>
      <c r="M591" s="105">
        <f>+LOOKUP(MATCH(A591,'REGISTRO DE DICIEMBRE 2022'!A:A,0),'REGISTRO DE DICIEMBRE 2022'!AI:AI,'REGISTRO DE DICIEMBRE 2022'!M:M)</f>
        <v>0</v>
      </c>
      <c r="N591" s="104" t="str">
        <f>+LOOKUP(MATCH(A591,'REGISTRO DE DICIEMBRE 2022'!A:A,0),'REGISTRO DE DICIEMBRE 2022'!AI:AI,'REGISTRO DE DICIEMBRE 2022'!N:N)</f>
        <v xml:space="preserve">Plaza Nº 25, comuna de Vallenar, provincia de Huasco, Tercera Región.
</v>
      </c>
      <c r="O591" s="105" t="str">
        <f>+LOOKUP(MATCH(A591,'REGISTRO DE DICIEMBRE 2022'!A:A,0),'REGISTRO DE DICIEMBRE 2022'!AI:AI,'REGISTRO DE DICIEMBRE 2022'!O:O)</f>
        <v>III</v>
      </c>
      <c r="P591" s="34" t="str">
        <f>+LOOKUP(MATCH(A591,'REGISTRO DE DICIEMBRE 2022'!A:A,0),'REGISTRO DE DICIEMBRE 2022'!AI:AI,'REGISTRO DE DICIEMBRE 2022'!P:P)</f>
        <v>Vallenar</v>
      </c>
      <c r="Q591" s="104" t="str">
        <f>+LOOKUP(MATCH(A591,'REGISTRO DE DICIEMBRE 2022'!A:A,0),'REGISTRO DE DICIEMBRE 2022'!AI:AI,'REGISTRO DE DICIEMBRE 2022'!Q:Q)</f>
        <v>Teléfono: (51) 611320</v>
      </c>
      <c r="R591" s="34" t="str">
        <f>+LOOKUP(MATCH(A591,'REGISTRO DE DICIEMBRE 2022'!A:A,0),'REGISTRO DE DICIEMBRE 2022'!AI:AI,'REGISTRO DE DICIEMBRE 2022'!R:R)</f>
        <v xml:space="preserve">contacto@vallenar.cl
</v>
      </c>
      <c r="S591" s="105">
        <f>+LOOKUP(MATCH(A591,'REGISTRO DE DICIEMBRE 2022'!A:A,0),'REGISTRO DE DICIEMBRE 2022'!AI:AI,'REGISTRO DE DICIEMBRE 2022'!S:S)</f>
        <v>0</v>
      </c>
      <c r="T591" s="106">
        <f>+LOOKUP(MATCH(A591,'REGISTRO DE DICIEMBRE 2022'!A:A,0),'REGISTRO DE DICIEMBRE 2022'!AI:AI,'REGISTRO DE DICIEMBRE 2022'!T:T)</f>
        <v>911001</v>
      </c>
      <c r="U591" s="106" t="str">
        <f>+LOOKUP(MATCH(A591,'REGISTRO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91" s="107">
        <f>+LOOKUP(MATCH(A591,'REGISTRO DE DICIEMBRE 2022'!A:A,0),'REGISTRO DE DICIEMBRE 2022'!AI:AI,'REGISTRO DE DICIEMBRE 2022'!V:V)</f>
        <v>38532</v>
      </c>
      <c r="W591" s="34">
        <v>7177</v>
      </c>
      <c r="X591" s="108">
        <v>25131650</v>
      </c>
      <c r="Y591" s="108">
        <v>323977914</v>
      </c>
      <c r="Z591" s="107">
        <v>44926</v>
      </c>
      <c r="AA591" s="34" t="s">
        <v>8041</v>
      </c>
      <c r="AB591" s="109" t="s">
        <v>7632</v>
      </c>
      <c r="AC591" s="34" t="s">
        <v>8003</v>
      </c>
      <c r="AD591" s="34">
        <f>+LOOKUP(MATCH(A591,'REGISTRO DE DICIEMBRE 2022'!A:A,0),'REGISTRO DE DICIEMBRE 2022'!AI:AI,'REGISTRO DE DICIEMBRE 2022'!AF:AF)</f>
        <v>0</v>
      </c>
    </row>
    <row r="592" spans="1:30" s="98" customFormat="1" x14ac:dyDescent="0.2">
      <c r="A592" s="34">
        <v>7179</v>
      </c>
      <c r="B592" s="34" t="str">
        <f>+LOOKUP(MATCH(A592,'REGISTRO DE DICIEMBRE 2022'!A:A,0),'REGISTRO DE DICIEMBRE 2022'!AI:AI,'REGISTRO DE DICIEMBRE 2022'!B:B)</f>
        <v xml:space="preserve">
I. Municipalidad de Nueva Imperial.
</v>
      </c>
      <c r="C592" s="103" t="str">
        <f>+LOOKUP(MATCH(A592,'REGISTRO DE DICIEMBRE 2022'!A:A,0),'REGISTRO DE DICIEMBRE 2022'!AI:AI,'REGISTRO DE DICIEMBRE 2022'!C:C)</f>
        <v>69190400-8</v>
      </c>
      <c r="D592" s="104" t="str">
        <f>+LOOKUP(MATCH(A592,'REGISTRO DE DICIEMBRE 2022'!A:A,0),'REGISTRO DE DICIEMBRE 2022'!AI:AI,'REGISTRO DE DICIEMBRE 2022'!D:D)</f>
        <v>Municipalidad</v>
      </c>
      <c r="E592" s="34" t="str">
        <f>+LOOKUP(MATCH(A592,'REGISTRO DE DICIEMBRE 2022'!A:A,0),'REGISTRO DE DICIEMBRE 2022'!AI:AI,'REGISTRO DE DICIEMBRE 2022'!E:E)</f>
        <v>Constitución Política de la República, art. 107.</v>
      </c>
      <c r="F592" s="34" t="str">
        <f>+LOOKUP(MATCH(A592,'REGISTRO DE DICIEMBRE 2022'!A:A,0),'REGISTRO DE DICIEMBRE 2022'!AI:AI,'REGISTRO DE DICIEMBRE 2022'!F:F)</f>
        <v>Indefinida.</v>
      </c>
      <c r="G592" s="34" t="str">
        <f>+LOOKUP(MATCH(A592,'REGISTRO DE DICIEMBRE 2022'!A:A,0),'REGISTRO DE DICIEMBRE 2022'!AI:AI,'REGISTRO DE DICIEMBRE 2022'!G:G)</f>
        <v>Según Ley Orgánica Nº 18.695, arts. 1º al 4º.</v>
      </c>
      <c r="H592" s="34" t="str">
        <f>+LOOKUP(MATCH(A592,'REGISTRO DE DICIEMBRE 2022'!A:A,0),'REGISTRO DE DICIEMBRE 2022'!AI:AI,'REGISTRO DE DICIEMBRE 2022'!H:H)</f>
        <v>no tiene</v>
      </c>
      <c r="I592" s="34">
        <f>+LOOKUP(MATCH(A592,'REGISTRO DE DICIEMBRE 2022'!A:A,0),'REGISTRO DE DICIEMBRE 2022'!AI:AI,'REGISTRO DE DICIEMBRE 2022'!I:I)</f>
        <v>0</v>
      </c>
      <c r="J592" s="34">
        <f>+LOOKUP(MATCH(A592,'REGISTRO DE DICIEMBRE 2022'!A:A,0),'REGISTRO DE DICIEMBRE 2022'!AI:AI,'REGISTRO DE DICIEMBRE 2022'!J:J)</f>
        <v>0</v>
      </c>
      <c r="K592" s="34" t="str">
        <f>+LOOKUP(MATCH(A592,'REGISTRO DE DICIEMBRE 2022'!A:A,0),'REGISTRO DE DICIEMBRE 2022'!AI:AI,'REGISTRO DE DICIEMBRE 2022'!K:K)</f>
        <v>César Hipólito Sepúlveda Huerta,</v>
      </c>
      <c r="L592" s="34" t="str">
        <f>+LOOKUP(MATCH(A592,'REGISTRO DE DICIEMBRE 2022'!A:A,0),'REGISTRO DE DICIEMBRE 2022'!AI:AI,'REGISTRO DE DICIEMBRE 2022'!L:L)</f>
        <v xml:space="preserve"> RUT: 12.388.134-6</v>
      </c>
      <c r="M592" s="105">
        <f>+LOOKUP(MATCH(A592,'REGISTRO DE DICIEMBRE 2022'!A:A,0),'REGISTRO DE DICIEMBRE 2022'!AI:AI,'REGISTRO DE DICIEMBRE 2022'!M:M)</f>
        <v>0</v>
      </c>
      <c r="N592" s="104" t="str">
        <f>+LOOKUP(MATCH(A592,'REGISTRO DE DICIEMBRE 2022'!A:A,0),'REGISTRO DE DICIEMBRE 2022'!AI:AI,'REGISTRO DE DICIEMBRE 2022'!N:N)</f>
        <v xml:space="preserve">Arturo Prat Nº 65, comuna de Nueva Imperial, Novena Región </v>
      </c>
      <c r="O592" s="105" t="str">
        <f>+LOOKUP(MATCH(A592,'REGISTRO DE DICIEMBRE 2022'!A:A,0),'REGISTRO DE DICIEMBRE 2022'!AI:AI,'REGISTRO DE DICIEMBRE 2022'!O:O)</f>
        <v>IX</v>
      </c>
      <c r="P592" s="34" t="str">
        <f>+LOOKUP(MATCH(A592,'REGISTRO DE DICIEMBRE 2022'!A:A,0),'REGISTRO DE DICIEMBRE 2022'!AI:AI,'REGISTRO DE DICIEMBRE 2022'!P:P)</f>
        <v xml:space="preserve"> Nueva Imperial,</v>
      </c>
      <c r="Q592" s="104" t="str">
        <f>+LOOKUP(MATCH(A592,'REGISTRO DE DICIEMBRE 2022'!A:A,0),'REGISTRO DE DICIEMBRE 2022'!AI:AI,'REGISTRO DE DICIEMBRE 2022'!Q:Q)</f>
        <v>(45) 268 3100-
(45) 268 31002</v>
      </c>
      <c r="R592" s="34" t="str">
        <f>+LOOKUP(MATCH(A592,'REGISTRO DE DICIEMBRE 2022'!A:A,0),'REGISTRO DE DICIEMBRE 2022'!AI:AI,'REGISTRO DE DICIEMBRE 2022'!R:R)</f>
        <v xml:space="preserve"> municipalidad@nuevaimperial.cl</v>
      </c>
      <c r="S592" s="105">
        <f>+LOOKUP(MATCH(A592,'REGISTRO DE DICIEMBRE 2022'!A:A,0),'REGISTRO DE DICIEMBRE 2022'!AI:AI,'REGISTRO DE DICIEMBRE 2022'!S:S)</f>
        <v>0</v>
      </c>
      <c r="T592" s="106">
        <f>+LOOKUP(MATCH(A592,'REGISTRO DE DICIEMBRE 2022'!A:A,0),'REGISTRO DE DICIEMBRE 2022'!AI:AI,'REGISTRO DE DICIEMBRE 2022'!T:T)</f>
        <v>91001</v>
      </c>
      <c r="U592" s="106" t="str">
        <f>+LOOKUP(MATCH(A592,'REGISTRO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92" s="107">
        <f>+LOOKUP(MATCH(A592,'REGISTRO DE DICIEMBRE 2022'!A:A,0),'REGISTRO DE DICIEMBRE 2022'!AI:AI,'REGISTRO DE DICIEMBRE 2022'!V:V)</f>
        <v>38568</v>
      </c>
      <c r="W592" s="34">
        <v>7179</v>
      </c>
      <c r="X592" s="108">
        <v>5420591</v>
      </c>
      <c r="Y592" s="108">
        <v>65047091</v>
      </c>
      <c r="Z592" s="107">
        <v>44926</v>
      </c>
      <c r="AA592" s="34" t="s">
        <v>8041</v>
      </c>
      <c r="AB592" s="109" t="s">
        <v>7632</v>
      </c>
      <c r="AC592" s="34" t="s">
        <v>718</v>
      </c>
      <c r="AD592" s="34">
        <f>+LOOKUP(MATCH(A592,'REGISTRO DE DICIEMBRE 2022'!A:A,0),'REGISTRO DE DICIEMBRE 2022'!AI:AI,'REGISTRO DE DICIEMBRE 2022'!AF:AF)</f>
        <v>0</v>
      </c>
    </row>
    <row r="593" spans="1:30" s="98" customFormat="1" x14ac:dyDescent="0.2">
      <c r="A593" s="34">
        <v>7180</v>
      </c>
      <c r="B593" s="34" t="str">
        <f>+LOOKUP(MATCH(A593,'REGISTRO DE DICIEMBRE 2022'!A:A,0),'REGISTRO DE DICIEMBRE 2022'!AI:AI,'REGISTRO DE DICIEMBRE 2022'!B:B)</f>
        <v xml:space="preserve">
I. Municipalidad de San Pedro de Atacama
</v>
      </c>
      <c r="C593" s="103" t="str">
        <f>+LOOKUP(MATCH(A593,'REGISTRO DE DICIEMBRE 2022'!A:A,0),'REGISTRO DE DICIEMBRE 2022'!AI:AI,'REGISTRO DE DICIEMBRE 2022'!C:C)</f>
        <v>69252500-0</v>
      </c>
      <c r="D593" s="104" t="str">
        <f>+LOOKUP(MATCH(A593,'REGISTRO DE DICIEMBRE 2022'!A:A,0),'REGISTRO DE DICIEMBRE 2022'!AI:AI,'REGISTRO DE DICIEMBRE 2022'!D:D)</f>
        <v>Municipalidad</v>
      </c>
      <c r="E593" s="34" t="str">
        <f>+LOOKUP(MATCH(A593,'REGISTRO DE DICIEMBRE 2022'!A:A,0),'REGISTRO DE DICIEMBRE 2022'!AI:AI,'REGISTRO DE DICIEMBRE 2022'!E:E)</f>
        <v>Constitución Política de la República, art. 107.</v>
      </c>
      <c r="F593" s="34" t="str">
        <f>+LOOKUP(MATCH(A593,'REGISTRO DE DICIEMBRE 2022'!A:A,0),'REGISTRO DE DICIEMBRE 2022'!AI:AI,'REGISTRO DE DICIEMBRE 2022'!F:F)</f>
        <v>Indefinida.</v>
      </c>
      <c r="G593" s="34" t="str">
        <f>+LOOKUP(MATCH(A593,'REGISTRO DE DICIEMBRE 2022'!A:A,0),'REGISTRO DE DICIEMBRE 2022'!AI:AI,'REGISTRO DE DICIEMBRE 2022'!G:G)</f>
        <v>Según Ley Orgánica Nº 18.695, arts. 1º al 4º.</v>
      </c>
      <c r="H593" s="34" t="str">
        <f>+LOOKUP(MATCH(A593,'REGISTRO DE DICIEMBRE 2022'!A:A,0),'REGISTRO DE DICIEMBRE 2022'!AI:AI,'REGISTRO DE DICIEMBRE 2022'!H:H)</f>
        <v>No tiene</v>
      </c>
      <c r="I593" s="34">
        <f>+LOOKUP(MATCH(A593,'REGISTRO DE DICIEMBRE 2022'!A:A,0),'REGISTRO DE DICIEMBRE 2022'!AI:AI,'REGISTRO DE DICIEMBRE 2022'!I:I)</f>
        <v>0</v>
      </c>
      <c r="J593" s="34">
        <f>+LOOKUP(MATCH(A593,'REGISTRO DE DICIEMBRE 2022'!A:A,0),'REGISTRO DE DICIEMBRE 2022'!AI:AI,'REGISTRO DE DICIEMBRE 2022'!J:J)</f>
        <v>0</v>
      </c>
      <c r="K593" s="34" t="str">
        <f>+LOOKUP(MATCH(A593,'REGISTRO DE DICIEMBRE 2022'!A:A,0),'REGISTRO DE DICIEMBRE 2022'!AI:AI,'REGISTRO DE DICIEMBRE 2022'!K:K)</f>
        <v>Justo Alexis Zuñeta Santander</v>
      </c>
      <c r="L593" s="34" t="str">
        <f>+LOOKUP(MATCH(A593,'REGISTRO DE DICIEMBRE 2022'!A:A,0),'REGISTRO DE DICIEMBRE 2022'!AI:AI,'REGISTRO DE DICIEMBRE 2022'!L:L)</f>
        <v>10.064.820-2</v>
      </c>
      <c r="M593" s="105">
        <f>+LOOKUP(MATCH(A593,'REGISTRO DE DICIEMBRE 2022'!A:A,0),'REGISTRO DE DICIEMBRE 2022'!AI:AI,'REGISTRO DE DICIEMBRE 2022'!M:M)</f>
        <v>0</v>
      </c>
      <c r="N593" s="104" t="str">
        <f>+LOOKUP(MATCH(A593,'REGISTRO DE DICIEMBRE 2022'!A:A,0),'REGISTRO DE DICIEMBRE 2022'!AI:AI,'REGISTRO DE DICIEMBRE 2022'!N:N)</f>
        <v xml:space="preserve">Gustavo Le Paige Nº 328, casco antiguo, comuna de San Pedro de Atacama, provincia El Loa, II Región de Antofagasta.
</v>
      </c>
      <c r="O593" s="105" t="str">
        <f>+LOOKUP(MATCH(A593,'REGISTRO DE DICIEMBRE 2022'!A:A,0),'REGISTRO DE DICIEMBRE 2022'!AI:AI,'REGISTRO DE DICIEMBRE 2022'!O:O)</f>
        <v>III</v>
      </c>
      <c r="P593" s="34" t="str">
        <f>+LOOKUP(MATCH(A593,'REGISTRO DE DICIEMBRE 2022'!A:A,0),'REGISTRO DE DICIEMBRE 2022'!AI:AI,'REGISTRO DE DICIEMBRE 2022'!P:P)</f>
        <v>San Pedro de Atacama</v>
      </c>
      <c r="Q593" s="104" t="str">
        <f>+LOOKUP(MATCH(A593,'REGISTRO DE DICIEMBRE 2022'!A:A,0),'REGISTRO DE DICIEMBRE 2022'!AI:AI,'REGISTRO DE DICIEMBRE 2022'!Q:Q)</f>
        <v>Teléfonos: (55) 851041 – 851019 – 851103 – 851316 – 851317.</v>
      </c>
      <c r="R593" s="34" t="str">
        <f>+LOOKUP(MATCH(A593,'REGISTRO DE DICIEMBRE 2022'!A:A,0),'REGISTRO DE DICIEMBRE 2022'!AI:AI,'REGISTRO DE DICIEMBRE 2022'!R:R)</f>
        <v xml:space="preserve"> alcaldiaspa@gmail.com </v>
      </c>
      <c r="S593" s="105">
        <f>+LOOKUP(MATCH(A593,'REGISTRO DE DICIEMBRE 2022'!A:A,0),'REGISTRO DE DICIEMBRE 2022'!AI:AI,'REGISTRO DE DICIEMBRE 2022'!S:S)</f>
        <v>0</v>
      </c>
      <c r="T593" s="106">
        <f>+LOOKUP(MATCH(A593,'REGISTRO DE DICIEMBRE 2022'!A:A,0),'REGISTRO DE DICIEMBRE 2022'!AI:AI,'REGISTRO DE DICIEMBRE 2022'!T:T)</f>
        <v>91001</v>
      </c>
      <c r="U593" s="106" t="str">
        <f>+LOOKUP(MATCH(A593,'REGISTRO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593" s="107">
        <f>+LOOKUP(MATCH(A593,'REGISTRO DE DICIEMBRE 2022'!A:A,0),'REGISTRO DE DICIEMBRE 2022'!AI:AI,'REGISTRO DE DICIEMBRE 2022'!V:V)</f>
        <v>38553</v>
      </c>
      <c r="W593" s="34">
        <v>7180</v>
      </c>
      <c r="X593" s="108">
        <v>7770470</v>
      </c>
      <c r="Y593" s="108">
        <v>83741491</v>
      </c>
      <c r="Z593" s="107">
        <v>44926</v>
      </c>
      <c r="AA593" s="34" t="s">
        <v>8041</v>
      </c>
      <c r="AB593" s="109" t="s">
        <v>7632</v>
      </c>
      <c r="AC593" s="34" t="s">
        <v>7988</v>
      </c>
      <c r="AD593" s="34">
        <f>+LOOKUP(MATCH(A593,'REGISTRO DE DICIEMBRE 2022'!A:A,0),'REGISTRO DE DICIEMBRE 2022'!AI:AI,'REGISTRO DE DICIEMBRE 2022'!AF:AF)</f>
        <v>0</v>
      </c>
    </row>
    <row r="594" spans="1:30" s="98" customFormat="1" x14ac:dyDescent="0.2">
      <c r="A594" s="34">
        <v>7181</v>
      </c>
      <c r="B594" s="34" t="str">
        <f>+LOOKUP(MATCH(A594,'REGISTRO DE DICIEMBRE 2022'!A:A,0),'REGISTRO DE DICIEMBRE 2022'!AI:AI,'REGISTRO DE DICIEMBRE 2022'!B:B)</f>
        <v xml:space="preserve">
I. Municipalidad de Cisnes 
</v>
      </c>
      <c r="C594" s="103" t="str">
        <f>+LOOKUP(MATCH(A594,'REGISTRO DE DICIEMBRE 2022'!A:A,0),'REGISTRO DE DICIEMBRE 2022'!AI:AI,'REGISTRO DE DICIEMBRE 2022'!C:C)</f>
        <v>69240200-6</v>
      </c>
      <c r="D594" s="104" t="str">
        <f>+LOOKUP(MATCH(A594,'REGISTRO DE DICIEMBRE 2022'!A:A,0),'REGISTRO DE DICIEMBRE 2022'!AI:AI,'REGISTRO DE DICIEMBRE 2022'!D:D)</f>
        <v>Municipalidad</v>
      </c>
      <c r="E594" s="34" t="str">
        <f>+LOOKUP(MATCH(A594,'REGISTRO DE DICIEMBRE 2022'!A:A,0),'REGISTRO DE DICIEMBRE 2022'!AI:AI,'REGISTRO DE DICIEMBRE 2022'!E:E)</f>
        <v>Constitución Política de la República, art. 107.</v>
      </c>
      <c r="F594" s="34" t="str">
        <f>+LOOKUP(MATCH(A594,'REGISTRO DE DICIEMBRE 2022'!A:A,0),'REGISTRO DE DICIEMBRE 2022'!AI:AI,'REGISTRO DE DICIEMBRE 2022'!F:F)</f>
        <v>Indefinida.</v>
      </c>
      <c r="G594" s="34" t="str">
        <f>+LOOKUP(MATCH(A594,'REGISTRO DE DICIEMBRE 2022'!A:A,0),'REGISTRO DE DICIEMBRE 2022'!AI:AI,'REGISTRO DE DICIEMBRE 2022'!G:G)</f>
        <v>Según Ley Orgánica Nº 18.695, arts. 1º al 4º.</v>
      </c>
      <c r="H594" s="34" t="str">
        <f>+LOOKUP(MATCH(A594,'REGISTRO DE DICIEMBRE 2022'!A:A,0),'REGISTRO DE DICIEMBRE 2022'!AI:AI,'REGISTRO DE DICIEMBRE 2022'!H:H)</f>
        <v>no tiene</v>
      </c>
      <c r="I594" s="34">
        <f>+LOOKUP(MATCH(A594,'REGISTRO DE DICIEMBRE 2022'!A:A,0),'REGISTRO DE DICIEMBRE 2022'!AI:AI,'REGISTRO DE DICIEMBRE 2022'!I:I)</f>
        <v>0</v>
      </c>
      <c r="J594" s="34">
        <f>+LOOKUP(MATCH(A594,'REGISTRO DE DICIEMBRE 2022'!A:A,0),'REGISTRO DE DICIEMBRE 2022'!AI:AI,'REGISTRO DE DICIEMBRE 2022'!J:J)</f>
        <v>0</v>
      </c>
      <c r="K594" s="34" t="str">
        <f>+LOOKUP(MATCH(A594,'REGISTRO DE DICIEMBRE 2022'!A:A,0),'REGISTRO DE DICIEMBRE 2022'!AI:AI,'REGISTRO DE DICIEMBRE 2022'!K:K)</f>
        <v xml:space="preserve">Francisco Roncagliolo Lepio   </v>
      </c>
      <c r="L594" s="34" t="str">
        <f>+LOOKUP(MATCH(A594,'REGISTRO DE DICIEMBRE 2022'!A:A,0),'REGISTRO DE DICIEMBRE 2022'!AI:AI,'REGISTRO DE DICIEMBRE 2022'!L:L)</f>
        <v xml:space="preserve">RUT:14.089.514-8       </v>
      </c>
      <c r="M594" s="105">
        <f>+LOOKUP(MATCH(A594,'REGISTRO DE DICIEMBRE 2022'!A:A,0),'REGISTRO DE DICIEMBRE 2022'!AI:AI,'REGISTRO DE DICIEMBRE 2022'!M:M)</f>
        <v>0</v>
      </c>
      <c r="N594" s="104" t="str">
        <f>+LOOKUP(MATCH(A594,'REGISTRO DE DICIEMBRE 2022'!A:A,0),'REGISTRO DE DICIEMBRE 2022'!AI:AI,'REGISTRO DE DICIEMBRE 2022'!N:N)</f>
        <v>Rafael Sotomayor Nº191, comuna de Cisnes, Provincia de Aysén, Undécima Región de Aysén.</v>
      </c>
      <c r="O594" s="105" t="str">
        <f>+LOOKUP(MATCH(A594,'REGISTRO DE DICIEMBRE 2022'!A:A,0),'REGISTRO DE DICIEMBRE 2022'!AI:AI,'REGISTRO DE DICIEMBRE 2022'!O:O)</f>
        <v>XI</v>
      </c>
      <c r="P594" s="34" t="str">
        <f>+LOOKUP(MATCH(A594,'REGISTRO DE DICIEMBRE 2022'!A:A,0),'REGISTRO DE DICIEMBRE 2022'!AI:AI,'REGISTRO DE DICIEMBRE 2022'!P:P)</f>
        <v>Cisnes</v>
      </c>
      <c r="Q594" s="104">
        <f>+LOOKUP(MATCH(A594,'REGISTRO DE DICIEMBRE 2022'!A:A,0),'REGISTRO DE DICIEMBRE 2022'!AI:AI,'REGISTRO DE DICIEMBRE 2022'!Q:Q)</f>
        <v>0</v>
      </c>
      <c r="R594" s="34">
        <f>+LOOKUP(MATCH(A594,'REGISTRO DE DICIEMBRE 2022'!A:A,0),'REGISTRO DE DICIEMBRE 2022'!AI:AI,'REGISTRO DE DICIEMBRE 2022'!R:R)</f>
        <v>0</v>
      </c>
      <c r="S594" s="105">
        <f>+LOOKUP(MATCH(A594,'REGISTRO DE DICIEMBRE 2022'!A:A,0),'REGISTRO DE DICIEMBRE 2022'!AI:AI,'REGISTRO DE DICIEMBRE 2022'!S:S)</f>
        <v>0</v>
      </c>
      <c r="T594" s="106">
        <f>+LOOKUP(MATCH(A594,'REGISTRO DE DICIEMBRE 2022'!A:A,0),'REGISTRO DE DICIEMBRE 2022'!AI:AI,'REGISTRO DE DICIEMBRE 2022'!T:T)</f>
        <v>91001</v>
      </c>
      <c r="U594" s="106" t="str">
        <f>+LOOKUP(MATCH(A594,'REGISTRO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94" s="107">
        <f>+LOOKUP(MATCH(A594,'REGISTRO DE DICIEMBRE 2022'!A:A,0),'REGISTRO DE DICIEMBRE 2022'!AI:AI,'REGISTRO DE DICIEMBRE 2022'!V:V)</f>
        <v>38572</v>
      </c>
      <c r="W594" s="34">
        <v>7181</v>
      </c>
      <c r="X594" s="108">
        <v>5644531</v>
      </c>
      <c r="Y594" s="108">
        <v>67734371</v>
      </c>
      <c r="Z594" s="107">
        <v>44926</v>
      </c>
      <c r="AA594" s="34" t="s">
        <v>8041</v>
      </c>
      <c r="AB594" s="109" t="s">
        <v>7632</v>
      </c>
      <c r="AC594" s="34" t="s">
        <v>7885</v>
      </c>
      <c r="AD594" s="34">
        <f>+LOOKUP(MATCH(A594,'REGISTRO DE DICIEMBRE 2022'!A:A,0),'REGISTRO DE DICIEMBRE 2022'!AI:AI,'REGISTRO DE DICIEMBRE 2022'!AF:AF)</f>
        <v>0</v>
      </c>
    </row>
    <row r="595" spans="1:30" s="98" customFormat="1" x14ac:dyDescent="0.2">
      <c r="A595" s="34">
        <v>7183</v>
      </c>
      <c r="B595" s="34" t="str">
        <f>+LOOKUP(MATCH(A595,'REGISTRO DE DICIEMBRE 2022'!A:A,0),'REGISTRO DE DICIEMBRE 2022'!AI:AI,'REGISTRO DE DICIEMBRE 2022'!B:B)</f>
        <v>I. Municipalidad de Rancagua</v>
      </c>
      <c r="C595" s="103" t="str">
        <f>+LOOKUP(MATCH(A595,'REGISTRO DE DICIEMBRE 2022'!A:A,0),'REGISTRO DE DICIEMBRE 2022'!AI:AI,'REGISTRO DE DICIEMBRE 2022'!C:C)</f>
        <v>69080100-0</v>
      </c>
      <c r="D595" s="104" t="str">
        <f>+LOOKUP(MATCH(A595,'REGISTRO DE DICIEMBRE 2022'!A:A,0),'REGISTRO DE DICIEMBRE 2022'!AI:AI,'REGISTRO DE DICIEMBRE 2022'!D:D)</f>
        <v>Municipalidad</v>
      </c>
      <c r="E595" s="34" t="str">
        <f>+LOOKUP(MATCH(A595,'REGISTRO DE DICIEMBRE 2022'!A:A,0),'REGISTRO DE DICIEMBRE 2022'!AI:AI,'REGISTRO DE DICIEMBRE 2022'!E:E)</f>
        <v>Constitución Política de la República, artículo 107</v>
      </c>
      <c r="F595" s="34" t="str">
        <f>+LOOKUP(MATCH(A595,'REGISTRO DE DICIEMBRE 2022'!A:A,0),'REGISTRO DE DICIEMBRE 2022'!AI:AI,'REGISTRO DE DICIEMBRE 2022'!F:F)</f>
        <v>Indefinida</v>
      </c>
      <c r="G595" s="34" t="str">
        <f>+LOOKUP(MATCH(A595,'REGISTRO DE DICIEMBRE 2022'!A:A,0),'REGISTRO DE DICIEMBRE 2022'!AI:AI,'REGISTRO DE DICIEMBRE 2022'!G:G)</f>
        <v>Según Ley Orgánica N° 18.695, artículos 1° al 4°</v>
      </c>
      <c r="H595" s="34" t="str">
        <f>+LOOKUP(MATCH(A595,'REGISTRO DE DICIEMBRE 2022'!A:A,0),'REGISTRO DE DICIEMBRE 2022'!AI:AI,'REGISTRO DE DICIEMBRE 2022'!H:H)</f>
        <v>no tiene</v>
      </c>
      <c r="I595" s="34">
        <f>+LOOKUP(MATCH(A595,'REGISTRO DE DICIEMBRE 2022'!A:A,0),'REGISTRO DE DICIEMBRE 2022'!AI:AI,'REGISTRO DE DICIEMBRE 2022'!I:I)</f>
        <v>0</v>
      </c>
      <c r="J595" s="34">
        <f>+LOOKUP(MATCH(A595,'REGISTRO DE DICIEMBRE 2022'!A:A,0),'REGISTRO DE DICIEMBRE 2022'!AI:AI,'REGISTRO DE DICIEMBRE 2022'!J:J)</f>
        <v>0</v>
      </c>
      <c r="K595" s="34" t="str">
        <f>+LOOKUP(MATCH(A595,'REGISTRO DE DICIEMBRE 2022'!A:A,0),'REGISTRO DE DICIEMBRE 2022'!AI:AI,'REGISTRO DE DICIEMBRE 2022'!K:K)</f>
        <v>Juan Ramón Godoy Muñoz</v>
      </c>
      <c r="L595" s="34" t="str">
        <f>+LOOKUP(MATCH(A595,'REGISTRO DE DICIEMBRE 2022'!A:A,0),'REGISTRO DE DICIEMBRE 2022'!AI:AI,'REGISTRO DE DICIEMBRE 2022'!L:L)</f>
        <v>RUT: 14.332.385-4</v>
      </c>
      <c r="M595" s="105">
        <f>+LOOKUP(MATCH(A595,'REGISTRO DE DICIEMBRE 2022'!A:A,0),'REGISTRO DE DICIEMBRE 2022'!AI:AI,'REGISTRO DE DICIEMBRE 2022'!M:M)</f>
        <v>0</v>
      </c>
      <c r="N595" s="104" t="str">
        <f>+LOOKUP(MATCH(A595,'REGISTRO DE DICIEMBRE 2022'!A:A,0),'REGISTRO DE DICIEMBRE 2022'!AI:AI,'REGISTRO DE DICIEMBRE 2022'!N:N)</f>
        <v>Plaza Los Héroes N° 445, comuna de Rancagua, Sexta Región.</v>
      </c>
      <c r="O595" s="105" t="str">
        <f>+LOOKUP(MATCH(A595,'REGISTRO DE DICIEMBRE 2022'!A:A,0),'REGISTRO DE DICIEMBRE 2022'!AI:AI,'REGISTRO DE DICIEMBRE 2022'!O:O)</f>
        <v>VI</v>
      </c>
      <c r="P595" s="34" t="str">
        <f>+LOOKUP(MATCH(A595,'REGISTRO DE DICIEMBRE 2022'!A:A,0),'REGISTRO DE DICIEMBRE 2022'!AI:AI,'REGISTRO DE DICIEMBRE 2022'!P:P)</f>
        <v>Rancagua</v>
      </c>
      <c r="Q595" s="104" t="str">
        <f>+LOOKUP(MATCH(A595,'REGISTRO DE DICIEMBRE 2022'!A:A,0),'REGISTRO DE DICIEMBRE 2022'!AI:AI,'REGISTRO DE DICIEMBRE 2022'!Q:Q)</f>
        <v xml:space="preserve"> Fono: 7224435500
Teléfono: 722-443529/ 722-443533
</v>
      </c>
      <c r="R595" s="34" t="str">
        <f>+LOOKUP(MATCH(A595,'REGISTRO DE DICIEMBRE 2022'!A:A,0),'REGISTRO DE DICIEMBRE 2022'!AI:AI,'REGISTRO DE DICIEMBRE 2022'!R:R)</f>
        <v>sec.alcalde@rancagua.cl
sec.juridica@rancagua.cl
rjara@rancagua.cl
juan.godoy@rancagua.cl</v>
      </c>
      <c r="S595" s="105">
        <f>+LOOKUP(MATCH(A595,'REGISTRO DE DICIEMBRE 2022'!A:A,0),'REGISTRO DE DICIEMBRE 2022'!AI:AI,'REGISTRO DE DICIEMBRE 2022'!S:S)</f>
        <v>0</v>
      </c>
      <c r="T595" s="106">
        <f>+LOOKUP(MATCH(A595,'REGISTRO DE DICIEMBRE 2022'!A:A,0),'REGISTRO DE DICIEMBRE 2022'!AI:AI,'REGISTRO DE DICIEMBRE 2022'!T:T)</f>
        <v>91001</v>
      </c>
      <c r="U595" s="106" t="str">
        <f>+LOOKUP(MATCH(A595,'REGISTRO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595" s="107">
        <f>+LOOKUP(MATCH(A595,'REGISTRO DE DICIEMBRE 2022'!A:A,0),'REGISTRO DE DICIEMBRE 2022'!AI:AI,'REGISTRO DE DICIEMBRE 2022'!V:V)</f>
        <v>38558</v>
      </c>
      <c r="W595" s="34">
        <v>7183</v>
      </c>
      <c r="X595" s="108">
        <v>6902280</v>
      </c>
      <c r="Y595" s="108">
        <v>79607790</v>
      </c>
      <c r="Z595" s="107">
        <v>44926</v>
      </c>
      <c r="AA595" s="34" t="s">
        <v>8041</v>
      </c>
      <c r="AB595" s="109" t="s">
        <v>7632</v>
      </c>
      <c r="AC595" s="34" t="s">
        <v>7973</v>
      </c>
      <c r="AD595" s="34">
        <f>+LOOKUP(MATCH(A595,'REGISTRO DE DICIEMBRE 2022'!A:A,0),'REGISTRO DE DICIEMBRE 2022'!AI:AI,'REGISTRO DE DICIEMBRE 2022'!AF:AF)</f>
        <v>0</v>
      </c>
    </row>
    <row r="596" spans="1:30" s="98" customFormat="1" x14ac:dyDescent="0.2">
      <c r="A596" s="34">
        <v>7184</v>
      </c>
      <c r="B596" s="34" t="str">
        <f>+LOOKUP(MATCH(A596,'REGISTRO DE DICIEMBRE 2022'!A:A,0),'REGISTRO DE DICIEMBRE 2022'!AI:AI,'REGISTRO DE DICIEMBRE 2022'!B:B)</f>
        <v xml:space="preserve">
I. Municipalidad de Angol
</v>
      </c>
      <c r="C596" s="103" t="str">
        <f>+LOOKUP(MATCH(A596,'REGISTRO DE DICIEMBRE 2022'!A:A,0),'REGISTRO DE DICIEMBRE 2022'!AI:AI,'REGISTRO DE DICIEMBRE 2022'!C:C)</f>
        <v>69180100-4</v>
      </c>
      <c r="D596" s="104" t="str">
        <f>+LOOKUP(MATCH(A596,'REGISTRO DE DICIEMBRE 2022'!A:A,0),'REGISTRO DE DICIEMBRE 2022'!AI:AI,'REGISTRO DE DICIEMBRE 2022'!D:D)</f>
        <v>Municipalidad</v>
      </c>
      <c r="E596" s="34" t="str">
        <f>+LOOKUP(MATCH(A596,'REGISTRO DE DICIEMBRE 2022'!A:A,0),'REGISTRO DE DICIEMBRE 2022'!AI:AI,'REGISTRO DE DICIEMBRE 2022'!E:E)</f>
        <v>Constitución Política de la República, art. 107.</v>
      </c>
      <c r="F596" s="34" t="str">
        <f>+LOOKUP(MATCH(A596,'REGISTRO DE DICIEMBRE 2022'!A:A,0),'REGISTRO DE DICIEMBRE 2022'!AI:AI,'REGISTRO DE DICIEMBRE 2022'!F:F)</f>
        <v>Indefinida.</v>
      </c>
      <c r="G596" s="34" t="str">
        <f>+LOOKUP(MATCH(A596,'REGISTRO DE DICIEMBRE 2022'!A:A,0),'REGISTRO DE DICIEMBRE 2022'!AI:AI,'REGISTRO DE DICIEMBRE 2022'!G:G)</f>
        <v>Según Ley Orgánica Nº 18.695, arts. 1º al 4º.</v>
      </c>
      <c r="H596" s="34" t="str">
        <f>+LOOKUP(MATCH(A596,'REGISTRO DE DICIEMBRE 2022'!A:A,0),'REGISTRO DE DICIEMBRE 2022'!AI:AI,'REGISTRO DE DICIEMBRE 2022'!H:H)</f>
        <v>no tiene</v>
      </c>
      <c r="I596" s="34">
        <f>+LOOKUP(MATCH(A596,'REGISTRO DE DICIEMBRE 2022'!A:A,0),'REGISTRO DE DICIEMBRE 2022'!AI:AI,'REGISTRO DE DICIEMBRE 2022'!I:I)</f>
        <v>0</v>
      </c>
      <c r="J596" s="34">
        <f>+LOOKUP(MATCH(A596,'REGISTRO DE DICIEMBRE 2022'!A:A,0),'REGISTRO DE DICIEMBRE 2022'!AI:AI,'REGISTRO DE DICIEMBRE 2022'!J:J)</f>
        <v>0</v>
      </c>
      <c r="K596" s="34" t="str">
        <f>+LOOKUP(MATCH(A596,'REGISTRO DE DICIEMBRE 2022'!A:A,0),'REGISTRO DE DICIEMBRE 2022'!AI:AI,'REGISTRO DE DICIEMBRE 2022'!K:K)</f>
        <v xml:space="preserve">José Enrique Neira Neira    </v>
      </c>
      <c r="L596" s="34" t="str">
        <f>+LOOKUP(MATCH(A596,'REGISTRO DE DICIEMBRE 2022'!A:A,0),'REGISTRO DE DICIEMBRE 2022'!AI:AI,'REGISTRO DE DICIEMBRE 2022'!L:L)</f>
        <v>Rut: 6.535.099-8</v>
      </c>
      <c r="M596" s="105">
        <f>+LOOKUP(MATCH(A596,'REGISTRO DE DICIEMBRE 2022'!A:A,0),'REGISTRO DE DICIEMBRE 2022'!AI:AI,'REGISTRO DE DICIEMBRE 2022'!M:M)</f>
        <v>0</v>
      </c>
      <c r="N596" s="104" t="str">
        <f>+LOOKUP(MATCH(A596,'REGISTRO DE DICIEMBRE 2022'!A:A,0),'REGISTRO DE DICIEMBRE 2022'!AI:AI,'REGISTRO DE DICIEMBRE 2022'!N:N)</f>
        <v xml:space="preserve">Pedro Aguirre Cerda Nº509, Angol.
</v>
      </c>
      <c r="O596" s="105" t="str">
        <f>+LOOKUP(MATCH(A596,'REGISTRO DE DICIEMBRE 2022'!A:A,0),'REGISTRO DE DICIEMBRE 2022'!AI:AI,'REGISTRO DE DICIEMBRE 2022'!O:O)</f>
        <v>IX</v>
      </c>
      <c r="P596" s="34" t="str">
        <f>+LOOKUP(MATCH(A596,'REGISTRO DE DICIEMBRE 2022'!A:A,0),'REGISTRO DE DICIEMBRE 2022'!AI:AI,'REGISTRO DE DICIEMBRE 2022'!P:P)</f>
        <v>Angol</v>
      </c>
      <c r="Q596" s="104" t="str">
        <f>+LOOKUP(MATCH(A596,'REGISTRO DE DICIEMBRE 2022'!A:A,0),'REGISTRO DE DICIEMBRE 2022'!AI:AI,'REGISTRO DE DICIEMBRE 2022'!Q:Q)</f>
        <v xml:space="preserve">Fono (45) 2657056.
</v>
      </c>
      <c r="R596" s="34" t="str">
        <f>+LOOKUP(MATCH(A596,'REGISTRO DE DICIEMBRE 2022'!A:A,0),'REGISTRO DE DICIEMBRE 2022'!AI:AI,'REGISTRO DE DICIEMBRE 2022'!R:R)</f>
        <v>E-Mail: enrique.neira@angol.cl</v>
      </c>
      <c r="S596" s="105">
        <f>+LOOKUP(MATCH(A596,'REGISTRO DE DICIEMBRE 2022'!A:A,0),'REGISTRO DE DICIEMBRE 2022'!AI:AI,'REGISTRO DE DICIEMBRE 2022'!S:S)</f>
        <v>0</v>
      </c>
      <c r="T596" s="106">
        <f>+LOOKUP(MATCH(A596,'REGISTRO DE DICIEMBRE 2022'!A:A,0),'REGISTRO DE DICIEMBRE 2022'!AI:AI,'REGISTRO DE DICIEMBRE 2022'!T:T)</f>
        <v>91001</v>
      </c>
      <c r="U596" s="106" t="str">
        <f>+LOOKUP(MATCH(A596,'REGISTRO DE DICIEMBRE 2022'!A:A,0),'REGISTRO DE DICIEMBRE 2022'!AI:AI,'REGISTRO DE DICIEMBRE 2022'!U:U)</f>
        <v>No se acompañan. Aplica Informe Jurídico Nº09 de  fecha 14 de marzo de 2011 del Departamento Jurídico y Dictamen Nº 070791, de 2009, de la Contraloría General de la República.</v>
      </c>
      <c r="V596" s="107">
        <f>+LOOKUP(MATCH(A596,'REGISTRO DE DICIEMBRE 2022'!A:A,0),'REGISTRO DE DICIEMBRE 2022'!AI:AI,'REGISTRO DE DICIEMBRE 2022'!V:V)</f>
        <v>38568</v>
      </c>
      <c r="W596" s="34">
        <v>7184</v>
      </c>
      <c r="X596" s="108">
        <v>25814860</v>
      </c>
      <c r="Y596" s="108">
        <v>281713709</v>
      </c>
      <c r="Z596" s="107">
        <v>44926</v>
      </c>
      <c r="AA596" s="34" t="s">
        <v>8041</v>
      </c>
      <c r="AB596" s="109" t="s">
        <v>7632</v>
      </c>
      <c r="AC596" s="34" t="s">
        <v>187</v>
      </c>
      <c r="AD596" s="34">
        <f>+LOOKUP(MATCH(A596,'REGISTRO DE DICIEMBRE 2022'!A:A,0),'REGISTRO DE DICIEMBRE 2022'!AI:AI,'REGISTRO DE DICIEMBRE 2022'!AF:AF)</f>
        <v>0</v>
      </c>
    </row>
    <row r="597" spans="1:30" s="98" customFormat="1" x14ac:dyDescent="0.2">
      <c r="A597" s="34">
        <v>7186</v>
      </c>
      <c r="B597" s="34" t="str">
        <f>+LOOKUP(MATCH(A597,'REGISTRO DE DICIEMBRE 2022'!A:A,0),'REGISTRO DE DICIEMBRE 2022'!AI:AI,'REGISTRO DE DICIEMBRE 2022'!B:B)</f>
        <v xml:space="preserve">
I. Municipalidad de Tomé
</v>
      </c>
      <c r="C597" s="103" t="str">
        <f>+LOOKUP(MATCH(A597,'REGISTRO DE DICIEMBRE 2022'!A:A,0),'REGISTRO DE DICIEMBRE 2022'!AI:AI,'REGISTRO DE DICIEMBRE 2022'!C:C)</f>
        <v>69150100-0</v>
      </c>
      <c r="D597" s="104" t="str">
        <f>+LOOKUP(MATCH(A597,'REGISTRO DE DICIEMBRE 2022'!A:A,0),'REGISTRO DE DICIEMBRE 2022'!AI:AI,'REGISTRO DE DICIEMBRE 2022'!D:D)</f>
        <v>Municipalidad</v>
      </c>
      <c r="E597" s="34" t="str">
        <f>+LOOKUP(MATCH(A597,'REGISTRO DE DICIEMBRE 2022'!A:A,0),'REGISTRO DE DICIEMBRE 2022'!AI:AI,'REGISTRO DE DICIEMBRE 2022'!E:E)</f>
        <v>Constitución Política de la República, artículo 107.</v>
      </c>
      <c r="F597" s="34" t="str">
        <f>+LOOKUP(MATCH(A597,'REGISTRO DE DICIEMBRE 2022'!A:A,0),'REGISTRO DE DICIEMBRE 2022'!AI:AI,'REGISTRO DE DICIEMBRE 2022'!F:F)</f>
        <v>Indefinida.</v>
      </c>
      <c r="G597" s="34" t="str">
        <f>+LOOKUP(MATCH(A597,'REGISTRO DE DICIEMBRE 2022'!A:A,0),'REGISTRO DE DICIEMBRE 2022'!AI:AI,'REGISTRO DE DICIEMBRE 2022'!G:G)</f>
        <v>Según Ley Orgánica Constitucional Nº 18.695, arts. 1º al 4º.</v>
      </c>
      <c r="H597" s="34" t="str">
        <f>+LOOKUP(MATCH(A597,'REGISTRO DE DICIEMBRE 2022'!A:A,0),'REGISTRO DE DICIEMBRE 2022'!AI:AI,'REGISTRO DE DICIEMBRE 2022'!H:H)</f>
        <v>no tiene</v>
      </c>
      <c r="I597" s="34">
        <f>+LOOKUP(MATCH(A597,'REGISTRO DE DICIEMBRE 2022'!A:A,0),'REGISTRO DE DICIEMBRE 2022'!AI:AI,'REGISTRO DE DICIEMBRE 2022'!I:I)</f>
        <v>0</v>
      </c>
      <c r="J597" s="34">
        <f>+LOOKUP(MATCH(A597,'REGISTRO DE DICIEMBRE 2022'!A:A,0),'REGISTRO DE DICIEMBRE 2022'!AI:AI,'REGISTRO DE DICIEMBRE 2022'!J:J)</f>
        <v>0</v>
      </c>
      <c r="K597" s="34" t="str">
        <f>+LOOKUP(MATCH(A597,'REGISTRO DE DICIEMBRE 2022'!A:A,0),'REGISTRO DE DICIEMBRE 2022'!AI:AI,'REGISTRO DE DICIEMBRE 2022'!K:K)</f>
        <v xml:space="preserve">Ivonne Rivas Ortíz.
</v>
      </c>
      <c r="L597" s="34" t="str">
        <f>+LOOKUP(MATCH(A597,'REGISTRO DE DICIEMBRE 2022'!A:A,0),'REGISTRO DE DICIEMBRE 2022'!AI:AI,'REGISTRO DE DICIEMBRE 2022'!L:L)</f>
        <v>RUT Nº 10.190.076-2</v>
      </c>
      <c r="M597" s="105">
        <f>+LOOKUP(MATCH(A597,'REGISTRO DE DICIEMBRE 2022'!A:A,0),'REGISTRO DE DICIEMBRE 2022'!AI:AI,'REGISTRO DE DICIEMBRE 2022'!M:M)</f>
        <v>0</v>
      </c>
      <c r="N597" s="104" t="str">
        <f>+LOOKUP(MATCH(A597,'REGISTRO DE DICIEMBRE 2022'!A:A,0),'REGISTRO DE DICIEMBRE 2022'!AI:AI,'REGISTRO DE DICIEMBRE 2022'!N:N)</f>
        <v xml:space="preserve">Ignacio Serrano N° 1185, , comuna de Tomé, Octava Región del Bío – Bío.
</v>
      </c>
      <c r="O597" s="105" t="str">
        <f>+LOOKUP(MATCH(A597,'REGISTRO DE DICIEMBRE 2022'!A:A,0),'REGISTRO DE DICIEMBRE 2022'!AI:AI,'REGISTRO DE DICIEMBRE 2022'!O:O)</f>
        <v>VIII</v>
      </c>
      <c r="P597" s="34" t="str">
        <f>+LOOKUP(MATCH(A597,'REGISTRO DE DICIEMBRE 2022'!A:A,0),'REGISTRO DE DICIEMBRE 2022'!AI:AI,'REGISTRO DE DICIEMBRE 2022'!P:P)</f>
        <v>Tomé</v>
      </c>
      <c r="Q597" s="104" t="str">
        <f>+LOOKUP(MATCH(A597,'REGISTRO DE DICIEMBRE 2022'!A:A,0),'REGISTRO DE DICIEMBRE 2022'!AI:AI,'REGISTRO DE DICIEMBRE 2022'!Q:Q)</f>
        <v>412174401 - 412174402</v>
      </c>
      <c r="R597" s="34" t="str">
        <f>+LOOKUP(MATCH(A597,'REGISTRO DE DICIEMBRE 2022'!A:A,0),'REGISTRO DE DICIEMBRE 2022'!AI:AI,'REGISTRO DE DICIEMBRE 2022'!R:R)</f>
        <v xml:space="preserve">ivonne.rivas@tome.cl
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S597" s="105">
        <f>+LOOKUP(MATCH(A597,'REGISTRO DE DICIEMBRE 2022'!A:A,0),'REGISTRO DE DICIEMBRE 2022'!AI:AI,'REGISTRO DE DICIEMBRE 2022'!S:S)</f>
        <v>0</v>
      </c>
      <c r="T597" s="106">
        <f>+LOOKUP(MATCH(A597,'REGISTRO DE DICIEMBRE 2022'!A:A,0),'REGISTRO DE DICIEMBRE 2022'!AI:AI,'REGISTRO DE DICIEMBRE 2022'!T:T)</f>
        <v>91001</v>
      </c>
      <c r="U597" s="106" t="str">
        <f>+LOOKUP(MATCH(A597,'REGISTRO DE DICIEMBRE 2022'!A:A,0),'REGISTRO DE DICIEMBRE 2022'!AI:AI,'REGISTRO DE DICIEMBRE 2022'!U:U)</f>
        <v>No procede</v>
      </c>
      <c r="V597" s="107">
        <f>+LOOKUP(MATCH(A597,'REGISTRO DE DICIEMBRE 2022'!A:A,0),'REGISTRO DE DICIEMBRE 2022'!AI:AI,'REGISTRO DE DICIEMBRE 2022'!V:V)</f>
        <v>38572</v>
      </c>
      <c r="W597" s="34">
        <v>7186</v>
      </c>
      <c r="X597" s="108">
        <v>5420591</v>
      </c>
      <c r="Y597" s="108">
        <v>65047091</v>
      </c>
      <c r="Z597" s="107">
        <v>44926</v>
      </c>
      <c r="AA597" s="34" t="s">
        <v>8041</v>
      </c>
      <c r="AB597" s="109" t="s">
        <v>7632</v>
      </c>
      <c r="AC597" s="34" t="s">
        <v>8001</v>
      </c>
      <c r="AD597" s="34">
        <f>+LOOKUP(MATCH(A597,'REGISTRO DE DICIEMBRE 2022'!A:A,0),'REGISTRO DE DICIEMBRE 2022'!AI:AI,'REGISTRO DE DICIEMBRE 2022'!AF:AF)</f>
        <v>0</v>
      </c>
    </row>
    <row r="598" spans="1:30" s="98" customFormat="1" x14ac:dyDescent="0.2">
      <c r="A598" s="34">
        <v>7189</v>
      </c>
      <c r="B598" s="34" t="str">
        <f>+LOOKUP(MATCH(A598,'REGISTRO DE DICIEMBRE 2022'!A:A,0),'REGISTRO DE DICIEMBRE 2022'!AI:AI,'REGISTRO DE DICIEMBRE 2022'!B:B)</f>
        <v>Fundación Cáritas Diocesana de Linares</v>
      </c>
      <c r="C598" s="103" t="str">
        <f>+LOOKUP(MATCH(A598,'REGISTRO DE DICIEMBRE 2022'!A:A,0),'REGISTRO DE DICIEMBRE 2022'!AI:AI,'REGISTRO DE DICIEMBRE 2022'!C:C)</f>
        <v>75463400-6</v>
      </c>
      <c r="D598" s="104" t="str">
        <f>+LOOKUP(MATCH(A598,'REGISTRO DE DICIEMBRE 2022'!A:A,0),'REGISTRO DE DICIEMBRE 2022'!AI:AI,'REGISTRO DE DICIEMBRE 2022'!D:D)</f>
        <v>Fundación de Derecho Público.</v>
      </c>
      <c r="E598" s="34" t="str">
        <f>+LOOKUP(MATCH(A598,'REGISTRO DE DICIEMBRE 2022'!A:A,0),'REGISTRO DE DICIEMBRE 2022'!AI:AI,'REGISTRO DE DICIEMBRE 2022'!E:E)</f>
        <v xml:space="preserve">Canon 114-1 del Código de Derecho Canónico y Decreto Episcopal N° 27, de 30 de noviembre de 1994, emitido por el Obispo de Linares, Monseñor Carlos Camus Larenas. </v>
      </c>
      <c r="F598" s="34" t="str">
        <f>+LOOKUP(MATCH(A598,'REGISTRO DE DICIEMBRE 2022'!A:A,0),'REGISTRO DE DICIEMBRE 2022'!AI:AI,'REGISTRO DE DICIEMBRE 2022'!F:F)</f>
        <v>Indefinida. Certificado emitido por Pbro. Silvio Jara Ramírez, Vicario General del Obispado de San Ambrosio de Linares, de Septiembre 2022</v>
      </c>
      <c r="G598" s="34" t="str">
        <f>+LOOKUP(MATCH(A598,'REGISTRO DE DICIEMBRE 2022'!A:A,0),'REGISTRO DE DICIEMBRE 2022'!AI:AI,'REGISTRO DE DICIEMBRE 2022'!G:G)</f>
        <v xml:space="preserve">Promover y coordinar las obras de caridad y solidaridad cristiana, y la defensa y promoción de la vida a través de un servicio efectivo a las personas y el fortalecimiento de la familia como eje central de la sociedad.
</v>
      </c>
      <c r="H598" s="34" t="str">
        <f>+LOOKUP(MATCH(A598,'REGISTRO DE DICIEMBRE 2022'!A:A,0),'REGISTRO DE DICIEMBRE 2022'!AI:AI,'REGISTRO DE DICIEMBRE 2022'!H:H)</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98" s="34" t="str">
        <f>+LOOKUP(MATCH(A598,'REGISTRO DE DICIEMBRE 2022'!A:A,0),'REGISTRO DE DICIEMBRE 2022'!AI:AI,'REGISTRO DE DICIEMBRE 2022'!I:I)</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98" s="34" t="str">
        <f>+LOOKUP(MATCH(A598,'REGISTRO DE DICIEMBRE 2022'!A:A,0),'REGISTRO DE DICIEMBRE 2022'!AI:AI,'REGISTRO DE DICIEMBRE 2022'!J:J)</f>
        <v>29 de Abril 2020</v>
      </c>
      <c r="K598" s="34" t="str">
        <f>+LOOKUP(MATCH(A598,'REGISTRO DE DICIEMBRE 2022'!A:A,0),'REGISTRO DE DICIEMBRE 2022'!AI:AI,'REGISTRO DE DICIEMBRE 2022'!K:K)</f>
        <v xml:space="preserve">Mandato General: Director Ejecutivo: Judith Ivonne Villagrán Molina, y Humberto Barrera Ruz.
</v>
      </c>
      <c r="L598" s="34" t="str">
        <f>+LOOKUP(MATCH(A598,'REGISTRO DE DICIEMBRE 2022'!A:A,0),'REGISTRO DE DICIEMBRE 2022'!AI:AI,'REGISTRO DE DICIEMBRE 2022'!L:L)</f>
        <v xml:space="preserve">, RUT Nº 12.373.579-K.
, RUT Nº  9.375.878-1. 
</v>
      </c>
      <c r="M598" s="105">
        <f>+LOOKUP(MATCH(A598,'REGISTRO DE DICIEMBRE 2022'!A:A,0),'REGISTRO DE DICIEMBRE 2022'!AI:AI,'REGISTRO DE DICIEMBRE 2022'!M:M)</f>
        <v>0</v>
      </c>
      <c r="N598" s="104" t="str">
        <f>+LOOKUP(MATCH(A598,'REGISTRO DE DICIEMBRE 2022'!A:A,0),'REGISTRO DE DICIEMBRE 2022'!AI:AI,'REGISTRO DE DICIEMBRE 2022'!N:N)</f>
        <v xml:space="preserve">Freire N° 434, Linares
</v>
      </c>
      <c r="O598" s="105" t="str">
        <f>+LOOKUP(MATCH(A598,'REGISTRO DE DICIEMBRE 2022'!A:A,0),'REGISTRO DE DICIEMBRE 2022'!AI:AI,'REGISTRO DE DICIEMBRE 2022'!O:O)</f>
        <v>VII</v>
      </c>
      <c r="P598" s="34" t="str">
        <f>+LOOKUP(MATCH(A598,'REGISTRO DE DICIEMBRE 2022'!A:A,0),'REGISTRO DE DICIEMBRE 2022'!AI:AI,'REGISTRO DE DICIEMBRE 2022'!P:P)</f>
        <v>Linares</v>
      </c>
      <c r="Q598" s="104" t="str">
        <f>+LOOKUP(MATCH(A598,'REGISTRO DE DICIEMBRE 2022'!A:A,0),'REGISTRO DE DICIEMBRE 2022'!AI:AI,'REGISTRO DE DICIEMBRE 2022'!Q:Q)</f>
        <v>73627232 
732627270</v>
      </c>
      <c r="R598" s="34" t="str">
        <f>+LOOKUP(MATCH(A598,'REGISTRO DE DICIEMBRE 2022'!A:A,0),'REGISTRO DE DICIEMBRE 2022'!AI:AI,'REGISTRO DE DICIEMBRE 2022'!R:R)</f>
        <v xml:space="preserve">Correo electrónico : caritas@caritaslinares.cl
asepulveda@obispadodelinares.cl
contabilidad@obispadodelinares.cl
</v>
      </c>
      <c r="S598" s="105">
        <f>+LOOKUP(MATCH(A598,'REGISTRO DE DICIEMBRE 2022'!A:A,0),'REGISTRO DE DICIEMBRE 2022'!AI:AI,'REGISTRO DE DICIEMBRE 2022'!S:S)</f>
        <v>0</v>
      </c>
      <c r="T598" s="106">
        <f>+LOOKUP(MATCH(A598,'REGISTRO DE DICIEMBRE 2022'!A:A,0),'REGISTRO DE DICIEMBRE 2022'!AI:AI,'REGISTRO DE DICIEMBRE 2022'!T:T)</f>
        <v>93401</v>
      </c>
      <c r="U598" s="106">
        <f>+LOOKUP(MATCH(A598,'REGISTRO DE DICIEMBRE 2022'!A:A,0),'REGISTRO DE DICIEMBRE 2022'!AI:AI,'REGISTRO DE DICIEMBRE 2022'!U:U)</f>
        <v>2021</v>
      </c>
      <c r="V598" s="107">
        <f>+LOOKUP(MATCH(A598,'REGISTRO DE DICIEMBRE 2022'!A:A,0),'REGISTRO DE DICIEMBRE 2022'!AI:AI,'REGISTRO DE DICIEMBRE 2022'!V:V)</f>
        <v>38600</v>
      </c>
      <c r="W598" s="34">
        <v>7189</v>
      </c>
      <c r="X598" s="108">
        <v>52605907</v>
      </c>
      <c r="Y598" s="108">
        <v>585657740</v>
      </c>
      <c r="Z598" s="107">
        <v>44926</v>
      </c>
      <c r="AA598" s="34" t="s">
        <v>8041</v>
      </c>
      <c r="AB598" s="109" t="s">
        <v>7632</v>
      </c>
      <c r="AC598" s="34" t="s">
        <v>414</v>
      </c>
      <c r="AD598" s="34">
        <f>+LOOKUP(MATCH(A598,'REGISTRO DE DICIEMBRE 2022'!A:A,0),'REGISTRO DE DICIEMBRE 2022'!AI:AI,'REGISTRO DE DICIEMBRE 2022'!AF:AF)</f>
        <v>0</v>
      </c>
    </row>
    <row r="599" spans="1:30" s="98" customFormat="1" x14ac:dyDescent="0.2">
      <c r="A599" s="34">
        <v>7189</v>
      </c>
      <c r="B599" s="34" t="str">
        <f>+LOOKUP(MATCH(A599,'REGISTRO DE DICIEMBRE 2022'!A:A,0),'REGISTRO DE DICIEMBRE 2022'!AI:AI,'REGISTRO DE DICIEMBRE 2022'!B:B)</f>
        <v>Fundación Cáritas Diocesana de Linares</v>
      </c>
      <c r="C599" s="103" t="str">
        <f>+LOOKUP(MATCH(A599,'REGISTRO DE DICIEMBRE 2022'!A:A,0),'REGISTRO DE DICIEMBRE 2022'!AI:AI,'REGISTRO DE DICIEMBRE 2022'!C:C)</f>
        <v>75463400-6</v>
      </c>
      <c r="D599" s="104" t="str">
        <f>+LOOKUP(MATCH(A599,'REGISTRO DE DICIEMBRE 2022'!A:A,0),'REGISTRO DE DICIEMBRE 2022'!AI:AI,'REGISTRO DE DICIEMBRE 2022'!D:D)</f>
        <v>Fundación de Derecho Público.</v>
      </c>
      <c r="E599" s="34" t="str">
        <f>+LOOKUP(MATCH(A599,'REGISTRO DE DICIEMBRE 2022'!A:A,0),'REGISTRO DE DICIEMBRE 2022'!AI:AI,'REGISTRO DE DICIEMBRE 2022'!E:E)</f>
        <v xml:space="preserve">Canon 114-1 del Código de Derecho Canónico y Decreto Episcopal N° 27, de 30 de noviembre de 1994, emitido por el Obispo de Linares, Monseñor Carlos Camus Larenas. </v>
      </c>
      <c r="F599" s="34" t="str">
        <f>+LOOKUP(MATCH(A599,'REGISTRO DE DICIEMBRE 2022'!A:A,0),'REGISTRO DE DICIEMBRE 2022'!AI:AI,'REGISTRO DE DICIEMBRE 2022'!F:F)</f>
        <v>Indefinida. Certificado emitido por Pbro. Silvio Jara Ramírez, Vicario General del Obispado de San Ambrosio de Linares, de Septiembre 2022</v>
      </c>
      <c r="G599" s="34" t="str">
        <f>+LOOKUP(MATCH(A599,'REGISTRO DE DICIEMBRE 2022'!A:A,0),'REGISTRO DE DICIEMBRE 2022'!AI:AI,'REGISTRO DE DICIEMBRE 2022'!G:G)</f>
        <v xml:space="preserve">Promover y coordinar las obras de caridad y solidaridad cristiana, y la defensa y promoción de la vida a través de un servicio efectivo a las personas y el fortalecimiento de la familia como eje central de la sociedad.
</v>
      </c>
      <c r="H599" s="34" t="str">
        <f>+LOOKUP(MATCH(A599,'REGISTRO DE DICIEMBRE 2022'!A:A,0),'REGISTRO DE DICIEMBRE 2022'!AI:AI,'REGISTRO DE DICIEMBRE 2022'!H:H)</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99" s="34" t="str">
        <f>+LOOKUP(MATCH(A599,'REGISTRO DE DICIEMBRE 2022'!A:A,0),'REGISTRO DE DICIEMBRE 2022'!AI:AI,'REGISTRO DE DICIEMBRE 2022'!I:I)</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99" s="34" t="str">
        <f>+LOOKUP(MATCH(A599,'REGISTRO DE DICIEMBRE 2022'!A:A,0),'REGISTRO DE DICIEMBRE 2022'!AI:AI,'REGISTRO DE DICIEMBRE 2022'!J:J)</f>
        <v>29 de Abril 2020</v>
      </c>
      <c r="K599" s="34" t="str">
        <f>+LOOKUP(MATCH(A599,'REGISTRO DE DICIEMBRE 2022'!A:A,0),'REGISTRO DE DICIEMBRE 2022'!AI:AI,'REGISTRO DE DICIEMBRE 2022'!K:K)</f>
        <v xml:space="preserve">Mandato General: Director Ejecutivo: Judith Ivonne Villagrán Molina, y Humberto Barrera Ruz.
</v>
      </c>
      <c r="L599" s="34" t="str">
        <f>+LOOKUP(MATCH(A599,'REGISTRO DE DICIEMBRE 2022'!A:A,0),'REGISTRO DE DICIEMBRE 2022'!AI:AI,'REGISTRO DE DICIEMBRE 2022'!L:L)</f>
        <v xml:space="preserve">, RUT Nº 12.373.579-K.
, RUT Nº  9.375.878-1. 
</v>
      </c>
      <c r="M599" s="105">
        <f>+LOOKUP(MATCH(A599,'REGISTRO DE DICIEMBRE 2022'!A:A,0),'REGISTRO DE DICIEMBRE 2022'!AI:AI,'REGISTRO DE DICIEMBRE 2022'!M:M)</f>
        <v>0</v>
      </c>
      <c r="N599" s="104" t="str">
        <f>+LOOKUP(MATCH(A599,'REGISTRO DE DICIEMBRE 2022'!A:A,0),'REGISTRO DE DICIEMBRE 2022'!AI:AI,'REGISTRO DE DICIEMBRE 2022'!N:N)</f>
        <v xml:space="preserve">Freire N° 434, Linares
</v>
      </c>
      <c r="O599" s="105" t="str">
        <f>+LOOKUP(MATCH(A599,'REGISTRO DE DICIEMBRE 2022'!A:A,0),'REGISTRO DE DICIEMBRE 2022'!AI:AI,'REGISTRO DE DICIEMBRE 2022'!O:O)</f>
        <v>VII</v>
      </c>
      <c r="P599" s="34" t="str">
        <f>+LOOKUP(MATCH(A599,'REGISTRO DE DICIEMBRE 2022'!A:A,0),'REGISTRO DE DICIEMBRE 2022'!AI:AI,'REGISTRO DE DICIEMBRE 2022'!P:P)</f>
        <v>Linares</v>
      </c>
      <c r="Q599" s="104" t="str">
        <f>+LOOKUP(MATCH(A599,'REGISTRO DE DICIEMBRE 2022'!A:A,0),'REGISTRO DE DICIEMBRE 2022'!AI:AI,'REGISTRO DE DICIEMBRE 2022'!Q:Q)</f>
        <v>73627232 
732627270</v>
      </c>
      <c r="R599" s="34" t="str">
        <f>+LOOKUP(MATCH(A599,'REGISTRO DE DICIEMBRE 2022'!A:A,0),'REGISTRO DE DICIEMBRE 2022'!AI:AI,'REGISTRO DE DICIEMBRE 2022'!R:R)</f>
        <v xml:space="preserve">Correo electrónico : caritas@caritaslinares.cl
asepulveda@obispadodelinares.cl
contabilidad@obispadodelinares.cl
</v>
      </c>
      <c r="S599" s="105">
        <f>+LOOKUP(MATCH(A599,'REGISTRO DE DICIEMBRE 2022'!A:A,0),'REGISTRO DE DICIEMBRE 2022'!AI:AI,'REGISTRO DE DICIEMBRE 2022'!S:S)</f>
        <v>0</v>
      </c>
      <c r="T599" s="106">
        <f>+LOOKUP(MATCH(A599,'REGISTRO DE DICIEMBRE 2022'!A:A,0),'REGISTRO DE DICIEMBRE 2022'!AI:AI,'REGISTRO DE DICIEMBRE 2022'!T:T)</f>
        <v>93401</v>
      </c>
      <c r="U599" s="106">
        <f>+LOOKUP(MATCH(A599,'REGISTRO DE DICIEMBRE 2022'!A:A,0),'REGISTRO DE DICIEMBRE 2022'!AI:AI,'REGISTRO DE DICIEMBRE 2022'!U:U)</f>
        <v>2021</v>
      </c>
      <c r="V599" s="107">
        <f>+LOOKUP(MATCH(A599,'REGISTRO DE DICIEMBRE 2022'!A:A,0),'REGISTRO DE DICIEMBRE 2022'!AI:AI,'REGISTRO DE DICIEMBRE 2022'!V:V)</f>
        <v>38600</v>
      </c>
      <c r="W599" s="34">
        <v>7189</v>
      </c>
      <c r="X599" s="108">
        <v>20352024</v>
      </c>
      <c r="Y599" s="108">
        <v>231661115</v>
      </c>
      <c r="Z599" s="107">
        <v>44926</v>
      </c>
      <c r="AA599" s="34" t="s">
        <v>8041</v>
      </c>
      <c r="AB599" s="109" t="s">
        <v>7632</v>
      </c>
      <c r="AC599" s="34" t="s">
        <v>415</v>
      </c>
      <c r="AD599" s="34">
        <f>+LOOKUP(MATCH(A599,'REGISTRO DE DICIEMBRE 2022'!A:A,0),'REGISTRO DE DICIEMBRE 2022'!AI:AI,'REGISTRO DE DICIEMBRE 2022'!AF:AF)</f>
        <v>0</v>
      </c>
    </row>
    <row r="600" spans="1:30" s="98" customFormat="1" x14ac:dyDescent="0.2">
      <c r="A600" s="34">
        <v>7189</v>
      </c>
      <c r="B600" s="34" t="str">
        <f>+LOOKUP(MATCH(A600,'REGISTRO DE DICIEMBRE 2022'!A:A,0),'REGISTRO DE DICIEMBRE 2022'!AI:AI,'REGISTRO DE DICIEMBRE 2022'!B:B)</f>
        <v>Fundación Cáritas Diocesana de Linares</v>
      </c>
      <c r="C600" s="103" t="str">
        <f>+LOOKUP(MATCH(A600,'REGISTRO DE DICIEMBRE 2022'!A:A,0),'REGISTRO DE DICIEMBRE 2022'!AI:AI,'REGISTRO DE DICIEMBRE 2022'!C:C)</f>
        <v>75463400-6</v>
      </c>
      <c r="D600" s="104" t="str">
        <f>+LOOKUP(MATCH(A600,'REGISTRO DE DICIEMBRE 2022'!A:A,0),'REGISTRO DE DICIEMBRE 2022'!AI:AI,'REGISTRO DE DICIEMBRE 2022'!D:D)</f>
        <v>Fundación de Derecho Público.</v>
      </c>
      <c r="E600" s="34" t="str">
        <f>+LOOKUP(MATCH(A600,'REGISTRO DE DICIEMBRE 2022'!A:A,0),'REGISTRO DE DICIEMBRE 2022'!AI:AI,'REGISTRO DE DICIEMBRE 2022'!E:E)</f>
        <v xml:space="preserve">Canon 114-1 del Código de Derecho Canónico y Decreto Episcopal N° 27, de 30 de noviembre de 1994, emitido por el Obispo de Linares, Monseñor Carlos Camus Larenas. </v>
      </c>
      <c r="F600" s="34" t="str">
        <f>+LOOKUP(MATCH(A600,'REGISTRO DE DICIEMBRE 2022'!A:A,0),'REGISTRO DE DICIEMBRE 2022'!AI:AI,'REGISTRO DE DICIEMBRE 2022'!F:F)</f>
        <v>Indefinida. Certificado emitido por Pbro. Silvio Jara Ramírez, Vicario General del Obispado de San Ambrosio de Linares, de Septiembre 2022</v>
      </c>
      <c r="G600" s="34" t="str">
        <f>+LOOKUP(MATCH(A600,'REGISTRO DE DICIEMBRE 2022'!A:A,0),'REGISTRO DE DICIEMBRE 2022'!AI:AI,'REGISTRO DE DICIEMBRE 2022'!G:G)</f>
        <v xml:space="preserve">Promover y coordinar las obras de caridad y solidaridad cristiana, y la defensa y promoción de la vida a través de un servicio efectivo a las personas y el fortalecimiento de la familia como eje central de la sociedad.
</v>
      </c>
      <c r="H600" s="34" t="str">
        <f>+LOOKUP(MATCH(A600,'REGISTRO DE DICIEMBRE 2022'!A:A,0),'REGISTRO DE DICIEMBRE 2022'!AI:AI,'REGISTRO DE DICIEMBRE 2022'!H:H)</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00" s="34" t="str">
        <f>+LOOKUP(MATCH(A600,'REGISTRO DE DICIEMBRE 2022'!A:A,0),'REGISTRO DE DICIEMBRE 2022'!AI:AI,'REGISTRO DE DICIEMBRE 2022'!I:I)</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00" s="34" t="str">
        <f>+LOOKUP(MATCH(A600,'REGISTRO DE DICIEMBRE 2022'!A:A,0),'REGISTRO DE DICIEMBRE 2022'!AI:AI,'REGISTRO DE DICIEMBRE 2022'!J:J)</f>
        <v>29 de Abril 2020</v>
      </c>
      <c r="K600" s="34" t="str">
        <f>+LOOKUP(MATCH(A600,'REGISTRO DE DICIEMBRE 2022'!A:A,0),'REGISTRO DE DICIEMBRE 2022'!AI:AI,'REGISTRO DE DICIEMBRE 2022'!K:K)</f>
        <v xml:space="preserve">Mandato General: Director Ejecutivo: Judith Ivonne Villagrán Molina, y Humberto Barrera Ruz.
</v>
      </c>
      <c r="L600" s="34" t="str">
        <f>+LOOKUP(MATCH(A600,'REGISTRO DE DICIEMBRE 2022'!A:A,0),'REGISTRO DE DICIEMBRE 2022'!AI:AI,'REGISTRO DE DICIEMBRE 2022'!L:L)</f>
        <v xml:space="preserve">, RUT Nº 12.373.579-K.
, RUT Nº  9.375.878-1. 
</v>
      </c>
      <c r="M600" s="105">
        <f>+LOOKUP(MATCH(A600,'REGISTRO DE DICIEMBRE 2022'!A:A,0),'REGISTRO DE DICIEMBRE 2022'!AI:AI,'REGISTRO DE DICIEMBRE 2022'!M:M)</f>
        <v>0</v>
      </c>
      <c r="N600" s="104" t="str">
        <f>+LOOKUP(MATCH(A600,'REGISTRO DE DICIEMBRE 2022'!A:A,0),'REGISTRO DE DICIEMBRE 2022'!AI:AI,'REGISTRO DE DICIEMBRE 2022'!N:N)</f>
        <v xml:space="preserve">Freire N° 434, Linares
</v>
      </c>
      <c r="O600" s="105" t="str">
        <f>+LOOKUP(MATCH(A600,'REGISTRO DE DICIEMBRE 2022'!A:A,0),'REGISTRO DE DICIEMBRE 2022'!AI:AI,'REGISTRO DE DICIEMBRE 2022'!O:O)</f>
        <v>VII</v>
      </c>
      <c r="P600" s="34" t="str">
        <f>+LOOKUP(MATCH(A600,'REGISTRO DE DICIEMBRE 2022'!A:A,0),'REGISTRO DE DICIEMBRE 2022'!AI:AI,'REGISTRO DE DICIEMBRE 2022'!P:P)</f>
        <v>Linares</v>
      </c>
      <c r="Q600" s="104" t="str">
        <f>+LOOKUP(MATCH(A600,'REGISTRO DE DICIEMBRE 2022'!A:A,0),'REGISTRO DE DICIEMBRE 2022'!AI:AI,'REGISTRO DE DICIEMBRE 2022'!Q:Q)</f>
        <v>73627232 
732627270</v>
      </c>
      <c r="R600" s="34" t="str">
        <f>+LOOKUP(MATCH(A600,'REGISTRO DE DICIEMBRE 2022'!A:A,0),'REGISTRO DE DICIEMBRE 2022'!AI:AI,'REGISTRO DE DICIEMBRE 2022'!R:R)</f>
        <v xml:space="preserve">Correo electrónico : caritas@caritaslinares.cl
asepulveda@obispadodelinares.cl
contabilidad@obispadodelinares.cl
</v>
      </c>
      <c r="S600" s="105">
        <f>+LOOKUP(MATCH(A600,'REGISTRO DE DICIEMBRE 2022'!A:A,0),'REGISTRO DE DICIEMBRE 2022'!AI:AI,'REGISTRO DE DICIEMBRE 2022'!S:S)</f>
        <v>0</v>
      </c>
      <c r="T600" s="106">
        <f>+LOOKUP(MATCH(A600,'REGISTRO DE DICIEMBRE 2022'!A:A,0),'REGISTRO DE DICIEMBRE 2022'!AI:AI,'REGISTRO DE DICIEMBRE 2022'!T:T)</f>
        <v>93401</v>
      </c>
      <c r="U600" s="106">
        <f>+LOOKUP(MATCH(A600,'REGISTRO DE DICIEMBRE 2022'!A:A,0),'REGISTRO DE DICIEMBRE 2022'!AI:AI,'REGISTRO DE DICIEMBRE 2022'!U:U)</f>
        <v>2021</v>
      </c>
      <c r="V600" s="107">
        <f>+LOOKUP(MATCH(A600,'REGISTRO DE DICIEMBRE 2022'!A:A,0),'REGISTRO DE DICIEMBRE 2022'!AI:AI,'REGISTRO DE DICIEMBRE 2022'!V:V)</f>
        <v>38600</v>
      </c>
      <c r="W600" s="34">
        <v>7189</v>
      </c>
      <c r="X600" s="108">
        <v>19321394</v>
      </c>
      <c r="Y600" s="108">
        <v>257093709</v>
      </c>
      <c r="Z600" s="107">
        <v>44926</v>
      </c>
      <c r="AA600" s="34" t="s">
        <v>8041</v>
      </c>
      <c r="AB600" s="109" t="s">
        <v>7632</v>
      </c>
      <c r="AC600" s="34" t="s">
        <v>7982</v>
      </c>
      <c r="AD600" s="34">
        <f>+LOOKUP(MATCH(A600,'REGISTRO DE DICIEMBRE 2022'!A:A,0),'REGISTRO DE DICIEMBRE 2022'!AI:AI,'REGISTRO DE DICIEMBRE 2022'!AF:AF)</f>
        <v>0</v>
      </c>
    </row>
    <row r="601" spans="1:30" s="98" customFormat="1" x14ac:dyDescent="0.2">
      <c r="A601" s="34">
        <v>7194</v>
      </c>
      <c r="B601" s="34" t="str">
        <f>+LOOKUP(MATCH(A601,'REGISTRO DE DICIEMBRE 2022'!A:A,0),'REGISTRO DE DICIEMBRE 2022'!AI:AI,'REGISTRO DE DICIEMBRE 2022'!B:B)</f>
        <v xml:space="preserve">
I. Municipalidad de Mejillones
</v>
      </c>
      <c r="C601" s="103" t="str">
        <f>+LOOKUP(MATCH(A601,'REGISTRO DE DICIEMBRE 2022'!A:A,0),'REGISTRO DE DICIEMBRE 2022'!AI:AI,'REGISTRO DE DICIEMBRE 2022'!C:C)</f>
        <v>69020400-2</v>
      </c>
      <c r="D601" s="104" t="str">
        <f>+LOOKUP(MATCH(A601,'REGISTRO DE DICIEMBRE 2022'!A:A,0),'REGISTRO DE DICIEMBRE 2022'!AI:AI,'REGISTRO DE DICIEMBRE 2022'!D:D)</f>
        <v>Municipalidad</v>
      </c>
      <c r="E601" s="34" t="str">
        <f>+LOOKUP(MATCH(A601,'REGISTRO DE DICIEMBRE 2022'!A:A,0),'REGISTRO DE DICIEMBRE 2022'!AI:AI,'REGISTRO DE DICIEMBRE 2022'!E:E)</f>
        <v>Constitución Política de la República, artículo 107.</v>
      </c>
      <c r="F601" s="34" t="str">
        <f>+LOOKUP(MATCH(A601,'REGISTRO DE DICIEMBRE 2022'!A:A,0),'REGISTRO DE DICIEMBRE 2022'!AI:AI,'REGISTRO DE DICIEMBRE 2022'!F:F)</f>
        <v>Indefinida.</v>
      </c>
      <c r="G601" s="34" t="str">
        <f>+LOOKUP(MATCH(A601,'REGISTRO DE DICIEMBRE 2022'!A:A,0),'REGISTRO DE DICIEMBRE 2022'!AI:AI,'REGISTRO DE DICIEMBRE 2022'!G:G)</f>
        <v>Según Ley Orgánica Nº 18.695, artículos 1º al 4º.</v>
      </c>
      <c r="H601" s="34" t="str">
        <f>+LOOKUP(MATCH(A601,'REGISTRO DE DICIEMBRE 2022'!A:A,0),'REGISTRO DE DICIEMBRE 2022'!AI:AI,'REGISTRO DE DICIEMBRE 2022'!H:H)</f>
        <v>no tiene</v>
      </c>
      <c r="I601" s="34">
        <f>+LOOKUP(MATCH(A601,'REGISTRO DE DICIEMBRE 2022'!A:A,0),'REGISTRO DE DICIEMBRE 2022'!AI:AI,'REGISTRO DE DICIEMBRE 2022'!I:I)</f>
        <v>0</v>
      </c>
      <c r="J601" s="34">
        <f>+LOOKUP(MATCH(A601,'REGISTRO DE DICIEMBRE 2022'!A:A,0),'REGISTRO DE DICIEMBRE 2022'!AI:AI,'REGISTRO DE DICIEMBRE 2022'!J:J)</f>
        <v>0</v>
      </c>
      <c r="K601" s="34" t="str">
        <f>+LOOKUP(MATCH(A601,'REGISTRO DE DICIEMBRE 2022'!A:A,0),'REGISTRO DE DICIEMBRE 2022'!AI:AI,'REGISTRO DE DICIEMBRE 2022'!K:K)</f>
        <v xml:space="preserve">Marcelino Segundo Carvajal Ferreira
</v>
      </c>
      <c r="L601" s="34" t="str">
        <f>+LOOKUP(MATCH(A601,'REGISTRO DE DICIEMBRE 2022'!A:A,0),'REGISTRO DE DICIEMBRE 2022'!AI:AI,'REGISTRO DE DICIEMBRE 2022'!L:L)</f>
        <v xml:space="preserve">5.997.728-8
</v>
      </c>
      <c r="M601" s="105">
        <f>+LOOKUP(MATCH(A601,'REGISTRO DE DICIEMBRE 2022'!A:A,0),'REGISTRO DE DICIEMBRE 2022'!AI:AI,'REGISTRO DE DICIEMBRE 2022'!M:M)</f>
        <v>0</v>
      </c>
      <c r="N601" s="104" t="str">
        <f>+LOOKUP(MATCH(A601,'REGISTRO DE DICIEMBRE 2022'!A:A,0),'REGISTRO DE DICIEMBRE 2022'!AI:AI,'REGISTRO DE DICIEMBRE 2022'!N:N)</f>
        <v xml:space="preserve">Francisco Antonio Pinto Nº 200, comuna de Mejillones, Región de Antofagasta.
</v>
      </c>
      <c r="O601" s="105" t="str">
        <f>+LOOKUP(MATCH(A601,'REGISTRO DE DICIEMBRE 2022'!A:A,0),'REGISTRO DE DICIEMBRE 2022'!AI:AI,'REGISTRO DE DICIEMBRE 2022'!O:O)</f>
        <v>III</v>
      </c>
      <c r="P601" s="34" t="str">
        <f>+LOOKUP(MATCH(A601,'REGISTRO DE DICIEMBRE 2022'!A:A,0),'REGISTRO DE DICIEMBRE 2022'!AI:AI,'REGISTRO DE DICIEMBRE 2022'!P:P)</f>
        <v>Mejillones,</v>
      </c>
      <c r="Q601" s="104" t="str">
        <f>+LOOKUP(MATCH(A601,'REGISTRO DE DICIEMBRE 2022'!A:A,0),'REGISTRO DE DICIEMBRE 2022'!AI:AI,'REGISTRO DE DICIEMBRE 2022'!Q:Q)</f>
        <v>Fonos: 55-557300 - 55-557390 - 55-557308</v>
      </c>
      <c r="R601" s="34" t="str">
        <f>+LOOKUP(MATCH(A601,'REGISTRO DE DICIEMBRE 2022'!A:A,0),'REGISTRO DE DICIEMBRE 2022'!AI:AI,'REGISTRO DE DICIEMBRE 2022'!R:R)</f>
        <v xml:space="preserve"> informaciones@mejillones.cl
alcaldia@mejillones.cl</v>
      </c>
      <c r="S601" s="105">
        <f>+LOOKUP(MATCH(A601,'REGISTRO DE DICIEMBRE 2022'!A:A,0),'REGISTRO DE DICIEMBRE 2022'!AI:AI,'REGISTRO DE DICIEMBRE 2022'!S:S)</f>
        <v>0</v>
      </c>
      <c r="T601" s="106">
        <f>+LOOKUP(MATCH(A601,'REGISTRO DE DICIEMBRE 2022'!A:A,0),'REGISTRO DE DICIEMBRE 2022'!AI:AI,'REGISTRO DE DICIEMBRE 2022'!T:T)</f>
        <v>91001</v>
      </c>
      <c r="U601" s="106" t="str">
        <f>+LOOKUP(MATCH(A601,'REGISTRO DE DICIEMBRE 2022'!A:A,0),'REGISTRO DE DICIEMBRE 2022'!AI:AI,'REGISTRO DE DICIEMBRE 2022'!U:U)</f>
        <v>No se acompañan. Aplica Informe Jurídico Nº 09, de fecha 14 de marzo de 2011 del Departamento Jurídico y Dictamen Nº 070791, de 2009, de la Contraloría General de la República.</v>
      </c>
      <c r="V601" s="107">
        <f>+LOOKUP(MATCH(A601,'REGISTRO DE DICIEMBRE 2022'!A:A,0),'REGISTRO DE DICIEMBRE 2022'!AI:AI,'REGISTRO DE DICIEMBRE 2022'!V:V)</f>
        <v>38618</v>
      </c>
      <c r="W601" s="34">
        <v>7194</v>
      </c>
      <c r="X601" s="108">
        <v>15316224</v>
      </c>
      <c r="Y601" s="108">
        <v>175441414</v>
      </c>
      <c r="Z601" s="107">
        <v>44926</v>
      </c>
      <c r="AA601" s="34" t="s">
        <v>8041</v>
      </c>
      <c r="AB601" s="109" t="s">
        <v>7632</v>
      </c>
      <c r="AC601" s="34" t="s">
        <v>7942</v>
      </c>
      <c r="AD601" s="34">
        <f>+LOOKUP(MATCH(A601,'REGISTRO DE DICIEMBRE 2022'!A:A,0),'REGISTRO DE DICIEMBRE 2022'!AI:AI,'REGISTRO DE DICIEMBRE 2022'!AF:AF)</f>
        <v>0</v>
      </c>
    </row>
    <row r="602" spans="1:30" s="98" customFormat="1" x14ac:dyDescent="0.2">
      <c r="A602" s="34">
        <v>7195</v>
      </c>
      <c r="B602" s="34" t="str">
        <f>+LOOKUP(MATCH(A602,'REGISTRO DE DICIEMBRE 2022'!A:A,0),'REGISTRO DE DICIEMBRE 2022'!AI:AI,'REGISTRO DE DICIEMBRE 2022'!B:B)</f>
        <v xml:space="preserve">
I. Municipalidad de Paine
</v>
      </c>
      <c r="C602" s="103" t="str">
        <f>+LOOKUP(MATCH(A602,'REGISTRO DE DICIEMBRE 2022'!A:A,0),'REGISTRO DE DICIEMBRE 2022'!AI:AI,'REGISTRO DE DICIEMBRE 2022'!C:C)</f>
        <v>69072600-9</v>
      </c>
      <c r="D602" s="104" t="str">
        <f>+LOOKUP(MATCH(A602,'REGISTRO DE DICIEMBRE 2022'!A:A,0),'REGISTRO DE DICIEMBRE 2022'!AI:AI,'REGISTRO DE DICIEMBRE 2022'!D:D)</f>
        <v>Municipalidad</v>
      </c>
      <c r="E602" s="34" t="str">
        <f>+LOOKUP(MATCH(A602,'REGISTRO DE DICIEMBRE 2022'!A:A,0),'REGISTRO DE DICIEMBRE 2022'!AI:AI,'REGISTRO DE DICIEMBRE 2022'!E:E)</f>
        <v>Constitución Política de la República, art. 107.</v>
      </c>
      <c r="F602" s="34" t="str">
        <f>+LOOKUP(MATCH(A602,'REGISTRO DE DICIEMBRE 2022'!A:A,0),'REGISTRO DE DICIEMBRE 2022'!AI:AI,'REGISTRO DE DICIEMBRE 2022'!F:F)</f>
        <v>Indefinida.</v>
      </c>
      <c r="G602" s="34" t="str">
        <f>+LOOKUP(MATCH(A602,'REGISTRO DE DICIEMBRE 2022'!A:A,0),'REGISTRO DE DICIEMBRE 2022'!AI:AI,'REGISTRO DE DICIEMBRE 2022'!G:G)</f>
        <v>Según Ley Orgánica Nº 18.695, arts. 1º al 4º.</v>
      </c>
      <c r="H602" s="34" t="str">
        <f>+LOOKUP(MATCH(A602,'REGISTRO DE DICIEMBRE 2022'!A:A,0),'REGISTRO DE DICIEMBRE 2022'!AI:AI,'REGISTRO DE DICIEMBRE 2022'!H:H)</f>
        <v>no tiene</v>
      </c>
      <c r="I602" s="34">
        <f>+LOOKUP(MATCH(A602,'REGISTRO DE DICIEMBRE 2022'!A:A,0),'REGISTRO DE DICIEMBRE 2022'!AI:AI,'REGISTRO DE DICIEMBRE 2022'!I:I)</f>
        <v>0</v>
      </c>
      <c r="J602" s="34">
        <f>+LOOKUP(MATCH(A602,'REGISTRO DE DICIEMBRE 2022'!A:A,0),'REGISTRO DE DICIEMBRE 2022'!AI:AI,'REGISTRO DE DICIEMBRE 2022'!J:J)</f>
        <v>0</v>
      </c>
      <c r="K602" s="34" t="str">
        <f>+LOOKUP(MATCH(A602,'REGISTRO DE DICIEMBRE 2022'!A:A,0),'REGISTRO DE DICIEMBRE 2022'!AI:AI,'REGISTRO DE DICIEMBRE 2022'!K:K)</f>
        <v xml:space="preserve">Rodrigo Alexander Contreras Gutierrez </v>
      </c>
      <c r="L602" s="34" t="str">
        <f>+LOOKUP(MATCH(A602,'REGISTRO DE DICIEMBRE 2022'!A:A,0),'REGISTRO DE DICIEMBRE 2022'!AI:AI,'REGISTRO DE DICIEMBRE 2022'!L:L)</f>
        <v>RUT: 14.196.438-0</v>
      </c>
      <c r="M602" s="105">
        <f>+LOOKUP(MATCH(A602,'REGISTRO DE DICIEMBRE 2022'!A:A,0),'REGISTRO DE DICIEMBRE 2022'!AI:AI,'REGISTRO DE DICIEMBRE 2022'!M:M)</f>
        <v>0</v>
      </c>
      <c r="N602" s="104" t="str">
        <f>+LOOKUP(MATCH(A602,'REGISTRO DE DICIEMBRE 2022'!A:A,0),'REGISTRO DE DICIEMBRE 2022'!AI:AI,'REGISTRO DE DICIEMBRE 2022'!N:N)</f>
        <v>Avenida General Baquedano Nº490, Paine.</v>
      </c>
      <c r="O602" s="105" t="str">
        <f>+LOOKUP(MATCH(A602,'REGISTRO DE DICIEMBRE 2022'!A:A,0),'REGISTRO DE DICIEMBRE 2022'!AI:AI,'REGISTRO DE DICIEMBRE 2022'!O:O)</f>
        <v>XIII</v>
      </c>
      <c r="P602" s="34" t="str">
        <f>+LOOKUP(MATCH(A602,'REGISTRO DE DICIEMBRE 2022'!A:A,0),'REGISTRO DE DICIEMBRE 2022'!AI:AI,'REGISTRO DE DICIEMBRE 2022'!P:P)</f>
        <v>Paine</v>
      </c>
      <c r="Q602" s="104" t="str">
        <f>+LOOKUP(MATCH(A602,'REGISTRO DE DICIEMBRE 2022'!A:A,0),'REGISTRO DE DICIEMBRE 2022'!AI:AI,'REGISTRO DE DICIEMBRE 2022'!Q:Q)</f>
        <v xml:space="preserve">Fono Alcaldia: 228218615
Fono DIDECO: 226940214- 226940220-229640203 
</v>
      </c>
      <c r="R602" s="34" t="str">
        <f>+LOOKUP(MATCH(A602,'REGISTRO DE DICIEMBRE 2022'!A:A,0),'REGISTRO DE DICIEMBRE 2022'!AI:AI,'REGISTRO DE DICIEMBRE 2022'!R:R)</f>
        <v>Correo electrónico alcaldía: alcaldia@paine.cl
Correo electrónico DIDECO:dideco@paine.cl</v>
      </c>
      <c r="S602" s="105">
        <f>+LOOKUP(MATCH(A602,'REGISTRO DE DICIEMBRE 2022'!A:A,0),'REGISTRO DE DICIEMBRE 2022'!AI:AI,'REGISTRO DE DICIEMBRE 2022'!S:S)</f>
        <v>0</v>
      </c>
      <c r="T602" s="106">
        <f>+LOOKUP(MATCH(A602,'REGISTRO DE DICIEMBRE 2022'!A:A,0),'REGISTRO DE DICIEMBRE 2022'!AI:AI,'REGISTRO DE DICIEMBRE 2022'!T:T)</f>
        <v>91001</v>
      </c>
      <c r="U602" s="106" t="str">
        <f>+LOOKUP(MATCH(A602,'REGISTRO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2" s="107">
        <f>+LOOKUP(MATCH(A602,'REGISTRO DE DICIEMBRE 2022'!A:A,0),'REGISTRO DE DICIEMBRE 2022'!AI:AI,'REGISTRO DE DICIEMBRE 2022'!V:V)</f>
        <v>38624</v>
      </c>
      <c r="W602" s="34">
        <v>7195</v>
      </c>
      <c r="X602" s="108">
        <v>0</v>
      </c>
      <c r="Y602" s="108">
        <v>113856840</v>
      </c>
      <c r="Z602" s="107">
        <v>44926</v>
      </c>
      <c r="AA602" s="34" t="s">
        <v>8041</v>
      </c>
      <c r="AB602" s="109" t="s">
        <v>7632</v>
      </c>
      <c r="AC602" s="34" t="s">
        <v>8415</v>
      </c>
      <c r="AD602" s="34">
        <f>+LOOKUP(MATCH(A602,'REGISTRO DE DICIEMBRE 2022'!A:A,0),'REGISTRO DE DICIEMBRE 2022'!AI:AI,'REGISTRO DE DICIEMBRE 2022'!AF:AF)</f>
        <v>0</v>
      </c>
    </row>
    <row r="603" spans="1:30" s="98" customFormat="1" x14ac:dyDescent="0.2">
      <c r="A603" s="34">
        <v>7196</v>
      </c>
      <c r="B603" s="34" t="str">
        <f>+LOOKUP(MATCH(A603,'REGISTRO DE DICIEMBRE 2022'!A:A,0),'REGISTRO DE DICIEMBRE 2022'!AI:AI,'REGISTRO DE DICIEMBRE 2022'!B:B)</f>
        <v xml:space="preserve">
I. Municipalidad de La Cisterna
</v>
      </c>
      <c r="C603" s="103" t="str">
        <f>+LOOKUP(MATCH(A603,'REGISTRO DE DICIEMBRE 2022'!A:A,0),'REGISTRO DE DICIEMBRE 2022'!AI:AI,'REGISTRO DE DICIEMBRE 2022'!C:C)</f>
        <v>69072000-0</v>
      </c>
      <c r="D603" s="104" t="str">
        <f>+LOOKUP(MATCH(A603,'REGISTRO DE DICIEMBRE 2022'!A:A,0),'REGISTRO DE DICIEMBRE 2022'!AI:AI,'REGISTRO DE DICIEMBRE 2022'!D:D)</f>
        <v>Municipalidad</v>
      </c>
      <c r="E603" s="34" t="str">
        <f>+LOOKUP(MATCH(A603,'REGISTRO DE DICIEMBRE 2022'!A:A,0),'REGISTRO DE DICIEMBRE 2022'!AI:AI,'REGISTRO DE DICIEMBRE 2022'!E:E)</f>
        <v>Constitución Política de la República, art. 107.</v>
      </c>
      <c r="F603" s="34" t="str">
        <f>+LOOKUP(MATCH(A603,'REGISTRO DE DICIEMBRE 2022'!A:A,0),'REGISTRO DE DICIEMBRE 2022'!AI:AI,'REGISTRO DE DICIEMBRE 2022'!F:F)</f>
        <v>Indefinida.</v>
      </c>
      <c r="G603" s="34" t="str">
        <f>+LOOKUP(MATCH(A603,'REGISTRO DE DICIEMBRE 2022'!A:A,0),'REGISTRO DE DICIEMBRE 2022'!AI:AI,'REGISTRO DE DICIEMBRE 2022'!G:G)</f>
        <v>Según Ley Orgánica Nº 18.695, arts. 1º al 4º.</v>
      </c>
      <c r="H603" s="34" t="str">
        <f>+LOOKUP(MATCH(A603,'REGISTRO DE DICIEMBRE 2022'!A:A,0),'REGISTRO DE DICIEMBRE 2022'!AI:AI,'REGISTRO DE DICIEMBRE 2022'!H:H)</f>
        <v>no tiene</v>
      </c>
      <c r="I603" s="34">
        <f>+LOOKUP(MATCH(A603,'REGISTRO DE DICIEMBRE 2022'!A:A,0),'REGISTRO DE DICIEMBRE 2022'!AI:AI,'REGISTRO DE DICIEMBRE 2022'!I:I)</f>
        <v>0</v>
      </c>
      <c r="J603" s="34">
        <f>+LOOKUP(MATCH(A603,'REGISTRO DE DICIEMBRE 2022'!A:A,0),'REGISTRO DE DICIEMBRE 2022'!AI:AI,'REGISTRO DE DICIEMBRE 2022'!J:J)</f>
        <v>0</v>
      </c>
      <c r="K603" s="34" t="str">
        <f>+LOOKUP(MATCH(A603,'REGISTRO DE DICIEMBRE 2022'!A:A,0),'REGISTRO DE DICIEMBRE 2022'!AI:AI,'REGISTRO DE DICIEMBRE 2022'!K:K)</f>
        <v xml:space="preserve">Reginaldo Santiago Rebolledo Pizarro    </v>
      </c>
      <c r="L603" s="34" t="str">
        <f>+LOOKUP(MATCH(A603,'REGISTRO DE DICIEMBRE 2022'!A:A,0),'REGISTRO DE DICIEMBRE 2022'!AI:AI,'REGISTRO DE DICIEMBRE 2022'!L:L)</f>
        <v xml:space="preserve">RUT: 7.436.441-1       </v>
      </c>
      <c r="M603" s="105">
        <f>+LOOKUP(MATCH(A603,'REGISTRO DE DICIEMBRE 2022'!A:A,0),'REGISTRO DE DICIEMBRE 2022'!AI:AI,'REGISTRO DE DICIEMBRE 2022'!M:M)</f>
        <v>0</v>
      </c>
      <c r="N603" s="104" t="str">
        <f>+LOOKUP(MATCH(A603,'REGISTRO DE DICIEMBRE 2022'!A:A,0),'REGISTRO DE DICIEMBRE 2022'!AI:AI,'REGISTRO DE DICIEMBRE 2022'!N:N)</f>
        <v xml:space="preserve">Pedro Aguirre Cerda Nº0161, La Cisterna.
</v>
      </c>
      <c r="O603" s="105" t="str">
        <f>+LOOKUP(MATCH(A603,'REGISTRO DE DICIEMBRE 2022'!A:A,0),'REGISTRO DE DICIEMBRE 2022'!AI:AI,'REGISTRO DE DICIEMBRE 2022'!O:O)</f>
        <v>XIII</v>
      </c>
      <c r="P603" s="34" t="str">
        <f>+LOOKUP(MATCH(A603,'REGISTRO DE DICIEMBRE 2022'!A:A,0),'REGISTRO DE DICIEMBRE 2022'!AI:AI,'REGISTRO DE DICIEMBRE 2022'!P:P)</f>
        <v>La Cisterna</v>
      </c>
      <c r="Q603" s="104" t="str">
        <f>+LOOKUP(MATCH(A603,'REGISTRO DE DICIEMBRE 2022'!A:A,0),'REGISTRO DE DICIEMBRE 2022'!AI:AI,'REGISTRO DE DICIEMBRE 2022'!Q:Q)</f>
        <v>Fono 225407541- 225407586</v>
      </c>
      <c r="R603" s="34" t="str">
        <f>+LOOKUP(MATCH(A603,'REGISTRO DE DICIEMBRE 2022'!A:A,0),'REGISTRO DE DICIEMBRE 2022'!AI:AI,'REGISTRO DE DICIEMBRE 2022'!R:R)</f>
        <v>secmunicipal@cisterna.cl</v>
      </c>
      <c r="S603" s="105">
        <f>+LOOKUP(MATCH(A603,'REGISTRO DE DICIEMBRE 2022'!A:A,0),'REGISTRO DE DICIEMBRE 2022'!AI:AI,'REGISTRO DE DICIEMBRE 2022'!S:S)</f>
        <v>0</v>
      </c>
      <c r="T603" s="106">
        <f>+LOOKUP(MATCH(A603,'REGISTRO DE DICIEMBRE 2022'!A:A,0),'REGISTRO DE DICIEMBRE 2022'!AI:AI,'REGISTRO DE DICIEMBRE 2022'!T:T)</f>
        <v>91001</v>
      </c>
      <c r="U603" s="106" t="str">
        <f>+LOOKUP(MATCH(A603,'REGISTRO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3" s="107">
        <f>+LOOKUP(MATCH(A603,'REGISTRO DE DICIEMBRE 2022'!A:A,0),'REGISTRO DE DICIEMBRE 2022'!AI:AI,'REGISTRO DE DICIEMBRE 2022'!V:V)</f>
        <v>38624</v>
      </c>
      <c r="W603" s="34">
        <v>7196</v>
      </c>
      <c r="X603" s="108">
        <v>0</v>
      </c>
      <c r="Y603" s="108">
        <v>49985366</v>
      </c>
      <c r="Z603" s="107">
        <v>44926</v>
      </c>
      <c r="AA603" s="34" t="s">
        <v>8041</v>
      </c>
      <c r="AB603" s="109" t="s">
        <v>7632</v>
      </c>
      <c r="AC603" s="34" t="s">
        <v>7915</v>
      </c>
      <c r="AD603" s="34">
        <f>+LOOKUP(MATCH(A603,'REGISTRO DE DICIEMBRE 2022'!A:A,0),'REGISTRO DE DICIEMBRE 2022'!AI:AI,'REGISTRO DE DICIEMBRE 2022'!AF:AF)</f>
        <v>0</v>
      </c>
    </row>
    <row r="604" spans="1:30" s="98" customFormat="1" x14ac:dyDescent="0.2">
      <c r="A604" s="34">
        <v>7197</v>
      </c>
      <c r="B604" s="34" t="str">
        <f>+LOOKUP(MATCH(A604,'REGISTRO DE DICIEMBRE 2022'!A:A,0),'REGISTRO DE DICIEMBRE 2022'!AI:AI,'REGISTRO DE DICIEMBRE 2022'!B:B)</f>
        <v xml:space="preserve">
I. Municipalidad de Salamanca
</v>
      </c>
      <c r="C604" s="103" t="str">
        <f>+LOOKUP(MATCH(A604,'REGISTRO DE DICIEMBRE 2022'!A:A,0),'REGISTRO DE DICIEMBRE 2022'!AI:AI,'REGISTRO DE DICIEMBRE 2022'!C:C)</f>
        <v>69041400-7</v>
      </c>
      <c r="D604" s="104" t="str">
        <f>+LOOKUP(MATCH(A604,'REGISTRO DE DICIEMBRE 2022'!A:A,0),'REGISTRO DE DICIEMBRE 2022'!AI:AI,'REGISTRO DE DICIEMBRE 2022'!D:D)</f>
        <v>Municipalidad</v>
      </c>
      <c r="E604" s="34" t="str">
        <f>+LOOKUP(MATCH(A604,'REGISTRO DE DICIEMBRE 2022'!A:A,0),'REGISTRO DE DICIEMBRE 2022'!AI:AI,'REGISTRO DE DICIEMBRE 2022'!E:E)</f>
        <v>Constitución Política de la República, art. 107.</v>
      </c>
      <c r="F604" s="34" t="str">
        <f>+LOOKUP(MATCH(A604,'REGISTRO DE DICIEMBRE 2022'!A:A,0),'REGISTRO DE DICIEMBRE 2022'!AI:AI,'REGISTRO DE DICIEMBRE 2022'!F:F)</f>
        <v>Indefinida.</v>
      </c>
      <c r="G604" s="34" t="str">
        <f>+LOOKUP(MATCH(A604,'REGISTRO DE DICIEMBRE 2022'!A:A,0),'REGISTRO DE DICIEMBRE 2022'!AI:AI,'REGISTRO DE DICIEMBRE 2022'!G:G)</f>
        <v>Según Ley Orgánica Nº 18.695, arts. 1º al 4º.</v>
      </c>
      <c r="H604" s="34">
        <f>+LOOKUP(MATCH(A604,'REGISTRO DE DICIEMBRE 2022'!A:A,0),'REGISTRO DE DICIEMBRE 2022'!AI:AI,'REGISTRO DE DICIEMBRE 2022'!H:H)</f>
        <v>0</v>
      </c>
      <c r="I604" s="34">
        <f>+LOOKUP(MATCH(A604,'REGISTRO DE DICIEMBRE 2022'!A:A,0),'REGISTRO DE DICIEMBRE 2022'!AI:AI,'REGISTRO DE DICIEMBRE 2022'!I:I)</f>
        <v>0</v>
      </c>
      <c r="J604" s="34">
        <f>+LOOKUP(MATCH(A604,'REGISTRO DE DICIEMBRE 2022'!A:A,0),'REGISTRO DE DICIEMBRE 2022'!AI:AI,'REGISTRO DE DICIEMBRE 2022'!J:J)</f>
        <v>0</v>
      </c>
      <c r="K604" s="34" t="str">
        <f>+LOOKUP(MATCH(A604,'REGISTRO DE DICIEMBRE 2022'!A:A,0),'REGISTRO DE DICIEMBRE 2022'!AI:AI,'REGISTRO DE DICIEMBRE 2022'!K:K)</f>
        <v xml:space="preserve">Gerardo Andrés Rojas Escudero   </v>
      </c>
      <c r="L604" s="34" t="str">
        <f>+LOOKUP(MATCH(A604,'REGISTRO DE DICIEMBRE 2022'!A:A,0),'REGISTRO DE DICIEMBRE 2022'!AI:AI,'REGISTRO DE DICIEMBRE 2022'!L:L)</f>
        <v xml:space="preserve"> RUT: 8.388.562-9       </v>
      </c>
      <c r="M604" s="105">
        <f>+LOOKUP(MATCH(A604,'REGISTRO DE DICIEMBRE 2022'!A:A,0),'REGISTRO DE DICIEMBRE 2022'!AI:AI,'REGISTRO DE DICIEMBRE 2022'!M:M)</f>
        <v>0</v>
      </c>
      <c r="N604" s="104" t="str">
        <f>+LOOKUP(MATCH(A604,'REGISTRO DE DICIEMBRE 2022'!A:A,0),'REGISTRO DE DICIEMBRE 2022'!AI:AI,'REGISTRO DE DICIEMBRE 2022'!N:N)</f>
        <v xml:space="preserve">Manuel Bulnes Nº599, comuna de Salamanca.
</v>
      </c>
      <c r="O604" s="105" t="str">
        <f>+LOOKUP(MATCH(A604,'REGISTRO DE DICIEMBRE 2022'!A:A,0),'REGISTRO DE DICIEMBRE 2022'!AI:AI,'REGISTRO DE DICIEMBRE 2022'!O:O)</f>
        <v>IV</v>
      </c>
      <c r="P604" s="34" t="str">
        <f>+LOOKUP(MATCH(A604,'REGISTRO DE DICIEMBRE 2022'!A:A,0),'REGISTRO DE DICIEMBRE 2022'!AI:AI,'REGISTRO DE DICIEMBRE 2022'!P:P)</f>
        <v>Salamanca.</v>
      </c>
      <c r="Q604" s="104" t="str">
        <f>+LOOKUP(MATCH(A604,'REGISTRO DE DICIEMBRE 2022'!A:A,0),'REGISTRO DE DICIEMBRE 2022'!AI:AI,'REGISTRO DE DICIEMBRE 2022'!Q:Q)</f>
        <v>Fono (53) 2448600 – (53) 2448601 – (53)-2448539</v>
      </c>
      <c r="R604" s="34" t="str">
        <f>+LOOKUP(MATCH(A604,'REGISTRO DE DICIEMBRE 2022'!A:A,0),'REGISTRO DE DICIEMBRE 2022'!AI:AI,'REGISTRO DE DICIEMBRE 2022'!R:R)</f>
        <v xml:space="preserve">
oirs@salamanca.cl alcaldia@salamanca.cl ncruz@salamanca.cl</v>
      </c>
      <c r="S604" s="105">
        <f>+LOOKUP(MATCH(A604,'REGISTRO DE DICIEMBRE 2022'!A:A,0),'REGISTRO DE DICIEMBRE 2022'!AI:AI,'REGISTRO DE DICIEMBRE 2022'!S:S)</f>
        <v>0</v>
      </c>
      <c r="T604" s="106">
        <f>+LOOKUP(MATCH(A604,'REGISTRO DE DICIEMBRE 2022'!A:A,0),'REGISTRO DE DICIEMBRE 2022'!AI:AI,'REGISTRO DE DICIEMBRE 2022'!T:T)</f>
        <v>91001</v>
      </c>
      <c r="U604" s="106" t="str">
        <f>+LOOKUP(MATCH(A604,'REGISTRO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4" s="107">
        <f>+LOOKUP(MATCH(A604,'REGISTRO DE DICIEMBRE 2022'!A:A,0),'REGISTRO DE DICIEMBRE 2022'!AI:AI,'REGISTRO DE DICIEMBRE 2022'!V:V)</f>
        <v>38624</v>
      </c>
      <c r="W604" s="34">
        <v>7197</v>
      </c>
      <c r="X604" s="108">
        <v>5070875</v>
      </c>
      <c r="Y604" s="108">
        <v>55779625</v>
      </c>
      <c r="Z604" s="107">
        <v>44926</v>
      </c>
      <c r="AA604" s="34" t="s">
        <v>8041</v>
      </c>
      <c r="AB604" s="109" t="s">
        <v>7632</v>
      </c>
      <c r="AC604" s="34" t="s">
        <v>451</v>
      </c>
      <c r="AD604" s="34">
        <f>+LOOKUP(MATCH(A604,'REGISTRO DE DICIEMBRE 2022'!A:A,0),'REGISTRO DE DICIEMBRE 2022'!AI:AI,'REGISTRO DE DICIEMBRE 2022'!AF:AF)</f>
        <v>0</v>
      </c>
    </row>
    <row r="605" spans="1:30" s="98" customFormat="1" x14ac:dyDescent="0.2">
      <c r="A605" s="34">
        <v>7198</v>
      </c>
      <c r="B605" s="34" t="str">
        <f>+LOOKUP(MATCH(A605,'REGISTRO DE DICIEMBRE 2022'!A:A,0),'REGISTRO DE DICIEMBRE 2022'!AI:AI,'REGISTRO DE DICIEMBRE 2022'!B:B)</f>
        <v xml:space="preserve">
I. Municipalidad de Buin
</v>
      </c>
      <c r="C605" s="103" t="str">
        <f>+LOOKUP(MATCH(A605,'REGISTRO DE DICIEMBRE 2022'!A:A,0),'REGISTRO DE DICIEMBRE 2022'!AI:AI,'REGISTRO DE DICIEMBRE 2022'!C:C)</f>
        <v>69072500-2</v>
      </c>
      <c r="D605" s="104" t="str">
        <f>+LOOKUP(MATCH(A605,'REGISTRO DE DICIEMBRE 2022'!A:A,0),'REGISTRO DE DICIEMBRE 2022'!AI:AI,'REGISTRO DE DICIEMBRE 2022'!D:D)</f>
        <v>Municipalidad</v>
      </c>
      <c r="E605" s="34" t="str">
        <f>+LOOKUP(MATCH(A605,'REGISTRO DE DICIEMBRE 2022'!A:A,0),'REGISTRO DE DICIEMBRE 2022'!AI:AI,'REGISTRO DE DICIEMBRE 2022'!E:E)</f>
        <v>Constitución Política de la República, art. 107.</v>
      </c>
      <c r="F605" s="34" t="str">
        <f>+LOOKUP(MATCH(A605,'REGISTRO DE DICIEMBRE 2022'!A:A,0),'REGISTRO DE DICIEMBRE 2022'!AI:AI,'REGISTRO DE DICIEMBRE 2022'!F:F)</f>
        <v>Indefinida.</v>
      </c>
      <c r="G605" s="34" t="str">
        <f>+LOOKUP(MATCH(A605,'REGISTRO DE DICIEMBRE 2022'!A:A,0),'REGISTRO DE DICIEMBRE 2022'!AI:AI,'REGISTRO DE DICIEMBRE 2022'!G:G)</f>
        <v>Según Ley Orgánica Nº 18.695, arts. 1º al 4º.</v>
      </c>
      <c r="H605" s="34" t="str">
        <f>+LOOKUP(MATCH(A605,'REGISTRO DE DICIEMBRE 2022'!A:A,0),'REGISTRO DE DICIEMBRE 2022'!AI:AI,'REGISTRO DE DICIEMBRE 2022'!H:H)</f>
        <v>no tiene</v>
      </c>
      <c r="I605" s="34">
        <f>+LOOKUP(MATCH(A605,'REGISTRO DE DICIEMBRE 2022'!A:A,0),'REGISTRO DE DICIEMBRE 2022'!AI:AI,'REGISTRO DE DICIEMBRE 2022'!I:I)</f>
        <v>0</v>
      </c>
      <c r="J605" s="34">
        <f>+LOOKUP(MATCH(A605,'REGISTRO DE DICIEMBRE 2022'!A:A,0),'REGISTRO DE DICIEMBRE 2022'!AI:AI,'REGISTRO DE DICIEMBRE 2022'!J:J)</f>
        <v>0</v>
      </c>
      <c r="K605" s="34" t="str">
        <f>+LOOKUP(MATCH(A605,'REGISTRO DE DICIEMBRE 2022'!A:A,0),'REGISTRO DE DICIEMBRE 2022'!AI:AI,'REGISTRO DE DICIEMBRE 2022'!K:K)</f>
        <v xml:space="preserve">Miguel Leonardo Araya Lobos </v>
      </c>
      <c r="L605" s="34" t="str">
        <f>+LOOKUP(MATCH(A605,'REGISTRO DE DICIEMBRE 2022'!A:A,0),'REGISTRO DE DICIEMBRE 2022'!AI:AI,'REGISTRO DE DICIEMBRE 2022'!L:L)</f>
        <v xml:space="preserve">RUT:11.647.988-5       </v>
      </c>
      <c r="M605" s="105">
        <f>+LOOKUP(MATCH(A605,'REGISTRO DE DICIEMBRE 2022'!A:A,0),'REGISTRO DE DICIEMBRE 2022'!AI:AI,'REGISTRO DE DICIEMBRE 2022'!M:M)</f>
        <v>0</v>
      </c>
      <c r="N605" s="104" t="str">
        <f>+LOOKUP(MATCH(A605,'REGISTRO DE DICIEMBRE 2022'!A:A,0),'REGISTRO DE DICIEMBRE 2022'!AI:AI,'REGISTRO DE DICIEMBRE 2022'!N:N)</f>
        <v xml:space="preserve">Carlos Condell Nº415, comuna de Buin.
</v>
      </c>
      <c r="O605" s="105" t="str">
        <f>+LOOKUP(MATCH(A605,'REGISTRO DE DICIEMBRE 2022'!A:A,0),'REGISTRO DE DICIEMBRE 2022'!AI:AI,'REGISTRO DE DICIEMBRE 2022'!O:O)</f>
        <v>XIII</v>
      </c>
      <c r="P605" s="34" t="str">
        <f>+LOOKUP(MATCH(A605,'REGISTRO DE DICIEMBRE 2022'!A:A,0),'REGISTRO DE DICIEMBRE 2022'!AI:AI,'REGISTRO DE DICIEMBRE 2022'!P:P)</f>
        <v>Buin</v>
      </c>
      <c r="Q605" s="104">
        <f>+LOOKUP(MATCH(A605,'REGISTRO DE DICIEMBRE 2022'!A:A,0),'REGISTRO DE DICIEMBRE 2022'!AI:AI,'REGISTRO DE DICIEMBRE 2022'!Q:Q)</f>
        <v>228218416</v>
      </c>
      <c r="R605" s="34" t="str">
        <f>+LOOKUP(MATCH(A605,'REGISTRO DE DICIEMBRE 2022'!A:A,0),'REGISTRO DE DICIEMBRE 2022'!AI:AI,'REGISTRO DE DICIEMBRE 2022'!R:R)</f>
        <v>maraya@buin.cl jastudillo@buin.cl opdbuin@buin.cl</v>
      </c>
      <c r="S605" s="105">
        <f>+LOOKUP(MATCH(A605,'REGISTRO DE DICIEMBRE 2022'!A:A,0),'REGISTRO DE DICIEMBRE 2022'!AI:AI,'REGISTRO DE DICIEMBRE 2022'!S:S)</f>
        <v>0</v>
      </c>
      <c r="T605" s="106">
        <f>+LOOKUP(MATCH(A605,'REGISTRO DE DICIEMBRE 2022'!A:A,0),'REGISTRO DE DICIEMBRE 2022'!AI:AI,'REGISTRO DE DICIEMBRE 2022'!T:T)</f>
        <v>91001</v>
      </c>
      <c r="U605" s="106" t="str">
        <f>+LOOKUP(MATCH(A605,'REGISTRO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5" s="107">
        <f>+LOOKUP(MATCH(A605,'REGISTRO DE DICIEMBRE 2022'!A:A,0),'REGISTRO DE DICIEMBRE 2022'!AI:AI,'REGISTRO DE DICIEMBRE 2022'!V:V)</f>
        <v>38624</v>
      </c>
      <c r="W605" s="34">
        <v>7198</v>
      </c>
      <c r="X605" s="108">
        <v>4601520</v>
      </c>
      <c r="Y605" s="108">
        <v>55218240</v>
      </c>
      <c r="Z605" s="107">
        <v>44926</v>
      </c>
      <c r="AA605" s="34" t="s">
        <v>8041</v>
      </c>
      <c r="AB605" s="109" t="s">
        <v>7632</v>
      </c>
      <c r="AC605" s="34" t="s">
        <v>130</v>
      </c>
      <c r="AD605" s="34">
        <f>+LOOKUP(MATCH(A605,'REGISTRO DE DICIEMBRE 2022'!A:A,0),'REGISTRO DE DICIEMBRE 2022'!AI:AI,'REGISTRO DE DICIEMBRE 2022'!AF:AF)</f>
        <v>0</v>
      </c>
    </row>
    <row r="606" spans="1:30" s="98" customFormat="1" x14ac:dyDescent="0.2">
      <c r="A606" s="34">
        <v>7200</v>
      </c>
      <c r="B606" s="34" t="str">
        <f>+LOOKUP(MATCH(A606,'REGISTRO DE DICIEMBRE 2022'!A:A,0),'REGISTRO DE DICIEMBRE 2022'!AI:AI,'REGISTRO DE DICIEMBRE 2022'!B:B)</f>
        <v xml:space="preserve">
I. Municipalidad de El Bosque
</v>
      </c>
      <c r="C606" s="103" t="str">
        <f>+LOOKUP(MATCH(A606,'REGISTRO DE DICIEMBRE 2022'!A:A,0),'REGISTRO DE DICIEMBRE 2022'!AI:AI,'REGISTRO DE DICIEMBRE 2022'!C:C)</f>
        <v>69255300-4</v>
      </c>
      <c r="D606" s="104" t="str">
        <f>+LOOKUP(MATCH(A606,'REGISTRO DE DICIEMBRE 2022'!A:A,0),'REGISTRO DE DICIEMBRE 2022'!AI:AI,'REGISTRO DE DICIEMBRE 2022'!D:D)</f>
        <v>Municipalidad</v>
      </c>
      <c r="E606" s="34" t="str">
        <f>+LOOKUP(MATCH(A606,'REGISTRO DE DICIEMBRE 2022'!A:A,0),'REGISTRO DE DICIEMBRE 2022'!AI:AI,'REGISTRO DE DICIEMBRE 2022'!E:E)</f>
        <v>Constitución Política de la República, art. 107.</v>
      </c>
      <c r="F606" s="34" t="str">
        <f>+LOOKUP(MATCH(A606,'REGISTRO DE DICIEMBRE 2022'!A:A,0),'REGISTRO DE DICIEMBRE 2022'!AI:AI,'REGISTRO DE DICIEMBRE 2022'!F:F)</f>
        <v>Indefinida.</v>
      </c>
      <c r="G606" s="34" t="str">
        <f>+LOOKUP(MATCH(A606,'REGISTRO DE DICIEMBRE 2022'!A:A,0),'REGISTRO DE DICIEMBRE 2022'!AI:AI,'REGISTRO DE DICIEMBRE 2022'!G:G)</f>
        <v>Según Ley Orgánica Nº 18.695, arts. 1º al 4º.</v>
      </c>
      <c r="H606" s="34" t="str">
        <f>+LOOKUP(MATCH(A606,'REGISTRO DE DICIEMBRE 2022'!A:A,0),'REGISTRO DE DICIEMBRE 2022'!AI:AI,'REGISTRO DE DICIEMBRE 2022'!H:H)</f>
        <v>no tiene</v>
      </c>
      <c r="I606" s="34">
        <f>+LOOKUP(MATCH(A606,'REGISTRO DE DICIEMBRE 2022'!A:A,0),'REGISTRO DE DICIEMBRE 2022'!AI:AI,'REGISTRO DE DICIEMBRE 2022'!I:I)</f>
        <v>0</v>
      </c>
      <c r="J606" s="34">
        <f>+LOOKUP(MATCH(A606,'REGISTRO DE DICIEMBRE 2022'!A:A,0),'REGISTRO DE DICIEMBRE 2022'!AI:AI,'REGISTRO DE DICIEMBRE 2022'!J:J)</f>
        <v>0</v>
      </c>
      <c r="K606" s="34" t="str">
        <f>+LOOKUP(MATCH(A606,'REGISTRO DE DICIEMBRE 2022'!A:A,0),'REGISTRO DE DICIEMBRE 2022'!AI:AI,'REGISTRO DE DICIEMBRE 2022'!K:K)</f>
        <v xml:space="preserve">Manuel Francisco Zúñiga Aguilar  </v>
      </c>
      <c r="L606" s="34" t="str">
        <f>+LOOKUP(MATCH(A606,'REGISTRO DE DICIEMBRE 2022'!A:A,0),'REGISTRO DE DICIEMBRE 2022'!AI:AI,'REGISTRO DE DICIEMBRE 2022'!L:L)</f>
        <v>RUN: 12.275.654-8.</v>
      </c>
      <c r="M606" s="105">
        <f>+LOOKUP(MATCH(A606,'REGISTRO DE DICIEMBRE 2022'!A:A,0),'REGISTRO DE DICIEMBRE 2022'!AI:AI,'REGISTRO DE DICIEMBRE 2022'!M:M)</f>
        <v>0</v>
      </c>
      <c r="N606" s="104" t="str">
        <f>+LOOKUP(MATCH(A606,'REGISTRO DE DICIEMBRE 2022'!A:A,0),'REGISTRO DE DICIEMBRE 2022'!AI:AI,'REGISTRO DE DICIEMBRE 2022'!N:N)</f>
        <v xml:space="preserve">Alejandro Guzmán Nº735, comuna de El Bosque.
</v>
      </c>
      <c r="O606" s="105" t="str">
        <f>+LOOKUP(MATCH(A606,'REGISTRO DE DICIEMBRE 2022'!A:A,0),'REGISTRO DE DICIEMBRE 2022'!AI:AI,'REGISTRO DE DICIEMBRE 2022'!O:O)</f>
        <v>XIII</v>
      </c>
      <c r="P606" s="34" t="str">
        <f>+LOOKUP(MATCH(A606,'REGISTRO DE DICIEMBRE 2022'!A:A,0),'REGISTRO DE DICIEMBRE 2022'!AI:AI,'REGISTRO DE DICIEMBRE 2022'!P:P)</f>
        <v>El Bosque.</v>
      </c>
      <c r="Q606" s="104" t="str">
        <f>+LOOKUP(MATCH(A606,'REGISTRO DE DICIEMBRE 2022'!A:A,0),'REGISTRO DE DICIEMBRE 2022'!AI:AI,'REGISTRO DE DICIEMBRE 2022'!Q:Q)</f>
        <v>22-4107888
22-5292131
977761841</v>
      </c>
      <c r="R606" s="34" t="str">
        <f>+LOOKUP(MATCH(A606,'REGISTRO DE DICIEMBRE 2022'!A:A,0),'REGISTRO DE DICIEMBRE 2022'!AI:AI,'REGISTRO DE DICIEMBRE 2022'!R:R)</f>
        <v>manuel.zuniga@municipalidadelbosque.cl
alejandra.roias@municípalidadelbosque.cl</v>
      </c>
      <c r="S606" s="105">
        <f>+LOOKUP(MATCH(A606,'REGISTRO DE DICIEMBRE 2022'!A:A,0),'REGISTRO DE DICIEMBRE 2022'!AI:AI,'REGISTRO DE DICIEMBRE 2022'!S:S)</f>
        <v>0</v>
      </c>
      <c r="T606" s="106">
        <f>+LOOKUP(MATCH(A606,'REGISTRO DE DICIEMBRE 2022'!A:A,0),'REGISTRO DE DICIEMBRE 2022'!AI:AI,'REGISTRO DE DICIEMBRE 2022'!T:T)</f>
        <v>91001</v>
      </c>
      <c r="U606" s="106" t="str">
        <f>+LOOKUP(MATCH(A606,'REGISTRO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6" s="107">
        <f>+LOOKUP(MATCH(A606,'REGISTRO DE DICIEMBRE 2022'!A:A,0),'REGISTRO DE DICIEMBRE 2022'!AI:AI,'REGISTRO DE DICIEMBRE 2022'!V:V)</f>
        <v>38624</v>
      </c>
      <c r="W606" s="34">
        <v>7200</v>
      </c>
      <c r="X606" s="108">
        <v>10430112</v>
      </c>
      <c r="Y606" s="108">
        <v>125161344</v>
      </c>
      <c r="Z606" s="107">
        <v>44926</v>
      </c>
      <c r="AA606" s="34" t="s">
        <v>8041</v>
      </c>
      <c r="AB606" s="109" t="s">
        <v>7632</v>
      </c>
      <c r="AC606" s="34" t="s">
        <v>7899</v>
      </c>
      <c r="AD606" s="34">
        <f>+LOOKUP(MATCH(A606,'REGISTRO DE DICIEMBRE 2022'!A:A,0),'REGISTRO DE DICIEMBRE 2022'!AI:AI,'REGISTRO DE DICIEMBRE 2022'!AF:AF)</f>
        <v>0</v>
      </c>
    </row>
    <row r="607" spans="1:30" s="98" customFormat="1" x14ac:dyDescent="0.2">
      <c r="A607" s="34">
        <v>7201</v>
      </c>
      <c r="B607" s="34" t="str">
        <f>+LOOKUP(MATCH(A607,'REGISTRO DE DICIEMBRE 2022'!A:A,0),'REGISTRO DE DICIEMBRE 2022'!AI:AI,'REGISTRO DE DICIEMBRE 2022'!B:B)</f>
        <v xml:space="preserve">
I. Municipalidad de Purranque
</v>
      </c>
      <c r="C607" s="103" t="str">
        <f>+LOOKUP(MATCH(A607,'REGISTRO DE DICIEMBRE 2022'!A:A,0),'REGISTRO DE DICIEMBRE 2022'!AI:AI,'REGISTRO DE DICIEMBRE 2022'!C:C)</f>
        <v>69210500-1</v>
      </c>
      <c r="D607" s="104" t="str">
        <f>+LOOKUP(MATCH(A607,'REGISTRO DE DICIEMBRE 2022'!A:A,0),'REGISTRO DE DICIEMBRE 2022'!AI:AI,'REGISTRO DE DICIEMBRE 2022'!D:D)</f>
        <v>Municipalidad</v>
      </c>
      <c r="E607" s="34" t="str">
        <f>+LOOKUP(MATCH(A607,'REGISTRO DE DICIEMBRE 2022'!A:A,0),'REGISTRO DE DICIEMBRE 2022'!AI:AI,'REGISTRO DE DICIEMBRE 2022'!E:E)</f>
        <v>Constitución Política de la República, art. 107.</v>
      </c>
      <c r="F607" s="34" t="str">
        <f>+LOOKUP(MATCH(A607,'REGISTRO DE DICIEMBRE 2022'!A:A,0),'REGISTRO DE DICIEMBRE 2022'!AI:AI,'REGISTRO DE DICIEMBRE 2022'!F:F)</f>
        <v>Indefinida.</v>
      </c>
      <c r="G607" s="34" t="str">
        <f>+LOOKUP(MATCH(A607,'REGISTRO DE DICIEMBRE 2022'!A:A,0),'REGISTRO DE DICIEMBRE 2022'!AI:AI,'REGISTRO DE DICIEMBRE 2022'!G:G)</f>
        <v>Según Ley Orgánica Nº 18.695, arts. 1º al 4º.</v>
      </c>
      <c r="H607" s="34" t="str">
        <f>+LOOKUP(MATCH(A607,'REGISTRO DE DICIEMBRE 2022'!A:A,0),'REGISTRO DE DICIEMBRE 2022'!AI:AI,'REGISTRO DE DICIEMBRE 2022'!H:H)</f>
        <v>no tiene</v>
      </c>
      <c r="I607" s="34">
        <f>+LOOKUP(MATCH(A607,'REGISTRO DE DICIEMBRE 2022'!A:A,0),'REGISTRO DE DICIEMBRE 2022'!AI:AI,'REGISTRO DE DICIEMBRE 2022'!I:I)</f>
        <v>0</v>
      </c>
      <c r="J607" s="34">
        <f>+LOOKUP(MATCH(A607,'REGISTRO DE DICIEMBRE 2022'!A:A,0),'REGISTRO DE DICIEMBRE 2022'!AI:AI,'REGISTRO DE DICIEMBRE 2022'!J:J)</f>
        <v>0</v>
      </c>
      <c r="K607" s="34" t="str">
        <f>+LOOKUP(MATCH(A607,'REGISTRO DE DICIEMBRE 2022'!A:A,0),'REGISTRO DE DICIEMBRE 2022'!AI:AI,'REGISTRO DE DICIEMBRE 2022'!K:K)</f>
        <v>César Iván Crot Vargas</v>
      </c>
      <c r="L607" s="34" t="str">
        <f>+LOOKUP(MATCH(A607,'REGISTRO DE DICIEMBRE 2022'!A:A,0),'REGISTRO DE DICIEMBRE 2022'!AI:AI,'REGISTRO DE DICIEMBRE 2022'!L:L)</f>
        <v xml:space="preserve"> RUT 11.597.035-6
</v>
      </c>
      <c r="M607" s="105">
        <f>+LOOKUP(MATCH(A607,'REGISTRO DE DICIEMBRE 2022'!A:A,0),'REGISTRO DE DICIEMBRE 2022'!AI:AI,'REGISTRO DE DICIEMBRE 2022'!M:M)</f>
        <v>0</v>
      </c>
      <c r="N607" s="104" t="str">
        <f>+LOOKUP(MATCH(A607,'REGISTRO DE DICIEMBRE 2022'!A:A,0),'REGISTRO DE DICIEMBRE 2022'!AI:AI,'REGISTRO DE DICIEMBRE 2022'!N:N)</f>
        <v xml:space="preserve">Pedro Montt Nº249, comuna de Purranque.
</v>
      </c>
      <c r="O607" s="105" t="str">
        <f>+LOOKUP(MATCH(A607,'REGISTRO DE DICIEMBRE 2022'!A:A,0),'REGISTRO DE DICIEMBRE 2022'!AI:AI,'REGISTRO DE DICIEMBRE 2022'!O:O)</f>
        <v>X</v>
      </c>
      <c r="P607" s="34" t="str">
        <f>+LOOKUP(MATCH(A607,'REGISTRO DE DICIEMBRE 2022'!A:A,0),'REGISTRO DE DICIEMBRE 2022'!AI:AI,'REGISTRO DE DICIEMBRE 2022'!P:P)</f>
        <v>Purranque.</v>
      </c>
      <c r="Q607" s="104" t="str">
        <f>+LOOKUP(MATCH(A607,'REGISTRO DE DICIEMBRE 2022'!A:A,0),'REGISTRO DE DICIEMBRE 2022'!AI:AI,'REGISTRO DE DICIEMBRE 2022'!Q:Q)</f>
        <v xml:space="preserve">Fono: 642351133/ 642351129 
</v>
      </c>
      <c r="R607" s="34" t="str">
        <f>+LOOKUP(MATCH(A607,'REGISTRO DE DICIEMBRE 2022'!A:A,0),'REGISTRO DE DICIEMBRE 2022'!AI:AI,'REGISTRO DE DICIEMBRE 2022'!R:R)</f>
        <v xml:space="preserve">Correo electrónico: hector.barria@purranque.cl 
                              gabinete@purranque.cl
                              partes@purranque.cl
</v>
      </c>
      <c r="S607" s="105">
        <f>+LOOKUP(MATCH(A607,'REGISTRO DE DICIEMBRE 2022'!A:A,0),'REGISTRO DE DICIEMBRE 2022'!AI:AI,'REGISTRO DE DICIEMBRE 2022'!S:S)</f>
        <v>0</v>
      </c>
      <c r="T607" s="106">
        <f>+LOOKUP(MATCH(A607,'REGISTRO DE DICIEMBRE 2022'!A:A,0),'REGISTRO DE DICIEMBRE 2022'!AI:AI,'REGISTRO DE DICIEMBRE 2022'!T:T)</f>
        <v>91001</v>
      </c>
      <c r="U607" s="106" t="str">
        <f>+LOOKUP(MATCH(A607,'REGISTRO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7" s="107">
        <f>+LOOKUP(MATCH(A607,'REGISTRO DE DICIEMBRE 2022'!A:A,0),'REGISTRO DE DICIEMBRE 2022'!AI:AI,'REGISTRO DE DICIEMBRE 2022'!V:V)</f>
        <v>38624</v>
      </c>
      <c r="W607" s="34">
        <v>7201</v>
      </c>
      <c r="X607" s="108">
        <v>6120022</v>
      </c>
      <c r="Y607" s="108">
        <v>73440264</v>
      </c>
      <c r="Z607" s="107">
        <v>44926</v>
      </c>
      <c r="AA607" s="34" t="s">
        <v>8041</v>
      </c>
      <c r="AB607" s="109" t="s">
        <v>7632</v>
      </c>
      <c r="AC607" s="34" t="s">
        <v>7964</v>
      </c>
      <c r="AD607" s="34">
        <f>+LOOKUP(MATCH(A607,'REGISTRO DE DICIEMBRE 2022'!A:A,0),'REGISTRO DE DICIEMBRE 2022'!AI:AI,'REGISTRO DE DICIEMBRE 2022'!AF:AF)</f>
        <v>0</v>
      </c>
    </row>
    <row r="608" spans="1:30" s="98" customFormat="1" x14ac:dyDescent="0.2">
      <c r="A608" s="34">
        <v>7202</v>
      </c>
      <c r="B608" s="34" t="str">
        <f>+LOOKUP(MATCH(A608,'REGISTRO DE DICIEMBRE 2022'!A:A,0),'REGISTRO DE DICIEMBRE 2022'!AI:AI,'REGISTRO DE DICIEMBRE 2022'!B:B)</f>
        <v xml:space="preserve">
I. Municipalidad de Calera de Tango.
</v>
      </c>
      <c r="C608" s="103" t="str">
        <f>+LOOKUP(MATCH(A608,'REGISTRO DE DICIEMBRE 2022'!A:A,0),'REGISTRO DE DICIEMBRE 2022'!AI:AI,'REGISTRO DE DICIEMBRE 2022'!C:C)</f>
        <v>69072800-1</v>
      </c>
      <c r="D608" s="104" t="str">
        <f>+LOOKUP(MATCH(A608,'REGISTRO DE DICIEMBRE 2022'!A:A,0),'REGISTRO DE DICIEMBRE 2022'!AI:AI,'REGISTRO DE DICIEMBRE 2022'!D:D)</f>
        <v>Municipalidad</v>
      </c>
      <c r="E608" s="34" t="str">
        <f>+LOOKUP(MATCH(A608,'REGISTRO DE DICIEMBRE 2022'!A:A,0),'REGISTRO DE DICIEMBRE 2022'!AI:AI,'REGISTRO DE DICIEMBRE 2022'!E:E)</f>
        <v>Constitución Política de la República, art. 107.</v>
      </c>
      <c r="F608" s="34" t="str">
        <f>+LOOKUP(MATCH(A608,'REGISTRO DE DICIEMBRE 2022'!A:A,0),'REGISTRO DE DICIEMBRE 2022'!AI:AI,'REGISTRO DE DICIEMBRE 2022'!F:F)</f>
        <v>Indefinida.</v>
      </c>
      <c r="G608" s="34" t="str">
        <f>+LOOKUP(MATCH(A608,'REGISTRO DE DICIEMBRE 2022'!A:A,0),'REGISTRO DE DICIEMBRE 2022'!AI:AI,'REGISTRO DE DICIEMBRE 2022'!G:G)</f>
        <v>Según Ley Orgánica Nº 18.695, arts. 1º al 4º.</v>
      </c>
      <c r="H608" s="34" t="str">
        <f>+LOOKUP(MATCH(A608,'REGISTRO DE DICIEMBRE 2022'!A:A,0),'REGISTRO DE DICIEMBRE 2022'!AI:AI,'REGISTRO DE DICIEMBRE 2022'!H:H)</f>
        <v>no tiene</v>
      </c>
      <c r="I608" s="34">
        <f>+LOOKUP(MATCH(A608,'REGISTRO DE DICIEMBRE 2022'!A:A,0),'REGISTRO DE DICIEMBRE 2022'!AI:AI,'REGISTRO DE DICIEMBRE 2022'!I:I)</f>
        <v>0</v>
      </c>
      <c r="J608" s="34">
        <f>+LOOKUP(MATCH(A608,'REGISTRO DE DICIEMBRE 2022'!A:A,0),'REGISTRO DE DICIEMBRE 2022'!AI:AI,'REGISTRO DE DICIEMBRE 2022'!J:J)</f>
        <v>0</v>
      </c>
      <c r="K608" s="34" t="str">
        <f>+LOOKUP(MATCH(A608,'REGISTRO DE DICIEMBRE 2022'!A:A,0),'REGISTRO DE DICIEMBRE 2022'!AI:AI,'REGISTRO DE DICIEMBRE 2022'!K:K)</f>
        <v xml:space="preserve">Erasmo Agustín Valenzuela Santibáñez, </v>
      </c>
      <c r="L608" s="34" t="str">
        <f>+LOOKUP(MATCH(A608,'REGISTRO DE DICIEMBRE 2022'!A:A,0),'REGISTRO DE DICIEMBRE 2022'!AI:AI,'REGISTRO DE DICIEMBRE 2022'!L:L)</f>
        <v>RUT: 9.394.539-5</v>
      </c>
      <c r="M608" s="105">
        <f>+LOOKUP(MATCH(A608,'REGISTRO DE DICIEMBRE 2022'!A:A,0),'REGISTRO DE DICIEMBRE 2022'!AI:AI,'REGISTRO DE DICIEMBRE 2022'!M:M)</f>
        <v>0</v>
      </c>
      <c r="N608" s="104" t="str">
        <f>+LOOKUP(MATCH(A608,'REGISTRO DE DICIEMBRE 2022'!A:A,0),'REGISTRO DE DICIEMBRE 2022'!AI:AI,'REGISTRO DE DICIEMBRE 2022'!N:N)</f>
        <v xml:space="preserve">Avenida Calera de Tango  Nº 345, comuna de Calera de Tango, Región Metropolitana.
</v>
      </c>
      <c r="O608" s="105" t="str">
        <f>+LOOKUP(MATCH(A608,'REGISTRO DE DICIEMBRE 2022'!A:A,0),'REGISTRO DE DICIEMBRE 2022'!AI:AI,'REGISTRO DE DICIEMBRE 2022'!O:O)</f>
        <v>XIII</v>
      </c>
      <c r="P608" s="34" t="str">
        <f>+LOOKUP(MATCH(A608,'REGISTRO DE DICIEMBRE 2022'!A:A,0),'REGISTRO DE DICIEMBRE 2022'!AI:AI,'REGISTRO DE DICIEMBRE 2022'!P:P)</f>
        <v>Calera de Tango</v>
      </c>
      <c r="Q608" s="104" t="str">
        <f>+LOOKUP(MATCH(A608,'REGISTRO DE DICIEMBRE 2022'!A:A,0),'REGISTRO DE DICIEMBRE 2022'!AI:AI,'REGISTRO DE DICIEMBRE 2022'!Q:Q)</f>
        <v>Fono: 8108900</v>
      </c>
      <c r="R608" s="34">
        <f>+LOOKUP(MATCH(A608,'REGISTRO DE DICIEMBRE 2022'!A:A,0),'REGISTRO DE DICIEMBRE 2022'!AI:AI,'REGISTRO DE DICIEMBRE 2022'!R:R)</f>
        <v>0</v>
      </c>
      <c r="S608" s="105">
        <f>+LOOKUP(MATCH(A608,'REGISTRO DE DICIEMBRE 2022'!A:A,0),'REGISTRO DE DICIEMBRE 2022'!AI:AI,'REGISTRO DE DICIEMBRE 2022'!S:S)</f>
        <v>0</v>
      </c>
      <c r="T608" s="106">
        <f>+LOOKUP(MATCH(A608,'REGISTRO DE DICIEMBRE 2022'!A:A,0),'REGISTRO DE DICIEMBRE 2022'!AI:AI,'REGISTRO DE DICIEMBRE 2022'!T:T)</f>
        <v>91001</v>
      </c>
      <c r="U608" s="106" t="str">
        <f>+LOOKUP(MATCH(A608,'REGISTRO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08" s="107">
        <f>+LOOKUP(MATCH(A608,'REGISTRO DE DICIEMBRE 2022'!A:A,0),'REGISTRO DE DICIEMBRE 2022'!AI:AI,'REGISTRO DE DICIEMBRE 2022'!V:V)</f>
        <v>38624</v>
      </c>
      <c r="W608" s="34">
        <v>7202</v>
      </c>
      <c r="X608" s="108">
        <v>5368440</v>
      </c>
      <c r="Y608" s="108">
        <v>69429500</v>
      </c>
      <c r="Z608" s="107">
        <v>44926</v>
      </c>
      <c r="AA608" s="34" t="s">
        <v>8041</v>
      </c>
      <c r="AB608" s="109" t="s">
        <v>7632</v>
      </c>
      <c r="AC608" s="34" t="s">
        <v>7873</v>
      </c>
      <c r="AD608" s="34">
        <f>+LOOKUP(MATCH(A608,'REGISTRO DE DICIEMBRE 2022'!A:A,0),'REGISTRO DE DICIEMBRE 2022'!AI:AI,'REGISTRO DE DICIEMBRE 2022'!AF:AF)</f>
        <v>0</v>
      </c>
    </row>
    <row r="609" spans="1:30" s="98" customFormat="1" x14ac:dyDescent="0.2">
      <c r="A609" s="34">
        <v>7203</v>
      </c>
      <c r="B609" s="34" t="str">
        <f>+LOOKUP(MATCH(A609,'REGISTRO DE DICIEMBRE 2022'!A:A,0),'REGISTRO DE DICIEMBRE 2022'!AI:AI,'REGISTRO DE DICIEMBRE 2022'!B:B)</f>
        <v>I. Municipalidad de San Miguel</v>
      </c>
      <c r="C609" s="103" t="str">
        <f>+LOOKUP(MATCH(A609,'REGISTRO DE DICIEMBRE 2022'!A:A,0),'REGISTRO DE DICIEMBRE 2022'!AI:AI,'REGISTRO DE DICIEMBRE 2022'!C:C)</f>
        <v>69070800-0</v>
      </c>
      <c r="D609" s="104" t="str">
        <f>+LOOKUP(MATCH(A609,'REGISTRO DE DICIEMBRE 2022'!A:A,0),'REGISTRO DE DICIEMBRE 2022'!AI:AI,'REGISTRO DE DICIEMBRE 2022'!D:D)</f>
        <v>Municipalidad</v>
      </c>
      <c r="E609" s="34" t="str">
        <f>+LOOKUP(MATCH(A609,'REGISTRO DE DICIEMBRE 2022'!A:A,0),'REGISTRO DE DICIEMBRE 2022'!AI:AI,'REGISTRO DE DICIEMBRE 2022'!E:E)</f>
        <v>Constitución Política de la República, artículo 107</v>
      </c>
      <c r="F609" s="34" t="str">
        <f>+LOOKUP(MATCH(A609,'REGISTRO DE DICIEMBRE 2022'!A:A,0),'REGISTRO DE DICIEMBRE 2022'!AI:AI,'REGISTRO DE DICIEMBRE 2022'!F:F)</f>
        <v>Indefinida</v>
      </c>
      <c r="G609" s="34" t="str">
        <f>+LOOKUP(MATCH(A609,'REGISTRO DE DICIEMBRE 2022'!A:A,0),'REGISTRO DE DICIEMBRE 2022'!AI:AI,'REGISTRO DE DICIEMBRE 2022'!G:G)</f>
        <v>Según Ley Orgánica N° 18.695, artículos 1° al 4°</v>
      </c>
      <c r="H609" s="34" t="str">
        <f>+LOOKUP(MATCH(A609,'REGISTRO DE DICIEMBRE 2022'!A:A,0),'REGISTRO DE DICIEMBRE 2022'!AI:AI,'REGISTRO DE DICIEMBRE 2022'!H:H)</f>
        <v>no tiene</v>
      </c>
      <c r="I609" s="34">
        <f>+LOOKUP(MATCH(A609,'REGISTRO DE DICIEMBRE 2022'!A:A,0),'REGISTRO DE DICIEMBRE 2022'!AI:AI,'REGISTRO DE DICIEMBRE 2022'!I:I)</f>
        <v>0</v>
      </c>
      <c r="J609" s="34">
        <f>+LOOKUP(MATCH(A609,'REGISTRO DE DICIEMBRE 2022'!A:A,0),'REGISTRO DE DICIEMBRE 2022'!AI:AI,'REGISTRO DE DICIEMBRE 2022'!J:J)</f>
        <v>0</v>
      </c>
      <c r="K609" s="34" t="str">
        <f>+LOOKUP(MATCH(A609,'REGISTRO DE DICIEMBRE 2022'!A:A,0),'REGISTRO DE DICIEMBRE 2022'!AI:AI,'REGISTRO DE DICIEMBRE 2022'!K:K)</f>
        <v xml:space="preserve">Luis Humberto Sanhueza Bravo, 
</v>
      </c>
      <c r="L609" s="34" t="str">
        <f>+LOOKUP(MATCH(A609,'REGISTRO DE DICIEMBRE 2022'!A:A,0),'REGISTRO DE DICIEMBRE 2022'!AI:AI,'REGISTRO DE DICIEMBRE 2022'!L:L)</f>
        <v xml:space="preserve">RUT N° 5.580.882-1
</v>
      </c>
      <c r="M609" s="105">
        <f>+LOOKUP(MATCH(A609,'REGISTRO DE DICIEMBRE 2022'!A:A,0),'REGISTRO DE DICIEMBRE 2022'!AI:AI,'REGISTRO DE DICIEMBRE 2022'!M:M)</f>
        <v>0</v>
      </c>
      <c r="N609" s="104" t="str">
        <f>+LOOKUP(MATCH(A609,'REGISTRO DE DICIEMBRE 2022'!A:A,0),'REGISTRO DE DICIEMBRE 2022'!AI:AI,'REGISTRO DE DICIEMBRE 2022'!N:N)</f>
        <v xml:space="preserve">Gran Avenida José Miguel Carrera N° 3418, comuna de San Miguel, Región Metropolitana.
</v>
      </c>
      <c r="O609" s="105" t="str">
        <f>+LOOKUP(MATCH(A609,'REGISTRO DE DICIEMBRE 2022'!A:A,0),'REGISTRO DE DICIEMBRE 2022'!AI:AI,'REGISTRO DE DICIEMBRE 2022'!O:O)</f>
        <v>XIII</v>
      </c>
      <c r="P609" s="34" t="str">
        <f>+LOOKUP(MATCH(A609,'REGISTRO DE DICIEMBRE 2022'!A:A,0),'REGISTRO DE DICIEMBRE 2022'!AI:AI,'REGISTRO DE DICIEMBRE 2022'!P:P)</f>
        <v>San Miguel</v>
      </c>
      <c r="Q609" s="104" t="str">
        <f>+LOOKUP(MATCH(A609,'REGISTRO DE DICIEMBRE 2022'!A:A,0),'REGISTRO DE DICIEMBRE 2022'!AI:AI,'REGISTRO DE DICIEMBRE 2022'!Q:Q)</f>
        <v xml:space="preserve">Fono: 26789131-232419301
</v>
      </c>
      <c r="R609" s="34" t="str">
        <f>+LOOKUP(MATCH(A609,'REGISTRO DE DICIEMBRE 2022'!A:A,0),'REGISTRO DE DICIEMBRE 2022'!AI:AI,'REGISTRO DE DICIEMBRE 2022'!R:R)</f>
        <v xml:space="preserve">Correo electrónico: alcaldiasanmiguel@sanmiguel.cl </v>
      </c>
      <c r="S609" s="105">
        <f>+LOOKUP(MATCH(A609,'REGISTRO DE DICIEMBRE 2022'!A:A,0),'REGISTRO DE DICIEMBRE 2022'!AI:AI,'REGISTRO DE DICIEMBRE 2022'!S:S)</f>
        <v>0</v>
      </c>
      <c r="T609" s="106">
        <f>+LOOKUP(MATCH(A609,'REGISTRO DE DICIEMBRE 2022'!A:A,0),'REGISTRO DE DICIEMBRE 2022'!AI:AI,'REGISTRO DE DICIEMBRE 2022'!T:T)</f>
        <v>91001</v>
      </c>
      <c r="U609" s="106" t="str">
        <f>+LOOKUP(MATCH(A609,'REGISTRO DE DICIEMBRE 2022'!A:A,0),'REGISTRO DE DICIEMBRE 2022'!AI:AI,'REGISTRO DE DICIEMBRE 2022'!U:U)</f>
        <v>No se acompañan. Aplica Informe Jurídico Nº 09, de fecha 14 de marzo de 2011 del Departamento Jurídico y Dictamen Nº 070791, de 2009, de la Contraloría General de la República.</v>
      </c>
      <c r="V609" s="107">
        <f>+LOOKUP(MATCH(A609,'REGISTRO DE DICIEMBRE 2022'!A:A,0),'REGISTRO DE DICIEMBRE 2022'!AI:AI,'REGISTRO DE DICIEMBRE 2022'!V:V)</f>
        <v>38628</v>
      </c>
      <c r="W609" s="34">
        <v>7203</v>
      </c>
      <c r="X609" s="108">
        <v>6902280</v>
      </c>
      <c r="Y609" s="108">
        <v>83242788</v>
      </c>
      <c r="Z609" s="107">
        <v>44926</v>
      </c>
      <c r="AA609" s="34" t="s">
        <v>8041</v>
      </c>
      <c r="AB609" s="109" t="s">
        <v>7632</v>
      </c>
      <c r="AC609" s="34" t="s">
        <v>417</v>
      </c>
      <c r="AD609" s="34">
        <f>+LOOKUP(MATCH(A609,'REGISTRO DE DICIEMBRE 2022'!A:A,0),'REGISTRO DE DICIEMBRE 2022'!AI:AI,'REGISTRO DE DICIEMBRE 2022'!AF:AF)</f>
        <v>0</v>
      </c>
    </row>
    <row r="610" spans="1:30" s="98" customFormat="1" x14ac:dyDescent="0.2">
      <c r="A610" s="34">
        <v>7204</v>
      </c>
      <c r="B610" s="34" t="str">
        <f>+LOOKUP(MATCH(A610,'REGISTRO DE DICIEMBRE 2022'!A:A,0),'REGISTRO DE DICIEMBRE 2022'!AI:AI,'REGISTRO DE DICIEMBRE 2022'!B:B)</f>
        <v xml:space="preserve">
I. Municipalidad de Talagante
</v>
      </c>
      <c r="C610" s="103" t="str">
        <f>+LOOKUP(MATCH(A610,'REGISTRO DE DICIEMBRE 2022'!A:A,0),'REGISTRO DE DICIEMBRE 2022'!AI:AI,'REGISTRO DE DICIEMBRE 2022'!C:C)</f>
        <v>69071800-6</v>
      </c>
      <c r="D610" s="104" t="str">
        <f>+LOOKUP(MATCH(A610,'REGISTRO DE DICIEMBRE 2022'!A:A,0),'REGISTRO DE DICIEMBRE 2022'!AI:AI,'REGISTRO DE DICIEMBRE 2022'!D:D)</f>
        <v>Municipalidad</v>
      </c>
      <c r="E610" s="34" t="str">
        <f>+LOOKUP(MATCH(A610,'REGISTRO DE DICIEMBRE 2022'!A:A,0),'REGISTRO DE DICIEMBRE 2022'!AI:AI,'REGISTRO DE DICIEMBRE 2022'!E:E)</f>
        <v>Constitución Política de la República, art. 107.</v>
      </c>
      <c r="F610" s="34" t="str">
        <f>+LOOKUP(MATCH(A610,'REGISTRO DE DICIEMBRE 2022'!A:A,0),'REGISTRO DE DICIEMBRE 2022'!AI:AI,'REGISTRO DE DICIEMBRE 2022'!F:F)</f>
        <v>Indefinida.</v>
      </c>
      <c r="G610" s="34" t="str">
        <f>+LOOKUP(MATCH(A610,'REGISTRO DE DICIEMBRE 2022'!A:A,0),'REGISTRO DE DICIEMBRE 2022'!AI:AI,'REGISTRO DE DICIEMBRE 2022'!G:G)</f>
        <v>Según Ley Orgánica Nº 18.695, arts. 1º al 4º.</v>
      </c>
      <c r="H610" s="34" t="str">
        <f>+LOOKUP(MATCH(A610,'REGISTRO DE DICIEMBRE 2022'!A:A,0),'REGISTRO DE DICIEMBRE 2022'!AI:AI,'REGISTRO DE DICIEMBRE 2022'!H:H)</f>
        <v>no tiene</v>
      </c>
      <c r="I610" s="34">
        <f>+LOOKUP(MATCH(A610,'REGISTRO DE DICIEMBRE 2022'!A:A,0),'REGISTRO DE DICIEMBRE 2022'!AI:AI,'REGISTRO DE DICIEMBRE 2022'!I:I)</f>
        <v>0</v>
      </c>
      <c r="J610" s="34">
        <f>+LOOKUP(MATCH(A610,'REGISTRO DE DICIEMBRE 2022'!A:A,0),'REGISTRO DE DICIEMBRE 2022'!AI:AI,'REGISTRO DE DICIEMBRE 2022'!J:J)</f>
        <v>0</v>
      </c>
      <c r="K610" s="34" t="str">
        <f>+LOOKUP(MATCH(A610,'REGISTRO DE DICIEMBRE 2022'!A:A,0),'REGISTRO DE DICIEMBRE 2022'!AI:AI,'REGISTRO DE DICIEMBRE 2022'!K:K)</f>
        <v xml:space="preserve">Carlos Daniel Álvarez Esteban </v>
      </c>
      <c r="L610" s="34" t="str">
        <f>+LOOKUP(MATCH(A610,'REGISTRO DE DICIEMBRE 2022'!A:A,0),'REGISTRO DE DICIEMBRE 2022'!AI:AI,'REGISTRO DE DICIEMBRE 2022'!L:L)</f>
        <v xml:space="preserve">RUT: 12.659.743-6       </v>
      </c>
      <c r="M610" s="105">
        <f>+LOOKUP(MATCH(A610,'REGISTRO DE DICIEMBRE 2022'!A:A,0),'REGISTRO DE DICIEMBRE 2022'!AI:AI,'REGISTRO DE DICIEMBRE 2022'!M:M)</f>
        <v>0</v>
      </c>
      <c r="N610" s="104" t="str">
        <f>+LOOKUP(MATCH(A610,'REGISTRO DE DICIEMBRE 2022'!A:A,0),'REGISTRO DE DICIEMBRE 2022'!AI:AI,'REGISTRO DE DICIEMBRE 2022'!N:N)</f>
        <v>21 de Mayo Nº 875, Talagante.</v>
      </c>
      <c r="O610" s="105" t="str">
        <f>+LOOKUP(MATCH(A610,'REGISTRO DE DICIEMBRE 2022'!A:A,0),'REGISTRO DE DICIEMBRE 2022'!AI:AI,'REGISTRO DE DICIEMBRE 2022'!O:O)</f>
        <v>XIII</v>
      </c>
      <c r="P610" s="34" t="str">
        <f>+LOOKUP(MATCH(A610,'REGISTRO DE DICIEMBRE 2022'!A:A,0),'REGISTRO DE DICIEMBRE 2022'!AI:AI,'REGISTRO DE DICIEMBRE 2022'!P:P)</f>
        <v>Talagante</v>
      </c>
      <c r="Q610" s="104" t="str">
        <f>+LOOKUP(MATCH(A610,'REGISTRO DE DICIEMBRE 2022'!A:A,0),'REGISTRO DE DICIEMBRE 2022'!AI:AI,'REGISTRO DE DICIEMBRE 2022'!Q:Q)</f>
        <v>Fonos: 225989284</v>
      </c>
      <c r="R610" s="34" t="str">
        <f>+LOOKUP(MATCH(A610,'REGISTRO DE DICIEMBRE 2022'!A:A,0),'REGISTRO DE DICIEMBRE 2022'!AI:AI,'REGISTRO DE DICIEMBRE 2022'!R:R)</f>
        <v xml:space="preserve">
Correo electrónico: alcaldia@talagante.cl
alcalde@talagante.cl  
</v>
      </c>
      <c r="S610" s="105">
        <f>+LOOKUP(MATCH(A610,'REGISTRO DE DICIEMBRE 2022'!A:A,0),'REGISTRO DE DICIEMBRE 2022'!AI:AI,'REGISTRO DE DICIEMBRE 2022'!S:S)</f>
        <v>0</v>
      </c>
      <c r="T610" s="106">
        <f>+LOOKUP(MATCH(A610,'REGISTRO DE DICIEMBRE 2022'!A:A,0),'REGISTRO DE DICIEMBRE 2022'!AI:AI,'REGISTRO DE DICIEMBRE 2022'!T:T)</f>
        <v>91001</v>
      </c>
      <c r="U610" s="106" t="str">
        <f>+LOOKUP(MATCH(A610,'REGISTRO DE DICIEMBRE 2022'!A:A,0),'REGISTRO DE DICIEMBRE 2022'!AI:AI,'REGISTRO DE DICIEMBRE 2022'!U:U)</f>
        <v>No se acompañan. Aplica Informe Jurídico Nº 09, de fecha 14 de marzo de 2011 del Departamento Jurídico y Dictamen Nº 070791, de 2009, de la Contraloría General de la República.</v>
      </c>
      <c r="V610" s="107">
        <f>+LOOKUP(MATCH(A610,'REGISTRO DE DICIEMBRE 2022'!A:A,0),'REGISTRO DE DICIEMBRE 2022'!AI:AI,'REGISTRO DE DICIEMBRE 2022'!V:V)</f>
        <v>38628</v>
      </c>
      <c r="W610" s="34">
        <v>7204</v>
      </c>
      <c r="X610" s="108">
        <v>6902280</v>
      </c>
      <c r="Y610" s="108">
        <v>82827360</v>
      </c>
      <c r="Z610" s="107">
        <v>44926</v>
      </c>
      <c r="AA610" s="34" t="s">
        <v>8041</v>
      </c>
      <c r="AB610" s="109" t="s">
        <v>7632</v>
      </c>
      <c r="AC610" s="34" t="s">
        <v>201</v>
      </c>
      <c r="AD610" s="34">
        <f>+LOOKUP(MATCH(A610,'REGISTRO DE DICIEMBRE 2022'!A:A,0),'REGISTRO DE DICIEMBRE 2022'!AI:AI,'REGISTRO DE DICIEMBRE 2022'!AF:AF)</f>
        <v>0</v>
      </c>
    </row>
    <row r="611" spans="1:30" s="98" customFormat="1" x14ac:dyDescent="0.2">
      <c r="A611" s="34">
        <v>7205</v>
      </c>
      <c r="B611" s="34" t="str">
        <f>+LOOKUP(MATCH(A611,'REGISTRO DE DICIEMBRE 2022'!A:A,0),'REGISTRO DE DICIEMBRE 2022'!AI:AI,'REGISTRO DE DICIEMBRE 2022'!B:B)</f>
        <v xml:space="preserve">
I. Municipalidad de San José de Maipo
</v>
      </c>
      <c r="C611" s="103" t="str">
        <f>+LOOKUP(MATCH(A611,'REGISTRO DE DICIEMBRE 2022'!A:A,0),'REGISTRO DE DICIEMBRE 2022'!AI:AI,'REGISTRO DE DICIEMBRE 2022'!C:C)</f>
        <v>69072300-K</v>
      </c>
      <c r="D611" s="104" t="str">
        <f>+LOOKUP(MATCH(A611,'REGISTRO DE DICIEMBRE 2022'!A:A,0),'REGISTRO DE DICIEMBRE 2022'!AI:AI,'REGISTRO DE DICIEMBRE 2022'!D:D)</f>
        <v>Municipalidad</v>
      </c>
      <c r="E611" s="34" t="str">
        <f>+LOOKUP(MATCH(A611,'REGISTRO DE DICIEMBRE 2022'!A:A,0),'REGISTRO DE DICIEMBRE 2022'!AI:AI,'REGISTRO DE DICIEMBRE 2022'!E:E)</f>
        <v>Constitución Política de la República, art. 107.</v>
      </c>
      <c r="F611" s="34" t="str">
        <f>+LOOKUP(MATCH(A611,'REGISTRO DE DICIEMBRE 2022'!A:A,0),'REGISTRO DE DICIEMBRE 2022'!AI:AI,'REGISTRO DE DICIEMBRE 2022'!F:F)</f>
        <v>Indefinida.</v>
      </c>
      <c r="G611" s="34" t="str">
        <f>+LOOKUP(MATCH(A611,'REGISTRO DE DICIEMBRE 2022'!A:A,0),'REGISTRO DE DICIEMBRE 2022'!AI:AI,'REGISTRO DE DICIEMBRE 2022'!G:G)</f>
        <v>Según Ley Orgánica Nº 18.695, arts. 1º al 4º.</v>
      </c>
      <c r="H611" s="34" t="str">
        <f>+LOOKUP(MATCH(A611,'REGISTRO DE DICIEMBRE 2022'!A:A,0),'REGISTRO DE DICIEMBRE 2022'!AI:AI,'REGISTRO DE DICIEMBRE 2022'!H:H)</f>
        <v>no tiene</v>
      </c>
      <c r="I611" s="34">
        <f>+LOOKUP(MATCH(A611,'REGISTRO DE DICIEMBRE 2022'!A:A,0),'REGISTRO DE DICIEMBRE 2022'!AI:AI,'REGISTRO DE DICIEMBRE 2022'!I:I)</f>
        <v>0</v>
      </c>
      <c r="J611" s="34">
        <f>+LOOKUP(MATCH(A611,'REGISTRO DE DICIEMBRE 2022'!A:A,0),'REGISTRO DE DICIEMBRE 2022'!AI:AI,'REGISTRO DE DICIEMBRE 2022'!J:J)</f>
        <v>0</v>
      </c>
      <c r="K611" s="34" t="str">
        <f>+LOOKUP(MATCH(A611,'REGISTRO DE DICIEMBRE 2022'!A:A,0),'REGISTRO DE DICIEMBRE 2022'!AI:AI,'REGISTRO DE DICIEMBRE 2022'!K:K)</f>
        <v xml:space="preserve">Luis Hernán Pezoa Alvarez            </v>
      </c>
      <c r="L611" s="34" t="str">
        <f>+LOOKUP(MATCH(A611,'REGISTRO DE DICIEMBRE 2022'!A:A,0),'REGISTRO DE DICIEMBRE 2022'!AI:AI,'REGISTRO DE DICIEMBRE 2022'!L:L)</f>
        <v xml:space="preserve">    RUT: 12.896.780-K       </v>
      </c>
      <c r="M611" s="105">
        <f>+LOOKUP(MATCH(A611,'REGISTRO DE DICIEMBRE 2022'!A:A,0),'REGISTRO DE DICIEMBRE 2022'!AI:AI,'REGISTRO DE DICIEMBRE 2022'!M:M)</f>
        <v>0</v>
      </c>
      <c r="N611" s="104" t="str">
        <f>+LOOKUP(MATCH(A611,'REGISTRO DE DICIEMBRE 2022'!A:A,0),'REGISTRO DE DICIEMBRE 2022'!AI:AI,'REGISTRO DE DICIEMBRE 2022'!N:N)</f>
        <v xml:space="preserve">Camino El Volcán Nº19775, San José de Maipo.
</v>
      </c>
      <c r="O611" s="105" t="str">
        <f>+LOOKUP(MATCH(A611,'REGISTRO DE DICIEMBRE 2022'!A:A,0),'REGISTRO DE DICIEMBRE 2022'!AI:AI,'REGISTRO DE DICIEMBRE 2022'!O:O)</f>
        <v>XIII</v>
      </c>
      <c r="P611" s="34" t="str">
        <f>+LOOKUP(MATCH(A611,'REGISTRO DE DICIEMBRE 2022'!A:A,0),'REGISTRO DE DICIEMBRE 2022'!AI:AI,'REGISTRO DE DICIEMBRE 2022'!P:P)</f>
        <v>Maipo</v>
      </c>
      <c r="Q611" s="104">
        <f>+LOOKUP(MATCH(A611,'REGISTRO DE DICIEMBRE 2022'!A:A,0),'REGISTRO DE DICIEMBRE 2022'!AI:AI,'REGISTRO DE DICIEMBRE 2022'!Q:Q)</f>
        <v>226784305</v>
      </c>
      <c r="R611" s="34" t="str">
        <f>+LOOKUP(MATCH(A611,'REGISTRO DE DICIEMBRE 2022'!A:A,0),'REGISTRO DE DICIEMBRE 2022'!AI:AI,'REGISTRO DE DICIEMBRE 2022'!R:R)</f>
        <v>marteaga@sanjosedemaipo.cl</v>
      </c>
      <c r="S611" s="105">
        <f>+LOOKUP(MATCH(A611,'REGISTRO DE DICIEMBRE 2022'!A:A,0),'REGISTRO DE DICIEMBRE 2022'!AI:AI,'REGISTRO DE DICIEMBRE 2022'!S:S)</f>
        <v>0</v>
      </c>
      <c r="T611" s="106">
        <f>+LOOKUP(MATCH(A611,'REGISTRO DE DICIEMBRE 2022'!A:A,0),'REGISTRO DE DICIEMBRE 2022'!AI:AI,'REGISTRO DE DICIEMBRE 2022'!T:T)</f>
        <v>91001</v>
      </c>
      <c r="U611" s="106" t="str">
        <f>+LOOKUP(MATCH(A611,'REGISTRO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611" s="107">
        <f>+LOOKUP(MATCH(A611,'REGISTRO DE DICIEMBRE 2022'!A:A,0),'REGISTRO DE DICIEMBRE 2022'!AI:AI,'REGISTRO DE DICIEMBRE 2022'!V:V)</f>
        <v>38628</v>
      </c>
      <c r="W611" s="34">
        <v>7205</v>
      </c>
      <c r="X611" s="108">
        <v>6135360</v>
      </c>
      <c r="Y611" s="108">
        <v>48259520</v>
      </c>
      <c r="Z611" s="107">
        <v>44926</v>
      </c>
      <c r="AA611" s="34" t="s">
        <v>8041</v>
      </c>
      <c r="AB611" s="109" t="s">
        <v>7632</v>
      </c>
      <c r="AC611" s="34" t="s">
        <v>7983</v>
      </c>
      <c r="AD611" s="34">
        <f>+LOOKUP(MATCH(A611,'REGISTRO DE DICIEMBRE 2022'!A:A,0),'REGISTRO DE DICIEMBRE 2022'!AI:AI,'REGISTRO DE DICIEMBRE 2022'!AF:AF)</f>
        <v>0</v>
      </c>
    </row>
    <row r="612" spans="1:30" s="98" customFormat="1" x14ac:dyDescent="0.2">
      <c r="A612" s="34">
        <v>7206</v>
      </c>
      <c r="B612" s="34" t="str">
        <f>+LOOKUP(MATCH(A612,'REGISTRO DE DICIEMBRE 2022'!A:A,0),'REGISTRO DE DICIEMBRE 2022'!AI:AI,'REGISTRO DE DICIEMBRE 2022'!B:B)</f>
        <v>I. Municipalidad de Recoleta</v>
      </c>
      <c r="C612" s="103" t="str">
        <f>+LOOKUP(MATCH(A612,'REGISTRO DE DICIEMBRE 2022'!A:A,0),'REGISTRO DE DICIEMBRE 2022'!AI:AI,'REGISTRO DE DICIEMBRE 2022'!C:C)</f>
        <v>69254800-0</v>
      </c>
      <c r="D612" s="104" t="str">
        <f>+LOOKUP(MATCH(A612,'REGISTRO DE DICIEMBRE 2022'!A:A,0),'REGISTRO DE DICIEMBRE 2022'!AI:AI,'REGISTRO DE DICIEMBRE 2022'!D:D)</f>
        <v>Municipalidad</v>
      </c>
      <c r="E612" s="34" t="str">
        <f>+LOOKUP(MATCH(A612,'REGISTRO DE DICIEMBRE 2022'!A:A,0),'REGISTRO DE DICIEMBRE 2022'!AI:AI,'REGISTRO DE DICIEMBRE 2022'!E:E)</f>
        <v>Constitución Política de la República, artículo 107</v>
      </c>
      <c r="F612" s="34" t="str">
        <f>+LOOKUP(MATCH(A612,'REGISTRO DE DICIEMBRE 2022'!A:A,0),'REGISTRO DE DICIEMBRE 2022'!AI:AI,'REGISTRO DE DICIEMBRE 2022'!F:F)</f>
        <v>Indefinida</v>
      </c>
      <c r="G612" s="34" t="str">
        <f>+LOOKUP(MATCH(A612,'REGISTRO DE DICIEMBRE 2022'!A:A,0),'REGISTRO DE DICIEMBRE 2022'!AI:AI,'REGISTRO DE DICIEMBRE 2022'!G:G)</f>
        <v>Según ley Orgánica N° 18.695, artículos 1° al 4°</v>
      </c>
      <c r="H612" s="34" t="str">
        <f>+LOOKUP(MATCH(A612,'REGISTRO DE DICIEMBRE 2022'!A:A,0),'REGISTRO DE DICIEMBRE 2022'!AI:AI,'REGISTRO DE DICIEMBRE 2022'!H:H)</f>
        <v>no tiene</v>
      </c>
      <c r="I612" s="34">
        <f>+LOOKUP(MATCH(A612,'REGISTRO DE DICIEMBRE 2022'!A:A,0),'REGISTRO DE DICIEMBRE 2022'!AI:AI,'REGISTRO DE DICIEMBRE 2022'!I:I)</f>
        <v>0</v>
      </c>
      <c r="J612" s="34">
        <f>+LOOKUP(MATCH(A612,'REGISTRO DE DICIEMBRE 2022'!A:A,0),'REGISTRO DE DICIEMBRE 2022'!AI:AI,'REGISTRO DE DICIEMBRE 2022'!J:J)</f>
        <v>0</v>
      </c>
      <c r="K612" s="34" t="str">
        <f>+LOOKUP(MATCH(A612,'REGISTRO DE DICIEMBRE 2022'!A:A,0),'REGISTRO DE DICIEMBRE 2022'!AI:AI,'REGISTRO DE DICIEMBRE 2022'!K:K)</f>
        <v xml:space="preserve">Oscar Daniel Jadue Jadue 
</v>
      </c>
      <c r="L612" s="34" t="str">
        <f>+LOOKUP(MATCH(A612,'REGISTRO DE DICIEMBRE 2022'!A:A,0),'REGISTRO DE DICIEMBRE 2022'!AI:AI,'REGISTRO DE DICIEMBRE 2022'!L:L)</f>
        <v>RUT 9.400.544-2</v>
      </c>
      <c r="M612" s="105">
        <f>+LOOKUP(MATCH(A612,'REGISTRO DE DICIEMBRE 2022'!A:A,0),'REGISTRO DE DICIEMBRE 2022'!AI:AI,'REGISTRO DE DICIEMBRE 2022'!M:M)</f>
        <v>0</v>
      </c>
      <c r="N612" s="104" t="str">
        <f>+LOOKUP(MATCH(A612,'REGISTRO DE DICIEMBRE 2022'!A:A,0),'REGISTRO DE DICIEMBRE 2022'!AI:AI,'REGISTRO DE DICIEMBRE 2022'!N:N)</f>
        <v xml:space="preserve">Avda. Recoleta N° 676, comuna de Recoleta, Región Metropolitana.
</v>
      </c>
      <c r="O612" s="105" t="str">
        <f>+LOOKUP(MATCH(A612,'REGISTRO DE DICIEMBRE 2022'!A:A,0),'REGISTRO DE DICIEMBRE 2022'!AI:AI,'REGISTRO DE DICIEMBRE 2022'!O:O)</f>
        <v>XIII</v>
      </c>
      <c r="P612" s="34" t="str">
        <f>+LOOKUP(MATCH(A612,'REGISTRO DE DICIEMBRE 2022'!A:A,0),'REGISTRO DE DICIEMBRE 2022'!AI:AI,'REGISTRO DE DICIEMBRE 2022'!P:P)</f>
        <v>Recoleta,</v>
      </c>
      <c r="Q612" s="104">
        <f>+LOOKUP(MATCH(A612,'REGISTRO DE DICIEMBRE 2022'!A:A,0),'REGISTRO DE DICIEMBRE 2022'!AI:AI,'REGISTRO DE DICIEMBRE 2022'!Q:Q)</f>
        <v>229457440</v>
      </c>
      <c r="R612" s="34" t="str">
        <f>+LOOKUP(MATCH(A612,'REGISTRO DE DICIEMBRE 2022'!A:A,0),'REGISTRO DE DICIEMBRE 2022'!AI:AI,'REGISTRO DE DICIEMBRE 2022'!R:R)</f>
        <v xml:space="preserve">daniel.jadue@recoleta.cl </v>
      </c>
      <c r="S612" s="105">
        <f>+LOOKUP(MATCH(A612,'REGISTRO DE DICIEMBRE 2022'!A:A,0),'REGISTRO DE DICIEMBRE 2022'!AI:AI,'REGISTRO DE DICIEMBRE 2022'!S:S)</f>
        <v>0</v>
      </c>
      <c r="T612" s="106">
        <f>+LOOKUP(MATCH(A612,'REGISTRO DE DICIEMBRE 2022'!A:A,0),'REGISTRO DE DICIEMBRE 2022'!AI:AI,'REGISTRO DE DICIEMBRE 2022'!T:T)</f>
        <v>91001</v>
      </c>
      <c r="U612" s="106" t="str">
        <f>+LOOKUP(MATCH(A612,'REGISTRO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2" s="107">
        <f>+LOOKUP(MATCH(A612,'REGISTRO DE DICIEMBRE 2022'!A:A,0),'REGISTRO DE DICIEMBRE 2022'!AI:AI,'REGISTRO DE DICIEMBRE 2022'!V:V)</f>
        <v>38631</v>
      </c>
      <c r="W612" s="34">
        <v>7206</v>
      </c>
      <c r="X612" s="108">
        <v>34839952</v>
      </c>
      <c r="Y612" s="108">
        <v>385389016</v>
      </c>
      <c r="Z612" s="107">
        <v>44926</v>
      </c>
      <c r="AA612" s="34" t="s">
        <v>8041</v>
      </c>
      <c r="AB612" s="109" t="s">
        <v>7632</v>
      </c>
      <c r="AC612" s="34" t="s">
        <v>330</v>
      </c>
      <c r="AD612" s="34">
        <f>+LOOKUP(MATCH(A612,'REGISTRO DE DICIEMBRE 2022'!A:A,0),'REGISTRO DE DICIEMBRE 2022'!AI:AI,'REGISTRO DE DICIEMBRE 2022'!AF:AF)</f>
        <v>0</v>
      </c>
    </row>
    <row r="613" spans="1:30" s="98" customFormat="1" x14ac:dyDescent="0.2">
      <c r="A613" s="34">
        <v>7207</v>
      </c>
      <c r="B613" s="34" t="str">
        <f>+LOOKUP(MATCH(A613,'REGISTRO DE DICIEMBRE 2022'!A:A,0),'REGISTRO DE DICIEMBRE 2022'!AI:AI,'REGISTRO DE DICIEMBRE 2022'!B:B)</f>
        <v>I. Municipalidad de San Felipe</v>
      </c>
      <c r="C613" s="103" t="str">
        <f>+LOOKUP(MATCH(A613,'REGISTRO DE DICIEMBRE 2022'!A:A,0),'REGISTRO DE DICIEMBRE 2022'!AI:AI,'REGISTRO DE DICIEMBRE 2022'!C:C)</f>
        <v>69050600-9</v>
      </c>
      <c r="D613" s="104" t="str">
        <f>+LOOKUP(MATCH(A613,'REGISTRO DE DICIEMBRE 2022'!A:A,0),'REGISTRO DE DICIEMBRE 2022'!AI:AI,'REGISTRO DE DICIEMBRE 2022'!D:D)</f>
        <v>Municipalidad</v>
      </c>
      <c r="E613" s="34" t="str">
        <f>+LOOKUP(MATCH(A613,'REGISTRO DE DICIEMBRE 2022'!A:A,0),'REGISTRO DE DICIEMBRE 2022'!AI:AI,'REGISTRO DE DICIEMBRE 2022'!E:E)</f>
        <v>Constitución Política de la República, artículo 107</v>
      </c>
      <c r="F613" s="34" t="str">
        <f>+LOOKUP(MATCH(A613,'REGISTRO DE DICIEMBRE 2022'!A:A,0),'REGISTRO DE DICIEMBRE 2022'!AI:AI,'REGISTRO DE DICIEMBRE 2022'!F:F)</f>
        <v>Indefinida</v>
      </c>
      <c r="G613" s="34" t="str">
        <f>+LOOKUP(MATCH(A613,'REGISTRO DE DICIEMBRE 2022'!A:A,0),'REGISTRO DE DICIEMBRE 2022'!AI:AI,'REGISTRO DE DICIEMBRE 2022'!G:G)</f>
        <v>Según Ley Orgánica N° 18.695, artículos 1° al 4°</v>
      </c>
      <c r="H613" s="34" t="str">
        <f>+LOOKUP(MATCH(A613,'REGISTRO DE DICIEMBRE 2022'!A:A,0),'REGISTRO DE DICIEMBRE 2022'!AI:AI,'REGISTRO DE DICIEMBRE 2022'!H:H)</f>
        <v>no tiene</v>
      </c>
      <c r="I613" s="34">
        <f>+LOOKUP(MATCH(A613,'REGISTRO DE DICIEMBRE 2022'!A:A,0),'REGISTRO DE DICIEMBRE 2022'!AI:AI,'REGISTRO DE DICIEMBRE 2022'!I:I)</f>
        <v>0</v>
      </c>
      <c r="J613" s="34">
        <f>+LOOKUP(MATCH(A613,'REGISTRO DE DICIEMBRE 2022'!A:A,0),'REGISTRO DE DICIEMBRE 2022'!AI:AI,'REGISTRO DE DICIEMBRE 2022'!J:J)</f>
        <v>0</v>
      </c>
      <c r="K613" s="34" t="str">
        <f>+LOOKUP(MATCH(A613,'REGISTRO DE DICIEMBRE 2022'!A:A,0),'REGISTRO DE DICIEMBRE 2022'!AI:AI,'REGISTRO DE DICIEMBRE 2022'!K:K)</f>
        <v xml:space="preserve">Carmen Gisele Castillo Taucher
</v>
      </c>
      <c r="L613" s="34" t="str">
        <f>+LOOKUP(MATCH(A613,'REGISTRO DE DICIEMBRE 2022'!A:A,0),'REGISTRO DE DICIEMBRE 2022'!AI:AI,'REGISTRO DE DICIEMBRE 2022'!L:L)</f>
        <v>RUT: 5.121.675-K</v>
      </c>
      <c r="M613" s="105">
        <f>+LOOKUP(MATCH(A613,'REGISTRO DE DICIEMBRE 2022'!A:A,0),'REGISTRO DE DICIEMBRE 2022'!AI:AI,'REGISTRO DE DICIEMBRE 2022'!M:M)</f>
        <v>0</v>
      </c>
      <c r="N613" s="104" t="str">
        <f>+LOOKUP(MATCH(A613,'REGISTRO DE DICIEMBRE 2022'!A:A,0),'REGISTRO DE DICIEMBRE 2022'!AI:AI,'REGISTRO DE DICIEMBRE 2022'!N:N)</f>
        <v xml:space="preserve">Salinas N° 1211, comuna y provincia de San Felipe, Quinta Región
</v>
      </c>
      <c r="O613" s="105" t="str">
        <f>+LOOKUP(MATCH(A613,'REGISTRO DE DICIEMBRE 2022'!A:A,0),'REGISTRO DE DICIEMBRE 2022'!AI:AI,'REGISTRO DE DICIEMBRE 2022'!O:O)</f>
        <v>V</v>
      </c>
      <c r="P613" s="34" t="str">
        <f>+LOOKUP(MATCH(A613,'REGISTRO DE DICIEMBRE 2022'!A:A,0),'REGISTRO DE DICIEMBRE 2022'!AI:AI,'REGISTRO DE DICIEMBRE 2022'!P:P)</f>
        <v>San Felipe</v>
      </c>
      <c r="Q613" s="104" t="str">
        <f>+LOOKUP(MATCH(A613,'REGISTRO DE DICIEMBRE 2022'!A:A,0),'REGISTRO DE DICIEMBRE 2022'!AI:AI,'REGISTRO DE DICIEMBRE 2022'!Q:Q)</f>
        <v>Fonos: (34) -509000- 510077</v>
      </c>
      <c r="R613" s="34" t="str">
        <f>+LOOKUP(MATCH(A613,'REGISTRO DE DICIEMBRE 2022'!A:A,0),'REGISTRO DE DICIEMBRE 2022'!AI:AI,'REGISTRO DE DICIEMBRE 2022'!R:R)</f>
        <v>rrhh@sanfe.cl, secretaria@sanfe.cl              ccastillo@munisanfelipe.cl</v>
      </c>
      <c r="S613" s="105">
        <f>+LOOKUP(MATCH(A613,'REGISTRO DE DICIEMBRE 2022'!A:A,0),'REGISTRO DE DICIEMBRE 2022'!AI:AI,'REGISTRO DE DICIEMBRE 2022'!S:S)</f>
        <v>0</v>
      </c>
      <c r="T613" s="106">
        <f>+LOOKUP(MATCH(A613,'REGISTRO DE DICIEMBRE 2022'!A:A,0),'REGISTRO DE DICIEMBRE 2022'!AI:AI,'REGISTRO DE DICIEMBRE 2022'!T:T)</f>
        <v>91001</v>
      </c>
      <c r="U613" s="106" t="str">
        <f>+LOOKUP(MATCH(A613,'REGISTRO DE DICIEMBRE 2022'!A:A,0),'REGISTRO DE DICIEMBRE 2022'!AI:AI,'REGISTRO DE DICIEMBRE 2022'!U:U)</f>
        <v>No se acompañan. Aplica Informe Jurídico Nº 09, de  fecha 14 de marzo de 2011 del Departamento Jurídico y Dictamen Nº 070791, de 2009, de la Contraloría General de la República.</v>
      </c>
      <c r="V613" s="107">
        <f>+LOOKUP(MATCH(A613,'REGISTRO DE DICIEMBRE 2022'!A:A,0),'REGISTRO DE DICIEMBRE 2022'!AI:AI,'REGISTRO DE DICIEMBRE 2022'!V:V)</f>
        <v>38631</v>
      </c>
      <c r="W613" s="34">
        <v>7207</v>
      </c>
      <c r="X613" s="108">
        <v>6902280</v>
      </c>
      <c r="Y613" s="108">
        <v>82827360</v>
      </c>
      <c r="Z613" s="107">
        <v>44926</v>
      </c>
      <c r="AA613" s="34" t="s">
        <v>8041</v>
      </c>
      <c r="AB613" s="109" t="s">
        <v>7632</v>
      </c>
      <c r="AC613" s="34" t="s">
        <v>66</v>
      </c>
      <c r="AD613" s="34">
        <f>+LOOKUP(MATCH(A613,'REGISTRO DE DICIEMBRE 2022'!A:A,0),'REGISTRO DE DICIEMBRE 2022'!AI:AI,'REGISTRO DE DICIEMBRE 2022'!AF:AF)</f>
        <v>0</v>
      </c>
    </row>
    <row r="614" spans="1:30" s="98" customFormat="1" x14ac:dyDescent="0.2">
      <c r="A614" s="34">
        <v>7208</v>
      </c>
      <c r="B614" s="34" t="str">
        <f>+LOOKUP(MATCH(A614,'REGISTRO DE DICIEMBRE 2022'!A:A,0),'REGISTRO DE DICIEMBRE 2022'!AI:AI,'REGISTRO DE DICIEMBRE 2022'!B:B)</f>
        <v xml:space="preserve">
I. Municipalidad de Huechuraba
</v>
      </c>
      <c r="C614" s="103" t="str">
        <f>+LOOKUP(MATCH(A614,'REGISTRO DE DICIEMBRE 2022'!A:A,0),'REGISTRO DE DICIEMBRE 2022'!AI:AI,'REGISTRO DE DICIEMBRE 2022'!C:C)</f>
        <v>69255400-0</v>
      </c>
      <c r="D614" s="104" t="str">
        <f>+LOOKUP(MATCH(A614,'REGISTRO DE DICIEMBRE 2022'!A:A,0),'REGISTRO DE DICIEMBRE 2022'!AI:AI,'REGISTRO DE DICIEMBRE 2022'!D:D)</f>
        <v>Municipalidad</v>
      </c>
      <c r="E614" s="34" t="str">
        <f>+LOOKUP(MATCH(A614,'REGISTRO DE DICIEMBRE 2022'!A:A,0),'REGISTRO DE DICIEMBRE 2022'!AI:AI,'REGISTRO DE DICIEMBRE 2022'!E:E)</f>
        <v>Constitución Política de la República, art. 107.</v>
      </c>
      <c r="F614" s="34" t="str">
        <f>+LOOKUP(MATCH(A614,'REGISTRO DE DICIEMBRE 2022'!A:A,0),'REGISTRO DE DICIEMBRE 2022'!AI:AI,'REGISTRO DE DICIEMBRE 2022'!F:F)</f>
        <v>Indefinida.</v>
      </c>
      <c r="G614" s="34" t="str">
        <f>+LOOKUP(MATCH(A614,'REGISTRO DE DICIEMBRE 2022'!A:A,0),'REGISTRO DE DICIEMBRE 2022'!AI:AI,'REGISTRO DE DICIEMBRE 2022'!G:G)</f>
        <v>Según Ley Orgánica Constitucional Nº 18.695, arts. 1º al 4º.</v>
      </c>
      <c r="H614" s="34" t="str">
        <f>+LOOKUP(MATCH(A614,'REGISTRO DE DICIEMBRE 2022'!A:A,0),'REGISTRO DE DICIEMBRE 2022'!AI:AI,'REGISTRO DE DICIEMBRE 2022'!H:H)</f>
        <v>no tiene</v>
      </c>
      <c r="I614" s="34">
        <f>+LOOKUP(MATCH(A614,'REGISTRO DE DICIEMBRE 2022'!A:A,0),'REGISTRO DE DICIEMBRE 2022'!AI:AI,'REGISTRO DE DICIEMBRE 2022'!I:I)</f>
        <v>0</v>
      </c>
      <c r="J614" s="34">
        <f>+LOOKUP(MATCH(A614,'REGISTRO DE DICIEMBRE 2022'!A:A,0),'REGISTRO DE DICIEMBRE 2022'!AI:AI,'REGISTRO DE DICIEMBRE 2022'!J:J)</f>
        <v>0</v>
      </c>
      <c r="K614" s="34" t="str">
        <f>+LOOKUP(MATCH(A614,'REGISTRO DE DICIEMBRE 2022'!A:A,0),'REGISTRO DE DICIEMBRE 2022'!AI:AI,'REGISTRO DE DICIEMBRE 2022'!K:K)</f>
        <v xml:space="preserve">Carlos César Luis Cuadrado Prats   
Alcalde
</v>
      </c>
      <c r="L614" s="34" t="str">
        <f>+LOOKUP(MATCH(A614,'REGISTRO DE DICIEMBRE 2022'!A:A,0),'REGISTRO DE DICIEMBRE 2022'!AI:AI,'REGISTRO DE DICIEMBRE 2022'!L:L)</f>
        <v xml:space="preserve">RUT: 7.949.081-4,    </v>
      </c>
      <c r="M614" s="105">
        <f>+LOOKUP(MATCH(A614,'REGISTRO DE DICIEMBRE 2022'!A:A,0),'REGISTRO DE DICIEMBRE 2022'!AI:AI,'REGISTRO DE DICIEMBRE 2022'!M:M)</f>
        <v>0</v>
      </c>
      <c r="N614" s="104" t="str">
        <f>+LOOKUP(MATCH(A614,'REGISTRO DE DICIEMBRE 2022'!A:A,0),'REGISTRO DE DICIEMBRE 2022'!AI:AI,'REGISTRO DE DICIEMBRE 2022'!N:N)</f>
        <v xml:space="preserve">Avenida Premio Nobel Nº5555, comuna de Huechuraba.
</v>
      </c>
      <c r="O614" s="105" t="str">
        <f>+LOOKUP(MATCH(A614,'REGISTRO DE DICIEMBRE 2022'!A:A,0),'REGISTRO DE DICIEMBRE 2022'!AI:AI,'REGISTRO DE DICIEMBRE 2022'!O:O)</f>
        <v>XIII</v>
      </c>
      <c r="P614" s="34" t="str">
        <f>+LOOKUP(MATCH(A614,'REGISTRO DE DICIEMBRE 2022'!A:A,0),'REGISTRO DE DICIEMBRE 2022'!AI:AI,'REGISTRO DE DICIEMBRE 2022'!P:P)</f>
        <v xml:space="preserve"> Huechuraba</v>
      </c>
      <c r="Q614" s="104" t="str">
        <f>+LOOKUP(MATCH(A614,'REGISTRO DE DICIEMBRE 2022'!A:A,0),'REGISTRO DE DICIEMBRE 2022'!AI:AI,'REGISTRO DE DICIEMBRE 2022'!Q:Q)</f>
        <v>Fono 27511100</v>
      </c>
      <c r="R614" s="34" t="str">
        <f>+LOOKUP(MATCH(A614,'REGISTRO DE DICIEMBRE 2022'!A:A,0),'REGISTRO DE DICIEMBRE 2022'!AI:AI,'REGISTRO DE DICIEMBRE 2022'!R:R)</f>
        <v>alcaldecuadrado@huechuraba.cl</v>
      </c>
      <c r="S614" s="105">
        <f>+LOOKUP(MATCH(A614,'REGISTRO DE DICIEMBRE 2022'!A:A,0),'REGISTRO DE DICIEMBRE 2022'!AI:AI,'REGISTRO DE DICIEMBRE 2022'!S:S)</f>
        <v>0</v>
      </c>
      <c r="T614" s="106">
        <f>+LOOKUP(MATCH(A614,'REGISTRO DE DICIEMBRE 2022'!A:A,0),'REGISTRO DE DICIEMBRE 2022'!AI:AI,'REGISTRO DE DICIEMBRE 2022'!T:T)</f>
        <v>91001</v>
      </c>
      <c r="U614" s="106" t="str">
        <f>+LOOKUP(MATCH(A614,'REGISTRO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4" s="107">
        <f>+LOOKUP(MATCH(A614,'REGISTRO DE DICIEMBRE 2022'!A:A,0),'REGISTRO DE DICIEMBRE 2022'!AI:AI,'REGISTRO DE DICIEMBRE 2022'!V:V)</f>
        <v>38649</v>
      </c>
      <c r="W614" s="34">
        <v>7208</v>
      </c>
      <c r="X614" s="108">
        <v>8589504</v>
      </c>
      <c r="Y614" s="108">
        <v>48865974</v>
      </c>
      <c r="Z614" s="107">
        <v>44926</v>
      </c>
      <c r="AA614" s="34" t="s">
        <v>8041</v>
      </c>
      <c r="AB614" s="109" t="s">
        <v>7632</v>
      </c>
      <c r="AC614" s="34" t="s">
        <v>493</v>
      </c>
      <c r="AD614" s="34">
        <f>+LOOKUP(MATCH(A614,'REGISTRO DE DICIEMBRE 2022'!A:A,0),'REGISTRO DE DICIEMBRE 2022'!AI:AI,'REGISTRO DE DICIEMBRE 2022'!AF:AF)</f>
        <v>0</v>
      </c>
    </row>
    <row r="615" spans="1:30" s="98" customFormat="1" x14ac:dyDescent="0.2">
      <c r="A615" s="34">
        <v>7209</v>
      </c>
      <c r="B615" s="34" t="str">
        <f>+LOOKUP(MATCH(A615,'REGISTRO DE DICIEMBRE 2022'!A:A,0),'REGISTRO DE DICIEMBRE 2022'!AI:AI,'REGISTRO DE DICIEMBRE 2022'!B:B)</f>
        <v xml:space="preserve">
I. Municipalidad de Pozo Almonte
</v>
      </c>
      <c r="C615" s="103" t="str">
        <f>+LOOKUP(MATCH(A615,'REGISTRO DE DICIEMBRE 2022'!A:A,0),'REGISTRO DE DICIEMBRE 2022'!AI:AI,'REGISTRO DE DICIEMBRE 2022'!C:C)</f>
        <v>83017500-8</v>
      </c>
      <c r="D615" s="104" t="str">
        <f>+LOOKUP(MATCH(A615,'REGISTRO DE DICIEMBRE 2022'!A:A,0),'REGISTRO DE DICIEMBRE 2022'!AI:AI,'REGISTRO DE DICIEMBRE 2022'!D:D)</f>
        <v>Municipalidad</v>
      </c>
      <c r="E615" s="34" t="str">
        <f>+LOOKUP(MATCH(A615,'REGISTRO DE DICIEMBRE 2022'!A:A,0),'REGISTRO DE DICIEMBRE 2022'!AI:AI,'REGISTRO DE DICIEMBRE 2022'!E:E)</f>
        <v>Constitución Política de la República, artículo 107.</v>
      </c>
      <c r="F615" s="34" t="str">
        <f>+LOOKUP(MATCH(A615,'REGISTRO DE DICIEMBRE 2022'!A:A,0),'REGISTRO DE DICIEMBRE 2022'!AI:AI,'REGISTRO DE DICIEMBRE 2022'!F:F)</f>
        <v>Indefinida.</v>
      </c>
      <c r="G615" s="34" t="str">
        <f>+LOOKUP(MATCH(A615,'REGISTRO DE DICIEMBRE 2022'!A:A,0),'REGISTRO DE DICIEMBRE 2022'!AI:AI,'REGISTRO DE DICIEMBRE 2022'!G:G)</f>
        <v>Según Ley Orgánica Nº 18.695, artículos 1º al 4º.</v>
      </c>
      <c r="H615" s="34" t="str">
        <f>+LOOKUP(MATCH(A615,'REGISTRO DE DICIEMBRE 2022'!A:A,0),'REGISTRO DE DICIEMBRE 2022'!AI:AI,'REGISTRO DE DICIEMBRE 2022'!H:H)</f>
        <v>no tiene</v>
      </c>
      <c r="I615" s="34">
        <f>+LOOKUP(MATCH(A615,'REGISTRO DE DICIEMBRE 2022'!A:A,0),'REGISTRO DE DICIEMBRE 2022'!AI:AI,'REGISTRO DE DICIEMBRE 2022'!I:I)</f>
        <v>0</v>
      </c>
      <c r="J615" s="34">
        <f>+LOOKUP(MATCH(A615,'REGISTRO DE DICIEMBRE 2022'!A:A,0),'REGISTRO DE DICIEMBRE 2022'!AI:AI,'REGISTRO DE DICIEMBRE 2022'!J:J)</f>
        <v>0</v>
      </c>
      <c r="K615" s="34" t="str">
        <f>+LOOKUP(MATCH(A615,'REGISTRO DE DICIEMBRE 2022'!A:A,0),'REGISTRO DE DICIEMBRE 2022'!AI:AI,'REGISTRO DE DICIEMBRE 2022'!K:K)</f>
        <v xml:space="preserve">José Fernando Muñoz Cáceres              </v>
      </c>
      <c r="L615" s="34" t="str">
        <f>+LOOKUP(MATCH(A615,'REGISTRO DE DICIEMBRE 2022'!A:A,0),'REGISTRO DE DICIEMBRE 2022'!AI:AI,'REGISTRO DE DICIEMBRE 2022'!L:L)</f>
        <v>no aparece</v>
      </c>
      <c r="M615" s="105">
        <f>+LOOKUP(MATCH(A615,'REGISTRO DE DICIEMBRE 2022'!A:A,0),'REGISTRO DE DICIEMBRE 2022'!AI:AI,'REGISTRO DE DICIEMBRE 2022'!M:M)</f>
        <v>0</v>
      </c>
      <c r="N615" s="104" t="str">
        <f>+LOOKUP(MATCH(A615,'REGISTRO DE DICIEMBRE 2022'!A:A,0),'REGISTRO DE DICIEMBRE 2022'!AI:AI,'REGISTRO DE DICIEMBRE 2022'!N:N)</f>
        <v xml:space="preserve">Balmaceda Nº 276, comuna de Pozo Almonte, Primera Región.
</v>
      </c>
      <c r="O615" s="105" t="str">
        <f>+LOOKUP(MATCH(A615,'REGISTRO DE DICIEMBRE 2022'!A:A,0),'REGISTRO DE DICIEMBRE 2022'!AI:AI,'REGISTRO DE DICIEMBRE 2022'!O:O)</f>
        <v>I</v>
      </c>
      <c r="P615" s="34" t="str">
        <f>+LOOKUP(MATCH(A615,'REGISTRO DE DICIEMBRE 2022'!A:A,0),'REGISTRO DE DICIEMBRE 2022'!AI:AI,'REGISTRO DE DICIEMBRE 2022'!P:P)</f>
        <v>Pozo Almonte</v>
      </c>
      <c r="Q615" s="104" t="str">
        <f>+LOOKUP(MATCH(A615,'REGISTRO DE DICIEMBRE 2022'!A:A,0),'REGISTRO DE DICIEMBRE 2022'!AI:AI,'REGISTRO DE DICIEMBRE 2022'!Q:Q)</f>
        <v>Fonos: 57-751477  57-751220</v>
      </c>
      <c r="R615" s="34">
        <f>+LOOKUP(MATCH(A615,'REGISTRO DE DICIEMBRE 2022'!A:A,0),'REGISTRO DE DICIEMBRE 2022'!AI:AI,'REGISTRO DE DICIEMBRE 2022'!R:R)</f>
        <v>0</v>
      </c>
      <c r="S615" s="105">
        <f>+LOOKUP(MATCH(A615,'REGISTRO DE DICIEMBRE 2022'!A:A,0),'REGISTRO DE DICIEMBRE 2022'!AI:AI,'REGISTRO DE DICIEMBRE 2022'!S:S)</f>
        <v>0</v>
      </c>
      <c r="T615" s="106">
        <f>+LOOKUP(MATCH(A615,'REGISTRO DE DICIEMBRE 2022'!A:A,0),'REGISTRO DE DICIEMBRE 2022'!AI:AI,'REGISTRO DE DICIEMBRE 2022'!T:T)</f>
        <v>91001</v>
      </c>
      <c r="U615" s="106" t="str">
        <f>+LOOKUP(MATCH(A615,'REGISTRO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5" s="107">
        <f>+LOOKUP(MATCH(A615,'REGISTRO DE DICIEMBRE 2022'!A:A,0),'REGISTRO DE DICIEMBRE 2022'!AI:AI,'REGISTRO DE DICIEMBRE 2022'!V:V)</f>
        <v>38649</v>
      </c>
      <c r="W615" s="34">
        <v>7209</v>
      </c>
      <c r="X615" s="108">
        <v>5300951</v>
      </c>
      <c r="Y615" s="108">
        <v>64435621</v>
      </c>
      <c r="Z615" s="107">
        <v>44926</v>
      </c>
      <c r="AA615" s="34" t="s">
        <v>8041</v>
      </c>
      <c r="AB615" s="109" t="s">
        <v>7632</v>
      </c>
      <c r="AC615" s="34" t="s">
        <v>175</v>
      </c>
      <c r="AD615" s="34">
        <f>+LOOKUP(MATCH(A615,'REGISTRO DE DICIEMBRE 2022'!A:A,0),'REGISTRO DE DICIEMBRE 2022'!AI:AI,'REGISTRO DE DICIEMBRE 2022'!AF:AF)</f>
        <v>0</v>
      </c>
    </row>
    <row r="616" spans="1:30" s="98" customFormat="1" x14ac:dyDescent="0.2">
      <c r="A616" s="34">
        <v>7211</v>
      </c>
      <c r="B616" s="34" t="str">
        <f>+LOOKUP(MATCH(A616,'REGISTRO DE DICIEMBRE 2022'!A:A,0),'REGISTRO DE DICIEMBRE 2022'!AI:AI,'REGISTRO DE DICIEMBRE 2022'!B:B)</f>
        <v xml:space="preserve">
I. Municipalidad de San Pedro
</v>
      </c>
      <c r="C616" s="103" t="str">
        <f>+LOOKUP(MATCH(A616,'REGISTRO DE DICIEMBRE 2022'!A:A,0),'REGISTRO DE DICIEMBRE 2022'!AI:AI,'REGISTRO DE DICIEMBRE 2022'!C:C)</f>
        <v>69073100-2</v>
      </c>
      <c r="D616" s="104" t="str">
        <f>+LOOKUP(MATCH(A616,'REGISTRO DE DICIEMBRE 2022'!A:A,0),'REGISTRO DE DICIEMBRE 2022'!AI:AI,'REGISTRO DE DICIEMBRE 2022'!D:D)</f>
        <v>Municipalidad</v>
      </c>
      <c r="E616" s="34" t="str">
        <f>+LOOKUP(MATCH(A616,'REGISTRO DE DICIEMBRE 2022'!A:A,0),'REGISTRO DE DICIEMBRE 2022'!AI:AI,'REGISTRO DE DICIEMBRE 2022'!E:E)</f>
        <v>Constitución Política de la República, artículo 107.</v>
      </c>
      <c r="F616" s="34" t="str">
        <f>+LOOKUP(MATCH(A616,'REGISTRO DE DICIEMBRE 2022'!A:A,0),'REGISTRO DE DICIEMBRE 2022'!AI:AI,'REGISTRO DE DICIEMBRE 2022'!F:F)</f>
        <v>Indefinida.</v>
      </c>
      <c r="G616" s="34" t="str">
        <f>+LOOKUP(MATCH(A616,'REGISTRO DE DICIEMBRE 2022'!A:A,0),'REGISTRO DE DICIEMBRE 2022'!AI:AI,'REGISTRO DE DICIEMBRE 2022'!G:G)</f>
        <v>Según Ley Orgánica Nº 18.695, artículos 1º al 4º.</v>
      </c>
      <c r="H616" s="34" t="str">
        <f>+LOOKUP(MATCH(A616,'REGISTRO DE DICIEMBRE 2022'!A:A,0),'REGISTRO DE DICIEMBRE 2022'!AI:AI,'REGISTRO DE DICIEMBRE 2022'!H:H)</f>
        <v>No tiene</v>
      </c>
      <c r="I616" s="34">
        <f>+LOOKUP(MATCH(A616,'REGISTRO DE DICIEMBRE 2022'!A:A,0),'REGISTRO DE DICIEMBRE 2022'!AI:AI,'REGISTRO DE DICIEMBRE 2022'!I:I)</f>
        <v>0</v>
      </c>
      <c r="J616" s="34">
        <f>+LOOKUP(MATCH(A616,'REGISTRO DE DICIEMBRE 2022'!A:A,0),'REGISTRO DE DICIEMBRE 2022'!AI:AI,'REGISTRO DE DICIEMBRE 2022'!J:J)</f>
        <v>0</v>
      </c>
      <c r="K616" s="34" t="str">
        <f>+LOOKUP(MATCH(A616,'REGISTRO DE DICIEMBRE 2022'!A:A,0),'REGISTRO DE DICIEMBRE 2022'!AI:AI,'REGISTRO DE DICIEMBRE 2022'!K:K)</f>
        <v xml:space="preserve">Emilio Cerda Sagurie
</v>
      </c>
      <c r="L616" s="34" t="str">
        <f>+LOOKUP(MATCH(A616,'REGISTRO DE DICIEMBRE 2022'!A:A,0),'REGISTRO DE DICIEMBRE 2022'!AI:AI,'REGISTRO DE DICIEMBRE 2022'!L:L)</f>
        <v xml:space="preserve">RUT: 12.020.344-4 </v>
      </c>
      <c r="M616" s="105">
        <f>+LOOKUP(MATCH(A616,'REGISTRO DE DICIEMBRE 2022'!A:A,0),'REGISTRO DE DICIEMBRE 2022'!AI:AI,'REGISTRO DE DICIEMBRE 2022'!M:M)</f>
        <v>0</v>
      </c>
      <c r="N616" s="104" t="str">
        <f>+LOOKUP(MATCH(A616,'REGISTRO DE DICIEMBRE 2022'!A:A,0),'REGISTRO DE DICIEMBRE 2022'!AI:AI,'REGISTRO DE DICIEMBRE 2022'!N:N)</f>
        <v xml:space="preserve">Av. Hermosilla N°11, comuna de San Pedro, provincia de Melipilla, Región Metropolitana.
</v>
      </c>
      <c r="O616" s="105" t="str">
        <f>+LOOKUP(MATCH(A616,'REGISTRO DE DICIEMBRE 2022'!A:A,0),'REGISTRO DE DICIEMBRE 2022'!AI:AI,'REGISTRO DE DICIEMBRE 2022'!O:O)</f>
        <v>XIII</v>
      </c>
      <c r="P616" s="34" t="str">
        <f>+LOOKUP(MATCH(A616,'REGISTRO DE DICIEMBRE 2022'!A:A,0),'REGISTRO DE DICIEMBRE 2022'!AI:AI,'REGISTRO DE DICIEMBRE 2022'!P:P)</f>
        <v>San Pedro</v>
      </c>
      <c r="Q616" s="104" t="str">
        <f>+LOOKUP(MATCH(A616,'REGISTRO DE DICIEMBRE 2022'!A:A,0),'REGISTRO DE DICIEMBRE 2022'!AI:AI,'REGISTRO DE DICIEMBRE 2022'!Q:Q)</f>
        <v xml:space="preserve">Fonos: 228405961 Anexo 16
</v>
      </c>
      <c r="R616" s="34" t="str">
        <f>+LOOKUP(MATCH(A616,'REGISTRO DE DICIEMBRE 2022'!A:A,0),'REGISTRO DE DICIEMBRE 2022'!AI:AI,'REGISTRO DE DICIEMBRE 2022'!R:R)</f>
        <v>alcaldia@munisanpedro.cl 
oficinapartes@munisanpedro.cl</v>
      </c>
      <c r="S616" s="105">
        <f>+LOOKUP(MATCH(A616,'REGISTRO DE DICIEMBRE 2022'!A:A,0),'REGISTRO DE DICIEMBRE 2022'!AI:AI,'REGISTRO DE DICIEMBRE 2022'!S:S)</f>
        <v>0</v>
      </c>
      <c r="T616" s="106">
        <f>+LOOKUP(MATCH(A616,'REGISTRO DE DICIEMBRE 2022'!A:A,0),'REGISTRO DE DICIEMBRE 2022'!AI:AI,'REGISTRO DE DICIEMBRE 2022'!T:T)</f>
        <v>91001</v>
      </c>
      <c r="U616" s="106" t="str">
        <f>+LOOKUP(MATCH(A616,'REGISTRO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6" s="107">
        <f>+LOOKUP(MATCH(A616,'REGISTRO DE DICIEMBRE 2022'!A:A,0),'REGISTRO DE DICIEMBRE 2022'!AI:AI,'REGISTRO DE DICIEMBRE 2022'!V:V)</f>
        <v>38656</v>
      </c>
      <c r="W616" s="34">
        <v>7211</v>
      </c>
      <c r="X616" s="108">
        <v>3067680</v>
      </c>
      <c r="Y616" s="108">
        <v>39674000</v>
      </c>
      <c r="Z616" s="107">
        <v>44926</v>
      </c>
      <c r="AA616" s="34" t="s">
        <v>8041</v>
      </c>
      <c r="AB616" s="109" t="s">
        <v>7632</v>
      </c>
      <c r="AC616" s="34" t="s">
        <v>7987</v>
      </c>
      <c r="AD616" s="34">
        <f>+LOOKUP(MATCH(A616,'REGISTRO DE DICIEMBRE 2022'!A:A,0),'REGISTRO DE DICIEMBRE 2022'!AI:AI,'REGISTRO DE DICIEMBRE 2022'!AF:AF)</f>
        <v>0</v>
      </c>
    </row>
    <row r="617" spans="1:30" s="98" customFormat="1" x14ac:dyDescent="0.2">
      <c r="A617" s="34">
        <v>7212</v>
      </c>
      <c r="B617" s="34" t="str">
        <f>+LOOKUP(MATCH(A617,'REGISTRO DE DICIEMBRE 2022'!A:A,0),'REGISTRO DE DICIEMBRE 2022'!AI:AI,'REGISTRO DE DICIEMBRE 2022'!B:B)</f>
        <v xml:space="preserve">
I. Municipalidad de Monte Patria
</v>
      </c>
      <c r="C617" s="103" t="str">
        <f>+LOOKUP(MATCH(A617,'REGISTRO DE DICIEMBRE 2022'!A:A,0),'REGISTRO DE DICIEMBRE 2022'!AI:AI,'REGISTRO DE DICIEMBRE 2022'!C:C)</f>
        <v>69040800-7</v>
      </c>
      <c r="D617" s="104" t="str">
        <f>+LOOKUP(MATCH(A617,'REGISTRO DE DICIEMBRE 2022'!A:A,0),'REGISTRO DE DICIEMBRE 2022'!AI:AI,'REGISTRO DE DICIEMBRE 2022'!D:D)</f>
        <v>Municipalidad</v>
      </c>
      <c r="E617" s="34" t="str">
        <f>+LOOKUP(MATCH(A617,'REGISTRO DE DICIEMBRE 2022'!A:A,0),'REGISTRO DE DICIEMBRE 2022'!AI:AI,'REGISTRO DE DICIEMBRE 2022'!E:E)</f>
        <v>Constitución Política de la República, artículo 107.</v>
      </c>
      <c r="F617" s="34" t="str">
        <f>+LOOKUP(MATCH(A617,'REGISTRO DE DICIEMBRE 2022'!A:A,0),'REGISTRO DE DICIEMBRE 2022'!AI:AI,'REGISTRO DE DICIEMBRE 2022'!F:F)</f>
        <v>Indefinida.</v>
      </c>
      <c r="G617" s="34" t="str">
        <f>+LOOKUP(MATCH(A617,'REGISTRO DE DICIEMBRE 2022'!A:A,0),'REGISTRO DE DICIEMBRE 2022'!AI:AI,'REGISTRO DE DICIEMBRE 2022'!G:G)</f>
        <v>Según Ley Orgánica Nº 18.695, artículos 1º al 4º.</v>
      </c>
      <c r="H617" s="34" t="str">
        <f>+LOOKUP(MATCH(A617,'REGISTRO DE DICIEMBRE 2022'!A:A,0),'REGISTRO DE DICIEMBRE 2022'!AI:AI,'REGISTRO DE DICIEMBRE 2022'!H:H)</f>
        <v>no tiene</v>
      </c>
      <c r="I617" s="34">
        <f>+LOOKUP(MATCH(A617,'REGISTRO DE DICIEMBRE 2022'!A:A,0),'REGISTRO DE DICIEMBRE 2022'!AI:AI,'REGISTRO DE DICIEMBRE 2022'!I:I)</f>
        <v>0</v>
      </c>
      <c r="J617" s="34">
        <f>+LOOKUP(MATCH(A617,'REGISTRO DE DICIEMBRE 2022'!A:A,0),'REGISTRO DE DICIEMBRE 2022'!AI:AI,'REGISTRO DE DICIEMBRE 2022'!J:J)</f>
        <v>0</v>
      </c>
      <c r="K617" s="34" t="str">
        <f>+LOOKUP(MATCH(A617,'REGISTRO DE DICIEMBRE 2022'!A:A,0),'REGISTRO DE DICIEMBRE 2022'!AI:AI,'REGISTRO DE DICIEMBRE 2022'!K:K)</f>
        <v xml:space="preserve">Cristián Daniel Herrera Peña                               Alcaldesa Subrogante:
Olga Barraza Cortés, </v>
      </c>
      <c r="L617" s="34" t="str">
        <f>+LOOKUP(MATCH(A617,'REGISTRO DE DICIEMBRE 2022'!A:A,0),'REGISTRO DE DICIEMBRE 2022'!AI:AI,'REGISTRO DE DICIEMBRE 2022'!L:L)</f>
        <v>RUT: 13.079.904-3                                RUT N° 17.114.060-9</v>
      </c>
      <c r="M617" s="105">
        <f>+LOOKUP(MATCH(A617,'REGISTRO DE DICIEMBRE 2022'!A:A,0),'REGISTRO DE DICIEMBRE 2022'!AI:AI,'REGISTRO DE DICIEMBRE 2022'!M:M)</f>
        <v>0</v>
      </c>
      <c r="N617" s="104" t="str">
        <f>+LOOKUP(MATCH(A617,'REGISTRO DE DICIEMBRE 2022'!A:A,0),'REGISTRO DE DICIEMBRE 2022'!AI:AI,'REGISTRO DE DICIEMBRE 2022'!N:N)</f>
        <v>Diaguitas 31, comuna de Monte Patria, provincia de Limarí, Cuarta Región.</v>
      </c>
      <c r="O617" s="105" t="str">
        <f>+LOOKUP(MATCH(A617,'REGISTRO DE DICIEMBRE 2022'!A:A,0),'REGISTRO DE DICIEMBRE 2022'!AI:AI,'REGISTRO DE DICIEMBRE 2022'!O:O)</f>
        <v>IV</v>
      </c>
      <c r="P617" s="34" t="str">
        <f>+LOOKUP(MATCH(A617,'REGISTRO DE DICIEMBRE 2022'!A:A,0),'REGISTRO DE DICIEMBRE 2022'!AI:AI,'REGISTRO DE DICIEMBRE 2022'!P:P)</f>
        <v>Monte Patria</v>
      </c>
      <c r="Q617" s="104" t="str">
        <f>+LOOKUP(MATCH(A617,'REGISTRO DE DICIEMBRE 2022'!A:A,0),'REGISTRO DE DICIEMBRE 2022'!AI:AI,'REGISTRO DE DICIEMBRE 2022'!Q:Q)</f>
        <v xml:space="preserve">(532) 354400 anexo 211-214 </v>
      </c>
      <c r="R617" s="34" t="str">
        <f>+LOOKUP(MATCH(A617,'REGISTRO DE DICIEMBRE 2022'!A:A,0),'REGISTRO DE DICIEMBRE 2022'!AI:AI,'REGISTRO DE DICIEMBRE 2022'!R:R)</f>
        <v xml:space="preserve">Correo electrónico de representante legal: 
cristianherrera@mpatria.cl 
Correo electrónico de proyecto: ppfmontepatria@gmail.com
</v>
      </c>
      <c r="S617" s="105">
        <f>+LOOKUP(MATCH(A617,'REGISTRO DE DICIEMBRE 2022'!A:A,0),'REGISTRO DE DICIEMBRE 2022'!AI:AI,'REGISTRO DE DICIEMBRE 2022'!S:S)</f>
        <v>0</v>
      </c>
      <c r="T617" s="106">
        <f>+LOOKUP(MATCH(A617,'REGISTRO DE DICIEMBRE 2022'!A:A,0),'REGISTRO DE DICIEMBRE 2022'!AI:AI,'REGISTRO DE DICIEMBRE 2022'!T:T)</f>
        <v>91001</v>
      </c>
      <c r="U617" s="106" t="str">
        <f>+LOOKUP(MATCH(A617,'REGISTRO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7" s="107">
        <f>+LOOKUP(MATCH(A617,'REGISTRO DE DICIEMBRE 2022'!A:A,0),'REGISTRO DE DICIEMBRE 2022'!AI:AI,'REGISTRO DE DICIEMBRE 2022'!V:V)</f>
        <v>38658</v>
      </c>
      <c r="W617" s="34">
        <v>7212</v>
      </c>
      <c r="X617" s="108">
        <v>10948623</v>
      </c>
      <c r="Y617" s="108">
        <v>132802957</v>
      </c>
      <c r="Z617" s="107">
        <v>44926</v>
      </c>
      <c r="AA617" s="34" t="s">
        <v>8041</v>
      </c>
      <c r="AB617" s="109" t="s">
        <v>7632</v>
      </c>
      <c r="AC617" s="34" t="s">
        <v>7945</v>
      </c>
      <c r="AD617" s="34">
        <f>+LOOKUP(MATCH(A617,'REGISTRO DE DICIEMBRE 2022'!A:A,0),'REGISTRO DE DICIEMBRE 2022'!AI:AI,'REGISTRO DE DICIEMBRE 2022'!AF:AF)</f>
        <v>0</v>
      </c>
    </row>
    <row r="618" spans="1:30" s="98" customFormat="1" x14ac:dyDescent="0.2">
      <c r="A618" s="34">
        <v>7215</v>
      </c>
      <c r="B618" s="34" t="str">
        <f>+LOOKUP(MATCH(A618,'REGISTRO DE DICIEMBRE 2022'!A:A,0),'REGISTRO DE DICIEMBRE 2022'!AI:AI,'REGISTRO DE DICIEMBRE 2022'!B:B)</f>
        <v xml:space="preserve">
I. Municipalidad de Frutillar
</v>
      </c>
      <c r="C618" s="103" t="str">
        <f>+LOOKUP(MATCH(A618,'REGISTRO DE DICIEMBRE 2022'!A:A,0),'REGISTRO DE DICIEMBRE 2022'!AI:AI,'REGISTRO DE DICIEMBRE 2022'!C:C)</f>
        <v>69220700-9</v>
      </c>
      <c r="D618" s="104" t="str">
        <f>+LOOKUP(MATCH(A618,'REGISTRO DE DICIEMBRE 2022'!A:A,0),'REGISTRO DE DICIEMBRE 2022'!AI:AI,'REGISTRO DE DICIEMBRE 2022'!D:D)</f>
        <v>Municipalidad</v>
      </c>
      <c r="E618" s="34" t="str">
        <f>+LOOKUP(MATCH(A618,'REGISTRO DE DICIEMBRE 2022'!A:A,0),'REGISTRO DE DICIEMBRE 2022'!AI:AI,'REGISTRO DE DICIEMBRE 2022'!E:E)</f>
        <v>Constitución Política de la República, artículo 107.</v>
      </c>
      <c r="F618" s="34" t="str">
        <f>+LOOKUP(MATCH(A618,'REGISTRO DE DICIEMBRE 2022'!A:A,0),'REGISTRO DE DICIEMBRE 2022'!AI:AI,'REGISTRO DE DICIEMBRE 2022'!F:F)</f>
        <v>Indefinida.</v>
      </c>
      <c r="G618" s="34" t="str">
        <f>+LOOKUP(MATCH(A618,'REGISTRO DE DICIEMBRE 2022'!A:A,0),'REGISTRO DE DICIEMBRE 2022'!AI:AI,'REGISTRO DE DICIEMBRE 2022'!G:G)</f>
        <v>Según Ley Orgánica Constitucional Nº 18.695, arts. 1º al 4º.</v>
      </c>
      <c r="H618" s="34" t="str">
        <f>+LOOKUP(MATCH(A618,'REGISTRO DE DICIEMBRE 2022'!A:A,0),'REGISTRO DE DICIEMBRE 2022'!AI:AI,'REGISTRO DE DICIEMBRE 2022'!H:H)</f>
        <v>no tiene</v>
      </c>
      <c r="I618" s="34">
        <f>+LOOKUP(MATCH(A618,'REGISTRO DE DICIEMBRE 2022'!A:A,0),'REGISTRO DE DICIEMBRE 2022'!AI:AI,'REGISTRO DE DICIEMBRE 2022'!I:I)</f>
        <v>0</v>
      </c>
      <c r="J618" s="34">
        <f>+LOOKUP(MATCH(A618,'REGISTRO DE DICIEMBRE 2022'!A:A,0),'REGISTRO DE DICIEMBRE 2022'!AI:AI,'REGISTRO DE DICIEMBRE 2022'!J:J)</f>
        <v>0</v>
      </c>
      <c r="K618" s="34" t="str">
        <f>+LOOKUP(MATCH(A618,'REGISTRO DE DICIEMBRE 2022'!A:A,0),'REGISTRO DE DICIEMBRE 2022'!AI:AI,'REGISTRO DE DICIEMBRE 2022'!K:K)</f>
        <v xml:space="preserve">Claus Pedro Lindemann Vierth,     </v>
      </c>
      <c r="L618" s="34" t="str">
        <f>+LOOKUP(MATCH(A618,'REGISTRO DE DICIEMBRE 2022'!A:A,0),'REGISTRO DE DICIEMBRE 2022'!AI:AI,'REGISTRO DE DICIEMBRE 2022'!L:L)</f>
        <v xml:space="preserve">RUT: 8.019.983-K.    </v>
      </c>
      <c r="M618" s="105">
        <f>+LOOKUP(MATCH(A618,'REGISTRO DE DICIEMBRE 2022'!A:A,0),'REGISTRO DE DICIEMBRE 2022'!AI:AI,'REGISTRO DE DICIEMBRE 2022'!M:M)</f>
        <v>0</v>
      </c>
      <c r="N618" s="104" t="str">
        <f>+LOOKUP(MATCH(A618,'REGISTRO DE DICIEMBRE 2022'!A:A,0),'REGISTRO DE DICIEMBRE 2022'!AI:AI,'REGISTRO DE DICIEMBRE 2022'!N:N)</f>
        <v>Philippi Nº 753, comuna de Frutillar, Provincia de Llanquihue, Décima Región de Los Lagos.</v>
      </c>
      <c r="O618" s="105" t="str">
        <f>+LOOKUP(MATCH(A618,'REGISTRO DE DICIEMBRE 2022'!A:A,0),'REGISTRO DE DICIEMBRE 2022'!AI:AI,'REGISTRO DE DICIEMBRE 2022'!O:O)</f>
        <v>X</v>
      </c>
      <c r="P618" s="34" t="str">
        <f>+LOOKUP(MATCH(A618,'REGISTRO DE DICIEMBRE 2022'!A:A,0),'REGISTRO DE DICIEMBRE 2022'!AI:AI,'REGISTRO DE DICIEMBRE 2022'!P:P)</f>
        <v>Frutillar</v>
      </c>
      <c r="Q618" s="104">
        <f>+LOOKUP(MATCH(A618,'REGISTRO DE DICIEMBRE 2022'!A:A,0),'REGISTRO DE DICIEMBRE 2022'!AI:AI,'REGISTRO DE DICIEMBRE 2022'!Q:Q)</f>
        <v>0</v>
      </c>
      <c r="R618" s="34">
        <f>+LOOKUP(MATCH(A618,'REGISTRO DE DICIEMBRE 2022'!A:A,0),'REGISTRO DE DICIEMBRE 2022'!AI:AI,'REGISTRO DE DICIEMBRE 2022'!R:R)</f>
        <v>0</v>
      </c>
      <c r="S618" s="105">
        <f>+LOOKUP(MATCH(A618,'REGISTRO DE DICIEMBRE 2022'!A:A,0),'REGISTRO DE DICIEMBRE 2022'!AI:AI,'REGISTRO DE DICIEMBRE 2022'!S:S)</f>
        <v>0</v>
      </c>
      <c r="T618" s="106">
        <f>+LOOKUP(MATCH(A618,'REGISTRO DE DICIEMBRE 2022'!A:A,0),'REGISTRO DE DICIEMBRE 2022'!AI:AI,'REGISTRO DE DICIEMBRE 2022'!T:T)</f>
        <v>91001</v>
      </c>
      <c r="U618" s="106" t="str">
        <f>+LOOKUP(MATCH(A618,'REGISTRO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18" s="107">
        <f>+LOOKUP(MATCH(A618,'REGISTRO DE DICIEMBRE 2022'!A:A,0),'REGISTRO DE DICIEMBRE 2022'!AI:AI,'REGISTRO DE DICIEMBRE 2022'!V:V)</f>
        <v>38663</v>
      </c>
      <c r="W618" s="34">
        <v>7215</v>
      </c>
      <c r="X618" s="108">
        <v>4371444</v>
      </c>
      <c r="Y618" s="108">
        <v>52457327</v>
      </c>
      <c r="Z618" s="107">
        <v>44926</v>
      </c>
      <c r="AA618" s="34" t="s">
        <v>8041</v>
      </c>
      <c r="AB618" s="109" t="s">
        <v>7632</v>
      </c>
      <c r="AC618" s="34" t="s">
        <v>7905</v>
      </c>
      <c r="AD618" s="34">
        <f>+LOOKUP(MATCH(A618,'REGISTRO DE DICIEMBRE 2022'!A:A,0),'REGISTRO DE DICIEMBRE 2022'!AI:AI,'REGISTRO DE DICIEMBRE 2022'!AF:AF)</f>
        <v>0</v>
      </c>
    </row>
    <row r="619" spans="1:30" s="98" customFormat="1" x14ac:dyDescent="0.2">
      <c r="A619" s="34">
        <v>7217</v>
      </c>
      <c r="B619" s="34" t="str">
        <f>+LOOKUP(MATCH(A619,'REGISTRO DE DICIEMBRE 2022'!A:A,0),'REGISTRO DE DICIEMBRE 2022'!AI:AI,'REGISTRO DE DICIEMBRE 2022'!B:B)</f>
        <v xml:space="preserve">
I. Municipalidad de Pica
</v>
      </c>
      <c r="C619" s="103" t="str">
        <f>+LOOKUP(MATCH(A619,'REGISTRO DE DICIEMBRE 2022'!A:A,0),'REGISTRO DE DICIEMBRE 2022'!AI:AI,'REGISTRO DE DICIEMBRE 2022'!C:C)</f>
        <v>69010400-8</v>
      </c>
      <c r="D619" s="104" t="str">
        <f>+LOOKUP(MATCH(A619,'REGISTRO DE DICIEMBRE 2022'!A:A,0),'REGISTRO DE DICIEMBRE 2022'!AI:AI,'REGISTRO DE DICIEMBRE 2022'!D:D)</f>
        <v>Municipalidad</v>
      </c>
      <c r="E619" s="34" t="str">
        <f>+LOOKUP(MATCH(A619,'REGISTRO DE DICIEMBRE 2022'!A:A,0),'REGISTRO DE DICIEMBRE 2022'!AI:AI,'REGISTRO DE DICIEMBRE 2022'!E:E)</f>
        <v>Constitución Política de la República, artículo 107.</v>
      </c>
      <c r="F619" s="34" t="str">
        <f>+LOOKUP(MATCH(A619,'REGISTRO DE DICIEMBRE 2022'!A:A,0),'REGISTRO DE DICIEMBRE 2022'!AI:AI,'REGISTRO DE DICIEMBRE 2022'!F:F)</f>
        <v>Indefinida.</v>
      </c>
      <c r="G619" s="34" t="str">
        <f>+LOOKUP(MATCH(A619,'REGISTRO DE DICIEMBRE 2022'!A:A,0),'REGISTRO DE DICIEMBRE 2022'!AI:AI,'REGISTRO DE DICIEMBRE 2022'!G:G)</f>
        <v>Según Ley Orgánica Nº 18.695, artículos 1º al 4º.</v>
      </c>
      <c r="H619" s="34" t="str">
        <f>+LOOKUP(MATCH(A619,'REGISTRO DE DICIEMBRE 2022'!A:A,0),'REGISTRO DE DICIEMBRE 2022'!AI:AI,'REGISTRO DE DICIEMBRE 2022'!H:H)</f>
        <v>no tiene</v>
      </c>
      <c r="I619" s="34">
        <f>+LOOKUP(MATCH(A619,'REGISTRO DE DICIEMBRE 2022'!A:A,0),'REGISTRO DE DICIEMBRE 2022'!AI:AI,'REGISTRO DE DICIEMBRE 2022'!I:I)</f>
        <v>0</v>
      </c>
      <c r="J619" s="34">
        <f>+LOOKUP(MATCH(A619,'REGISTRO DE DICIEMBRE 2022'!A:A,0),'REGISTRO DE DICIEMBRE 2022'!AI:AI,'REGISTRO DE DICIEMBRE 2022'!J:J)</f>
        <v>0</v>
      </c>
      <c r="K619" s="34" t="str">
        <f>+LOOKUP(MATCH(A619,'REGISTRO DE DICIEMBRE 2022'!A:A,0),'REGISTRO DE DICIEMBRE 2022'!AI:AI,'REGISTRO DE DICIEMBRE 2022'!K:K)</f>
        <v xml:space="preserve">Iván Manuel Infante Chacón      </v>
      </c>
      <c r="L619" s="34" t="str">
        <f>+LOOKUP(MATCH(A619,'REGISTRO DE DICIEMBRE 2022'!A:A,0),'REGISTRO DE DICIEMBRE 2022'!AI:AI,'REGISTRO DE DICIEMBRE 2022'!L:L)</f>
        <v xml:space="preserve">RUT: 8.597.481-5     </v>
      </c>
      <c r="M619" s="105">
        <f>+LOOKUP(MATCH(A619,'REGISTRO DE DICIEMBRE 2022'!A:A,0),'REGISTRO DE DICIEMBRE 2022'!AI:AI,'REGISTRO DE DICIEMBRE 2022'!M:M)</f>
        <v>0</v>
      </c>
      <c r="N619" s="104" t="str">
        <f>+LOOKUP(MATCH(A619,'REGISTRO DE DICIEMBRE 2022'!A:A,0),'REGISTRO DE DICIEMBRE 2022'!AI:AI,'REGISTRO DE DICIEMBRE 2022'!N:N)</f>
        <v xml:space="preserve">Plaza de Armas Nº 20, comuna de Pica, Primera Región.
</v>
      </c>
      <c r="O619" s="105" t="str">
        <f>+LOOKUP(MATCH(A619,'REGISTRO DE DICIEMBRE 2022'!A:A,0),'REGISTRO DE DICIEMBRE 2022'!AI:AI,'REGISTRO DE DICIEMBRE 2022'!O:O)</f>
        <v>I</v>
      </c>
      <c r="P619" s="34" t="str">
        <f>+LOOKUP(MATCH(A619,'REGISTRO DE DICIEMBRE 2022'!A:A,0),'REGISTRO DE DICIEMBRE 2022'!AI:AI,'REGISTRO DE DICIEMBRE 2022'!P:P)</f>
        <v>Pica</v>
      </c>
      <c r="Q619" s="104" t="str">
        <f>+LOOKUP(MATCH(A619,'REGISTRO DE DICIEMBRE 2022'!A:A,0),'REGISTRO DE DICIEMBRE 2022'!AI:AI,'REGISTRO DE DICIEMBRE 2022'!Q:Q)</f>
        <v>Fonos: 57-741310 - 57-741340 – 57-741593</v>
      </c>
      <c r="R619" s="34" t="str">
        <f>+LOOKUP(MATCH(A619,'REGISTRO DE DICIEMBRE 2022'!A:A,0),'REGISTRO DE DICIEMBRE 2022'!AI:AI,'REGISTRO DE DICIEMBRE 2022'!R:R)</f>
        <v>www.pica.cl        alcaldía@pica.cl</v>
      </c>
      <c r="S619" s="105">
        <f>+LOOKUP(MATCH(A619,'REGISTRO DE DICIEMBRE 2022'!A:A,0),'REGISTRO DE DICIEMBRE 2022'!AI:AI,'REGISTRO DE DICIEMBRE 2022'!S:S)</f>
        <v>0</v>
      </c>
      <c r="T619" s="106">
        <f>+LOOKUP(MATCH(A619,'REGISTRO DE DICIEMBRE 2022'!A:A,0),'REGISTRO DE DICIEMBRE 2022'!AI:AI,'REGISTRO DE DICIEMBRE 2022'!T:T)</f>
        <v>91001</v>
      </c>
      <c r="U619" s="106" t="str">
        <f>+LOOKUP(MATCH(A619,'REGISTRO DE DICIEMBRE 2022'!A:A,0),'REGISTRO DE DICIEMBRE 2022'!AI:AI,'REGISTRO DE DICIEMBRE 2022'!U:U)</f>
        <v>Se acompaña Balance General año 2004, aprobado por Unidad de Auditoría.</v>
      </c>
      <c r="V619" s="107">
        <f>+LOOKUP(MATCH(A619,'REGISTRO DE DICIEMBRE 2022'!A:A,0),'REGISTRO DE DICIEMBRE 2022'!AI:AI,'REGISTRO DE DICIEMBRE 2022'!V:V)</f>
        <v>38673</v>
      </c>
      <c r="W619" s="34">
        <v>7217</v>
      </c>
      <c r="X619" s="108">
        <v>3926630</v>
      </c>
      <c r="Y619" s="108">
        <v>50782714</v>
      </c>
      <c r="Z619" s="107">
        <v>44926</v>
      </c>
      <c r="AA619" s="34" t="s">
        <v>8041</v>
      </c>
      <c r="AB619" s="109" t="s">
        <v>7632</v>
      </c>
      <c r="AC619" s="34" t="s">
        <v>8395</v>
      </c>
      <c r="AD619" s="34">
        <f>+LOOKUP(MATCH(A619,'REGISTRO DE DICIEMBRE 2022'!A:A,0),'REGISTRO DE DICIEMBRE 2022'!AI:AI,'REGISTRO DE DICIEMBRE 2022'!AF:AF)</f>
        <v>0</v>
      </c>
    </row>
    <row r="620" spans="1:30" s="98" customFormat="1" x14ac:dyDescent="0.2">
      <c r="A620" s="34">
        <v>7219</v>
      </c>
      <c r="B620" s="34" t="str">
        <f>+LOOKUP(MATCH(A620,'REGISTRO DE DICIEMBRE 2022'!A:A,0),'REGISTRO DE DICIEMBRE 2022'!AI:AI,'REGISTRO DE DICIEMBRE 2022'!B:B)</f>
        <v xml:space="preserve">
I. Municipalidad de Pirque
</v>
      </c>
      <c r="C620" s="103" t="str">
        <f>+LOOKUP(MATCH(A620,'REGISTRO DE DICIEMBRE 2022'!A:A,0),'REGISTRO DE DICIEMBRE 2022'!AI:AI,'REGISTRO DE DICIEMBRE 2022'!C:C)</f>
        <v>69072200-3</v>
      </c>
      <c r="D620" s="104" t="str">
        <f>+LOOKUP(MATCH(A620,'REGISTRO DE DICIEMBRE 2022'!A:A,0),'REGISTRO DE DICIEMBRE 2022'!AI:AI,'REGISTRO DE DICIEMBRE 2022'!D:D)</f>
        <v>Municipalidad</v>
      </c>
      <c r="E620" s="34" t="str">
        <f>+LOOKUP(MATCH(A620,'REGISTRO DE DICIEMBRE 2022'!A:A,0),'REGISTRO DE DICIEMBRE 2022'!AI:AI,'REGISTRO DE DICIEMBRE 2022'!E:E)</f>
        <v>Constitución Política de la República, art. 107.</v>
      </c>
      <c r="F620" s="34" t="str">
        <f>+LOOKUP(MATCH(A620,'REGISTRO DE DICIEMBRE 2022'!A:A,0),'REGISTRO DE DICIEMBRE 2022'!AI:AI,'REGISTRO DE DICIEMBRE 2022'!F:F)</f>
        <v>Indefinida.</v>
      </c>
      <c r="G620" s="34" t="str">
        <f>+LOOKUP(MATCH(A620,'REGISTRO DE DICIEMBRE 2022'!A:A,0),'REGISTRO DE DICIEMBRE 2022'!AI:AI,'REGISTRO DE DICIEMBRE 2022'!G:G)</f>
        <v>Según Ley Orgánica Nº 18.695, arts. 1º al 4º.</v>
      </c>
      <c r="H620" s="34" t="str">
        <f>+LOOKUP(MATCH(A620,'REGISTRO DE DICIEMBRE 2022'!A:A,0),'REGISTRO DE DICIEMBRE 2022'!AI:AI,'REGISTRO DE DICIEMBRE 2022'!H:H)</f>
        <v>no tiene</v>
      </c>
      <c r="I620" s="34">
        <f>+LOOKUP(MATCH(A620,'REGISTRO DE DICIEMBRE 2022'!A:A,0),'REGISTRO DE DICIEMBRE 2022'!AI:AI,'REGISTRO DE DICIEMBRE 2022'!I:I)</f>
        <v>0</v>
      </c>
      <c r="J620" s="34">
        <f>+LOOKUP(MATCH(A620,'REGISTRO DE DICIEMBRE 2022'!A:A,0),'REGISTRO DE DICIEMBRE 2022'!AI:AI,'REGISTRO DE DICIEMBRE 2022'!J:J)</f>
        <v>0</v>
      </c>
      <c r="K620" s="34" t="str">
        <f>+LOOKUP(MATCH(A620,'REGISTRO DE DICIEMBRE 2022'!A:A,0),'REGISTRO DE DICIEMBRE 2022'!AI:AI,'REGISTRO DE DICIEMBRE 2022'!K:K)</f>
        <v xml:space="preserve">Cristian Balmaceda Undurraga, 
</v>
      </c>
      <c r="L620" s="34" t="str">
        <f>+LOOKUP(MATCH(A620,'REGISTRO DE DICIEMBRE 2022'!A:A,0),'REGISTRO DE DICIEMBRE 2022'!AI:AI,'REGISTRO DE DICIEMBRE 2022'!L:L)</f>
        <v xml:space="preserve">RUT: 7.433.076-2    </v>
      </c>
      <c r="M620" s="105">
        <f>+LOOKUP(MATCH(A620,'REGISTRO DE DICIEMBRE 2022'!A:A,0),'REGISTRO DE DICIEMBRE 2022'!AI:AI,'REGISTRO DE DICIEMBRE 2022'!M:M)</f>
        <v>0</v>
      </c>
      <c r="N620" s="104" t="str">
        <f>+LOOKUP(MATCH(A620,'REGISTRO DE DICIEMBRE 2022'!A:A,0),'REGISTRO DE DICIEMBRE 2022'!AI:AI,'REGISTRO DE DICIEMBRE 2022'!N:N)</f>
        <v xml:space="preserve">
 Av. Concha y Toro 02548, Pirque
</v>
      </c>
      <c r="O620" s="105" t="str">
        <f>+LOOKUP(MATCH(A620,'REGISTRO DE DICIEMBRE 2022'!A:A,0),'REGISTRO DE DICIEMBRE 2022'!AI:AI,'REGISTRO DE DICIEMBRE 2022'!O:O)</f>
        <v>XIII</v>
      </c>
      <c r="P620" s="34" t="str">
        <f>+LOOKUP(MATCH(A620,'REGISTRO DE DICIEMBRE 2022'!A:A,0),'REGISTRO DE DICIEMBRE 2022'!AI:AI,'REGISTRO DE DICIEMBRE 2022'!P:P)</f>
        <v>Pirque</v>
      </c>
      <c r="Q620" s="104" t="str">
        <f>+LOOKUP(MATCH(A620,'REGISTRO DE DICIEMBRE 2022'!A:A,0),'REGISTRO DE DICIEMBRE 2022'!AI:AI,'REGISTRO DE DICIEMBRE 2022'!Q:Q)</f>
        <v xml:space="preserve">Mesa Central (56 02) 385 8500 </v>
      </c>
      <c r="R620" s="34">
        <f>+LOOKUP(MATCH(A620,'REGISTRO DE DICIEMBRE 2022'!A:A,0),'REGISTRO DE DICIEMBRE 2022'!AI:AI,'REGISTRO DE DICIEMBRE 2022'!R:R)</f>
        <v>0</v>
      </c>
      <c r="S620" s="105">
        <f>+LOOKUP(MATCH(A620,'REGISTRO DE DICIEMBRE 2022'!A:A,0),'REGISTRO DE DICIEMBRE 2022'!AI:AI,'REGISTRO DE DICIEMBRE 2022'!S:S)</f>
        <v>0</v>
      </c>
      <c r="T620" s="106">
        <f>+LOOKUP(MATCH(A620,'REGISTRO DE DICIEMBRE 2022'!A:A,0),'REGISTRO DE DICIEMBRE 2022'!AI:AI,'REGISTRO DE DICIEMBRE 2022'!T:T)</f>
        <v>91001</v>
      </c>
      <c r="U620" s="106" t="str">
        <f>+LOOKUP(MATCH(A620,'REGISTRO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0" s="107">
        <f>+LOOKUP(MATCH(A620,'REGISTRO DE DICIEMBRE 2022'!A:A,0),'REGISTRO DE DICIEMBRE 2022'!AI:AI,'REGISTRO DE DICIEMBRE 2022'!V:V)</f>
        <v>38686</v>
      </c>
      <c r="W620" s="34">
        <v>7219</v>
      </c>
      <c r="X620" s="108">
        <v>6135360</v>
      </c>
      <c r="Y620" s="108">
        <v>73624320</v>
      </c>
      <c r="Z620" s="107">
        <v>44926</v>
      </c>
      <c r="AA620" s="34" t="s">
        <v>8041</v>
      </c>
      <c r="AB620" s="109" t="s">
        <v>7632</v>
      </c>
      <c r="AC620" s="34" t="s">
        <v>7956</v>
      </c>
      <c r="AD620" s="34">
        <f>+LOOKUP(MATCH(A620,'REGISTRO DE DICIEMBRE 2022'!A:A,0),'REGISTRO DE DICIEMBRE 2022'!AI:AI,'REGISTRO DE DICIEMBRE 2022'!AF:AF)</f>
        <v>0</v>
      </c>
    </row>
    <row r="621" spans="1:30" s="98" customFormat="1" x14ac:dyDescent="0.2">
      <c r="A621" s="34">
        <v>7220</v>
      </c>
      <c r="B621" s="34" t="str">
        <f>+LOOKUP(MATCH(A621,'REGISTRO DE DICIEMBRE 2022'!A:A,0),'REGISTRO DE DICIEMBRE 2022'!AI:AI,'REGISTRO DE DICIEMBRE 2022'!B:B)</f>
        <v xml:space="preserve">
I. Municipalidad de Lampa
</v>
      </c>
      <c r="C621" s="103" t="str">
        <f>+LOOKUP(MATCH(A621,'REGISTRO DE DICIEMBRE 2022'!A:A,0),'REGISTRO DE DICIEMBRE 2022'!AI:AI,'REGISTRO DE DICIEMBRE 2022'!C:C)</f>
        <v>69071400-0</v>
      </c>
      <c r="D621" s="104" t="str">
        <f>+LOOKUP(MATCH(A621,'REGISTRO DE DICIEMBRE 2022'!A:A,0),'REGISTRO DE DICIEMBRE 2022'!AI:AI,'REGISTRO DE DICIEMBRE 2022'!D:D)</f>
        <v>Municipalidad</v>
      </c>
      <c r="E621" s="34" t="str">
        <f>+LOOKUP(MATCH(A621,'REGISTRO DE DICIEMBRE 2022'!A:A,0),'REGISTRO DE DICIEMBRE 2022'!AI:AI,'REGISTRO DE DICIEMBRE 2022'!E:E)</f>
        <v>Constitución Política de la República, artículo 107.</v>
      </c>
      <c r="F621" s="34" t="str">
        <f>+LOOKUP(MATCH(A621,'REGISTRO DE DICIEMBRE 2022'!A:A,0),'REGISTRO DE DICIEMBRE 2022'!AI:AI,'REGISTRO DE DICIEMBRE 2022'!F:F)</f>
        <v>Indefinida.</v>
      </c>
      <c r="G621" s="34" t="str">
        <f>+LOOKUP(MATCH(A621,'REGISTRO DE DICIEMBRE 2022'!A:A,0),'REGISTRO DE DICIEMBRE 2022'!AI:AI,'REGISTRO DE DICIEMBRE 2022'!G:G)</f>
        <v>Según Ley Orgánica Nº 18.695, artículos 1º al 4º.</v>
      </c>
      <c r="H621" s="34" t="str">
        <f>+LOOKUP(MATCH(A621,'REGISTRO DE DICIEMBRE 2022'!A:A,0),'REGISTRO DE DICIEMBRE 2022'!AI:AI,'REGISTRO DE DICIEMBRE 2022'!H:H)</f>
        <v>no tiene</v>
      </c>
      <c r="I621" s="34">
        <f>+LOOKUP(MATCH(A621,'REGISTRO DE DICIEMBRE 2022'!A:A,0),'REGISTRO DE DICIEMBRE 2022'!AI:AI,'REGISTRO DE DICIEMBRE 2022'!I:I)</f>
        <v>0</v>
      </c>
      <c r="J621" s="34">
        <f>+LOOKUP(MATCH(A621,'REGISTRO DE DICIEMBRE 2022'!A:A,0),'REGISTRO DE DICIEMBRE 2022'!AI:AI,'REGISTRO DE DICIEMBRE 2022'!J:J)</f>
        <v>0</v>
      </c>
      <c r="K621" s="34" t="str">
        <f>+LOOKUP(MATCH(A621,'REGISTRO DE DICIEMBRE 2022'!A:A,0),'REGISTRO DE DICIEMBRE 2022'!AI:AI,'REGISTRO DE DICIEMBRE 2022'!K:K)</f>
        <v xml:space="preserve">JONATHAN OPAZO CARRASCO </v>
      </c>
      <c r="L621" s="34" t="str">
        <f>+LOOKUP(MATCH(A621,'REGISTRO DE DICIEMBRE 2022'!A:A,0),'REGISTRO DE DICIEMBRE 2022'!AI:AI,'REGISTRO DE DICIEMBRE 2022'!L:L)</f>
        <v xml:space="preserve">    RUT: 17.231.295-0</v>
      </c>
      <c r="M621" s="105">
        <f>+LOOKUP(MATCH(A621,'REGISTRO DE DICIEMBRE 2022'!A:A,0),'REGISTRO DE DICIEMBRE 2022'!AI:AI,'REGISTRO DE DICIEMBRE 2022'!M:M)</f>
        <v>0</v>
      </c>
      <c r="N621" s="104" t="str">
        <f>+LOOKUP(MATCH(A621,'REGISTRO DE DICIEMBRE 2022'!A:A,0),'REGISTRO DE DICIEMBRE 2022'!AI:AI,'REGISTRO DE DICIEMBRE 2022'!N:N)</f>
        <v xml:space="preserve">Baquedano Nº 824, comuna de Lampa, Región Metropolitana.
</v>
      </c>
      <c r="O621" s="105" t="str">
        <f>+LOOKUP(MATCH(A621,'REGISTRO DE DICIEMBRE 2022'!A:A,0),'REGISTRO DE DICIEMBRE 2022'!AI:AI,'REGISTRO DE DICIEMBRE 2022'!O:O)</f>
        <v>XIII</v>
      </c>
      <c r="P621" s="34" t="str">
        <f>+LOOKUP(MATCH(A621,'REGISTRO DE DICIEMBRE 2022'!A:A,0),'REGISTRO DE DICIEMBRE 2022'!AI:AI,'REGISTRO DE DICIEMBRE 2022'!P:P)</f>
        <v>Lampa</v>
      </c>
      <c r="Q621" s="104" t="str">
        <f>+LOOKUP(MATCH(A621,'REGISTRO DE DICIEMBRE 2022'!A:A,0),'REGISTRO DE DICIEMBRE 2022'!AI:AI,'REGISTRO DE DICIEMBRE 2022'!Q:Q)</f>
        <v xml:space="preserve">Fonos: 2586100 – 2586115 /226568500/226568501
 Fax:  8422622 – 8422652
</v>
      </c>
      <c r="R621" s="34" t="str">
        <f>+LOOKUP(MATCH(A621,'REGISTRO DE DICIEMBRE 2022'!A:A,0),'REGISTRO DE DICIEMBRE 2022'!AI:AI,'REGISTRO DE DICIEMBRE 2022'!R:R)</f>
        <v xml:space="preserve">alcaldia@lampa.cl
www.lampa.cl
</v>
      </c>
      <c r="S621" s="105">
        <f>+LOOKUP(MATCH(A621,'REGISTRO DE DICIEMBRE 2022'!A:A,0),'REGISTRO DE DICIEMBRE 2022'!AI:AI,'REGISTRO DE DICIEMBRE 2022'!S:S)</f>
        <v>0</v>
      </c>
      <c r="T621" s="106">
        <f>+LOOKUP(MATCH(A621,'REGISTRO DE DICIEMBRE 2022'!A:A,0),'REGISTRO DE DICIEMBRE 2022'!AI:AI,'REGISTRO DE DICIEMBRE 2022'!T:T)</f>
        <v>91001</v>
      </c>
      <c r="U621" s="106" t="str">
        <f>+LOOKUP(MATCH(A621,'REGISTRO DE DICIEMBRE 2022'!A:A,0),'REGISTRO DE DICIEMBRE 2022'!AI:AI,'REGISTRO DE DICIEMBRE 2022'!U:U)</f>
        <v>No se acompañan. Aplica Informe Jurídico Nº 09, de  fecha 14 de marzo de 2011 del Departamento Jurídico y Dictamen Nº 070791, de 2009, de la Contraloría General de la República</v>
      </c>
      <c r="V621" s="107">
        <f>+LOOKUP(MATCH(A621,'REGISTRO DE DICIEMBRE 2022'!A:A,0),'REGISTRO DE DICIEMBRE 2022'!AI:AI,'REGISTRO DE DICIEMBRE 2022'!V:V)</f>
        <v>38686</v>
      </c>
      <c r="W621" s="34">
        <v>7220</v>
      </c>
      <c r="X621" s="108">
        <v>6595512</v>
      </c>
      <c r="Y621" s="108">
        <v>79146144</v>
      </c>
      <c r="Z621" s="107">
        <v>44926</v>
      </c>
      <c r="AA621" s="34" t="s">
        <v>8041</v>
      </c>
      <c r="AB621" s="109" t="s">
        <v>7632</v>
      </c>
      <c r="AC621" s="34" t="s">
        <v>385</v>
      </c>
      <c r="AD621" s="34">
        <f>+LOOKUP(MATCH(A621,'REGISTRO DE DICIEMBRE 2022'!A:A,0),'REGISTRO DE DICIEMBRE 2022'!AI:AI,'REGISTRO DE DICIEMBRE 2022'!AF:AF)</f>
        <v>0</v>
      </c>
    </row>
    <row r="622" spans="1:30" s="98" customFormat="1" x14ac:dyDescent="0.2">
      <c r="A622" s="34">
        <v>7222</v>
      </c>
      <c r="B622" s="34" t="str">
        <f>+LOOKUP(MATCH(A622,'REGISTRO DE DICIEMBRE 2022'!A:A,0),'REGISTRO DE DICIEMBRE 2022'!AI:AI,'REGISTRO DE DICIEMBRE 2022'!B:B)</f>
        <v xml:space="preserve">
I. Municipalidad de Diego de Almagro
</v>
      </c>
      <c r="C622" s="103" t="str">
        <f>+LOOKUP(MATCH(A622,'REGISTRO DE DICIEMBRE 2022'!A:A,0),'REGISTRO DE DICIEMBRE 2022'!AI:AI,'REGISTRO DE DICIEMBRE 2022'!C:C)</f>
        <v>69250500-K</v>
      </c>
      <c r="D622" s="104" t="str">
        <f>+LOOKUP(MATCH(A622,'REGISTRO DE DICIEMBRE 2022'!A:A,0),'REGISTRO DE DICIEMBRE 2022'!AI:AI,'REGISTRO DE DICIEMBRE 2022'!D:D)</f>
        <v>Municipalidad</v>
      </c>
      <c r="E622" s="34" t="str">
        <f>+LOOKUP(MATCH(A622,'REGISTRO DE DICIEMBRE 2022'!A:A,0),'REGISTRO DE DICIEMBRE 2022'!AI:AI,'REGISTRO DE DICIEMBRE 2022'!E:E)</f>
        <v>Constitución Política de la República, art. 107.</v>
      </c>
      <c r="F622" s="34" t="str">
        <f>+LOOKUP(MATCH(A622,'REGISTRO DE DICIEMBRE 2022'!A:A,0),'REGISTRO DE DICIEMBRE 2022'!AI:AI,'REGISTRO DE DICIEMBRE 2022'!F:F)</f>
        <v>Indefinida.</v>
      </c>
      <c r="G622" s="34" t="str">
        <f>+LOOKUP(MATCH(A622,'REGISTRO DE DICIEMBRE 2022'!A:A,0),'REGISTRO DE DICIEMBRE 2022'!AI:AI,'REGISTRO DE DICIEMBRE 2022'!G:G)</f>
        <v>Según Ley Orgánica Nº 18.695, arts. 1º al 4º.</v>
      </c>
      <c r="H622" s="34" t="str">
        <f>+LOOKUP(MATCH(A622,'REGISTRO DE DICIEMBRE 2022'!A:A,0),'REGISTRO DE DICIEMBRE 2022'!AI:AI,'REGISTRO DE DICIEMBRE 2022'!H:H)</f>
        <v>no tiene</v>
      </c>
      <c r="I622" s="34">
        <f>+LOOKUP(MATCH(A622,'REGISTRO DE DICIEMBRE 2022'!A:A,0),'REGISTRO DE DICIEMBRE 2022'!AI:AI,'REGISTRO DE DICIEMBRE 2022'!I:I)</f>
        <v>0</v>
      </c>
      <c r="J622" s="34">
        <f>+LOOKUP(MATCH(A622,'REGISTRO DE DICIEMBRE 2022'!A:A,0),'REGISTRO DE DICIEMBRE 2022'!AI:AI,'REGISTRO DE DICIEMBRE 2022'!J:J)</f>
        <v>0</v>
      </c>
      <c r="K622" s="34" t="str">
        <f>+LOOKUP(MATCH(A622,'REGISTRO DE DICIEMBRE 2022'!A:A,0),'REGISTRO DE DICIEMBRE 2022'!AI:AI,'REGISTRO DE DICIEMBRE 2022'!K:K)</f>
        <v xml:space="preserve">Isaías Florencio Zavala Torres, </v>
      </c>
      <c r="L622" s="34" t="str">
        <f>+LOOKUP(MATCH(A622,'REGISTRO DE DICIEMBRE 2022'!A:A,0),'REGISTRO DE DICIEMBRE 2022'!AI:AI,'REGISTRO DE DICIEMBRE 2022'!L:L)</f>
        <v>RUT: 9.415.938-5</v>
      </c>
      <c r="M622" s="105">
        <f>+LOOKUP(MATCH(A622,'REGISTRO DE DICIEMBRE 2022'!A:A,0),'REGISTRO DE DICIEMBRE 2022'!AI:AI,'REGISTRO DE DICIEMBRE 2022'!M:M)</f>
        <v>0</v>
      </c>
      <c r="N622" s="104" t="str">
        <f>+LOOKUP(MATCH(A622,'REGISTRO DE DICIEMBRE 2022'!A:A,0),'REGISTRO DE DICIEMBRE 2022'!AI:AI,'REGISTRO DE DICIEMBRE 2022'!N:N)</f>
        <v xml:space="preserve">Juan Martínez Nº 1403, comuna de Diego de Almagro, Tercera Región, casilla 13.
</v>
      </c>
      <c r="O622" s="105" t="str">
        <f>+LOOKUP(MATCH(A622,'REGISTRO DE DICIEMBRE 2022'!A:A,0),'REGISTRO DE DICIEMBRE 2022'!AI:AI,'REGISTRO DE DICIEMBRE 2022'!O:O)</f>
        <v>III</v>
      </c>
      <c r="P622" s="34" t="str">
        <f>+LOOKUP(MATCH(A622,'REGISTRO DE DICIEMBRE 2022'!A:A,0),'REGISTRO DE DICIEMBRE 2022'!AI:AI,'REGISTRO DE DICIEMBRE 2022'!P:P)</f>
        <v>Diego de Almagro</v>
      </c>
      <c r="Q622" s="104" t="str">
        <f>+LOOKUP(MATCH(A622,'REGISTRO DE DICIEMBRE 2022'!A:A,0),'REGISTRO DE DICIEMBRE 2022'!AI:AI,'REGISTRO DE DICIEMBRE 2022'!Q:Q)</f>
        <v>Fonos (52) 441049- 441534- 441027</v>
      </c>
      <c r="R622" s="34">
        <f>+LOOKUP(MATCH(A622,'REGISTRO DE DICIEMBRE 2022'!A:A,0),'REGISTRO DE DICIEMBRE 2022'!AI:AI,'REGISTRO DE DICIEMBRE 2022'!R:R)</f>
        <v>0</v>
      </c>
      <c r="S622" s="105">
        <f>+LOOKUP(MATCH(A622,'REGISTRO DE DICIEMBRE 2022'!A:A,0),'REGISTRO DE DICIEMBRE 2022'!AI:AI,'REGISTRO DE DICIEMBRE 2022'!S:S)</f>
        <v>0</v>
      </c>
      <c r="T622" s="106">
        <f>+LOOKUP(MATCH(A622,'REGISTRO DE DICIEMBRE 2022'!A:A,0),'REGISTRO DE DICIEMBRE 2022'!AI:AI,'REGISTRO DE DICIEMBRE 2022'!T:T)</f>
        <v>91001</v>
      </c>
      <c r="U622" s="106" t="str">
        <f>+LOOKUP(MATCH(A622,'REGISTRO DE DICIEMBRE 2022'!A:A,0),'REGISTRO DE DICIEMBRE 2022'!AI:AI,'REGISTRO DE DICIEMBRE 2022'!U:U)</f>
        <v>No se acompañan. Aplica Informe Jurídico Nº 09, de  fecha 14 de marzo de 2011 del Departamento Jurídico y Dictamen Nº 070791, de 2009, de la Contraloría General de la República</v>
      </c>
      <c r="V622" s="107">
        <f>+LOOKUP(MATCH(A622,'REGISTRO DE DICIEMBRE 2022'!A:A,0),'REGISTRO DE DICIEMBRE 2022'!AI:AI,'REGISTRO DE DICIEMBRE 2022'!V:V)</f>
        <v>38687</v>
      </c>
      <c r="W622" s="34">
        <v>7222</v>
      </c>
      <c r="X622" s="108">
        <v>5245733</v>
      </c>
      <c r="Y622" s="108">
        <v>61317546</v>
      </c>
      <c r="Z622" s="107">
        <v>44926</v>
      </c>
      <c r="AA622" s="34" t="s">
        <v>8041</v>
      </c>
      <c r="AB622" s="109" t="s">
        <v>7632</v>
      </c>
      <c r="AC622" s="34" t="s">
        <v>7898</v>
      </c>
      <c r="AD622" s="34">
        <f>+LOOKUP(MATCH(A622,'REGISTRO DE DICIEMBRE 2022'!A:A,0),'REGISTRO DE DICIEMBRE 2022'!AI:AI,'REGISTRO DE DICIEMBRE 2022'!AF:AF)</f>
        <v>0</v>
      </c>
    </row>
    <row r="623" spans="1:30" s="98" customFormat="1" x14ac:dyDescent="0.2">
      <c r="A623" s="34">
        <v>7223</v>
      </c>
      <c r="B623" s="34" t="str">
        <f>+LOOKUP(MATCH(A623,'REGISTRO DE DICIEMBRE 2022'!A:A,0),'REGISTRO DE DICIEMBRE 2022'!AI:AI,'REGISTRO DE DICIEMBRE 2022'!B:B)</f>
        <v xml:space="preserve">
I. Municipalidad de Casablanca
</v>
      </c>
      <c r="C623" s="103" t="str">
        <f>+LOOKUP(MATCH(A623,'REGISTRO DE DICIEMBRE 2022'!A:A,0),'REGISTRO DE DICIEMBRE 2022'!AI:AI,'REGISTRO DE DICIEMBRE 2022'!C:C)</f>
        <v>69061400-6</v>
      </c>
      <c r="D623" s="104" t="str">
        <f>+LOOKUP(MATCH(A623,'REGISTRO DE DICIEMBRE 2022'!A:A,0),'REGISTRO DE DICIEMBRE 2022'!AI:AI,'REGISTRO DE DICIEMBRE 2022'!D:D)</f>
        <v>Municipalidad</v>
      </c>
      <c r="E623" s="34" t="str">
        <f>+LOOKUP(MATCH(A623,'REGISTRO DE DICIEMBRE 2022'!A:A,0),'REGISTRO DE DICIEMBRE 2022'!AI:AI,'REGISTRO DE DICIEMBRE 2022'!E:E)</f>
        <v>Constitución Política de la República, artículo 107.</v>
      </c>
      <c r="F623" s="34" t="str">
        <f>+LOOKUP(MATCH(A623,'REGISTRO DE DICIEMBRE 2022'!A:A,0),'REGISTRO DE DICIEMBRE 2022'!AI:AI,'REGISTRO DE DICIEMBRE 2022'!F:F)</f>
        <v>Indefinida.</v>
      </c>
      <c r="G623" s="34" t="str">
        <f>+LOOKUP(MATCH(A623,'REGISTRO DE DICIEMBRE 2022'!A:A,0),'REGISTRO DE DICIEMBRE 2022'!AI:AI,'REGISTRO DE DICIEMBRE 2022'!G:G)</f>
        <v>Según Ley Orgánica Nº 18.695, artículos 1º al 4º.</v>
      </c>
      <c r="H623" s="34" t="str">
        <f>+LOOKUP(MATCH(A623,'REGISTRO DE DICIEMBRE 2022'!A:A,0),'REGISTRO DE DICIEMBRE 2022'!AI:AI,'REGISTRO DE DICIEMBRE 2022'!H:H)</f>
        <v>no tiene</v>
      </c>
      <c r="I623" s="34">
        <f>+LOOKUP(MATCH(A623,'REGISTRO DE DICIEMBRE 2022'!A:A,0),'REGISTRO DE DICIEMBRE 2022'!AI:AI,'REGISTRO DE DICIEMBRE 2022'!I:I)</f>
        <v>0</v>
      </c>
      <c r="J623" s="34">
        <f>+LOOKUP(MATCH(A623,'REGISTRO DE DICIEMBRE 2022'!A:A,0),'REGISTRO DE DICIEMBRE 2022'!AI:AI,'REGISTRO DE DICIEMBRE 2022'!J:J)</f>
        <v>0</v>
      </c>
      <c r="K623" s="34" t="str">
        <f>+LOOKUP(MATCH(A623,'REGISTRO DE DICIEMBRE 2022'!A:A,0),'REGISTRO DE DICIEMBRE 2022'!AI:AI,'REGISTRO DE DICIEMBRE 2022'!K:K)</f>
        <v>Francisco Javier Riquelme López</v>
      </c>
      <c r="L623" s="34" t="str">
        <f>+LOOKUP(MATCH(A623,'REGISTRO DE DICIEMBRE 2022'!A:A,0),'REGISTRO DE DICIEMBRE 2022'!AI:AI,'REGISTRO DE DICIEMBRE 2022'!L:L)</f>
        <v>RUT N° 13.191.233-1</v>
      </c>
      <c r="M623" s="105">
        <f>+LOOKUP(MATCH(A623,'REGISTRO DE DICIEMBRE 2022'!A:A,0),'REGISTRO DE DICIEMBRE 2022'!AI:AI,'REGISTRO DE DICIEMBRE 2022'!M:M)</f>
        <v>0</v>
      </c>
      <c r="N623" s="104" t="str">
        <f>+LOOKUP(MATCH(A623,'REGISTRO DE DICIEMBRE 2022'!A:A,0),'REGISTRO DE DICIEMBRE 2022'!AI:AI,'REGISTRO DE DICIEMBRE 2022'!N:N)</f>
        <v xml:space="preserve">Constitución N°111, comuna de Casablanca, provincia de Valparaíso, Quinta Región.
</v>
      </c>
      <c r="O623" s="105" t="str">
        <f>+LOOKUP(MATCH(A623,'REGISTRO DE DICIEMBRE 2022'!A:A,0),'REGISTRO DE DICIEMBRE 2022'!AI:AI,'REGISTRO DE DICIEMBRE 2022'!O:O)</f>
        <v>V</v>
      </c>
      <c r="P623" s="34" t="str">
        <f>+LOOKUP(MATCH(A623,'REGISTRO DE DICIEMBRE 2022'!A:A,0),'REGISTRO DE DICIEMBRE 2022'!AI:AI,'REGISTRO DE DICIEMBRE 2022'!P:P)</f>
        <v>Casablanca</v>
      </c>
      <c r="Q623" s="104" t="str">
        <f>+LOOKUP(MATCH(A623,'REGISTRO DE DICIEMBRE 2022'!A:A,0),'REGISTRO DE DICIEMBRE 2022'!AI:AI,'REGISTRO DE DICIEMBRE 2022'!Q:Q)</f>
        <v>Fonos: 32-277-400</v>
      </c>
      <c r="R623" s="34">
        <f>+LOOKUP(MATCH(A623,'REGISTRO DE DICIEMBRE 2022'!A:A,0),'REGISTRO DE DICIEMBRE 2022'!AI:AI,'REGISTRO DE DICIEMBRE 2022'!R:R)</f>
        <v>0</v>
      </c>
      <c r="S623" s="105">
        <f>+LOOKUP(MATCH(A623,'REGISTRO DE DICIEMBRE 2022'!A:A,0),'REGISTRO DE DICIEMBRE 2022'!AI:AI,'REGISTRO DE DICIEMBRE 2022'!S:S)</f>
        <v>0</v>
      </c>
      <c r="T623" s="106">
        <f>+LOOKUP(MATCH(A623,'REGISTRO DE DICIEMBRE 2022'!A:A,0),'REGISTRO DE DICIEMBRE 2022'!AI:AI,'REGISTRO DE DICIEMBRE 2022'!T:T)</f>
        <v>91001</v>
      </c>
      <c r="U623" s="106" t="str">
        <f>+LOOKUP(MATCH(A623,'REGISTRO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3" s="107">
        <f>+LOOKUP(MATCH(A623,'REGISTRO DE DICIEMBRE 2022'!A:A,0),'REGISTRO DE DICIEMBRE 2022'!AI:AI,'REGISTRO DE DICIEMBRE 2022'!V:V)</f>
        <v>38687</v>
      </c>
      <c r="W623" s="34">
        <v>7223</v>
      </c>
      <c r="X623" s="108">
        <v>4448136</v>
      </c>
      <c r="Y623" s="108">
        <v>53377631</v>
      </c>
      <c r="Z623" s="107">
        <v>44926</v>
      </c>
      <c r="AA623" s="34" t="s">
        <v>8041</v>
      </c>
      <c r="AB623" s="109" t="s">
        <v>7632</v>
      </c>
      <c r="AC623" s="34" t="s">
        <v>7877</v>
      </c>
      <c r="AD623" s="34">
        <f>+LOOKUP(MATCH(A623,'REGISTRO DE DICIEMBRE 2022'!A:A,0),'REGISTRO DE DICIEMBRE 2022'!AI:AI,'REGISTRO DE DICIEMBRE 2022'!AF:AF)</f>
        <v>0</v>
      </c>
    </row>
    <row r="624" spans="1:30" s="98" customFormat="1" x14ac:dyDescent="0.2">
      <c r="A624" s="34">
        <v>7224</v>
      </c>
      <c r="B624" s="34" t="str">
        <f>+LOOKUP(MATCH(A624,'REGISTRO DE DICIEMBRE 2022'!A:A,0),'REGISTRO DE DICIEMBRE 2022'!AI:AI,'REGISTRO DE DICIEMBRE 2022'!B:B)</f>
        <v xml:space="preserve">
I. Municipalidad de Quintero.
</v>
      </c>
      <c r="C624" s="103" t="str">
        <f>+LOOKUP(MATCH(A624,'REGISTRO DE DICIEMBRE 2022'!A:A,0),'REGISTRO DE DICIEMBRE 2022'!AI:AI,'REGISTRO DE DICIEMBRE 2022'!C:C)</f>
        <v>69060700-K</v>
      </c>
      <c r="D624" s="104" t="str">
        <f>+LOOKUP(MATCH(A624,'REGISTRO DE DICIEMBRE 2022'!A:A,0),'REGISTRO DE DICIEMBRE 2022'!AI:AI,'REGISTRO DE DICIEMBRE 2022'!D:D)</f>
        <v>Municipalidad</v>
      </c>
      <c r="E624" s="34" t="str">
        <f>+LOOKUP(MATCH(A624,'REGISTRO DE DICIEMBRE 2022'!A:A,0),'REGISTRO DE DICIEMBRE 2022'!AI:AI,'REGISTRO DE DICIEMBRE 2022'!E:E)</f>
        <v>Constitución Política de la República, art. 107.</v>
      </c>
      <c r="F624" s="34" t="str">
        <f>+LOOKUP(MATCH(A624,'REGISTRO DE DICIEMBRE 2022'!A:A,0),'REGISTRO DE DICIEMBRE 2022'!AI:AI,'REGISTRO DE DICIEMBRE 2022'!F:F)</f>
        <v>Indefinida.</v>
      </c>
      <c r="G624" s="34" t="str">
        <f>+LOOKUP(MATCH(A624,'REGISTRO DE DICIEMBRE 2022'!A:A,0),'REGISTRO DE DICIEMBRE 2022'!AI:AI,'REGISTRO DE DICIEMBRE 2022'!G:G)</f>
        <v>Según Ley Orgánica Nº 18.695, arts. 1º al 4º.</v>
      </c>
      <c r="H624" s="34" t="str">
        <f>+LOOKUP(MATCH(A624,'REGISTRO DE DICIEMBRE 2022'!A:A,0),'REGISTRO DE DICIEMBRE 2022'!AI:AI,'REGISTRO DE DICIEMBRE 2022'!H:H)</f>
        <v>no tiene</v>
      </c>
      <c r="I624" s="34">
        <f>+LOOKUP(MATCH(A624,'REGISTRO DE DICIEMBRE 2022'!A:A,0),'REGISTRO DE DICIEMBRE 2022'!AI:AI,'REGISTRO DE DICIEMBRE 2022'!I:I)</f>
        <v>0</v>
      </c>
      <c r="J624" s="34">
        <f>+LOOKUP(MATCH(A624,'REGISTRO DE DICIEMBRE 2022'!A:A,0),'REGISTRO DE DICIEMBRE 2022'!AI:AI,'REGISTRO DE DICIEMBRE 2022'!J:J)</f>
        <v>0</v>
      </c>
      <c r="K624" s="34" t="str">
        <f>+LOOKUP(MATCH(A624,'REGISTRO DE DICIEMBRE 2022'!A:A,0),'REGISTRO DE DICIEMBRE 2022'!AI:AI,'REGISTRO DE DICIEMBRE 2022'!K:K)</f>
        <v xml:space="preserve">Isaac Mauricio Carrasco Pardo </v>
      </c>
      <c r="L624" s="34" t="str">
        <f>+LOOKUP(MATCH(A624,'REGISTRO DE DICIEMBRE 2022'!A:A,0),'REGISTRO DE DICIEMBRE 2022'!AI:AI,'REGISTRO DE DICIEMBRE 2022'!L:L)</f>
        <v>Rut: 9.466.446-2</v>
      </c>
      <c r="M624" s="105">
        <f>+LOOKUP(MATCH(A624,'REGISTRO DE DICIEMBRE 2022'!A:A,0),'REGISTRO DE DICIEMBRE 2022'!AI:AI,'REGISTRO DE DICIEMBRE 2022'!M:M)</f>
        <v>0</v>
      </c>
      <c r="N624" s="104" t="str">
        <f>+LOOKUP(MATCH(A624,'REGISTRO DE DICIEMBRE 2022'!A:A,0),'REGISTRO DE DICIEMBRE 2022'!AI:AI,'REGISTRO DE DICIEMBRE 2022'!N:N)</f>
        <v xml:space="preserve">Normandie 1916, comuna de Quintero, Quinta Región.
</v>
      </c>
      <c r="O624" s="105" t="str">
        <f>+LOOKUP(MATCH(A624,'REGISTRO DE DICIEMBRE 2022'!A:A,0),'REGISTRO DE DICIEMBRE 2022'!AI:AI,'REGISTRO DE DICIEMBRE 2022'!O:O)</f>
        <v>V</v>
      </c>
      <c r="P624" s="34" t="str">
        <f>+LOOKUP(MATCH(A624,'REGISTRO DE DICIEMBRE 2022'!A:A,0),'REGISTRO DE DICIEMBRE 2022'!AI:AI,'REGISTRO DE DICIEMBRE 2022'!P:P)</f>
        <v>Quintero</v>
      </c>
      <c r="Q624" s="104" t="str">
        <f>+LOOKUP(MATCH(A624,'REGISTRO DE DICIEMBRE 2022'!A:A,0),'REGISTRO DE DICIEMBRE 2022'!AI:AI,'REGISTRO DE DICIEMBRE 2022'!Q:Q)</f>
        <v xml:space="preserve">Fono: 2379709710/ 2379615/ 2379655 
</v>
      </c>
      <c r="R624" s="34" t="str">
        <f>+LOOKUP(MATCH(A624,'REGISTRO DE DICIEMBRE 2022'!A:A,0),'REGISTRO DE DICIEMBRE 2022'!AI:AI,'REGISTRO DE DICIEMBRE 2022'!R:R)</f>
        <v>Correo electrónico: mcarrasco@muniquintero.cl
                             mvillarroel@muniquintero.cl
                             dideco@muniquintero.cl
                             plucarelli@muniquintero.cl</v>
      </c>
      <c r="S624" s="105">
        <f>+LOOKUP(MATCH(A624,'REGISTRO DE DICIEMBRE 2022'!A:A,0),'REGISTRO DE DICIEMBRE 2022'!AI:AI,'REGISTRO DE DICIEMBRE 2022'!S:S)</f>
        <v>0</v>
      </c>
      <c r="T624" s="106">
        <f>+LOOKUP(MATCH(A624,'REGISTRO DE DICIEMBRE 2022'!A:A,0),'REGISTRO DE DICIEMBRE 2022'!AI:AI,'REGISTRO DE DICIEMBRE 2022'!T:T)</f>
        <v>91001</v>
      </c>
      <c r="U624" s="106" t="str">
        <f>+LOOKUP(MATCH(A624,'REGISTRO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624" s="107">
        <f>+LOOKUP(MATCH(A624,'REGISTRO DE DICIEMBRE 2022'!A:A,0),'REGISTRO DE DICIEMBRE 2022'!AI:AI,'REGISTRO DE DICIEMBRE 2022'!V:V)</f>
        <v>38691</v>
      </c>
      <c r="W624" s="34">
        <v>7224</v>
      </c>
      <c r="X624" s="108">
        <v>5368440</v>
      </c>
      <c r="Y624" s="108">
        <v>64421280</v>
      </c>
      <c r="Z624" s="107">
        <v>44926</v>
      </c>
      <c r="AA624" s="34" t="s">
        <v>8041</v>
      </c>
      <c r="AB624" s="109" t="s">
        <v>7632</v>
      </c>
      <c r="AC624" s="34" t="s">
        <v>7971</v>
      </c>
      <c r="AD624" s="34">
        <f>+LOOKUP(MATCH(A624,'REGISTRO DE DICIEMBRE 2022'!A:A,0),'REGISTRO DE DICIEMBRE 2022'!AI:AI,'REGISTRO DE DICIEMBRE 2022'!AF:AF)</f>
        <v>0</v>
      </c>
    </row>
    <row r="625" spans="1:30" s="98" customFormat="1" x14ac:dyDescent="0.2">
      <c r="A625" s="34">
        <v>7225</v>
      </c>
      <c r="B625" s="34" t="str">
        <f>+LOOKUP(MATCH(A625,'REGISTRO DE DICIEMBRE 2022'!A:A,0),'REGISTRO DE DICIEMBRE 2022'!AI:AI,'REGISTRO DE DICIEMBRE 2022'!B:B)</f>
        <v xml:space="preserve">
I. Municipalidad de Petorca
</v>
      </c>
      <c r="C625" s="103" t="str">
        <f>+LOOKUP(MATCH(A625,'REGISTRO DE DICIEMBRE 2022'!A:A,0),'REGISTRO DE DICIEMBRE 2022'!AI:AI,'REGISTRO DE DICIEMBRE 2022'!C:C)</f>
        <v>69050500-2</v>
      </c>
      <c r="D625" s="104" t="str">
        <f>+LOOKUP(MATCH(A625,'REGISTRO DE DICIEMBRE 2022'!A:A,0),'REGISTRO DE DICIEMBRE 2022'!AI:AI,'REGISTRO DE DICIEMBRE 2022'!D:D)</f>
        <v>Municipalidad</v>
      </c>
      <c r="E625" s="34" t="str">
        <f>+LOOKUP(MATCH(A625,'REGISTRO DE DICIEMBRE 2022'!A:A,0),'REGISTRO DE DICIEMBRE 2022'!AI:AI,'REGISTRO DE DICIEMBRE 2022'!E:E)</f>
        <v>Constitución Política de la República, artículo 118.</v>
      </c>
      <c r="F625" s="34" t="str">
        <f>+LOOKUP(MATCH(A625,'REGISTRO DE DICIEMBRE 2022'!A:A,0),'REGISTRO DE DICIEMBRE 2022'!AI:AI,'REGISTRO DE DICIEMBRE 2022'!F:F)</f>
        <v>Indefinida.</v>
      </c>
      <c r="G625" s="34" t="str">
        <f>+LOOKUP(MATCH(A625,'REGISTRO DE DICIEMBRE 2022'!A:A,0),'REGISTRO DE DICIEMBRE 2022'!AI:AI,'REGISTRO DE DICIEMBRE 2022'!G:G)</f>
        <v>Según Ley Orgánica Constitucional Nº 18.695, arts. 1º al 4º.</v>
      </c>
      <c r="H625" s="34" t="str">
        <f>+LOOKUP(MATCH(A625,'REGISTRO DE DICIEMBRE 2022'!A:A,0),'REGISTRO DE DICIEMBRE 2022'!AI:AI,'REGISTRO DE DICIEMBRE 2022'!H:H)</f>
        <v>no tiene</v>
      </c>
      <c r="I625" s="34">
        <f>+LOOKUP(MATCH(A625,'REGISTRO DE DICIEMBRE 2022'!A:A,0),'REGISTRO DE DICIEMBRE 2022'!AI:AI,'REGISTRO DE DICIEMBRE 2022'!I:I)</f>
        <v>0</v>
      </c>
      <c r="J625" s="34">
        <f>+LOOKUP(MATCH(A625,'REGISTRO DE DICIEMBRE 2022'!A:A,0),'REGISTRO DE DICIEMBRE 2022'!AI:AI,'REGISTRO DE DICIEMBRE 2022'!J:J)</f>
        <v>0</v>
      </c>
      <c r="K625" s="34" t="str">
        <f>+LOOKUP(MATCH(A625,'REGISTRO DE DICIEMBRE 2022'!A:A,0),'REGISTRO DE DICIEMBRE 2022'!AI:AI,'REGISTRO DE DICIEMBRE 2022'!K:K)</f>
        <v xml:space="preserve">Ignacio Gamalier Villalobos Henriquez
</v>
      </c>
      <c r="L625" s="34" t="str">
        <f>+LOOKUP(MATCH(A625,'REGISTRO DE DICIEMBRE 2022'!A:A,0),'REGISTRO DE DICIEMBRE 2022'!AI:AI,'REGISTRO DE DICIEMBRE 2022'!L:L)</f>
        <v>RUT: 13.361.250-5</v>
      </c>
      <c r="M625" s="105">
        <f>+LOOKUP(MATCH(A625,'REGISTRO DE DICIEMBRE 2022'!A:A,0),'REGISTRO DE DICIEMBRE 2022'!AI:AI,'REGISTRO DE DICIEMBRE 2022'!M:M)</f>
        <v>0</v>
      </c>
      <c r="N625" s="104" t="str">
        <f>+LOOKUP(MATCH(A625,'REGISTRO DE DICIEMBRE 2022'!A:A,0),'REGISTRO DE DICIEMBRE 2022'!AI:AI,'REGISTRO DE DICIEMBRE 2022'!N:N)</f>
        <v>Calle Cuartel  Nº225, comuna de Petorca, V Región.</v>
      </c>
      <c r="O625" s="105" t="str">
        <f>+LOOKUP(MATCH(A625,'REGISTRO DE DICIEMBRE 2022'!A:A,0),'REGISTRO DE DICIEMBRE 2022'!AI:AI,'REGISTRO DE DICIEMBRE 2022'!O:O)</f>
        <v>V</v>
      </c>
      <c r="P625" s="34" t="str">
        <f>+LOOKUP(MATCH(A625,'REGISTRO DE DICIEMBRE 2022'!A:A,0),'REGISTRO DE DICIEMBRE 2022'!AI:AI,'REGISTRO DE DICIEMBRE 2022'!P:P)</f>
        <v>Petorca</v>
      </c>
      <c r="Q625" s="104">
        <f>+LOOKUP(MATCH(A625,'REGISTRO DE DICIEMBRE 2022'!A:A,0),'REGISTRO DE DICIEMBRE 2022'!AI:AI,'REGISTRO DE DICIEMBRE 2022'!Q:Q)</f>
        <v>0</v>
      </c>
      <c r="R625" s="34">
        <f>+LOOKUP(MATCH(A625,'REGISTRO DE DICIEMBRE 2022'!A:A,0),'REGISTRO DE DICIEMBRE 2022'!AI:AI,'REGISTRO DE DICIEMBRE 2022'!R:R)</f>
        <v>0</v>
      </c>
      <c r="S625" s="105">
        <f>+LOOKUP(MATCH(A625,'REGISTRO DE DICIEMBRE 2022'!A:A,0),'REGISTRO DE DICIEMBRE 2022'!AI:AI,'REGISTRO DE DICIEMBRE 2022'!S:S)</f>
        <v>0</v>
      </c>
      <c r="T625" s="106">
        <f>+LOOKUP(MATCH(A625,'REGISTRO DE DICIEMBRE 2022'!A:A,0),'REGISTRO DE DICIEMBRE 2022'!AI:AI,'REGISTRO DE DICIEMBRE 2022'!T:T)</f>
        <v>91001</v>
      </c>
      <c r="U625" s="106" t="str">
        <f>+LOOKUP(MATCH(A625,'REGISTRO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5" s="107">
        <f>+LOOKUP(MATCH(A625,'REGISTRO DE DICIEMBRE 2022'!A:A,0),'REGISTRO DE DICIEMBRE 2022'!AI:AI,'REGISTRO DE DICIEMBRE 2022'!V:V)</f>
        <v>38695</v>
      </c>
      <c r="W625" s="34">
        <v>7225</v>
      </c>
      <c r="X625" s="108">
        <v>0</v>
      </c>
      <c r="Y625" s="108">
        <v>33744480</v>
      </c>
      <c r="Z625" s="107">
        <v>44926</v>
      </c>
      <c r="AA625" s="34" t="s">
        <v>8041</v>
      </c>
      <c r="AB625" s="109" t="s">
        <v>7632</v>
      </c>
      <c r="AC625" s="34" t="s">
        <v>386</v>
      </c>
      <c r="AD625" s="34">
        <f>+LOOKUP(MATCH(A625,'REGISTRO DE DICIEMBRE 2022'!A:A,0),'REGISTRO DE DICIEMBRE 2022'!AI:AI,'REGISTRO DE DICIEMBRE 2022'!AF:AF)</f>
        <v>0</v>
      </c>
    </row>
    <row r="626" spans="1:30" s="98" customFormat="1" x14ac:dyDescent="0.2">
      <c r="A626" s="34">
        <v>7226</v>
      </c>
      <c r="B626" s="34" t="str">
        <f>+LOOKUP(MATCH(A626,'REGISTRO DE DICIEMBRE 2022'!A:A,0),'REGISTRO DE DICIEMBRE 2022'!AI:AI,'REGISTRO DE DICIEMBRE 2022'!B:B)</f>
        <v xml:space="preserve">
I. Municipalidad de Cerrillos
</v>
      </c>
      <c r="C626" s="103" t="str">
        <f>+LOOKUP(MATCH(A626,'REGISTRO DE DICIEMBRE 2022'!A:A,0),'REGISTRO DE DICIEMBRE 2022'!AI:AI,'REGISTRO DE DICIEMBRE 2022'!C:C)</f>
        <v>69255000-5</v>
      </c>
      <c r="D626" s="104" t="str">
        <f>+LOOKUP(MATCH(A626,'REGISTRO DE DICIEMBRE 2022'!A:A,0),'REGISTRO DE DICIEMBRE 2022'!AI:AI,'REGISTRO DE DICIEMBRE 2022'!D:D)</f>
        <v>Municipalidad</v>
      </c>
      <c r="E626" s="34" t="str">
        <f>+LOOKUP(MATCH(A626,'REGISTRO DE DICIEMBRE 2022'!A:A,0),'REGISTRO DE DICIEMBRE 2022'!AI:AI,'REGISTRO DE DICIEMBRE 2022'!E:E)</f>
        <v>Constitución Política de la República, artículo 107.</v>
      </c>
      <c r="F626" s="34" t="str">
        <f>+LOOKUP(MATCH(A626,'REGISTRO DE DICIEMBRE 2022'!A:A,0),'REGISTRO DE DICIEMBRE 2022'!AI:AI,'REGISTRO DE DICIEMBRE 2022'!F:F)</f>
        <v>Indefinida.</v>
      </c>
      <c r="G626" s="34" t="str">
        <f>+LOOKUP(MATCH(A626,'REGISTRO DE DICIEMBRE 2022'!A:A,0),'REGISTRO DE DICIEMBRE 2022'!AI:AI,'REGISTRO DE DICIEMBRE 2022'!G:G)</f>
        <v>Según Ley Orgánica Nº 18.695, artículos 1º al 4º.</v>
      </c>
      <c r="H626" s="34" t="str">
        <f>+LOOKUP(MATCH(A626,'REGISTRO DE DICIEMBRE 2022'!A:A,0),'REGISTRO DE DICIEMBRE 2022'!AI:AI,'REGISTRO DE DICIEMBRE 2022'!H:H)</f>
        <v>no tiene</v>
      </c>
      <c r="I626" s="34">
        <f>+LOOKUP(MATCH(A626,'REGISTRO DE DICIEMBRE 2022'!A:A,0),'REGISTRO DE DICIEMBRE 2022'!AI:AI,'REGISTRO DE DICIEMBRE 2022'!I:I)</f>
        <v>0</v>
      </c>
      <c r="J626" s="34">
        <f>+LOOKUP(MATCH(A626,'REGISTRO DE DICIEMBRE 2022'!A:A,0),'REGISTRO DE DICIEMBRE 2022'!AI:AI,'REGISTRO DE DICIEMBRE 2022'!J:J)</f>
        <v>0</v>
      </c>
      <c r="K626" s="34" t="str">
        <f>+LOOKUP(MATCH(A626,'REGISTRO DE DICIEMBRE 2022'!A:A,0),'REGISTRO DE DICIEMBRE 2022'!AI:AI,'REGISTRO DE DICIEMBRE 2022'!K:K)</f>
        <v>Lorena Leonor Facuse Rojas</v>
      </c>
      <c r="L626" s="34" t="str">
        <f>+LOOKUP(MATCH(A626,'REGISTRO DE DICIEMBRE 2022'!A:A,0),'REGISTRO DE DICIEMBRE 2022'!AI:AI,'REGISTRO DE DICIEMBRE 2022'!L:L)</f>
        <v>(NO SE LEE BIEN)</v>
      </c>
      <c r="M626" s="105">
        <f>+LOOKUP(MATCH(A626,'REGISTRO DE DICIEMBRE 2022'!A:A,0),'REGISTRO DE DICIEMBRE 2022'!AI:AI,'REGISTRO DE DICIEMBRE 2022'!M:M)</f>
        <v>0</v>
      </c>
      <c r="N626" s="104" t="str">
        <f>+LOOKUP(MATCH(A626,'REGISTRO DE DICIEMBRE 2022'!A:A,0),'REGISTRO DE DICIEMBRE 2022'!AI:AI,'REGISTRO DE DICIEMBRE 2022'!N:N)</f>
        <v xml:space="preserve">Piloto Lazo Nº 120, comuna de Cerrillos, Región Metropolitana.
</v>
      </c>
      <c r="O626" s="105" t="str">
        <f>+LOOKUP(MATCH(A626,'REGISTRO DE DICIEMBRE 2022'!A:A,0),'REGISTRO DE DICIEMBRE 2022'!AI:AI,'REGISTRO DE DICIEMBRE 2022'!O:O)</f>
        <v>XIII</v>
      </c>
      <c r="P626" s="34" t="str">
        <f>+LOOKUP(MATCH(A626,'REGISTRO DE DICIEMBRE 2022'!A:A,0),'REGISTRO DE DICIEMBRE 2022'!AI:AI,'REGISTRO DE DICIEMBRE 2022'!P:P)</f>
        <v>Cerrillos</v>
      </c>
      <c r="Q626" s="104">
        <f>+LOOKUP(MATCH(A626,'REGISTRO DE DICIEMBRE 2022'!A:A,0),'REGISTRO DE DICIEMBRE 2022'!AI:AI,'REGISTRO DE DICIEMBRE 2022'!Q:Q)</f>
        <v>0</v>
      </c>
      <c r="R626" s="34" t="str">
        <f>+LOOKUP(MATCH(A626,'REGISTRO DE DICIEMBRE 2022'!A:A,0),'REGISTRO DE DICIEMBRE 2022'!AI:AI,'REGISTRO DE DICIEMBRE 2022'!R:R)</f>
        <v>sec_alcalde@mcerrillos.cl – alcaldiacerrillos@gmail.com</v>
      </c>
      <c r="S626" s="105">
        <f>+LOOKUP(MATCH(A626,'REGISTRO DE DICIEMBRE 2022'!A:A,0),'REGISTRO DE DICIEMBRE 2022'!AI:AI,'REGISTRO DE DICIEMBRE 2022'!S:S)</f>
        <v>0</v>
      </c>
      <c r="T626" s="106">
        <f>+LOOKUP(MATCH(A626,'REGISTRO DE DICIEMBRE 2022'!A:A,0),'REGISTRO DE DICIEMBRE 2022'!AI:AI,'REGISTRO DE DICIEMBRE 2022'!T:T)</f>
        <v>91001</v>
      </c>
      <c r="U626" s="106" t="str">
        <f>+LOOKUP(MATCH(A626,'REGISTRO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6" s="107">
        <f>+LOOKUP(MATCH(A626,'REGISTRO DE DICIEMBRE 2022'!A:A,0),'REGISTRO DE DICIEMBRE 2022'!AI:AI,'REGISTRO DE DICIEMBRE 2022'!V:V)</f>
        <v>38695</v>
      </c>
      <c r="W626" s="34">
        <v>7226</v>
      </c>
      <c r="X626" s="108">
        <v>6902280</v>
      </c>
      <c r="Y626" s="108">
        <v>82827360</v>
      </c>
      <c r="Z626" s="107">
        <v>44926</v>
      </c>
      <c r="AA626" s="34" t="s">
        <v>8041</v>
      </c>
      <c r="AB626" s="109" t="s">
        <v>7632</v>
      </c>
      <c r="AC626" s="34" t="s">
        <v>140</v>
      </c>
      <c r="AD626" s="34">
        <f>+LOOKUP(MATCH(A626,'REGISTRO DE DICIEMBRE 2022'!A:A,0),'REGISTRO DE DICIEMBRE 2022'!AI:AI,'REGISTRO DE DICIEMBRE 2022'!AF:AF)</f>
        <v>0</v>
      </c>
    </row>
    <row r="627" spans="1:30" s="98" customFormat="1" x14ac:dyDescent="0.2">
      <c r="A627" s="34">
        <v>7228</v>
      </c>
      <c r="B627" s="34" t="str">
        <f>+LOOKUP(MATCH(A627,'REGISTRO DE DICIEMBRE 2022'!A:A,0),'REGISTRO DE DICIEMBRE 2022'!AI:AI,'REGISTRO DE DICIEMBRE 2022'!B:B)</f>
        <v xml:space="preserve">
I. Municipalidad de  Catemu
</v>
      </c>
      <c r="C627" s="103" t="str">
        <f>+LOOKUP(MATCH(A627,'REGISTRO DE DICIEMBRE 2022'!A:A,0),'REGISTRO DE DICIEMBRE 2022'!AI:AI,'REGISTRO DE DICIEMBRE 2022'!C:C)</f>
        <v>69050900-8</v>
      </c>
      <c r="D627" s="104" t="str">
        <f>+LOOKUP(MATCH(A627,'REGISTRO DE DICIEMBRE 2022'!A:A,0),'REGISTRO DE DICIEMBRE 2022'!AI:AI,'REGISTRO DE DICIEMBRE 2022'!D:D)</f>
        <v>Municipalidad</v>
      </c>
      <c r="E627" s="34" t="str">
        <f>+LOOKUP(MATCH(A627,'REGISTRO DE DICIEMBRE 2022'!A:A,0),'REGISTRO DE DICIEMBRE 2022'!AI:AI,'REGISTRO DE DICIEMBRE 2022'!E:E)</f>
        <v>Constitución Política de la República, artículo 107.</v>
      </c>
      <c r="F627" s="34" t="str">
        <f>+LOOKUP(MATCH(A627,'REGISTRO DE DICIEMBRE 2022'!A:A,0),'REGISTRO DE DICIEMBRE 2022'!AI:AI,'REGISTRO DE DICIEMBRE 2022'!F:F)</f>
        <v>Indefinida.</v>
      </c>
      <c r="G627" s="34" t="str">
        <f>+LOOKUP(MATCH(A627,'REGISTRO DE DICIEMBRE 2022'!A:A,0),'REGISTRO DE DICIEMBRE 2022'!AI:AI,'REGISTRO DE DICIEMBRE 2022'!G:G)</f>
        <v>Según Ley Orgánica Nº 18.695, artículos 1º al 4º.</v>
      </c>
      <c r="H627" s="34" t="str">
        <f>+LOOKUP(MATCH(A627,'REGISTRO DE DICIEMBRE 2022'!A:A,0),'REGISTRO DE DICIEMBRE 2022'!AI:AI,'REGISTRO DE DICIEMBRE 2022'!H:H)</f>
        <v>no tiene</v>
      </c>
      <c r="I627" s="34">
        <f>+LOOKUP(MATCH(A627,'REGISTRO DE DICIEMBRE 2022'!A:A,0),'REGISTRO DE DICIEMBRE 2022'!AI:AI,'REGISTRO DE DICIEMBRE 2022'!I:I)</f>
        <v>0</v>
      </c>
      <c r="J627" s="34">
        <f>+LOOKUP(MATCH(A627,'REGISTRO DE DICIEMBRE 2022'!A:A,0),'REGISTRO DE DICIEMBRE 2022'!AI:AI,'REGISTRO DE DICIEMBRE 2022'!J:J)</f>
        <v>0</v>
      </c>
      <c r="K627" s="34" t="str">
        <f>+LOOKUP(MATCH(A627,'REGISTRO DE DICIEMBRE 2022'!A:A,0),'REGISTRO DE DICIEMBRE 2022'!AI:AI,'REGISTRO DE DICIEMBRE 2022'!K:K)</f>
        <v xml:space="preserve">Rodrigo Eduardo Díaz Brito Rut: 12.599.701-5    </v>
      </c>
      <c r="L627" s="34" t="str">
        <f>+LOOKUP(MATCH(A627,'REGISTRO DE DICIEMBRE 2022'!A:A,0),'REGISTRO DE DICIEMBRE 2022'!AI:AI,'REGISTRO DE DICIEMBRE 2022'!L:L)</f>
        <v xml:space="preserve"> Rut: 12.599.701-5    </v>
      </c>
      <c r="M627" s="105">
        <f>+LOOKUP(MATCH(A627,'REGISTRO DE DICIEMBRE 2022'!A:A,0),'REGISTRO DE DICIEMBRE 2022'!AI:AI,'REGISTRO DE DICIEMBRE 2022'!M:M)</f>
        <v>0</v>
      </c>
      <c r="N627" s="104" t="str">
        <f>+LOOKUP(MATCH(A627,'REGISTRO DE DICIEMBRE 2022'!A:A,0),'REGISTRO DE DICIEMBRE 2022'!AI:AI,'REGISTRO DE DICIEMBRE 2022'!N:N)</f>
        <v xml:space="preserve">Calle Borjas García Huidobro Nº 025, comuna de Catemu,  provincia de Valparaíso, Quinta Región.
</v>
      </c>
      <c r="O627" s="105" t="str">
        <f>+LOOKUP(MATCH(A627,'REGISTRO DE DICIEMBRE 2022'!A:A,0),'REGISTRO DE DICIEMBRE 2022'!AI:AI,'REGISTRO DE DICIEMBRE 2022'!O:O)</f>
        <v>V</v>
      </c>
      <c r="P627" s="34" t="str">
        <f>+LOOKUP(MATCH(A627,'REGISTRO DE DICIEMBRE 2022'!A:A,0),'REGISTRO DE DICIEMBRE 2022'!AI:AI,'REGISTRO DE DICIEMBRE 2022'!P:P)</f>
        <v xml:space="preserve"> Catemu</v>
      </c>
      <c r="Q627" s="104" t="str">
        <f>+LOOKUP(MATCH(A627,'REGISTRO DE DICIEMBRE 2022'!A:A,0),'REGISTRO DE DICIEMBRE 2022'!AI:AI,'REGISTRO DE DICIEMBRE 2022'!Q:Q)</f>
        <v>342631316-342631363</v>
      </c>
      <c r="R627" s="34" t="str">
        <f>+LOOKUP(MATCH(A627,'REGISTRO DE DICIEMBRE 2022'!A:A,0),'REGISTRO DE DICIEMBRE 2022'!AI:AI,'REGISTRO DE DICIEMBRE 2022'!R:R)</f>
        <v>rdiazb@municatemu.cl</v>
      </c>
      <c r="S627" s="105">
        <f>+LOOKUP(MATCH(A627,'REGISTRO DE DICIEMBRE 2022'!A:A,0),'REGISTRO DE DICIEMBRE 2022'!AI:AI,'REGISTRO DE DICIEMBRE 2022'!S:S)</f>
        <v>0</v>
      </c>
      <c r="T627" s="106">
        <f>+LOOKUP(MATCH(A627,'REGISTRO DE DICIEMBRE 2022'!A:A,0),'REGISTRO DE DICIEMBRE 2022'!AI:AI,'REGISTRO DE DICIEMBRE 2022'!T:T)</f>
        <v>91001</v>
      </c>
      <c r="U627" s="106" t="str">
        <f>+LOOKUP(MATCH(A627,'REGISTRO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7" s="107">
        <f>+LOOKUP(MATCH(A627,'REGISTRO DE DICIEMBRE 2022'!A:A,0),'REGISTRO DE DICIEMBRE 2022'!AI:AI,'REGISTRO DE DICIEMBRE 2022'!V:V)</f>
        <v>38700</v>
      </c>
      <c r="W627" s="34">
        <v>7228</v>
      </c>
      <c r="X627" s="108">
        <v>3331040</v>
      </c>
      <c r="Y627" s="108">
        <v>39972480</v>
      </c>
      <c r="Z627" s="107">
        <v>44926</v>
      </c>
      <c r="AA627" s="34" t="s">
        <v>8041</v>
      </c>
      <c r="AB627" s="109" t="s">
        <v>7632</v>
      </c>
      <c r="AC627" s="34" t="s">
        <v>7879</v>
      </c>
      <c r="AD627" s="34">
        <f>+LOOKUP(MATCH(A627,'REGISTRO DE DICIEMBRE 2022'!A:A,0),'REGISTRO DE DICIEMBRE 2022'!AI:AI,'REGISTRO DE DICIEMBRE 2022'!AF:AF)</f>
        <v>0</v>
      </c>
    </row>
    <row r="628" spans="1:30" s="98" customFormat="1" x14ac:dyDescent="0.2">
      <c r="A628" s="34">
        <v>7229</v>
      </c>
      <c r="B628" s="34" t="str">
        <f>+LOOKUP(MATCH(A628,'REGISTRO DE DICIEMBRE 2022'!A:A,0),'REGISTRO DE DICIEMBRE 2022'!AI:AI,'REGISTRO DE DICIEMBRE 2022'!B:B)</f>
        <v xml:space="preserve">
I. Municipalidad de Caldera
</v>
      </c>
      <c r="C628" s="103" t="str">
        <f>+LOOKUP(MATCH(A628,'REGISTRO DE DICIEMBRE 2022'!A:A,0),'REGISTRO DE DICIEMBRE 2022'!AI:AI,'REGISTRO DE DICIEMBRE 2022'!C:C)</f>
        <v>69030300-0</v>
      </c>
      <c r="D628" s="104" t="str">
        <f>+LOOKUP(MATCH(A628,'REGISTRO DE DICIEMBRE 2022'!A:A,0),'REGISTRO DE DICIEMBRE 2022'!AI:AI,'REGISTRO DE DICIEMBRE 2022'!D:D)</f>
        <v>Municipalidad</v>
      </c>
      <c r="E628" s="34" t="str">
        <f>+LOOKUP(MATCH(A628,'REGISTRO DE DICIEMBRE 2022'!A:A,0),'REGISTRO DE DICIEMBRE 2022'!AI:AI,'REGISTRO DE DICIEMBRE 2022'!E:E)</f>
        <v>Constitución Política de la República, art. 107.</v>
      </c>
      <c r="F628" s="34" t="str">
        <f>+LOOKUP(MATCH(A628,'REGISTRO DE DICIEMBRE 2022'!A:A,0),'REGISTRO DE DICIEMBRE 2022'!AI:AI,'REGISTRO DE DICIEMBRE 2022'!F:F)</f>
        <v>Indefinida.</v>
      </c>
      <c r="G628" s="34" t="str">
        <f>+LOOKUP(MATCH(A628,'REGISTRO DE DICIEMBRE 2022'!A:A,0),'REGISTRO DE DICIEMBRE 2022'!AI:AI,'REGISTRO DE DICIEMBRE 2022'!G:G)</f>
        <v>Según Ley Orgánica Nº 18.695, arts. 1º al 4º.</v>
      </c>
      <c r="H628" s="34" t="str">
        <f>+LOOKUP(MATCH(A628,'REGISTRO DE DICIEMBRE 2022'!A:A,0),'REGISTRO DE DICIEMBRE 2022'!AI:AI,'REGISTRO DE DICIEMBRE 2022'!H:H)</f>
        <v>no tiene</v>
      </c>
      <c r="I628" s="34">
        <f>+LOOKUP(MATCH(A628,'REGISTRO DE DICIEMBRE 2022'!A:A,0),'REGISTRO DE DICIEMBRE 2022'!AI:AI,'REGISTRO DE DICIEMBRE 2022'!I:I)</f>
        <v>0</v>
      </c>
      <c r="J628" s="34">
        <f>+LOOKUP(MATCH(A628,'REGISTRO DE DICIEMBRE 2022'!A:A,0),'REGISTRO DE DICIEMBRE 2022'!AI:AI,'REGISTRO DE DICIEMBRE 2022'!J:J)</f>
        <v>0</v>
      </c>
      <c r="K628" s="34" t="str">
        <f>+LOOKUP(MATCH(A628,'REGISTRO DE DICIEMBRE 2022'!A:A,0),'REGISTRO DE DICIEMBRE 2022'!AI:AI,'REGISTRO DE DICIEMBRE 2022'!K:K)</f>
        <v xml:space="preserve">Brunilda Clementina Gonzalez Anjel, </v>
      </c>
      <c r="L628" s="34" t="str">
        <f>+LOOKUP(MATCH(A628,'REGISTRO DE DICIEMBRE 2022'!A:A,0),'REGISTRO DE DICIEMBRE 2022'!AI:AI,'REGISTRO DE DICIEMBRE 2022'!L:L)</f>
        <v>RUT: 9.168.247-1</v>
      </c>
      <c r="M628" s="105">
        <f>+LOOKUP(MATCH(A628,'REGISTRO DE DICIEMBRE 2022'!A:A,0),'REGISTRO DE DICIEMBRE 2022'!AI:AI,'REGISTRO DE DICIEMBRE 2022'!M:M)</f>
        <v>0</v>
      </c>
      <c r="N628" s="104" t="str">
        <f>+LOOKUP(MATCH(A628,'REGISTRO DE DICIEMBRE 2022'!A:A,0),'REGISTRO DE DICIEMBRE 2022'!AI:AI,'REGISTRO DE DICIEMBRE 2022'!N:N)</f>
        <v xml:space="preserve">Cousiño Nº 395, comuna de Caldera, Tercera Región, casilla 24.
</v>
      </c>
      <c r="O628" s="105" t="str">
        <f>+LOOKUP(MATCH(A628,'REGISTRO DE DICIEMBRE 2022'!A:A,0),'REGISTRO DE DICIEMBRE 2022'!AI:AI,'REGISTRO DE DICIEMBRE 2022'!O:O)</f>
        <v>III</v>
      </c>
      <c r="P628" s="34" t="str">
        <f>+LOOKUP(MATCH(A628,'REGISTRO DE DICIEMBRE 2022'!A:A,0),'REGISTRO DE DICIEMBRE 2022'!AI:AI,'REGISTRO DE DICIEMBRE 2022'!P:P)</f>
        <v>Caldera</v>
      </c>
      <c r="Q628" s="104" t="str">
        <f>+LOOKUP(MATCH(A628,'REGISTRO DE DICIEMBRE 2022'!A:A,0),'REGISTRO DE DICIEMBRE 2022'!AI:AI,'REGISTRO DE DICIEMBRE 2022'!Q:Q)</f>
        <v>Fonos (52) 315234- 315260- 535560</v>
      </c>
      <c r="R628" s="34" t="str">
        <f>+LOOKUP(MATCH(A628,'REGISTRO DE DICIEMBRE 2022'!A:A,0),'REGISTRO DE DICIEMBRE 2022'!AI:AI,'REGISTRO DE DICIEMBRE 2022'!R:R)</f>
        <v xml:space="preserve">Correo electrónico: alcaldia@caldera.cl </v>
      </c>
      <c r="S628" s="105">
        <f>+LOOKUP(MATCH(A628,'REGISTRO DE DICIEMBRE 2022'!A:A,0),'REGISTRO DE DICIEMBRE 2022'!AI:AI,'REGISTRO DE DICIEMBRE 2022'!S:S)</f>
        <v>0</v>
      </c>
      <c r="T628" s="106">
        <f>+LOOKUP(MATCH(A628,'REGISTRO DE DICIEMBRE 2022'!A:A,0),'REGISTRO DE DICIEMBRE 2022'!AI:AI,'REGISTRO DE DICIEMBRE 2022'!T:T)</f>
        <v>91001</v>
      </c>
      <c r="U628" s="106" t="str">
        <f>+LOOKUP(MATCH(A628,'REGISTRO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8" s="107">
        <f>+LOOKUP(MATCH(A628,'REGISTRO DE DICIEMBRE 2022'!A:A,0),'REGISTRO DE DICIEMBRE 2022'!AI:AI,'REGISTRO DE DICIEMBRE 2022'!V:V)</f>
        <v>38700</v>
      </c>
      <c r="W628" s="34">
        <v>7229</v>
      </c>
      <c r="X628" s="108">
        <v>5420591</v>
      </c>
      <c r="Y628" s="108">
        <v>63361468</v>
      </c>
      <c r="Z628" s="107">
        <v>44926</v>
      </c>
      <c r="AA628" s="34" t="s">
        <v>8041</v>
      </c>
      <c r="AB628" s="109" t="s">
        <v>7632</v>
      </c>
      <c r="AC628" s="34" t="s">
        <v>7871</v>
      </c>
      <c r="AD628" s="34">
        <f>+LOOKUP(MATCH(A628,'REGISTRO DE DICIEMBRE 2022'!A:A,0),'REGISTRO DE DICIEMBRE 2022'!AI:AI,'REGISTRO DE DICIEMBRE 2022'!AF:AF)</f>
        <v>0</v>
      </c>
    </row>
    <row r="629" spans="1:30" s="98" customFormat="1" x14ac:dyDescent="0.2">
      <c r="A629" s="34">
        <v>7231</v>
      </c>
      <c r="B629" s="34" t="str">
        <f>+LOOKUP(MATCH(A629,'REGISTRO DE DICIEMBRE 2022'!A:A,0),'REGISTRO DE DICIEMBRE 2022'!AI:AI,'REGISTRO DE DICIEMBRE 2022'!B:B)</f>
        <v xml:space="preserve">
I. Municipalidad de Independencia
</v>
      </c>
      <c r="C629" s="103" t="str">
        <f>+LOOKUP(MATCH(A629,'REGISTRO DE DICIEMBRE 2022'!A:A,0),'REGISTRO DE DICIEMBRE 2022'!AI:AI,'REGISTRO DE DICIEMBRE 2022'!C:C)</f>
        <v>69255500-7</v>
      </c>
      <c r="D629" s="104" t="str">
        <f>+LOOKUP(MATCH(A629,'REGISTRO DE DICIEMBRE 2022'!A:A,0),'REGISTRO DE DICIEMBRE 2022'!AI:AI,'REGISTRO DE DICIEMBRE 2022'!D:D)</f>
        <v>Municipalidad</v>
      </c>
      <c r="E629" s="34" t="str">
        <f>+LOOKUP(MATCH(A629,'REGISTRO DE DICIEMBRE 2022'!A:A,0),'REGISTRO DE DICIEMBRE 2022'!AI:AI,'REGISTRO DE DICIEMBRE 2022'!E:E)</f>
        <v>Constitución Política de la República, artículo 107.</v>
      </c>
      <c r="F629" s="34" t="str">
        <f>+LOOKUP(MATCH(A629,'REGISTRO DE DICIEMBRE 2022'!A:A,0),'REGISTRO DE DICIEMBRE 2022'!AI:AI,'REGISTRO DE DICIEMBRE 2022'!F:F)</f>
        <v>Indefinida.</v>
      </c>
      <c r="G629" s="34" t="str">
        <f>+LOOKUP(MATCH(A629,'REGISTRO DE DICIEMBRE 2022'!A:A,0),'REGISTRO DE DICIEMBRE 2022'!AI:AI,'REGISTRO DE DICIEMBRE 2022'!G:G)</f>
        <v>Según Ley Orgánica Nº 18.695, artículos 1º al 4º.</v>
      </c>
      <c r="H629" s="34" t="str">
        <f>+LOOKUP(MATCH(A629,'REGISTRO DE DICIEMBRE 2022'!A:A,0),'REGISTRO DE DICIEMBRE 2022'!AI:AI,'REGISTRO DE DICIEMBRE 2022'!H:H)</f>
        <v>no tiene</v>
      </c>
      <c r="I629" s="34">
        <f>+LOOKUP(MATCH(A629,'REGISTRO DE DICIEMBRE 2022'!A:A,0),'REGISTRO DE DICIEMBRE 2022'!AI:AI,'REGISTRO DE DICIEMBRE 2022'!I:I)</f>
        <v>0</v>
      </c>
      <c r="J629" s="34">
        <f>+LOOKUP(MATCH(A629,'REGISTRO DE DICIEMBRE 2022'!A:A,0),'REGISTRO DE DICIEMBRE 2022'!AI:AI,'REGISTRO DE DICIEMBRE 2022'!J:J)</f>
        <v>0</v>
      </c>
      <c r="K629" s="34" t="str">
        <f>+LOOKUP(MATCH(A629,'REGISTRO DE DICIEMBRE 2022'!A:A,0),'REGISTRO DE DICIEMBRE 2022'!AI:AI,'REGISTRO DE DICIEMBRE 2022'!K:K)</f>
        <v xml:space="preserve">Gonzalo Durán Baronti, </v>
      </c>
      <c r="L629" s="34" t="str">
        <f>+LOOKUP(MATCH(A629,'REGISTRO DE DICIEMBRE 2022'!A:A,0),'REGISTRO DE DICIEMBRE 2022'!AI:AI,'REGISTRO DE DICIEMBRE 2022'!L:L)</f>
        <v xml:space="preserve">R.U.T. Nº 10.338.254-8.       </v>
      </c>
      <c r="M629" s="105">
        <f>+LOOKUP(MATCH(A629,'REGISTRO DE DICIEMBRE 2022'!A:A,0),'REGISTRO DE DICIEMBRE 2022'!AI:AI,'REGISTRO DE DICIEMBRE 2022'!M:M)</f>
        <v>0</v>
      </c>
      <c r="N629" s="104" t="str">
        <f>+LOOKUP(MATCH(A629,'REGISTRO DE DICIEMBRE 2022'!A:A,0),'REGISTRO DE DICIEMBRE 2022'!AI:AI,'REGISTRO DE DICIEMBRE 2022'!N:N)</f>
        <v xml:space="preserve">Avda. Independencia Nº 834, comuna de Independencia,  Región Metropolitana .
</v>
      </c>
      <c r="O629" s="105" t="str">
        <f>+LOOKUP(MATCH(A629,'REGISTRO DE DICIEMBRE 2022'!A:A,0),'REGISTRO DE DICIEMBRE 2022'!AI:AI,'REGISTRO DE DICIEMBRE 2022'!O:O)</f>
        <v>XIII</v>
      </c>
      <c r="P629" s="34" t="str">
        <f>+LOOKUP(MATCH(A629,'REGISTRO DE DICIEMBRE 2022'!A:A,0),'REGISTRO DE DICIEMBRE 2022'!AI:AI,'REGISTRO DE DICIEMBRE 2022'!P:P)</f>
        <v>Independencia</v>
      </c>
      <c r="Q629" s="104" t="str">
        <f>+LOOKUP(MATCH(A629,'REGISTRO DE DICIEMBRE 2022'!A:A,0),'REGISTRO DE DICIEMBRE 2022'!AI:AI,'REGISTRO DE DICIEMBRE 2022'!Q:Q)</f>
        <v>Fono: 4442000</v>
      </c>
      <c r="R629" s="34" t="str">
        <f>+LOOKUP(MATCH(A629,'REGISTRO DE DICIEMBRE 2022'!A:A,0),'REGISTRO DE DICIEMBRE 2022'!AI:AI,'REGISTRO DE DICIEMBRE 2022'!R:R)</f>
        <v xml:space="preserve">relacionespublicas@independencia.cl
</v>
      </c>
      <c r="S629" s="105">
        <f>+LOOKUP(MATCH(A629,'REGISTRO DE DICIEMBRE 2022'!A:A,0),'REGISTRO DE DICIEMBRE 2022'!AI:AI,'REGISTRO DE DICIEMBRE 2022'!S:S)</f>
        <v>0</v>
      </c>
      <c r="T629" s="106">
        <f>+LOOKUP(MATCH(A629,'REGISTRO DE DICIEMBRE 2022'!A:A,0),'REGISTRO DE DICIEMBRE 2022'!AI:AI,'REGISTRO DE DICIEMBRE 2022'!T:T)</f>
        <v>91001</v>
      </c>
      <c r="U629" s="106" t="str">
        <f>+LOOKUP(MATCH(A629,'REGISTRO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29" s="107">
        <f>+LOOKUP(MATCH(A629,'REGISTRO DE DICIEMBRE 2022'!A:A,0),'REGISTRO DE DICIEMBRE 2022'!AI:AI,'REGISTRO DE DICIEMBRE 2022'!V:V)</f>
        <v>38700</v>
      </c>
      <c r="W629" s="34">
        <v>7231</v>
      </c>
      <c r="X629" s="108">
        <v>6902280</v>
      </c>
      <c r="Y629" s="108">
        <v>69058945</v>
      </c>
      <c r="Z629" s="107">
        <v>44926</v>
      </c>
      <c r="AA629" s="34" t="s">
        <v>8041</v>
      </c>
      <c r="AB629" s="109" t="s">
        <v>7632</v>
      </c>
      <c r="AC629" s="34" t="s">
        <v>112</v>
      </c>
      <c r="AD629" s="34">
        <f>+LOOKUP(MATCH(A629,'REGISTRO DE DICIEMBRE 2022'!A:A,0),'REGISTRO DE DICIEMBRE 2022'!AI:AI,'REGISTRO DE DICIEMBRE 2022'!AF:AF)</f>
        <v>0</v>
      </c>
    </row>
    <row r="630" spans="1:30" s="98" customFormat="1" x14ac:dyDescent="0.2">
      <c r="A630" s="34">
        <v>7232</v>
      </c>
      <c r="B630" s="34" t="str">
        <f>+LOOKUP(MATCH(A630,'REGISTRO DE DICIEMBRE 2022'!A:A,0),'REGISTRO DE DICIEMBRE 2022'!AI:AI,'REGISTRO DE DICIEMBRE 2022'!B:B)</f>
        <v xml:space="preserve">
I. Municipalidad de Arauco
</v>
      </c>
      <c r="C630" s="103" t="str">
        <f>+LOOKUP(MATCH(A630,'REGISTRO DE DICIEMBRE 2022'!A:A,0),'REGISTRO DE DICIEMBRE 2022'!AI:AI,'REGISTRO DE DICIEMBRE 2022'!C:C)</f>
        <v>69160100-5</v>
      </c>
      <c r="D630" s="104" t="str">
        <f>+LOOKUP(MATCH(A630,'REGISTRO DE DICIEMBRE 2022'!A:A,0),'REGISTRO DE DICIEMBRE 2022'!AI:AI,'REGISTRO DE DICIEMBRE 2022'!D:D)</f>
        <v>Municipalidad</v>
      </c>
      <c r="E630" s="34" t="str">
        <f>+LOOKUP(MATCH(A630,'REGISTRO DE DICIEMBRE 2022'!A:A,0),'REGISTRO DE DICIEMBRE 2022'!AI:AI,'REGISTRO DE DICIEMBRE 2022'!E:E)</f>
        <v>Constitución Política de la República, art. 107.</v>
      </c>
      <c r="F630" s="34" t="str">
        <f>+LOOKUP(MATCH(A630,'REGISTRO DE DICIEMBRE 2022'!A:A,0),'REGISTRO DE DICIEMBRE 2022'!AI:AI,'REGISTRO DE DICIEMBRE 2022'!F:F)</f>
        <v>Indefinida.</v>
      </c>
      <c r="G630" s="34" t="str">
        <f>+LOOKUP(MATCH(A630,'REGISTRO DE DICIEMBRE 2022'!A:A,0),'REGISTRO DE DICIEMBRE 2022'!AI:AI,'REGISTRO DE DICIEMBRE 2022'!G:G)</f>
        <v>Según Ley Orgánica Nº 18.695, arts. 1º al 4º.</v>
      </c>
      <c r="H630" s="34" t="str">
        <f>+LOOKUP(MATCH(A630,'REGISTRO DE DICIEMBRE 2022'!A:A,0),'REGISTRO DE DICIEMBRE 2022'!AI:AI,'REGISTRO DE DICIEMBRE 2022'!H:H)</f>
        <v>no tiene</v>
      </c>
      <c r="I630" s="34">
        <f>+LOOKUP(MATCH(A630,'REGISTRO DE DICIEMBRE 2022'!A:A,0),'REGISTRO DE DICIEMBRE 2022'!AI:AI,'REGISTRO DE DICIEMBRE 2022'!I:I)</f>
        <v>0</v>
      </c>
      <c r="J630" s="34">
        <f>+LOOKUP(MATCH(A630,'REGISTRO DE DICIEMBRE 2022'!A:A,0),'REGISTRO DE DICIEMBRE 2022'!AI:AI,'REGISTRO DE DICIEMBRE 2022'!J:J)</f>
        <v>0</v>
      </c>
      <c r="K630" s="34" t="str">
        <f>+LOOKUP(MATCH(A630,'REGISTRO DE DICIEMBRE 2022'!A:A,0),'REGISTRO DE DICIEMBRE 2022'!AI:AI,'REGISTRO DE DICIEMBRE 2022'!K:K)</f>
        <v xml:space="preserve">Elizabeth Noemí Marican Rivas  </v>
      </c>
      <c r="L630" s="34" t="str">
        <f>+LOOKUP(MATCH(A630,'REGISTRO DE DICIEMBRE 2022'!A:A,0),'REGISTRO DE DICIEMBRE 2022'!AI:AI,'REGISTRO DE DICIEMBRE 2022'!L:L)</f>
        <v>RUN: 16.013.163-2.</v>
      </c>
      <c r="M630" s="105">
        <f>+LOOKUP(MATCH(A630,'REGISTRO DE DICIEMBRE 2022'!A:A,0),'REGISTRO DE DICIEMBRE 2022'!AI:AI,'REGISTRO DE DICIEMBRE 2022'!M:M)</f>
        <v>0</v>
      </c>
      <c r="N630" s="104" t="str">
        <f>+LOOKUP(MATCH(A630,'REGISTRO DE DICIEMBRE 2022'!A:A,0),'REGISTRO DE DICIEMBRE 2022'!AI:AI,'REGISTRO DE DICIEMBRE 2022'!N:N)</f>
        <v>Covadonga Nº527, comuna de Arauco, Octava Región.</v>
      </c>
      <c r="O630" s="105" t="str">
        <f>+LOOKUP(MATCH(A630,'REGISTRO DE DICIEMBRE 2022'!A:A,0),'REGISTRO DE DICIEMBRE 2022'!AI:AI,'REGISTRO DE DICIEMBRE 2022'!O:O)</f>
        <v>VIII</v>
      </c>
      <c r="P630" s="34" t="str">
        <f>+LOOKUP(MATCH(A630,'REGISTRO DE DICIEMBRE 2022'!A:A,0),'REGISTRO DE DICIEMBRE 2022'!AI:AI,'REGISTRO DE DICIEMBRE 2022'!P:P)</f>
        <v xml:space="preserve"> Arauco</v>
      </c>
      <c r="Q630" s="104" t="str">
        <f>+LOOKUP(MATCH(A630,'REGISTRO DE DICIEMBRE 2022'!A:A,0),'REGISTRO DE DICIEMBRE 2022'!AI:AI,'REGISTRO DE DICIEMBRE 2022'!Q:Q)</f>
        <v>412168070 / 412 168071 / 412 168072</v>
      </c>
      <c r="R630" s="34" t="str">
        <f>+LOOKUP(MATCH(A630,'REGISTRO DE DICIEMBRE 2022'!A:A,0),'REGISTRO DE DICIEMBRE 2022'!AI:AI,'REGISTRO DE DICIEMBRE 2022'!R:R)</f>
        <v>alcaldia@muniarauco.cl
alcaldesadearauco@gmail.com
opdarauco@gmail.com</v>
      </c>
      <c r="S630" s="105">
        <f>+LOOKUP(MATCH(A630,'REGISTRO DE DICIEMBRE 2022'!A:A,0),'REGISTRO DE DICIEMBRE 2022'!AI:AI,'REGISTRO DE DICIEMBRE 2022'!S:S)</f>
        <v>0</v>
      </c>
      <c r="T630" s="106">
        <f>+LOOKUP(MATCH(A630,'REGISTRO DE DICIEMBRE 2022'!A:A,0),'REGISTRO DE DICIEMBRE 2022'!AI:AI,'REGISTRO DE DICIEMBRE 2022'!T:T)</f>
        <v>91001</v>
      </c>
      <c r="U630" s="106" t="str">
        <f>+LOOKUP(MATCH(A630,'REGISTRO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0" s="107">
        <f>+LOOKUP(MATCH(A630,'REGISTRO DE DICIEMBRE 2022'!A:A,0),'REGISTRO DE DICIEMBRE 2022'!AI:AI,'REGISTRO DE DICIEMBRE 2022'!V:V)</f>
        <v>38700</v>
      </c>
      <c r="W630" s="34">
        <v>7232</v>
      </c>
      <c r="X630" s="108">
        <v>5420591</v>
      </c>
      <c r="Y630" s="108">
        <v>65047091</v>
      </c>
      <c r="Z630" s="107">
        <v>44926</v>
      </c>
      <c r="AA630" s="34" t="s">
        <v>8041</v>
      </c>
      <c r="AB630" s="109" t="s">
        <v>7632</v>
      </c>
      <c r="AC630" s="34" t="s">
        <v>642</v>
      </c>
      <c r="AD630" s="34">
        <f>+LOOKUP(MATCH(A630,'REGISTRO DE DICIEMBRE 2022'!A:A,0),'REGISTRO DE DICIEMBRE 2022'!AI:AI,'REGISTRO DE DICIEMBRE 2022'!AF:AF)</f>
        <v>0</v>
      </c>
    </row>
    <row r="631" spans="1:30" s="98" customFormat="1" x14ac:dyDescent="0.2">
      <c r="A631" s="34">
        <v>7233</v>
      </c>
      <c r="B631" s="34" t="str">
        <f>+LOOKUP(MATCH(A631,'REGISTRO DE DICIEMBRE 2022'!A:A,0),'REGISTRO DE DICIEMBRE 2022'!AI:AI,'REGISTRO DE DICIEMBRE 2022'!B:B)</f>
        <v xml:space="preserve">
I. Municipalidad de Collipulli
</v>
      </c>
      <c r="C631" s="103" t="str">
        <f>+LOOKUP(MATCH(A631,'REGISTRO DE DICIEMBRE 2022'!A:A,0),'REGISTRO DE DICIEMBRE 2022'!AI:AI,'REGISTRO DE DICIEMBRE 2022'!C:C)</f>
        <v>69180500-K</v>
      </c>
      <c r="D631" s="104" t="str">
        <f>+LOOKUP(MATCH(A631,'REGISTRO DE DICIEMBRE 2022'!A:A,0),'REGISTRO DE DICIEMBRE 2022'!AI:AI,'REGISTRO DE DICIEMBRE 2022'!D:D)</f>
        <v>Municipalidad</v>
      </c>
      <c r="E631" s="34" t="str">
        <f>+LOOKUP(MATCH(A631,'REGISTRO DE DICIEMBRE 2022'!A:A,0),'REGISTRO DE DICIEMBRE 2022'!AI:AI,'REGISTRO DE DICIEMBRE 2022'!E:E)</f>
        <v>Constitución Política de la República, artículo 107.</v>
      </c>
      <c r="F631" s="34" t="str">
        <f>+LOOKUP(MATCH(A631,'REGISTRO DE DICIEMBRE 2022'!A:A,0),'REGISTRO DE DICIEMBRE 2022'!AI:AI,'REGISTRO DE DICIEMBRE 2022'!F:F)</f>
        <v>Indefinida.</v>
      </c>
      <c r="G631" s="34" t="str">
        <f>+LOOKUP(MATCH(A631,'REGISTRO DE DICIEMBRE 2022'!A:A,0),'REGISTRO DE DICIEMBRE 2022'!AI:AI,'REGISTRO DE DICIEMBRE 2022'!G:G)</f>
        <v>Según Ley Orgánica Nº 18.695, artículos 1º al 4º.</v>
      </c>
      <c r="H631" s="34" t="str">
        <f>+LOOKUP(MATCH(A631,'REGISTRO DE DICIEMBRE 2022'!A:A,0),'REGISTRO DE DICIEMBRE 2022'!AI:AI,'REGISTRO DE DICIEMBRE 2022'!H:H)</f>
        <v>no tiene</v>
      </c>
      <c r="I631" s="34">
        <f>+LOOKUP(MATCH(A631,'REGISTRO DE DICIEMBRE 2022'!A:A,0),'REGISTRO DE DICIEMBRE 2022'!AI:AI,'REGISTRO DE DICIEMBRE 2022'!I:I)</f>
        <v>0</v>
      </c>
      <c r="J631" s="34">
        <f>+LOOKUP(MATCH(A631,'REGISTRO DE DICIEMBRE 2022'!A:A,0),'REGISTRO DE DICIEMBRE 2022'!AI:AI,'REGISTRO DE DICIEMBRE 2022'!J:J)</f>
        <v>0</v>
      </c>
      <c r="K631" s="34" t="str">
        <f>+LOOKUP(MATCH(A631,'REGISTRO DE DICIEMBRE 2022'!A:A,0),'REGISTRO DE DICIEMBRE 2022'!AI:AI,'REGISTRO DE DICIEMBRE 2022'!K:K)</f>
        <v xml:space="preserve">Manuel Jesús Macaya Ramírez,  </v>
      </c>
      <c r="L631" s="34" t="str">
        <f>+LOOKUP(MATCH(A631,'REGISTRO DE DICIEMBRE 2022'!A:A,0),'REGISTRO DE DICIEMBRE 2022'!AI:AI,'REGISTRO DE DICIEMBRE 2022'!L:L)</f>
        <v xml:space="preserve">RUT: 10.673.787-8      </v>
      </c>
      <c r="M631" s="105">
        <f>+LOOKUP(MATCH(A631,'REGISTRO DE DICIEMBRE 2022'!A:A,0),'REGISTRO DE DICIEMBRE 2022'!AI:AI,'REGISTRO DE DICIEMBRE 2022'!M:M)</f>
        <v>0</v>
      </c>
      <c r="N631" s="104" t="str">
        <f>+LOOKUP(MATCH(A631,'REGISTRO DE DICIEMBRE 2022'!A:A,0),'REGISTRO DE DICIEMBRE 2022'!AI:AI,'REGISTRO DE DICIEMBRE 2022'!N:N)</f>
        <v xml:space="preserve">Avenida Saavedra Sur Nº 1355, comuna de Collipulli, Región de la Araucanía.
</v>
      </c>
      <c r="O631" s="105" t="str">
        <f>+LOOKUP(MATCH(A631,'REGISTRO DE DICIEMBRE 2022'!A:A,0),'REGISTRO DE DICIEMBRE 2022'!AI:AI,'REGISTRO DE DICIEMBRE 2022'!O:O)</f>
        <v>IX</v>
      </c>
      <c r="P631" s="34" t="str">
        <f>+LOOKUP(MATCH(A631,'REGISTRO DE DICIEMBRE 2022'!A:A,0),'REGISTRO DE DICIEMBRE 2022'!AI:AI,'REGISTRO DE DICIEMBRE 2022'!P:P)</f>
        <v>Collipulli</v>
      </c>
      <c r="Q631" s="104" t="str">
        <f>+LOOKUP(MATCH(A631,'REGISTRO DE DICIEMBRE 2022'!A:A,0),'REGISTRO DE DICIEMBRE 2022'!AI:AI,'REGISTRO DE DICIEMBRE 2022'!Q:Q)</f>
        <v>Fono: 45- 993052 / 918464 / 918460 
/ 2918460</v>
      </c>
      <c r="R631" s="34" t="str">
        <f>+LOOKUP(MATCH(A631,'REGISTRO DE DICIEMBRE 2022'!A:A,0),'REGISTRO DE DICIEMBRE 2022'!AI:AI,'REGISTRO DE DICIEMBRE 2022'!R:R)</f>
        <v>leopoldorosales@gmail.com
direcfinanzas@municipalidadcollipulli.cl</v>
      </c>
      <c r="S631" s="105">
        <f>+LOOKUP(MATCH(A631,'REGISTRO DE DICIEMBRE 2022'!A:A,0),'REGISTRO DE DICIEMBRE 2022'!AI:AI,'REGISTRO DE DICIEMBRE 2022'!S:S)</f>
        <v>0</v>
      </c>
      <c r="T631" s="106">
        <f>+LOOKUP(MATCH(A631,'REGISTRO DE DICIEMBRE 2022'!A:A,0),'REGISTRO DE DICIEMBRE 2022'!AI:AI,'REGISTRO DE DICIEMBRE 2022'!T:T)</f>
        <v>91001</v>
      </c>
      <c r="U631" s="106" t="str">
        <f>+LOOKUP(MATCH(A631,'REGISTRO DE DICIEMBRE 2022'!A:A,0),'REGISTRO DE DICIEMBRE 2022'!AI:AI,'REGISTRO DE DICIEMBRE 2022'!U:U)</f>
        <v>No se acompañan. Aplica Informe Jurídico Nº 09, de fecha 14 de marzo de 2011 del Departamento Jurídico y Dictamen Nº 070791, de 2009, de la Contraloría General de la República.</v>
      </c>
      <c r="V631" s="107">
        <f>+LOOKUP(MATCH(A631,'REGISTRO DE DICIEMBRE 2022'!A:A,0),'REGISTRO DE DICIEMBRE 2022'!AI:AI,'REGISTRO DE DICIEMBRE 2022'!V:V)</f>
        <v>38705</v>
      </c>
      <c r="W631" s="34">
        <v>7233</v>
      </c>
      <c r="X631" s="108">
        <v>5420591</v>
      </c>
      <c r="Y631" s="108">
        <v>65047091</v>
      </c>
      <c r="Z631" s="107">
        <v>44926</v>
      </c>
      <c r="AA631" s="34" t="s">
        <v>8041</v>
      </c>
      <c r="AB631" s="109" t="s">
        <v>7632</v>
      </c>
      <c r="AC631" s="34" t="s">
        <v>1482</v>
      </c>
      <c r="AD631" s="34">
        <f>+LOOKUP(MATCH(A631,'REGISTRO DE DICIEMBRE 2022'!A:A,0),'REGISTRO DE DICIEMBRE 2022'!AI:AI,'REGISTRO DE DICIEMBRE 2022'!AF:AF)</f>
        <v>0</v>
      </c>
    </row>
    <row r="632" spans="1:30" s="98" customFormat="1" x14ac:dyDescent="0.2">
      <c r="A632" s="34">
        <v>7234</v>
      </c>
      <c r="B632" s="34" t="str">
        <f>+LOOKUP(MATCH(A632,'REGISTRO DE DICIEMBRE 2022'!A:A,0),'REGISTRO DE DICIEMBRE 2022'!AI:AI,'REGISTRO DE DICIEMBRE 2022'!B:B)</f>
        <v xml:space="preserve">
I. Municipalidad de Maule
</v>
      </c>
      <c r="C632" s="103" t="str">
        <f>+LOOKUP(MATCH(A632,'REGISTRO DE DICIEMBRE 2022'!A:A,0),'REGISTRO DE DICIEMBRE 2022'!AI:AI,'REGISTRO DE DICIEMBRE 2022'!C:C)</f>
        <v>69110900-3</v>
      </c>
      <c r="D632" s="104" t="str">
        <f>+LOOKUP(MATCH(A632,'REGISTRO DE DICIEMBRE 2022'!A:A,0),'REGISTRO DE DICIEMBRE 2022'!AI:AI,'REGISTRO DE DICIEMBRE 2022'!D:D)</f>
        <v>Municipalidad</v>
      </c>
      <c r="E632" s="34" t="str">
        <f>+LOOKUP(MATCH(A632,'REGISTRO DE DICIEMBRE 2022'!A:A,0),'REGISTRO DE DICIEMBRE 2022'!AI:AI,'REGISTRO DE DICIEMBRE 2022'!E:E)</f>
        <v>Constitución Política de la República, art. 107.</v>
      </c>
      <c r="F632" s="34" t="str">
        <f>+LOOKUP(MATCH(A632,'REGISTRO DE DICIEMBRE 2022'!A:A,0),'REGISTRO DE DICIEMBRE 2022'!AI:AI,'REGISTRO DE DICIEMBRE 2022'!F:F)</f>
        <v>Indefinida.</v>
      </c>
      <c r="G632" s="34" t="str">
        <f>+LOOKUP(MATCH(A632,'REGISTRO DE DICIEMBRE 2022'!A:A,0),'REGISTRO DE DICIEMBRE 2022'!AI:AI,'REGISTRO DE DICIEMBRE 2022'!G:G)</f>
        <v>Según Ley Orgánica Nº 18.695, arts. 1º al 4º.</v>
      </c>
      <c r="H632" s="34" t="str">
        <f>+LOOKUP(MATCH(A632,'REGISTRO DE DICIEMBRE 2022'!A:A,0),'REGISTRO DE DICIEMBRE 2022'!AI:AI,'REGISTRO DE DICIEMBRE 2022'!H:H)</f>
        <v>no tiene</v>
      </c>
      <c r="I632" s="34">
        <f>+LOOKUP(MATCH(A632,'REGISTRO DE DICIEMBRE 2022'!A:A,0),'REGISTRO DE DICIEMBRE 2022'!AI:AI,'REGISTRO DE DICIEMBRE 2022'!I:I)</f>
        <v>0</v>
      </c>
      <c r="J632" s="34">
        <f>+LOOKUP(MATCH(A632,'REGISTRO DE DICIEMBRE 2022'!A:A,0),'REGISTRO DE DICIEMBRE 2022'!AI:AI,'REGISTRO DE DICIEMBRE 2022'!J:J)</f>
        <v>0</v>
      </c>
      <c r="K632" s="34" t="str">
        <f>+LOOKUP(MATCH(A632,'REGISTRO DE DICIEMBRE 2022'!A:A,0),'REGISTRO DE DICIEMBRE 2022'!AI:AI,'REGISTRO DE DICIEMBRE 2022'!K:K)</f>
        <v xml:space="preserve">Luis Gabriel Vásquez Gálvez 
</v>
      </c>
      <c r="L632" s="34" t="str">
        <f>+LOOKUP(MATCH(A632,'REGISTRO DE DICIEMBRE 2022'!A:A,0),'REGISTRO DE DICIEMBRE 2022'!AI:AI,'REGISTRO DE DICIEMBRE 2022'!L:L)</f>
        <v xml:space="preserve">RUT: 6.850.875-4 </v>
      </c>
      <c r="M632" s="105">
        <f>+LOOKUP(MATCH(A632,'REGISTRO DE DICIEMBRE 2022'!A:A,0),'REGISTRO DE DICIEMBRE 2022'!AI:AI,'REGISTRO DE DICIEMBRE 2022'!M:M)</f>
        <v>0</v>
      </c>
      <c r="N632" s="104" t="str">
        <f>+LOOKUP(MATCH(A632,'REGISTRO DE DICIEMBRE 2022'!A:A,0),'REGISTRO DE DICIEMBRE 2022'!AI:AI,'REGISTRO DE DICIEMBRE 2022'!N:N)</f>
        <v xml:space="preserve">Balmaceda Nº 350, comuna de Maule, Séptima Región.
</v>
      </c>
      <c r="O632" s="105" t="str">
        <f>+LOOKUP(MATCH(A632,'REGISTRO DE DICIEMBRE 2022'!A:A,0),'REGISTRO DE DICIEMBRE 2022'!AI:AI,'REGISTRO DE DICIEMBRE 2022'!O:O)</f>
        <v>VII</v>
      </c>
      <c r="P632" s="34" t="str">
        <f>+LOOKUP(MATCH(A632,'REGISTRO DE DICIEMBRE 2022'!A:A,0),'REGISTRO DE DICIEMBRE 2022'!AI:AI,'REGISTRO DE DICIEMBRE 2022'!P:P)</f>
        <v xml:space="preserve"> Maule</v>
      </c>
      <c r="Q632" s="104" t="str">
        <f>+LOOKUP(MATCH(A632,'REGISTRO DE DICIEMBRE 2022'!A:A,0),'REGISTRO DE DICIEMBRE 2022'!AI:AI,'REGISTRO DE DICIEMBRE 2022'!Q:Q)</f>
        <v xml:space="preserve">Fonos: 71-715244 – 71-715278 </v>
      </c>
      <c r="R632" s="34" t="str">
        <f>+LOOKUP(MATCH(A632,'REGISTRO DE DICIEMBRE 2022'!A:A,0),'REGISTRO DE DICIEMBRE 2022'!AI:AI,'REGISTRO DE DICIEMBRE 2022'!R:R)</f>
        <v xml:space="preserve"> munmaule@mi.terra.cl
wwwmunicipalidaddemaule.cl</v>
      </c>
      <c r="S632" s="105">
        <f>+LOOKUP(MATCH(A632,'REGISTRO DE DICIEMBRE 2022'!A:A,0),'REGISTRO DE DICIEMBRE 2022'!AI:AI,'REGISTRO DE DICIEMBRE 2022'!S:S)</f>
        <v>0</v>
      </c>
      <c r="T632" s="106">
        <f>+LOOKUP(MATCH(A632,'REGISTRO DE DICIEMBRE 2022'!A:A,0),'REGISTRO DE DICIEMBRE 2022'!AI:AI,'REGISTRO DE DICIEMBRE 2022'!T:T)</f>
        <v>91001</v>
      </c>
      <c r="U632" s="106" t="str">
        <f>+LOOKUP(MATCH(A632,'REGISTRO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2" s="107">
        <f>+LOOKUP(MATCH(A632,'REGISTRO DE DICIEMBRE 2022'!A:A,0),'REGISTRO DE DICIEMBRE 2022'!AI:AI,'REGISTRO DE DICIEMBRE 2022'!V:V)</f>
        <v>38709</v>
      </c>
      <c r="W632" s="34">
        <v>7234</v>
      </c>
      <c r="X632" s="108">
        <v>6244920</v>
      </c>
      <c r="Y632" s="108">
        <v>55218240</v>
      </c>
      <c r="Z632" s="107">
        <v>44926</v>
      </c>
      <c r="AA632" s="34" t="s">
        <v>8041</v>
      </c>
      <c r="AB632" s="109" t="s">
        <v>7632</v>
      </c>
      <c r="AC632" s="34" t="s">
        <v>121</v>
      </c>
      <c r="AD632" s="34">
        <f>+LOOKUP(MATCH(A632,'REGISTRO DE DICIEMBRE 2022'!A:A,0),'REGISTRO DE DICIEMBRE 2022'!AI:AI,'REGISTRO DE DICIEMBRE 2022'!AF:AF)</f>
        <v>0</v>
      </c>
    </row>
    <row r="633" spans="1:30" s="98" customFormat="1" x14ac:dyDescent="0.2">
      <c r="A633" s="34">
        <v>7235</v>
      </c>
      <c r="B633" s="34" t="str">
        <f>+LOOKUP(MATCH(A633,'REGISTRO DE DICIEMBRE 2022'!A:A,0),'REGISTRO DE DICIEMBRE 2022'!AI:AI,'REGISTRO DE DICIEMBRE 2022'!B:B)</f>
        <v xml:space="preserve">
I. Municipalidad de Machalí
</v>
      </c>
      <c r="C633" s="103" t="str">
        <f>+LOOKUP(MATCH(A633,'REGISTRO DE DICIEMBRE 2022'!A:A,0),'REGISTRO DE DICIEMBRE 2022'!AI:AI,'REGISTRO DE DICIEMBRE 2022'!C:C)</f>
        <v>69080200-7</v>
      </c>
      <c r="D633" s="104" t="str">
        <f>+LOOKUP(MATCH(A633,'REGISTRO DE DICIEMBRE 2022'!A:A,0),'REGISTRO DE DICIEMBRE 2022'!AI:AI,'REGISTRO DE DICIEMBRE 2022'!D:D)</f>
        <v>Municipalidad</v>
      </c>
      <c r="E633" s="34" t="str">
        <f>+LOOKUP(MATCH(A633,'REGISTRO DE DICIEMBRE 2022'!A:A,0),'REGISTRO DE DICIEMBRE 2022'!AI:AI,'REGISTRO DE DICIEMBRE 2022'!E:E)</f>
        <v>Constitución Política de la República, art. 107.</v>
      </c>
      <c r="F633" s="34" t="str">
        <f>+LOOKUP(MATCH(A633,'REGISTRO DE DICIEMBRE 2022'!A:A,0),'REGISTRO DE DICIEMBRE 2022'!AI:AI,'REGISTRO DE DICIEMBRE 2022'!F:F)</f>
        <v>Indefinida.</v>
      </c>
      <c r="G633" s="34" t="str">
        <f>+LOOKUP(MATCH(A633,'REGISTRO DE DICIEMBRE 2022'!A:A,0),'REGISTRO DE DICIEMBRE 2022'!AI:AI,'REGISTRO DE DICIEMBRE 2022'!G:G)</f>
        <v>Según Ley Orgánica Nº 18.695, arts. 1º al 4º.</v>
      </c>
      <c r="H633" s="34" t="str">
        <f>+LOOKUP(MATCH(A633,'REGISTRO DE DICIEMBRE 2022'!A:A,0),'REGISTRO DE DICIEMBRE 2022'!AI:AI,'REGISTRO DE DICIEMBRE 2022'!H:H)</f>
        <v>no tiene</v>
      </c>
      <c r="I633" s="34">
        <f>+LOOKUP(MATCH(A633,'REGISTRO DE DICIEMBRE 2022'!A:A,0),'REGISTRO DE DICIEMBRE 2022'!AI:AI,'REGISTRO DE DICIEMBRE 2022'!I:I)</f>
        <v>0</v>
      </c>
      <c r="J633" s="34">
        <f>+LOOKUP(MATCH(A633,'REGISTRO DE DICIEMBRE 2022'!A:A,0),'REGISTRO DE DICIEMBRE 2022'!AI:AI,'REGISTRO DE DICIEMBRE 2022'!J:J)</f>
        <v>0</v>
      </c>
      <c r="K633" s="34" t="str">
        <f>+LOOKUP(MATCH(A633,'REGISTRO DE DICIEMBRE 2022'!A:A,0),'REGISTRO DE DICIEMBRE 2022'!AI:AI,'REGISTRO DE DICIEMBRE 2022'!K:K)</f>
        <v xml:space="preserve">Juan Carlos Abud Parra. </v>
      </c>
      <c r="L633" s="34" t="str">
        <f>+LOOKUP(MATCH(A633,'REGISTRO DE DICIEMBRE 2022'!A:A,0),'REGISTRO DE DICIEMBRE 2022'!AI:AI,'REGISTRO DE DICIEMBRE 2022'!L:L)</f>
        <v xml:space="preserve">RUN: 15.126.001-2       </v>
      </c>
      <c r="M633" s="105">
        <f>+LOOKUP(MATCH(A633,'REGISTRO DE DICIEMBRE 2022'!A:A,0),'REGISTRO DE DICIEMBRE 2022'!AI:AI,'REGISTRO DE DICIEMBRE 2022'!M:M)</f>
        <v>0</v>
      </c>
      <c r="N633" s="104" t="str">
        <f>+LOOKUP(MATCH(A633,'REGISTRO DE DICIEMBRE 2022'!A:A,0),'REGISTRO DE DICIEMBRE 2022'!AI:AI,'REGISTRO DE DICIEMBRE 2022'!N:N)</f>
        <v xml:space="preserve">Plaza de Armas Nº11, comuna de Machalí, Sexta Región.
</v>
      </c>
      <c r="O633" s="105" t="str">
        <f>+LOOKUP(MATCH(A633,'REGISTRO DE DICIEMBRE 2022'!A:A,0),'REGISTRO DE DICIEMBRE 2022'!AI:AI,'REGISTRO DE DICIEMBRE 2022'!O:O)</f>
        <v>VI</v>
      </c>
      <c r="P633" s="34" t="str">
        <f>+LOOKUP(MATCH(A633,'REGISTRO DE DICIEMBRE 2022'!A:A,0),'REGISTRO DE DICIEMBRE 2022'!AI:AI,'REGISTRO DE DICIEMBRE 2022'!P:P)</f>
        <v>Machalí</v>
      </c>
      <c r="Q633" s="104" t="str">
        <f>+LOOKUP(MATCH(A633,'REGISTRO DE DICIEMBRE 2022'!A:A,0),'REGISTRO DE DICIEMBRE 2022'!AI:AI,'REGISTRO DE DICIEMBRE 2022'!Q:Q)</f>
        <v>Fono (72) 2411210, (72) 2746740, (72) 2330300</v>
      </c>
      <c r="R633" s="34">
        <f>+LOOKUP(MATCH(A633,'REGISTRO DE DICIEMBRE 2022'!A:A,0),'REGISTRO DE DICIEMBRE 2022'!AI:AI,'REGISTRO DE DICIEMBRE 2022'!R:R)</f>
        <v>0</v>
      </c>
      <c r="S633" s="105">
        <f>+LOOKUP(MATCH(A633,'REGISTRO DE DICIEMBRE 2022'!A:A,0),'REGISTRO DE DICIEMBRE 2022'!AI:AI,'REGISTRO DE DICIEMBRE 2022'!S:S)</f>
        <v>0</v>
      </c>
      <c r="T633" s="106">
        <f>+LOOKUP(MATCH(A633,'REGISTRO DE DICIEMBRE 2022'!A:A,0),'REGISTRO DE DICIEMBRE 2022'!AI:AI,'REGISTRO DE DICIEMBRE 2022'!T:T)</f>
        <v>91001</v>
      </c>
      <c r="U633" s="106" t="str">
        <f>+LOOKUP(MATCH(A633,'REGISTRO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3" s="107">
        <f>+LOOKUP(MATCH(A633,'REGISTRO DE DICIEMBRE 2022'!A:A,0),'REGISTRO DE DICIEMBRE 2022'!AI:AI,'REGISTRO DE DICIEMBRE 2022'!V:V)</f>
        <v>38712</v>
      </c>
      <c r="W633" s="34">
        <v>7235</v>
      </c>
      <c r="X633" s="108">
        <v>3067680</v>
      </c>
      <c r="Y633" s="108">
        <v>36812160</v>
      </c>
      <c r="Z633" s="107">
        <v>44926</v>
      </c>
      <c r="AA633" s="34" t="s">
        <v>8041</v>
      </c>
      <c r="AB633" s="109" t="s">
        <v>7632</v>
      </c>
      <c r="AC633" s="34" t="s">
        <v>7935</v>
      </c>
      <c r="AD633" s="34">
        <f>+LOOKUP(MATCH(A633,'REGISTRO DE DICIEMBRE 2022'!A:A,0),'REGISTRO DE DICIEMBRE 2022'!AI:AI,'REGISTRO DE DICIEMBRE 2022'!AF:AF)</f>
        <v>0</v>
      </c>
    </row>
    <row r="634" spans="1:30" s="98" customFormat="1" x14ac:dyDescent="0.2">
      <c r="A634" s="34">
        <v>7236</v>
      </c>
      <c r="B634" s="34" t="str">
        <f>+LOOKUP(MATCH(A634,'REGISTRO DE DICIEMBRE 2022'!A:A,0),'REGISTRO DE DICIEMBRE 2022'!AI:AI,'REGISTRO DE DICIEMBRE 2022'!B:B)</f>
        <v xml:space="preserve">
I. Municipalidad de Isla de Maipo
</v>
      </c>
      <c r="C634" s="103" t="str">
        <f>+LOOKUP(MATCH(A634,'REGISTRO DE DICIEMBRE 2022'!A:A,0),'REGISTRO DE DICIEMBRE 2022'!AI:AI,'REGISTRO DE DICIEMBRE 2022'!C:C)</f>
        <v>69071900-2</v>
      </c>
      <c r="D634" s="104" t="str">
        <f>+LOOKUP(MATCH(A634,'REGISTRO DE DICIEMBRE 2022'!A:A,0),'REGISTRO DE DICIEMBRE 2022'!AI:AI,'REGISTRO DE DICIEMBRE 2022'!D:D)</f>
        <v>Municipalidad</v>
      </c>
      <c r="E634" s="34" t="str">
        <f>+LOOKUP(MATCH(A634,'REGISTRO DE DICIEMBRE 2022'!A:A,0),'REGISTRO DE DICIEMBRE 2022'!AI:AI,'REGISTRO DE DICIEMBRE 2022'!E:E)</f>
        <v>Constitución Política de la República, art. 107.</v>
      </c>
      <c r="F634" s="34" t="str">
        <f>+LOOKUP(MATCH(A634,'REGISTRO DE DICIEMBRE 2022'!A:A,0),'REGISTRO DE DICIEMBRE 2022'!AI:AI,'REGISTRO DE DICIEMBRE 2022'!F:F)</f>
        <v>Indefinida.</v>
      </c>
      <c r="G634" s="34" t="str">
        <f>+LOOKUP(MATCH(A634,'REGISTRO DE DICIEMBRE 2022'!A:A,0),'REGISTRO DE DICIEMBRE 2022'!AI:AI,'REGISTRO DE DICIEMBRE 2022'!G:G)</f>
        <v>Según Ley Orgánica Nº 18.695, arts. 1º al 4º.</v>
      </c>
      <c r="H634" s="34" t="str">
        <f>+LOOKUP(MATCH(A634,'REGISTRO DE DICIEMBRE 2022'!A:A,0),'REGISTRO DE DICIEMBRE 2022'!AI:AI,'REGISTRO DE DICIEMBRE 2022'!H:H)</f>
        <v>no tiene</v>
      </c>
      <c r="I634" s="34">
        <f>+LOOKUP(MATCH(A634,'REGISTRO DE DICIEMBRE 2022'!A:A,0),'REGISTRO DE DICIEMBRE 2022'!AI:AI,'REGISTRO DE DICIEMBRE 2022'!I:I)</f>
        <v>0</v>
      </c>
      <c r="J634" s="34">
        <f>+LOOKUP(MATCH(A634,'REGISTRO DE DICIEMBRE 2022'!A:A,0),'REGISTRO DE DICIEMBRE 2022'!AI:AI,'REGISTRO DE DICIEMBRE 2022'!J:J)</f>
        <v>0</v>
      </c>
      <c r="K634" s="34" t="str">
        <f>+LOOKUP(MATCH(A634,'REGISTRO DE DICIEMBRE 2022'!A:A,0),'REGISTRO DE DICIEMBRE 2022'!AI:AI,'REGISTRO DE DICIEMBRE 2022'!K:K)</f>
        <v>Juan Pablo Olave Cámbara,</v>
      </c>
      <c r="L634" s="34" t="str">
        <f>+LOOKUP(MATCH(A634,'REGISTRO DE DICIEMBRE 2022'!A:A,0),'REGISTRO DE DICIEMBRE 2022'!AI:AI,'REGISTRO DE DICIEMBRE 2022'!L:L)</f>
        <v xml:space="preserve"> RUT Nº 16.016.894-3</v>
      </c>
      <c r="M634" s="105">
        <f>+LOOKUP(MATCH(A634,'REGISTRO DE DICIEMBRE 2022'!A:A,0),'REGISTRO DE DICIEMBRE 2022'!AI:AI,'REGISTRO DE DICIEMBRE 2022'!M:M)</f>
        <v>0</v>
      </c>
      <c r="N634" s="104" t="str">
        <f>+LOOKUP(MATCH(A634,'REGISTRO DE DICIEMBRE 2022'!A:A,0),'REGISTRO DE DICIEMBRE 2022'!AI:AI,'REGISTRO DE DICIEMBRE 2022'!N:N)</f>
        <v xml:space="preserve">Alcalde David López N°009, comuna de Isla de Maipo, región Metropolitana
</v>
      </c>
      <c r="O634" s="105" t="str">
        <f>+LOOKUP(MATCH(A634,'REGISTRO DE DICIEMBRE 2022'!A:A,0),'REGISTRO DE DICIEMBRE 2022'!AI:AI,'REGISTRO DE DICIEMBRE 2022'!O:O)</f>
        <v>XIII</v>
      </c>
      <c r="P634" s="34" t="str">
        <f>+LOOKUP(MATCH(A634,'REGISTRO DE DICIEMBRE 2022'!A:A,0),'REGISTRO DE DICIEMBRE 2022'!AI:AI,'REGISTRO DE DICIEMBRE 2022'!P:P)</f>
        <v>Isla de Maipo</v>
      </c>
      <c r="Q634" s="104" t="str">
        <f>+LOOKUP(MATCH(A634,'REGISTRO DE DICIEMBRE 2022'!A:A,0),'REGISTRO DE DICIEMBRE 2022'!AI:AI,'REGISTRO DE DICIEMBRE 2022'!Q:Q)</f>
        <v xml:space="preserve">56-2-8769100
</v>
      </c>
      <c r="R634" s="34" t="str">
        <f>+LOOKUP(MATCH(A634,'REGISTRO DE DICIEMBRE 2022'!A:A,0),'REGISTRO DE DICIEMBRE 2022'!AI:AI,'REGISTRO DE DICIEMBRE 2022'!R:R)</f>
        <v>contaco@islademaipo.cl
jolave@islademaipo.cl</v>
      </c>
      <c r="S634" s="105">
        <f>+LOOKUP(MATCH(A634,'REGISTRO DE DICIEMBRE 2022'!A:A,0),'REGISTRO DE DICIEMBRE 2022'!AI:AI,'REGISTRO DE DICIEMBRE 2022'!S:S)</f>
        <v>0</v>
      </c>
      <c r="T634" s="106">
        <f>+LOOKUP(MATCH(A634,'REGISTRO DE DICIEMBRE 2022'!A:A,0),'REGISTRO DE DICIEMBRE 2022'!AI:AI,'REGISTRO DE DICIEMBRE 2022'!T:T)</f>
        <v>91001</v>
      </c>
      <c r="U634" s="106" t="str">
        <f>+LOOKUP(MATCH(A634,'REGISTRO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4" s="107">
        <f>+LOOKUP(MATCH(A634,'REGISTRO DE DICIEMBRE 2022'!A:A,0),'REGISTRO DE DICIEMBRE 2022'!AI:AI,'REGISTRO DE DICIEMBRE 2022'!V:V)</f>
        <v>38712</v>
      </c>
      <c r="W634" s="34">
        <v>7236</v>
      </c>
      <c r="X634" s="108">
        <v>0</v>
      </c>
      <c r="Y634" s="108">
        <v>53991168</v>
      </c>
      <c r="Z634" s="107">
        <v>44926</v>
      </c>
      <c r="AA634" s="34" t="s">
        <v>8041</v>
      </c>
      <c r="AB634" s="109" t="s">
        <v>7632</v>
      </c>
      <c r="AC634" s="34" t="s">
        <v>8418</v>
      </c>
      <c r="AD634" s="34">
        <f>+LOOKUP(MATCH(A634,'REGISTRO DE DICIEMBRE 2022'!A:A,0),'REGISTRO DE DICIEMBRE 2022'!AI:AI,'REGISTRO DE DICIEMBRE 2022'!AF:AF)</f>
        <v>0</v>
      </c>
    </row>
    <row r="635" spans="1:30" s="98" customFormat="1" x14ac:dyDescent="0.2">
      <c r="A635" s="34">
        <v>7239</v>
      </c>
      <c r="B635" s="34" t="str">
        <f>+LOOKUP(MATCH(A635,'REGISTRO DE DICIEMBRE 2022'!A:A,0),'REGISTRO DE DICIEMBRE 2022'!AI:AI,'REGISTRO DE DICIEMBRE 2022'!B:B)</f>
        <v xml:space="preserve">
I. Municipalidad de Saavedra
</v>
      </c>
      <c r="C635" s="103" t="str">
        <f>+LOOKUP(MATCH(A635,'REGISTRO DE DICIEMBRE 2022'!A:A,0),'REGISTRO DE DICIEMBRE 2022'!AI:AI,'REGISTRO DE DICIEMBRE 2022'!C:C)</f>
        <v>69190600-0</v>
      </c>
      <c r="D635" s="104" t="str">
        <f>+LOOKUP(MATCH(A635,'REGISTRO DE DICIEMBRE 2022'!A:A,0),'REGISTRO DE DICIEMBRE 2022'!AI:AI,'REGISTRO DE DICIEMBRE 2022'!D:D)</f>
        <v>Municipalidad</v>
      </c>
      <c r="E635" s="34" t="str">
        <f>+LOOKUP(MATCH(A635,'REGISTRO DE DICIEMBRE 2022'!A:A,0),'REGISTRO DE DICIEMBRE 2022'!AI:AI,'REGISTRO DE DICIEMBRE 2022'!E:E)</f>
        <v>Constitución Política de la República, artículo Nº 107.</v>
      </c>
      <c r="F635" s="34" t="str">
        <f>+LOOKUP(MATCH(A635,'REGISTRO DE DICIEMBRE 2022'!A:A,0),'REGISTRO DE DICIEMBRE 2022'!AI:AI,'REGISTRO DE DICIEMBRE 2022'!F:F)</f>
        <v>Indefinida.</v>
      </c>
      <c r="G635" s="34" t="str">
        <f>+LOOKUP(MATCH(A635,'REGISTRO DE DICIEMBRE 2022'!A:A,0),'REGISTRO DE DICIEMBRE 2022'!AI:AI,'REGISTRO DE DICIEMBRE 2022'!G:G)</f>
        <v>Según Ley Orgánica Nº 18.695, artículos 1º al 4º.</v>
      </c>
      <c r="H635" s="34">
        <f>+LOOKUP(MATCH(A635,'REGISTRO DE DICIEMBRE 2022'!A:A,0),'REGISTRO DE DICIEMBRE 2022'!AI:AI,'REGISTRO DE DICIEMBRE 2022'!H:H)</f>
        <v>0</v>
      </c>
      <c r="I635" s="34">
        <f>+LOOKUP(MATCH(A635,'REGISTRO DE DICIEMBRE 2022'!A:A,0),'REGISTRO DE DICIEMBRE 2022'!AI:AI,'REGISTRO DE DICIEMBRE 2022'!I:I)</f>
        <v>0</v>
      </c>
      <c r="J635" s="34">
        <f>+LOOKUP(MATCH(A635,'REGISTRO DE DICIEMBRE 2022'!A:A,0),'REGISTRO DE DICIEMBRE 2022'!AI:AI,'REGISTRO DE DICIEMBRE 2022'!J:J)</f>
        <v>0</v>
      </c>
      <c r="K635" s="34" t="str">
        <f>+LOOKUP(MATCH(A635,'REGISTRO DE DICIEMBRE 2022'!A:A,0),'REGISTRO DE DICIEMBRE 2022'!AI:AI,'REGISTRO DE DICIEMBRE 2022'!K:K)</f>
        <v xml:space="preserve">Juan de Dios Paillafil Calfulen,  </v>
      </c>
      <c r="L635" s="34" t="str">
        <f>+LOOKUP(MATCH(A635,'REGISTRO DE DICIEMBRE 2022'!A:A,0),'REGISTRO DE DICIEMBRE 2022'!AI:AI,'REGISTRO DE DICIEMBRE 2022'!L:L)</f>
        <v xml:space="preserve">  RUT: 9.516.977-5     </v>
      </c>
      <c r="M635" s="105">
        <f>+LOOKUP(MATCH(A635,'REGISTRO DE DICIEMBRE 2022'!A:A,0),'REGISTRO DE DICIEMBRE 2022'!AI:AI,'REGISTRO DE DICIEMBRE 2022'!M:M)</f>
        <v>0</v>
      </c>
      <c r="N635" s="104" t="str">
        <f>+LOOKUP(MATCH(A635,'REGISTRO DE DICIEMBRE 2022'!A:A,0),'REGISTRO DE DICIEMBRE 2022'!AI:AI,'REGISTRO DE DICIEMBRE 2022'!N:N)</f>
        <v xml:space="preserve">Ejército Nº 1424, comuna de Saavedra, Novena Región.
</v>
      </c>
      <c r="O635" s="105" t="str">
        <f>+LOOKUP(MATCH(A635,'REGISTRO DE DICIEMBRE 2022'!A:A,0),'REGISTRO DE DICIEMBRE 2022'!AI:AI,'REGISTRO DE DICIEMBRE 2022'!O:O)</f>
        <v>IX</v>
      </c>
      <c r="P635" s="34" t="str">
        <f>+LOOKUP(MATCH(A635,'REGISTRO DE DICIEMBRE 2022'!A:A,0),'REGISTRO DE DICIEMBRE 2022'!AI:AI,'REGISTRO DE DICIEMBRE 2022'!P:P)</f>
        <v>Saavedra</v>
      </c>
      <c r="Q635" s="104" t="str">
        <f>+LOOKUP(MATCH(A635,'REGISTRO DE DICIEMBRE 2022'!A:A,0),'REGISTRO DE DICIEMBRE 2022'!AI:AI,'REGISTRO DE DICIEMBRE 2022'!Q:Q)</f>
        <v>452655398-452655399
452655392</v>
      </c>
      <c r="R635" s="34" t="str">
        <f>+LOOKUP(MATCH(A635,'REGISTRO DE DICIEMBRE 2022'!A:A,0),'REGISTRO DE DICIEMBRE 2022'!AI:AI,'REGISTRO DE DICIEMBRE 2022'!R:R)</f>
        <v>alcalde@municipiodesaavedra.cl
oficinapartesaavedra@gmail.com</v>
      </c>
      <c r="S635" s="105">
        <f>+LOOKUP(MATCH(A635,'REGISTRO DE DICIEMBRE 2022'!A:A,0),'REGISTRO DE DICIEMBRE 2022'!AI:AI,'REGISTRO DE DICIEMBRE 2022'!S:S)</f>
        <v>0</v>
      </c>
      <c r="T635" s="106">
        <f>+LOOKUP(MATCH(A635,'REGISTRO DE DICIEMBRE 2022'!A:A,0),'REGISTRO DE DICIEMBRE 2022'!AI:AI,'REGISTRO DE DICIEMBRE 2022'!T:T)</f>
        <v>91001</v>
      </c>
      <c r="U635" s="106" t="str">
        <f>+LOOKUP(MATCH(A635,'REGISTRO DE DICIEMBRE 2022'!A:A,0),'REGISTRO DE DICIEMBRE 2022'!AI:AI,'REGISTRO DE DICIEMBRE 2022'!U:U)</f>
        <v>No se acompañan. Aplica Informe Jurídico Nº 09, de  fecha 14 de marzo de 2011 del Departamento Jurídico y Dictamen Nº 070791, de 2009, de la Contraloría General de la República.</v>
      </c>
      <c r="V635" s="107">
        <f>+LOOKUP(MATCH(A635,'REGISTRO DE DICIEMBRE 2022'!A:A,0),'REGISTRO DE DICIEMBRE 2022'!AI:AI,'REGISTRO DE DICIEMBRE 2022'!V:V)</f>
        <v>38714</v>
      </c>
      <c r="W635" s="34">
        <v>7239</v>
      </c>
      <c r="X635" s="108">
        <v>5245733</v>
      </c>
      <c r="Y635" s="108">
        <v>62948796</v>
      </c>
      <c r="Z635" s="107">
        <v>44926</v>
      </c>
      <c r="AA635" s="34" t="s">
        <v>8041</v>
      </c>
      <c r="AB635" s="109" t="s">
        <v>7632</v>
      </c>
      <c r="AC635" s="34" t="s">
        <v>7978</v>
      </c>
      <c r="AD635" s="34">
        <f>+LOOKUP(MATCH(A635,'REGISTRO DE DICIEMBRE 2022'!A:A,0),'REGISTRO DE DICIEMBRE 2022'!AI:AI,'REGISTRO DE DICIEMBRE 2022'!AF:AF)</f>
        <v>0</v>
      </c>
    </row>
    <row r="636" spans="1:30" s="98" customFormat="1" x14ac:dyDescent="0.2">
      <c r="A636" s="34">
        <v>7240</v>
      </c>
      <c r="B636" s="34" t="str">
        <f>+LOOKUP(MATCH(A636,'REGISTRO DE DICIEMBRE 2022'!A:A,0),'REGISTRO DE DICIEMBRE 2022'!AI:AI,'REGISTRO DE DICIEMBRE 2022'!B:B)</f>
        <v xml:space="preserve">
I. Municipalidad de Cauquenes
</v>
      </c>
      <c r="C636" s="103" t="str">
        <f>+LOOKUP(MATCH(A636,'REGISTRO DE DICIEMBRE 2022'!A:A,0),'REGISTRO DE DICIEMBRE 2022'!AI:AI,'REGISTRO DE DICIEMBRE 2022'!C:C)</f>
        <v>69120400-6</v>
      </c>
      <c r="D636" s="104" t="str">
        <f>+LOOKUP(MATCH(A636,'REGISTRO DE DICIEMBRE 2022'!A:A,0),'REGISTRO DE DICIEMBRE 2022'!AI:AI,'REGISTRO DE DICIEMBRE 2022'!D:D)</f>
        <v>Municipalidad</v>
      </c>
      <c r="E636" s="34" t="str">
        <f>+LOOKUP(MATCH(A636,'REGISTRO DE DICIEMBRE 2022'!A:A,0),'REGISTRO DE DICIEMBRE 2022'!AI:AI,'REGISTRO DE DICIEMBRE 2022'!E:E)</f>
        <v>Constitución Política de la República, art. 107.</v>
      </c>
      <c r="F636" s="34" t="str">
        <f>+LOOKUP(MATCH(A636,'REGISTRO DE DICIEMBRE 2022'!A:A,0),'REGISTRO DE DICIEMBRE 2022'!AI:AI,'REGISTRO DE DICIEMBRE 2022'!F:F)</f>
        <v>Indefinida.</v>
      </c>
      <c r="G636" s="34" t="str">
        <f>+LOOKUP(MATCH(A636,'REGISTRO DE DICIEMBRE 2022'!A:A,0),'REGISTRO DE DICIEMBRE 2022'!AI:AI,'REGISTRO DE DICIEMBRE 2022'!G:G)</f>
        <v>Según Ley Orgánica Nº 18.695, arts. 1º al 4º.</v>
      </c>
      <c r="H636" s="34" t="str">
        <f>+LOOKUP(MATCH(A636,'REGISTRO DE DICIEMBRE 2022'!A:A,0),'REGISTRO DE DICIEMBRE 2022'!AI:AI,'REGISTRO DE DICIEMBRE 2022'!H:H)</f>
        <v>no tiene</v>
      </c>
      <c r="I636" s="34">
        <f>+LOOKUP(MATCH(A636,'REGISTRO DE DICIEMBRE 2022'!A:A,0),'REGISTRO DE DICIEMBRE 2022'!AI:AI,'REGISTRO DE DICIEMBRE 2022'!I:I)</f>
        <v>0</v>
      </c>
      <c r="J636" s="34">
        <f>+LOOKUP(MATCH(A636,'REGISTRO DE DICIEMBRE 2022'!A:A,0),'REGISTRO DE DICIEMBRE 2022'!AI:AI,'REGISTRO DE DICIEMBRE 2022'!J:J)</f>
        <v>0</v>
      </c>
      <c r="K636" s="34" t="str">
        <f>+LOOKUP(MATCH(A636,'REGISTRO DE DICIEMBRE 2022'!A:A,0),'REGISTRO DE DICIEMBRE 2022'!AI:AI,'REGISTRO DE DICIEMBRE 2022'!K:K)</f>
        <v>Nery Cristina Rodriguez Dominguez</v>
      </c>
      <c r="L636" s="34" t="str">
        <f>+LOOKUP(MATCH(A636,'REGISTRO DE DICIEMBRE 2022'!A:A,0),'REGISTRO DE DICIEMBRE 2022'!AI:AI,'REGISTRO DE DICIEMBRE 2022'!L:L)</f>
        <v>13.206.853-4</v>
      </c>
      <c r="M636" s="105">
        <f>+LOOKUP(MATCH(A636,'REGISTRO DE DICIEMBRE 2022'!A:A,0),'REGISTRO DE DICIEMBRE 2022'!AI:AI,'REGISTRO DE DICIEMBRE 2022'!M:M)</f>
        <v>0</v>
      </c>
      <c r="N636" s="104" t="str">
        <f>+LOOKUP(MATCH(A636,'REGISTRO DE DICIEMBRE 2022'!A:A,0),'REGISTRO DE DICIEMBRE 2022'!AI:AI,'REGISTRO DE DICIEMBRE 2022'!N:N)</f>
        <v xml:space="preserve">Antonio Varas Nº466, comuna de Cauquenes, Séptima Región
</v>
      </c>
      <c r="O636" s="105" t="str">
        <f>+LOOKUP(MATCH(A636,'REGISTRO DE DICIEMBRE 2022'!A:A,0),'REGISTRO DE DICIEMBRE 2022'!AI:AI,'REGISTRO DE DICIEMBRE 2022'!O:O)</f>
        <v>VII</v>
      </c>
      <c r="P636" s="34" t="str">
        <f>+LOOKUP(MATCH(A636,'REGISTRO DE DICIEMBRE 2022'!A:A,0),'REGISTRO DE DICIEMBRE 2022'!AI:AI,'REGISTRO DE DICIEMBRE 2022'!P:P)</f>
        <v xml:space="preserve"> Cauquenes</v>
      </c>
      <c r="Q636" s="104" t="str">
        <f>+LOOKUP(MATCH(A636,'REGISTRO DE DICIEMBRE 2022'!A:A,0),'REGISTRO DE DICIEMBRE 2022'!AI:AI,'REGISTRO DE DICIEMBRE 2022'!Q:Q)</f>
        <v>Fonos (73) 2563000, 2563002</v>
      </c>
      <c r="R636" s="34" t="str">
        <f>+LOOKUP(MATCH(A636,'REGISTRO DE DICIEMBRE 2022'!A:A,0),'REGISTRO DE DICIEMBRE 2022'!AI:AI,'REGISTRO DE DICIEMBRE 2022'!R:R)</f>
        <v>alcaldesa@cauquenes.cl
secreataria.dideco@cauquenes.cl
opdcauquenes@gmail.com</v>
      </c>
      <c r="S636" s="105">
        <f>+LOOKUP(MATCH(A636,'REGISTRO DE DICIEMBRE 2022'!A:A,0),'REGISTRO DE DICIEMBRE 2022'!AI:AI,'REGISTRO DE DICIEMBRE 2022'!S:S)</f>
        <v>0</v>
      </c>
      <c r="T636" s="106">
        <f>+LOOKUP(MATCH(A636,'REGISTRO DE DICIEMBRE 2022'!A:A,0),'REGISTRO DE DICIEMBRE 2022'!AI:AI,'REGISTRO DE DICIEMBRE 2022'!T:T)</f>
        <v>91001</v>
      </c>
      <c r="U636" s="106" t="str">
        <f>+LOOKUP(MATCH(A636,'REGISTRO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6" s="107">
        <f>+LOOKUP(MATCH(A636,'REGISTRO DE DICIEMBRE 2022'!A:A,0),'REGISTRO DE DICIEMBRE 2022'!AI:AI,'REGISTRO DE DICIEMBRE 2022'!V:V)</f>
        <v>38714</v>
      </c>
      <c r="W636" s="34">
        <v>7240</v>
      </c>
      <c r="X636" s="108">
        <v>6120022</v>
      </c>
      <c r="Y636" s="108">
        <v>73440242</v>
      </c>
      <c r="Z636" s="107">
        <v>44926</v>
      </c>
      <c r="AA636" s="34" t="s">
        <v>8041</v>
      </c>
      <c r="AB636" s="109" t="s">
        <v>7632</v>
      </c>
      <c r="AC636" s="34" t="s">
        <v>7880</v>
      </c>
      <c r="AD636" s="34">
        <f>+LOOKUP(MATCH(A636,'REGISTRO DE DICIEMBRE 2022'!A:A,0),'REGISTRO DE DICIEMBRE 2022'!AI:AI,'REGISTRO DE DICIEMBRE 2022'!AF:AF)</f>
        <v>0</v>
      </c>
    </row>
    <row r="637" spans="1:30" s="98" customFormat="1" x14ac:dyDescent="0.2">
      <c r="A637" s="34">
        <v>7243</v>
      </c>
      <c r="B637" s="34" t="str">
        <f>+LOOKUP(MATCH(A637,'REGISTRO DE DICIEMBRE 2022'!A:A,0),'REGISTRO DE DICIEMBRE 2022'!AI:AI,'REGISTRO DE DICIEMBRE 2022'!B:B)</f>
        <v xml:space="preserve">
I. Municipalidad de San Pedro de la Paz
</v>
      </c>
      <c r="C637" s="103" t="str">
        <f>+LOOKUP(MATCH(A637,'REGISTRO DE DICIEMBRE 2022'!A:A,0),'REGISTRO DE DICIEMBRE 2022'!AI:AI,'REGISTRO DE DICIEMBRE 2022'!C:C)</f>
        <v>69264800-5</v>
      </c>
      <c r="D637" s="104" t="str">
        <f>+LOOKUP(MATCH(A637,'REGISTRO DE DICIEMBRE 2022'!A:A,0),'REGISTRO DE DICIEMBRE 2022'!AI:AI,'REGISTRO DE DICIEMBRE 2022'!D:D)</f>
        <v>Municipalidad</v>
      </c>
      <c r="E637" s="34" t="str">
        <f>+LOOKUP(MATCH(A637,'REGISTRO DE DICIEMBRE 2022'!A:A,0),'REGISTRO DE DICIEMBRE 2022'!AI:AI,'REGISTRO DE DICIEMBRE 2022'!E:E)</f>
        <v>Constitución Política de la República, art. 107.</v>
      </c>
      <c r="F637" s="34" t="str">
        <f>+LOOKUP(MATCH(A637,'REGISTRO DE DICIEMBRE 2022'!A:A,0),'REGISTRO DE DICIEMBRE 2022'!AI:AI,'REGISTRO DE DICIEMBRE 2022'!F:F)</f>
        <v>Indefinida.</v>
      </c>
      <c r="G637" s="34" t="str">
        <f>+LOOKUP(MATCH(A637,'REGISTRO DE DICIEMBRE 2022'!A:A,0),'REGISTRO DE DICIEMBRE 2022'!AI:AI,'REGISTRO DE DICIEMBRE 2022'!G:G)</f>
        <v>Según Ley Orgánica Nº 18.695, arts. 1º al 4º.</v>
      </c>
      <c r="H637" s="34" t="str">
        <f>+LOOKUP(MATCH(A637,'REGISTRO DE DICIEMBRE 2022'!A:A,0),'REGISTRO DE DICIEMBRE 2022'!AI:AI,'REGISTRO DE DICIEMBRE 2022'!H:H)</f>
        <v>no tiene</v>
      </c>
      <c r="I637" s="34">
        <f>+LOOKUP(MATCH(A637,'REGISTRO DE DICIEMBRE 2022'!A:A,0),'REGISTRO DE DICIEMBRE 2022'!AI:AI,'REGISTRO DE DICIEMBRE 2022'!I:I)</f>
        <v>0</v>
      </c>
      <c r="J637" s="34">
        <f>+LOOKUP(MATCH(A637,'REGISTRO DE DICIEMBRE 2022'!A:A,0),'REGISTRO DE DICIEMBRE 2022'!AI:AI,'REGISTRO DE DICIEMBRE 2022'!J:J)</f>
        <v>0</v>
      </c>
      <c r="K637" s="34" t="str">
        <f>+LOOKUP(MATCH(A637,'REGISTRO DE DICIEMBRE 2022'!A:A,0),'REGISTRO DE DICIEMBRE 2022'!AI:AI,'REGISTRO DE DICIEMBRE 2022'!K:K)</f>
        <v xml:space="preserve">Javier Enrique Guíñez Castro
</v>
      </c>
      <c r="L637" s="34" t="str">
        <f>+LOOKUP(MATCH(A637,'REGISTRO DE DICIEMBRE 2022'!A:A,0),'REGISTRO DE DICIEMBRE 2022'!AI:AI,'REGISTRO DE DICIEMBRE 2022'!L:L)</f>
        <v>RUT: 7.335.101-4</v>
      </c>
      <c r="M637" s="105">
        <f>+LOOKUP(MATCH(A637,'REGISTRO DE DICIEMBRE 2022'!A:A,0),'REGISTRO DE DICIEMBRE 2022'!AI:AI,'REGISTRO DE DICIEMBRE 2022'!M:M)</f>
        <v>0</v>
      </c>
      <c r="N637" s="104" t="str">
        <f>+LOOKUP(MATCH(A637,'REGISTRO DE DICIEMBRE 2022'!A:A,0),'REGISTRO DE DICIEMBRE 2022'!AI:AI,'REGISTRO DE DICIEMBRE 2022'!N:N)</f>
        <v>Los Acacios Nº 43, Villa San Pedro, comuna de San Pedro de la Paz,  Octava Región.</v>
      </c>
      <c r="O637" s="105" t="str">
        <f>+LOOKUP(MATCH(A637,'REGISTRO DE DICIEMBRE 2022'!A:A,0),'REGISTRO DE DICIEMBRE 2022'!AI:AI,'REGISTRO DE DICIEMBRE 2022'!O:O)</f>
        <v>VIII</v>
      </c>
      <c r="P637" s="34" t="str">
        <f>+LOOKUP(MATCH(A637,'REGISTRO DE DICIEMBRE 2022'!A:A,0),'REGISTRO DE DICIEMBRE 2022'!AI:AI,'REGISTRO DE DICIEMBRE 2022'!P:P)</f>
        <v>San Pedro de la Paz</v>
      </c>
      <c r="Q637" s="104" t="str">
        <f>+LOOKUP(MATCH(A637,'REGISTRO DE DICIEMBRE 2022'!A:A,0),'REGISTRO DE DICIEMBRE 2022'!AI:AI,'REGISTRO DE DICIEMBRE 2022'!Q:Q)</f>
        <v>Fono Municipalidad: 412505000
Fono OPD : 938860132</v>
      </c>
      <c r="R637" s="34" t="str">
        <f>+LOOKUP(MATCH(A637,'REGISTRO DE DICIEMBRE 2022'!A:A,0),'REGISTRO DE DICIEMBRE 2022'!AI:AI,'REGISTRO DE DICIEMBRE 2022'!R:R)</f>
        <v>e-mail  alcalde :  javier.guiñez@sanpedrodelapaz.cl
e-mail OPD:  opdsanpedrodelapaz@gmail.com</v>
      </c>
      <c r="S637" s="105">
        <f>+LOOKUP(MATCH(A637,'REGISTRO DE DICIEMBRE 2022'!A:A,0),'REGISTRO DE DICIEMBRE 2022'!AI:AI,'REGISTRO DE DICIEMBRE 2022'!S:S)</f>
        <v>0</v>
      </c>
      <c r="T637" s="106">
        <f>+LOOKUP(MATCH(A637,'REGISTRO DE DICIEMBRE 2022'!A:A,0),'REGISTRO DE DICIEMBRE 2022'!AI:AI,'REGISTRO DE DICIEMBRE 2022'!T:T)</f>
        <v>91001</v>
      </c>
      <c r="U637" s="106" t="str">
        <f>+LOOKUP(MATCH(A637,'REGISTRO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7" s="107">
        <f>+LOOKUP(MATCH(A637,'REGISTRO DE DICIEMBRE 2022'!A:A,0),'REGISTRO DE DICIEMBRE 2022'!AI:AI,'REGISTRO DE DICIEMBRE 2022'!V:V)</f>
        <v>38722</v>
      </c>
      <c r="W637" s="34">
        <v>7243</v>
      </c>
      <c r="X637" s="108">
        <v>6819453</v>
      </c>
      <c r="Y637" s="108">
        <v>81833435</v>
      </c>
      <c r="Z637" s="107">
        <v>44926</v>
      </c>
      <c r="AA637" s="34" t="s">
        <v>8041</v>
      </c>
      <c r="AB637" s="109" t="s">
        <v>7632</v>
      </c>
      <c r="AC637" s="34" t="s">
        <v>7989</v>
      </c>
      <c r="AD637" s="34">
        <f>+LOOKUP(MATCH(A637,'REGISTRO DE DICIEMBRE 2022'!A:A,0),'REGISTRO DE DICIEMBRE 2022'!AI:AI,'REGISTRO DE DICIEMBRE 2022'!AF:AF)</f>
        <v>0</v>
      </c>
    </row>
    <row r="638" spans="1:30" s="98" customFormat="1" x14ac:dyDescent="0.2">
      <c r="A638" s="34">
        <v>7244</v>
      </c>
      <c r="B638" s="34" t="str">
        <f>+LOOKUP(MATCH(A638,'REGISTRO DE DICIEMBRE 2022'!A:A,0),'REGISTRO DE DICIEMBRE 2022'!AI:AI,'REGISTRO DE DICIEMBRE 2022'!B:B)</f>
        <v xml:space="preserve">
I. Municipalidad de Chépica
</v>
      </c>
      <c r="C638" s="103" t="str">
        <f>+LOOKUP(MATCH(A638,'REGISTRO DE DICIEMBRE 2022'!A:A,0),'REGISTRO DE DICIEMBRE 2022'!AI:AI,'REGISTRO DE DICIEMBRE 2022'!C:C)</f>
        <v>69090700-3</v>
      </c>
      <c r="D638" s="104" t="str">
        <f>+LOOKUP(MATCH(A638,'REGISTRO DE DICIEMBRE 2022'!A:A,0),'REGISTRO DE DICIEMBRE 2022'!AI:AI,'REGISTRO DE DICIEMBRE 2022'!D:D)</f>
        <v>Municipalidad</v>
      </c>
      <c r="E638" s="34" t="str">
        <f>+LOOKUP(MATCH(A638,'REGISTRO DE DICIEMBRE 2022'!A:A,0),'REGISTRO DE DICIEMBRE 2022'!AI:AI,'REGISTRO DE DICIEMBRE 2022'!E:E)</f>
        <v>Constitución Política de la República, art. 107.</v>
      </c>
      <c r="F638" s="34" t="str">
        <f>+LOOKUP(MATCH(A638,'REGISTRO DE DICIEMBRE 2022'!A:A,0),'REGISTRO DE DICIEMBRE 2022'!AI:AI,'REGISTRO DE DICIEMBRE 2022'!F:F)</f>
        <v>Indefinida.</v>
      </c>
      <c r="G638" s="34" t="str">
        <f>+LOOKUP(MATCH(A638,'REGISTRO DE DICIEMBRE 2022'!A:A,0),'REGISTRO DE DICIEMBRE 2022'!AI:AI,'REGISTRO DE DICIEMBRE 2022'!G:G)</f>
        <v>Según Ley Orgánica Nº 18.695, arts. 1º al 4º.</v>
      </c>
      <c r="H638" s="34" t="str">
        <f>+LOOKUP(MATCH(A638,'REGISTRO DE DICIEMBRE 2022'!A:A,0),'REGISTRO DE DICIEMBRE 2022'!AI:AI,'REGISTRO DE DICIEMBRE 2022'!H:H)</f>
        <v>no tiene</v>
      </c>
      <c r="I638" s="34">
        <f>+LOOKUP(MATCH(A638,'REGISTRO DE DICIEMBRE 2022'!A:A,0),'REGISTRO DE DICIEMBRE 2022'!AI:AI,'REGISTRO DE DICIEMBRE 2022'!I:I)</f>
        <v>0</v>
      </c>
      <c r="J638" s="34">
        <f>+LOOKUP(MATCH(A638,'REGISTRO DE DICIEMBRE 2022'!A:A,0),'REGISTRO DE DICIEMBRE 2022'!AI:AI,'REGISTRO DE DICIEMBRE 2022'!J:J)</f>
        <v>0</v>
      </c>
      <c r="K638" s="34" t="str">
        <f>+LOOKUP(MATCH(A638,'REGISTRO DE DICIEMBRE 2022'!A:A,0),'REGISTRO DE DICIEMBRE 2022'!AI:AI,'REGISTRO DE DICIEMBRE 2022'!K:K)</f>
        <v>Fabian Soto Gonzalez</v>
      </c>
      <c r="L638" s="34" t="str">
        <f>+LOOKUP(MATCH(A638,'REGISTRO DE DICIEMBRE 2022'!A:A,0),'REGISTRO DE DICIEMBRE 2022'!AI:AI,'REGISTRO DE DICIEMBRE 2022'!L:L)</f>
        <v>Cédula de identidad N° 12.414.713-1</v>
      </c>
      <c r="M638" s="105">
        <f>+LOOKUP(MATCH(A638,'REGISTRO DE DICIEMBRE 2022'!A:A,0),'REGISTRO DE DICIEMBRE 2022'!AI:AI,'REGISTRO DE DICIEMBRE 2022'!M:M)</f>
        <v>0</v>
      </c>
      <c r="N638" s="104" t="str">
        <f>+LOOKUP(MATCH(A638,'REGISTRO DE DICIEMBRE 2022'!A:A,0),'REGISTRO DE DICIEMBRE 2022'!AI:AI,'REGISTRO DE DICIEMBRE 2022'!N:N)</f>
        <v>18 de Septiembre Nº 3214, comuna de Chépica,  Sexta Región.</v>
      </c>
      <c r="O638" s="105" t="str">
        <f>+LOOKUP(MATCH(A638,'REGISTRO DE DICIEMBRE 2022'!A:A,0),'REGISTRO DE DICIEMBRE 2022'!AI:AI,'REGISTRO DE DICIEMBRE 2022'!O:O)</f>
        <v>VI</v>
      </c>
      <c r="P638" s="34" t="str">
        <f>+LOOKUP(MATCH(A638,'REGISTRO DE DICIEMBRE 2022'!A:A,0),'REGISTRO DE DICIEMBRE 2022'!AI:AI,'REGISTRO DE DICIEMBRE 2022'!P:P)</f>
        <v xml:space="preserve"> Chépica</v>
      </c>
      <c r="Q638" s="104" t="str">
        <f>+LOOKUP(MATCH(A638,'REGISTRO DE DICIEMBRE 2022'!A:A,0),'REGISTRO DE DICIEMBRE 2022'!AI:AI,'REGISTRO DE DICIEMBRE 2022'!Q:Q)</f>
        <v>(72) 817269- 817299- 817213</v>
      </c>
      <c r="R638" s="34" t="str">
        <f>+LOOKUP(MATCH(A638,'REGISTRO DE DICIEMBRE 2022'!A:A,0),'REGISTRO DE DICIEMBRE 2022'!AI:AI,'REGISTRO DE DICIEMBRE 2022'!R:R)</f>
        <v>opdsembrandoderechos@gmail.com</v>
      </c>
      <c r="S638" s="105">
        <f>+LOOKUP(MATCH(A638,'REGISTRO DE DICIEMBRE 2022'!A:A,0),'REGISTRO DE DICIEMBRE 2022'!AI:AI,'REGISTRO DE DICIEMBRE 2022'!S:S)</f>
        <v>0</v>
      </c>
      <c r="T638" s="106">
        <f>+LOOKUP(MATCH(A638,'REGISTRO DE DICIEMBRE 2022'!A:A,0),'REGISTRO DE DICIEMBRE 2022'!AI:AI,'REGISTRO DE DICIEMBRE 2022'!T:T)</f>
        <v>91001</v>
      </c>
      <c r="U638" s="106" t="str">
        <f>+LOOKUP(MATCH(A638,'REGISTRO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8" s="107">
        <f>+LOOKUP(MATCH(A638,'REGISTRO DE DICIEMBRE 2022'!A:A,0),'REGISTRO DE DICIEMBRE 2022'!AI:AI,'REGISTRO DE DICIEMBRE 2022'!V:V)</f>
        <v>38722</v>
      </c>
      <c r="W638" s="34">
        <v>7244</v>
      </c>
      <c r="X638" s="108">
        <v>6902280</v>
      </c>
      <c r="Y638" s="108">
        <v>80680980</v>
      </c>
      <c r="Z638" s="107">
        <v>44926</v>
      </c>
      <c r="AA638" s="34" t="s">
        <v>8041</v>
      </c>
      <c r="AB638" s="109" t="s">
        <v>7632</v>
      </c>
      <c r="AC638" s="34" t="s">
        <v>7882</v>
      </c>
      <c r="AD638" s="34">
        <f>+LOOKUP(MATCH(A638,'REGISTRO DE DICIEMBRE 2022'!A:A,0),'REGISTRO DE DICIEMBRE 2022'!AI:AI,'REGISTRO DE DICIEMBRE 2022'!AF:AF)</f>
        <v>0</v>
      </c>
    </row>
    <row r="639" spans="1:30" s="98" customFormat="1" x14ac:dyDescent="0.2">
      <c r="A639" s="34">
        <v>7245</v>
      </c>
      <c r="B639" s="34" t="str">
        <f>+LOOKUP(MATCH(A639,'REGISTRO DE DICIEMBRE 2022'!A:A,0),'REGISTRO DE DICIEMBRE 2022'!AI:AI,'REGISTRO DE DICIEMBRE 2022'!B:B)</f>
        <v xml:space="preserve">
I. Municipalidad de Pedro Aguirre Cerda.
</v>
      </c>
      <c r="C639" s="103" t="str">
        <f>+LOOKUP(MATCH(A639,'REGISTRO DE DICIEMBRE 2022'!A:A,0),'REGISTRO DE DICIEMBRE 2022'!AI:AI,'REGISTRO DE DICIEMBRE 2022'!C:C)</f>
        <v>69254900-7</v>
      </c>
      <c r="D639" s="104" t="str">
        <f>+LOOKUP(MATCH(A639,'REGISTRO DE DICIEMBRE 2022'!A:A,0),'REGISTRO DE DICIEMBRE 2022'!AI:AI,'REGISTRO DE DICIEMBRE 2022'!D:D)</f>
        <v>Municipalidad</v>
      </c>
      <c r="E639" s="34" t="str">
        <f>+LOOKUP(MATCH(A639,'REGISTRO DE DICIEMBRE 2022'!A:A,0),'REGISTRO DE DICIEMBRE 2022'!AI:AI,'REGISTRO DE DICIEMBRE 2022'!E:E)</f>
        <v>Constitución Política de la República, art. 107.</v>
      </c>
      <c r="F639" s="34" t="str">
        <f>+LOOKUP(MATCH(A639,'REGISTRO DE DICIEMBRE 2022'!A:A,0),'REGISTRO DE DICIEMBRE 2022'!AI:AI,'REGISTRO DE DICIEMBRE 2022'!F:F)</f>
        <v>Indefinida.</v>
      </c>
      <c r="G639" s="34" t="str">
        <f>+LOOKUP(MATCH(A639,'REGISTRO DE DICIEMBRE 2022'!A:A,0),'REGISTRO DE DICIEMBRE 2022'!AI:AI,'REGISTRO DE DICIEMBRE 2022'!G:G)</f>
        <v>Según Ley Orgánica Nº 18.695, arts. 1º al 4º.</v>
      </c>
      <c r="H639" s="34" t="str">
        <f>+LOOKUP(MATCH(A639,'REGISTRO DE DICIEMBRE 2022'!A:A,0),'REGISTRO DE DICIEMBRE 2022'!AI:AI,'REGISTRO DE DICIEMBRE 2022'!H:H)</f>
        <v>no tiene</v>
      </c>
      <c r="I639" s="34">
        <f>+LOOKUP(MATCH(A639,'REGISTRO DE DICIEMBRE 2022'!A:A,0),'REGISTRO DE DICIEMBRE 2022'!AI:AI,'REGISTRO DE DICIEMBRE 2022'!I:I)</f>
        <v>0</v>
      </c>
      <c r="J639" s="34">
        <f>+LOOKUP(MATCH(A639,'REGISTRO DE DICIEMBRE 2022'!A:A,0),'REGISTRO DE DICIEMBRE 2022'!AI:AI,'REGISTRO DE DICIEMBRE 2022'!J:J)</f>
        <v>0</v>
      </c>
      <c r="K639" s="34" t="str">
        <f>+LOOKUP(MATCH(A639,'REGISTRO DE DICIEMBRE 2022'!A:A,0),'REGISTRO DE DICIEMBRE 2022'!AI:AI,'REGISTRO DE DICIEMBRE 2022'!K:K)</f>
        <v xml:space="preserve">Luis Astudillo Peiretti
</v>
      </c>
      <c r="L639" s="34" t="str">
        <f>+LOOKUP(MATCH(A639,'REGISTRO DE DICIEMBRE 2022'!A:A,0),'REGISTRO DE DICIEMBRE 2022'!AI:AI,'REGISTRO DE DICIEMBRE 2022'!L:L)</f>
        <v>RUT: 10.613.064-7</v>
      </c>
      <c r="M639" s="105">
        <f>+LOOKUP(MATCH(A639,'REGISTRO DE DICIEMBRE 2022'!A:A,0),'REGISTRO DE DICIEMBRE 2022'!AI:AI,'REGISTRO DE DICIEMBRE 2022'!M:M)</f>
        <v>0</v>
      </c>
      <c r="N639" s="104" t="str">
        <f>+LOOKUP(MATCH(A639,'REGISTRO DE DICIEMBRE 2022'!A:A,0),'REGISTRO DE DICIEMBRE 2022'!AI:AI,'REGISTRO DE DICIEMBRE 2022'!N:N)</f>
        <v>Avenida Salvador Allende N° 2929, comuna de Pedro Aguirre Cerda. Región Metropolitana.</v>
      </c>
      <c r="O639" s="105" t="str">
        <f>+LOOKUP(MATCH(A639,'REGISTRO DE DICIEMBRE 2022'!A:A,0),'REGISTRO DE DICIEMBRE 2022'!AI:AI,'REGISTRO DE DICIEMBRE 2022'!O:O)</f>
        <v>XIII</v>
      </c>
      <c r="P639" s="34" t="str">
        <f>+LOOKUP(MATCH(A639,'REGISTRO DE DICIEMBRE 2022'!A:A,0),'REGISTRO DE DICIEMBRE 2022'!AI:AI,'REGISTRO DE DICIEMBRE 2022'!P:P)</f>
        <v>Pedro Aguirre Cerda</v>
      </c>
      <c r="Q639" s="104" t="str">
        <f>+LOOKUP(MATCH(A639,'REGISTRO DE DICIEMBRE 2022'!A:A,0),'REGISTRO DE DICIEMBRE 2022'!AI:AI,'REGISTRO DE DICIEMBRE 2022'!Q:Q)</f>
        <v xml:space="preserve">22396503 
22396504 </v>
      </c>
      <c r="R639" s="34" t="str">
        <f>+LOOKUP(MATCH(A639,'REGISTRO DE DICIEMBRE 2022'!A:A,0),'REGISTRO DE DICIEMBRE 2022'!AI:AI,'REGISTRO DE DICIEMBRE 2022'!R:R)</f>
        <v xml:space="preserve">lastudillo@pedroaguirrecerda.cl
jguzman@pedroaguirrecerda.cl
opd@pedroaguirrecerda.cl. </v>
      </c>
      <c r="S639" s="105">
        <f>+LOOKUP(MATCH(A639,'REGISTRO DE DICIEMBRE 2022'!A:A,0),'REGISTRO DE DICIEMBRE 2022'!AI:AI,'REGISTRO DE DICIEMBRE 2022'!S:S)</f>
        <v>0</v>
      </c>
      <c r="T639" s="106">
        <f>+LOOKUP(MATCH(A639,'REGISTRO DE DICIEMBRE 2022'!A:A,0),'REGISTRO DE DICIEMBRE 2022'!AI:AI,'REGISTRO DE DICIEMBRE 2022'!T:T)</f>
        <v>91001</v>
      </c>
      <c r="U639" s="106" t="str">
        <f>+LOOKUP(MATCH(A639,'REGISTRO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39" s="107">
        <f>+LOOKUP(MATCH(A639,'REGISTRO DE DICIEMBRE 2022'!A:A,0),'REGISTRO DE DICIEMBRE 2022'!AI:AI,'REGISTRO DE DICIEMBRE 2022'!V:V)</f>
        <v>38722</v>
      </c>
      <c r="W639" s="34">
        <v>7245</v>
      </c>
      <c r="X639" s="108">
        <v>9203040</v>
      </c>
      <c r="Y639" s="108">
        <v>95509760</v>
      </c>
      <c r="Z639" s="107">
        <v>44926</v>
      </c>
      <c r="AA639" s="34" t="s">
        <v>8041</v>
      </c>
      <c r="AB639" s="109" t="s">
        <v>7632</v>
      </c>
      <c r="AC639" s="34" t="s">
        <v>237</v>
      </c>
      <c r="AD639" s="34">
        <f>+LOOKUP(MATCH(A639,'REGISTRO DE DICIEMBRE 2022'!A:A,0),'REGISTRO DE DICIEMBRE 2022'!AI:AI,'REGISTRO DE DICIEMBRE 2022'!AF:AF)</f>
        <v>0</v>
      </c>
    </row>
    <row r="640" spans="1:30" s="98" customFormat="1" x14ac:dyDescent="0.2">
      <c r="A640" s="34">
        <v>7246</v>
      </c>
      <c r="B640" s="34" t="str">
        <f>+LOOKUP(MATCH(A640,'REGISTRO DE DICIEMBRE 2022'!A:A,0),'REGISTRO DE DICIEMBRE 2022'!AI:AI,'REGISTRO DE DICIEMBRE 2022'!B:B)</f>
        <v xml:space="preserve">
I. Municipalidad de  Requinoa
</v>
      </c>
      <c r="C640" s="103" t="str">
        <f>+LOOKUP(MATCH(A640,'REGISTRO DE DICIEMBRE 2022'!A:A,0),'REGISTRO DE DICIEMBRE 2022'!AI:AI,'REGISTRO DE DICIEMBRE 2022'!C:C)</f>
        <v>69081300-9</v>
      </c>
      <c r="D640" s="104" t="str">
        <f>+LOOKUP(MATCH(A640,'REGISTRO DE DICIEMBRE 2022'!A:A,0),'REGISTRO DE DICIEMBRE 2022'!AI:AI,'REGISTRO DE DICIEMBRE 2022'!D:D)</f>
        <v>Municipalidad</v>
      </c>
      <c r="E640" s="34" t="str">
        <f>+LOOKUP(MATCH(A640,'REGISTRO DE DICIEMBRE 2022'!A:A,0),'REGISTRO DE DICIEMBRE 2022'!AI:AI,'REGISTRO DE DICIEMBRE 2022'!E:E)</f>
        <v>Constitución Política de la República, artículo 107</v>
      </c>
      <c r="F640" s="34" t="str">
        <f>+LOOKUP(MATCH(A640,'REGISTRO DE DICIEMBRE 2022'!A:A,0),'REGISTRO DE DICIEMBRE 2022'!AI:AI,'REGISTRO DE DICIEMBRE 2022'!F:F)</f>
        <v>Indefinida.</v>
      </c>
      <c r="G640" s="34" t="str">
        <f>+LOOKUP(MATCH(A640,'REGISTRO DE DICIEMBRE 2022'!A:A,0),'REGISTRO DE DICIEMBRE 2022'!AI:AI,'REGISTRO DE DICIEMBRE 2022'!G:G)</f>
        <v>Según Ley Orgánica Nº 18.695, artículos 1º al  4º</v>
      </c>
      <c r="H640" s="34" t="str">
        <f>+LOOKUP(MATCH(A640,'REGISTRO DE DICIEMBRE 2022'!A:A,0),'REGISTRO DE DICIEMBRE 2022'!AI:AI,'REGISTRO DE DICIEMBRE 2022'!H:H)</f>
        <v>no tiene</v>
      </c>
      <c r="I640" s="34">
        <f>+LOOKUP(MATCH(A640,'REGISTRO DE DICIEMBRE 2022'!A:A,0),'REGISTRO DE DICIEMBRE 2022'!AI:AI,'REGISTRO DE DICIEMBRE 2022'!I:I)</f>
        <v>0</v>
      </c>
      <c r="J640" s="34">
        <f>+LOOKUP(MATCH(A640,'REGISTRO DE DICIEMBRE 2022'!A:A,0),'REGISTRO DE DICIEMBRE 2022'!AI:AI,'REGISTRO DE DICIEMBRE 2022'!J:J)</f>
        <v>0</v>
      </c>
      <c r="K640" s="34" t="str">
        <f>+LOOKUP(MATCH(A640,'REGISTRO DE DICIEMBRE 2022'!A:A,0),'REGISTRO DE DICIEMBRE 2022'!AI:AI,'REGISTRO DE DICIEMBRE 2022'!K:K)</f>
        <v>Waldo Antonio Valdivia Montecinos</v>
      </c>
      <c r="L640" s="34" t="str">
        <f>+LOOKUP(MATCH(A640,'REGISTRO DE DICIEMBRE 2022'!A:A,0),'REGISTRO DE DICIEMBRE 2022'!AI:AI,'REGISTRO DE DICIEMBRE 2022'!L:L)</f>
        <v>RUT: 8.278.834-4</v>
      </c>
      <c r="M640" s="105">
        <f>+LOOKUP(MATCH(A640,'REGISTRO DE DICIEMBRE 2022'!A:A,0),'REGISTRO DE DICIEMBRE 2022'!AI:AI,'REGISTRO DE DICIEMBRE 2022'!M:M)</f>
        <v>0</v>
      </c>
      <c r="N640" s="104" t="str">
        <f>+LOOKUP(MATCH(A640,'REGISTRO DE DICIEMBRE 2022'!A:A,0),'REGISTRO DE DICIEMBRE 2022'!AI:AI,'REGISTRO DE DICIEMBRE 2022'!N:N)</f>
        <v xml:space="preserve">Calle Comercio N°121, comuna de Requinoa,  provincia de Cachapoal, Sexta Región.
</v>
      </c>
      <c r="O640" s="105" t="str">
        <f>+LOOKUP(MATCH(A640,'REGISTRO DE DICIEMBRE 2022'!A:A,0),'REGISTRO DE DICIEMBRE 2022'!AI:AI,'REGISTRO DE DICIEMBRE 2022'!O:O)</f>
        <v>VI</v>
      </c>
      <c r="P640" s="34" t="str">
        <f>+LOOKUP(MATCH(A640,'REGISTRO DE DICIEMBRE 2022'!A:A,0),'REGISTRO DE DICIEMBRE 2022'!AI:AI,'REGISTRO DE DICIEMBRE 2022'!P:P)</f>
        <v xml:space="preserve"> Requinoa</v>
      </c>
      <c r="Q640" s="104" t="str">
        <f>+LOOKUP(MATCH(A640,'REGISTRO DE DICIEMBRE 2022'!A:A,0),'REGISTRO DE DICIEMBRE 2022'!AI:AI,'REGISTRO DE DICIEMBRE 2022'!Q:Q)</f>
        <v>722976254 (alcaldía)
992248135 (OPD)</v>
      </c>
      <c r="R640" s="34" t="str">
        <f>+LOOKUP(MATCH(A640,'REGISTRO DE DICIEMBRE 2022'!A:A,0),'REGISTRO DE DICIEMBRE 2022'!AI:AI,'REGISTRO DE DICIEMBRE 2022'!R:R)</f>
        <v>waldov16@gmail.com
 natalycortez@requinoa.cl
opd@requinoa.cl</v>
      </c>
      <c r="S640" s="105">
        <f>+LOOKUP(MATCH(A640,'REGISTRO DE DICIEMBRE 2022'!A:A,0),'REGISTRO DE DICIEMBRE 2022'!AI:AI,'REGISTRO DE DICIEMBRE 2022'!S:S)</f>
        <v>0</v>
      </c>
      <c r="T640" s="106">
        <f>+LOOKUP(MATCH(A640,'REGISTRO DE DICIEMBRE 2022'!A:A,0),'REGISTRO DE DICIEMBRE 2022'!AI:AI,'REGISTRO DE DICIEMBRE 2022'!T:T)</f>
        <v>91001</v>
      </c>
      <c r="U640" s="106" t="str">
        <f>+LOOKUP(MATCH(A640,'REGISTRO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640" s="107">
        <f>+LOOKUP(MATCH(A640,'REGISTRO DE DICIEMBRE 2022'!A:A,0),'REGISTRO DE DICIEMBRE 2022'!AI:AI,'REGISTRO DE DICIEMBRE 2022'!V:V)</f>
        <v>38722</v>
      </c>
      <c r="W640" s="34">
        <v>7246</v>
      </c>
      <c r="X640" s="108">
        <v>3067680</v>
      </c>
      <c r="Y640" s="108">
        <v>36713203</v>
      </c>
      <c r="Z640" s="107">
        <v>44926</v>
      </c>
      <c r="AA640" s="34" t="s">
        <v>8041</v>
      </c>
      <c r="AB640" s="109" t="s">
        <v>7632</v>
      </c>
      <c r="AC640" s="34" t="s">
        <v>7975</v>
      </c>
      <c r="AD640" s="34">
        <f>+LOOKUP(MATCH(A640,'REGISTRO DE DICIEMBRE 2022'!A:A,0),'REGISTRO DE DICIEMBRE 2022'!AI:AI,'REGISTRO DE DICIEMBRE 2022'!AF:AF)</f>
        <v>0</v>
      </c>
    </row>
    <row r="641" spans="1:30" s="98" customFormat="1" x14ac:dyDescent="0.2">
      <c r="A641" s="34">
        <v>7247</v>
      </c>
      <c r="B641" s="34" t="str">
        <f>+LOOKUP(MATCH(A641,'REGISTRO DE DICIEMBRE 2022'!A:A,0),'REGISTRO DE DICIEMBRE 2022'!AI:AI,'REGISTRO DE DICIEMBRE 2022'!B:B)</f>
        <v xml:space="preserve">
I. Municipalidad de  Andacollo
</v>
      </c>
      <c r="C641" s="103" t="str">
        <f>+LOOKUP(MATCH(A641,'REGISTRO DE DICIEMBRE 2022'!A:A,0),'REGISTRO DE DICIEMBRE 2022'!AI:AI,'REGISTRO DE DICIEMBRE 2022'!C:C)</f>
        <v>69040400-1</v>
      </c>
      <c r="D641" s="104" t="str">
        <f>+LOOKUP(MATCH(A641,'REGISTRO DE DICIEMBRE 2022'!A:A,0),'REGISTRO DE DICIEMBRE 2022'!AI:AI,'REGISTRO DE DICIEMBRE 2022'!D:D)</f>
        <v>Municipalidad</v>
      </c>
      <c r="E641" s="34" t="str">
        <f>+LOOKUP(MATCH(A641,'REGISTRO DE DICIEMBRE 2022'!A:A,0),'REGISTRO DE DICIEMBRE 2022'!AI:AI,'REGISTRO DE DICIEMBRE 2022'!E:E)</f>
        <v>Constitución Política de la República, artículo 107</v>
      </c>
      <c r="F641" s="34" t="str">
        <f>+LOOKUP(MATCH(A641,'REGISTRO DE DICIEMBRE 2022'!A:A,0),'REGISTRO DE DICIEMBRE 2022'!AI:AI,'REGISTRO DE DICIEMBRE 2022'!F:F)</f>
        <v>Indefinida</v>
      </c>
      <c r="G641" s="34" t="str">
        <f>+LOOKUP(MATCH(A641,'REGISTRO DE DICIEMBRE 2022'!A:A,0),'REGISTRO DE DICIEMBRE 2022'!AI:AI,'REGISTRO DE DICIEMBRE 2022'!G:G)</f>
        <v>Según Ley Orgánica Nº 18.695, artículos 1º al  4º</v>
      </c>
      <c r="H641" s="34" t="str">
        <f>+LOOKUP(MATCH(A641,'REGISTRO DE DICIEMBRE 2022'!A:A,0),'REGISTRO DE DICIEMBRE 2022'!AI:AI,'REGISTRO DE DICIEMBRE 2022'!H:H)</f>
        <v>no tiene</v>
      </c>
      <c r="I641" s="34">
        <f>+LOOKUP(MATCH(A641,'REGISTRO DE DICIEMBRE 2022'!A:A,0),'REGISTRO DE DICIEMBRE 2022'!AI:AI,'REGISTRO DE DICIEMBRE 2022'!I:I)</f>
        <v>0</v>
      </c>
      <c r="J641" s="34">
        <f>+LOOKUP(MATCH(A641,'REGISTRO DE DICIEMBRE 2022'!A:A,0),'REGISTRO DE DICIEMBRE 2022'!AI:AI,'REGISTRO DE DICIEMBRE 2022'!J:J)</f>
        <v>0</v>
      </c>
      <c r="K641" s="34" t="str">
        <f>+LOOKUP(MATCH(A641,'REGISTRO DE DICIEMBRE 2022'!A:A,0),'REGISTRO DE DICIEMBRE 2022'!AI:AI,'REGISTRO DE DICIEMBRE 2022'!K:K)</f>
        <v xml:space="preserve">Gerald Albert Cerca Pizarro
</v>
      </c>
      <c r="L641" s="34" t="str">
        <f>+LOOKUP(MATCH(A641,'REGISTRO DE DICIEMBRE 2022'!A:A,0),'REGISTRO DE DICIEMBRE 2022'!AI:AI,'REGISTRO DE DICIEMBRE 2022'!L:L)</f>
        <v>17.111.598-1</v>
      </c>
      <c r="M641" s="105">
        <f>+LOOKUP(MATCH(A641,'REGISTRO DE DICIEMBRE 2022'!A:A,0),'REGISTRO DE DICIEMBRE 2022'!AI:AI,'REGISTRO DE DICIEMBRE 2022'!M:M)</f>
        <v>0</v>
      </c>
      <c r="N641" s="104" t="str">
        <f>+LOOKUP(MATCH(A641,'REGISTRO DE DICIEMBRE 2022'!A:A,0),'REGISTRO DE DICIEMBRE 2022'!AI:AI,'REGISTRO DE DICIEMBRE 2022'!N:N)</f>
        <v>Plaza Videla N°50, comuna de Andacollo, provincia de Elqui, Cuarta Región.</v>
      </c>
      <c r="O641" s="105" t="str">
        <f>+LOOKUP(MATCH(A641,'REGISTRO DE DICIEMBRE 2022'!A:A,0),'REGISTRO DE DICIEMBRE 2022'!AI:AI,'REGISTRO DE DICIEMBRE 2022'!O:O)</f>
        <v>IV</v>
      </c>
      <c r="P641" s="34" t="str">
        <f>+LOOKUP(MATCH(A641,'REGISTRO DE DICIEMBRE 2022'!A:A,0),'REGISTRO DE DICIEMBRE 2022'!AI:AI,'REGISTRO DE DICIEMBRE 2022'!P:P)</f>
        <v>Andacollo</v>
      </c>
      <c r="Q641" s="104" t="str">
        <f>+LOOKUP(MATCH(A641,'REGISTRO DE DICIEMBRE 2022'!A:A,0),'REGISTRO DE DICIEMBRE 2022'!AI:AI,'REGISTRO DE DICIEMBRE 2022'!Q:Q)</f>
        <v>512 337920 Oficina Alcaldía y Jefe Gabinete
512 337900 Secretaría Municipalidad  Andacollo
+569 99221494 Contacto Coordinadora OPD Andacollo</v>
      </c>
      <c r="R641" s="34" t="str">
        <f>+LOOKUP(MATCH(A641,'REGISTRO DE DICIEMBRE 2022'!A:A,0),'REGISTRO DE DICIEMBRE 2022'!AI:AI,'REGISTRO DE DICIEMBRE 2022'!R:R)</f>
        <v>alcaldia@andacollochile.cl
gabinete@andacollochile.cl
secretariamunicipal@andacollochile.cl
opdandacollo@gmail.com</v>
      </c>
      <c r="S641" s="105">
        <f>+LOOKUP(MATCH(A641,'REGISTRO DE DICIEMBRE 2022'!A:A,0),'REGISTRO DE DICIEMBRE 2022'!AI:AI,'REGISTRO DE DICIEMBRE 2022'!S:S)</f>
        <v>0</v>
      </c>
      <c r="T641" s="106">
        <f>+LOOKUP(MATCH(A641,'REGISTRO DE DICIEMBRE 2022'!A:A,0),'REGISTRO DE DICIEMBRE 2022'!AI:AI,'REGISTRO DE DICIEMBRE 2022'!T:T)</f>
        <v>91001</v>
      </c>
      <c r="U641" s="106" t="str">
        <f>+LOOKUP(MATCH(A641,'REGISTRO DE DICIEMBRE 2022'!A:A,0),'REGISTRO DE DICIEMBRE 2022'!AI:AI,'REGISTRO DE DICIEMBRE 2022'!U:U)</f>
        <v>No se acompañan. Aplica Informe Jurídico Nº 09, de  fecha 14 de marzo de 2011 del Departamento Jurídico y Dictamen Nº 070791, de 2009, de la Contraloría General de la República</v>
      </c>
      <c r="V641" s="107">
        <f>+LOOKUP(MATCH(A641,'REGISTRO DE DICIEMBRE 2022'!A:A,0),'REGISTRO DE DICIEMBRE 2022'!AI:AI,'REGISTRO DE DICIEMBRE 2022'!V:V)</f>
        <v>38722</v>
      </c>
      <c r="W641" s="34">
        <v>7247</v>
      </c>
      <c r="X641" s="108">
        <v>5420591</v>
      </c>
      <c r="Y641" s="108">
        <v>65047091</v>
      </c>
      <c r="Z641" s="107">
        <v>44926</v>
      </c>
      <c r="AA641" s="34" t="s">
        <v>8041</v>
      </c>
      <c r="AB641" s="109" t="s">
        <v>7632</v>
      </c>
      <c r="AC641" s="34" t="s">
        <v>7865</v>
      </c>
      <c r="AD641" s="34">
        <f>+LOOKUP(MATCH(A641,'REGISTRO DE DICIEMBRE 2022'!A:A,0),'REGISTRO DE DICIEMBRE 2022'!AI:AI,'REGISTRO DE DICIEMBRE 2022'!AF:AF)</f>
        <v>0</v>
      </c>
    </row>
    <row r="642" spans="1:30" s="98" customFormat="1" x14ac:dyDescent="0.2">
      <c r="A642" s="34">
        <v>7248</v>
      </c>
      <c r="B642" s="34" t="str">
        <f>+LOOKUP(MATCH(A642,'REGISTRO DE DICIEMBRE 2022'!A:A,0),'REGISTRO DE DICIEMBRE 2022'!AI:AI,'REGISTRO DE DICIEMBRE 2022'!B:B)</f>
        <v xml:space="preserve">
I. Municipalidad de Colina
</v>
      </c>
      <c r="C642" s="103" t="str">
        <f>+LOOKUP(MATCH(A642,'REGISTRO DE DICIEMBRE 2022'!A:A,0),'REGISTRO DE DICIEMBRE 2022'!AI:AI,'REGISTRO DE DICIEMBRE 2022'!C:C)</f>
        <v>69071500-7</v>
      </c>
      <c r="D642" s="104" t="str">
        <f>+LOOKUP(MATCH(A642,'REGISTRO DE DICIEMBRE 2022'!A:A,0),'REGISTRO DE DICIEMBRE 2022'!AI:AI,'REGISTRO DE DICIEMBRE 2022'!D:D)</f>
        <v>Municipalidad</v>
      </c>
      <c r="E642" s="34" t="str">
        <f>+LOOKUP(MATCH(A642,'REGISTRO DE DICIEMBRE 2022'!A:A,0),'REGISTRO DE DICIEMBRE 2022'!AI:AI,'REGISTRO DE DICIEMBRE 2022'!E:E)</f>
        <v>Constitución Política de la República, art. 107.</v>
      </c>
      <c r="F642" s="34" t="str">
        <f>+LOOKUP(MATCH(A642,'REGISTRO DE DICIEMBRE 2022'!A:A,0),'REGISTRO DE DICIEMBRE 2022'!AI:AI,'REGISTRO DE DICIEMBRE 2022'!F:F)</f>
        <v>Indefinida.</v>
      </c>
      <c r="G642" s="34" t="str">
        <f>+LOOKUP(MATCH(A642,'REGISTRO DE DICIEMBRE 2022'!A:A,0),'REGISTRO DE DICIEMBRE 2022'!AI:AI,'REGISTRO DE DICIEMBRE 2022'!G:G)</f>
        <v>Según Ley Orgánica Nº 18.695, arts. 1º al 4º.</v>
      </c>
      <c r="H642" s="34" t="str">
        <f>+LOOKUP(MATCH(A642,'REGISTRO DE DICIEMBRE 2022'!A:A,0),'REGISTRO DE DICIEMBRE 2022'!AI:AI,'REGISTRO DE DICIEMBRE 2022'!H:H)</f>
        <v>no tiene</v>
      </c>
      <c r="I642" s="34">
        <f>+LOOKUP(MATCH(A642,'REGISTRO DE DICIEMBRE 2022'!A:A,0),'REGISTRO DE DICIEMBRE 2022'!AI:AI,'REGISTRO DE DICIEMBRE 2022'!I:I)</f>
        <v>0</v>
      </c>
      <c r="J642" s="34">
        <f>+LOOKUP(MATCH(A642,'REGISTRO DE DICIEMBRE 2022'!A:A,0),'REGISTRO DE DICIEMBRE 2022'!AI:AI,'REGISTRO DE DICIEMBRE 2022'!J:J)</f>
        <v>0</v>
      </c>
      <c r="K642" s="34" t="str">
        <f>+LOOKUP(MATCH(A642,'REGISTRO DE DICIEMBRE 2022'!A:A,0),'REGISTRO DE DICIEMBRE 2022'!AI:AI,'REGISTRO DE DICIEMBRE 2022'!K:K)</f>
        <v xml:space="preserve">Isabel Margarita Valenzuela Ahumada 
</v>
      </c>
      <c r="L642" s="34" t="str">
        <f>+LOOKUP(MATCH(A642,'REGISTRO DE DICIEMBRE 2022'!A:A,0),'REGISTRO DE DICIEMBRE 2022'!AI:AI,'REGISTRO DE DICIEMBRE 2022'!L:L)</f>
        <v>RUT: 14.118.425-3</v>
      </c>
      <c r="M642" s="105">
        <f>+LOOKUP(MATCH(A642,'REGISTRO DE DICIEMBRE 2022'!A:A,0),'REGISTRO DE DICIEMBRE 2022'!AI:AI,'REGISTRO DE DICIEMBRE 2022'!M:M)</f>
        <v>0</v>
      </c>
      <c r="N642" s="104" t="str">
        <f>+LOOKUP(MATCH(A642,'REGISTRO DE DICIEMBRE 2022'!A:A,0),'REGISTRO DE DICIEMBRE 2022'!AI:AI,'REGISTRO DE DICIEMBRE 2022'!N:N)</f>
        <v xml:space="preserve">Avenida Colina 700, comuna de Colina, Región Metropolitana
</v>
      </c>
      <c r="O642" s="105" t="str">
        <f>+LOOKUP(MATCH(A642,'REGISTRO DE DICIEMBRE 2022'!A:A,0),'REGISTRO DE DICIEMBRE 2022'!AI:AI,'REGISTRO DE DICIEMBRE 2022'!O:O)</f>
        <v>XIII</v>
      </c>
      <c r="P642" s="34" t="str">
        <f>+LOOKUP(MATCH(A642,'REGISTRO DE DICIEMBRE 2022'!A:A,0),'REGISTRO DE DICIEMBRE 2022'!AI:AI,'REGISTRO DE DICIEMBRE 2022'!P:P)</f>
        <v>Colina</v>
      </c>
      <c r="Q642" s="104" t="str">
        <f>+LOOKUP(MATCH(A642,'REGISTRO DE DICIEMBRE 2022'!A:A,0),'REGISTRO DE DICIEMBRE 2022'!AI:AI,'REGISTRO DE DICIEMBRE 2022'!Q:Q)</f>
        <v xml:space="preserve">Fonos (02) 7073300, </v>
      </c>
      <c r="R642" s="34" t="str">
        <f>+LOOKUP(MATCH(A642,'REGISTRO DE DICIEMBRE 2022'!A:A,0),'REGISTRO DE DICIEMBRE 2022'!AI:AI,'REGISTRO DE DICIEMBRE 2022'!R:R)</f>
        <v>alcaldia@colina.cl</v>
      </c>
      <c r="S642" s="105">
        <f>+LOOKUP(MATCH(A642,'REGISTRO DE DICIEMBRE 2022'!A:A,0),'REGISTRO DE DICIEMBRE 2022'!AI:AI,'REGISTRO DE DICIEMBRE 2022'!S:S)</f>
        <v>0</v>
      </c>
      <c r="T642" s="106">
        <f>+LOOKUP(MATCH(A642,'REGISTRO DE DICIEMBRE 2022'!A:A,0),'REGISTRO DE DICIEMBRE 2022'!AI:AI,'REGISTRO DE DICIEMBRE 2022'!T:T)</f>
        <v>91001</v>
      </c>
      <c r="U642" s="106" t="str">
        <f>+LOOKUP(MATCH(A642,'REGISTRO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42" s="107">
        <f>+LOOKUP(MATCH(A642,'REGISTRO DE DICIEMBRE 2022'!A:A,0),'REGISTRO DE DICIEMBRE 2022'!AI:AI,'REGISTRO DE DICIEMBRE 2022'!V:V)</f>
        <v>38722</v>
      </c>
      <c r="W642" s="34">
        <v>7248</v>
      </c>
      <c r="X642" s="108">
        <v>6902280</v>
      </c>
      <c r="Y642" s="108">
        <v>93424500</v>
      </c>
      <c r="Z642" s="107">
        <v>44926</v>
      </c>
      <c r="AA642" s="34" t="s">
        <v>8041</v>
      </c>
      <c r="AB642" s="109" t="s">
        <v>7632</v>
      </c>
      <c r="AC642" s="34" t="s">
        <v>226</v>
      </c>
      <c r="AD642" s="34">
        <f>+LOOKUP(MATCH(A642,'REGISTRO DE DICIEMBRE 2022'!A:A,0),'REGISTRO DE DICIEMBRE 2022'!AI:AI,'REGISTRO DE DICIEMBRE 2022'!AF:AF)</f>
        <v>0</v>
      </c>
    </row>
    <row r="643" spans="1:30" s="98" customFormat="1" x14ac:dyDescent="0.2">
      <c r="A643" s="34">
        <v>7250</v>
      </c>
      <c r="B643" s="34" t="str">
        <f>+LOOKUP(MATCH(A643,'REGISTRO DE DICIEMBRE 2022'!A:A,0),'REGISTRO DE DICIEMBRE 2022'!AI:AI,'REGISTRO DE DICIEMBRE 2022'!B:B)</f>
        <v xml:space="preserve">
I. Municipalidad de Quinta de Tilcoco
</v>
      </c>
      <c r="C643" s="103" t="str">
        <f>+LOOKUP(MATCH(A643,'REGISTRO DE DICIEMBRE 2022'!A:A,0),'REGISTRO DE DICIEMBRE 2022'!AI:AI,'REGISTRO DE DICIEMBRE 2022'!C:C)</f>
        <v>69081700-4</v>
      </c>
      <c r="D643" s="104" t="str">
        <f>+LOOKUP(MATCH(A643,'REGISTRO DE DICIEMBRE 2022'!A:A,0),'REGISTRO DE DICIEMBRE 2022'!AI:AI,'REGISTRO DE DICIEMBRE 2022'!D:D)</f>
        <v>Municipalidad</v>
      </c>
      <c r="E643" s="34" t="str">
        <f>+LOOKUP(MATCH(A643,'REGISTRO DE DICIEMBRE 2022'!A:A,0),'REGISTRO DE DICIEMBRE 2022'!AI:AI,'REGISTRO DE DICIEMBRE 2022'!E:E)</f>
        <v>Constitución Política de la República, art. 107.</v>
      </c>
      <c r="F643" s="34" t="str">
        <f>+LOOKUP(MATCH(A643,'REGISTRO DE DICIEMBRE 2022'!A:A,0),'REGISTRO DE DICIEMBRE 2022'!AI:AI,'REGISTRO DE DICIEMBRE 2022'!F:F)</f>
        <v>Indefinida.</v>
      </c>
      <c r="G643" s="34" t="str">
        <f>+LOOKUP(MATCH(A643,'REGISTRO DE DICIEMBRE 2022'!A:A,0),'REGISTRO DE DICIEMBRE 2022'!AI:AI,'REGISTRO DE DICIEMBRE 2022'!G:G)</f>
        <v>Según Ley Orgánica Nº 18.695, arts. 1º al 4º.</v>
      </c>
      <c r="H643" s="34" t="str">
        <f>+LOOKUP(MATCH(A643,'REGISTRO DE DICIEMBRE 2022'!A:A,0),'REGISTRO DE DICIEMBRE 2022'!AI:AI,'REGISTRO DE DICIEMBRE 2022'!H:H)</f>
        <v>no tiene</v>
      </c>
      <c r="I643" s="34">
        <f>+LOOKUP(MATCH(A643,'REGISTRO DE DICIEMBRE 2022'!A:A,0),'REGISTRO DE DICIEMBRE 2022'!AI:AI,'REGISTRO DE DICIEMBRE 2022'!I:I)</f>
        <v>0</v>
      </c>
      <c r="J643" s="34">
        <f>+LOOKUP(MATCH(A643,'REGISTRO DE DICIEMBRE 2022'!A:A,0),'REGISTRO DE DICIEMBRE 2022'!AI:AI,'REGISTRO DE DICIEMBRE 2022'!J:J)</f>
        <v>0</v>
      </c>
      <c r="K643" s="34" t="str">
        <f>+LOOKUP(MATCH(A643,'REGISTRO DE DICIEMBRE 2022'!A:A,0),'REGISTRO DE DICIEMBRE 2022'!AI:AI,'REGISTRO DE DICIEMBRE 2022'!K:K)</f>
        <v xml:space="preserve">Nelson  Patricio Barrios Oróstegui         </v>
      </c>
      <c r="L643" s="34" t="str">
        <f>+LOOKUP(MATCH(A643,'REGISTRO DE DICIEMBRE 2022'!A:A,0),'REGISTRO DE DICIEMBRE 2022'!AI:AI,'REGISTRO DE DICIEMBRE 2022'!L:L)</f>
        <v xml:space="preserve">       RUT:9.776.203-1     </v>
      </c>
      <c r="M643" s="105">
        <f>+LOOKUP(MATCH(A643,'REGISTRO DE DICIEMBRE 2022'!A:A,0),'REGISTRO DE DICIEMBRE 2022'!AI:AI,'REGISTRO DE DICIEMBRE 2022'!M:M)</f>
        <v>0</v>
      </c>
      <c r="N643" s="104" t="str">
        <f>+LOOKUP(MATCH(A643,'REGISTRO DE DICIEMBRE 2022'!A:A,0),'REGISTRO DE DICIEMBRE 2022'!AI:AI,'REGISTRO DE DICIEMBRE 2022'!N:N)</f>
        <v xml:space="preserve">Manuel Flores Nº50, comuna de Quinta de Tilcoco, Sexta Región
</v>
      </c>
      <c r="O643" s="105" t="str">
        <f>+LOOKUP(MATCH(A643,'REGISTRO DE DICIEMBRE 2022'!A:A,0),'REGISTRO DE DICIEMBRE 2022'!AI:AI,'REGISTRO DE DICIEMBRE 2022'!O:O)</f>
        <v>VI</v>
      </c>
      <c r="P643" s="34" t="str">
        <f>+LOOKUP(MATCH(A643,'REGISTRO DE DICIEMBRE 2022'!A:A,0),'REGISTRO DE DICIEMBRE 2022'!AI:AI,'REGISTRO DE DICIEMBRE 2022'!P:P)</f>
        <v>Quinta de Tilcoco</v>
      </c>
      <c r="Q643" s="104" t="str">
        <f>+LOOKUP(MATCH(A643,'REGISTRO DE DICIEMBRE 2022'!A:A,0),'REGISTRO DE DICIEMBRE 2022'!AI:AI,'REGISTRO DE DICIEMBRE 2022'!Q:Q)</f>
        <v>Fonos (72) 2541116, 2541128</v>
      </c>
      <c r="R643" s="34" t="str">
        <f>+LOOKUP(MATCH(A643,'REGISTRO DE DICIEMBRE 2022'!A:A,0),'REGISTRO DE DICIEMBRE 2022'!AI:AI,'REGISTRO DE DICIEMBRE 2022'!R:R)</f>
        <v>www.municipalidadquintadetilcoco.cl</v>
      </c>
      <c r="S643" s="105">
        <f>+LOOKUP(MATCH(A643,'REGISTRO DE DICIEMBRE 2022'!A:A,0),'REGISTRO DE DICIEMBRE 2022'!AI:AI,'REGISTRO DE DICIEMBRE 2022'!S:S)</f>
        <v>0</v>
      </c>
      <c r="T643" s="106">
        <f>+LOOKUP(MATCH(A643,'REGISTRO DE DICIEMBRE 2022'!A:A,0),'REGISTRO DE DICIEMBRE 2022'!AI:AI,'REGISTRO DE DICIEMBRE 2022'!T:T)</f>
        <v>91001</v>
      </c>
      <c r="U643" s="106" t="str">
        <f>+LOOKUP(MATCH(A643,'REGISTRO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43" s="107">
        <f>+LOOKUP(MATCH(A643,'REGISTRO DE DICIEMBRE 2022'!A:A,0),'REGISTRO DE DICIEMBRE 2022'!AI:AI,'REGISTRO DE DICIEMBRE 2022'!V:V)</f>
        <v>38722</v>
      </c>
      <c r="W643" s="34">
        <v>7250</v>
      </c>
      <c r="X643" s="108">
        <v>3067680</v>
      </c>
      <c r="Y643" s="108">
        <v>35858212</v>
      </c>
      <c r="Z643" s="107">
        <v>44926</v>
      </c>
      <c r="AA643" s="34" t="s">
        <v>8041</v>
      </c>
      <c r="AB643" s="109" t="s">
        <v>7632</v>
      </c>
      <c r="AC643" s="34" t="s">
        <v>7969</v>
      </c>
      <c r="AD643" s="34">
        <f>+LOOKUP(MATCH(A643,'REGISTRO DE DICIEMBRE 2022'!A:A,0),'REGISTRO DE DICIEMBRE 2022'!AI:AI,'REGISTRO DE DICIEMBRE 2022'!AF:AF)</f>
        <v>0</v>
      </c>
    </row>
    <row r="644" spans="1:30" s="98" customFormat="1" x14ac:dyDescent="0.2">
      <c r="A644" s="34">
        <v>7251</v>
      </c>
      <c r="B644" s="34" t="str">
        <f>+LOOKUP(MATCH(A644,'REGISTRO DE DICIEMBRE 2022'!A:A,0),'REGISTRO DE DICIEMBRE 2022'!AI:AI,'REGISTRO DE DICIEMBRE 2022'!B:B)</f>
        <v xml:space="preserve">
I. Municipalidad de Chillán
</v>
      </c>
      <c r="C644" s="103" t="str">
        <f>+LOOKUP(MATCH(A644,'REGISTRO DE DICIEMBRE 2022'!A:A,0),'REGISTRO DE DICIEMBRE 2022'!AI:AI,'REGISTRO DE DICIEMBRE 2022'!C:C)</f>
        <v>69140900-7</v>
      </c>
      <c r="D644" s="104" t="str">
        <f>+LOOKUP(MATCH(A644,'REGISTRO DE DICIEMBRE 2022'!A:A,0),'REGISTRO DE DICIEMBRE 2022'!AI:AI,'REGISTRO DE DICIEMBRE 2022'!D:D)</f>
        <v>Municipalidad</v>
      </c>
      <c r="E644" s="34" t="str">
        <f>+LOOKUP(MATCH(A644,'REGISTRO DE DICIEMBRE 2022'!A:A,0),'REGISTRO DE DICIEMBRE 2022'!AI:AI,'REGISTRO DE DICIEMBRE 2022'!E:E)</f>
        <v>Constitución Política de la República, art. 107.</v>
      </c>
      <c r="F644" s="34" t="str">
        <f>+LOOKUP(MATCH(A644,'REGISTRO DE DICIEMBRE 2022'!A:A,0),'REGISTRO DE DICIEMBRE 2022'!AI:AI,'REGISTRO DE DICIEMBRE 2022'!F:F)</f>
        <v>Indefinida.</v>
      </c>
      <c r="G644" s="34" t="str">
        <f>+LOOKUP(MATCH(A644,'REGISTRO DE DICIEMBRE 2022'!A:A,0),'REGISTRO DE DICIEMBRE 2022'!AI:AI,'REGISTRO DE DICIEMBRE 2022'!G:G)</f>
        <v>Según Ley Orgánica Nº 18.695, arts. 1º al 4º.</v>
      </c>
      <c r="H644" s="34" t="str">
        <f>+LOOKUP(MATCH(A644,'REGISTRO DE DICIEMBRE 2022'!A:A,0),'REGISTRO DE DICIEMBRE 2022'!AI:AI,'REGISTRO DE DICIEMBRE 2022'!H:H)</f>
        <v>no tiene</v>
      </c>
      <c r="I644" s="34">
        <f>+LOOKUP(MATCH(A644,'REGISTRO DE DICIEMBRE 2022'!A:A,0),'REGISTRO DE DICIEMBRE 2022'!AI:AI,'REGISTRO DE DICIEMBRE 2022'!I:I)</f>
        <v>0</v>
      </c>
      <c r="J644" s="34">
        <f>+LOOKUP(MATCH(A644,'REGISTRO DE DICIEMBRE 2022'!A:A,0),'REGISTRO DE DICIEMBRE 2022'!AI:AI,'REGISTRO DE DICIEMBRE 2022'!J:J)</f>
        <v>0</v>
      </c>
      <c r="K644" s="34" t="str">
        <f>+LOOKUP(MATCH(A644,'REGISTRO DE DICIEMBRE 2022'!A:A,0),'REGISTRO DE DICIEMBRE 2022'!AI:AI,'REGISTRO DE DICIEMBRE 2022'!K:K)</f>
        <v xml:space="preserve">Camilo Benavente Jimenez </v>
      </c>
      <c r="L644" s="34" t="str">
        <f>+LOOKUP(MATCH(A644,'REGISTRO DE DICIEMBRE 2022'!A:A,0),'REGISTRO DE DICIEMBRE 2022'!AI:AI,'REGISTRO DE DICIEMBRE 2022'!L:L)</f>
        <v>Rut: 10.734.673-2</v>
      </c>
      <c r="M644" s="105">
        <f>+LOOKUP(MATCH(A644,'REGISTRO DE DICIEMBRE 2022'!A:A,0),'REGISTRO DE DICIEMBRE 2022'!AI:AI,'REGISTRO DE DICIEMBRE 2022'!M:M)</f>
        <v>0</v>
      </c>
      <c r="N644" s="104" t="str">
        <f>+LOOKUP(MATCH(A644,'REGISTRO DE DICIEMBRE 2022'!A:A,0),'REGISTRO DE DICIEMBRE 2022'!AI:AI,'REGISTRO DE DICIEMBRE 2022'!N:N)</f>
        <v xml:space="preserve">18 de septiembre Nº 510, comuna de Chillán
</v>
      </c>
      <c r="O644" s="105" t="str">
        <f>+LOOKUP(MATCH(A644,'REGISTRO DE DICIEMBRE 2022'!A:A,0),'REGISTRO DE DICIEMBRE 2022'!AI:AI,'REGISTRO DE DICIEMBRE 2022'!O:O)</f>
        <v>XVI</v>
      </c>
      <c r="P644" s="34" t="str">
        <f>+LOOKUP(MATCH(A644,'REGISTRO DE DICIEMBRE 2022'!A:A,0),'REGISTRO DE DICIEMBRE 2022'!AI:AI,'REGISTRO DE DICIEMBRE 2022'!P:P)</f>
        <v>Chillán</v>
      </c>
      <c r="Q644" s="104" t="str">
        <f>+LOOKUP(MATCH(A644,'REGISTRO DE DICIEMBRE 2022'!A:A,0),'REGISTRO DE DICIEMBRE 2022'!AI:AI,'REGISTRO DE DICIEMBRE 2022'!Q:Q)</f>
        <v>Fonos (42) 433300
42 2 430940</v>
      </c>
      <c r="R644" s="34" t="str">
        <f>+LOOKUP(MATCH(A644,'REGISTRO DE DICIEMBRE 2022'!A:A,0),'REGISTRO DE DICIEMBRE 2022'!AI:AI,'REGISTRO DE DICIEMBRE 2022'!R:R)</f>
        <v>Alcalde: cbenavente@municipalidadchillan.cl
OPD: opdchillan@gmail.com</v>
      </c>
      <c r="S644" s="105">
        <f>+LOOKUP(MATCH(A644,'REGISTRO DE DICIEMBRE 2022'!A:A,0),'REGISTRO DE DICIEMBRE 2022'!AI:AI,'REGISTRO DE DICIEMBRE 2022'!S:S)</f>
        <v>0</v>
      </c>
      <c r="T644" s="106">
        <f>+LOOKUP(MATCH(A644,'REGISTRO DE DICIEMBRE 2022'!A:A,0),'REGISTRO DE DICIEMBRE 2022'!AI:AI,'REGISTRO DE DICIEMBRE 2022'!T:T)</f>
        <v>91001</v>
      </c>
      <c r="U644" s="106" t="str">
        <f>+LOOKUP(MATCH(A644,'REGISTRO DE DICIEMBRE 2022'!A:A,0),'REGISTRO DE DICIEMBRE 2022'!AI:AI,'REGISTRO DE DICIEMBRE 2022'!U:U)</f>
        <v>Se acompañan Antecedentes Financieros correspondientes al año 2009, aprobados por el Subdepartamento  de Supervisión Financiera Nacional.</v>
      </c>
      <c r="V644" s="107">
        <f>+LOOKUP(MATCH(A644,'REGISTRO DE DICIEMBRE 2022'!A:A,0),'REGISTRO DE DICIEMBRE 2022'!AI:AI,'REGISTRO DE DICIEMBRE 2022'!V:V)</f>
        <v>38723</v>
      </c>
      <c r="W644" s="34">
        <v>7251</v>
      </c>
      <c r="X644" s="108">
        <v>7344026</v>
      </c>
      <c r="Y644" s="108">
        <v>88585062</v>
      </c>
      <c r="Z644" s="107">
        <v>44926</v>
      </c>
      <c r="AA644" s="34" t="s">
        <v>8041</v>
      </c>
      <c r="AB644" s="109" t="s">
        <v>7632</v>
      </c>
      <c r="AC644" s="34" t="s">
        <v>189</v>
      </c>
      <c r="AD644" s="34">
        <f>+LOOKUP(MATCH(A644,'REGISTRO DE DICIEMBRE 2022'!A:A,0),'REGISTRO DE DICIEMBRE 2022'!AI:AI,'REGISTRO DE DICIEMBRE 2022'!AF:AF)</f>
        <v>0</v>
      </c>
    </row>
    <row r="645" spans="1:30" s="98" customFormat="1" x14ac:dyDescent="0.2">
      <c r="A645" s="34">
        <v>7252</v>
      </c>
      <c r="B645" s="34" t="str">
        <f>+LOOKUP(MATCH(A645,'REGISTRO DE DICIEMBRE 2022'!A:A,0),'REGISTRO DE DICIEMBRE 2022'!AI:AI,'REGISTRO DE DICIEMBRE 2022'!B:B)</f>
        <v xml:space="preserve">
I. Municipalidad de Nacimiento
</v>
      </c>
      <c r="C645" s="103" t="str">
        <f>+LOOKUP(MATCH(A645,'REGISTRO DE DICIEMBRE 2022'!A:A,0),'REGISTRO DE DICIEMBRE 2022'!AI:AI,'REGISTRO DE DICIEMBRE 2022'!C:C)</f>
        <v>69170700-8</v>
      </c>
      <c r="D645" s="104" t="str">
        <f>+LOOKUP(MATCH(A645,'REGISTRO DE DICIEMBRE 2022'!A:A,0),'REGISTRO DE DICIEMBRE 2022'!AI:AI,'REGISTRO DE DICIEMBRE 2022'!D:D)</f>
        <v>Municipalidad</v>
      </c>
      <c r="E645" s="34" t="str">
        <f>+LOOKUP(MATCH(A645,'REGISTRO DE DICIEMBRE 2022'!A:A,0),'REGISTRO DE DICIEMBRE 2022'!AI:AI,'REGISTRO DE DICIEMBRE 2022'!E:E)</f>
        <v>Constitución Política de la República, art. 107.</v>
      </c>
      <c r="F645" s="34" t="str">
        <f>+LOOKUP(MATCH(A645,'REGISTRO DE DICIEMBRE 2022'!A:A,0),'REGISTRO DE DICIEMBRE 2022'!AI:AI,'REGISTRO DE DICIEMBRE 2022'!F:F)</f>
        <v>Indefinida.</v>
      </c>
      <c r="G645" s="34" t="str">
        <f>+LOOKUP(MATCH(A645,'REGISTRO DE DICIEMBRE 2022'!A:A,0),'REGISTRO DE DICIEMBRE 2022'!AI:AI,'REGISTRO DE DICIEMBRE 2022'!G:G)</f>
        <v>Según Ley Orgánica Nº 18.695, arts. 1º al 4º.</v>
      </c>
      <c r="H645" s="34" t="str">
        <f>+LOOKUP(MATCH(A645,'REGISTRO DE DICIEMBRE 2022'!A:A,0),'REGISTRO DE DICIEMBRE 2022'!AI:AI,'REGISTRO DE DICIEMBRE 2022'!H:H)</f>
        <v>no tiene</v>
      </c>
      <c r="I645" s="34">
        <f>+LOOKUP(MATCH(A645,'REGISTRO DE DICIEMBRE 2022'!A:A,0),'REGISTRO DE DICIEMBRE 2022'!AI:AI,'REGISTRO DE DICIEMBRE 2022'!I:I)</f>
        <v>0</v>
      </c>
      <c r="J645" s="34">
        <f>+LOOKUP(MATCH(A645,'REGISTRO DE DICIEMBRE 2022'!A:A,0),'REGISTRO DE DICIEMBRE 2022'!AI:AI,'REGISTRO DE DICIEMBRE 2022'!J:J)</f>
        <v>0</v>
      </c>
      <c r="K645" s="34" t="str">
        <f>+LOOKUP(MATCH(A645,'REGISTRO DE DICIEMBRE 2022'!A:A,0),'REGISTRO DE DICIEMBRE 2022'!AI:AI,'REGISTRO DE DICIEMBRE 2022'!K:K)</f>
        <v xml:space="preserve">Carlos Roberto Toloza Soto 
Alcalde
</v>
      </c>
      <c r="L645" s="34" t="str">
        <f>+LOOKUP(MATCH(A645,'REGISTRO DE DICIEMBRE 2022'!A:A,0),'REGISTRO DE DICIEMBRE 2022'!AI:AI,'REGISTRO DE DICIEMBRE 2022'!L:L)</f>
        <v xml:space="preserve">RUT: 12.982.300-3,    
</v>
      </c>
      <c r="M645" s="105">
        <f>+LOOKUP(MATCH(A645,'REGISTRO DE DICIEMBRE 2022'!A:A,0),'REGISTRO DE DICIEMBRE 2022'!AI:AI,'REGISTRO DE DICIEMBRE 2022'!M:M)</f>
        <v>0</v>
      </c>
      <c r="N645" s="104" t="str">
        <f>+LOOKUP(MATCH(A645,'REGISTRO DE DICIEMBRE 2022'!A:A,0),'REGISTRO DE DICIEMBRE 2022'!AI:AI,'REGISTRO DE DICIEMBRE 2022'!N:N)</f>
        <v xml:space="preserve">Freire Nº 614, comuna de Nacimiento, Octava  Región. 
</v>
      </c>
      <c r="O645" s="105" t="str">
        <f>+LOOKUP(MATCH(A645,'REGISTRO DE DICIEMBRE 2022'!A:A,0),'REGISTRO DE DICIEMBRE 2022'!AI:AI,'REGISTRO DE DICIEMBRE 2022'!O:O)</f>
        <v>VIII</v>
      </c>
      <c r="P645" s="34" t="str">
        <f>+LOOKUP(MATCH(A645,'REGISTRO DE DICIEMBRE 2022'!A:A,0),'REGISTRO DE DICIEMBRE 2022'!AI:AI,'REGISTRO DE DICIEMBRE 2022'!P:P)</f>
        <v>Nacimiento</v>
      </c>
      <c r="Q645" s="104" t="str">
        <f>+LOOKUP(MATCH(A645,'REGISTRO DE DICIEMBRE 2022'!A:A,0),'REGISTRO DE DICIEMBRE 2022'!AI:AI,'REGISTRO DE DICIEMBRE 2022'!Q:Q)</f>
        <v xml:space="preserve">Fonos  (56 43 2) 534267
</v>
      </c>
      <c r="R645" s="34" t="str">
        <f>+LOOKUP(MATCH(A645,'REGISTRO DE DICIEMBRE 2022'!A:A,0),'REGISTRO DE DICIEMBRE 2022'!AI:AI,'REGISTRO DE DICIEMBRE 2022'!R:R)</f>
        <v xml:space="preserve">OIRS@Nacimiento.cl </v>
      </c>
      <c r="S645" s="105">
        <f>+LOOKUP(MATCH(A645,'REGISTRO DE DICIEMBRE 2022'!A:A,0),'REGISTRO DE DICIEMBRE 2022'!AI:AI,'REGISTRO DE DICIEMBRE 2022'!S:S)</f>
        <v>0</v>
      </c>
      <c r="T645" s="106">
        <f>+LOOKUP(MATCH(A645,'REGISTRO DE DICIEMBRE 2022'!A:A,0),'REGISTRO DE DICIEMBRE 2022'!AI:AI,'REGISTRO DE DICIEMBRE 2022'!T:T)</f>
        <v>91001</v>
      </c>
      <c r="U645" s="106" t="str">
        <f>+LOOKUP(MATCH(A645,'REGISTRO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645" s="107">
        <f>+LOOKUP(MATCH(A645,'REGISTRO DE DICIEMBRE 2022'!A:A,0),'REGISTRO DE DICIEMBRE 2022'!AI:AI,'REGISTRO DE DICIEMBRE 2022'!V:V)</f>
        <v>38723</v>
      </c>
      <c r="W645" s="34">
        <v>7252</v>
      </c>
      <c r="X645" s="108">
        <v>5245733</v>
      </c>
      <c r="Y645" s="108">
        <v>61317546</v>
      </c>
      <c r="Z645" s="107">
        <v>44926</v>
      </c>
      <c r="AA645" s="34" t="s">
        <v>8041</v>
      </c>
      <c r="AB645" s="109" t="s">
        <v>7632</v>
      </c>
      <c r="AC645" s="34" t="s">
        <v>1538</v>
      </c>
      <c r="AD645" s="34">
        <f>+LOOKUP(MATCH(A645,'REGISTRO DE DICIEMBRE 2022'!A:A,0),'REGISTRO DE DICIEMBRE 2022'!AI:AI,'REGISTRO DE DICIEMBRE 2022'!AF:AF)</f>
        <v>0</v>
      </c>
    </row>
    <row r="646" spans="1:30" s="98" customFormat="1" x14ac:dyDescent="0.2">
      <c r="A646" s="34">
        <v>7253</v>
      </c>
      <c r="B646" s="34" t="str">
        <f>+LOOKUP(MATCH(A646,'REGISTRO DE DICIEMBRE 2022'!A:A,0),'REGISTRO DE DICIEMBRE 2022'!AI:AI,'REGISTRO DE DICIEMBRE 2022'!B:B)</f>
        <v xml:space="preserve">
I. Municipalidad de Curicó
</v>
      </c>
      <c r="C646" s="103" t="str">
        <f>+LOOKUP(MATCH(A646,'REGISTRO DE DICIEMBRE 2022'!A:A,0),'REGISTRO DE DICIEMBRE 2022'!AI:AI,'REGISTRO DE DICIEMBRE 2022'!C:C)</f>
        <v>69100100-8</v>
      </c>
      <c r="D646" s="104" t="str">
        <f>+LOOKUP(MATCH(A646,'REGISTRO DE DICIEMBRE 2022'!A:A,0),'REGISTRO DE DICIEMBRE 2022'!AI:AI,'REGISTRO DE DICIEMBRE 2022'!D:D)</f>
        <v>Municipalidad</v>
      </c>
      <c r="E646" s="34" t="str">
        <f>+LOOKUP(MATCH(A646,'REGISTRO DE DICIEMBRE 2022'!A:A,0),'REGISTRO DE DICIEMBRE 2022'!AI:AI,'REGISTRO DE DICIEMBRE 2022'!E:E)</f>
        <v>Constitución Política de la República, art. 107.</v>
      </c>
      <c r="F646" s="34" t="str">
        <f>+LOOKUP(MATCH(A646,'REGISTRO DE DICIEMBRE 2022'!A:A,0),'REGISTRO DE DICIEMBRE 2022'!AI:AI,'REGISTRO DE DICIEMBRE 2022'!F:F)</f>
        <v>Indefinida.</v>
      </c>
      <c r="G646" s="34" t="str">
        <f>+LOOKUP(MATCH(A646,'REGISTRO DE DICIEMBRE 2022'!A:A,0),'REGISTRO DE DICIEMBRE 2022'!AI:AI,'REGISTRO DE DICIEMBRE 2022'!G:G)</f>
        <v>Según Ley Orgánica Nº 18.695, arts. 1º al 4º.</v>
      </c>
      <c r="H646" s="34" t="str">
        <f>+LOOKUP(MATCH(A646,'REGISTRO DE DICIEMBRE 2022'!A:A,0),'REGISTRO DE DICIEMBRE 2022'!AI:AI,'REGISTRO DE DICIEMBRE 2022'!H:H)</f>
        <v>no tiene</v>
      </c>
      <c r="I646" s="34" t="str">
        <f>+LOOKUP(MATCH(A646,'REGISTRO DE DICIEMBRE 2022'!A:A,0),'REGISTRO DE DICIEMBRE 2022'!AI:AI,'REGISTRO DE DICIEMBRE 2022'!I:I)</f>
        <v>No aplica</v>
      </c>
      <c r="J646" s="34" t="str">
        <f>+LOOKUP(MATCH(A646,'REGISTRO DE DICIEMBRE 2022'!A:A,0),'REGISTRO DE DICIEMBRE 2022'!AI:AI,'REGISTRO DE DICIEMBRE 2022'!J:J)</f>
        <v>No aplica</v>
      </c>
      <c r="K646" s="34" t="str">
        <f>+LOOKUP(MATCH(A646,'REGISTRO DE DICIEMBRE 2022'!A:A,0),'REGISTRO DE DICIEMBRE 2022'!AI:AI,'REGISTRO DE DICIEMBRE 2022'!K:K)</f>
        <v xml:space="preserve">Javier Antonio Muñoz Riquelme </v>
      </c>
      <c r="L646" s="34" t="str">
        <f>+LOOKUP(MATCH(A646,'REGISTRO DE DICIEMBRE 2022'!A:A,0),'REGISTRO DE DICIEMBRE 2022'!AI:AI,'REGISTRO DE DICIEMBRE 2022'!L:L)</f>
        <v>RUT: 10.204.975-6.</v>
      </c>
      <c r="M646" s="105" t="str">
        <f>+LOOKUP(MATCH(A646,'REGISTRO DE DICIEMBRE 2022'!A:A,0),'REGISTRO DE DICIEMBRE 2022'!AI:AI,'REGISTRO DE DICIEMBRE 2022'!M:M)</f>
        <v>No aplica</v>
      </c>
      <c r="N646" s="104" t="str">
        <f>+LOOKUP(MATCH(A646,'REGISTRO DE DICIEMBRE 2022'!A:A,0),'REGISTRO DE DICIEMBRE 2022'!AI:AI,'REGISTRO DE DICIEMBRE 2022'!N:N)</f>
        <v>Estado Nº 279, piso 2, comuna de Curicó, Séptima Región</v>
      </c>
      <c r="O646" s="105" t="str">
        <f>+LOOKUP(MATCH(A646,'REGISTRO DE DICIEMBRE 2022'!A:A,0),'REGISTRO DE DICIEMBRE 2022'!AI:AI,'REGISTRO DE DICIEMBRE 2022'!O:O)</f>
        <v>VII</v>
      </c>
      <c r="P646" s="34" t="str">
        <f>+LOOKUP(MATCH(A646,'REGISTRO DE DICIEMBRE 2022'!A:A,0),'REGISTRO DE DICIEMBRE 2022'!AI:AI,'REGISTRO DE DICIEMBRE 2022'!P:P)</f>
        <v>Curicó</v>
      </c>
      <c r="Q646" s="104" t="str">
        <f>+LOOKUP(MATCH(A646,'REGISTRO DE DICIEMBRE 2022'!A:A,0),'REGISTRO DE DICIEMBRE 2022'!AI:AI,'REGISTRO DE DICIEMBRE 2022'!Q:Q)</f>
        <v>(75) 547500 – (75) 547513 – (75) 547519</v>
      </c>
      <c r="R646" s="34" t="str">
        <f>+LOOKUP(MATCH(A646,'REGISTRO DE DICIEMBRE 2022'!A:A,0),'REGISTRO DE DICIEMBRE 2022'!AI:AI,'REGISTRO DE DICIEMBRE 2022'!R:R)</f>
        <v xml:space="preserve"> alcalde@curico.cl</v>
      </c>
      <c r="S646" s="105">
        <f>+LOOKUP(MATCH(A646,'REGISTRO DE DICIEMBRE 2022'!A:A,0),'REGISTRO DE DICIEMBRE 2022'!AI:AI,'REGISTRO DE DICIEMBRE 2022'!S:S)</f>
        <v>0</v>
      </c>
      <c r="T646" s="106">
        <f>+LOOKUP(MATCH(A646,'REGISTRO DE DICIEMBRE 2022'!A:A,0),'REGISTRO DE DICIEMBRE 2022'!AI:AI,'REGISTRO DE DICIEMBRE 2022'!T:T)</f>
        <v>91001</v>
      </c>
      <c r="U646" s="106">
        <f>+LOOKUP(MATCH(A646,'REGISTRO DE DICIEMBRE 2022'!A:A,0),'REGISTRO DE DICIEMBRE 2022'!AI:AI,'REGISTRO DE DICIEMBRE 2022'!U:U)</f>
        <v>2021</v>
      </c>
      <c r="V646" s="107">
        <f>+LOOKUP(MATCH(A646,'REGISTRO DE DICIEMBRE 2022'!A:A,0),'REGISTRO DE DICIEMBRE 2022'!AI:AI,'REGISTRO DE DICIEMBRE 2022'!V:V)</f>
        <v>38723</v>
      </c>
      <c r="W646" s="34">
        <v>7253</v>
      </c>
      <c r="X646" s="108">
        <v>7362432</v>
      </c>
      <c r="Y646" s="108">
        <v>88349183</v>
      </c>
      <c r="Z646" s="107">
        <v>44926</v>
      </c>
      <c r="AA646" s="34" t="s">
        <v>8041</v>
      </c>
      <c r="AB646" s="109" t="s">
        <v>7632</v>
      </c>
      <c r="AC646" s="34" t="s">
        <v>190</v>
      </c>
      <c r="AD646" s="34">
        <f>+LOOKUP(MATCH(A646,'REGISTRO DE DICIEMBRE 2022'!A:A,0),'REGISTRO DE DICIEMBRE 2022'!AI:AI,'REGISTRO DE DICIEMBRE 2022'!AF:AF)</f>
        <v>0</v>
      </c>
    </row>
    <row r="647" spans="1:30" s="98" customFormat="1" x14ac:dyDescent="0.2">
      <c r="A647" s="34">
        <v>7255</v>
      </c>
      <c r="B647" s="34" t="str">
        <f>+LOOKUP(MATCH(A647,'REGISTRO DE DICIEMBRE 2022'!A:A,0),'REGISTRO DE DICIEMBRE 2022'!AI:AI,'REGISTRO DE DICIEMBRE 2022'!B:B)</f>
        <v xml:space="preserve">
I. Municipalidad de Lautaro
</v>
      </c>
      <c r="C647" s="103" t="str">
        <f>+LOOKUP(MATCH(A647,'REGISTRO DE DICIEMBRE 2022'!A:A,0),'REGISTRO DE DICIEMBRE 2022'!AI:AI,'REGISTRO DE DICIEMBRE 2022'!C:C)</f>
        <v>69190100-9</v>
      </c>
      <c r="D647" s="104" t="str">
        <f>+LOOKUP(MATCH(A647,'REGISTRO DE DICIEMBRE 2022'!A:A,0),'REGISTRO DE DICIEMBRE 2022'!AI:AI,'REGISTRO DE DICIEMBRE 2022'!D:D)</f>
        <v>Municipalidad</v>
      </c>
      <c r="E647" s="34" t="str">
        <f>+LOOKUP(MATCH(A647,'REGISTRO DE DICIEMBRE 2022'!A:A,0),'REGISTRO DE DICIEMBRE 2022'!AI:AI,'REGISTRO DE DICIEMBRE 2022'!E:E)</f>
        <v>Constitución Política de la República, art. 107.</v>
      </c>
      <c r="F647" s="34" t="str">
        <f>+LOOKUP(MATCH(A647,'REGISTRO DE DICIEMBRE 2022'!A:A,0),'REGISTRO DE DICIEMBRE 2022'!AI:AI,'REGISTRO DE DICIEMBRE 2022'!F:F)</f>
        <v>Indefinida.</v>
      </c>
      <c r="G647" s="34" t="str">
        <f>+LOOKUP(MATCH(A647,'REGISTRO DE DICIEMBRE 2022'!A:A,0),'REGISTRO DE DICIEMBRE 2022'!AI:AI,'REGISTRO DE DICIEMBRE 2022'!G:G)</f>
        <v>Según Ley Orgánica Nº 18.695, arts. 1º al 4º.</v>
      </c>
      <c r="H647" s="34" t="str">
        <f>+LOOKUP(MATCH(A647,'REGISTRO DE DICIEMBRE 2022'!A:A,0),'REGISTRO DE DICIEMBRE 2022'!AI:AI,'REGISTRO DE DICIEMBRE 2022'!H:H)</f>
        <v>no tiene</v>
      </c>
      <c r="I647" s="34">
        <f>+LOOKUP(MATCH(A647,'REGISTRO DE DICIEMBRE 2022'!A:A,0),'REGISTRO DE DICIEMBRE 2022'!AI:AI,'REGISTRO DE DICIEMBRE 2022'!I:I)</f>
        <v>0</v>
      </c>
      <c r="J647" s="34">
        <f>+LOOKUP(MATCH(A647,'REGISTRO DE DICIEMBRE 2022'!A:A,0),'REGISTRO DE DICIEMBRE 2022'!AI:AI,'REGISTRO DE DICIEMBRE 2022'!J:J)</f>
        <v>0</v>
      </c>
      <c r="K647" s="34" t="str">
        <f>+LOOKUP(MATCH(A647,'REGISTRO DE DICIEMBRE 2022'!A:A,0),'REGISTRO DE DICIEMBRE 2022'!AI:AI,'REGISTRO DE DICIEMBRE 2022'!K:K)</f>
        <v xml:space="preserve">Raúl Alberto Schifferli Díaz.  </v>
      </c>
      <c r="L647" s="34" t="str">
        <f>+LOOKUP(MATCH(A647,'REGISTRO DE DICIEMBRE 2022'!A:A,0),'REGISTRO DE DICIEMBRE 2022'!AI:AI,'REGISTRO DE DICIEMBRE 2022'!L:L)</f>
        <v>RUN: 8.057.809-1</v>
      </c>
      <c r="M647" s="105">
        <f>+LOOKUP(MATCH(A647,'REGISTRO DE DICIEMBRE 2022'!A:A,0),'REGISTRO DE DICIEMBRE 2022'!AI:AI,'REGISTRO DE DICIEMBRE 2022'!M:M)</f>
        <v>0</v>
      </c>
      <c r="N647" s="104" t="str">
        <f>+LOOKUP(MATCH(A647,'REGISTRO DE DICIEMBRE 2022'!A:A,0),'REGISTRO DE DICIEMBRE 2022'!AI:AI,'REGISTRO DE DICIEMBRE 2022'!N:N)</f>
        <v>Bernardo O’Higgins 1032, c. IX Región de la Araucanía</v>
      </c>
      <c r="O647" s="105" t="str">
        <f>+LOOKUP(MATCH(A647,'REGISTRO DE DICIEMBRE 2022'!A:A,0),'REGISTRO DE DICIEMBRE 2022'!AI:AI,'REGISTRO DE DICIEMBRE 2022'!O:O)</f>
        <v>IX</v>
      </c>
      <c r="P647" s="34" t="str">
        <f>+LOOKUP(MATCH(A647,'REGISTRO DE DICIEMBRE 2022'!A:A,0),'REGISTRO DE DICIEMBRE 2022'!AI:AI,'REGISTRO DE DICIEMBRE 2022'!P:P)</f>
        <v xml:space="preserve">Lautaro </v>
      </c>
      <c r="Q647" s="104" t="str">
        <f>+LOOKUP(MATCH(A647,'REGISTRO DE DICIEMBRE 2022'!A:A,0),'REGISTRO DE DICIEMBRE 2022'!AI:AI,'REGISTRO DE DICIEMBRE 2022'!Q:Q)</f>
        <v>Secretaria Alcaldía 452-591426
Secretaria Administración 452-519417
Jefa Programa Sociales 452-591562
OPD Cautín Norte 452-591580</v>
      </c>
      <c r="R647" s="34" t="str">
        <f>+LOOKUP(MATCH(A647,'REGISTRO DE DICIEMBRE 2022'!A:A,0),'REGISTRO DE DICIEMBRE 2022'!AI:AI,'REGISTRO DE DICIEMBRE 2022'!R:R)</f>
        <v>Alcalde alcalde@munilautaro.cl
Administrador Municipal mpoveda@munilautaro.cl
Jefa Programa Sociales vmora@munilautaro.cl
OPD Cautín Norte opdcautinnorte@gmail.com</v>
      </c>
      <c r="S647" s="105">
        <f>+LOOKUP(MATCH(A647,'REGISTRO DE DICIEMBRE 2022'!A:A,0),'REGISTRO DE DICIEMBRE 2022'!AI:AI,'REGISTRO DE DICIEMBRE 2022'!S:S)</f>
        <v>0</v>
      </c>
      <c r="T647" s="106">
        <f>+LOOKUP(MATCH(A647,'REGISTRO DE DICIEMBRE 2022'!A:A,0),'REGISTRO DE DICIEMBRE 2022'!AI:AI,'REGISTRO DE DICIEMBRE 2022'!T:T)</f>
        <v>91001</v>
      </c>
      <c r="U647" s="106" t="str">
        <f>+LOOKUP(MATCH(A647,'REGISTRO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47" s="107">
        <f>+LOOKUP(MATCH(A647,'REGISTRO DE DICIEMBRE 2022'!A:A,0),'REGISTRO DE DICIEMBRE 2022'!AI:AI,'REGISTRO DE DICIEMBRE 2022'!V:V)</f>
        <v>38729</v>
      </c>
      <c r="W647" s="34">
        <v>7255</v>
      </c>
      <c r="X647" s="108">
        <v>5420591</v>
      </c>
      <c r="Y647" s="108">
        <v>62518656</v>
      </c>
      <c r="Z647" s="107">
        <v>44926</v>
      </c>
      <c r="AA647" s="34" t="s">
        <v>8041</v>
      </c>
      <c r="AB647" s="109" t="s">
        <v>7632</v>
      </c>
      <c r="AC647" s="34" t="s">
        <v>7924</v>
      </c>
      <c r="AD647" s="34">
        <f>+LOOKUP(MATCH(A647,'REGISTRO DE DICIEMBRE 2022'!A:A,0),'REGISTRO DE DICIEMBRE 2022'!AI:AI,'REGISTRO DE DICIEMBRE 2022'!AF:AF)</f>
        <v>0</v>
      </c>
    </row>
    <row r="648" spans="1:30" s="98" customFormat="1" x14ac:dyDescent="0.2">
      <c r="A648" s="34">
        <v>7256</v>
      </c>
      <c r="B648" s="34" t="str">
        <f>+LOOKUP(MATCH(A648,'REGISTRO DE DICIEMBRE 2022'!A:A,0),'REGISTRO DE DICIEMBRE 2022'!AI:AI,'REGISTRO DE DICIEMBRE 2022'!B:B)</f>
        <v xml:space="preserve">
I. Municipalidad de San Ramón
</v>
      </c>
      <c r="C648" s="103" t="str">
        <f>+LOOKUP(MATCH(A648,'REGISTRO DE DICIEMBRE 2022'!A:A,0),'REGISTRO DE DICIEMBRE 2022'!AI:AI,'REGISTRO DE DICIEMBRE 2022'!C:C)</f>
        <v>69253900-1</v>
      </c>
      <c r="D648" s="104" t="str">
        <f>+LOOKUP(MATCH(A648,'REGISTRO DE DICIEMBRE 2022'!A:A,0),'REGISTRO DE DICIEMBRE 2022'!AI:AI,'REGISTRO DE DICIEMBRE 2022'!D:D)</f>
        <v>Municipalidad</v>
      </c>
      <c r="E648" s="34" t="str">
        <f>+LOOKUP(MATCH(A648,'REGISTRO DE DICIEMBRE 2022'!A:A,0),'REGISTRO DE DICIEMBRE 2022'!AI:AI,'REGISTRO DE DICIEMBRE 2022'!E:E)</f>
        <v>Constitución Política de la República, art. 107.</v>
      </c>
      <c r="F648" s="34" t="str">
        <f>+LOOKUP(MATCH(A648,'REGISTRO DE DICIEMBRE 2022'!A:A,0),'REGISTRO DE DICIEMBRE 2022'!AI:AI,'REGISTRO DE DICIEMBRE 2022'!F:F)</f>
        <v>Indefinida.</v>
      </c>
      <c r="G648" s="34" t="str">
        <f>+LOOKUP(MATCH(A648,'REGISTRO DE DICIEMBRE 2022'!A:A,0),'REGISTRO DE DICIEMBRE 2022'!AI:AI,'REGISTRO DE DICIEMBRE 2022'!G:G)</f>
        <v>Según Ley Orgánica Nº 18.695, arts. 1º al 4º.</v>
      </c>
      <c r="H648" s="34" t="str">
        <f>+LOOKUP(MATCH(A648,'REGISTRO DE DICIEMBRE 2022'!A:A,0),'REGISTRO DE DICIEMBRE 2022'!AI:AI,'REGISTRO DE DICIEMBRE 2022'!H:H)</f>
        <v>no tiene</v>
      </c>
      <c r="I648" s="34">
        <f>+LOOKUP(MATCH(A648,'REGISTRO DE DICIEMBRE 2022'!A:A,0),'REGISTRO DE DICIEMBRE 2022'!AI:AI,'REGISTRO DE DICIEMBRE 2022'!I:I)</f>
        <v>0</v>
      </c>
      <c r="J648" s="34">
        <f>+LOOKUP(MATCH(A648,'REGISTRO DE DICIEMBRE 2022'!A:A,0),'REGISTRO DE DICIEMBRE 2022'!AI:AI,'REGISTRO DE DICIEMBRE 2022'!J:J)</f>
        <v>0</v>
      </c>
      <c r="K648" s="34" t="str">
        <f>+LOOKUP(MATCH(A648,'REGISTRO DE DICIEMBRE 2022'!A:A,0),'REGISTRO DE DICIEMBRE 2022'!AI:AI,'REGISTRO DE DICIEMBRE 2022'!K:K)</f>
        <v xml:space="preserve">Gustavo Eduardo Toro Quintana </v>
      </c>
      <c r="L648" s="34" t="str">
        <f>+LOOKUP(MATCH(A648,'REGISTRO DE DICIEMBRE 2022'!A:A,0),'REGISTRO DE DICIEMBRE 2022'!AI:AI,'REGISTRO DE DICIEMBRE 2022'!L:L)</f>
        <v>15.661.396-7</v>
      </c>
      <c r="M648" s="105">
        <f>+LOOKUP(MATCH(A648,'REGISTRO DE DICIEMBRE 2022'!A:A,0),'REGISTRO DE DICIEMBRE 2022'!AI:AI,'REGISTRO DE DICIEMBRE 2022'!M:M)</f>
        <v>0</v>
      </c>
      <c r="N648" s="104" t="str">
        <f>+LOOKUP(MATCH(A648,'REGISTRO DE DICIEMBRE 2022'!A:A,0),'REGISTRO DE DICIEMBRE 2022'!AI:AI,'REGISTRO DE DICIEMBRE 2022'!N:N)</f>
        <v>Ossa Nº 1771, comuna de San Ramón, Región Metropolitana.</v>
      </c>
      <c r="O648" s="105" t="str">
        <f>+LOOKUP(MATCH(A648,'REGISTRO DE DICIEMBRE 2022'!A:A,0),'REGISTRO DE DICIEMBRE 2022'!AI:AI,'REGISTRO DE DICIEMBRE 2022'!O:O)</f>
        <v>XIII</v>
      </c>
      <c r="P648" s="34" t="str">
        <f>+LOOKUP(MATCH(A648,'REGISTRO DE DICIEMBRE 2022'!A:A,0),'REGISTRO DE DICIEMBRE 2022'!AI:AI,'REGISTRO DE DICIEMBRE 2022'!P:P)</f>
        <v>San Ramón</v>
      </c>
      <c r="Q648" s="104" t="str">
        <f>+LOOKUP(MATCH(A648,'REGISTRO DE DICIEMBRE 2022'!A:A,0),'REGISTRO DE DICIEMBRE 2022'!AI:AI,'REGISTRO DE DICIEMBRE 2022'!Q:Q)</f>
        <v>223909217
Fonos 25161298 - 23909108 161298298298</v>
      </c>
      <c r="R648" s="34" t="str">
        <f>+LOOKUP(MATCH(A648,'REGISTRO DE DICIEMBRE 2022'!A:A,0),'REGISTRO DE DICIEMBRE 2022'!AI:AI,'REGISTRO DE DICIEMBRE 2022'!R:R)</f>
        <v>alcaldetoro@municipalidadsanramon.cl</v>
      </c>
      <c r="S648" s="105">
        <f>+LOOKUP(MATCH(A648,'REGISTRO DE DICIEMBRE 2022'!A:A,0),'REGISTRO DE DICIEMBRE 2022'!AI:AI,'REGISTRO DE DICIEMBRE 2022'!S:S)</f>
        <v>0</v>
      </c>
      <c r="T648" s="106">
        <f>+LOOKUP(MATCH(A648,'REGISTRO DE DICIEMBRE 2022'!A:A,0),'REGISTRO DE DICIEMBRE 2022'!AI:AI,'REGISTRO DE DICIEMBRE 2022'!T:T)</f>
        <v>91001</v>
      </c>
      <c r="U648" s="106" t="str">
        <f>+LOOKUP(MATCH(A648,'REGISTRO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48" s="107">
        <f>+LOOKUP(MATCH(A648,'REGISTRO DE DICIEMBRE 2022'!A:A,0),'REGISTRO DE DICIEMBRE 2022'!AI:AI,'REGISTRO DE DICIEMBRE 2022'!V:V)</f>
        <v>38729</v>
      </c>
      <c r="W648" s="34">
        <v>7256</v>
      </c>
      <c r="X648" s="108">
        <v>18406080</v>
      </c>
      <c r="Y648" s="108">
        <v>110436480</v>
      </c>
      <c r="Z648" s="107">
        <v>44926</v>
      </c>
      <c r="AA648" s="34" t="s">
        <v>8041</v>
      </c>
      <c r="AB648" s="109" t="s">
        <v>7632</v>
      </c>
      <c r="AC648" s="34" t="s">
        <v>7991</v>
      </c>
      <c r="AD648" s="34">
        <f>+LOOKUP(MATCH(A648,'REGISTRO DE DICIEMBRE 2022'!A:A,0),'REGISTRO DE DICIEMBRE 2022'!AI:AI,'REGISTRO DE DICIEMBRE 2022'!AF:AF)</f>
        <v>0</v>
      </c>
    </row>
    <row r="649" spans="1:30" s="98" customFormat="1" x14ac:dyDescent="0.2">
      <c r="A649" s="34">
        <v>7257</v>
      </c>
      <c r="B649" s="34" t="str">
        <f>+LOOKUP(MATCH(A649,'REGISTRO DE DICIEMBRE 2022'!A:A,0),'REGISTRO DE DICIEMBRE 2022'!AI:AI,'REGISTRO DE DICIEMBRE 2022'!B:B)</f>
        <v xml:space="preserve">
I. Municipalidad de Licantén
</v>
      </c>
      <c r="C649" s="103" t="str">
        <f>+LOOKUP(MATCH(A649,'REGISTRO DE DICIEMBRE 2022'!A:A,0),'REGISTRO DE DICIEMBRE 2022'!AI:AI,'REGISTRO DE DICIEMBRE 2022'!C:C)</f>
        <v>69100500-3</v>
      </c>
      <c r="D649" s="104" t="str">
        <f>+LOOKUP(MATCH(A649,'REGISTRO DE DICIEMBRE 2022'!A:A,0),'REGISTRO DE DICIEMBRE 2022'!AI:AI,'REGISTRO DE DICIEMBRE 2022'!D:D)</f>
        <v>Municipalidad</v>
      </c>
      <c r="E649" s="34" t="str">
        <f>+LOOKUP(MATCH(A649,'REGISTRO DE DICIEMBRE 2022'!A:A,0),'REGISTRO DE DICIEMBRE 2022'!AI:AI,'REGISTRO DE DICIEMBRE 2022'!E:E)</f>
        <v>Constitución Política de la República, artículo 107</v>
      </c>
      <c r="F649" s="34" t="str">
        <f>+LOOKUP(MATCH(A649,'REGISTRO DE DICIEMBRE 2022'!A:A,0),'REGISTRO DE DICIEMBRE 2022'!AI:AI,'REGISTRO DE DICIEMBRE 2022'!F:F)</f>
        <v>Indefinida</v>
      </c>
      <c r="G649" s="34" t="str">
        <f>+LOOKUP(MATCH(A649,'REGISTRO DE DICIEMBRE 2022'!A:A,0),'REGISTRO DE DICIEMBRE 2022'!AI:AI,'REGISTRO DE DICIEMBRE 2022'!G:G)</f>
        <v>Según Ley Orgánica Nº 18.695, artículos 1º al  4º</v>
      </c>
      <c r="H649" s="34" t="str">
        <f>+LOOKUP(MATCH(A649,'REGISTRO DE DICIEMBRE 2022'!A:A,0),'REGISTRO DE DICIEMBRE 2022'!AI:AI,'REGISTRO DE DICIEMBRE 2022'!H:H)</f>
        <v>no tiene</v>
      </c>
      <c r="I649" s="34">
        <f>+LOOKUP(MATCH(A649,'REGISTRO DE DICIEMBRE 2022'!A:A,0),'REGISTRO DE DICIEMBRE 2022'!AI:AI,'REGISTRO DE DICIEMBRE 2022'!I:I)</f>
        <v>0</v>
      </c>
      <c r="J649" s="34">
        <f>+LOOKUP(MATCH(A649,'REGISTRO DE DICIEMBRE 2022'!A:A,0),'REGISTRO DE DICIEMBRE 2022'!AI:AI,'REGISTRO DE DICIEMBRE 2022'!J:J)</f>
        <v>0</v>
      </c>
      <c r="K649" s="34" t="str">
        <f>+LOOKUP(MATCH(A649,'REGISTRO DE DICIEMBRE 2022'!A:A,0),'REGISTRO DE DICIEMBRE 2022'!AI:AI,'REGISTRO DE DICIEMBRE 2022'!K:K)</f>
        <v xml:space="preserve">Oscar Marcelo Fernández Vilos </v>
      </c>
      <c r="L649" s="34" t="str">
        <f>+LOOKUP(MATCH(A649,'REGISTRO DE DICIEMBRE 2022'!A:A,0),'REGISTRO DE DICIEMBRE 2022'!AI:AI,'REGISTRO DE DICIEMBRE 2022'!L:L)</f>
        <v xml:space="preserve">RUT: 10.291.124-5      </v>
      </c>
      <c r="M649" s="105">
        <f>+LOOKUP(MATCH(A649,'REGISTRO DE DICIEMBRE 2022'!A:A,0),'REGISTRO DE DICIEMBRE 2022'!AI:AI,'REGISTRO DE DICIEMBRE 2022'!M:M)</f>
        <v>0</v>
      </c>
      <c r="N649" s="104" t="str">
        <f>+LOOKUP(MATCH(A649,'REGISTRO DE DICIEMBRE 2022'!A:A,0),'REGISTRO DE DICIEMBRE 2022'!AI:AI,'REGISTRO DE DICIEMBRE 2022'!N:N)</f>
        <v xml:space="preserve">Juan Esteban Montero N°25, comuna de Licantén,  provincia de Curicó, Séptima Región.
</v>
      </c>
      <c r="O649" s="105" t="str">
        <f>+LOOKUP(MATCH(A649,'REGISTRO DE DICIEMBRE 2022'!A:A,0),'REGISTRO DE DICIEMBRE 2022'!AI:AI,'REGISTRO DE DICIEMBRE 2022'!O:O)</f>
        <v>VII</v>
      </c>
      <c r="P649" s="34" t="str">
        <f>+LOOKUP(MATCH(A649,'REGISTRO DE DICIEMBRE 2022'!A:A,0),'REGISTRO DE DICIEMBRE 2022'!AI:AI,'REGISTRO DE DICIEMBRE 2022'!P:P)</f>
        <v xml:space="preserve"> Licantén</v>
      </c>
      <c r="Q649" s="104" t="str">
        <f>+LOOKUP(MATCH(A649,'REGISTRO DE DICIEMBRE 2022'!A:A,0),'REGISTRO DE DICIEMBRE 2022'!AI:AI,'REGISTRO DE DICIEMBRE 2022'!Q:Q)</f>
        <v>56942175027 (OPD licanten)</v>
      </c>
      <c r="R649" s="34" t="str">
        <f>+LOOKUP(MATCH(A649,'REGISTRO DE DICIEMBRE 2022'!A:A,0),'REGISTRO DE DICIEMBRE 2022'!AI:AI,'REGISTRO DE DICIEMBRE 2022'!R:R)</f>
        <v>opd.mataquito@mlicanten.cl</v>
      </c>
      <c r="S649" s="105">
        <f>+LOOKUP(MATCH(A649,'REGISTRO DE DICIEMBRE 2022'!A:A,0),'REGISTRO DE DICIEMBRE 2022'!AI:AI,'REGISTRO DE DICIEMBRE 2022'!S:S)</f>
        <v>0</v>
      </c>
      <c r="T649" s="106">
        <f>+LOOKUP(MATCH(A649,'REGISTRO DE DICIEMBRE 2022'!A:A,0),'REGISTRO DE DICIEMBRE 2022'!AI:AI,'REGISTRO DE DICIEMBRE 2022'!T:T)</f>
        <v>91001</v>
      </c>
      <c r="U649" s="106" t="str">
        <f>+LOOKUP(MATCH(A649,'REGISTRO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49" s="107">
        <f>+LOOKUP(MATCH(A649,'REGISTRO DE DICIEMBRE 2022'!A:A,0),'REGISTRO DE DICIEMBRE 2022'!AI:AI,'REGISTRO DE DICIEMBRE 2022'!V:V)</f>
        <v>38729</v>
      </c>
      <c r="W649" s="34">
        <v>7257</v>
      </c>
      <c r="X649" s="108">
        <v>4601520</v>
      </c>
      <c r="Y649" s="108">
        <v>55218240</v>
      </c>
      <c r="Z649" s="107">
        <v>44926</v>
      </c>
      <c r="AA649" s="34" t="s">
        <v>8041</v>
      </c>
      <c r="AB649" s="109" t="s">
        <v>7632</v>
      </c>
      <c r="AC649" s="34" t="s">
        <v>7925</v>
      </c>
      <c r="AD649" s="34">
        <f>+LOOKUP(MATCH(A649,'REGISTRO DE DICIEMBRE 2022'!A:A,0),'REGISTRO DE DICIEMBRE 2022'!AI:AI,'REGISTRO DE DICIEMBRE 2022'!AF:AF)</f>
        <v>0</v>
      </c>
    </row>
    <row r="650" spans="1:30" s="98" customFormat="1" x14ac:dyDescent="0.2">
      <c r="A650" s="34">
        <v>7259</v>
      </c>
      <c r="B650" s="34" t="str">
        <f>+LOOKUP(MATCH(A650,'REGISTRO DE DICIEMBRE 2022'!A:A,0),'REGISTRO DE DICIEMBRE 2022'!AI:AI,'REGISTRO DE DICIEMBRE 2022'!B:B)</f>
        <v xml:space="preserve">
I. Municipalidad de Coelemu
</v>
      </c>
      <c r="C650" s="103" t="str">
        <f>+LOOKUP(MATCH(A650,'REGISTRO DE DICIEMBRE 2022'!A:A,0),'REGISTRO DE DICIEMBRE 2022'!AI:AI,'REGISTRO DE DICIEMBRE 2022'!C:C)</f>
        <v>69150200-7</v>
      </c>
      <c r="D650" s="104" t="str">
        <f>+LOOKUP(MATCH(A650,'REGISTRO DE DICIEMBRE 2022'!A:A,0),'REGISTRO DE DICIEMBRE 2022'!AI:AI,'REGISTRO DE DICIEMBRE 2022'!D:D)</f>
        <v>Municipalidad</v>
      </c>
      <c r="E650" s="34" t="str">
        <f>+LOOKUP(MATCH(A650,'REGISTRO DE DICIEMBRE 2022'!A:A,0),'REGISTRO DE DICIEMBRE 2022'!AI:AI,'REGISTRO DE DICIEMBRE 2022'!E:E)</f>
        <v>Constitución Política de la República, artículo 107</v>
      </c>
      <c r="F650" s="34" t="str">
        <f>+LOOKUP(MATCH(A650,'REGISTRO DE DICIEMBRE 2022'!A:A,0),'REGISTRO DE DICIEMBRE 2022'!AI:AI,'REGISTRO DE DICIEMBRE 2022'!F:F)</f>
        <v>Indefinida</v>
      </c>
      <c r="G650" s="34" t="str">
        <f>+LOOKUP(MATCH(A650,'REGISTRO DE DICIEMBRE 2022'!A:A,0),'REGISTRO DE DICIEMBRE 2022'!AI:AI,'REGISTRO DE DICIEMBRE 2022'!G:G)</f>
        <v>Según Ley Orgánica Nº 18.695, artículos 1º al  4º</v>
      </c>
      <c r="H650" s="34">
        <f>+LOOKUP(MATCH(A650,'REGISTRO DE DICIEMBRE 2022'!A:A,0),'REGISTRO DE DICIEMBRE 2022'!AI:AI,'REGISTRO DE DICIEMBRE 2022'!H:H)</f>
        <v>0</v>
      </c>
      <c r="I650" s="34">
        <f>+LOOKUP(MATCH(A650,'REGISTRO DE DICIEMBRE 2022'!A:A,0),'REGISTRO DE DICIEMBRE 2022'!AI:AI,'REGISTRO DE DICIEMBRE 2022'!I:I)</f>
        <v>0</v>
      </c>
      <c r="J650" s="34">
        <f>+LOOKUP(MATCH(A650,'REGISTRO DE DICIEMBRE 2022'!A:A,0),'REGISTRO DE DICIEMBRE 2022'!AI:AI,'REGISTRO DE DICIEMBRE 2022'!J:J)</f>
        <v>0</v>
      </c>
      <c r="K650" s="34" t="str">
        <f>+LOOKUP(MATCH(A650,'REGISTRO DE DICIEMBRE 2022'!A:A,0),'REGISTRO DE DICIEMBRE 2022'!AI:AI,'REGISTRO DE DICIEMBRE 2022'!K:K)</f>
        <v xml:space="preserve">Alejandro Rodrigo Pedreros Urrutia. </v>
      </c>
      <c r="L650" s="34" t="str">
        <f>+LOOKUP(MATCH(A650,'REGISTRO DE DICIEMBRE 2022'!A:A,0),'REGISTRO DE DICIEMBRE 2022'!AI:AI,'REGISTRO DE DICIEMBRE 2022'!L:L)</f>
        <v>RUT: 10.495.258-5</v>
      </c>
      <c r="M650" s="105">
        <f>+LOOKUP(MATCH(A650,'REGISTRO DE DICIEMBRE 2022'!A:A,0),'REGISTRO DE DICIEMBRE 2022'!AI:AI,'REGISTRO DE DICIEMBRE 2022'!M:M)</f>
        <v>0</v>
      </c>
      <c r="N650" s="104" t="str">
        <f>+LOOKUP(MATCH(A650,'REGISTRO DE DICIEMBRE 2022'!A:A,0),'REGISTRO DE DICIEMBRE 2022'!AI:AI,'REGISTRO DE DICIEMBRE 2022'!N:N)</f>
        <v xml:space="preserve">Pedro León Gallo N°609, comuna de Coelemu
</v>
      </c>
      <c r="O650" s="105" t="str">
        <f>+LOOKUP(MATCH(A650,'REGISTRO DE DICIEMBRE 2022'!A:A,0),'REGISTRO DE DICIEMBRE 2022'!AI:AI,'REGISTRO DE DICIEMBRE 2022'!O:O)</f>
        <v>XVI</v>
      </c>
      <c r="P650" s="34" t="str">
        <f>+LOOKUP(MATCH(A650,'REGISTRO DE DICIEMBRE 2022'!A:A,0),'REGISTRO DE DICIEMBRE 2022'!AI:AI,'REGISTRO DE DICIEMBRE 2022'!P:P)</f>
        <v>Coelemu</v>
      </c>
      <c r="Q650" s="104" t="str">
        <f>+LOOKUP(MATCH(A650,'REGISTRO DE DICIEMBRE 2022'!A:A,0),'REGISTRO DE DICIEMBRE 2022'!AI:AI,'REGISTRO DE DICIEMBRE 2022'!Q:Q)</f>
        <v>569 34413971 (OPD)</v>
      </c>
      <c r="R650" s="34" t="str">
        <f>+LOOKUP(MATCH(A650,'REGISTRO DE DICIEMBRE 2022'!A:A,0),'REGISTRO DE DICIEMBRE 2022'!AI:AI,'REGISTRO DE DICIEMBRE 2022'!R:R)</f>
        <v>opdvalledelitata@gmail.com</v>
      </c>
      <c r="S650" s="105">
        <f>+LOOKUP(MATCH(A650,'REGISTRO DE DICIEMBRE 2022'!A:A,0),'REGISTRO DE DICIEMBRE 2022'!AI:AI,'REGISTRO DE DICIEMBRE 2022'!S:S)</f>
        <v>0</v>
      </c>
      <c r="T650" s="106">
        <f>+LOOKUP(MATCH(A650,'REGISTRO DE DICIEMBRE 2022'!A:A,0),'REGISTRO DE DICIEMBRE 2022'!AI:AI,'REGISTRO DE DICIEMBRE 2022'!T:T)</f>
        <v>91001</v>
      </c>
      <c r="U650" s="106" t="str">
        <f>+LOOKUP(MATCH(A650,'REGISTRO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0" s="107">
        <f>+LOOKUP(MATCH(A650,'REGISTRO DE DICIEMBRE 2022'!A:A,0),'REGISTRO DE DICIEMBRE 2022'!AI:AI,'REGISTRO DE DICIEMBRE 2022'!V:V)</f>
        <v>38734</v>
      </c>
      <c r="W650" s="34">
        <v>7259</v>
      </c>
      <c r="X650" s="108">
        <v>6120022</v>
      </c>
      <c r="Y650" s="108">
        <v>73242844</v>
      </c>
      <c r="Z650" s="107">
        <v>44926</v>
      </c>
      <c r="AA650" s="34" t="s">
        <v>8041</v>
      </c>
      <c r="AB650" s="109" t="s">
        <v>7632</v>
      </c>
      <c r="AC650" s="34" t="s">
        <v>1552</v>
      </c>
      <c r="AD650" s="34">
        <f>+LOOKUP(MATCH(A650,'REGISTRO DE DICIEMBRE 2022'!A:A,0),'REGISTRO DE DICIEMBRE 2022'!AI:AI,'REGISTRO DE DICIEMBRE 2022'!AF:AF)</f>
        <v>0</v>
      </c>
    </row>
    <row r="651" spans="1:30" s="98" customFormat="1" x14ac:dyDescent="0.2">
      <c r="A651" s="34">
        <v>7260</v>
      </c>
      <c r="B651" s="34" t="str">
        <f>+LOOKUP(MATCH(A651,'REGISTRO DE DICIEMBRE 2022'!A:A,0),'REGISTRO DE DICIEMBRE 2022'!AI:AI,'REGISTRO DE DICIEMBRE 2022'!B:B)</f>
        <v>I. Municipalidad de Quirihue</v>
      </c>
      <c r="C651" s="103" t="str">
        <f>+LOOKUP(MATCH(A651,'REGISTRO DE DICIEMBRE 2022'!A:A,0),'REGISTRO DE DICIEMBRE 2022'!AI:AI,'REGISTRO DE DICIEMBRE 2022'!C:C)</f>
        <v>69140100-6</v>
      </c>
      <c r="D651" s="104" t="str">
        <f>+LOOKUP(MATCH(A651,'REGISTRO DE DICIEMBRE 2022'!A:A,0),'REGISTRO DE DICIEMBRE 2022'!AI:AI,'REGISTRO DE DICIEMBRE 2022'!D:D)</f>
        <v>Municipalidad</v>
      </c>
      <c r="E651" s="34" t="str">
        <f>+LOOKUP(MATCH(A651,'REGISTRO DE DICIEMBRE 2022'!A:A,0),'REGISTRO DE DICIEMBRE 2022'!AI:AI,'REGISTRO DE DICIEMBRE 2022'!E:E)</f>
        <v>Constitución Política de la República, artículo 107</v>
      </c>
      <c r="F651" s="34" t="str">
        <f>+LOOKUP(MATCH(A651,'REGISTRO DE DICIEMBRE 2022'!A:A,0),'REGISTRO DE DICIEMBRE 2022'!AI:AI,'REGISTRO DE DICIEMBRE 2022'!F:F)</f>
        <v>Indefinida</v>
      </c>
      <c r="G651" s="34" t="str">
        <f>+LOOKUP(MATCH(A651,'REGISTRO DE DICIEMBRE 2022'!A:A,0),'REGISTRO DE DICIEMBRE 2022'!AI:AI,'REGISTRO DE DICIEMBRE 2022'!G:G)</f>
        <v>Según ley Orgánica N° 18.695, artículos 1° al 4°</v>
      </c>
      <c r="H651" s="34" t="str">
        <f>+LOOKUP(MATCH(A651,'REGISTRO DE DICIEMBRE 2022'!A:A,0),'REGISTRO DE DICIEMBRE 2022'!AI:AI,'REGISTRO DE DICIEMBRE 2022'!H:H)</f>
        <v>no tiene</v>
      </c>
      <c r="I651" s="34">
        <f>+LOOKUP(MATCH(A651,'REGISTRO DE DICIEMBRE 2022'!A:A,0),'REGISTRO DE DICIEMBRE 2022'!AI:AI,'REGISTRO DE DICIEMBRE 2022'!I:I)</f>
        <v>0</v>
      </c>
      <c r="J651" s="34">
        <f>+LOOKUP(MATCH(A651,'REGISTRO DE DICIEMBRE 2022'!A:A,0),'REGISTRO DE DICIEMBRE 2022'!AI:AI,'REGISTRO DE DICIEMBRE 2022'!J:J)</f>
        <v>0</v>
      </c>
      <c r="K651" s="34" t="str">
        <f>+LOOKUP(MATCH(A651,'REGISTRO DE DICIEMBRE 2022'!A:A,0),'REGISTRO DE DICIEMBRE 2022'!AI:AI,'REGISTRO DE DICIEMBRE 2022'!K:K)</f>
        <v>Richard Patricio Irribarra Ramírez</v>
      </c>
      <c r="L651" s="34" t="str">
        <f>+LOOKUP(MATCH(A651,'REGISTRO DE DICIEMBRE 2022'!A:A,0),'REGISTRO DE DICIEMBRE 2022'!AI:AI,'REGISTRO DE DICIEMBRE 2022'!L:L)</f>
        <v xml:space="preserve"> Rut: 8.690.956-1</v>
      </c>
      <c r="M651" s="105">
        <f>+LOOKUP(MATCH(A651,'REGISTRO DE DICIEMBRE 2022'!A:A,0),'REGISTRO DE DICIEMBRE 2022'!AI:AI,'REGISTRO DE DICIEMBRE 2022'!M:M)</f>
        <v>0</v>
      </c>
      <c r="N651" s="104" t="str">
        <f>+LOOKUP(MATCH(A651,'REGISTRO DE DICIEMBRE 2022'!A:A,0),'REGISTRO DE DICIEMBRE 2022'!AI:AI,'REGISTRO DE DICIEMBRE 2022'!N:N)</f>
        <v>Esmeralda N° 698, comuna de Quirihue</v>
      </c>
      <c r="O651" s="105" t="str">
        <f>+LOOKUP(MATCH(A651,'REGISTRO DE DICIEMBRE 2022'!A:A,0),'REGISTRO DE DICIEMBRE 2022'!AI:AI,'REGISTRO DE DICIEMBRE 2022'!O:O)</f>
        <v>XVI</v>
      </c>
      <c r="P651" s="34" t="str">
        <f>+LOOKUP(MATCH(A651,'REGISTRO DE DICIEMBRE 2022'!A:A,0),'REGISTRO DE DICIEMBRE 2022'!AI:AI,'REGISTRO DE DICIEMBRE 2022'!P:P)</f>
        <v>Quirihue</v>
      </c>
      <c r="Q651" s="104" t="str">
        <f>+LOOKUP(MATCH(A651,'REGISTRO DE DICIEMBRE 2022'!A:A,0),'REGISTRO DE DICIEMBRE 2022'!AI:AI,'REGISTRO DE DICIEMBRE 2022'!Q:Q)</f>
        <v>F. 042-531221</v>
      </c>
      <c r="R651" s="34" t="str">
        <f>+LOOKUP(MATCH(A651,'REGISTRO DE DICIEMBRE 2022'!A:A,0),'REGISTRO DE DICIEMBRE 2022'!AI:AI,'REGISTRO DE DICIEMBRE 2022'!R:R)</f>
        <v>dquirihue@yahoo.es</v>
      </c>
      <c r="S651" s="105">
        <f>+LOOKUP(MATCH(A651,'REGISTRO DE DICIEMBRE 2022'!A:A,0),'REGISTRO DE DICIEMBRE 2022'!AI:AI,'REGISTRO DE DICIEMBRE 2022'!S:S)</f>
        <v>0</v>
      </c>
      <c r="T651" s="106">
        <f>+LOOKUP(MATCH(A651,'REGISTRO DE DICIEMBRE 2022'!A:A,0),'REGISTRO DE DICIEMBRE 2022'!AI:AI,'REGISTRO DE DICIEMBRE 2022'!T:T)</f>
        <v>91001</v>
      </c>
      <c r="U651" s="106" t="str">
        <f>+LOOKUP(MATCH(A651,'REGISTRO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1" s="107">
        <f>+LOOKUP(MATCH(A651,'REGISTRO DE DICIEMBRE 2022'!A:A,0),'REGISTRO DE DICIEMBRE 2022'!AI:AI,'REGISTRO DE DICIEMBRE 2022'!V:V)</f>
        <v>38735</v>
      </c>
      <c r="W651" s="34">
        <v>7260</v>
      </c>
      <c r="X651" s="108">
        <v>5245733</v>
      </c>
      <c r="Y651" s="108">
        <v>62948796</v>
      </c>
      <c r="Z651" s="107">
        <v>44926</v>
      </c>
      <c r="AA651" s="34" t="s">
        <v>8041</v>
      </c>
      <c r="AB651" s="109" t="s">
        <v>7632</v>
      </c>
      <c r="AC651" s="34" t="s">
        <v>7972</v>
      </c>
      <c r="AD651" s="34">
        <f>+LOOKUP(MATCH(A651,'REGISTRO DE DICIEMBRE 2022'!A:A,0),'REGISTRO DE DICIEMBRE 2022'!AI:AI,'REGISTRO DE DICIEMBRE 2022'!AF:AF)</f>
        <v>0</v>
      </c>
    </row>
    <row r="652" spans="1:30" s="98" customFormat="1" x14ac:dyDescent="0.2">
      <c r="A652" s="34">
        <v>7263</v>
      </c>
      <c r="B652" s="34" t="str">
        <f>+LOOKUP(MATCH(A652,'REGISTRO DE DICIEMBRE 2022'!A:A,0),'REGISTRO DE DICIEMBRE 2022'!AI:AI,'REGISTRO DE DICIEMBRE 2022'!B:B)</f>
        <v xml:space="preserve">
I. Municipalidad de Carahue
</v>
      </c>
      <c r="C652" s="103" t="str">
        <f>+LOOKUP(MATCH(A652,'REGISTRO DE DICIEMBRE 2022'!A:A,0),'REGISTRO DE DICIEMBRE 2022'!AI:AI,'REGISTRO DE DICIEMBRE 2022'!C:C)</f>
        <v>69190500-4</v>
      </c>
      <c r="D652" s="104" t="str">
        <f>+LOOKUP(MATCH(A652,'REGISTRO DE DICIEMBRE 2022'!A:A,0),'REGISTRO DE DICIEMBRE 2022'!AI:AI,'REGISTRO DE DICIEMBRE 2022'!D:D)</f>
        <v>Municipalidad</v>
      </c>
      <c r="E652" s="34" t="str">
        <f>+LOOKUP(MATCH(A652,'REGISTRO DE DICIEMBRE 2022'!A:A,0),'REGISTRO DE DICIEMBRE 2022'!AI:AI,'REGISTRO DE DICIEMBRE 2022'!E:E)</f>
        <v>Constitución Política de la República, art. 107.</v>
      </c>
      <c r="F652" s="34" t="str">
        <f>+LOOKUP(MATCH(A652,'REGISTRO DE DICIEMBRE 2022'!A:A,0),'REGISTRO DE DICIEMBRE 2022'!AI:AI,'REGISTRO DE DICIEMBRE 2022'!F:F)</f>
        <v>Indefinida.</v>
      </c>
      <c r="G652" s="34" t="str">
        <f>+LOOKUP(MATCH(A652,'REGISTRO DE DICIEMBRE 2022'!A:A,0),'REGISTRO DE DICIEMBRE 2022'!AI:AI,'REGISTRO DE DICIEMBRE 2022'!G:G)</f>
        <v>Según Ley Orgánica Nº 18.695, arts. 1º al 4º.</v>
      </c>
      <c r="H652" s="34" t="str">
        <f>+LOOKUP(MATCH(A652,'REGISTRO DE DICIEMBRE 2022'!A:A,0),'REGISTRO DE DICIEMBRE 2022'!AI:AI,'REGISTRO DE DICIEMBRE 2022'!H:H)</f>
        <v>no tiene</v>
      </c>
      <c r="I652" s="34">
        <f>+LOOKUP(MATCH(A652,'REGISTRO DE DICIEMBRE 2022'!A:A,0),'REGISTRO DE DICIEMBRE 2022'!AI:AI,'REGISTRO DE DICIEMBRE 2022'!I:I)</f>
        <v>0</v>
      </c>
      <c r="J652" s="34">
        <f>+LOOKUP(MATCH(A652,'REGISTRO DE DICIEMBRE 2022'!A:A,0),'REGISTRO DE DICIEMBRE 2022'!AI:AI,'REGISTRO DE DICIEMBRE 2022'!J:J)</f>
        <v>0</v>
      </c>
      <c r="K652" s="34" t="str">
        <f>+LOOKUP(MATCH(A652,'REGISTRO DE DICIEMBRE 2022'!A:A,0),'REGISTRO DE DICIEMBRE 2022'!AI:AI,'REGISTRO DE DICIEMBRE 2022'!K:K)</f>
        <v xml:space="preserve">Héctor Alejandro Sáez Véliz
</v>
      </c>
      <c r="L652" s="34" t="str">
        <f>+LOOKUP(MATCH(A652,'REGISTRO DE DICIEMBRE 2022'!A:A,0),'REGISTRO DE DICIEMBRE 2022'!AI:AI,'REGISTRO DE DICIEMBRE 2022'!L:L)</f>
        <v>Rut: 8.294.238-6</v>
      </c>
      <c r="M652" s="105">
        <f>+LOOKUP(MATCH(A652,'REGISTRO DE DICIEMBRE 2022'!A:A,0),'REGISTRO DE DICIEMBRE 2022'!AI:AI,'REGISTRO DE DICIEMBRE 2022'!M:M)</f>
        <v>0</v>
      </c>
      <c r="N652" s="104" t="str">
        <f>+LOOKUP(MATCH(A652,'REGISTRO DE DICIEMBRE 2022'!A:A,0),'REGISTRO DE DICIEMBRE 2022'!AI:AI,'REGISTRO DE DICIEMBRE 2022'!N:N)</f>
        <v xml:space="preserve">Portales Nº295, Carahue, Novena Región.
</v>
      </c>
      <c r="O652" s="105" t="str">
        <f>+LOOKUP(MATCH(A652,'REGISTRO DE DICIEMBRE 2022'!A:A,0),'REGISTRO DE DICIEMBRE 2022'!AI:AI,'REGISTRO DE DICIEMBRE 2022'!O:O)</f>
        <v>IX</v>
      </c>
      <c r="P652" s="34" t="str">
        <f>+LOOKUP(MATCH(A652,'REGISTRO DE DICIEMBRE 2022'!A:A,0),'REGISTRO DE DICIEMBRE 2022'!AI:AI,'REGISTRO DE DICIEMBRE 2022'!P:P)</f>
        <v>Carahue</v>
      </c>
      <c r="Q652" s="104" t="str">
        <f>+LOOKUP(MATCH(A652,'REGISTRO DE DICIEMBRE 2022'!A:A,0),'REGISTRO DE DICIEMBRE 2022'!AI:AI,'REGISTRO DE DICIEMBRE 2022'!Q:Q)</f>
        <v>Fonos (45) 651874</v>
      </c>
      <c r="R652" s="34">
        <f>+LOOKUP(MATCH(A652,'REGISTRO DE DICIEMBRE 2022'!A:A,0),'REGISTRO DE DICIEMBRE 2022'!AI:AI,'REGISTRO DE DICIEMBRE 2022'!R:R)</f>
        <v>0</v>
      </c>
      <c r="S652" s="105">
        <f>+LOOKUP(MATCH(A652,'REGISTRO DE DICIEMBRE 2022'!A:A,0),'REGISTRO DE DICIEMBRE 2022'!AI:AI,'REGISTRO DE DICIEMBRE 2022'!S:S)</f>
        <v>0</v>
      </c>
      <c r="T652" s="106">
        <f>+LOOKUP(MATCH(A652,'REGISTRO DE DICIEMBRE 2022'!A:A,0),'REGISTRO DE DICIEMBRE 2022'!AI:AI,'REGISTRO DE DICIEMBRE 2022'!T:T)</f>
        <v>91001</v>
      </c>
      <c r="U652" s="106" t="str">
        <f>+LOOKUP(MATCH(A652,'REGISTRO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2" s="107">
        <f>+LOOKUP(MATCH(A652,'REGISTRO DE DICIEMBRE 2022'!A:A,0),'REGISTRO DE DICIEMBRE 2022'!AI:AI,'REGISTRO DE DICIEMBRE 2022'!V:V)</f>
        <v>38735</v>
      </c>
      <c r="W652" s="34">
        <v>7263</v>
      </c>
      <c r="X652" s="108">
        <v>5420591</v>
      </c>
      <c r="Y652" s="108">
        <v>65047091</v>
      </c>
      <c r="Z652" s="107">
        <v>44926</v>
      </c>
      <c r="AA652" s="34" t="s">
        <v>8041</v>
      </c>
      <c r="AB652" s="109" t="s">
        <v>7632</v>
      </c>
      <c r="AC652" s="34" t="s">
        <v>7876</v>
      </c>
      <c r="AD652" s="34">
        <f>+LOOKUP(MATCH(A652,'REGISTRO DE DICIEMBRE 2022'!A:A,0),'REGISTRO DE DICIEMBRE 2022'!AI:AI,'REGISTRO DE DICIEMBRE 2022'!AF:AF)</f>
        <v>0</v>
      </c>
    </row>
    <row r="653" spans="1:30" s="98" customFormat="1" x14ac:dyDescent="0.2">
      <c r="A653" s="34">
        <v>7264</v>
      </c>
      <c r="B653" s="34" t="str">
        <f>+LOOKUP(MATCH(A653,'REGISTRO DE DICIEMBRE 2022'!A:A,0),'REGISTRO DE DICIEMBRE 2022'!AI:AI,'REGISTRO DE DICIEMBRE 2022'!B:B)</f>
        <v xml:space="preserve">
I. Municipalidad de Santa Bárbara
</v>
      </c>
      <c r="C653" s="103" t="str">
        <f>+LOOKUP(MATCH(A653,'REGISTRO DE DICIEMBRE 2022'!A:A,0),'REGISTRO DE DICIEMBRE 2022'!AI:AI,'REGISTRO DE DICIEMBRE 2022'!C:C)</f>
        <v>69170200-6</v>
      </c>
      <c r="D653" s="104" t="str">
        <f>+LOOKUP(MATCH(A653,'REGISTRO DE DICIEMBRE 2022'!A:A,0),'REGISTRO DE DICIEMBRE 2022'!AI:AI,'REGISTRO DE DICIEMBRE 2022'!D:D)</f>
        <v>Municipalidad</v>
      </c>
      <c r="E653" s="34" t="str">
        <f>+LOOKUP(MATCH(A653,'REGISTRO DE DICIEMBRE 2022'!A:A,0),'REGISTRO DE DICIEMBRE 2022'!AI:AI,'REGISTRO DE DICIEMBRE 2022'!E:E)</f>
        <v>Constitución Política de la República, art. 107.</v>
      </c>
      <c r="F653" s="34" t="str">
        <f>+LOOKUP(MATCH(A653,'REGISTRO DE DICIEMBRE 2022'!A:A,0),'REGISTRO DE DICIEMBRE 2022'!AI:AI,'REGISTRO DE DICIEMBRE 2022'!F:F)</f>
        <v>Indefinida.</v>
      </c>
      <c r="G653" s="34" t="str">
        <f>+LOOKUP(MATCH(A653,'REGISTRO DE DICIEMBRE 2022'!A:A,0),'REGISTRO DE DICIEMBRE 2022'!AI:AI,'REGISTRO DE DICIEMBRE 2022'!G:G)</f>
        <v>Según Ley Orgánica Nº 18.695, arts. 1º al 4º.</v>
      </c>
      <c r="H653" s="34" t="str">
        <f>+LOOKUP(MATCH(A653,'REGISTRO DE DICIEMBRE 2022'!A:A,0),'REGISTRO DE DICIEMBRE 2022'!AI:AI,'REGISTRO DE DICIEMBRE 2022'!H:H)</f>
        <v>no tiene</v>
      </c>
      <c r="I653" s="34">
        <f>+LOOKUP(MATCH(A653,'REGISTRO DE DICIEMBRE 2022'!A:A,0),'REGISTRO DE DICIEMBRE 2022'!AI:AI,'REGISTRO DE DICIEMBRE 2022'!I:I)</f>
        <v>0</v>
      </c>
      <c r="J653" s="34">
        <f>+LOOKUP(MATCH(A653,'REGISTRO DE DICIEMBRE 2022'!A:A,0),'REGISTRO DE DICIEMBRE 2022'!AI:AI,'REGISTRO DE DICIEMBRE 2022'!J:J)</f>
        <v>0</v>
      </c>
      <c r="K653" s="34" t="str">
        <f>+LOOKUP(MATCH(A653,'REGISTRO DE DICIEMBRE 2022'!A:A,0),'REGISTRO DE DICIEMBRE 2022'!AI:AI,'REGISTRO DE DICIEMBRE 2022'!K:K)</f>
        <v>Daniel Sebastián Salamanca Pérez</v>
      </c>
      <c r="L653" s="34" t="str">
        <f>+LOOKUP(MATCH(A653,'REGISTRO DE DICIEMBRE 2022'!A:A,0),'REGISTRO DE DICIEMBRE 2022'!AI:AI,'REGISTRO DE DICIEMBRE 2022'!L:L)</f>
        <v xml:space="preserve"> Rut: 8.782.058-0</v>
      </c>
      <c r="M653" s="105">
        <f>+LOOKUP(MATCH(A653,'REGISTRO DE DICIEMBRE 2022'!A:A,0),'REGISTRO DE DICIEMBRE 2022'!AI:AI,'REGISTRO DE DICIEMBRE 2022'!M:M)</f>
        <v>0</v>
      </c>
      <c r="N653" s="104" t="str">
        <f>+LOOKUP(MATCH(A653,'REGISTRO DE DICIEMBRE 2022'!A:A,0),'REGISTRO DE DICIEMBRE 2022'!AI:AI,'REGISTRO DE DICIEMBRE 2022'!N:N)</f>
        <v>Rosas Nº 160, comuna de Santa Bárbara,  Octava Región.
Casilla 216</v>
      </c>
      <c r="O653" s="105" t="str">
        <f>+LOOKUP(MATCH(A653,'REGISTRO DE DICIEMBRE 2022'!A:A,0),'REGISTRO DE DICIEMBRE 2022'!AI:AI,'REGISTRO DE DICIEMBRE 2022'!O:O)</f>
        <v>VIII</v>
      </c>
      <c r="P653" s="34" t="str">
        <f>+LOOKUP(MATCH(A653,'REGISTRO DE DICIEMBRE 2022'!A:A,0),'REGISTRO DE DICIEMBRE 2022'!AI:AI,'REGISTRO DE DICIEMBRE 2022'!P:P)</f>
        <v xml:space="preserve"> Santa Bárbara</v>
      </c>
      <c r="Q653" s="104">
        <f>+LOOKUP(MATCH(A653,'REGISTRO DE DICIEMBRE 2022'!A:A,0),'REGISTRO DE DICIEMBRE 2022'!AI:AI,'REGISTRO DE DICIEMBRE 2022'!Q:Q)</f>
        <v>981873369</v>
      </c>
      <c r="R653" s="34" t="str">
        <f>+LOOKUP(MATCH(A653,'REGISTRO DE DICIEMBRE 2022'!A:A,0),'REGISTRO DE DICIEMBRE 2022'!AI:AI,'REGISTRO DE DICIEMBRE 2022'!R:R)</f>
        <v>nicol.zuniga@santabarbara.cl</v>
      </c>
      <c r="S653" s="105">
        <f>+LOOKUP(MATCH(A653,'REGISTRO DE DICIEMBRE 2022'!A:A,0),'REGISTRO DE DICIEMBRE 2022'!AI:AI,'REGISTRO DE DICIEMBRE 2022'!S:S)</f>
        <v>0</v>
      </c>
      <c r="T653" s="106">
        <f>+LOOKUP(MATCH(A653,'REGISTRO DE DICIEMBRE 2022'!A:A,0),'REGISTRO DE DICIEMBRE 2022'!AI:AI,'REGISTRO DE DICIEMBRE 2022'!T:T)</f>
        <v>91001</v>
      </c>
      <c r="U653" s="106" t="str">
        <f>+LOOKUP(MATCH(A653,'REGISTRO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3" s="107">
        <f>+LOOKUP(MATCH(A653,'REGISTRO DE DICIEMBRE 2022'!A:A,0),'REGISTRO DE DICIEMBRE 2022'!AI:AI,'REGISTRO DE DICIEMBRE 2022'!V:V)</f>
        <v>38735</v>
      </c>
      <c r="W653" s="34">
        <v>7264</v>
      </c>
      <c r="X653" s="108">
        <v>5245733</v>
      </c>
      <c r="Y653" s="108">
        <v>62948796</v>
      </c>
      <c r="Z653" s="107">
        <v>44926</v>
      </c>
      <c r="AA653" s="34" t="s">
        <v>8041</v>
      </c>
      <c r="AB653" s="109" t="s">
        <v>7632</v>
      </c>
      <c r="AC653" s="34" t="s">
        <v>1563</v>
      </c>
      <c r="AD653" s="34">
        <f>+LOOKUP(MATCH(A653,'REGISTRO DE DICIEMBRE 2022'!A:A,0),'REGISTRO DE DICIEMBRE 2022'!AI:AI,'REGISTRO DE DICIEMBRE 2022'!AF:AF)</f>
        <v>0</v>
      </c>
    </row>
    <row r="654" spans="1:30" s="98" customFormat="1" x14ac:dyDescent="0.2">
      <c r="A654" s="34">
        <v>7265</v>
      </c>
      <c r="B654" s="34" t="str">
        <f>+LOOKUP(MATCH(A654,'REGISTRO DE DICIEMBRE 2022'!A:A,0),'REGISTRO DE DICIEMBRE 2022'!AI:AI,'REGISTRO DE DICIEMBRE 2022'!B:B)</f>
        <v xml:space="preserve">
I. Municipalidad de Cañete
</v>
      </c>
      <c r="C654" s="103" t="str">
        <f>+LOOKUP(MATCH(A654,'REGISTRO DE DICIEMBRE 2022'!A:A,0),'REGISTRO DE DICIEMBRE 2022'!AI:AI,'REGISTRO DE DICIEMBRE 2022'!C:C)</f>
        <v>69160500-0</v>
      </c>
      <c r="D654" s="104" t="str">
        <f>+LOOKUP(MATCH(A654,'REGISTRO DE DICIEMBRE 2022'!A:A,0),'REGISTRO DE DICIEMBRE 2022'!AI:AI,'REGISTRO DE DICIEMBRE 2022'!D:D)</f>
        <v>Municipalidad</v>
      </c>
      <c r="E654" s="34" t="str">
        <f>+LOOKUP(MATCH(A654,'REGISTRO DE DICIEMBRE 2022'!A:A,0),'REGISTRO DE DICIEMBRE 2022'!AI:AI,'REGISTRO DE DICIEMBRE 2022'!E:E)</f>
        <v>Constitución Política de la República, artículo 107.</v>
      </c>
      <c r="F654" s="34" t="str">
        <f>+LOOKUP(MATCH(A654,'REGISTRO DE DICIEMBRE 2022'!A:A,0),'REGISTRO DE DICIEMBRE 2022'!AI:AI,'REGISTRO DE DICIEMBRE 2022'!F:F)</f>
        <v>Indefinida.</v>
      </c>
      <c r="G654" s="34" t="str">
        <f>+LOOKUP(MATCH(A654,'REGISTRO DE DICIEMBRE 2022'!A:A,0),'REGISTRO DE DICIEMBRE 2022'!AI:AI,'REGISTRO DE DICIEMBRE 2022'!G:G)</f>
        <v>Según Ley Orgánica Constitucional Nº 18.695, arts. 1º al 4º.</v>
      </c>
      <c r="H654" s="34" t="str">
        <f>+LOOKUP(MATCH(A654,'REGISTRO DE DICIEMBRE 2022'!A:A,0),'REGISTRO DE DICIEMBRE 2022'!AI:AI,'REGISTRO DE DICIEMBRE 2022'!H:H)</f>
        <v>no tiene</v>
      </c>
      <c r="I654" s="34">
        <f>+LOOKUP(MATCH(A654,'REGISTRO DE DICIEMBRE 2022'!A:A,0),'REGISTRO DE DICIEMBRE 2022'!AI:AI,'REGISTRO DE DICIEMBRE 2022'!I:I)</f>
        <v>0</v>
      </c>
      <c r="J654" s="34">
        <f>+LOOKUP(MATCH(A654,'REGISTRO DE DICIEMBRE 2022'!A:A,0),'REGISTRO DE DICIEMBRE 2022'!AI:AI,'REGISTRO DE DICIEMBRE 2022'!J:J)</f>
        <v>0</v>
      </c>
      <c r="K654" s="34" t="str">
        <f>+LOOKUP(MATCH(A654,'REGISTRO DE DICIEMBRE 2022'!A:A,0),'REGISTRO DE DICIEMBRE 2022'!AI:AI,'REGISTRO DE DICIEMBRE 2022'!K:K)</f>
        <v xml:space="preserve">Jorge James Radonich Barra  </v>
      </c>
      <c r="L654" s="34" t="str">
        <f>+LOOKUP(MATCH(A654,'REGISTRO DE DICIEMBRE 2022'!A:A,0),'REGISTRO DE DICIEMBRE 2022'!AI:AI,'REGISTRO DE DICIEMBRE 2022'!L:L)</f>
        <v>RUN: 5.759.131-5.</v>
      </c>
      <c r="M654" s="105">
        <f>+LOOKUP(MATCH(A654,'REGISTRO DE DICIEMBRE 2022'!A:A,0),'REGISTRO DE DICIEMBRE 2022'!AI:AI,'REGISTRO DE DICIEMBRE 2022'!M:M)</f>
        <v>0</v>
      </c>
      <c r="N654" s="104" t="str">
        <f>+LOOKUP(MATCH(A654,'REGISTRO DE DICIEMBRE 2022'!A:A,0),'REGISTRO DE DICIEMBRE 2022'!AI:AI,'REGISTRO DE DICIEMBRE 2022'!N:N)</f>
        <v xml:space="preserve">Arturo Prat 220, comuna de Cañete, VIII Región del Bío Bío.
</v>
      </c>
      <c r="O654" s="105" t="str">
        <f>+LOOKUP(MATCH(A654,'REGISTRO DE DICIEMBRE 2022'!A:A,0),'REGISTRO DE DICIEMBRE 2022'!AI:AI,'REGISTRO DE DICIEMBRE 2022'!O:O)</f>
        <v>VIII</v>
      </c>
      <c r="P654" s="34" t="str">
        <f>+LOOKUP(MATCH(A654,'REGISTRO DE DICIEMBRE 2022'!A:A,0),'REGISTRO DE DICIEMBRE 2022'!AI:AI,'REGISTRO DE DICIEMBRE 2022'!P:P)</f>
        <v>Bío Bío</v>
      </c>
      <c r="Q654" s="104" t="str">
        <f>+LOOKUP(MATCH(A654,'REGISTRO DE DICIEMBRE 2022'!A:A,0),'REGISTRO DE DICIEMBRE 2022'!AI:AI,'REGISTRO DE DICIEMBRE 2022'!Q:Q)</f>
        <v>Mesa Central Municipalidad 41-2209000
Alcaldía 41-2209049
Administración 41-2209045 Dideco 41-2209010</v>
      </c>
      <c r="R654" s="34" t="str">
        <f>+LOOKUP(MATCH(A654,'REGISTRO DE DICIEMBRE 2022'!A:A,0),'REGISTRO DE DICIEMBRE 2022'!AI:AI,'REGISTRO DE DICIEMBRE 2022'!R:R)</f>
        <v>Municipalidad de Cañete
alcaldia@municanete.cl
Jorge	Radonich	Barra alcalderadonich@municanete.cl
Marcia Ordenes  Navarro  administracion@municanete.cl
 Claudia Agurto Martínez 
dideco@municanete.cl</v>
      </c>
      <c r="S654" s="105">
        <f>+LOOKUP(MATCH(A654,'REGISTRO DE DICIEMBRE 2022'!A:A,0),'REGISTRO DE DICIEMBRE 2022'!AI:AI,'REGISTRO DE DICIEMBRE 2022'!S:S)</f>
        <v>0</v>
      </c>
      <c r="T654" s="106">
        <f>+LOOKUP(MATCH(A654,'REGISTRO DE DICIEMBRE 2022'!A:A,0),'REGISTRO DE DICIEMBRE 2022'!AI:AI,'REGISTRO DE DICIEMBRE 2022'!T:T)</f>
        <v>91001</v>
      </c>
      <c r="U654" s="106" t="str">
        <f>+LOOKUP(MATCH(A654,'REGISTRO DE DICIEMBRE 2022'!A:A,0),'REGISTRO DE DICIEMBRE 2022'!AI:AI,'REGISTRO DE DICIEMBRE 2022'!U:U)</f>
        <v>No se acompañan. Aplica Informe Jurídico Nº 09, de fecha 14 de marzo de 2011 del Departamento Jurídico y Dictamen Nº 070791, de 2009, de la Contraloría General de la República.</v>
      </c>
      <c r="V654" s="107">
        <f>+LOOKUP(MATCH(A654,'REGISTRO DE DICIEMBRE 2022'!A:A,0),'REGISTRO DE DICIEMBRE 2022'!AI:AI,'REGISTRO DE DICIEMBRE 2022'!V:V)</f>
        <v>38735</v>
      </c>
      <c r="W654" s="34">
        <v>7265</v>
      </c>
      <c r="X654" s="108">
        <v>5420591</v>
      </c>
      <c r="Y654" s="108">
        <v>65047091</v>
      </c>
      <c r="Z654" s="107">
        <v>44926</v>
      </c>
      <c r="AA654" s="34" t="s">
        <v>8041</v>
      </c>
      <c r="AB654" s="109" t="s">
        <v>7632</v>
      </c>
      <c r="AC654" s="34" t="s">
        <v>7875</v>
      </c>
      <c r="AD654" s="34">
        <f>+LOOKUP(MATCH(A654,'REGISTRO DE DICIEMBRE 2022'!A:A,0),'REGISTRO DE DICIEMBRE 2022'!AI:AI,'REGISTRO DE DICIEMBRE 2022'!AF:AF)</f>
        <v>0</v>
      </c>
    </row>
    <row r="655" spans="1:30" s="98" customFormat="1" x14ac:dyDescent="0.2">
      <c r="A655" s="34">
        <v>7267</v>
      </c>
      <c r="B655" s="34" t="str">
        <f>+LOOKUP(MATCH(A655,'REGISTRO DE DICIEMBRE 2022'!A:A,0),'REGISTRO DE DICIEMBRE 2022'!AI:AI,'REGISTRO DE DICIEMBRE 2022'!B:B)</f>
        <v xml:space="preserve">
I. Municipalidad de Los Ángeles
</v>
      </c>
      <c r="C655" s="103" t="str">
        <f>+LOOKUP(MATCH(A655,'REGISTRO DE DICIEMBRE 2022'!A:A,0),'REGISTRO DE DICIEMBRE 2022'!AI:AI,'REGISTRO DE DICIEMBRE 2022'!C:C)</f>
        <v>69170100-K</v>
      </c>
      <c r="D655" s="104" t="str">
        <f>+LOOKUP(MATCH(A655,'REGISTRO DE DICIEMBRE 2022'!A:A,0),'REGISTRO DE DICIEMBRE 2022'!AI:AI,'REGISTRO DE DICIEMBRE 2022'!D:D)</f>
        <v>Municipalidad</v>
      </c>
      <c r="E655" s="34" t="str">
        <f>+LOOKUP(MATCH(A655,'REGISTRO DE DICIEMBRE 2022'!A:A,0),'REGISTRO DE DICIEMBRE 2022'!AI:AI,'REGISTRO DE DICIEMBRE 2022'!E:E)</f>
        <v>Constitución Política de la República, art. 107.</v>
      </c>
      <c r="F655" s="34" t="str">
        <f>+LOOKUP(MATCH(A655,'REGISTRO DE DICIEMBRE 2022'!A:A,0),'REGISTRO DE DICIEMBRE 2022'!AI:AI,'REGISTRO DE DICIEMBRE 2022'!F:F)</f>
        <v>Indefinida.</v>
      </c>
      <c r="G655" s="34" t="str">
        <f>+LOOKUP(MATCH(A655,'REGISTRO DE DICIEMBRE 2022'!A:A,0),'REGISTRO DE DICIEMBRE 2022'!AI:AI,'REGISTRO DE DICIEMBRE 2022'!G:G)</f>
        <v>Según Ley Orgánica Nº 18.695, arts. 1º al 4º.</v>
      </c>
      <c r="H655" s="34" t="str">
        <f>+LOOKUP(MATCH(A655,'REGISTRO DE DICIEMBRE 2022'!A:A,0),'REGISTRO DE DICIEMBRE 2022'!AI:AI,'REGISTRO DE DICIEMBRE 2022'!H:H)</f>
        <v>no tiene</v>
      </c>
      <c r="I655" s="34">
        <f>+LOOKUP(MATCH(A655,'REGISTRO DE DICIEMBRE 2022'!A:A,0),'REGISTRO DE DICIEMBRE 2022'!AI:AI,'REGISTRO DE DICIEMBRE 2022'!I:I)</f>
        <v>0</v>
      </c>
      <c r="J655" s="34">
        <f>+LOOKUP(MATCH(A655,'REGISTRO DE DICIEMBRE 2022'!A:A,0),'REGISTRO DE DICIEMBRE 2022'!AI:AI,'REGISTRO DE DICIEMBRE 2022'!J:J)</f>
        <v>0</v>
      </c>
      <c r="K655" s="34" t="str">
        <f>+LOOKUP(MATCH(A655,'REGISTRO DE DICIEMBRE 2022'!A:A,0),'REGISTRO DE DICIEMBRE 2022'!AI:AI,'REGISTRO DE DICIEMBRE 2022'!K:K)</f>
        <v>Estéban Krause Salazar</v>
      </c>
      <c r="L655" s="34" t="str">
        <f>+LOOKUP(MATCH(A655,'REGISTRO DE DICIEMBRE 2022'!A:A,0),'REGISTRO DE DICIEMBRE 2022'!AI:AI,'REGISTRO DE DICIEMBRE 2022'!L:L)</f>
        <v>7.228.494-1</v>
      </c>
      <c r="M655" s="105">
        <f>+LOOKUP(MATCH(A655,'REGISTRO DE DICIEMBRE 2022'!A:A,0),'REGISTRO DE DICIEMBRE 2022'!AI:AI,'REGISTRO DE DICIEMBRE 2022'!M:M)</f>
        <v>0</v>
      </c>
      <c r="N655" s="104" t="str">
        <f>+LOOKUP(MATCH(A655,'REGISTRO DE DICIEMBRE 2022'!A:A,0),'REGISTRO DE DICIEMBRE 2022'!AI:AI,'REGISTRO DE DICIEMBRE 2022'!N:N)</f>
        <v xml:space="preserve">Caupolicán Nº 399, comuna de Los Ángeles, Octava Región.
</v>
      </c>
      <c r="O655" s="105" t="str">
        <f>+LOOKUP(MATCH(A655,'REGISTRO DE DICIEMBRE 2022'!A:A,0),'REGISTRO DE DICIEMBRE 2022'!AI:AI,'REGISTRO DE DICIEMBRE 2022'!O:O)</f>
        <v>VIII</v>
      </c>
      <c r="P655" s="34" t="str">
        <f>+LOOKUP(MATCH(A655,'REGISTRO DE DICIEMBRE 2022'!A:A,0),'REGISTRO DE DICIEMBRE 2022'!AI:AI,'REGISTRO DE DICIEMBRE 2022'!P:P)</f>
        <v>Los Ángele</v>
      </c>
      <c r="Q655" s="104" t="str">
        <f>+LOOKUP(MATCH(A655,'REGISTRO DE DICIEMBRE 2022'!A:A,0),'REGISTRO DE DICIEMBRE 2022'!AI:AI,'REGISTRO DE DICIEMBRE 2022'!Q:Q)</f>
        <v>Fonos (43) 409400- 409501- 409502</v>
      </c>
      <c r="R655" s="34">
        <f>+LOOKUP(MATCH(A655,'REGISTRO DE DICIEMBRE 2022'!A:A,0),'REGISTRO DE DICIEMBRE 2022'!AI:AI,'REGISTRO DE DICIEMBRE 2022'!R:R)</f>
        <v>0</v>
      </c>
      <c r="S655" s="105">
        <f>+LOOKUP(MATCH(A655,'REGISTRO DE DICIEMBRE 2022'!A:A,0),'REGISTRO DE DICIEMBRE 2022'!AI:AI,'REGISTRO DE DICIEMBRE 2022'!S:S)</f>
        <v>0</v>
      </c>
      <c r="T655" s="106">
        <f>+LOOKUP(MATCH(A655,'REGISTRO DE DICIEMBRE 2022'!A:A,0),'REGISTRO DE DICIEMBRE 2022'!AI:AI,'REGISTRO DE DICIEMBRE 2022'!T:T)</f>
        <v>91001</v>
      </c>
      <c r="U655" s="106" t="str">
        <f>+LOOKUP(MATCH(A655,'REGISTRO DE DICIEMBRE 2022'!A:A,0),'REGISTRO DE DICIEMBRE 2022'!AI:AI,'REGISTRO DE DICIEMBRE 2022'!U:U)</f>
        <v xml:space="preserve">No corresponde.
</v>
      </c>
      <c r="V655" s="107">
        <f>+LOOKUP(MATCH(A655,'REGISTRO DE DICIEMBRE 2022'!A:A,0),'REGISTRO DE DICIEMBRE 2022'!AI:AI,'REGISTRO DE DICIEMBRE 2022'!V:V)</f>
        <v>38736</v>
      </c>
      <c r="W655" s="34">
        <v>7267</v>
      </c>
      <c r="X655" s="108">
        <v>27392996</v>
      </c>
      <c r="Y655" s="108">
        <v>271920833</v>
      </c>
      <c r="Z655" s="107">
        <v>44926</v>
      </c>
      <c r="AA655" s="34" t="s">
        <v>8041</v>
      </c>
      <c r="AB655" s="109" t="s">
        <v>7632</v>
      </c>
      <c r="AC655" s="34" t="s">
        <v>7930</v>
      </c>
      <c r="AD655" s="34">
        <f>+LOOKUP(MATCH(A655,'REGISTRO DE DICIEMBRE 2022'!A:A,0),'REGISTRO DE DICIEMBRE 2022'!AI:AI,'REGISTRO DE DICIEMBRE 2022'!AF:AF)</f>
        <v>0</v>
      </c>
    </row>
    <row r="656" spans="1:30" s="98" customFormat="1" x14ac:dyDescent="0.2">
      <c r="A656" s="34">
        <v>7268</v>
      </c>
      <c r="B656" s="34" t="str">
        <f>+LOOKUP(MATCH(A656,'REGISTRO DE DICIEMBRE 2022'!A:A,0),'REGISTRO DE DICIEMBRE 2022'!AI:AI,'REGISTRO DE DICIEMBRE 2022'!B:B)</f>
        <v xml:space="preserve">
I. Municipalidad de Yungay
</v>
      </c>
      <c r="C656" s="103" t="str">
        <f>+LOOKUP(MATCH(A656,'REGISTRO DE DICIEMBRE 2022'!A:A,0),'REGISTRO DE DICIEMBRE 2022'!AI:AI,'REGISTRO DE DICIEMBRE 2022'!C:C)</f>
        <v>69141500-7</v>
      </c>
      <c r="D656" s="104" t="str">
        <f>+LOOKUP(MATCH(A656,'REGISTRO DE DICIEMBRE 2022'!A:A,0),'REGISTRO DE DICIEMBRE 2022'!AI:AI,'REGISTRO DE DICIEMBRE 2022'!D:D)</f>
        <v>Municipalidad</v>
      </c>
      <c r="E656" s="34" t="str">
        <f>+LOOKUP(MATCH(A656,'REGISTRO DE DICIEMBRE 2022'!A:A,0),'REGISTRO DE DICIEMBRE 2022'!AI:AI,'REGISTRO DE DICIEMBRE 2022'!E:E)</f>
        <v>Constitución Política de la República, art. 107.</v>
      </c>
      <c r="F656" s="34" t="str">
        <f>+LOOKUP(MATCH(A656,'REGISTRO DE DICIEMBRE 2022'!A:A,0),'REGISTRO DE DICIEMBRE 2022'!AI:AI,'REGISTRO DE DICIEMBRE 2022'!F:F)</f>
        <v>Indefinida.</v>
      </c>
      <c r="G656" s="34" t="str">
        <f>+LOOKUP(MATCH(A656,'REGISTRO DE DICIEMBRE 2022'!A:A,0),'REGISTRO DE DICIEMBRE 2022'!AI:AI,'REGISTRO DE DICIEMBRE 2022'!G:G)</f>
        <v>Según Ley Orgánica Nº 18.695, arts. 1º al 4º.</v>
      </c>
      <c r="H656" s="34" t="str">
        <f>+LOOKUP(MATCH(A656,'REGISTRO DE DICIEMBRE 2022'!A:A,0),'REGISTRO DE DICIEMBRE 2022'!AI:AI,'REGISTRO DE DICIEMBRE 2022'!H:H)</f>
        <v>no tiene</v>
      </c>
      <c r="I656" s="34">
        <f>+LOOKUP(MATCH(A656,'REGISTRO DE DICIEMBRE 2022'!A:A,0),'REGISTRO DE DICIEMBRE 2022'!AI:AI,'REGISTRO DE DICIEMBRE 2022'!I:I)</f>
        <v>0</v>
      </c>
      <c r="J656" s="34">
        <f>+LOOKUP(MATCH(A656,'REGISTRO DE DICIEMBRE 2022'!A:A,0),'REGISTRO DE DICIEMBRE 2022'!AI:AI,'REGISTRO DE DICIEMBRE 2022'!J:J)</f>
        <v>0</v>
      </c>
      <c r="K656" s="34" t="str">
        <f>+LOOKUP(MATCH(A656,'REGISTRO DE DICIEMBRE 2022'!A:A,0),'REGISTRO DE DICIEMBRE 2022'!AI:AI,'REGISTRO DE DICIEMBRE 2022'!K:K)</f>
        <v>Alcalde Titular: Rafael Arcangel Cifuentes Rodríguez,</v>
      </c>
      <c r="L656" s="34" t="str">
        <f>+LOOKUP(MATCH(A656,'REGISTRO DE DICIEMBRE 2022'!A:A,0),'REGISTRO DE DICIEMBRE 2022'!AI:AI,'REGISTRO DE DICIEMBRE 2022'!L:L)</f>
        <v>RUT N° 8.993.531-8.</v>
      </c>
      <c r="M656" s="105">
        <f>+LOOKUP(MATCH(A656,'REGISTRO DE DICIEMBRE 2022'!A:A,0),'REGISTRO DE DICIEMBRE 2022'!AI:AI,'REGISTRO DE DICIEMBRE 2022'!M:M)</f>
        <v>0</v>
      </c>
      <c r="N656" s="104" t="str">
        <f>+LOOKUP(MATCH(A656,'REGISTRO DE DICIEMBRE 2022'!A:A,0),'REGISTRO DE DICIEMBRE 2022'!AI:AI,'REGISTRO DE DICIEMBRE 2022'!N:N)</f>
        <v>Esmeralda Nº 380, comuna de Yungay</v>
      </c>
      <c r="O656" s="105" t="str">
        <f>+LOOKUP(MATCH(A656,'REGISTRO DE DICIEMBRE 2022'!A:A,0),'REGISTRO DE DICIEMBRE 2022'!AI:AI,'REGISTRO DE DICIEMBRE 2022'!O:O)</f>
        <v>XVI</v>
      </c>
      <c r="P656" s="34" t="str">
        <f>+LOOKUP(MATCH(A656,'REGISTRO DE DICIEMBRE 2022'!A:A,0),'REGISTRO DE DICIEMBRE 2022'!AI:AI,'REGISTRO DE DICIEMBRE 2022'!P:P)</f>
        <v xml:space="preserve"> Yungay</v>
      </c>
      <c r="Q656" s="104" t="str">
        <f>+LOOKUP(MATCH(A656,'REGISTRO DE DICIEMBRE 2022'!A:A,0),'REGISTRO DE DICIEMBRE 2022'!AI:AI,'REGISTRO DE DICIEMBRE 2022'!Q:Q)</f>
        <v>Fonos (42) 2205601 (42) 2205602</v>
      </c>
      <c r="R656" s="34" t="str">
        <f>+LOOKUP(MATCH(A656,'REGISTRO DE DICIEMBRE 2022'!A:A,0),'REGISTRO DE DICIEMBRE 2022'!AI:AI,'REGISTRO DE DICIEMBRE 2022'!R:R)</f>
        <v>Correo Electrónico: alcaldia@yungay.cl</v>
      </c>
      <c r="S656" s="105">
        <f>+LOOKUP(MATCH(A656,'REGISTRO DE DICIEMBRE 2022'!A:A,0),'REGISTRO DE DICIEMBRE 2022'!AI:AI,'REGISTRO DE DICIEMBRE 2022'!S:S)</f>
        <v>0</v>
      </c>
      <c r="T656" s="106">
        <f>+LOOKUP(MATCH(A656,'REGISTRO DE DICIEMBRE 2022'!A:A,0),'REGISTRO DE DICIEMBRE 2022'!AI:AI,'REGISTRO DE DICIEMBRE 2022'!T:T)</f>
        <v>91001</v>
      </c>
      <c r="U656" s="106" t="str">
        <f>+LOOKUP(MATCH(A656,'REGISTRO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6" s="107">
        <f>+LOOKUP(MATCH(A656,'REGISTRO DE DICIEMBRE 2022'!A:A,0),'REGISTRO DE DICIEMBRE 2022'!AI:AI,'REGISTRO DE DICIEMBRE 2022'!V:V)</f>
        <v>38736</v>
      </c>
      <c r="W656" s="34">
        <v>7268</v>
      </c>
      <c r="X656" s="108">
        <v>6120022</v>
      </c>
      <c r="Y656" s="108">
        <v>73440263</v>
      </c>
      <c r="Z656" s="107">
        <v>44926</v>
      </c>
      <c r="AA656" s="34" t="s">
        <v>8041</v>
      </c>
      <c r="AB656" s="109" t="s">
        <v>7632</v>
      </c>
      <c r="AC656" s="34" t="s">
        <v>8007</v>
      </c>
      <c r="AD656" s="34">
        <f>+LOOKUP(MATCH(A656,'REGISTRO DE DICIEMBRE 2022'!A:A,0),'REGISTRO DE DICIEMBRE 2022'!AI:AI,'REGISTRO DE DICIEMBRE 2022'!AF:AF)</f>
        <v>0</v>
      </c>
    </row>
    <row r="657" spans="1:30" s="98" customFormat="1" x14ac:dyDescent="0.2">
      <c r="A657" s="34">
        <v>7269</v>
      </c>
      <c r="B657" s="34" t="str">
        <f>+LOOKUP(MATCH(A657,'REGISTRO DE DICIEMBRE 2022'!A:A,0),'REGISTRO DE DICIEMBRE 2022'!AI:AI,'REGISTRO DE DICIEMBRE 2022'!B:B)</f>
        <v xml:space="preserve">
I. Municipalidad de Vilcún
</v>
      </c>
      <c r="C657" s="103" t="str">
        <f>+LOOKUP(MATCH(A657,'REGISTRO DE DICIEMBRE 2022'!A:A,0),'REGISTRO DE DICIEMBRE 2022'!AI:AI,'REGISTRO DE DICIEMBRE 2022'!C:C)</f>
        <v>69190800-3</v>
      </c>
      <c r="D657" s="104" t="str">
        <f>+LOOKUP(MATCH(A657,'REGISTRO DE DICIEMBRE 2022'!A:A,0),'REGISTRO DE DICIEMBRE 2022'!AI:AI,'REGISTRO DE DICIEMBRE 2022'!D:D)</f>
        <v>Municipalidad</v>
      </c>
      <c r="E657" s="34" t="str">
        <f>+LOOKUP(MATCH(A657,'REGISTRO DE DICIEMBRE 2022'!A:A,0),'REGISTRO DE DICIEMBRE 2022'!AI:AI,'REGISTRO DE DICIEMBRE 2022'!E:E)</f>
        <v>Constitución Política de la República, art. 107.</v>
      </c>
      <c r="F657" s="34" t="str">
        <f>+LOOKUP(MATCH(A657,'REGISTRO DE DICIEMBRE 2022'!A:A,0),'REGISTRO DE DICIEMBRE 2022'!AI:AI,'REGISTRO DE DICIEMBRE 2022'!F:F)</f>
        <v>Indefinida.</v>
      </c>
      <c r="G657" s="34" t="str">
        <f>+LOOKUP(MATCH(A657,'REGISTRO DE DICIEMBRE 2022'!A:A,0),'REGISTRO DE DICIEMBRE 2022'!AI:AI,'REGISTRO DE DICIEMBRE 2022'!G:G)</f>
        <v>Según Ley Orgánica Nº 18.695, arts. 1º al 4º.</v>
      </c>
      <c r="H657" s="34" t="str">
        <f>+LOOKUP(MATCH(A657,'REGISTRO DE DICIEMBRE 2022'!A:A,0),'REGISTRO DE DICIEMBRE 2022'!AI:AI,'REGISTRO DE DICIEMBRE 2022'!H:H)</f>
        <v>no tiene</v>
      </c>
      <c r="I657" s="34">
        <f>+LOOKUP(MATCH(A657,'REGISTRO DE DICIEMBRE 2022'!A:A,0),'REGISTRO DE DICIEMBRE 2022'!AI:AI,'REGISTRO DE DICIEMBRE 2022'!I:I)</f>
        <v>0</v>
      </c>
      <c r="J657" s="34">
        <f>+LOOKUP(MATCH(A657,'REGISTRO DE DICIEMBRE 2022'!A:A,0),'REGISTRO DE DICIEMBRE 2022'!AI:AI,'REGISTRO DE DICIEMBRE 2022'!J:J)</f>
        <v>0</v>
      </c>
      <c r="K657" s="34" t="str">
        <f>+LOOKUP(MATCH(A657,'REGISTRO DE DICIEMBRE 2022'!A:A,0),'REGISTRO DE DICIEMBRE 2022'!AI:AI,'REGISTRO DE DICIEMBRE 2022'!K:K)</f>
        <v>KATHERINNE MIGUELES MUÑOZ.</v>
      </c>
      <c r="L657" s="34" t="str">
        <f>+LOOKUP(MATCH(A657,'REGISTRO DE DICIEMBRE 2022'!A:A,0),'REGISTRO DE DICIEMBRE 2022'!AI:AI,'REGISTRO DE DICIEMBRE 2022'!L:L)</f>
        <v xml:space="preserve">RUT 16.634.809-9
</v>
      </c>
      <c r="M657" s="105">
        <f>+LOOKUP(MATCH(A657,'REGISTRO DE DICIEMBRE 2022'!A:A,0),'REGISTRO DE DICIEMBRE 2022'!AI:AI,'REGISTRO DE DICIEMBRE 2022'!M:M)</f>
        <v>0</v>
      </c>
      <c r="N657" s="104" t="str">
        <f>+LOOKUP(MATCH(A657,'REGISTRO DE DICIEMBRE 2022'!A:A,0),'REGISTRO DE DICIEMBRE 2022'!AI:AI,'REGISTRO DE DICIEMBRE 2022'!N:N)</f>
        <v>Lord Cochrane Nº 255, comuna de Vilcún, Novena Región.</v>
      </c>
      <c r="O657" s="105" t="str">
        <f>+LOOKUP(MATCH(A657,'REGISTRO DE DICIEMBRE 2022'!A:A,0),'REGISTRO DE DICIEMBRE 2022'!AI:AI,'REGISTRO DE DICIEMBRE 2022'!O:O)</f>
        <v>IX</v>
      </c>
      <c r="P657" s="34" t="str">
        <f>+LOOKUP(MATCH(A657,'REGISTRO DE DICIEMBRE 2022'!A:A,0),'REGISTRO DE DICIEMBRE 2022'!AI:AI,'REGISTRO DE DICIEMBRE 2022'!P:P)</f>
        <v>Vilcún,</v>
      </c>
      <c r="Q657" s="104" t="str">
        <f>+LOOKUP(MATCH(A657,'REGISTRO DE DICIEMBRE 2022'!A:A,0),'REGISTRO DE DICIEMBRE 2022'!AI:AI,'REGISTRO DE DICIEMBRE 2022'!Q:Q)</f>
        <v>Fono: (45) 918360</v>
      </c>
      <c r="R657" s="34" t="str">
        <f>+LOOKUP(MATCH(A657,'REGISTRO DE DICIEMBRE 2022'!A:A,0),'REGISTRO DE DICIEMBRE 2022'!AI:AI,'REGISTRO DE DICIEMBRE 2022'!R:R)</f>
        <v>cwolff@vilcun.cl
egalarce@vilcun.cl
avilaf.munivilcun@gmail.com</v>
      </c>
      <c r="S657" s="105">
        <f>+LOOKUP(MATCH(A657,'REGISTRO DE DICIEMBRE 2022'!A:A,0),'REGISTRO DE DICIEMBRE 2022'!AI:AI,'REGISTRO DE DICIEMBRE 2022'!S:S)</f>
        <v>0</v>
      </c>
      <c r="T657" s="106">
        <f>+LOOKUP(MATCH(A657,'REGISTRO DE DICIEMBRE 2022'!A:A,0),'REGISTRO DE DICIEMBRE 2022'!AI:AI,'REGISTRO DE DICIEMBRE 2022'!T:T)</f>
        <v>91001</v>
      </c>
      <c r="U657" s="106" t="str">
        <f>+LOOKUP(MATCH(A657,'REGISTRO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7" s="107">
        <f>+LOOKUP(MATCH(A657,'REGISTRO DE DICIEMBRE 2022'!A:A,0),'REGISTRO DE DICIEMBRE 2022'!AI:AI,'REGISTRO DE DICIEMBRE 2022'!V:V)</f>
        <v>38736</v>
      </c>
      <c r="W657" s="34">
        <v>7269</v>
      </c>
      <c r="X657" s="108">
        <v>5420591</v>
      </c>
      <c r="Y657" s="108">
        <v>65047091</v>
      </c>
      <c r="Z657" s="107">
        <v>44926</v>
      </c>
      <c r="AA657" s="34" t="s">
        <v>8041</v>
      </c>
      <c r="AB657" s="109" t="s">
        <v>7632</v>
      </c>
      <c r="AC657" s="34" t="s">
        <v>418</v>
      </c>
      <c r="AD657" s="34">
        <f>+LOOKUP(MATCH(A657,'REGISTRO DE DICIEMBRE 2022'!A:A,0),'REGISTRO DE DICIEMBRE 2022'!AI:AI,'REGISTRO DE DICIEMBRE 2022'!AF:AF)</f>
        <v>0</v>
      </c>
    </row>
    <row r="658" spans="1:30" s="98" customFormat="1" x14ac:dyDescent="0.2">
      <c r="A658" s="34">
        <v>7270</v>
      </c>
      <c r="B658" s="34" t="str">
        <f>+LOOKUP(MATCH(A658,'REGISTRO DE DICIEMBRE 2022'!A:A,0),'REGISTRO DE DICIEMBRE 2022'!AI:AI,'REGISTRO DE DICIEMBRE 2022'!B:B)</f>
        <v xml:space="preserve">
I. Municipalidad de San Javier
</v>
      </c>
      <c r="C658" s="103" t="str">
        <f>+LOOKUP(MATCH(A658,'REGISTRO DE DICIEMBRE 2022'!A:A,0),'REGISTRO DE DICIEMBRE 2022'!AI:AI,'REGISTRO DE DICIEMBRE 2022'!C:C)</f>
        <v>69130100-1</v>
      </c>
      <c r="D658" s="104" t="str">
        <f>+LOOKUP(MATCH(A658,'REGISTRO DE DICIEMBRE 2022'!A:A,0),'REGISTRO DE DICIEMBRE 2022'!AI:AI,'REGISTRO DE DICIEMBRE 2022'!D:D)</f>
        <v>Municipalidad</v>
      </c>
      <c r="E658" s="34" t="str">
        <f>+LOOKUP(MATCH(A658,'REGISTRO DE DICIEMBRE 2022'!A:A,0),'REGISTRO DE DICIEMBRE 2022'!AI:AI,'REGISTRO DE DICIEMBRE 2022'!E:E)</f>
        <v>Constitución Política de la República, art. 107.</v>
      </c>
      <c r="F658" s="34" t="str">
        <f>+LOOKUP(MATCH(A658,'REGISTRO DE DICIEMBRE 2022'!A:A,0),'REGISTRO DE DICIEMBRE 2022'!AI:AI,'REGISTRO DE DICIEMBRE 2022'!F:F)</f>
        <v>Indefinida.</v>
      </c>
      <c r="G658" s="34" t="str">
        <f>+LOOKUP(MATCH(A658,'REGISTRO DE DICIEMBRE 2022'!A:A,0),'REGISTRO DE DICIEMBRE 2022'!AI:AI,'REGISTRO DE DICIEMBRE 2022'!G:G)</f>
        <v>Según Ley Orgánica Nº 18.695, arts. 1º al 4º.</v>
      </c>
      <c r="H658" s="34" t="str">
        <f>+LOOKUP(MATCH(A658,'REGISTRO DE DICIEMBRE 2022'!A:A,0),'REGISTRO DE DICIEMBRE 2022'!AI:AI,'REGISTRO DE DICIEMBRE 2022'!H:H)</f>
        <v>no tiene</v>
      </c>
      <c r="I658" s="34">
        <f>+LOOKUP(MATCH(A658,'REGISTRO DE DICIEMBRE 2022'!A:A,0),'REGISTRO DE DICIEMBRE 2022'!AI:AI,'REGISTRO DE DICIEMBRE 2022'!I:I)</f>
        <v>0</v>
      </c>
      <c r="J658" s="34">
        <f>+LOOKUP(MATCH(A658,'REGISTRO DE DICIEMBRE 2022'!A:A,0),'REGISTRO DE DICIEMBRE 2022'!AI:AI,'REGISTRO DE DICIEMBRE 2022'!J:J)</f>
        <v>0</v>
      </c>
      <c r="K658" s="34" t="str">
        <f>+LOOKUP(MATCH(A658,'REGISTRO DE DICIEMBRE 2022'!A:A,0),'REGISTRO DE DICIEMBRE 2022'!AI:AI,'REGISTRO DE DICIEMBRE 2022'!K:K)</f>
        <v xml:space="preserve">Jorge Ignacio Silva Sepúlveda
</v>
      </c>
      <c r="L658" s="34" t="str">
        <f>+LOOKUP(MATCH(A658,'REGISTRO DE DICIEMBRE 2022'!A:A,0),'REGISTRO DE DICIEMBRE 2022'!AI:AI,'REGISTRO DE DICIEMBRE 2022'!L:L)</f>
        <v>7.993.074-1</v>
      </c>
      <c r="M658" s="105">
        <f>+LOOKUP(MATCH(A658,'REGISTRO DE DICIEMBRE 2022'!A:A,0),'REGISTRO DE DICIEMBRE 2022'!AI:AI,'REGISTRO DE DICIEMBRE 2022'!M:M)</f>
        <v>0</v>
      </c>
      <c r="N658" s="104" t="str">
        <f>+LOOKUP(MATCH(A658,'REGISTRO DE DICIEMBRE 2022'!A:A,0),'REGISTRO DE DICIEMBRE 2022'!AI:AI,'REGISTRO DE DICIEMBRE 2022'!N:N)</f>
        <v>Arturo Prat Nº 2490, San Javier, Séptima Región.</v>
      </c>
      <c r="O658" s="105" t="str">
        <f>+LOOKUP(MATCH(A658,'REGISTRO DE DICIEMBRE 2022'!A:A,0),'REGISTRO DE DICIEMBRE 2022'!AI:AI,'REGISTRO DE DICIEMBRE 2022'!O:O)</f>
        <v>VII</v>
      </c>
      <c r="P658" s="34" t="str">
        <f>+LOOKUP(MATCH(A658,'REGISTRO DE DICIEMBRE 2022'!A:A,0),'REGISTRO DE DICIEMBRE 2022'!AI:AI,'REGISTRO DE DICIEMBRE 2022'!P:P)</f>
        <v>San Javier</v>
      </c>
      <c r="Q658" s="104">
        <f>+LOOKUP(MATCH(A658,'REGISTRO DE DICIEMBRE 2022'!A:A,0),'REGISTRO DE DICIEMBRE 2022'!AI:AI,'REGISTRO DE DICIEMBRE 2022'!Q:Q)</f>
        <v>0</v>
      </c>
      <c r="R658" s="34">
        <f>+LOOKUP(MATCH(A658,'REGISTRO DE DICIEMBRE 2022'!A:A,0),'REGISTRO DE DICIEMBRE 2022'!AI:AI,'REGISTRO DE DICIEMBRE 2022'!R:R)</f>
        <v>0</v>
      </c>
      <c r="S658" s="105">
        <f>+LOOKUP(MATCH(A658,'REGISTRO DE DICIEMBRE 2022'!A:A,0),'REGISTRO DE DICIEMBRE 2022'!AI:AI,'REGISTRO DE DICIEMBRE 2022'!S:S)</f>
        <v>0</v>
      </c>
      <c r="T658" s="106">
        <f>+LOOKUP(MATCH(A658,'REGISTRO DE DICIEMBRE 2022'!A:A,0),'REGISTRO DE DICIEMBRE 2022'!AI:AI,'REGISTRO DE DICIEMBRE 2022'!T:T)</f>
        <v>91001</v>
      </c>
      <c r="U658" s="106" t="str">
        <f>+LOOKUP(MATCH(A658,'REGISTRO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58" s="107">
        <f>+LOOKUP(MATCH(A658,'REGISTRO DE DICIEMBRE 2022'!A:A,0),'REGISTRO DE DICIEMBRE 2022'!AI:AI,'REGISTRO DE DICIEMBRE 2022'!V:V)</f>
        <v>38736</v>
      </c>
      <c r="W658" s="34">
        <v>7270</v>
      </c>
      <c r="X658" s="108">
        <v>5368440</v>
      </c>
      <c r="Y658" s="108">
        <v>64421280</v>
      </c>
      <c r="Z658" s="107">
        <v>44926</v>
      </c>
      <c r="AA658" s="34" t="s">
        <v>8041</v>
      </c>
      <c r="AB658" s="109" t="s">
        <v>7632</v>
      </c>
      <c r="AC658" s="34" t="s">
        <v>7982</v>
      </c>
      <c r="AD658" s="34">
        <f>+LOOKUP(MATCH(A658,'REGISTRO DE DICIEMBRE 2022'!A:A,0),'REGISTRO DE DICIEMBRE 2022'!AI:AI,'REGISTRO DE DICIEMBRE 2022'!AF:AF)</f>
        <v>0</v>
      </c>
    </row>
    <row r="659" spans="1:30" s="98" customFormat="1" x14ac:dyDescent="0.2">
      <c r="A659" s="34">
        <v>7271</v>
      </c>
      <c r="B659" s="34" t="str">
        <f>+LOOKUP(MATCH(A659,'REGISTRO DE DICIEMBRE 2022'!A:A,0),'REGISTRO DE DICIEMBRE 2022'!AI:AI,'REGISTRO DE DICIEMBRE 2022'!B:B)</f>
        <v xml:space="preserve">
I. Municipalidad de Placilla
</v>
      </c>
      <c r="C659" s="103" t="str">
        <f>+LOOKUP(MATCH(A659,'REGISTRO DE DICIEMBRE 2022'!A:A,0),'REGISTRO DE DICIEMBRE 2022'!AI:AI,'REGISTRO DE DICIEMBRE 2022'!C:C)</f>
        <v>69090200-1</v>
      </c>
      <c r="D659" s="104" t="str">
        <f>+LOOKUP(MATCH(A659,'REGISTRO DE DICIEMBRE 2022'!A:A,0),'REGISTRO DE DICIEMBRE 2022'!AI:AI,'REGISTRO DE DICIEMBRE 2022'!D:D)</f>
        <v>Municipalidad</v>
      </c>
      <c r="E659" s="34" t="str">
        <f>+LOOKUP(MATCH(A659,'REGISTRO DE DICIEMBRE 2022'!A:A,0),'REGISTRO DE DICIEMBRE 2022'!AI:AI,'REGISTRO DE DICIEMBRE 2022'!E:E)</f>
        <v>Constitución Política de la República, artículo 107</v>
      </c>
      <c r="F659" s="34" t="str">
        <f>+LOOKUP(MATCH(A659,'REGISTRO DE DICIEMBRE 2022'!A:A,0),'REGISTRO DE DICIEMBRE 2022'!AI:AI,'REGISTRO DE DICIEMBRE 2022'!F:F)</f>
        <v>Indefinida</v>
      </c>
      <c r="G659" s="34" t="str">
        <f>+LOOKUP(MATCH(A659,'REGISTRO DE DICIEMBRE 2022'!A:A,0),'REGISTRO DE DICIEMBRE 2022'!AI:AI,'REGISTRO DE DICIEMBRE 2022'!G:G)</f>
        <v>Según Ley Orgánica Nº 18.695, artículos 1º al  4º</v>
      </c>
      <c r="H659" s="34" t="str">
        <f>+LOOKUP(MATCH(A659,'REGISTRO DE DICIEMBRE 2022'!A:A,0),'REGISTRO DE DICIEMBRE 2022'!AI:AI,'REGISTRO DE DICIEMBRE 2022'!H:H)</f>
        <v>no tiene</v>
      </c>
      <c r="I659" s="34">
        <f>+LOOKUP(MATCH(A659,'REGISTRO DE DICIEMBRE 2022'!A:A,0),'REGISTRO DE DICIEMBRE 2022'!AI:AI,'REGISTRO DE DICIEMBRE 2022'!I:I)</f>
        <v>0</v>
      </c>
      <c r="J659" s="34">
        <f>+LOOKUP(MATCH(A659,'REGISTRO DE DICIEMBRE 2022'!A:A,0),'REGISTRO DE DICIEMBRE 2022'!AI:AI,'REGISTRO DE DICIEMBRE 2022'!J:J)</f>
        <v>0</v>
      </c>
      <c r="K659" s="34" t="str">
        <f>+LOOKUP(MATCH(A659,'REGISTRO DE DICIEMBRE 2022'!A:A,0),'REGISTRO DE DICIEMBRE 2022'!AI:AI,'REGISTRO DE DICIEMBRE 2022'!K:K)</f>
        <v xml:space="preserve">Manuel Tulio Contreras Álvarez </v>
      </c>
      <c r="L659" s="34" t="str">
        <f>+LOOKUP(MATCH(A659,'REGISTRO DE DICIEMBRE 2022'!A:A,0),'REGISTRO DE DICIEMBRE 2022'!AI:AI,'REGISTRO DE DICIEMBRE 2022'!L:L)</f>
        <v xml:space="preserve">RUT:11.279.790-4       </v>
      </c>
      <c r="M659" s="105">
        <f>+LOOKUP(MATCH(A659,'REGISTRO DE DICIEMBRE 2022'!A:A,0),'REGISTRO DE DICIEMBRE 2022'!AI:AI,'REGISTRO DE DICIEMBRE 2022'!M:M)</f>
        <v>0</v>
      </c>
      <c r="N659" s="104" t="str">
        <f>+LOOKUP(MATCH(A659,'REGISTRO DE DICIEMBRE 2022'!A:A,0),'REGISTRO DE DICIEMBRE 2022'!AI:AI,'REGISTRO DE DICIEMBRE 2022'!N:N)</f>
        <v xml:space="preserve">Oscar Gajardo N°2250, comuna de Placilla, Sexta Región.
</v>
      </c>
      <c r="O659" s="105" t="str">
        <f>+LOOKUP(MATCH(A659,'REGISTRO DE DICIEMBRE 2022'!A:A,0),'REGISTRO DE DICIEMBRE 2022'!AI:AI,'REGISTRO DE DICIEMBRE 2022'!O:O)</f>
        <v>VI</v>
      </c>
      <c r="P659" s="34" t="str">
        <f>+LOOKUP(MATCH(A659,'REGISTRO DE DICIEMBRE 2022'!A:A,0),'REGISTRO DE DICIEMBRE 2022'!AI:AI,'REGISTRO DE DICIEMBRE 2022'!P:P)</f>
        <v xml:space="preserve"> Placilla</v>
      </c>
      <c r="Q659" s="104">
        <f>+LOOKUP(MATCH(A659,'REGISTRO DE DICIEMBRE 2022'!A:A,0),'REGISTRO DE DICIEMBRE 2022'!AI:AI,'REGISTRO DE DICIEMBRE 2022'!Q:Q)</f>
        <v>0</v>
      </c>
      <c r="R659" s="34">
        <f>+LOOKUP(MATCH(A659,'REGISTRO DE DICIEMBRE 2022'!A:A,0),'REGISTRO DE DICIEMBRE 2022'!AI:AI,'REGISTRO DE DICIEMBRE 2022'!R:R)</f>
        <v>0</v>
      </c>
      <c r="S659" s="105">
        <f>+LOOKUP(MATCH(A659,'REGISTRO DE DICIEMBRE 2022'!A:A,0),'REGISTRO DE DICIEMBRE 2022'!AI:AI,'REGISTRO DE DICIEMBRE 2022'!S:S)</f>
        <v>0</v>
      </c>
      <c r="T659" s="106">
        <f>+LOOKUP(MATCH(A659,'REGISTRO DE DICIEMBRE 2022'!A:A,0),'REGISTRO DE DICIEMBRE 2022'!AI:AI,'REGISTRO DE DICIEMBRE 2022'!T:T)</f>
        <v>91001</v>
      </c>
      <c r="U659" s="106" t="str">
        <f>+LOOKUP(MATCH(A659,'REGISTRO DE DICIEMBRE 2022'!A:A,0),'REGISTRO DE DICIEMBRE 2022'!AI:AI,'REGISTRO DE DICIEMBRE 2022'!U:U)</f>
        <v>Se acompaña Certificado Financiero de 11 de junio de 2008, aprobado por Unidad de Supervisión Financiera Nacional, correspondiente al año 2007.</v>
      </c>
      <c r="V659" s="107">
        <f>+LOOKUP(MATCH(A659,'REGISTRO DE DICIEMBRE 2022'!A:A,0),'REGISTRO DE DICIEMBRE 2022'!AI:AI,'REGISTRO DE DICIEMBRE 2022'!V:V)</f>
        <v>38736</v>
      </c>
      <c r="W659" s="34">
        <v>7271</v>
      </c>
      <c r="X659" s="108">
        <v>3067680</v>
      </c>
      <c r="Y659" s="108">
        <v>39674000</v>
      </c>
      <c r="Z659" s="107">
        <v>44926</v>
      </c>
      <c r="AA659" s="34" t="s">
        <v>8041</v>
      </c>
      <c r="AB659" s="109" t="s">
        <v>7632</v>
      </c>
      <c r="AC659" s="34" t="s">
        <v>7957</v>
      </c>
      <c r="AD659" s="34">
        <f>+LOOKUP(MATCH(A659,'REGISTRO DE DICIEMBRE 2022'!A:A,0),'REGISTRO DE DICIEMBRE 2022'!AI:AI,'REGISTRO DE DICIEMBRE 2022'!AF:AF)</f>
        <v>0</v>
      </c>
    </row>
    <row r="660" spans="1:30" s="98" customFormat="1" x14ac:dyDescent="0.2">
      <c r="A660" s="34">
        <v>7273</v>
      </c>
      <c r="B660" s="34" t="str">
        <f>+LOOKUP(MATCH(A660,'REGISTRO DE DICIEMBRE 2022'!A:A,0),'REGISTRO DE DICIEMBRE 2022'!AI:AI,'REGISTRO DE DICIEMBRE 2022'!B:B)</f>
        <v xml:space="preserve">
I. Municipalidad de Quillón 
</v>
      </c>
      <c r="C660" s="103" t="str">
        <f>+LOOKUP(MATCH(A660,'REGISTRO DE DICIEMBRE 2022'!A:A,0),'REGISTRO DE DICIEMBRE 2022'!AI:AI,'REGISTRO DE DICIEMBRE 2022'!C:C)</f>
        <v>69141400-0</v>
      </c>
      <c r="D660" s="104" t="str">
        <f>+LOOKUP(MATCH(A660,'REGISTRO DE DICIEMBRE 2022'!A:A,0),'REGISTRO DE DICIEMBRE 2022'!AI:AI,'REGISTRO DE DICIEMBRE 2022'!D:D)</f>
        <v>Municipalidad</v>
      </c>
      <c r="E660" s="34" t="str">
        <f>+LOOKUP(MATCH(A660,'REGISTRO DE DICIEMBRE 2022'!A:A,0),'REGISTRO DE DICIEMBRE 2022'!AI:AI,'REGISTRO DE DICIEMBRE 2022'!E:E)</f>
        <v>Municipalidad</v>
      </c>
      <c r="F660" s="34" t="str">
        <f>+LOOKUP(MATCH(A660,'REGISTRO DE DICIEMBRE 2022'!A:A,0),'REGISTRO DE DICIEMBRE 2022'!AI:AI,'REGISTRO DE DICIEMBRE 2022'!F:F)</f>
        <v>Indefinida.</v>
      </c>
      <c r="G660" s="34" t="str">
        <f>+LOOKUP(MATCH(A660,'REGISTRO DE DICIEMBRE 2022'!A:A,0),'REGISTRO DE DICIEMBRE 2022'!AI:AI,'REGISTRO DE DICIEMBRE 2022'!G:G)</f>
        <v>Según Ley Orgánica Nº 18.695, arts. 1º al 4º.</v>
      </c>
      <c r="H660" s="34" t="str">
        <f>+LOOKUP(MATCH(A660,'REGISTRO DE DICIEMBRE 2022'!A:A,0),'REGISTRO DE DICIEMBRE 2022'!AI:AI,'REGISTRO DE DICIEMBRE 2022'!H:H)</f>
        <v>no tiene</v>
      </c>
      <c r="I660" s="34">
        <f>+LOOKUP(MATCH(A660,'REGISTRO DE DICIEMBRE 2022'!A:A,0),'REGISTRO DE DICIEMBRE 2022'!AI:AI,'REGISTRO DE DICIEMBRE 2022'!I:I)</f>
        <v>0</v>
      </c>
      <c r="J660" s="34">
        <f>+LOOKUP(MATCH(A660,'REGISTRO DE DICIEMBRE 2022'!A:A,0),'REGISTRO DE DICIEMBRE 2022'!AI:AI,'REGISTRO DE DICIEMBRE 2022'!J:J)</f>
        <v>0</v>
      </c>
      <c r="K660" s="34" t="str">
        <f>+LOOKUP(MATCH(A660,'REGISTRO DE DICIEMBRE 2022'!A:A,0),'REGISTRO DE DICIEMBRE 2022'!AI:AI,'REGISTRO DE DICIEMBRE 2022'!K:K)</f>
        <v>Miguel Alfonso Peña Jara</v>
      </c>
      <c r="L660" s="34" t="str">
        <f>+LOOKUP(MATCH(A660,'REGISTRO DE DICIEMBRE 2022'!A:A,0),'REGISTRO DE DICIEMBRE 2022'!AI:AI,'REGISTRO DE DICIEMBRE 2022'!L:L)</f>
        <v>RUT: 12.056.738-1</v>
      </c>
      <c r="M660" s="105">
        <f>+LOOKUP(MATCH(A660,'REGISTRO DE DICIEMBRE 2022'!A:A,0),'REGISTRO DE DICIEMBRE 2022'!AI:AI,'REGISTRO DE DICIEMBRE 2022'!M:M)</f>
        <v>0</v>
      </c>
      <c r="N660" s="104" t="str">
        <f>+LOOKUP(MATCH(A660,'REGISTRO DE DICIEMBRE 2022'!A:A,0),'REGISTRO DE DICIEMBRE 2022'!AI:AI,'REGISTRO DE DICIEMBRE 2022'!N:N)</f>
        <v>18 de Septiembre Nº250, comuna de Quillón</v>
      </c>
      <c r="O660" s="105" t="str">
        <f>+LOOKUP(MATCH(A660,'REGISTRO DE DICIEMBRE 2022'!A:A,0),'REGISTRO DE DICIEMBRE 2022'!AI:AI,'REGISTRO DE DICIEMBRE 2022'!O:O)</f>
        <v>XVI</v>
      </c>
      <c r="P660" s="34" t="str">
        <f>+LOOKUP(MATCH(A660,'REGISTRO DE DICIEMBRE 2022'!A:A,0),'REGISTRO DE DICIEMBRE 2022'!AI:AI,'REGISTRO DE DICIEMBRE 2022'!P:P)</f>
        <v xml:space="preserve"> Quillón</v>
      </c>
      <c r="Q660" s="104" t="str">
        <f>+LOOKUP(MATCH(A660,'REGISTRO DE DICIEMBRE 2022'!A:A,0),'REGISTRO DE DICIEMBRE 2022'!AI:AI,'REGISTRO DE DICIEMBRE 2022'!Q:Q)</f>
        <v xml:space="preserve"> Fonos: (42) 2207132
+56 42 2207109 </v>
      </c>
      <c r="R660" s="34" t="str">
        <f>+LOOKUP(MATCH(A660,'REGISTRO DE DICIEMBRE 2022'!A:A,0),'REGISTRO DE DICIEMBRE 2022'!AI:AI,'REGISTRO DE DICIEMBRE 2022'!R:R)</f>
        <v>opdvalledelsol@quillon.cl</v>
      </c>
      <c r="S660" s="105">
        <f>+LOOKUP(MATCH(A660,'REGISTRO DE DICIEMBRE 2022'!A:A,0),'REGISTRO DE DICIEMBRE 2022'!AI:AI,'REGISTRO DE DICIEMBRE 2022'!S:S)</f>
        <v>0</v>
      </c>
      <c r="T660" s="106">
        <f>+LOOKUP(MATCH(A660,'REGISTRO DE DICIEMBRE 2022'!A:A,0),'REGISTRO DE DICIEMBRE 2022'!AI:AI,'REGISTRO DE DICIEMBRE 2022'!T:T)</f>
        <v>91001</v>
      </c>
      <c r="U660" s="106" t="str">
        <f>+LOOKUP(MATCH(A660,'REGISTRO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0" s="107">
        <f>+LOOKUP(MATCH(A660,'REGISTRO DE DICIEMBRE 2022'!A:A,0),'REGISTRO DE DICIEMBRE 2022'!AI:AI,'REGISTRO DE DICIEMBRE 2022'!V:V)</f>
        <v>38736</v>
      </c>
      <c r="W660" s="34">
        <v>7273</v>
      </c>
      <c r="X660" s="108">
        <v>5245733</v>
      </c>
      <c r="Y660" s="108">
        <v>62948796</v>
      </c>
      <c r="Z660" s="107">
        <v>44926</v>
      </c>
      <c r="AA660" s="34" t="s">
        <v>8041</v>
      </c>
      <c r="AB660" s="109" t="s">
        <v>7632</v>
      </c>
      <c r="AC660" s="34" t="s">
        <v>7966</v>
      </c>
      <c r="AD660" s="34">
        <f>+LOOKUP(MATCH(A660,'REGISTRO DE DICIEMBRE 2022'!A:A,0),'REGISTRO DE DICIEMBRE 2022'!AI:AI,'REGISTRO DE DICIEMBRE 2022'!AF:AF)</f>
        <v>0</v>
      </c>
    </row>
    <row r="661" spans="1:30" s="98" customFormat="1" x14ac:dyDescent="0.2">
      <c r="A661" s="34">
        <v>7275</v>
      </c>
      <c r="B661" s="34" t="str">
        <f>+LOOKUP(MATCH(A661,'REGISTRO DE DICIEMBRE 2022'!A:A,0),'REGISTRO DE DICIEMBRE 2022'!AI:AI,'REGISTRO DE DICIEMBRE 2022'!B:B)</f>
        <v xml:space="preserve">
I. Municipalidad de San Clemente
</v>
      </c>
      <c r="C661" s="103" t="str">
        <f>+LOOKUP(MATCH(A661,'REGISTRO DE DICIEMBRE 2022'!A:A,0),'REGISTRO DE DICIEMBRE 2022'!AI:AI,'REGISTRO DE DICIEMBRE 2022'!C:C)</f>
        <v>69110500-8</v>
      </c>
      <c r="D661" s="104" t="str">
        <f>+LOOKUP(MATCH(A661,'REGISTRO DE DICIEMBRE 2022'!A:A,0),'REGISTRO DE DICIEMBRE 2022'!AI:AI,'REGISTRO DE DICIEMBRE 2022'!D:D)</f>
        <v>Municipalidad</v>
      </c>
      <c r="E661" s="34" t="str">
        <f>+LOOKUP(MATCH(A661,'REGISTRO DE DICIEMBRE 2022'!A:A,0),'REGISTRO DE DICIEMBRE 2022'!AI:AI,'REGISTRO DE DICIEMBRE 2022'!E:E)</f>
        <v>Constitución Política de la República, art. 107.</v>
      </c>
      <c r="F661" s="34" t="str">
        <f>+LOOKUP(MATCH(A661,'REGISTRO DE DICIEMBRE 2022'!A:A,0),'REGISTRO DE DICIEMBRE 2022'!AI:AI,'REGISTRO DE DICIEMBRE 2022'!F:F)</f>
        <v>Indefinida.</v>
      </c>
      <c r="G661" s="34" t="str">
        <f>+LOOKUP(MATCH(A661,'REGISTRO DE DICIEMBRE 2022'!A:A,0),'REGISTRO DE DICIEMBRE 2022'!AI:AI,'REGISTRO DE DICIEMBRE 2022'!G:G)</f>
        <v>Según Ley Orgánica Nº 18.695, arts. 1º al 4º.</v>
      </c>
      <c r="H661" s="34" t="str">
        <f>+LOOKUP(MATCH(A661,'REGISTRO DE DICIEMBRE 2022'!A:A,0),'REGISTRO DE DICIEMBRE 2022'!AI:AI,'REGISTRO DE DICIEMBRE 2022'!H:H)</f>
        <v>no tiene</v>
      </c>
      <c r="I661" s="34">
        <f>+LOOKUP(MATCH(A661,'REGISTRO DE DICIEMBRE 2022'!A:A,0),'REGISTRO DE DICIEMBRE 2022'!AI:AI,'REGISTRO DE DICIEMBRE 2022'!I:I)</f>
        <v>0</v>
      </c>
      <c r="J661" s="34">
        <f>+LOOKUP(MATCH(A661,'REGISTRO DE DICIEMBRE 2022'!A:A,0),'REGISTRO DE DICIEMBRE 2022'!AI:AI,'REGISTRO DE DICIEMBRE 2022'!J:J)</f>
        <v>0</v>
      </c>
      <c r="K661" s="34" t="str">
        <f>+LOOKUP(MATCH(A661,'REGISTRO DE DICIEMBRE 2022'!A:A,0),'REGISTRO DE DICIEMBRE 2022'!AI:AI,'REGISTRO DE DICIEMBRE 2022'!K:K)</f>
        <v xml:space="preserve">Juan Raúl Rojas Vergara    </v>
      </c>
      <c r="L661" s="34" t="str">
        <f>+LOOKUP(MATCH(A661,'REGISTRO DE DICIEMBRE 2022'!A:A,0),'REGISTRO DE DICIEMBRE 2022'!AI:AI,'REGISTRO DE DICIEMBRE 2022'!L:L)</f>
        <v xml:space="preserve">  RUT:8.392.609-0</v>
      </c>
      <c r="M661" s="105">
        <f>+LOOKUP(MATCH(A661,'REGISTRO DE DICIEMBRE 2022'!A:A,0),'REGISTRO DE DICIEMBRE 2022'!AI:AI,'REGISTRO DE DICIEMBRE 2022'!M:M)</f>
        <v>0</v>
      </c>
      <c r="N661" s="104" t="str">
        <f>+LOOKUP(MATCH(A661,'REGISTRO DE DICIEMBRE 2022'!A:A,0),'REGISTRO DE DICIEMBRE 2022'!AI:AI,'REGISTRO DE DICIEMBRE 2022'!N:N)</f>
        <v xml:space="preserve">Carlos Silva Renard Nº46, San Clemente , VII Región.
</v>
      </c>
      <c r="O661" s="105" t="str">
        <f>+LOOKUP(MATCH(A661,'REGISTRO DE DICIEMBRE 2022'!A:A,0),'REGISTRO DE DICIEMBRE 2022'!AI:AI,'REGISTRO DE DICIEMBRE 2022'!O:O)</f>
        <v>VII</v>
      </c>
      <c r="P661" s="34" t="str">
        <f>+LOOKUP(MATCH(A661,'REGISTRO DE DICIEMBRE 2022'!A:A,0),'REGISTRO DE DICIEMBRE 2022'!AI:AI,'REGISTRO DE DICIEMBRE 2022'!P:P)</f>
        <v>San Clemente</v>
      </c>
      <c r="Q661" s="104" t="str">
        <f>+LOOKUP(MATCH(A661,'REGISTRO DE DICIEMBRE 2022'!A:A,0),'REGISTRO DE DICIEMBRE 2022'!AI:AI,'REGISTRO DE DICIEMBRE 2022'!Q:Q)</f>
        <v>Fonos (71) 621570</v>
      </c>
      <c r="R661" s="34">
        <f>+LOOKUP(MATCH(A661,'REGISTRO DE DICIEMBRE 2022'!A:A,0),'REGISTRO DE DICIEMBRE 2022'!AI:AI,'REGISTRO DE DICIEMBRE 2022'!R:R)</f>
        <v>0</v>
      </c>
      <c r="S661" s="105">
        <f>+LOOKUP(MATCH(A661,'REGISTRO DE DICIEMBRE 2022'!A:A,0),'REGISTRO DE DICIEMBRE 2022'!AI:AI,'REGISTRO DE DICIEMBRE 2022'!S:S)</f>
        <v>0</v>
      </c>
      <c r="T661" s="106">
        <f>+LOOKUP(MATCH(A661,'REGISTRO DE DICIEMBRE 2022'!A:A,0),'REGISTRO DE DICIEMBRE 2022'!AI:AI,'REGISTRO DE DICIEMBRE 2022'!T:T)</f>
        <v>91001</v>
      </c>
      <c r="U661" s="106" t="str">
        <f>+LOOKUP(MATCH(A661,'REGISTRO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1" s="107">
        <f>+LOOKUP(MATCH(A661,'REGISTRO DE DICIEMBRE 2022'!A:A,0),'REGISTRO DE DICIEMBRE 2022'!AI:AI,'REGISTRO DE DICIEMBRE 2022'!V:V)</f>
        <v>38736</v>
      </c>
      <c r="W661" s="34">
        <v>7275</v>
      </c>
      <c r="X661" s="108">
        <v>10736880</v>
      </c>
      <c r="Y661" s="108">
        <v>64421280</v>
      </c>
      <c r="Z661" s="107">
        <v>44926</v>
      </c>
      <c r="AA661" s="34" t="s">
        <v>8041</v>
      </c>
      <c r="AB661" s="109" t="s">
        <v>7632</v>
      </c>
      <c r="AC661" s="34" t="s">
        <v>416</v>
      </c>
      <c r="AD661" s="34">
        <f>+LOOKUP(MATCH(A661,'REGISTRO DE DICIEMBRE 2022'!A:A,0),'REGISTRO DE DICIEMBRE 2022'!AI:AI,'REGISTRO DE DICIEMBRE 2022'!AF:AF)</f>
        <v>0</v>
      </c>
    </row>
    <row r="662" spans="1:30" s="98" customFormat="1" x14ac:dyDescent="0.2">
      <c r="A662" s="34">
        <v>7276</v>
      </c>
      <c r="B662" s="34" t="str">
        <f>+LOOKUP(MATCH(A662,'REGISTRO DE DICIEMBRE 2022'!A:A,0),'REGISTRO DE DICIEMBRE 2022'!AI:AI,'REGISTRO DE DICIEMBRE 2022'!B:B)</f>
        <v xml:space="preserve">
I. Municipalidad de Molina
</v>
      </c>
      <c r="C662" s="103" t="str">
        <f>+LOOKUP(MATCH(A662,'REGISTRO DE DICIEMBRE 2022'!A:A,0),'REGISTRO DE DICIEMBRE 2022'!AI:AI,'REGISTRO DE DICIEMBRE 2022'!C:C)</f>
        <v>69110100-2</v>
      </c>
      <c r="D662" s="104" t="str">
        <f>+LOOKUP(MATCH(A662,'REGISTRO DE DICIEMBRE 2022'!A:A,0),'REGISTRO DE DICIEMBRE 2022'!AI:AI,'REGISTRO DE DICIEMBRE 2022'!D:D)</f>
        <v>Municipalidad</v>
      </c>
      <c r="E662" s="34" t="str">
        <f>+LOOKUP(MATCH(A662,'REGISTRO DE DICIEMBRE 2022'!A:A,0),'REGISTRO DE DICIEMBRE 2022'!AI:AI,'REGISTRO DE DICIEMBRE 2022'!E:E)</f>
        <v>Constitución Política de la República, art. 107.</v>
      </c>
      <c r="F662" s="34" t="str">
        <f>+LOOKUP(MATCH(A662,'REGISTRO DE DICIEMBRE 2022'!A:A,0),'REGISTRO DE DICIEMBRE 2022'!AI:AI,'REGISTRO DE DICIEMBRE 2022'!F:F)</f>
        <v>Indefinida.</v>
      </c>
      <c r="G662" s="34" t="str">
        <f>+LOOKUP(MATCH(A662,'REGISTRO DE DICIEMBRE 2022'!A:A,0),'REGISTRO DE DICIEMBRE 2022'!AI:AI,'REGISTRO DE DICIEMBRE 2022'!G:G)</f>
        <v>Según Ley Orgánica Nº 18.695, arts. 1º al 4º.</v>
      </c>
      <c r="H662" s="34" t="str">
        <f>+LOOKUP(MATCH(A662,'REGISTRO DE DICIEMBRE 2022'!A:A,0),'REGISTRO DE DICIEMBRE 2022'!AI:AI,'REGISTRO DE DICIEMBRE 2022'!H:H)</f>
        <v>no tiene</v>
      </c>
      <c r="I662" s="34">
        <f>+LOOKUP(MATCH(A662,'REGISTRO DE DICIEMBRE 2022'!A:A,0),'REGISTRO DE DICIEMBRE 2022'!AI:AI,'REGISTRO DE DICIEMBRE 2022'!I:I)</f>
        <v>0</v>
      </c>
      <c r="J662" s="34">
        <f>+LOOKUP(MATCH(A662,'REGISTRO DE DICIEMBRE 2022'!A:A,0),'REGISTRO DE DICIEMBRE 2022'!AI:AI,'REGISTRO DE DICIEMBRE 2022'!J:J)</f>
        <v>0</v>
      </c>
      <c r="K662" s="34" t="str">
        <f>+LOOKUP(MATCH(A662,'REGISTRO DE DICIEMBRE 2022'!A:A,0),'REGISTRO DE DICIEMBRE 2022'!AI:AI,'REGISTRO DE DICIEMBRE 2022'!K:K)</f>
        <v xml:space="preserve">Priscilla Castillo Gerli, </v>
      </c>
      <c r="L662" s="34" t="str">
        <f>+LOOKUP(MATCH(A662,'REGISTRO DE DICIEMBRE 2022'!A:A,0),'REGISTRO DE DICIEMBRE 2022'!AI:AI,'REGISTRO DE DICIEMBRE 2022'!L:L)</f>
        <v>Cédula de Identidad Nº 10.252.240-0</v>
      </c>
      <c r="M662" s="105">
        <f>+LOOKUP(MATCH(A662,'REGISTRO DE DICIEMBRE 2022'!A:A,0),'REGISTRO DE DICIEMBRE 2022'!AI:AI,'REGISTRO DE DICIEMBRE 2022'!M:M)</f>
        <v>0</v>
      </c>
      <c r="N662" s="104" t="str">
        <f>+LOOKUP(MATCH(A662,'REGISTRO DE DICIEMBRE 2022'!A:A,0),'REGISTRO DE DICIEMBRE 2022'!AI:AI,'REGISTRO DE DICIEMBRE 2022'!N:N)</f>
        <v xml:space="preserve">Yerbas Buenas Nº1389, comuna de Molina, VII Región.
</v>
      </c>
      <c r="O662" s="105" t="str">
        <f>+LOOKUP(MATCH(A662,'REGISTRO DE DICIEMBRE 2022'!A:A,0),'REGISTRO DE DICIEMBRE 2022'!AI:AI,'REGISTRO DE DICIEMBRE 2022'!O:O)</f>
        <v>VII</v>
      </c>
      <c r="P662" s="34" t="str">
        <f>+LOOKUP(MATCH(A662,'REGISTRO DE DICIEMBRE 2022'!A:A,0),'REGISTRO DE DICIEMBRE 2022'!AI:AI,'REGISTRO DE DICIEMBRE 2022'!P:P)</f>
        <v>Molina</v>
      </c>
      <c r="Q662" s="104" t="str">
        <f>+LOOKUP(MATCH(A662,'REGISTRO DE DICIEMBRE 2022'!A:A,0),'REGISTRO DE DICIEMBRE 2022'!AI:AI,'REGISTRO DE DICIEMBRE 2022'!Q:Q)</f>
        <v>Fonos (75) 491994</v>
      </c>
      <c r="R662" s="34">
        <f>+LOOKUP(MATCH(A662,'REGISTRO DE DICIEMBRE 2022'!A:A,0),'REGISTRO DE DICIEMBRE 2022'!AI:AI,'REGISTRO DE DICIEMBRE 2022'!R:R)</f>
        <v>0</v>
      </c>
      <c r="S662" s="105">
        <f>+LOOKUP(MATCH(A662,'REGISTRO DE DICIEMBRE 2022'!A:A,0),'REGISTRO DE DICIEMBRE 2022'!AI:AI,'REGISTRO DE DICIEMBRE 2022'!S:S)</f>
        <v>0</v>
      </c>
      <c r="T662" s="106">
        <f>+LOOKUP(MATCH(A662,'REGISTRO DE DICIEMBRE 2022'!A:A,0),'REGISTRO DE DICIEMBRE 2022'!AI:AI,'REGISTRO DE DICIEMBRE 2022'!T:T)</f>
        <v>91001</v>
      </c>
      <c r="U662" s="106" t="str">
        <f>+LOOKUP(MATCH(A662,'REGISTRO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2" s="107">
        <f>+LOOKUP(MATCH(A662,'REGISTRO DE DICIEMBRE 2022'!A:A,0),'REGISTRO DE DICIEMBRE 2022'!AI:AI,'REGISTRO DE DICIEMBRE 2022'!V:V)</f>
        <v>38736</v>
      </c>
      <c r="W662" s="34">
        <v>7276</v>
      </c>
      <c r="X662" s="108">
        <v>4601520</v>
      </c>
      <c r="Y662" s="108">
        <v>63778860</v>
      </c>
      <c r="Z662" s="107">
        <v>44926</v>
      </c>
      <c r="AA662" s="34" t="s">
        <v>8041</v>
      </c>
      <c r="AB662" s="109" t="s">
        <v>7632</v>
      </c>
      <c r="AC662" s="34" t="s">
        <v>7944</v>
      </c>
      <c r="AD662" s="34">
        <f>+LOOKUP(MATCH(A662,'REGISTRO DE DICIEMBRE 2022'!A:A,0),'REGISTRO DE DICIEMBRE 2022'!AI:AI,'REGISTRO DE DICIEMBRE 2022'!AF:AF)</f>
        <v>0</v>
      </c>
    </row>
    <row r="663" spans="1:30" s="98" customFormat="1" x14ac:dyDescent="0.2">
      <c r="A663" s="34">
        <v>7279</v>
      </c>
      <c r="B663" s="34" t="str">
        <f>+LOOKUP(MATCH(A663,'REGISTRO DE DICIEMBRE 2022'!A:A,0),'REGISTRO DE DICIEMBRE 2022'!AI:AI,'REGISTRO DE DICIEMBRE 2022'!B:B)</f>
        <v xml:space="preserve">
I. Municipalidad de El Monte
</v>
      </c>
      <c r="C663" s="103" t="str">
        <f>+LOOKUP(MATCH(A663,'REGISTRO DE DICIEMBRE 2022'!A:A,0),'REGISTRO DE DICIEMBRE 2022'!AI:AI,'REGISTRO DE DICIEMBRE 2022'!C:C)</f>
        <v>69073000-6</v>
      </c>
      <c r="D663" s="104" t="str">
        <f>+LOOKUP(MATCH(A663,'REGISTRO DE DICIEMBRE 2022'!A:A,0),'REGISTRO DE DICIEMBRE 2022'!AI:AI,'REGISTRO DE DICIEMBRE 2022'!D:D)</f>
        <v>Municipalidad</v>
      </c>
      <c r="E663" s="34" t="str">
        <f>+LOOKUP(MATCH(A663,'REGISTRO DE DICIEMBRE 2022'!A:A,0),'REGISTRO DE DICIEMBRE 2022'!AI:AI,'REGISTRO DE DICIEMBRE 2022'!E:E)</f>
        <v>Constitución Política de la República, art. 107.</v>
      </c>
      <c r="F663" s="34" t="str">
        <f>+LOOKUP(MATCH(A663,'REGISTRO DE DICIEMBRE 2022'!A:A,0),'REGISTRO DE DICIEMBRE 2022'!AI:AI,'REGISTRO DE DICIEMBRE 2022'!F:F)</f>
        <v>Indefinida.</v>
      </c>
      <c r="G663" s="34" t="str">
        <f>+LOOKUP(MATCH(A663,'REGISTRO DE DICIEMBRE 2022'!A:A,0),'REGISTRO DE DICIEMBRE 2022'!AI:AI,'REGISTRO DE DICIEMBRE 2022'!G:G)</f>
        <v>Según Ley Orgánica Nº 18.695, arts. 1º al 4º.</v>
      </c>
      <c r="H663" s="34" t="str">
        <f>+LOOKUP(MATCH(A663,'REGISTRO DE DICIEMBRE 2022'!A:A,0),'REGISTRO DE DICIEMBRE 2022'!AI:AI,'REGISTRO DE DICIEMBRE 2022'!H:H)</f>
        <v>no tiene</v>
      </c>
      <c r="I663" s="34">
        <f>+LOOKUP(MATCH(A663,'REGISTRO DE DICIEMBRE 2022'!A:A,0),'REGISTRO DE DICIEMBRE 2022'!AI:AI,'REGISTRO DE DICIEMBRE 2022'!I:I)</f>
        <v>0</v>
      </c>
      <c r="J663" s="34">
        <f>+LOOKUP(MATCH(A663,'REGISTRO DE DICIEMBRE 2022'!A:A,0),'REGISTRO DE DICIEMBRE 2022'!AI:AI,'REGISTRO DE DICIEMBRE 2022'!J:J)</f>
        <v>0</v>
      </c>
      <c r="K663" s="34" t="str">
        <f>+LOOKUP(MATCH(A663,'REGISTRO DE DICIEMBRE 2022'!A:A,0),'REGISTRO DE DICIEMBRE 2022'!AI:AI,'REGISTRO DE DICIEMBRE 2022'!K:K)</f>
        <v xml:space="preserve">Zandra Maulén Jofré
</v>
      </c>
      <c r="L663" s="34" t="str">
        <f>+LOOKUP(MATCH(A663,'REGISTRO DE DICIEMBRE 2022'!A:A,0),'REGISTRO DE DICIEMBRE 2022'!AI:AI,'REGISTRO DE DICIEMBRE 2022'!L:L)</f>
        <v>14.321.305-6</v>
      </c>
      <c r="M663" s="105">
        <f>+LOOKUP(MATCH(A663,'REGISTRO DE DICIEMBRE 2022'!A:A,0),'REGISTRO DE DICIEMBRE 2022'!AI:AI,'REGISTRO DE DICIEMBRE 2022'!M:M)</f>
        <v>0</v>
      </c>
      <c r="N663" s="104" t="str">
        <f>+LOOKUP(MATCH(A663,'REGISTRO DE DICIEMBRE 2022'!A:A,0),'REGISTRO DE DICIEMBRE 2022'!AI:AI,'REGISTRO DE DICIEMBRE 2022'!N:N)</f>
        <v>Avenida Los Libertadores Nº 277, comuna de El Monte,   Región Metropolitana</v>
      </c>
      <c r="O663" s="105" t="str">
        <f>+LOOKUP(MATCH(A663,'REGISTRO DE DICIEMBRE 2022'!A:A,0),'REGISTRO DE DICIEMBRE 2022'!AI:AI,'REGISTRO DE DICIEMBRE 2022'!O:O)</f>
        <v>XIII</v>
      </c>
      <c r="P663" s="34" t="str">
        <f>+LOOKUP(MATCH(A663,'REGISTRO DE DICIEMBRE 2022'!A:A,0),'REGISTRO DE DICIEMBRE 2022'!AI:AI,'REGISTRO DE DICIEMBRE 2022'!P:P)</f>
        <v>El Monte</v>
      </c>
      <c r="Q663" s="104" t="str">
        <f>+LOOKUP(MATCH(A663,'REGISTRO DE DICIEMBRE 2022'!A:A,0),'REGISTRO DE DICIEMBRE 2022'!AI:AI,'REGISTRO DE DICIEMBRE 2022'!Q:Q)</f>
        <v>Secretaria: 225609702
Jefa Gabinete: 225609704</v>
      </c>
      <c r="R663" s="34" t="str">
        <f>+LOOKUP(MATCH(A663,'REGISTRO DE DICIEMBRE 2022'!A:A,0),'REGISTRO DE DICIEMBRE 2022'!AI:AI,'REGISTRO DE DICIEMBRE 2022'!R:R)</f>
        <v>alcaldesa@munielmonte.cl
secretaria alcadía:dvilches@munielmonte.cl
Jefa Gabinete: mgodoy@munielmonte.cl</v>
      </c>
      <c r="S663" s="105">
        <f>+LOOKUP(MATCH(A663,'REGISTRO DE DICIEMBRE 2022'!A:A,0),'REGISTRO DE DICIEMBRE 2022'!AI:AI,'REGISTRO DE DICIEMBRE 2022'!S:S)</f>
        <v>0</v>
      </c>
      <c r="T663" s="106">
        <f>+LOOKUP(MATCH(A663,'REGISTRO DE DICIEMBRE 2022'!A:A,0),'REGISTRO DE DICIEMBRE 2022'!AI:AI,'REGISTRO DE DICIEMBRE 2022'!T:T)</f>
        <v>91001</v>
      </c>
      <c r="U663" s="106" t="str">
        <f>+LOOKUP(MATCH(A663,'REGISTRO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3" s="107">
        <f>+LOOKUP(MATCH(A663,'REGISTRO DE DICIEMBRE 2022'!A:A,0),'REGISTRO DE DICIEMBRE 2022'!AI:AI,'REGISTRO DE DICIEMBRE 2022'!V:V)</f>
        <v>38737</v>
      </c>
      <c r="W663" s="34">
        <v>7279</v>
      </c>
      <c r="X663" s="108">
        <v>4601520</v>
      </c>
      <c r="Y663" s="108">
        <v>55218240</v>
      </c>
      <c r="Z663" s="107">
        <v>44926</v>
      </c>
      <c r="AA663" s="34" t="s">
        <v>8041</v>
      </c>
      <c r="AB663" s="109" t="s">
        <v>7632</v>
      </c>
      <c r="AC663" s="34" t="s">
        <v>7900</v>
      </c>
      <c r="AD663" s="34">
        <f>+LOOKUP(MATCH(A663,'REGISTRO DE DICIEMBRE 2022'!A:A,0),'REGISTRO DE DICIEMBRE 2022'!AI:AI,'REGISTRO DE DICIEMBRE 2022'!AF:AF)</f>
        <v>0</v>
      </c>
    </row>
    <row r="664" spans="1:30" s="98" customFormat="1" x14ac:dyDescent="0.2">
      <c r="A664" s="34">
        <v>7280</v>
      </c>
      <c r="B664" s="34" t="str">
        <f>+LOOKUP(MATCH(A664,'REGISTRO DE DICIEMBRE 2022'!A:A,0),'REGISTRO DE DICIEMBRE 2022'!AI:AI,'REGISTRO DE DICIEMBRE 2022'!B:B)</f>
        <v xml:space="preserve">
I. Municipalidad de Tal Tal
</v>
      </c>
      <c r="C664" s="103" t="str">
        <f>+LOOKUP(MATCH(A664,'REGISTRO DE DICIEMBRE 2022'!A:A,0),'REGISTRO DE DICIEMBRE 2022'!AI:AI,'REGISTRO DE DICIEMBRE 2022'!C:C)</f>
        <v>69020500-9</v>
      </c>
      <c r="D664" s="104" t="str">
        <f>+LOOKUP(MATCH(A664,'REGISTRO DE DICIEMBRE 2022'!A:A,0),'REGISTRO DE DICIEMBRE 2022'!AI:AI,'REGISTRO DE DICIEMBRE 2022'!D:D)</f>
        <v>Municipalidad</v>
      </c>
      <c r="E664" s="34" t="str">
        <f>+LOOKUP(MATCH(A664,'REGISTRO DE DICIEMBRE 2022'!A:A,0),'REGISTRO DE DICIEMBRE 2022'!AI:AI,'REGISTRO DE DICIEMBRE 2022'!E:E)</f>
        <v>Constitución Política de la República, art. 107.</v>
      </c>
      <c r="F664" s="34" t="str">
        <f>+LOOKUP(MATCH(A664,'REGISTRO DE DICIEMBRE 2022'!A:A,0),'REGISTRO DE DICIEMBRE 2022'!AI:AI,'REGISTRO DE DICIEMBRE 2022'!F:F)</f>
        <v>Indefinida.</v>
      </c>
      <c r="G664" s="34" t="str">
        <f>+LOOKUP(MATCH(A664,'REGISTRO DE DICIEMBRE 2022'!A:A,0),'REGISTRO DE DICIEMBRE 2022'!AI:AI,'REGISTRO DE DICIEMBRE 2022'!G:G)</f>
        <v>Según Ley Orgánica Nº 18.695, arts. 1º al 4º.</v>
      </c>
      <c r="H664" s="34" t="str">
        <f>+LOOKUP(MATCH(A664,'REGISTRO DE DICIEMBRE 2022'!A:A,0),'REGISTRO DE DICIEMBRE 2022'!AI:AI,'REGISTRO DE DICIEMBRE 2022'!H:H)</f>
        <v>no tiene</v>
      </c>
      <c r="I664" s="34">
        <f>+LOOKUP(MATCH(A664,'REGISTRO DE DICIEMBRE 2022'!A:A,0),'REGISTRO DE DICIEMBRE 2022'!AI:AI,'REGISTRO DE DICIEMBRE 2022'!I:I)</f>
        <v>0</v>
      </c>
      <c r="J664" s="34">
        <f>+LOOKUP(MATCH(A664,'REGISTRO DE DICIEMBRE 2022'!A:A,0),'REGISTRO DE DICIEMBRE 2022'!AI:AI,'REGISTRO DE DICIEMBRE 2022'!J:J)</f>
        <v>0</v>
      </c>
      <c r="K664" s="34" t="str">
        <f>+LOOKUP(MATCH(A664,'REGISTRO DE DICIEMBRE 2022'!A:A,0),'REGISTRO DE DICIEMBRE 2022'!AI:AI,'REGISTRO DE DICIEMBRE 2022'!K:K)</f>
        <v>Guillermo Gricerio Hidalgo Ocampo</v>
      </c>
      <c r="L664" s="34" t="str">
        <f>+LOOKUP(MATCH(A664,'REGISTRO DE DICIEMBRE 2022'!A:A,0),'REGISTRO DE DICIEMBRE 2022'!AI:AI,'REGISTRO DE DICIEMBRE 2022'!L:L)</f>
        <v>6.637.103-4</v>
      </c>
      <c r="M664" s="105">
        <f>+LOOKUP(MATCH(A664,'REGISTRO DE DICIEMBRE 2022'!A:A,0),'REGISTRO DE DICIEMBRE 2022'!AI:AI,'REGISTRO DE DICIEMBRE 2022'!M:M)</f>
        <v>0</v>
      </c>
      <c r="N664" s="104" t="str">
        <f>+LOOKUP(MATCH(A664,'REGISTRO DE DICIEMBRE 2022'!A:A,0),'REGISTRO DE DICIEMBRE 2022'!AI:AI,'REGISTRO DE DICIEMBRE 2022'!N:N)</f>
        <v xml:space="preserve">Arturo Prat 515, comuna de Tal Tal, Segunda Región
</v>
      </c>
      <c r="O664" s="105" t="str">
        <f>+LOOKUP(MATCH(A664,'REGISTRO DE DICIEMBRE 2022'!A:A,0),'REGISTRO DE DICIEMBRE 2022'!AI:AI,'REGISTRO DE DICIEMBRE 2022'!O:O)</f>
        <v>II</v>
      </c>
      <c r="P664" s="34" t="str">
        <f>+LOOKUP(MATCH(A664,'REGISTRO DE DICIEMBRE 2022'!A:A,0),'REGISTRO DE DICIEMBRE 2022'!AI:AI,'REGISTRO DE DICIEMBRE 2022'!P:P)</f>
        <v>Tal Tal</v>
      </c>
      <c r="Q664" s="104" t="str">
        <f>+LOOKUP(MATCH(A664,'REGISTRO DE DICIEMBRE 2022'!A:A,0),'REGISTRO DE DICIEMBRE 2022'!AI:AI,'REGISTRO DE DICIEMBRE 2022'!Q:Q)</f>
        <v xml:space="preserve">Mesa Central: 552 683003
DIDECO: (55) 2683010 (55) 2683057
</v>
      </c>
      <c r="R664" s="34" t="str">
        <f>+LOOKUP(MATCH(A664,'REGISTRO DE DICIEMBRE 2022'!A:A,0),'REGISTRO DE DICIEMBRE 2022'!AI:AI,'REGISTRO DE DICIEMBRE 2022'!R:R)</f>
        <v xml:space="preserve">Municipalidad: alcaldia@taltal.cl
Directora de DIDECO: ingrid.penaloza@gmail.com
opd.imtaltal@gmail.com
</v>
      </c>
      <c r="S664" s="105">
        <f>+LOOKUP(MATCH(A664,'REGISTRO DE DICIEMBRE 2022'!A:A,0),'REGISTRO DE DICIEMBRE 2022'!AI:AI,'REGISTRO DE DICIEMBRE 2022'!S:S)</f>
        <v>0</v>
      </c>
      <c r="T664" s="106">
        <f>+LOOKUP(MATCH(A664,'REGISTRO DE DICIEMBRE 2022'!A:A,0),'REGISTRO DE DICIEMBRE 2022'!AI:AI,'REGISTRO DE DICIEMBRE 2022'!T:T)</f>
        <v>91001</v>
      </c>
      <c r="U664" s="106" t="str">
        <f>+LOOKUP(MATCH(A664,'REGISTRO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4" s="107">
        <f>+LOOKUP(MATCH(A664,'REGISTRO DE DICIEMBRE 2022'!A:A,0),'REGISTRO DE DICIEMBRE 2022'!AI:AI,'REGISTRO DE DICIEMBRE 2022'!V:V)</f>
        <v>38737</v>
      </c>
      <c r="W664" s="34">
        <v>7280</v>
      </c>
      <c r="X664" s="108">
        <v>5981976</v>
      </c>
      <c r="Y664" s="108">
        <v>67345472</v>
      </c>
      <c r="Z664" s="107">
        <v>44926</v>
      </c>
      <c r="AA664" s="34" t="s">
        <v>8041</v>
      </c>
      <c r="AB664" s="109" t="s">
        <v>7632</v>
      </c>
      <c r="AC664" s="34" t="s">
        <v>7997</v>
      </c>
      <c r="AD664" s="34">
        <f>+LOOKUP(MATCH(A664,'REGISTRO DE DICIEMBRE 2022'!A:A,0),'REGISTRO DE DICIEMBRE 2022'!AI:AI,'REGISTRO DE DICIEMBRE 2022'!AF:AF)</f>
        <v>0</v>
      </c>
    </row>
    <row r="665" spans="1:30" s="98" customFormat="1" x14ac:dyDescent="0.2">
      <c r="A665" s="34">
        <v>7282</v>
      </c>
      <c r="B665" s="34" t="str">
        <f>+LOOKUP(MATCH(A665,'REGISTRO DE DICIEMBRE 2022'!A:A,0),'REGISTRO DE DICIEMBRE 2022'!AI:AI,'REGISTRO DE DICIEMBRE 2022'!B:B)</f>
        <v>I. Municipalidad de Lebu</v>
      </c>
      <c r="C665" s="103" t="str">
        <f>+LOOKUP(MATCH(A665,'REGISTRO DE DICIEMBRE 2022'!A:A,0),'REGISTRO DE DICIEMBRE 2022'!AI:AI,'REGISTRO DE DICIEMBRE 2022'!C:C)</f>
        <v>69160300-8</v>
      </c>
      <c r="D665" s="104" t="str">
        <f>+LOOKUP(MATCH(A665,'REGISTRO DE DICIEMBRE 2022'!A:A,0),'REGISTRO DE DICIEMBRE 2022'!AI:AI,'REGISTRO DE DICIEMBRE 2022'!D:D)</f>
        <v>Municipalidad</v>
      </c>
      <c r="E665" s="34" t="str">
        <f>+LOOKUP(MATCH(A665,'REGISTRO DE DICIEMBRE 2022'!A:A,0),'REGISTRO DE DICIEMBRE 2022'!AI:AI,'REGISTRO DE DICIEMBRE 2022'!E:E)</f>
        <v>Constitución Política de la República, art. 107.</v>
      </c>
      <c r="F665" s="34" t="str">
        <f>+LOOKUP(MATCH(A665,'REGISTRO DE DICIEMBRE 2022'!A:A,0),'REGISTRO DE DICIEMBRE 2022'!AI:AI,'REGISTRO DE DICIEMBRE 2022'!F:F)</f>
        <v>Indefinida.</v>
      </c>
      <c r="G665" s="34" t="str">
        <f>+LOOKUP(MATCH(A665,'REGISTRO DE DICIEMBRE 2022'!A:A,0),'REGISTRO DE DICIEMBRE 2022'!AI:AI,'REGISTRO DE DICIEMBRE 2022'!G:G)</f>
        <v>Según Ley Orgánica Nº 18.695, arts. 1º al 4º.</v>
      </c>
      <c r="H665" s="34" t="str">
        <f>+LOOKUP(MATCH(A665,'REGISTRO DE DICIEMBRE 2022'!A:A,0),'REGISTRO DE DICIEMBRE 2022'!AI:AI,'REGISTRO DE DICIEMBRE 2022'!H:H)</f>
        <v>no tiene</v>
      </c>
      <c r="I665" s="34">
        <f>+LOOKUP(MATCH(A665,'REGISTRO DE DICIEMBRE 2022'!A:A,0),'REGISTRO DE DICIEMBRE 2022'!AI:AI,'REGISTRO DE DICIEMBRE 2022'!I:I)</f>
        <v>0</v>
      </c>
      <c r="J665" s="34">
        <f>+LOOKUP(MATCH(A665,'REGISTRO DE DICIEMBRE 2022'!A:A,0),'REGISTRO DE DICIEMBRE 2022'!AI:AI,'REGISTRO DE DICIEMBRE 2022'!J:J)</f>
        <v>0</v>
      </c>
      <c r="K665" s="34" t="str">
        <f>+LOOKUP(MATCH(A665,'REGISTRO DE DICIEMBRE 2022'!A:A,0),'REGISTRO DE DICIEMBRE 2022'!AI:AI,'REGISTRO DE DICIEMBRE 2022'!K:K)</f>
        <v xml:space="preserve">Cristian Peña Morales   </v>
      </c>
      <c r="L665" s="34" t="str">
        <f>+LOOKUP(MATCH(A665,'REGISTRO DE DICIEMBRE 2022'!A:A,0),'REGISTRO DE DICIEMBRE 2022'!AI:AI,'REGISTRO DE DICIEMBRE 2022'!L:L)</f>
        <v xml:space="preserve">RUT:10.445.260-4     </v>
      </c>
      <c r="M665" s="105">
        <f>+LOOKUP(MATCH(A665,'REGISTRO DE DICIEMBRE 2022'!A:A,0),'REGISTRO DE DICIEMBRE 2022'!AI:AI,'REGISTRO DE DICIEMBRE 2022'!M:M)</f>
        <v>0</v>
      </c>
      <c r="N665" s="104" t="str">
        <f>+LOOKUP(MATCH(A665,'REGISTRO DE DICIEMBRE 2022'!A:A,0),'REGISTRO DE DICIEMBRE 2022'!AI:AI,'REGISTRO DE DICIEMBRE 2022'!N:N)</f>
        <v>Andres Bello Nº 233, comuna de Lebu, Octava Región</v>
      </c>
      <c r="O665" s="105" t="str">
        <f>+LOOKUP(MATCH(A665,'REGISTRO DE DICIEMBRE 2022'!A:A,0),'REGISTRO DE DICIEMBRE 2022'!AI:AI,'REGISTRO DE DICIEMBRE 2022'!O:O)</f>
        <v>VIII</v>
      </c>
      <c r="P665" s="34" t="str">
        <f>+LOOKUP(MATCH(A665,'REGISTRO DE DICIEMBRE 2022'!A:A,0),'REGISTRO DE DICIEMBRE 2022'!AI:AI,'REGISTRO DE DICIEMBRE 2022'!P:P)</f>
        <v xml:space="preserve"> Lebu</v>
      </c>
      <c r="Q665" s="104" t="str">
        <f>+LOOKUP(MATCH(A665,'REGISTRO DE DICIEMBRE 2022'!A:A,0),'REGISTRO DE DICIEMBRE 2022'!AI:AI,'REGISTRO DE DICIEMBRE 2022'!Q:Q)</f>
        <v>Fonos (41)551221 / (41) 2866704/ (41) 2866705</v>
      </c>
      <c r="R665" s="34" t="str">
        <f>+LOOKUP(MATCH(A665,'REGISTRO DE DICIEMBRE 2022'!A:A,0),'REGISTRO DE DICIEMBRE 2022'!AI:AI,'REGISTRO DE DICIEMBRE 2022'!R:R)</f>
        <v>alcalde@lebu.cl</v>
      </c>
      <c r="S665" s="105">
        <f>+LOOKUP(MATCH(A665,'REGISTRO DE DICIEMBRE 2022'!A:A,0),'REGISTRO DE DICIEMBRE 2022'!AI:AI,'REGISTRO DE DICIEMBRE 2022'!S:S)</f>
        <v>0</v>
      </c>
      <c r="T665" s="106">
        <f>+LOOKUP(MATCH(A665,'REGISTRO DE DICIEMBRE 2022'!A:A,0),'REGISTRO DE DICIEMBRE 2022'!AI:AI,'REGISTRO DE DICIEMBRE 2022'!T:T)</f>
        <v>91001</v>
      </c>
      <c r="U665" s="106" t="str">
        <f>+LOOKUP(MATCH(A665,'REGISTRO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5" s="107">
        <f>+LOOKUP(MATCH(A665,'REGISTRO DE DICIEMBRE 2022'!A:A,0),'REGISTRO DE DICIEMBRE 2022'!AI:AI,'REGISTRO DE DICIEMBRE 2022'!V:V)</f>
        <v>38737</v>
      </c>
      <c r="W665" s="34">
        <v>7282</v>
      </c>
      <c r="X665" s="108">
        <v>6086277</v>
      </c>
      <c r="Y665" s="108">
        <v>72838992</v>
      </c>
      <c r="Z665" s="107">
        <v>44926</v>
      </c>
      <c r="AA665" s="34" t="s">
        <v>8041</v>
      </c>
      <c r="AB665" s="109" t="s">
        <v>7632</v>
      </c>
      <c r="AC665" s="34" t="s">
        <v>413</v>
      </c>
      <c r="AD665" s="34">
        <f>+LOOKUP(MATCH(A665,'REGISTRO DE DICIEMBRE 2022'!A:A,0),'REGISTRO DE DICIEMBRE 2022'!AI:AI,'REGISTRO DE DICIEMBRE 2022'!AF:AF)</f>
        <v>0</v>
      </c>
    </row>
    <row r="666" spans="1:30" s="98" customFormat="1" x14ac:dyDescent="0.2">
      <c r="A666" s="34">
        <v>7283</v>
      </c>
      <c r="B666" s="34" t="str">
        <f>+LOOKUP(MATCH(A666,'REGISTRO DE DICIEMBRE 2022'!A:A,0),'REGISTRO DE DICIEMBRE 2022'!AI:AI,'REGISTRO DE DICIEMBRE 2022'!B:B)</f>
        <v xml:space="preserve">
I. Municipalidad de Hualpén
</v>
      </c>
      <c r="C666" s="103" t="str">
        <f>+LOOKUP(MATCH(A666,'REGISTRO DE DICIEMBRE 2022'!A:A,0),'REGISTRO DE DICIEMBRE 2022'!AI:AI,'REGISTRO DE DICIEMBRE 2022'!C:C)</f>
        <v>69264400-K</v>
      </c>
      <c r="D666" s="104" t="str">
        <f>+LOOKUP(MATCH(A666,'REGISTRO DE DICIEMBRE 2022'!A:A,0),'REGISTRO DE DICIEMBRE 2022'!AI:AI,'REGISTRO DE DICIEMBRE 2022'!D:D)</f>
        <v>Municipalidad</v>
      </c>
      <c r="E666" s="34" t="str">
        <f>+LOOKUP(MATCH(A666,'REGISTRO DE DICIEMBRE 2022'!A:A,0),'REGISTRO DE DICIEMBRE 2022'!AI:AI,'REGISTRO DE DICIEMBRE 2022'!E:E)</f>
        <v>Constitución Política de la República, artículo 107.</v>
      </c>
      <c r="F666" s="34" t="str">
        <f>+LOOKUP(MATCH(A666,'REGISTRO DE DICIEMBRE 2022'!A:A,0),'REGISTRO DE DICIEMBRE 2022'!AI:AI,'REGISTRO DE DICIEMBRE 2022'!F:F)</f>
        <v>Indefinida.</v>
      </c>
      <c r="G666" s="34" t="str">
        <f>+LOOKUP(MATCH(A666,'REGISTRO DE DICIEMBRE 2022'!A:A,0),'REGISTRO DE DICIEMBRE 2022'!AI:AI,'REGISTRO DE DICIEMBRE 2022'!G:G)</f>
        <v>Según Ley Orgánica Nº 18.695, artículos 1º al 4º.</v>
      </c>
      <c r="H666" s="34" t="str">
        <f>+LOOKUP(MATCH(A666,'REGISTRO DE DICIEMBRE 2022'!A:A,0),'REGISTRO DE DICIEMBRE 2022'!AI:AI,'REGISTRO DE DICIEMBRE 2022'!H:H)</f>
        <v>no tiene</v>
      </c>
      <c r="I666" s="34">
        <f>+LOOKUP(MATCH(A666,'REGISTRO DE DICIEMBRE 2022'!A:A,0),'REGISTRO DE DICIEMBRE 2022'!AI:AI,'REGISTRO DE DICIEMBRE 2022'!I:I)</f>
        <v>0</v>
      </c>
      <c r="J666" s="34">
        <f>+LOOKUP(MATCH(A666,'REGISTRO DE DICIEMBRE 2022'!A:A,0),'REGISTRO DE DICIEMBRE 2022'!AI:AI,'REGISTRO DE DICIEMBRE 2022'!J:J)</f>
        <v>0</v>
      </c>
      <c r="K666" s="34" t="str">
        <f>+LOOKUP(MATCH(A666,'REGISTRO DE DICIEMBRE 2022'!A:A,0),'REGISTRO DE DICIEMBRE 2022'!AI:AI,'REGISTRO DE DICIEMBRE 2022'!K:K)</f>
        <v>Miguel Rivera Morales</v>
      </c>
      <c r="L666" s="34">
        <f>+LOOKUP(MATCH(A666,'REGISTRO DE DICIEMBRE 2022'!A:A,0),'REGISTRO DE DICIEMBRE 2022'!AI:AI,'REGISTRO DE DICIEMBRE 2022'!L:L)</f>
        <v>0</v>
      </c>
      <c r="M666" s="105">
        <f>+LOOKUP(MATCH(A666,'REGISTRO DE DICIEMBRE 2022'!A:A,0),'REGISTRO DE DICIEMBRE 2022'!AI:AI,'REGISTRO DE DICIEMBRE 2022'!M:M)</f>
        <v>0</v>
      </c>
      <c r="N666" s="104" t="str">
        <f>+LOOKUP(MATCH(A666,'REGISTRO DE DICIEMBRE 2022'!A:A,0),'REGISTRO DE DICIEMBRE 2022'!AI:AI,'REGISTRO DE DICIEMBRE 2022'!N:N)</f>
        <v xml:space="preserve">Calle Patria Nueva #1035 sector Perla del Bio Bio, comuna de Hualpén, región del Biobío. 
</v>
      </c>
      <c r="O666" s="105" t="str">
        <f>+LOOKUP(MATCH(A666,'REGISTRO DE DICIEMBRE 2022'!A:A,0),'REGISTRO DE DICIEMBRE 2022'!AI:AI,'REGISTRO DE DICIEMBRE 2022'!O:O)</f>
        <v>VIII</v>
      </c>
      <c r="P666" s="34" t="str">
        <f>+LOOKUP(MATCH(A666,'REGISTRO DE DICIEMBRE 2022'!A:A,0),'REGISTRO DE DICIEMBRE 2022'!AI:AI,'REGISTRO DE DICIEMBRE 2022'!P:P)</f>
        <v>Hualpén</v>
      </c>
      <c r="Q666" s="104" t="str">
        <f>+LOOKUP(MATCH(A666,'REGISTRO DE DICIEMBRE 2022'!A:A,0),'REGISTRO DE DICIEMBRE 2022'!AI:AI,'REGISTRO DE DICIEMBRE 2022'!Q:Q)</f>
        <v xml:space="preserve">Fonos (41) 425501
</v>
      </c>
      <c r="R666" s="34">
        <f>+LOOKUP(MATCH(A666,'REGISTRO DE DICIEMBRE 2022'!A:A,0),'REGISTRO DE DICIEMBRE 2022'!AI:AI,'REGISTRO DE DICIEMBRE 2022'!R:R)</f>
        <v>0</v>
      </c>
      <c r="S666" s="105">
        <f>+LOOKUP(MATCH(A666,'REGISTRO DE DICIEMBRE 2022'!A:A,0),'REGISTRO DE DICIEMBRE 2022'!AI:AI,'REGISTRO DE DICIEMBRE 2022'!S:S)</f>
        <v>0</v>
      </c>
      <c r="T666" s="106">
        <f>+LOOKUP(MATCH(A666,'REGISTRO DE DICIEMBRE 2022'!A:A,0),'REGISTRO DE DICIEMBRE 2022'!AI:AI,'REGISTRO DE DICIEMBRE 2022'!T:T)</f>
        <v>91001</v>
      </c>
      <c r="U666" s="106" t="str">
        <f>+LOOKUP(MATCH(A666,'REGISTRO DE DICIEMBRE 2022'!A:A,0),'REGISTRO DE DICIEMBRE 2022'!AI:AI,'REGISTRO DE DICIEMBRE 2022'!U:U)</f>
        <v xml:space="preserve">Se acompaña Certificado Financiero de fecha 29 de agosto del 2008, correspondiente al año 2007, aprobado por la Unidad de Supervisión Financiera Nacional. 
Patrimonio $4.363.178.059.-
</v>
      </c>
      <c r="V666" s="107">
        <f>+LOOKUP(MATCH(A666,'REGISTRO DE DICIEMBRE 2022'!A:A,0),'REGISTRO DE DICIEMBRE 2022'!AI:AI,'REGISTRO DE DICIEMBRE 2022'!V:V)</f>
        <v>38737</v>
      </c>
      <c r="W666" s="34">
        <v>7283</v>
      </c>
      <c r="X666" s="108">
        <v>6120022</v>
      </c>
      <c r="Y666" s="108">
        <v>68682455</v>
      </c>
      <c r="Z666" s="107">
        <v>44926</v>
      </c>
      <c r="AA666" s="34" t="s">
        <v>8041</v>
      </c>
      <c r="AB666" s="109" t="s">
        <v>7632</v>
      </c>
      <c r="AC666" s="34" t="s">
        <v>227</v>
      </c>
      <c r="AD666" s="34">
        <f>+LOOKUP(MATCH(A666,'REGISTRO DE DICIEMBRE 2022'!A:A,0),'REGISTRO DE DICIEMBRE 2022'!AI:AI,'REGISTRO DE DICIEMBRE 2022'!AF:AF)</f>
        <v>0</v>
      </c>
    </row>
    <row r="667" spans="1:30" s="98" customFormat="1" x14ac:dyDescent="0.2">
      <c r="A667" s="34">
        <v>7284</v>
      </c>
      <c r="B667" s="34" t="str">
        <f>+LOOKUP(MATCH(A667,'REGISTRO DE DICIEMBRE 2022'!A:A,0),'REGISTRO DE DICIEMBRE 2022'!AI:AI,'REGISTRO DE DICIEMBRE 2022'!B:B)</f>
        <v>I. Municipalidad de Penco</v>
      </c>
      <c r="C667" s="103" t="str">
        <f>+LOOKUP(MATCH(A667,'REGISTRO DE DICIEMBRE 2022'!A:A,0),'REGISTRO DE DICIEMBRE 2022'!AI:AI,'REGISTRO DE DICIEMBRE 2022'!C:C)</f>
        <v>69150500-6</v>
      </c>
      <c r="D667" s="104" t="str">
        <f>+LOOKUP(MATCH(A667,'REGISTRO DE DICIEMBRE 2022'!A:A,0),'REGISTRO DE DICIEMBRE 2022'!AI:AI,'REGISTRO DE DICIEMBRE 2022'!D:D)</f>
        <v>Municipalidad</v>
      </c>
      <c r="E667" s="34" t="str">
        <f>+LOOKUP(MATCH(A667,'REGISTRO DE DICIEMBRE 2022'!A:A,0),'REGISTRO DE DICIEMBRE 2022'!AI:AI,'REGISTRO DE DICIEMBRE 2022'!E:E)</f>
        <v>Constitución Política de la República, artículo 107</v>
      </c>
      <c r="F667" s="34" t="str">
        <f>+LOOKUP(MATCH(A667,'REGISTRO DE DICIEMBRE 2022'!A:A,0),'REGISTRO DE DICIEMBRE 2022'!AI:AI,'REGISTRO DE DICIEMBRE 2022'!F:F)</f>
        <v>Indefinida</v>
      </c>
      <c r="G667" s="34" t="str">
        <f>+LOOKUP(MATCH(A667,'REGISTRO DE DICIEMBRE 2022'!A:A,0),'REGISTRO DE DICIEMBRE 2022'!AI:AI,'REGISTRO DE DICIEMBRE 2022'!G:G)</f>
        <v>Según Ley Orgánica N° 18.695, artículos 1° al 4°</v>
      </c>
      <c r="H667" s="34" t="str">
        <f>+LOOKUP(MATCH(A667,'REGISTRO DE DICIEMBRE 2022'!A:A,0),'REGISTRO DE DICIEMBRE 2022'!AI:AI,'REGISTRO DE DICIEMBRE 2022'!H:H)</f>
        <v>no tiene</v>
      </c>
      <c r="I667" s="34">
        <f>+LOOKUP(MATCH(A667,'REGISTRO DE DICIEMBRE 2022'!A:A,0),'REGISTRO DE DICIEMBRE 2022'!AI:AI,'REGISTRO DE DICIEMBRE 2022'!I:I)</f>
        <v>0</v>
      </c>
      <c r="J667" s="34">
        <f>+LOOKUP(MATCH(A667,'REGISTRO DE DICIEMBRE 2022'!A:A,0),'REGISTRO DE DICIEMBRE 2022'!AI:AI,'REGISTRO DE DICIEMBRE 2022'!J:J)</f>
        <v>0</v>
      </c>
      <c r="K667" s="34" t="str">
        <f>+LOOKUP(MATCH(A667,'REGISTRO DE DICIEMBRE 2022'!A:A,0),'REGISTRO DE DICIEMBRE 2022'!AI:AI,'REGISTRO DE DICIEMBRE 2022'!K:K)</f>
        <v xml:space="preserve">Víctor Hugo Figueroa Rebolledo,
</v>
      </c>
      <c r="L667" s="34" t="str">
        <f>+LOOKUP(MATCH(A667,'REGISTRO DE DICIEMBRE 2022'!A:A,0),'REGISTRO DE DICIEMBRE 2022'!AI:AI,'REGISTRO DE DICIEMBRE 2022'!L:L)</f>
        <v xml:space="preserve"> RUT N° 12.326.632-3</v>
      </c>
      <c r="M667" s="105">
        <f>+LOOKUP(MATCH(A667,'REGISTRO DE DICIEMBRE 2022'!A:A,0),'REGISTRO DE DICIEMBRE 2022'!AI:AI,'REGISTRO DE DICIEMBRE 2022'!M:M)</f>
        <v>0</v>
      </c>
      <c r="N667" s="104" t="str">
        <f>+LOOKUP(MATCH(A667,'REGISTRO DE DICIEMBRE 2022'!A:A,0),'REGISTRO DE DICIEMBRE 2022'!AI:AI,'REGISTRO DE DICIEMBRE 2022'!N:N)</f>
        <v xml:space="preserve">Bernardo O’Higgins N° 500, comuna de Penco, Octava Región
Casilla 2
</v>
      </c>
      <c r="O667" s="105" t="str">
        <f>+LOOKUP(MATCH(A667,'REGISTRO DE DICIEMBRE 2022'!A:A,0),'REGISTRO DE DICIEMBRE 2022'!AI:AI,'REGISTRO DE DICIEMBRE 2022'!O:O)</f>
        <v>VIII</v>
      </c>
      <c r="P667" s="34" t="str">
        <f>+LOOKUP(MATCH(A667,'REGISTRO DE DICIEMBRE 2022'!A:A,0),'REGISTRO DE DICIEMBRE 2022'!AI:AI,'REGISTRO DE DICIEMBRE 2022'!P:P)</f>
        <v xml:space="preserve"> Penco</v>
      </c>
      <c r="Q667" s="104" t="str">
        <f>+LOOKUP(MATCH(A667,'REGISTRO DE DICIEMBRE 2022'!A:A,0),'REGISTRO DE DICIEMBRE 2022'!AI:AI,'REGISTRO DE DICIEMBRE 2022'!Q:Q)</f>
        <v>41/ 22611452-41/22611453</v>
      </c>
      <c r="R667" s="34" t="str">
        <f>+LOOKUP(MATCH(A667,'REGISTRO DE DICIEMBRE 2022'!A:A,0),'REGISTRO DE DICIEMBRE 2022'!AI:AI,'REGISTRO DE DICIEMBRE 2022'!R:R)</f>
        <v xml:space="preserve">Correo electrónico: vh.figueroa@penco.cl
opd@penco.cl </v>
      </c>
      <c r="S667" s="105">
        <f>+LOOKUP(MATCH(A667,'REGISTRO DE DICIEMBRE 2022'!A:A,0),'REGISTRO DE DICIEMBRE 2022'!AI:AI,'REGISTRO DE DICIEMBRE 2022'!S:S)</f>
        <v>0</v>
      </c>
      <c r="T667" s="106">
        <f>+LOOKUP(MATCH(A667,'REGISTRO DE DICIEMBRE 2022'!A:A,0),'REGISTRO DE DICIEMBRE 2022'!AI:AI,'REGISTRO DE DICIEMBRE 2022'!T:T)</f>
        <v>91001</v>
      </c>
      <c r="U667" s="106" t="str">
        <f>+LOOKUP(MATCH(A667,'REGISTRO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7" s="107">
        <f>+LOOKUP(MATCH(A667,'REGISTRO DE DICIEMBRE 2022'!A:A,0),'REGISTRO DE DICIEMBRE 2022'!AI:AI,'REGISTRO DE DICIEMBRE 2022'!V:V)</f>
        <v>38737</v>
      </c>
      <c r="W667" s="34">
        <v>7284</v>
      </c>
      <c r="X667" s="108">
        <v>5070875</v>
      </c>
      <c r="Y667" s="108">
        <v>60850500</v>
      </c>
      <c r="Z667" s="107">
        <v>44926</v>
      </c>
      <c r="AA667" s="34" t="s">
        <v>8041</v>
      </c>
      <c r="AB667" s="109" t="s">
        <v>7632</v>
      </c>
      <c r="AC667" s="34" t="s">
        <v>643</v>
      </c>
      <c r="AD667" s="34">
        <f>+LOOKUP(MATCH(A667,'REGISTRO DE DICIEMBRE 2022'!A:A,0),'REGISTRO DE DICIEMBRE 2022'!AI:AI,'REGISTRO DE DICIEMBRE 2022'!AF:AF)</f>
        <v>0</v>
      </c>
    </row>
    <row r="668" spans="1:30" s="98" customFormat="1" x14ac:dyDescent="0.2">
      <c r="A668" s="34">
        <v>7285</v>
      </c>
      <c r="B668" s="34" t="str">
        <f>+LOOKUP(MATCH(A668,'REGISTRO DE DICIEMBRE 2022'!A:A,0),'REGISTRO DE DICIEMBRE 2022'!AI:AI,'REGISTRO DE DICIEMBRE 2022'!B:B)</f>
        <v xml:space="preserve">
I. Municipalidad de Concepción
</v>
      </c>
      <c r="C668" s="103" t="str">
        <f>+LOOKUP(MATCH(A668,'REGISTRO DE DICIEMBRE 2022'!A:A,0),'REGISTRO DE DICIEMBRE 2022'!AI:AI,'REGISTRO DE DICIEMBRE 2022'!C:C)</f>
        <v>69150400-K</v>
      </c>
      <c r="D668" s="104" t="str">
        <f>+LOOKUP(MATCH(A668,'REGISTRO DE DICIEMBRE 2022'!A:A,0),'REGISTRO DE DICIEMBRE 2022'!AI:AI,'REGISTRO DE DICIEMBRE 2022'!D:D)</f>
        <v>Municipalidad</v>
      </c>
      <c r="E668" s="34" t="str">
        <f>+LOOKUP(MATCH(A668,'REGISTRO DE DICIEMBRE 2022'!A:A,0),'REGISTRO DE DICIEMBRE 2022'!AI:AI,'REGISTRO DE DICIEMBRE 2022'!E:E)</f>
        <v>Constitución Política de la República, art. 107.</v>
      </c>
      <c r="F668" s="34" t="str">
        <f>+LOOKUP(MATCH(A668,'REGISTRO DE DICIEMBRE 2022'!A:A,0),'REGISTRO DE DICIEMBRE 2022'!AI:AI,'REGISTRO DE DICIEMBRE 2022'!F:F)</f>
        <v>Indefinida.</v>
      </c>
      <c r="G668" s="34" t="str">
        <f>+LOOKUP(MATCH(A668,'REGISTRO DE DICIEMBRE 2022'!A:A,0),'REGISTRO DE DICIEMBRE 2022'!AI:AI,'REGISTRO DE DICIEMBRE 2022'!G:G)</f>
        <v>Según Ley Orgánica Nº 18.695, arts. 1º al 4º.</v>
      </c>
      <c r="H668" s="34" t="str">
        <f>+LOOKUP(MATCH(A668,'REGISTRO DE DICIEMBRE 2022'!A:A,0),'REGISTRO DE DICIEMBRE 2022'!AI:AI,'REGISTRO DE DICIEMBRE 2022'!H:H)</f>
        <v>no tiene</v>
      </c>
      <c r="I668" s="34">
        <f>+LOOKUP(MATCH(A668,'REGISTRO DE DICIEMBRE 2022'!A:A,0),'REGISTRO DE DICIEMBRE 2022'!AI:AI,'REGISTRO DE DICIEMBRE 2022'!I:I)</f>
        <v>0</v>
      </c>
      <c r="J668" s="34">
        <f>+LOOKUP(MATCH(A668,'REGISTRO DE DICIEMBRE 2022'!A:A,0),'REGISTRO DE DICIEMBRE 2022'!AI:AI,'REGISTRO DE DICIEMBRE 2022'!J:J)</f>
        <v>0</v>
      </c>
      <c r="K668" s="34" t="str">
        <f>+LOOKUP(MATCH(A668,'REGISTRO DE DICIEMBRE 2022'!A:A,0),'REGISTRO DE DICIEMBRE 2022'!AI:AI,'REGISTRO DE DICIEMBRE 2022'!K:K)</f>
        <v xml:space="preserve">Álvaro Andrés Ortiz Vera. </v>
      </c>
      <c r="L668" s="34" t="str">
        <f>+LOOKUP(MATCH(A668,'REGISTRO DE DICIEMBRE 2022'!A:A,0),'REGISTRO DE DICIEMBRE 2022'!AI:AI,'REGISTRO DE DICIEMBRE 2022'!L:L)</f>
        <v>Rut: 13.310.452-6</v>
      </c>
      <c r="M668" s="105">
        <f>+LOOKUP(MATCH(A668,'REGISTRO DE DICIEMBRE 2022'!A:A,0),'REGISTRO DE DICIEMBRE 2022'!AI:AI,'REGISTRO DE DICIEMBRE 2022'!M:M)</f>
        <v>0</v>
      </c>
      <c r="N668" s="104" t="str">
        <f>+LOOKUP(MATCH(A668,'REGISTRO DE DICIEMBRE 2022'!A:A,0),'REGISTRO DE DICIEMBRE 2022'!AI:AI,'REGISTRO DE DICIEMBRE 2022'!N:N)</f>
        <v xml:space="preserve">O’ Higgins Nº 525, comuna de Concepción, Octava Región.
Casilla 107- C
</v>
      </c>
      <c r="O668" s="105" t="str">
        <f>+LOOKUP(MATCH(A668,'REGISTRO DE DICIEMBRE 2022'!A:A,0),'REGISTRO DE DICIEMBRE 2022'!AI:AI,'REGISTRO DE DICIEMBRE 2022'!O:O)</f>
        <v>VIII</v>
      </c>
      <c r="P668" s="34" t="str">
        <f>+LOOKUP(MATCH(A668,'REGISTRO DE DICIEMBRE 2022'!A:A,0),'REGISTRO DE DICIEMBRE 2022'!AI:AI,'REGISTRO DE DICIEMBRE 2022'!P:P)</f>
        <v>Concepción</v>
      </c>
      <c r="Q668" s="104" t="str">
        <f>+LOOKUP(MATCH(A668,'REGISTRO DE DICIEMBRE 2022'!A:A,0),'REGISTRO DE DICIEMBRE 2022'!AI:AI,'REGISTRO DE DICIEMBRE 2022'!Q:Q)</f>
        <v>Fonos (41) 266500</v>
      </c>
      <c r="R668" s="34" t="str">
        <f>+LOOKUP(MATCH(A668,'REGISTRO DE DICIEMBRE 2022'!A:A,0),'REGISTRO DE DICIEMBRE 2022'!AI:AI,'REGISTRO DE DICIEMBRE 2022'!R:R)</f>
        <v>opdconcepcion@gmail.com</v>
      </c>
      <c r="S668" s="105">
        <f>+LOOKUP(MATCH(A668,'REGISTRO DE DICIEMBRE 2022'!A:A,0),'REGISTRO DE DICIEMBRE 2022'!AI:AI,'REGISTRO DE DICIEMBRE 2022'!S:S)</f>
        <v>0</v>
      </c>
      <c r="T668" s="106">
        <f>+LOOKUP(MATCH(A668,'REGISTRO DE DICIEMBRE 2022'!A:A,0),'REGISTRO DE DICIEMBRE 2022'!AI:AI,'REGISTRO DE DICIEMBRE 2022'!T:T)</f>
        <v>91001</v>
      </c>
      <c r="U668" s="106" t="str">
        <f>+LOOKUP(MATCH(A668,'REGISTRO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68" s="107">
        <f>+LOOKUP(MATCH(A668,'REGISTRO DE DICIEMBRE 2022'!A:A,0),'REGISTRO DE DICIEMBRE 2022'!AI:AI,'REGISTRO DE DICIEMBRE 2022'!V:V)</f>
        <v>38737</v>
      </c>
      <c r="W668" s="34">
        <v>7285</v>
      </c>
      <c r="X668" s="108">
        <v>7693741</v>
      </c>
      <c r="Y668" s="108">
        <v>92324891</v>
      </c>
      <c r="Z668" s="107">
        <v>44926</v>
      </c>
      <c r="AA668" s="34" t="s">
        <v>8041</v>
      </c>
      <c r="AB668" s="109" t="s">
        <v>7632</v>
      </c>
      <c r="AC668" s="34" t="s">
        <v>96</v>
      </c>
      <c r="AD668" s="34">
        <f>+LOOKUP(MATCH(A668,'REGISTRO DE DICIEMBRE 2022'!A:A,0),'REGISTRO DE DICIEMBRE 2022'!AI:AI,'REGISTRO DE DICIEMBRE 2022'!AF:AF)</f>
        <v>0</v>
      </c>
    </row>
    <row r="669" spans="1:30" s="98" customFormat="1" x14ac:dyDescent="0.2">
      <c r="A669" s="34">
        <v>7286</v>
      </c>
      <c r="B669" s="34" t="str">
        <f>+LOOKUP(MATCH(A669,'REGISTRO DE DICIEMBRE 2022'!A:A,0),'REGISTRO DE DICIEMBRE 2022'!AI:AI,'REGISTRO DE DICIEMBRE 2022'!B:B)</f>
        <v xml:space="preserve">
I. Municipalidad de Ancud
</v>
      </c>
      <c r="C669" s="103" t="str">
        <f>+LOOKUP(MATCH(A669,'REGISTRO DE DICIEMBRE 2022'!A:A,0),'REGISTRO DE DICIEMBRE 2022'!AI:AI,'REGISTRO DE DICIEMBRE 2022'!C:C)</f>
        <v>69230100-5</v>
      </c>
      <c r="D669" s="104" t="str">
        <f>+LOOKUP(MATCH(A669,'REGISTRO DE DICIEMBRE 2022'!A:A,0),'REGISTRO DE DICIEMBRE 2022'!AI:AI,'REGISTRO DE DICIEMBRE 2022'!D:D)</f>
        <v>Municipalidad</v>
      </c>
      <c r="E669" s="34" t="str">
        <f>+LOOKUP(MATCH(A669,'REGISTRO DE DICIEMBRE 2022'!A:A,0),'REGISTRO DE DICIEMBRE 2022'!AI:AI,'REGISTRO DE DICIEMBRE 2022'!E:E)</f>
        <v>Constitución Política de la República, art. 107.</v>
      </c>
      <c r="F669" s="34" t="str">
        <f>+LOOKUP(MATCH(A669,'REGISTRO DE DICIEMBRE 2022'!A:A,0),'REGISTRO DE DICIEMBRE 2022'!AI:AI,'REGISTRO DE DICIEMBRE 2022'!F:F)</f>
        <v>Indefinida.</v>
      </c>
      <c r="G669" s="34" t="str">
        <f>+LOOKUP(MATCH(A669,'REGISTRO DE DICIEMBRE 2022'!A:A,0),'REGISTRO DE DICIEMBRE 2022'!AI:AI,'REGISTRO DE DICIEMBRE 2022'!G:G)</f>
        <v>Según Ley Orgánica Nº 18.695, arts. 1º al 4º.</v>
      </c>
      <c r="H669" s="34" t="str">
        <f>+LOOKUP(MATCH(A669,'REGISTRO DE DICIEMBRE 2022'!A:A,0),'REGISTRO DE DICIEMBRE 2022'!AI:AI,'REGISTRO DE DICIEMBRE 2022'!H:H)</f>
        <v>no tiene</v>
      </c>
      <c r="I669" s="34">
        <f>+LOOKUP(MATCH(A669,'REGISTRO DE DICIEMBRE 2022'!A:A,0),'REGISTRO DE DICIEMBRE 2022'!AI:AI,'REGISTRO DE DICIEMBRE 2022'!I:I)</f>
        <v>0</v>
      </c>
      <c r="J669" s="34">
        <f>+LOOKUP(MATCH(A669,'REGISTRO DE DICIEMBRE 2022'!A:A,0),'REGISTRO DE DICIEMBRE 2022'!AI:AI,'REGISTRO DE DICIEMBRE 2022'!J:J)</f>
        <v>0</v>
      </c>
      <c r="K669" s="34" t="str">
        <f>+LOOKUP(MATCH(A669,'REGISTRO DE DICIEMBRE 2022'!A:A,0),'REGISTRO DE DICIEMBRE 2022'!AI:AI,'REGISTRO DE DICIEMBRE 2022'!K:K)</f>
        <v xml:space="preserve">Carlos Heriberto Gomez Miranda    Subrogante desde el 16-04-21 al 16-05-2021: Iván Alexis Latorre Herrera </v>
      </c>
      <c r="L669" s="34" t="str">
        <f>+LOOKUP(MATCH(A669,'REGISTRO DE DICIEMBRE 2022'!A:A,0),'REGISTRO DE DICIEMBRE 2022'!AI:AI,'REGISTRO DE DICIEMBRE 2022'!L:L)</f>
        <v>Carlos Heriberto Gomez Miranda    Subrogante desde el 16-04-21 al 16-05-2021: Iván Alexis Latorre Herrera , RUT N° 8.937.205-4</v>
      </c>
      <c r="M669" s="105">
        <f>+LOOKUP(MATCH(A669,'REGISTRO DE DICIEMBRE 2022'!A:A,0),'REGISTRO DE DICIEMBRE 2022'!AI:AI,'REGISTRO DE DICIEMBRE 2022'!M:M)</f>
        <v>0</v>
      </c>
      <c r="N669" s="104" t="str">
        <f>+LOOKUP(MATCH(A669,'REGISTRO DE DICIEMBRE 2022'!A:A,0),'REGISTRO DE DICIEMBRE 2022'!AI:AI,'REGISTRO DE DICIEMBRE 2022'!N:N)</f>
        <v xml:space="preserve">Blanco Encalada Nº 660, comuna de Ancud, comuna de Chiloé, Décima Región
</v>
      </c>
      <c r="O669" s="105" t="str">
        <f>+LOOKUP(MATCH(A669,'REGISTRO DE DICIEMBRE 2022'!A:A,0),'REGISTRO DE DICIEMBRE 2022'!AI:AI,'REGISTRO DE DICIEMBRE 2022'!O:O)</f>
        <v>X</v>
      </c>
      <c r="P669" s="34" t="str">
        <f>+LOOKUP(MATCH(A669,'REGISTRO DE DICIEMBRE 2022'!A:A,0),'REGISTRO DE DICIEMBRE 2022'!AI:AI,'REGISTRO DE DICIEMBRE 2022'!P:P)</f>
        <v>Ancud</v>
      </c>
      <c r="Q669" s="104" t="str">
        <f>+LOOKUP(MATCH(A669,'REGISTRO DE DICIEMBRE 2022'!A:A,0),'REGISTRO DE DICIEMBRE 2022'!AI:AI,'REGISTRO DE DICIEMBRE 2022'!Q:Q)</f>
        <v>Fonos  (65) 622335- 628141</v>
      </c>
      <c r="R669" s="34">
        <f>+LOOKUP(MATCH(A669,'REGISTRO DE DICIEMBRE 2022'!A:A,0),'REGISTRO DE DICIEMBRE 2022'!AI:AI,'REGISTRO DE DICIEMBRE 2022'!R:R)</f>
        <v>0</v>
      </c>
      <c r="S669" s="105">
        <f>+LOOKUP(MATCH(A669,'REGISTRO DE DICIEMBRE 2022'!A:A,0),'REGISTRO DE DICIEMBRE 2022'!AI:AI,'REGISTRO DE DICIEMBRE 2022'!S:S)</f>
        <v>0</v>
      </c>
      <c r="T669" s="106">
        <f>+LOOKUP(MATCH(A669,'REGISTRO DE DICIEMBRE 2022'!A:A,0),'REGISTRO DE DICIEMBRE 2022'!AI:AI,'REGISTRO DE DICIEMBRE 2022'!T:T)</f>
        <v>91001</v>
      </c>
      <c r="U669" s="106" t="str">
        <f>+LOOKUP(MATCH(A669,'REGISTRO DE DICIEMBRE 2022'!A:A,0),'REGISTRO DE DICIEMBRE 2022'!AI:AI,'REGISTRO DE DICIEMBRE 2022'!U:U)</f>
        <v xml:space="preserve">Acompaña certificado de antecedentes financieros correspondientes al año 2013, enviados para ser aprobados por el departamento de Administración y finanzas.
</v>
      </c>
      <c r="V669" s="107">
        <f>+LOOKUP(MATCH(A669,'REGISTRO DE DICIEMBRE 2022'!A:A,0),'REGISTRO DE DICIEMBRE 2022'!AI:AI,'REGISTRO DE DICIEMBRE 2022'!V:V)</f>
        <v>38737</v>
      </c>
      <c r="W669" s="34">
        <v>7286</v>
      </c>
      <c r="X669" s="108">
        <v>34358015</v>
      </c>
      <c r="Y669" s="108">
        <v>79253974</v>
      </c>
      <c r="Z669" s="107">
        <v>44926</v>
      </c>
      <c r="AA669" s="34" t="s">
        <v>8041</v>
      </c>
      <c r="AB669" s="109" t="s">
        <v>7632</v>
      </c>
      <c r="AC669" s="34" t="s">
        <v>186</v>
      </c>
      <c r="AD669" s="34">
        <f>+LOOKUP(MATCH(A669,'REGISTRO DE DICIEMBRE 2022'!A:A,0),'REGISTRO DE DICIEMBRE 2022'!AI:AI,'REGISTRO DE DICIEMBRE 2022'!AF:AF)</f>
        <v>0</v>
      </c>
    </row>
    <row r="670" spans="1:30" s="98" customFormat="1" x14ac:dyDescent="0.2">
      <c r="A670" s="34">
        <v>7288</v>
      </c>
      <c r="B670" s="34" t="str">
        <f>+LOOKUP(MATCH(A670,'REGISTRO DE DICIEMBRE 2022'!A:A,0),'REGISTRO DE DICIEMBRE 2022'!AI:AI,'REGISTRO DE DICIEMBRE 2022'!B:B)</f>
        <v xml:space="preserve">
I. Municipalidad de Parral
</v>
      </c>
      <c r="C670" s="103" t="str">
        <f>+LOOKUP(MATCH(A670,'REGISTRO DE DICIEMBRE 2022'!A:A,0),'REGISTRO DE DICIEMBRE 2022'!AI:AI,'REGISTRO DE DICIEMBRE 2022'!C:C)</f>
        <v>69130700-K</v>
      </c>
      <c r="D670" s="104" t="str">
        <f>+LOOKUP(MATCH(A670,'REGISTRO DE DICIEMBRE 2022'!A:A,0),'REGISTRO DE DICIEMBRE 2022'!AI:AI,'REGISTRO DE DICIEMBRE 2022'!D:D)</f>
        <v>Municipalidad</v>
      </c>
      <c r="E670" s="34" t="str">
        <f>+LOOKUP(MATCH(A670,'REGISTRO DE DICIEMBRE 2022'!A:A,0),'REGISTRO DE DICIEMBRE 2022'!AI:AI,'REGISTRO DE DICIEMBRE 2022'!E:E)</f>
        <v>Constitución Política de la República, artículo 107</v>
      </c>
      <c r="F670" s="34" t="str">
        <f>+LOOKUP(MATCH(A670,'REGISTRO DE DICIEMBRE 2022'!A:A,0),'REGISTRO DE DICIEMBRE 2022'!AI:AI,'REGISTRO DE DICIEMBRE 2022'!F:F)</f>
        <v>Indefinida</v>
      </c>
      <c r="G670" s="34" t="str">
        <f>+LOOKUP(MATCH(A670,'REGISTRO DE DICIEMBRE 2022'!A:A,0),'REGISTRO DE DICIEMBRE 2022'!AI:AI,'REGISTRO DE DICIEMBRE 2022'!G:G)</f>
        <v>Según Ley Orgánica Nº 18.695, artículos 1º al  4º</v>
      </c>
      <c r="H670" s="34" t="str">
        <f>+LOOKUP(MATCH(A670,'REGISTRO DE DICIEMBRE 2022'!A:A,0),'REGISTRO DE DICIEMBRE 2022'!AI:AI,'REGISTRO DE DICIEMBRE 2022'!H:H)</f>
        <v>no tiene</v>
      </c>
      <c r="I670" s="34">
        <f>+LOOKUP(MATCH(A670,'REGISTRO DE DICIEMBRE 2022'!A:A,0),'REGISTRO DE DICIEMBRE 2022'!AI:AI,'REGISTRO DE DICIEMBRE 2022'!I:I)</f>
        <v>0</v>
      </c>
      <c r="J670" s="34">
        <f>+LOOKUP(MATCH(A670,'REGISTRO DE DICIEMBRE 2022'!A:A,0),'REGISTRO DE DICIEMBRE 2022'!AI:AI,'REGISTRO DE DICIEMBRE 2022'!J:J)</f>
        <v>0</v>
      </c>
      <c r="K670" s="34" t="str">
        <f>+LOOKUP(MATCH(A670,'REGISTRO DE DICIEMBRE 2022'!A:A,0),'REGISTRO DE DICIEMBRE 2022'!AI:AI,'REGISTRO DE DICIEMBRE 2022'!K:K)</f>
        <v xml:space="preserve">Paula del Carmen Retamal Urrutia, </v>
      </c>
      <c r="L670" s="34" t="str">
        <f>+LOOKUP(MATCH(A670,'REGISTRO DE DICIEMBRE 2022'!A:A,0),'REGISTRO DE DICIEMBRE 2022'!AI:AI,'REGISTRO DE DICIEMBRE 2022'!L:L)</f>
        <v xml:space="preserve">RUT Nº 10.604.200-4       </v>
      </c>
      <c r="M670" s="105">
        <f>+LOOKUP(MATCH(A670,'REGISTRO DE DICIEMBRE 2022'!A:A,0),'REGISTRO DE DICIEMBRE 2022'!AI:AI,'REGISTRO DE DICIEMBRE 2022'!M:M)</f>
        <v>0</v>
      </c>
      <c r="N670" s="104" t="str">
        <f>+LOOKUP(MATCH(A670,'REGISTRO DE DICIEMBRE 2022'!A:A,0),'REGISTRO DE DICIEMBRE 2022'!AI:AI,'REGISTRO DE DICIEMBRE 2022'!N:N)</f>
        <v xml:space="preserve">Dieciocho N°720, comuna de Parral, provincia de Linares, Séptima Región.
</v>
      </c>
      <c r="O670" s="105" t="str">
        <f>+LOOKUP(MATCH(A670,'REGISTRO DE DICIEMBRE 2022'!A:A,0),'REGISTRO DE DICIEMBRE 2022'!AI:AI,'REGISTRO DE DICIEMBRE 2022'!O:O)</f>
        <v>VII</v>
      </c>
      <c r="P670" s="34" t="str">
        <f>+LOOKUP(MATCH(A670,'REGISTRO DE DICIEMBRE 2022'!A:A,0),'REGISTRO DE DICIEMBRE 2022'!AI:AI,'REGISTRO DE DICIEMBRE 2022'!P:P)</f>
        <v>Parral</v>
      </c>
      <c r="Q670" s="104" t="str">
        <f>+LOOKUP(MATCH(A670,'REGISTRO DE DICIEMBRE 2022'!A:A,0),'REGISTRO DE DICIEMBRE 2022'!AI:AI,'REGISTRO DE DICIEMBRE 2022'!Q:Q)</f>
        <v>Fono  (73) 637700</v>
      </c>
      <c r="R670" s="34">
        <f>+LOOKUP(MATCH(A670,'REGISTRO DE DICIEMBRE 2022'!A:A,0),'REGISTRO DE DICIEMBRE 2022'!AI:AI,'REGISTRO DE DICIEMBRE 2022'!R:R)</f>
        <v>0</v>
      </c>
      <c r="S670" s="105">
        <f>+LOOKUP(MATCH(A670,'REGISTRO DE DICIEMBRE 2022'!A:A,0),'REGISTRO DE DICIEMBRE 2022'!AI:AI,'REGISTRO DE DICIEMBRE 2022'!S:S)</f>
        <v>0</v>
      </c>
      <c r="T670" s="106">
        <f>+LOOKUP(MATCH(A670,'REGISTRO DE DICIEMBRE 2022'!A:A,0),'REGISTRO DE DICIEMBRE 2022'!AI:AI,'REGISTRO DE DICIEMBRE 2022'!T:T)</f>
        <v>91001</v>
      </c>
      <c r="U670" s="106" t="str">
        <f>+LOOKUP(MATCH(A670,'REGISTRO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0" s="107">
        <f>+LOOKUP(MATCH(A670,'REGISTRO DE DICIEMBRE 2022'!A:A,0),'REGISTRO DE DICIEMBRE 2022'!AI:AI,'REGISTRO DE DICIEMBRE 2022'!V:V)</f>
        <v>38743</v>
      </c>
      <c r="W670" s="34">
        <v>7288</v>
      </c>
      <c r="X670" s="108">
        <v>6902280</v>
      </c>
      <c r="Y670" s="108">
        <v>82827360</v>
      </c>
      <c r="Z670" s="107">
        <v>44926</v>
      </c>
      <c r="AA670" s="34" t="s">
        <v>8041</v>
      </c>
      <c r="AB670" s="109" t="s">
        <v>7632</v>
      </c>
      <c r="AC670" s="34" t="s">
        <v>415</v>
      </c>
      <c r="AD670" s="34">
        <f>+LOOKUP(MATCH(A670,'REGISTRO DE DICIEMBRE 2022'!A:A,0),'REGISTRO DE DICIEMBRE 2022'!AI:AI,'REGISTRO DE DICIEMBRE 2022'!AF:AF)</f>
        <v>0</v>
      </c>
    </row>
    <row r="671" spans="1:30" s="98" customFormat="1" x14ac:dyDescent="0.2">
      <c r="A671" s="34">
        <v>7290</v>
      </c>
      <c r="B671" s="34" t="str">
        <f>+LOOKUP(MATCH(A671,'REGISTRO DE DICIEMBRE 2022'!A:A,0),'REGISTRO DE DICIEMBRE 2022'!AI:AI,'REGISTRO DE DICIEMBRE 2022'!B:B)</f>
        <v xml:space="preserve">
I. Municipalidad de Florida
</v>
      </c>
      <c r="C671" s="103" t="str">
        <f>+LOOKUP(MATCH(A671,'REGISTRO DE DICIEMBRE 2022'!A:A,0),'REGISTRO DE DICIEMBRE 2022'!AI:AI,'REGISTRO DE DICIEMBRE 2022'!C:C)</f>
        <v>69150700-9</v>
      </c>
      <c r="D671" s="104" t="str">
        <f>+LOOKUP(MATCH(A671,'REGISTRO DE DICIEMBRE 2022'!A:A,0),'REGISTRO DE DICIEMBRE 2022'!AI:AI,'REGISTRO DE DICIEMBRE 2022'!D:D)</f>
        <v>Municipalidad</v>
      </c>
      <c r="E671" s="34" t="str">
        <f>+LOOKUP(MATCH(A671,'REGISTRO DE DICIEMBRE 2022'!A:A,0),'REGISTRO DE DICIEMBRE 2022'!AI:AI,'REGISTRO DE DICIEMBRE 2022'!E:E)</f>
        <v>Constitución Política de la República, art. 107.</v>
      </c>
      <c r="F671" s="34" t="str">
        <f>+LOOKUP(MATCH(A671,'REGISTRO DE DICIEMBRE 2022'!A:A,0),'REGISTRO DE DICIEMBRE 2022'!AI:AI,'REGISTRO DE DICIEMBRE 2022'!F:F)</f>
        <v>Indefinida.</v>
      </c>
      <c r="G671" s="34" t="str">
        <f>+LOOKUP(MATCH(A671,'REGISTRO DE DICIEMBRE 2022'!A:A,0),'REGISTRO DE DICIEMBRE 2022'!AI:AI,'REGISTRO DE DICIEMBRE 2022'!G:G)</f>
        <v>Según Ley Orgánica Nº 18.695, arts. 1º al 4º.</v>
      </c>
      <c r="H671" s="34" t="str">
        <f>+LOOKUP(MATCH(A671,'REGISTRO DE DICIEMBRE 2022'!A:A,0),'REGISTRO DE DICIEMBRE 2022'!AI:AI,'REGISTRO DE DICIEMBRE 2022'!H:H)</f>
        <v>no tiene</v>
      </c>
      <c r="I671" s="34">
        <f>+LOOKUP(MATCH(A671,'REGISTRO DE DICIEMBRE 2022'!A:A,0),'REGISTRO DE DICIEMBRE 2022'!AI:AI,'REGISTRO DE DICIEMBRE 2022'!I:I)</f>
        <v>0</v>
      </c>
      <c r="J671" s="34">
        <f>+LOOKUP(MATCH(A671,'REGISTRO DE DICIEMBRE 2022'!A:A,0),'REGISTRO DE DICIEMBRE 2022'!AI:AI,'REGISTRO DE DICIEMBRE 2022'!J:J)</f>
        <v>0</v>
      </c>
      <c r="K671" s="34" t="str">
        <f>+LOOKUP(MATCH(A671,'REGISTRO DE DICIEMBRE 2022'!A:A,0),'REGISTRO DE DICIEMBRE 2022'!AI:AI,'REGISTRO DE DICIEMBRE 2022'!K:K)</f>
        <v xml:space="preserve">Jorge Eliecer Roa Villegas  </v>
      </c>
      <c r="L671" s="34" t="str">
        <f>+LOOKUP(MATCH(A671,'REGISTRO DE DICIEMBRE 2022'!A:A,0),'REGISTRO DE DICIEMBRE 2022'!AI:AI,'REGISTRO DE DICIEMBRE 2022'!L:L)</f>
        <v>RUT Nº 7.877.938-1</v>
      </c>
      <c r="M671" s="105">
        <f>+LOOKUP(MATCH(A671,'REGISTRO DE DICIEMBRE 2022'!A:A,0),'REGISTRO DE DICIEMBRE 2022'!AI:AI,'REGISTRO DE DICIEMBRE 2022'!M:M)</f>
        <v>0</v>
      </c>
      <c r="N671" s="104" t="str">
        <f>+LOOKUP(MATCH(A671,'REGISTRO DE DICIEMBRE 2022'!A:A,0),'REGISTRO DE DICIEMBRE 2022'!AI:AI,'REGISTRO DE DICIEMBRE 2022'!N:N)</f>
        <v>Arturo Prat N º 675 Comuna de Florida, Región del Bío Bío.</v>
      </c>
      <c r="O671" s="105" t="str">
        <f>+LOOKUP(MATCH(A671,'REGISTRO DE DICIEMBRE 2022'!A:A,0),'REGISTRO DE DICIEMBRE 2022'!AI:AI,'REGISTRO DE DICIEMBRE 2022'!O:O)</f>
        <v>VIII</v>
      </c>
      <c r="P671" s="34" t="str">
        <f>+LOOKUP(MATCH(A671,'REGISTRO DE DICIEMBRE 2022'!A:A,0),'REGISTRO DE DICIEMBRE 2022'!AI:AI,'REGISTRO DE DICIEMBRE 2022'!P:P)</f>
        <v>Florida</v>
      </c>
      <c r="Q671" s="104" t="str">
        <f>+LOOKUP(MATCH(A671,'REGISTRO DE DICIEMBRE 2022'!A:A,0),'REGISTRO DE DICIEMBRE 2022'!AI:AI,'REGISTRO DE DICIEMBRE 2022'!Q:Q)</f>
        <v>Teléfono: 2668900 / 412668903</v>
      </c>
      <c r="R671" s="34" t="str">
        <f>+LOOKUP(MATCH(A671,'REGISTRO DE DICIEMBRE 2022'!A:A,0),'REGISTRO DE DICIEMBRE 2022'!AI:AI,'REGISTRO DE DICIEMBRE 2022'!R:R)</f>
        <v xml:space="preserve"> info@muniflorida.cl / jroa@muniflorida.cl / tcastro@muniflorida.cl</v>
      </c>
      <c r="S671" s="105">
        <f>+LOOKUP(MATCH(A671,'REGISTRO DE DICIEMBRE 2022'!A:A,0),'REGISTRO DE DICIEMBRE 2022'!AI:AI,'REGISTRO DE DICIEMBRE 2022'!S:S)</f>
        <v>0</v>
      </c>
      <c r="T671" s="106">
        <f>+LOOKUP(MATCH(A671,'REGISTRO DE DICIEMBRE 2022'!A:A,0),'REGISTRO DE DICIEMBRE 2022'!AI:AI,'REGISTRO DE DICIEMBRE 2022'!T:T)</f>
        <v>91001</v>
      </c>
      <c r="U671" s="106" t="str">
        <f>+LOOKUP(MATCH(A671,'REGISTRO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1" s="107">
        <f>+LOOKUP(MATCH(A671,'REGISTRO DE DICIEMBRE 2022'!A:A,0),'REGISTRO DE DICIEMBRE 2022'!AI:AI,'REGISTRO DE DICIEMBRE 2022'!V:V)</f>
        <v>38744</v>
      </c>
      <c r="W671" s="34">
        <v>7290</v>
      </c>
      <c r="X671" s="108">
        <v>4371444</v>
      </c>
      <c r="Y671" s="108">
        <v>52457327</v>
      </c>
      <c r="Z671" s="107">
        <v>44926</v>
      </c>
      <c r="AA671" s="34" t="s">
        <v>8041</v>
      </c>
      <c r="AB671" s="109" t="s">
        <v>7632</v>
      </c>
      <c r="AC671" s="34" t="s">
        <v>7903</v>
      </c>
      <c r="AD671" s="34">
        <f>+LOOKUP(MATCH(A671,'REGISTRO DE DICIEMBRE 2022'!A:A,0),'REGISTRO DE DICIEMBRE 2022'!AI:AI,'REGISTRO DE DICIEMBRE 2022'!AF:AF)</f>
        <v>0</v>
      </c>
    </row>
    <row r="672" spans="1:30" s="98" customFormat="1" x14ac:dyDescent="0.2">
      <c r="A672" s="34">
        <v>7291</v>
      </c>
      <c r="B672" s="34" t="str">
        <f>+LOOKUP(MATCH(A672,'REGISTRO DE DICIEMBRE 2022'!A:A,0),'REGISTRO DE DICIEMBRE 2022'!AI:AI,'REGISTRO DE DICIEMBRE 2022'!B:B)</f>
        <v xml:space="preserve">
I. Municipalidad de Villarrica
</v>
      </c>
      <c r="C672" s="103" t="str">
        <f>+LOOKUP(MATCH(A672,'REGISTRO DE DICIEMBRE 2022'!A:A,0),'REGISTRO DE DICIEMBRE 2022'!AI:AI,'REGISTRO DE DICIEMBRE 2022'!C:C)</f>
        <v>69191500-K</v>
      </c>
      <c r="D672" s="104" t="str">
        <f>+LOOKUP(MATCH(A672,'REGISTRO DE DICIEMBRE 2022'!A:A,0),'REGISTRO DE DICIEMBRE 2022'!AI:AI,'REGISTRO DE DICIEMBRE 2022'!D:D)</f>
        <v>Municipalidad</v>
      </c>
      <c r="E672" s="34" t="str">
        <f>+LOOKUP(MATCH(A672,'REGISTRO DE DICIEMBRE 2022'!A:A,0),'REGISTRO DE DICIEMBRE 2022'!AI:AI,'REGISTRO DE DICIEMBRE 2022'!E:E)</f>
        <v>Constitución Política de la República, artículo 107</v>
      </c>
      <c r="F672" s="34" t="str">
        <f>+LOOKUP(MATCH(A672,'REGISTRO DE DICIEMBRE 2022'!A:A,0),'REGISTRO DE DICIEMBRE 2022'!AI:AI,'REGISTRO DE DICIEMBRE 2022'!F:F)</f>
        <v>Indefinida</v>
      </c>
      <c r="G672" s="34" t="str">
        <f>+LOOKUP(MATCH(A672,'REGISTRO DE DICIEMBRE 2022'!A:A,0),'REGISTRO DE DICIEMBRE 2022'!AI:AI,'REGISTRO DE DICIEMBRE 2022'!G:G)</f>
        <v>Según Ley Orgánica Nº 18.695, artículos 1º al  4º</v>
      </c>
      <c r="H672" s="34" t="str">
        <f>+LOOKUP(MATCH(A672,'REGISTRO DE DICIEMBRE 2022'!A:A,0),'REGISTRO DE DICIEMBRE 2022'!AI:AI,'REGISTRO DE DICIEMBRE 2022'!H:H)</f>
        <v>no tiene</v>
      </c>
      <c r="I672" s="34">
        <f>+LOOKUP(MATCH(A672,'REGISTRO DE DICIEMBRE 2022'!A:A,0),'REGISTRO DE DICIEMBRE 2022'!AI:AI,'REGISTRO DE DICIEMBRE 2022'!I:I)</f>
        <v>0</v>
      </c>
      <c r="J672" s="34">
        <f>+LOOKUP(MATCH(A672,'REGISTRO DE DICIEMBRE 2022'!A:A,0),'REGISTRO DE DICIEMBRE 2022'!AI:AI,'REGISTRO DE DICIEMBRE 2022'!J:J)</f>
        <v>0</v>
      </c>
      <c r="K672" s="34" t="str">
        <f>+LOOKUP(MATCH(A672,'REGISTRO DE DICIEMBRE 2022'!A:A,0),'REGISTRO DE DICIEMBRE 2022'!AI:AI,'REGISTRO DE DICIEMBRE 2022'!K:K)</f>
        <v xml:space="preserve">Pablo Santiago Astete Mermoud 
</v>
      </c>
      <c r="L672" s="34" t="str">
        <f>+LOOKUP(MATCH(A672,'REGISTRO DE DICIEMBRE 2022'!A:A,0),'REGISTRO DE DICIEMBRE 2022'!AI:AI,'REGISTRO DE DICIEMBRE 2022'!L:L)</f>
        <v xml:space="preserve">RUT: 6.842.230-2        
</v>
      </c>
      <c r="M672" s="105">
        <f>+LOOKUP(MATCH(A672,'REGISTRO DE DICIEMBRE 2022'!A:A,0),'REGISTRO DE DICIEMBRE 2022'!AI:AI,'REGISTRO DE DICIEMBRE 2022'!M:M)</f>
        <v>0</v>
      </c>
      <c r="N672" s="104" t="str">
        <f>+LOOKUP(MATCH(A672,'REGISTRO DE DICIEMBRE 2022'!A:A,0),'REGISTRO DE DICIEMBRE 2022'!AI:AI,'REGISTRO DE DICIEMBRE 2022'!N:N)</f>
        <v xml:space="preserve">Pedro de Valdivia N°810, comuna de Villarrica, Novena Región.
</v>
      </c>
      <c r="O672" s="105" t="str">
        <f>+LOOKUP(MATCH(A672,'REGISTRO DE DICIEMBRE 2022'!A:A,0),'REGISTRO DE DICIEMBRE 2022'!AI:AI,'REGISTRO DE DICIEMBRE 2022'!O:O)</f>
        <v>IX</v>
      </c>
      <c r="P672" s="34" t="str">
        <f>+LOOKUP(MATCH(A672,'REGISTRO DE DICIEMBRE 2022'!A:A,0),'REGISTRO DE DICIEMBRE 2022'!AI:AI,'REGISTRO DE DICIEMBRE 2022'!P:P)</f>
        <v>Villarrica</v>
      </c>
      <c r="Q672" s="104">
        <f>+LOOKUP(MATCH(A672,'REGISTRO DE DICIEMBRE 2022'!A:A,0),'REGISTRO DE DICIEMBRE 2022'!AI:AI,'REGISTRO DE DICIEMBRE 2022'!Q:Q)</f>
        <v>0</v>
      </c>
      <c r="R672" s="34">
        <f>+LOOKUP(MATCH(A672,'REGISTRO DE DICIEMBRE 2022'!A:A,0),'REGISTRO DE DICIEMBRE 2022'!AI:AI,'REGISTRO DE DICIEMBRE 2022'!R:R)</f>
        <v>0</v>
      </c>
      <c r="S672" s="105">
        <f>+LOOKUP(MATCH(A672,'REGISTRO DE DICIEMBRE 2022'!A:A,0),'REGISTRO DE DICIEMBRE 2022'!AI:AI,'REGISTRO DE DICIEMBRE 2022'!S:S)</f>
        <v>0</v>
      </c>
      <c r="T672" s="106">
        <f>+LOOKUP(MATCH(A672,'REGISTRO DE DICIEMBRE 2022'!A:A,0),'REGISTRO DE DICIEMBRE 2022'!AI:AI,'REGISTRO DE DICIEMBRE 2022'!T:T)</f>
        <v>91001</v>
      </c>
      <c r="U672" s="106" t="str">
        <f>+LOOKUP(MATCH(A672,'REGISTRO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2" s="107">
        <f>+LOOKUP(MATCH(A672,'REGISTRO DE DICIEMBRE 2022'!A:A,0),'REGISTRO DE DICIEMBRE 2022'!AI:AI,'REGISTRO DE DICIEMBRE 2022'!V:V)</f>
        <v>38737</v>
      </c>
      <c r="W672" s="34">
        <v>7291</v>
      </c>
      <c r="X672" s="108">
        <v>5420591</v>
      </c>
      <c r="Y672" s="108">
        <v>65047091</v>
      </c>
      <c r="Z672" s="107">
        <v>44926</v>
      </c>
      <c r="AA672" s="34" t="s">
        <v>8041</v>
      </c>
      <c r="AB672" s="109" t="s">
        <v>7632</v>
      </c>
      <c r="AC672" s="34" t="s">
        <v>8006</v>
      </c>
      <c r="AD672" s="34">
        <f>+LOOKUP(MATCH(A672,'REGISTRO DE DICIEMBRE 2022'!A:A,0),'REGISTRO DE DICIEMBRE 2022'!AI:AI,'REGISTRO DE DICIEMBRE 2022'!AF:AF)</f>
        <v>0</v>
      </c>
    </row>
    <row r="673" spans="1:30" s="98" customFormat="1" x14ac:dyDescent="0.2">
      <c r="A673" s="34">
        <v>7292</v>
      </c>
      <c r="B673" s="34" t="str">
        <f>+LOOKUP(MATCH(A673,'REGISTRO DE DICIEMBRE 2022'!A:A,0),'REGISTRO DE DICIEMBRE 2022'!AI:AI,'REGISTRO DE DICIEMBRE 2022'!B:B)</f>
        <v xml:space="preserve">
I. Municipalidad de Vicuña
</v>
      </c>
      <c r="C673" s="103" t="str">
        <f>+LOOKUP(MATCH(A673,'REGISTRO DE DICIEMBRE 2022'!A:A,0),'REGISTRO DE DICIEMBRE 2022'!AI:AI,'REGISTRO DE DICIEMBRE 2022'!C:C)</f>
        <v>69040500-8</v>
      </c>
      <c r="D673" s="104" t="str">
        <f>+LOOKUP(MATCH(A673,'REGISTRO DE DICIEMBRE 2022'!A:A,0),'REGISTRO DE DICIEMBRE 2022'!AI:AI,'REGISTRO DE DICIEMBRE 2022'!D:D)</f>
        <v>Municipalidad</v>
      </c>
      <c r="E673" s="34" t="str">
        <f>+LOOKUP(MATCH(A673,'REGISTRO DE DICIEMBRE 2022'!A:A,0),'REGISTRO DE DICIEMBRE 2022'!AI:AI,'REGISTRO DE DICIEMBRE 2022'!E:E)</f>
        <v>Constitución Política de la República, artículo 107</v>
      </c>
      <c r="F673" s="34" t="str">
        <f>+LOOKUP(MATCH(A673,'REGISTRO DE DICIEMBRE 2022'!A:A,0),'REGISTRO DE DICIEMBRE 2022'!AI:AI,'REGISTRO DE DICIEMBRE 2022'!F:F)</f>
        <v>Indefinida</v>
      </c>
      <c r="G673" s="34" t="str">
        <f>+LOOKUP(MATCH(A673,'REGISTRO DE DICIEMBRE 2022'!A:A,0),'REGISTRO DE DICIEMBRE 2022'!AI:AI,'REGISTRO DE DICIEMBRE 2022'!G:G)</f>
        <v>Según Ley Orgánica Nº 18.695, artículos 1º al  4º</v>
      </c>
      <c r="H673" s="34" t="str">
        <f>+LOOKUP(MATCH(A673,'REGISTRO DE DICIEMBRE 2022'!A:A,0),'REGISTRO DE DICIEMBRE 2022'!AI:AI,'REGISTRO DE DICIEMBRE 2022'!H:H)</f>
        <v>no tiene</v>
      </c>
      <c r="I673" s="34">
        <f>+LOOKUP(MATCH(A673,'REGISTRO DE DICIEMBRE 2022'!A:A,0),'REGISTRO DE DICIEMBRE 2022'!AI:AI,'REGISTRO DE DICIEMBRE 2022'!I:I)</f>
        <v>0</v>
      </c>
      <c r="J673" s="34">
        <f>+LOOKUP(MATCH(A673,'REGISTRO DE DICIEMBRE 2022'!A:A,0),'REGISTRO DE DICIEMBRE 2022'!AI:AI,'REGISTRO DE DICIEMBRE 2022'!J:J)</f>
        <v>0</v>
      </c>
      <c r="K673" s="34" t="str">
        <f>+LOOKUP(MATCH(A673,'REGISTRO DE DICIEMBRE 2022'!A:A,0),'REGISTRO DE DICIEMBRE 2022'!AI:AI,'REGISTRO DE DICIEMBRE 2022'!K:K)</f>
        <v xml:space="preserve">Rafael Enrique Vera Castillo.
</v>
      </c>
      <c r="L673" s="34" t="str">
        <f>+LOOKUP(MATCH(A673,'REGISTRO DE DICIEMBRE 2022'!A:A,0),'REGISTRO DE DICIEMBRE 2022'!AI:AI,'REGISTRO DE DICIEMBRE 2022'!L:L)</f>
        <v>RUT: 9.667.482-1</v>
      </c>
      <c r="M673" s="105">
        <f>+LOOKUP(MATCH(A673,'REGISTRO DE DICIEMBRE 2022'!A:A,0),'REGISTRO DE DICIEMBRE 2022'!AI:AI,'REGISTRO DE DICIEMBRE 2022'!M:M)</f>
        <v>0</v>
      </c>
      <c r="N673" s="104" t="str">
        <f>+LOOKUP(MATCH(A673,'REGISTRO DE DICIEMBRE 2022'!A:A,0),'REGISTRO DE DICIEMBRE 2022'!AI:AI,'REGISTRO DE DICIEMBRE 2022'!N:N)</f>
        <v xml:space="preserve">San Martín N° 275, comuna de Vicuña, Cuarta Región.
</v>
      </c>
      <c r="O673" s="105" t="str">
        <f>+LOOKUP(MATCH(A673,'REGISTRO DE DICIEMBRE 2022'!A:A,0),'REGISTRO DE DICIEMBRE 2022'!AI:AI,'REGISTRO DE DICIEMBRE 2022'!O:O)</f>
        <v>IV</v>
      </c>
      <c r="P673" s="34" t="str">
        <f>+LOOKUP(MATCH(A673,'REGISTRO DE DICIEMBRE 2022'!A:A,0),'REGISTRO DE DICIEMBRE 2022'!AI:AI,'REGISTRO DE DICIEMBRE 2022'!P:P)</f>
        <v>Vicuña</v>
      </c>
      <c r="Q673" s="104" t="str">
        <f>+LOOKUP(MATCH(A673,'REGISTRO DE DICIEMBRE 2022'!A:A,0),'REGISTRO DE DICIEMBRE 2022'!AI:AI,'REGISTRO DE DICIEMBRE 2022'!Q:Q)</f>
        <v>512-670316
+56982599003</v>
      </c>
      <c r="R673" s="34" t="str">
        <f>+LOOKUP(MATCH(A673,'REGISTRO DE DICIEMBRE 2022'!A:A,0),'REGISTRO DE DICIEMBRE 2022'!AI:AI,'REGISTRO DE DICIEMBRE 2022'!R:R)</f>
        <v>alcaldia@munivicuna.cl; opd@munivicuna.cl</v>
      </c>
      <c r="S673" s="105">
        <f>+LOOKUP(MATCH(A673,'REGISTRO DE DICIEMBRE 2022'!A:A,0),'REGISTRO DE DICIEMBRE 2022'!AI:AI,'REGISTRO DE DICIEMBRE 2022'!S:S)</f>
        <v>0</v>
      </c>
      <c r="T673" s="106">
        <f>+LOOKUP(MATCH(A673,'REGISTRO DE DICIEMBRE 2022'!A:A,0),'REGISTRO DE DICIEMBRE 2022'!AI:AI,'REGISTRO DE DICIEMBRE 2022'!T:T)</f>
        <v>91001</v>
      </c>
      <c r="U673" s="106" t="str">
        <f>+LOOKUP(MATCH(A673,'REGISTRO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3" s="107">
        <f>+LOOKUP(MATCH(A673,'REGISTRO DE DICIEMBRE 2022'!A:A,0),'REGISTRO DE DICIEMBRE 2022'!AI:AI,'REGISTRO DE DICIEMBRE 2022'!V:V)</f>
        <v>38737</v>
      </c>
      <c r="W673" s="34">
        <v>7292</v>
      </c>
      <c r="X673" s="108">
        <v>5420591</v>
      </c>
      <c r="Y673" s="108">
        <v>65047091</v>
      </c>
      <c r="Z673" s="107">
        <v>44926</v>
      </c>
      <c r="AA673" s="34" t="s">
        <v>8041</v>
      </c>
      <c r="AB673" s="109" t="s">
        <v>7632</v>
      </c>
      <c r="AC673" s="34" t="s">
        <v>251</v>
      </c>
      <c r="AD673" s="34">
        <f>+LOOKUP(MATCH(A673,'REGISTRO DE DICIEMBRE 2022'!A:A,0),'REGISTRO DE DICIEMBRE 2022'!AI:AI,'REGISTRO DE DICIEMBRE 2022'!AF:AF)</f>
        <v>0</v>
      </c>
    </row>
    <row r="674" spans="1:30" s="98" customFormat="1" x14ac:dyDescent="0.2">
      <c r="A674" s="34">
        <v>7296</v>
      </c>
      <c r="B674" s="34" t="str">
        <f>+LOOKUP(MATCH(A674,'REGISTRO DE DICIEMBRE 2022'!A:A,0),'REGISTRO DE DICIEMBRE 2022'!AI:AI,'REGISTRO DE DICIEMBRE 2022'!B:B)</f>
        <v xml:space="preserve">
I. Municipalidad de Teodoro Schmidt
</v>
      </c>
      <c r="C674" s="103" t="str">
        <f>+LOOKUP(MATCH(A674,'REGISTRO DE DICIEMBRE 2022'!A:A,0),'REGISTRO DE DICIEMBRE 2022'!AI:AI,'REGISTRO DE DICIEMBRE 2022'!C:C)</f>
        <v>69252100-5</v>
      </c>
      <c r="D674" s="104" t="str">
        <f>+LOOKUP(MATCH(A674,'REGISTRO DE DICIEMBRE 2022'!A:A,0),'REGISTRO DE DICIEMBRE 2022'!AI:AI,'REGISTRO DE DICIEMBRE 2022'!D:D)</f>
        <v>Municipalidad</v>
      </c>
      <c r="E674" s="34" t="str">
        <f>+LOOKUP(MATCH(A674,'REGISTRO DE DICIEMBRE 2022'!A:A,0),'REGISTRO DE DICIEMBRE 2022'!AI:AI,'REGISTRO DE DICIEMBRE 2022'!E:E)</f>
        <v>Constitución Política de la República, artículo 107.</v>
      </c>
      <c r="F674" s="34" t="str">
        <f>+LOOKUP(MATCH(A674,'REGISTRO DE DICIEMBRE 2022'!A:A,0),'REGISTRO DE DICIEMBRE 2022'!AI:AI,'REGISTRO DE DICIEMBRE 2022'!F:F)</f>
        <v>Indefinida.</v>
      </c>
      <c r="G674" s="34" t="str">
        <f>+LOOKUP(MATCH(A674,'REGISTRO DE DICIEMBRE 2022'!A:A,0),'REGISTRO DE DICIEMBRE 2022'!AI:AI,'REGISTRO DE DICIEMBRE 2022'!G:G)</f>
        <v>Según Ley Orgánica Nº 18.695, artículos 1º al 4º.</v>
      </c>
      <c r="H674" s="34" t="str">
        <f>+LOOKUP(MATCH(A674,'REGISTRO DE DICIEMBRE 2022'!A:A,0),'REGISTRO DE DICIEMBRE 2022'!AI:AI,'REGISTRO DE DICIEMBRE 2022'!H:H)</f>
        <v>no tiene</v>
      </c>
      <c r="I674" s="34">
        <f>+LOOKUP(MATCH(A674,'REGISTRO DE DICIEMBRE 2022'!A:A,0),'REGISTRO DE DICIEMBRE 2022'!AI:AI,'REGISTRO DE DICIEMBRE 2022'!I:I)</f>
        <v>0</v>
      </c>
      <c r="J674" s="34">
        <f>+LOOKUP(MATCH(A674,'REGISTRO DE DICIEMBRE 2022'!A:A,0),'REGISTRO DE DICIEMBRE 2022'!AI:AI,'REGISTRO DE DICIEMBRE 2022'!J:J)</f>
        <v>0</v>
      </c>
      <c r="K674" s="34" t="str">
        <f>+LOOKUP(MATCH(A674,'REGISTRO DE DICIEMBRE 2022'!A:A,0),'REGISTRO DE DICIEMBRE 2022'!AI:AI,'REGISTRO DE DICIEMBRE 2022'!K:K)</f>
        <v xml:space="preserve">Baldomero Santos Vidal
 </v>
      </c>
      <c r="L674" s="34" t="str">
        <f>+LOOKUP(MATCH(A674,'REGISTRO DE DICIEMBRE 2022'!A:A,0),'REGISTRO DE DICIEMBRE 2022'!AI:AI,'REGISTRO DE DICIEMBRE 2022'!L:L)</f>
        <v xml:space="preserve"> RUT: 10.676.836-6       </v>
      </c>
      <c r="M674" s="105">
        <f>+LOOKUP(MATCH(A674,'REGISTRO DE DICIEMBRE 2022'!A:A,0),'REGISTRO DE DICIEMBRE 2022'!AI:AI,'REGISTRO DE DICIEMBRE 2022'!M:M)</f>
        <v>0</v>
      </c>
      <c r="N674" s="104" t="str">
        <f>+LOOKUP(MATCH(A674,'REGISTRO DE DICIEMBRE 2022'!A:A,0),'REGISTRO DE DICIEMBRE 2022'!AI:AI,'REGISTRO DE DICIEMBRE 2022'!N:N)</f>
        <v>Balmaceda Nº 410,ct, IX Región.</v>
      </c>
      <c r="O674" s="105" t="str">
        <f>+LOOKUP(MATCH(A674,'REGISTRO DE DICIEMBRE 2022'!A:A,0),'REGISTRO DE DICIEMBRE 2022'!AI:AI,'REGISTRO DE DICIEMBRE 2022'!O:O)</f>
        <v>IX</v>
      </c>
      <c r="P674" s="34" t="str">
        <f>+LOOKUP(MATCH(A674,'REGISTRO DE DICIEMBRE 2022'!A:A,0),'REGISTRO DE DICIEMBRE 2022'!AI:AI,'REGISTRO DE DICIEMBRE 2022'!P:P)</f>
        <v>Teodoro Schmidt</v>
      </c>
      <c r="Q674" s="104" t="str">
        <f>+LOOKUP(MATCH(A674,'REGISTRO DE DICIEMBRE 2022'!A:A,0),'REGISTRO DE DICIEMBRE 2022'!AI:AI,'REGISTRO DE DICIEMBRE 2022'!Q:Q)</f>
        <v>45-2-922714 - 45-2-922731   45-2-922713</v>
      </c>
      <c r="R674" s="34" t="str">
        <f>+LOOKUP(MATCH(A674,'REGISTRO DE DICIEMBRE 2022'!A:A,0),'REGISTRO DE DICIEMBRE 2022'!AI:AI,'REGISTRO DE DICIEMBRE 2022'!R:R)</f>
        <v>alcaldebaldomerosantos@gmail.com 
agendalacaldeteodoro@gmail.com
             adm.muniteodoro@gmail.com
             correspondencia.parte@gmail.com</v>
      </c>
      <c r="S674" s="105">
        <f>+LOOKUP(MATCH(A674,'REGISTRO DE DICIEMBRE 2022'!A:A,0),'REGISTRO DE DICIEMBRE 2022'!AI:AI,'REGISTRO DE DICIEMBRE 2022'!S:S)</f>
        <v>0</v>
      </c>
      <c r="T674" s="106">
        <f>+LOOKUP(MATCH(A674,'REGISTRO DE DICIEMBRE 2022'!A:A,0),'REGISTRO DE DICIEMBRE 2022'!AI:AI,'REGISTRO DE DICIEMBRE 2022'!T:T)</f>
        <v>91001</v>
      </c>
      <c r="U674" s="106" t="str">
        <f>+LOOKUP(MATCH(A674,'REGISTRO DE DICIEMBRE 2022'!A:A,0),'REGISTRO DE DICIEMBRE 2022'!AI:AI,'REGISTRO DE DICIEMBRE 2022'!U:U)</f>
        <v>No se acompañan. Aplica Informe Jurídico Nº 09, de  fecha 14 de marzo de 2011 del Departamento Jurídico y Dictamen Nº 070791, de 2009, de la Contraloría General de la República</v>
      </c>
      <c r="V674" s="107">
        <f>+LOOKUP(MATCH(A674,'REGISTRO DE DICIEMBRE 2022'!A:A,0),'REGISTRO DE DICIEMBRE 2022'!AI:AI,'REGISTRO DE DICIEMBRE 2022'!V:V)</f>
        <v>38755</v>
      </c>
      <c r="W674" s="34">
        <v>7296</v>
      </c>
      <c r="X674" s="108">
        <v>6120022</v>
      </c>
      <c r="Y674" s="108">
        <v>73440264</v>
      </c>
      <c r="Z674" s="107">
        <v>44926</v>
      </c>
      <c r="AA674" s="34" t="s">
        <v>8041</v>
      </c>
      <c r="AB674" s="109" t="s">
        <v>7632</v>
      </c>
      <c r="AC674" s="34" t="s">
        <v>7998</v>
      </c>
      <c r="AD674" s="34">
        <f>+LOOKUP(MATCH(A674,'REGISTRO DE DICIEMBRE 2022'!A:A,0),'REGISTRO DE DICIEMBRE 2022'!AI:AI,'REGISTRO DE DICIEMBRE 2022'!AF:AF)</f>
        <v>0</v>
      </c>
    </row>
    <row r="675" spans="1:30" s="98" customFormat="1" x14ac:dyDescent="0.2">
      <c r="A675" s="34">
        <v>7297</v>
      </c>
      <c r="B675" s="34" t="str">
        <f>+LOOKUP(MATCH(A675,'REGISTRO DE DICIEMBRE 2022'!A:A,0),'REGISTRO DE DICIEMBRE 2022'!AI:AI,'REGISTRO DE DICIEMBRE 2022'!B:B)</f>
        <v xml:space="preserve">
I. Municipalidad de Curacautín
</v>
      </c>
      <c r="C675" s="103" t="str">
        <f>+LOOKUP(MATCH(A675,'REGISTRO DE DICIEMBRE 2022'!A:A,0),'REGISTRO DE DICIEMBRE 2022'!AI:AI,'REGISTRO DE DICIEMBRE 2022'!C:C)</f>
        <v>69181000-3</v>
      </c>
      <c r="D675" s="104" t="str">
        <f>+LOOKUP(MATCH(A675,'REGISTRO DE DICIEMBRE 2022'!A:A,0),'REGISTRO DE DICIEMBRE 2022'!AI:AI,'REGISTRO DE DICIEMBRE 2022'!D:D)</f>
        <v>Municipalidad</v>
      </c>
      <c r="E675" s="34" t="str">
        <f>+LOOKUP(MATCH(A675,'REGISTRO DE DICIEMBRE 2022'!A:A,0),'REGISTRO DE DICIEMBRE 2022'!AI:AI,'REGISTRO DE DICIEMBRE 2022'!E:E)</f>
        <v>Constitución Política de la República, art. 107.</v>
      </c>
      <c r="F675" s="34" t="str">
        <f>+LOOKUP(MATCH(A675,'REGISTRO DE DICIEMBRE 2022'!A:A,0),'REGISTRO DE DICIEMBRE 2022'!AI:AI,'REGISTRO DE DICIEMBRE 2022'!F:F)</f>
        <v>Indefinida.</v>
      </c>
      <c r="G675" s="34" t="str">
        <f>+LOOKUP(MATCH(A675,'REGISTRO DE DICIEMBRE 2022'!A:A,0),'REGISTRO DE DICIEMBRE 2022'!AI:AI,'REGISTRO DE DICIEMBRE 2022'!G:G)</f>
        <v>Según Ley Orgánica Nº 18.695, arts. 1º al 4º.</v>
      </c>
      <c r="H675" s="34" t="str">
        <f>+LOOKUP(MATCH(A675,'REGISTRO DE DICIEMBRE 2022'!A:A,0),'REGISTRO DE DICIEMBRE 2022'!AI:AI,'REGISTRO DE DICIEMBRE 2022'!H:H)</f>
        <v>no tiene</v>
      </c>
      <c r="I675" s="34">
        <f>+LOOKUP(MATCH(A675,'REGISTRO DE DICIEMBRE 2022'!A:A,0),'REGISTRO DE DICIEMBRE 2022'!AI:AI,'REGISTRO DE DICIEMBRE 2022'!I:I)</f>
        <v>0</v>
      </c>
      <c r="J675" s="34">
        <f>+LOOKUP(MATCH(A675,'REGISTRO DE DICIEMBRE 2022'!A:A,0),'REGISTRO DE DICIEMBRE 2022'!AI:AI,'REGISTRO DE DICIEMBRE 2022'!J:J)</f>
        <v>0</v>
      </c>
      <c r="K675" s="34" t="str">
        <f>+LOOKUP(MATCH(A675,'REGISTRO DE DICIEMBRE 2022'!A:A,0),'REGISTRO DE DICIEMBRE 2022'!AI:AI,'REGISTRO DE DICIEMBRE 2022'!K:K)</f>
        <v xml:space="preserve">Victor Manuel Barrera Barrera </v>
      </c>
      <c r="L675" s="34" t="str">
        <f>+LOOKUP(MATCH(A675,'REGISTRO DE DICIEMBRE 2022'!A:A,0),'REGISTRO DE DICIEMBRE 2022'!AI:AI,'REGISTRO DE DICIEMBRE 2022'!L:L)</f>
        <v>RUN Nº13.153.455-8</v>
      </c>
      <c r="M675" s="105">
        <f>+LOOKUP(MATCH(A675,'REGISTRO DE DICIEMBRE 2022'!A:A,0),'REGISTRO DE DICIEMBRE 2022'!AI:AI,'REGISTRO DE DICIEMBRE 2022'!M:M)</f>
        <v>0</v>
      </c>
      <c r="N675" s="104" t="str">
        <f>+LOOKUP(MATCH(A675,'REGISTRO DE DICIEMBRE 2022'!A:A,0),'REGISTRO DE DICIEMBRE 2022'!AI:AI,'REGISTRO DE DICIEMBRE 2022'!N:N)</f>
        <v xml:space="preserve">O’ Higgins  Nº 796, comuna de Curacautín, Novena Región
Casilla 100 
</v>
      </c>
      <c r="O675" s="105" t="str">
        <f>+LOOKUP(MATCH(A675,'REGISTRO DE DICIEMBRE 2022'!A:A,0),'REGISTRO DE DICIEMBRE 2022'!AI:AI,'REGISTRO DE DICIEMBRE 2022'!O:O)</f>
        <v>IX</v>
      </c>
      <c r="P675" s="34" t="str">
        <f>+LOOKUP(MATCH(A675,'REGISTRO DE DICIEMBRE 2022'!A:A,0),'REGISTRO DE DICIEMBRE 2022'!AI:AI,'REGISTRO DE DICIEMBRE 2022'!P:P)</f>
        <v>Curacautín</v>
      </c>
      <c r="Q675" s="104" t="str">
        <f>+LOOKUP(MATCH(A675,'REGISTRO DE DICIEMBRE 2022'!A:A,0),'REGISTRO DE DICIEMBRE 2022'!AI:AI,'REGISTRO DE DICIEMBRE 2022'!Q:Q)</f>
        <v>Fonos (45) 881226 882902</v>
      </c>
      <c r="R675" s="34" t="str">
        <f>+LOOKUP(MATCH(A675,'REGISTRO DE DICIEMBRE 2022'!A:A,0),'REGISTRO DE DICIEMBRE 2022'!AI:AI,'REGISTRO DE DICIEMBRE 2022'!R:R)</f>
        <v>alcaldecuracautin@yahoo.es</v>
      </c>
      <c r="S675" s="105" t="str">
        <f>+LOOKUP(MATCH(A675,'REGISTRO DE DICIEMBRE 2022'!A:A,0),'REGISTRO DE DICIEMBRE 2022'!AI:AI,'REGISTRO DE DICIEMBRE 2022'!S:S)</f>
        <v>casilla 100</v>
      </c>
      <c r="T675" s="106">
        <f>+LOOKUP(MATCH(A675,'REGISTRO DE DICIEMBRE 2022'!A:A,0),'REGISTRO DE DICIEMBRE 2022'!AI:AI,'REGISTRO DE DICIEMBRE 2022'!T:T)</f>
        <v>91001</v>
      </c>
      <c r="U675" s="106" t="str">
        <f>+LOOKUP(MATCH(A675,'REGISTRO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5" s="107">
        <f>+LOOKUP(MATCH(A675,'REGISTRO DE DICIEMBRE 2022'!A:A,0),'REGISTRO DE DICIEMBRE 2022'!AI:AI,'REGISTRO DE DICIEMBRE 2022'!V:V)</f>
        <v>38755</v>
      </c>
      <c r="W675" s="34">
        <v>7297</v>
      </c>
      <c r="X675" s="108">
        <v>6120022</v>
      </c>
      <c r="Y675" s="108">
        <v>73440264</v>
      </c>
      <c r="Z675" s="107">
        <v>44926</v>
      </c>
      <c r="AA675" s="34" t="s">
        <v>8041</v>
      </c>
      <c r="AB675" s="109" t="s">
        <v>7632</v>
      </c>
      <c r="AC675" s="34" t="s">
        <v>7895</v>
      </c>
      <c r="AD675" s="34">
        <f>+LOOKUP(MATCH(A675,'REGISTRO DE DICIEMBRE 2022'!A:A,0),'REGISTRO DE DICIEMBRE 2022'!AI:AI,'REGISTRO DE DICIEMBRE 2022'!AF:AF)</f>
        <v>0</v>
      </c>
    </row>
    <row r="676" spans="1:30" s="98" customFormat="1" x14ac:dyDescent="0.2">
      <c r="A676" s="34">
        <v>7299</v>
      </c>
      <c r="B676" s="34" t="str">
        <f>+LOOKUP(MATCH(A676,'REGISTRO DE DICIEMBRE 2022'!A:A,0),'REGISTRO DE DICIEMBRE 2022'!AI:AI,'REGISTRO DE DICIEMBRE 2022'!B:B)</f>
        <v xml:space="preserve">
I. Municipalidad de Chile Chico.
</v>
      </c>
      <c r="C676" s="103" t="str">
        <f>+LOOKUP(MATCH(A676,'REGISTRO DE DICIEMBRE 2022'!A:A,0),'REGISTRO DE DICIEMBRE 2022'!AI:AI,'REGISTRO DE DICIEMBRE 2022'!C:C)</f>
        <v>69240400-9</v>
      </c>
      <c r="D676" s="104" t="str">
        <f>+LOOKUP(MATCH(A676,'REGISTRO DE DICIEMBRE 2022'!A:A,0),'REGISTRO DE DICIEMBRE 2022'!AI:AI,'REGISTRO DE DICIEMBRE 2022'!D:D)</f>
        <v>Municipalidad</v>
      </c>
      <c r="E676" s="34" t="str">
        <f>+LOOKUP(MATCH(A676,'REGISTRO DE DICIEMBRE 2022'!A:A,0),'REGISTRO DE DICIEMBRE 2022'!AI:AI,'REGISTRO DE DICIEMBRE 2022'!E:E)</f>
        <v>Constitución Política de la República, art. 107.</v>
      </c>
      <c r="F676" s="34" t="str">
        <f>+LOOKUP(MATCH(A676,'REGISTRO DE DICIEMBRE 2022'!A:A,0),'REGISTRO DE DICIEMBRE 2022'!AI:AI,'REGISTRO DE DICIEMBRE 2022'!F:F)</f>
        <v>Indefinida.</v>
      </c>
      <c r="G676" s="34" t="str">
        <f>+LOOKUP(MATCH(A676,'REGISTRO DE DICIEMBRE 2022'!A:A,0),'REGISTRO DE DICIEMBRE 2022'!AI:AI,'REGISTRO DE DICIEMBRE 2022'!G:G)</f>
        <v>Según Ley Orgánica Nº 18.695, arts. 1º al 4º.</v>
      </c>
      <c r="H676" s="34" t="str">
        <f>+LOOKUP(MATCH(A676,'REGISTRO DE DICIEMBRE 2022'!A:A,0),'REGISTRO DE DICIEMBRE 2022'!AI:AI,'REGISTRO DE DICIEMBRE 2022'!H:H)</f>
        <v>no tiene</v>
      </c>
      <c r="I676" s="34">
        <f>+LOOKUP(MATCH(A676,'REGISTRO DE DICIEMBRE 2022'!A:A,0),'REGISTRO DE DICIEMBRE 2022'!AI:AI,'REGISTRO DE DICIEMBRE 2022'!I:I)</f>
        <v>0</v>
      </c>
      <c r="J676" s="34">
        <f>+LOOKUP(MATCH(A676,'REGISTRO DE DICIEMBRE 2022'!A:A,0),'REGISTRO DE DICIEMBRE 2022'!AI:AI,'REGISTRO DE DICIEMBRE 2022'!J:J)</f>
        <v>0</v>
      </c>
      <c r="K676" s="34" t="str">
        <f>+LOOKUP(MATCH(A676,'REGISTRO DE DICIEMBRE 2022'!A:A,0),'REGISTRO DE DICIEMBRE 2022'!AI:AI,'REGISTRO DE DICIEMBRE 2022'!K:K)</f>
        <v xml:space="preserve">
Luperciano Segundo Muñoz González.</v>
      </c>
      <c r="L676" s="34" t="str">
        <f>+LOOKUP(MATCH(A676,'REGISTRO DE DICIEMBRE 2022'!A:A,0),'REGISTRO DE DICIEMBRE 2022'!AI:AI,'REGISTRO DE DICIEMBRE 2022'!L:L)</f>
        <v>RUT 7.346.734-9.</v>
      </c>
      <c r="M676" s="105">
        <f>+LOOKUP(MATCH(A676,'REGISTRO DE DICIEMBRE 2022'!A:A,0),'REGISTRO DE DICIEMBRE 2022'!AI:AI,'REGISTRO DE DICIEMBRE 2022'!M:M)</f>
        <v>0</v>
      </c>
      <c r="N676" s="104" t="str">
        <f>+LOOKUP(MATCH(A676,'REGISTRO DE DICIEMBRE 2022'!A:A,0),'REGISTRO DE DICIEMBRE 2022'!AI:AI,'REGISTRO DE DICIEMBRE 2022'!N:N)</f>
        <v xml:space="preserve">Bernardo O’ Higgins Nº 333, comuna de Chile Chico, Décima Región
</v>
      </c>
      <c r="O676" s="105" t="str">
        <f>+LOOKUP(MATCH(A676,'REGISTRO DE DICIEMBRE 2022'!A:A,0),'REGISTRO DE DICIEMBRE 2022'!AI:AI,'REGISTRO DE DICIEMBRE 2022'!O:O)</f>
        <v>X</v>
      </c>
      <c r="P676" s="34" t="str">
        <f>+LOOKUP(MATCH(A676,'REGISTRO DE DICIEMBRE 2022'!A:A,0),'REGISTRO DE DICIEMBRE 2022'!AI:AI,'REGISTRO DE DICIEMBRE 2022'!P:P)</f>
        <v>Chile Chico</v>
      </c>
      <c r="Q676" s="104" t="str">
        <f>+LOOKUP(MATCH(A676,'REGISTRO DE DICIEMBRE 2022'!A:A,0),'REGISTRO DE DICIEMBRE 2022'!AI:AI,'REGISTRO DE DICIEMBRE 2022'!Q:Q)</f>
        <v>Fonos (67) 411268- 411359</v>
      </c>
      <c r="R676" s="34">
        <f>+LOOKUP(MATCH(A676,'REGISTRO DE DICIEMBRE 2022'!A:A,0),'REGISTRO DE DICIEMBRE 2022'!AI:AI,'REGISTRO DE DICIEMBRE 2022'!R:R)</f>
        <v>0</v>
      </c>
      <c r="S676" s="105">
        <f>+LOOKUP(MATCH(A676,'REGISTRO DE DICIEMBRE 2022'!A:A,0),'REGISTRO DE DICIEMBRE 2022'!AI:AI,'REGISTRO DE DICIEMBRE 2022'!S:S)</f>
        <v>0</v>
      </c>
      <c r="T676" s="106">
        <f>+LOOKUP(MATCH(A676,'REGISTRO DE DICIEMBRE 2022'!A:A,0),'REGISTRO DE DICIEMBRE 2022'!AI:AI,'REGISTRO DE DICIEMBRE 2022'!T:T)</f>
        <v>91001</v>
      </c>
      <c r="U676" s="106" t="str">
        <f>+LOOKUP(MATCH(A676,'REGISTRO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6" s="107">
        <f>+LOOKUP(MATCH(A676,'REGISTRO DE DICIEMBRE 2022'!A:A,0),'REGISTRO DE DICIEMBRE 2022'!AI:AI,'REGISTRO DE DICIEMBRE 2022'!V:V)</f>
        <v>38737</v>
      </c>
      <c r="W676" s="34">
        <v>7299</v>
      </c>
      <c r="X676" s="108">
        <v>5644531</v>
      </c>
      <c r="Y676" s="108">
        <v>67704814</v>
      </c>
      <c r="Z676" s="107">
        <v>44926</v>
      </c>
      <c r="AA676" s="34" t="s">
        <v>8041</v>
      </c>
      <c r="AB676" s="109" t="s">
        <v>7632</v>
      </c>
      <c r="AC676" s="34" t="s">
        <v>8024</v>
      </c>
      <c r="AD676" s="34">
        <f>+LOOKUP(MATCH(A676,'REGISTRO DE DICIEMBRE 2022'!A:A,0),'REGISTRO DE DICIEMBRE 2022'!AI:AI,'REGISTRO DE DICIEMBRE 2022'!AF:AF)</f>
        <v>0</v>
      </c>
    </row>
    <row r="677" spans="1:30" s="98" customFormat="1" x14ac:dyDescent="0.2">
      <c r="A677" s="34">
        <v>7300</v>
      </c>
      <c r="B677" s="34" t="str">
        <f>+LOOKUP(MATCH(A677,'REGISTRO DE DICIEMBRE 2022'!A:A,0),'REGISTRO DE DICIEMBRE 2022'!AI:AI,'REGISTRO DE DICIEMBRE 2022'!B:B)</f>
        <v xml:space="preserve">
I. Municipalidad de Llay Llay.
</v>
      </c>
      <c r="C677" s="103" t="str">
        <f>+LOOKUP(MATCH(A677,'REGISTRO DE DICIEMBRE 2022'!A:A,0),'REGISTRO DE DICIEMBRE 2022'!AI:AI,'REGISTRO DE DICIEMBRE 2022'!C:C)</f>
        <v>69060400-0</v>
      </c>
      <c r="D677" s="104" t="str">
        <f>+LOOKUP(MATCH(A677,'REGISTRO DE DICIEMBRE 2022'!A:A,0),'REGISTRO DE DICIEMBRE 2022'!AI:AI,'REGISTRO DE DICIEMBRE 2022'!D:D)</f>
        <v>Municipalidad</v>
      </c>
      <c r="E677" s="34" t="str">
        <f>+LOOKUP(MATCH(A677,'REGISTRO DE DICIEMBRE 2022'!A:A,0),'REGISTRO DE DICIEMBRE 2022'!AI:AI,'REGISTRO DE DICIEMBRE 2022'!E:E)</f>
        <v>Constitución Política de la República, art. 107.</v>
      </c>
      <c r="F677" s="34" t="str">
        <f>+LOOKUP(MATCH(A677,'REGISTRO DE DICIEMBRE 2022'!A:A,0),'REGISTRO DE DICIEMBRE 2022'!AI:AI,'REGISTRO DE DICIEMBRE 2022'!F:F)</f>
        <v>Indefinida.</v>
      </c>
      <c r="G677" s="34" t="str">
        <f>+LOOKUP(MATCH(A677,'REGISTRO DE DICIEMBRE 2022'!A:A,0),'REGISTRO DE DICIEMBRE 2022'!AI:AI,'REGISTRO DE DICIEMBRE 2022'!G:G)</f>
        <v>Según Ley Orgánica Nº 18.695, arts. 1º al 4º.</v>
      </c>
      <c r="H677" s="34" t="str">
        <f>+LOOKUP(MATCH(A677,'REGISTRO DE DICIEMBRE 2022'!A:A,0),'REGISTRO DE DICIEMBRE 2022'!AI:AI,'REGISTRO DE DICIEMBRE 2022'!H:H)</f>
        <v>no tiene</v>
      </c>
      <c r="I677" s="34">
        <f>+LOOKUP(MATCH(A677,'REGISTRO DE DICIEMBRE 2022'!A:A,0),'REGISTRO DE DICIEMBRE 2022'!AI:AI,'REGISTRO DE DICIEMBRE 2022'!I:I)</f>
        <v>0</v>
      </c>
      <c r="J677" s="34">
        <f>+LOOKUP(MATCH(A677,'REGISTRO DE DICIEMBRE 2022'!A:A,0),'REGISTRO DE DICIEMBRE 2022'!AI:AI,'REGISTRO DE DICIEMBRE 2022'!J:J)</f>
        <v>0</v>
      </c>
      <c r="K677" s="34" t="str">
        <f>+LOOKUP(MATCH(A677,'REGISTRO DE DICIEMBRE 2022'!A:A,0),'REGISTRO DE DICIEMBRE 2022'!AI:AI,'REGISTRO DE DICIEMBRE 2022'!K:K)</f>
        <v xml:space="preserve">Mario Regino Marillanca Ramírez, </v>
      </c>
      <c r="L677" s="34" t="str">
        <f>+LOOKUP(MATCH(A677,'REGISTRO DE DICIEMBRE 2022'!A:A,0),'REGISTRO DE DICIEMBRE 2022'!AI:AI,'REGISTRO DE DICIEMBRE 2022'!L:L)</f>
        <v>RUT: 5.986.099-2</v>
      </c>
      <c r="M677" s="105">
        <f>+LOOKUP(MATCH(A677,'REGISTRO DE DICIEMBRE 2022'!A:A,0),'REGISTRO DE DICIEMBRE 2022'!AI:AI,'REGISTRO DE DICIEMBRE 2022'!M:M)</f>
        <v>0</v>
      </c>
      <c r="N677" s="104" t="str">
        <f>+LOOKUP(MATCH(A677,'REGISTRO DE DICIEMBRE 2022'!A:A,0),'REGISTRO DE DICIEMBRE 2022'!AI:AI,'REGISTRO DE DICIEMBRE 2022'!N:N)</f>
        <v xml:space="preserve">Balmaceda 174, comuna de Llay Llay, Quinta Región.
</v>
      </c>
      <c r="O677" s="105" t="str">
        <f>+LOOKUP(MATCH(A677,'REGISTRO DE DICIEMBRE 2022'!A:A,0),'REGISTRO DE DICIEMBRE 2022'!AI:AI,'REGISTRO DE DICIEMBRE 2022'!O:O)</f>
        <v>V</v>
      </c>
      <c r="P677" s="34" t="str">
        <f>+LOOKUP(MATCH(A677,'REGISTRO DE DICIEMBRE 2022'!A:A,0),'REGISTRO DE DICIEMBRE 2022'!AI:AI,'REGISTRO DE DICIEMBRE 2022'!P:P)</f>
        <v>Llay Llay</v>
      </c>
      <c r="Q677" s="104" t="str">
        <f>+LOOKUP(MATCH(A677,'REGISTRO DE DICIEMBRE 2022'!A:A,0),'REGISTRO DE DICIEMBRE 2022'!AI:AI,'REGISTRO DE DICIEMBRE 2022'!Q:Q)</f>
        <v>Fonos (34) 498600</v>
      </c>
      <c r="R677" s="34">
        <f>+LOOKUP(MATCH(A677,'REGISTRO DE DICIEMBRE 2022'!A:A,0),'REGISTRO DE DICIEMBRE 2022'!AI:AI,'REGISTRO DE DICIEMBRE 2022'!R:R)</f>
        <v>0</v>
      </c>
      <c r="S677" s="105">
        <f>+LOOKUP(MATCH(A677,'REGISTRO DE DICIEMBRE 2022'!A:A,0),'REGISTRO DE DICIEMBRE 2022'!AI:AI,'REGISTRO DE DICIEMBRE 2022'!S:S)</f>
        <v>0</v>
      </c>
      <c r="T677" s="106">
        <f>+LOOKUP(MATCH(A677,'REGISTRO DE DICIEMBRE 2022'!A:A,0),'REGISTRO DE DICIEMBRE 2022'!AI:AI,'REGISTRO DE DICIEMBRE 2022'!T:T)</f>
        <v>91001</v>
      </c>
      <c r="U677" s="106" t="str">
        <f>+LOOKUP(MATCH(A677,'REGISTRO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7" s="107">
        <f>+LOOKUP(MATCH(A677,'REGISTRO DE DICIEMBRE 2022'!A:A,0),'REGISTRO DE DICIEMBRE 2022'!AI:AI,'REGISTRO DE DICIEMBRE 2022'!V:V)</f>
        <v>38737</v>
      </c>
      <c r="W677" s="34">
        <v>7300</v>
      </c>
      <c r="X677" s="108">
        <v>3645784</v>
      </c>
      <c r="Y677" s="108">
        <v>43749407</v>
      </c>
      <c r="Z677" s="107">
        <v>44926</v>
      </c>
      <c r="AA677" s="34" t="s">
        <v>8041</v>
      </c>
      <c r="AB677" s="109" t="s">
        <v>7632</v>
      </c>
      <c r="AC677" s="34" t="s">
        <v>8412</v>
      </c>
      <c r="AD677" s="34">
        <f>+LOOKUP(MATCH(A677,'REGISTRO DE DICIEMBRE 2022'!A:A,0),'REGISTRO DE DICIEMBRE 2022'!AI:AI,'REGISTRO DE DICIEMBRE 2022'!AF:AF)</f>
        <v>0</v>
      </c>
    </row>
    <row r="678" spans="1:30" s="98" customFormat="1" x14ac:dyDescent="0.2">
      <c r="A678" s="34">
        <v>7302</v>
      </c>
      <c r="B678" s="34" t="str">
        <f>+LOOKUP(MATCH(A678,'REGISTRO DE DICIEMBRE 2022'!A:A,0),'REGISTRO DE DICIEMBRE 2022'!AI:AI,'REGISTRO DE DICIEMBRE 2022'!B:B)</f>
        <v xml:space="preserve">
I. Municipalidad de Pichilemu
</v>
      </c>
      <c r="C678" s="103" t="str">
        <f>+LOOKUP(MATCH(A678,'REGISTRO DE DICIEMBRE 2022'!A:A,0),'REGISTRO DE DICIEMBRE 2022'!AI:AI,'REGISTRO DE DICIEMBRE 2022'!C:C)</f>
        <v>69091200-7</v>
      </c>
      <c r="D678" s="104" t="str">
        <f>+LOOKUP(MATCH(A678,'REGISTRO DE DICIEMBRE 2022'!A:A,0),'REGISTRO DE DICIEMBRE 2022'!AI:AI,'REGISTRO DE DICIEMBRE 2022'!D:D)</f>
        <v>Municipalidad</v>
      </c>
      <c r="E678" s="34" t="str">
        <f>+LOOKUP(MATCH(A678,'REGISTRO DE DICIEMBRE 2022'!A:A,0),'REGISTRO DE DICIEMBRE 2022'!AI:AI,'REGISTRO DE DICIEMBRE 2022'!E:E)</f>
        <v>Constitución Política de la República, artículo 107.</v>
      </c>
      <c r="F678" s="34" t="str">
        <f>+LOOKUP(MATCH(A678,'REGISTRO DE DICIEMBRE 2022'!A:A,0),'REGISTRO DE DICIEMBRE 2022'!AI:AI,'REGISTRO DE DICIEMBRE 2022'!F:F)</f>
        <v>Indefinida.</v>
      </c>
      <c r="G678" s="34" t="str">
        <f>+LOOKUP(MATCH(A678,'REGISTRO DE DICIEMBRE 2022'!A:A,0),'REGISTRO DE DICIEMBRE 2022'!AI:AI,'REGISTRO DE DICIEMBRE 2022'!G:G)</f>
        <v>Según Ley Orgánica Constitucional Nº 18.695, arts. 1º al 4º.</v>
      </c>
      <c r="H678" s="34" t="str">
        <f>+LOOKUP(MATCH(A678,'REGISTRO DE DICIEMBRE 2022'!A:A,0),'REGISTRO DE DICIEMBRE 2022'!AI:AI,'REGISTRO DE DICIEMBRE 2022'!H:H)</f>
        <v>no tiene</v>
      </c>
      <c r="I678" s="34">
        <f>+LOOKUP(MATCH(A678,'REGISTRO DE DICIEMBRE 2022'!A:A,0),'REGISTRO DE DICIEMBRE 2022'!AI:AI,'REGISTRO DE DICIEMBRE 2022'!I:I)</f>
        <v>0</v>
      </c>
      <c r="J678" s="34">
        <f>+LOOKUP(MATCH(A678,'REGISTRO DE DICIEMBRE 2022'!A:A,0),'REGISTRO DE DICIEMBRE 2022'!AI:AI,'REGISTRO DE DICIEMBRE 2022'!J:J)</f>
        <v>0</v>
      </c>
      <c r="K678" s="34" t="str">
        <f>+LOOKUP(MATCH(A678,'REGISTRO DE DICIEMBRE 2022'!A:A,0),'REGISTRO DE DICIEMBRE 2022'!AI:AI,'REGISTRO DE DICIEMBRE 2022'!K:K)</f>
        <v>CRISTIÁN POZO PARRAGUEZ</v>
      </c>
      <c r="L678" s="34" t="str">
        <f>+LOOKUP(MATCH(A678,'REGISTRO DE DICIEMBRE 2022'!A:A,0),'REGISTRO DE DICIEMBRE 2022'!AI:AI,'REGISTRO DE DICIEMBRE 2022'!L:L)</f>
        <v>Rut: 12.801.516-7</v>
      </c>
      <c r="M678" s="105">
        <f>+LOOKUP(MATCH(A678,'REGISTRO DE DICIEMBRE 2022'!A:A,0),'REGISTRO DE DICIEMBRE 2022'!AI:AI,'REGISTRO DE DICIEMBRE 2022'!M:M)</f>
        <v>0</v>
      </c>
      <c r="N678" s="104" t="str">
        <f>+LOOKUP(MATCH(A678,'REGISTRO DE DICIEMBRE 2022'!A:A,0),'REGISTRO DE DICIEMBRE 2022'!AI:AI,'REGISTRO DE DICIEMBRE 2022'!N:N)</f>
        <v xml:space="preserve">Av. Costanera Nº170, comuna de Pichilemu, VI Región.
</v>
      </c>
      <c r="O678" s="105" t="str">
        <f>+LOOKUP(MATCH(A678,'REGISTRO DE DICIEMBRE 2022'!A:A,0),'REGISTRO DE DICIEMBRE 2022'!AI:AI,'REGISTRO DE DICIEMBRE 2022'!O:O)</f>
        <v>VI</v>
      </c>
      <c r="P678" s="34" t="str">
        <f>+LOOKUP(MATCH(A678,'REGISTRO DE DICIEMBRE 2022'!A:A,0),'REGISTRO DE DICIEMBRE 2022'!AI:AI,'REGISTRO DE DICIEMBRE 2022'!P:P)</f>
        <v>Pichilemu</v>
      </c>
      <c r="Q678" s="104" t="str">
        <f>+LOOKUP(MATCH(A678,'REGISTRO DE DICIEMBRE 2022'!A:A,0),'REGISTRO DE DICIEMBRE 2022'!AI:AI,'REGISTRO DE DICIEMBRE 2022'!Q:Q)</f>
        <v>722976555 (alcalde)
7229765579 (DIDECO) 
722343900 (Secretaria)
722343914 (Enacrgada de programas)</v>
      </c>
      <c r="R678" s="34" t="str">
        <f>+LOOKUP(MATCH(A678,'REGISTRO DE DICIEMBRE 2022'!A:A,0),'REGISTRO DE DICIEMBRE 2022'!AI:AI,'REGISTRO DE DICIEMBRE 2022'!R:R)</f>
        <v>alcalde@pichilemu.cl
cristian.pozo@pichilemu.cl
dideco@pichilemu.cl
programascomunitarios@pichilemu.cl
coordinadora.opdcosta@pichilemu.cl
administrativo.opdcosta@pichilemu.cl</v>
      </c>
      <c r="S678" s="105">
        <f>+LOOKUP(MATCH(A678,'REGISTRO DE DICIEMBRE 2022'!A:A,0),'REGISTRO DE DICIEMBRE 2022'!AI:AI,'REGISTRO DE DICIEMBRE 2022'!S:S)</f>
        <v>0</v>
      </c>
      <c r="T678" s="106">
        <f>+LOOKUP(MATCH(A678,'REGISTRO DE DICIEMBRE 2022'!A:A,0),'REGISTRO DE DICIEMBRE 2022'!AI:AI,'REGISTRO DE DICIEMBRE 2022'!T:T)</f>
        <v>91001</v>
      </c>
      <c r="U678" s="106" t="str">
        <f>+LOOKUP(MATCH(A678,'REGISTRO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8" s="107">
        <f>+LOOKUP(MATCH(A678,'REGISTRO DE DICIEMBRE 2022'!A:A,0),'REGISTRO DE DICIEMBRE 2022'!AI:AI,'REGISTRO DE DICIEMBRE 2022'!V:V)</f>
        <v>38761</v>
      </c>
      <c r="W678" s="34">
        <v>7302</v>
      </c>
      <c r="X678" s="108">
        <v>5368440</v>
      </c>
      <c r="Y678" s="108">
        <v>62751872</v>
      </c>
      <c r="Z678" s="107">
        <v>44926</v>
      </c>
      <c r="AA678" s="34" t="s">
        <v>8041</v>
      </c>
      <c r="AB678" s="109" t="s">
        <v>7632</v>
      </c>
      <c r="AC678" s="34" t="s">
        <v>7955</v>
      </c>
      <c r="AD678" s="34">
        <f>+LOOKUP(MATCH(A678,'REGISTRO DE DICIEMBRE 2022'!A:A,0),'REGISTRO DE DICIEMBRE 2022'!AI:AI,'REGISTRO DE DICIEMBRE 2022'!AF:AF)</f>
        <v>0</v>
      </c>
    </row>
    <row r="679" spans="1:30" s="98" customFormat="1" x14ac:dyDescent="0.2">
      <c r="A679" s="34">
        <v>7303</v>
      </c>
      <c r="B679" s="34" t="str">
        <f>+LOOKUP(MATCH(A679,'REGISTRO DE DICIEMBRE 2022'!A:A,0),'REGISTRO DE DICIEMBRE 2022'!AI:AI,'REGISTRO DE DICIEMBRE 2022'!B:B)</f>
        <v xml:space="preserve">
I. Municipalidad de Tirúa
</v>
      </c>
      <c r="C679" s="103" t="str">
        <f>+LOOKUP(MATCH(A679,'REGISTRO DE DICIEMBRE 2022'!A:A,0),'REGISTRO DE DICIEMBRE 2022'!AI:AI,'REGISTRO DE DICIEMBRE 2022'!C:C)</f>
        <v>69160700-3</v>
      </c>
      <c r="D679" s="104" t="str">
        <f>+LOOKUP(MATCH(A679,'REGISTRO DE DICIEMBRE 2022'!A:A,0),'REGISTRO DE DICIEMBRE 2022'!AI:AI,'REGISTRO DE DICIEMBRE 2022'!D:D)</f>
        <v>Municipalidad</v>
      </c>
      <c r="E679" s="34" t="str">
        <f>+LOOKUP(MATCH(A679,'REGISTRO DE DICIEMBRE 2022'!A:A,0),'REGISTRO DE DICIEMBRE 2022'!AI:AI,'REGISTRO DE DICIEMBRE 2022'!E:E)</f>
        <v>Constitución Política de la República, artículo 107.</v>
      </c>
      <c r="F679" s="34" t="str">
        <f>+LOOKUP(MATCH(A679,'REGISTRO DE DICIEMBRE 2022'!A:A,0),'REGISTRO DE DICIEMBRE 2022'!AI:AI,'REGISTRO DE DICIEMBRE 2022'!F:F)</f>
        <v>Indefinida.</v>
      </c>
      <c r="G679" s="34" t="str">
        <f>+LOOKUP(MATCH(A679,'REGISTRO DE DICIEMBRE 2022'!A:A,0),'REGISTRO DE DICIEMBRE 2022'!AI:AI,'REGISTRO DE DICIEMBRE 2022'!G:G)</f>
        <v>Según Ley Orgánica Nº 18.695, artículos 1º al 4º.</v>
      </c>
      <c r="H679" s="34" t="str">
        <f>+LOOKUP(MATCH(A679,'REGISTRO DE DICIEMBRE 2022'!A:A,0),'REGISTRO DE DICIEMBRE 2022'!AI:AI,'REGISTRO DE DICIEMBRE 2022'!H:H)</f>
        <v>no tiene</v>
      </c>
      <c r="I679" s="34">
        <f>+LOOKUP(MATCH(A679,'REGISTRO DE DICIEMBRE 2022'!A:A,0),'REGISTRO DE DICIEMBRE 2022'!AI:AI,'REGISTRO DE DICIEMBRE 2022'!I:I)</f>
        <v>0</v>
      </c>
      <c r="J679" s="34">
        <f>+LOOKUP(MATCH(A679,'REGISTRO DE DICIEMBRE 2022'!A:A,0),'REGISTRO DE DICIEMBRE 2022'!AI:AI,'REGISTRO DE DICIEMBRE 2022'!J:J)</f>
        <v>0</v>
      </c>
      <c r="K679" s="34" t="str">
        <f>+LOOKUP(MATCH(A679,'REGISTRO DE DICIEMBRE 2022'!A:A,0),'REGISTRO DE DICIEMBRE 2022'!AI:AI,'REGISTRO DE DICIEMBRE 2022'!K:K)</f>
        <v xml:space="preserve">José Rolando Linco Garrido
</v>
      </c>
      <c r="L679" s="34" t="str">
        <f>+LOOKUP(MATCH(A679,'REGISTRO DE DICIEMBRE 2022'!A:A,0),'REGISTRO DE DICIEMBRE 2022'!AI:AI,'REGISTRO DE DICIEMBRE 2022'!L:L)</f>
        <v xml:space="preserve">RUT: 11.796.637-2 </v>
      </c>
      <c r="M679" s="105">
        <f>+LOOKUP(MATCH(A679,'REGISTRO DE DICIEMBRE 2022'!A:A,0),'REGISTRO DE DICIEMBRE 2022'!AI:AI,'REGISTRO DE DICIEMBRE 2022'!M:M)</f>
        <v>0</v>
      </c>
      <c r="N679" s="104" t="str">
        <f>+LOOKUP(MATCH(A679,'REGISTRO DE DICIEMBRE 2022'!A:A,0),'REGISTRO DE DICIEMBRE 2022'!AI:AI,'REGISTRO DE DICIEMBRE 2022'!N:N)</f>
        <v xml:space="preserve">Avda Costanera Nº 080, comuna de Tirúa, Octava Región.
</v>
      </c>
      <c r="O679" s="105" t="str">
        <f>+LOOKUP(MATCH(A679,'REGISTRO DE DICIEMBRE 2022'!A:A,0),'REGISTRO DE DICIEMBRE 2022'!AI:AI,'REGISTRO DE DICIEMBRE 2022'!O:O)</f>
        <v>VIII</v>
      </c>
      <c r="P679" s="34" t="str">
        <f>+LOOKUP(MATCH(A679,'REGISTRO DE DICIEMBRE 2022'!A:A,0),'REGISTRO DE DICIEMBRE 2022'!AI:AI,'REGISTRO DE DICIEMBRE 2022'!P:P)</f>
        <v>Tirúa</v>
      </c>
      <c r="Q679" s="104" t="str">
        <f>+LOOKUP(MATCH(A679,'REGISTRO DE DICIEMBRE 2022'!A:A,0),'REGISTRO DE DICIEMBRE 2022'!AI:AI,'REGISTRO DE DICIEMBRE 2022'!Q:Q)</f>
        <v>Fonos: 41-614040 – 41-614026 – 41-2445800</v>
      </c>
      <c r="R679" s="34" t="str">
        <f>+LOOKUP(MATCH(A679,'REGISTRO DE DICIEMBRE 2022'!A:A,0),'REGISTRO DE DICIEMBRE 2022'!AI:AI,'REGISTRO DE DICIEMBRE 2022'!R:R)</f>
        <v>irisperez@munitirua.com</v>
      </c>
      <c r="S679" s="105">
        <f>+LOOKUP(MATCH(A679,'REGISTRO DE DICIEMBRE 2022'!A:A,0),'REGISTRO DE DICIEMBRE 2022'!AI:AI,'REGISTRO DE DICIEMBRE 2022'!S:S)</f>
        <v>0</v>
      </c>
      <c r="T679" s="106">
        <f>+LOOKUP(MATCH(A679,'REGISTRO DE DICIEMBRE 2022'!A:A,0),'REGISTRO DE DICIEMBRE 2022'!AI:AI,'REGISTRO DE DICIEMBRE 2022'!T:T)</f>
        <v>91001</v>
      </c>
      <c r="U679" s="106" t="str">
        <f>+LOOKUP(MATCH(A679,'REGISTRO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79" s="107">
        <f>+LOOKUP(MATCH(A679,'REGISTRO DE DICIEMBRE 2022'!A:A,0),'REGISTRO DE DICIEMBRE 2022'!AI:AI,'REGISTRO DE DICIEMBRE 2022'!V:V)</f>
        <v>38765</v>
      </c>
      <c r="W679" s="34">
        <v>7303</v>
      </c>
      <c r="X679" s="108">
        <v>5245733</v>
      </c>
      <c r="Y679" s="108">
        <v>62948796</v>
      </c>
      <c r="Z679" s="107">
        <v>44926</v>
      </c>
      <c r="AA679" s="34" t="s">
        <v>8041</v>
      </c>
      <c r="AB679" s="109" t="s">
        <v>7632</v>
      </c>
      <c r="AC679" s="34" t="s">
        <v>8000</v>
      </c>
      <c r="AD679" s="34">
        <f>+LOOKUP(MATCH(A679,'REGISTRO DE DICIEMBRE 2022'!A:A,0),'REGISTRO DE DICIEMBRE 2022'!AI:AI,'REGISTRO DE DICIEMBRE 2022'!AF:AF)</f>
        <v>0</v>
      </c>
    </row>
    <row r="680" spans="1:30" s="98" customFormat="1" x14ac:dyDescent="0.2">
      <c r="A680" s="34">
        <v>7309</v>
      </c>
      <c r="B680" s="34" t="str">
        <f>+LOOKUP(MATCH(A680,'REGISTRO DE DICIEMBRE 2022'!A:A,0),'REGISTRO DE DICIEMBRE 2022'!AI:AI,'REGISTRO DE DICIEMBRE 2022'!B:B)</f>
        <v xml:space="preserve">
I. Municipalidad de Hualqui
</v>
      </c>
      <c r="C680" s="103" t="str">
        <f>+LOOKUP(MATCH(A680,'REGISTRO DE DICIEMBRE 2022'!A:A,0),'REGISTRO DE DICIEMBRE 2022'!AI:AI,'REGISTRO DE DICIEMBRE 2022'!C:C)</f>
        <v>69150600-2</v>
      </c>
      <c r="D680" s="104" t="str">
        <f>+LOOKUP(MATCH(A680,'REGISTRO DE DICIEMBRE 2022'!A:A,0),'REGISTRO DE DICIEMBRE 2022'!AI:AI,'REGISTRO DE DICIEMBRE 2022'!D:D)</f>
        <v>Municipalidad</v>
      </c>
      <c r="E680" s="34" t="str">
        <f>+LOOKUP(MATCH(A680,'REGISTRO DE DICIEMBRE 2022'!A:A,0),'REGISTRO DE DICIEMBRE 2022'!AI:AI,'REGISTRO DE DICIEMBRE 2022'!E:E)</f>
        <v>Constitución Política de la República, artículo 107.</v>
      </c>
      <c r="F680" s="34" t="str">
        <f>+LOOKUP(MATCH(A680,'REGISTRO DE DICIEMBRE 2022'!A:A,0),'REGISTRO DE DICIEMBRE 2022'!AI:AI,'REGISTRO DE DICIEMBRE 2022'!F:F)</f>
        <v>Indefinida.</v>
      </c>
      <c r="G680" s="34" t="str">
        <f>+LOOKUP(MATCH(A680,'REGISTRO DE DICIEMBRE 2022'!A:A,0),'REGISTRO DE DICIEMBRE 2022'!AI:AI,'REGISTRO DE DICIEMBRE 2022'!G:G)</f>
        <v>Según Ley Orgánica Nº 18.695, artículos 1º al 4º.</v>
      </c>
      <c r="H680" s="34" t="str">
        <f>+LOOKUP(MATCH(A680,'REGISTRO DE DICIEMBRE 2022'!A:A,0),'REGISTRO DE DICIEMBRE 2022'!AI:AI,'REGISTRO DE DICIEMBRE 2022'!H:H)</f>
        <v>no tiene</v>
      </c>
      <c r="I680" s="34">
        <f>+LOOKUP(MATCH(A680,'REGISTRO DE DICIEMBRE 2022'!A:A,0),'REGISTRO DE DICIEMBRE 2022'!AI:AI,'REGISTRO DE DICIEMBRE 2022'!I:I)</f>
        <v>0</v>
      </c>
      <c r="J680" s="34">
        <f>+LOOKUP(MATCH(A680,'REGISTRO DE DICIEMBRE 2022'!A:A,0),'REGISTRO DE DICIEMBRE 2022'!AI:AI,'REGISTRO DE DICIEMBRE 2022'!J:J)</f>
        <v>0</v>
      </c>
      <c r="K680" s="34" t="str">
        <f>+LOOKUP(MATCH(A680,'REGISTRO DE DICIEMBRE 2022'!A:A,0),'REGISTRO DE DICIEMBRE 2022'!AI:AI,'REGISTRO DE DICIEMBRE 2022'!K:K)</f>
        <v xml:space="preserve">Jorge Alejandro Contanzo Bravo     </v>
      </c>
      <c r="L680" s="34" t="str">
        <f>+LOOKUP(MATCH(A680,'REGISTRO DE DICIEMBRE 2022'!A:A,0),'REGISTRO DE DICIEMBRE 2022'!AI:AI,'REGISTRO DE DICIEMBRE 2022'!L:L)</f>
        <v xml:space="preserve"> RUT: 8.836.798-7.    </v>
      </c>
      <c r="M680" s="105">
        <f>+LOOKUP(MATCH(A680,'REGISTRO DE DICIEMBRE 2022'!A:A,0),'REGISTRO DE DICIEMBRE 2022'!AI:AI,'REGISTRO DE DICIEMBRE 2022'!M:M)</f>
        <v>0</v>
      </c>
      <c r="N680" s="104" t="str">
        <f>+LOOKUP(MATCH(A680,'REGISTRO DE DICIEMBRE 2022'!A:A,0),'REGISTRO DE DICIEMBRE 2022'!AI:AI,'REGISTRO DE DICIEMBRE 2022'!N:N)</f>
        <v xml:space="preserve">Freire Nº 351, comuna de, Octava Región.
</v>
      </c>
      <c r="O680" s="105" t="str">
        <f>+LOOKUP(MATCH(A680,'REGISTRO DE DICIEMBRE 2022'!A:A,0),'REGISTRO DE DICIEMBRE 2022'!AI:AI,'REGISTRO DE DICIEMBRE 2022'!O:O)</f>
        <v>VIII</v>
      </c>
      <c r="P680" s="34" t="str">
        <f>+LOOKUP(MATCH(A680,'REGISTRO DE DICIEMBRE 2022'!A:A,0),'REGISTRO DE DICIEMBRE 2022'!AI:AI,'REGISTRO DE DICIEMBRE 2022'!P:P)</f>
        <v>Hualqui</v>
      </c>
      <c r="Q680" s="104" t="str">
        <f>+LOOKUP(MATCH(A680,'REGISTRO DE DICIEMBRE 2022'!A:A,0),'REGISTRO DE DICIEMBRE 2022'!AI:AI,'REGISTRO DE DICIEMBRE 2022'!Q:Q)</f>
        <v>Fonos fax: 41-780213 – 41-780424 – 41-780454</v>
      </c>
      <c r="R680" s="34" t="str">
        <f>+LOOKUP(MATCH(A680,'REGISTRO DE DICIEMBRE 2022'!A:A,0),'REGISTRO DE DICIEMBRE 2022'!AI:AI,'REGISTRO DE DICIEMBRE 2022'!R:R)</f>
        <v xml:space="preserve"> alcaldia@hualqui.cl</v>
      </c>
      <c r="S680" s="105">
        <f>+LOOKUP(MATCH(A680,'REGISTRO DE DICIEMBRE 2022'!A:A,0),'REGISTRO DE DICIEMBRE 2022'!AI:AI,'REGISTRO DE DICIEMBRE 2022'!S:S)</f>
        <v>0</v>
      </c>
      <c r="T680" s="106">
        <f>+LOOKUP(MATCH(A680,'REGISTRO DE DICIEMBRE 2022'!A:A,0),'REGISTRO DE DICIEMBRE 2022'!AI:AI,'REGISTRO DE DICIEMBRE 2022'!T:T)</f>
        <v>91001</v>
      </c>
      <c r="U680" s="106" t="str">
        <f>+LOOKUP(MATCH(A680,'REGISTRO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80" s="107">
        <f>+LOOKUP(MATCH(A680,'REGISTRO DE DICIEMBRE 2022'!A:A,0),'REGISTRO DE DICIEMBRE 2022'!AI:AI,'REGISTRO DE DICIEMBRE 2022'!V:V)</f>
        <v>38768</v>
      </c>
      <c r="W680" s="34">
        <v>7309</v>
      </c>
      <c r="X680" s="108">
        <v>5420591</v>
      </c>
      <c r="Y680" s="108">
        <v>65047091</v>
      </c>
      <c r="Z680" s="107">
        <v>44926</v>
      </c>
      <c r="AA680" s="34" t="s">
        <v>8041</v>
      </c>
      <c r="AB680" s="109" t="s">
        <v>7632</v>
      </c>
      <c r="AC680" s="34" t="s">
        <v>7913</v>
      </c>
      <c r="AD680" s="34">
        <f>+LOOKUP(MATCH(A680,'REGISTRO DE DICIEMBRE 2022'!A:A,0),'REGISTRO DE DICIEMBRE 2022'!AI:AI,'REGISTRO DE DICIEMBRE 2022'!AF:AF)</f>
        <v>0</v>
      </c>
    </row>
    <row r="681" spans="1:30" s="98" customFormat="1" x14ac:dyDescent="0.2">
      <c r="A681" s="34">
        <v>7311</v>
      </c>
      <c r="B681" s="34" t="str">
        <f>+LOOKUP(MATCH(A681,'REGISTRO DE DICIEMBRE 2022'!A:A,0),'REGISTRO DE DICIEMBRE 2022'!AI:AI,'REGISTRO DE DICIEMBRE 2022'!B:B)</f>
        <v xml:space="preserve">
I. Municipalidad de La Calera
</v>
      </c>
      <c r="C681" s="103" t="str">
        <f>+LOOKUP(MATCH(A681,'REGISTRO DE DICIEMBRE 2022'!A:A,0),'REGISTRO DE DICIEMBRE 2022'!AI:AI,'REGISTRO DE DICIEMBRE 2022'!C:C)</f>
        <v>69060300-4</v>
      </c>
      <c r="D681" s="104" t="str">
        <f>+LOOKUP(MATCH(A681,'REGISTRO DE DICIEMBRE 2022'!A:A,0),'REGISTRO DE DICIEMBRE 2022'!AI:AI,'REGISTRO DE DICIEMBRE 2022'!D:D)</f>
        <v>Municipalidad</v>
      </c>
      <c r="E681" s="34" t="str">
        <f>+LOOKUP(MATCH(A681,'REGISTRO DE DICIEMBRE 2022'!A:A,0),'REGISTRO DE DICIEMBRE 2022'!AI:AI,'REGISTRO DE DICIEMBRE 2022'!E:E)</f>
        <v>Constitución Política de la República, art. 107.</v>
      </c>
      <c r="F681" s="34" t="str">
        <f>+LOOKUP(MATCH(A681,'REGISTRO DE DICIEMBRE 2022'!A:A,0),'REGISTRO DE DICIEMBRE 2022'!AI:AI,'REGISTRO DE DICIEMBRE 2022'!F:F)</f>
        <v>Indefinida.</v>
      </c>
      <c r="G681" s="34" t="str">
        <f>+LOOKUP(MATCH(A681,'REGISTRO DE DICIEMBRE 2022'!A:A,0),'REGISTRO DE DICIEMBRE 2022'!AI:AI,'REGISTRO DE DICIEMBRE 2022'!G:G)</f>
        <v>Según Ley Orgánica Nº 18.695, arts. 1º al 4º.</v>
      </c>
      <c r="H681" s="34" t="str">
        <f>+LOOKUP(MATCH(A681,'REGISTRO DE DICIEMBRE 2022'!A:A,0),'REGISTRO DE DICIEMBRE 2022'!AI:AI,'REGISTRO DE DICIEMBRE 2022'!H:H)</f>
        <v>no tiene</v>
      </c>
      <c r="I681" s="34">
        <f>+LOOKUP(MATCH(A681,'REGISTRO DE DICIEMBRE 2022'!A:A,0),'REGISTRO DE DICIEMBRE 2022'!AI:AI,'REGISTRO DE DICIEMBRE 2022'!I:I)</f>
        <v>0</v>
      </c>
      <c r="J681" s="34">
        <f>+LOOKUP(MATCH(A681,'REGISTRO DE DICIEMBRE 2022'!A:A,0),'REGISTRO DE DICIEMBRE 2022'!AI:AI,'REGISTRO DE DICIEMBRE 2022'!J:J)</f>
        <v>0</v>
      </c>
      <c r="K681" s="34" t="str">
        <f>+LOOKUP(MATCH(A681,'REGISTRO DE DICIEMBRE 2022'!A:A,0),'REGISTRO DE DICIEMBRE 2022'!AI:AI,'REGISTRO DE DICIEMBRE 2022'!K:K)</f>
        <v>Johny Alexis Piraíno Meneses</v>
      </c>
      <c r="L681" s="34" t="str">
        <f>+LOOKUP(MATCH(A681,'REGISTRO DE DICIEMBRE 2022'!A:A,0),'REGISTRO DE DICIEMBRE 2022'!AI:AI,'REGISTRO DE DICIEMBRE 2022'!L:L)</f>
        <v xml:space="preserve"> RUT N°13.365.455-0</v>
      </c>
      <c r="M681" s="105">
        <f>+LOOKUP(MATCH(A681,'REGISTRO DE DICIEMBRE 2022'!A:A,0),'REGISTRO DE DICIEMBRE 2022'!AI:AI,'REGISTRO DE DICIEMBRE 2022'!M:M)</f>
        <v>0</v>
      </c>
      <c r="N681" s="104" t="str">
        <f>+LOOKUP(MATCH(A681,'REGISTRO DE DICIEMBRE 2022'!A:A,0),'REGISTRO DE DICIEMBRE 2022'!AI:AI,'REGISTRO DE DICIEMBRE 2022'!N:N)</f>
        <v xml:space="preserve">Marathon Nº312, comuna de La Calera, quinta Región 
</v>
      </c>
      <c r="O681" s="105" t="str">
        <f>+LOOKUP(MATCH(A681,'REGISTRO DE DICIEMBRE 2022'!A:A,0),'REGISTRO DE DICIEMBRE 2022'!AI:AI,'REGISTRO DE DICIEMBRE 2022'!O:O)</f>
        <v>V</v>
      </c>
      <c r="P681" s="34" t="str">
        <f>+LOOKUP(MATCH(A681,'REGISTRO DE DICIEMBRE 2022'!A:A,0),'REGISTRO DE DICIEMBRE 2022'!AI:AI,'REGISTRO DE DICIEMBRE 2022'!P:P)</f>
        <v xml:space="preserve"> La Calera</v>
      </c>
      <c r="Q681" s="104" t="str">
        <f>+LOOKUP(MATCH(A681,'REGISTRO DE DICIEMBRE 2022'!A:A,0),'REGISTRO DE DICIEMBRE 2022'!AI:AI,'REGISTRO DE DICIEMBRE 2022'!Q:Q)</f>
        <v>332381800
332381700</v>
      </c>
      <c r="R681" s="34" t="str">
        <f>+LOOKUP(MATCH(A681,'REGISTRO DE DICIEMBRE 2022'!A:A,0),'REGISTRO DE DICIEMBRE 2022'!AI:AI,'REGISTRO DE DICIEMBRE 2022'!R:R)</f>
        <v>jpiraino@lacalera.cl</v>
      </c>
      <c r="S681" s="105">
        <f>+LOOKUP(MATCH(A681,'REGISTRO DE DICIEMBRE 2022'!A:A,0),'REGISTRO DE DICIEMBRE 2022'!AI:AI,'REGISTRO DE DICIEMBRE 2022'!S:S)</f>
        <v>0</v>
      </c>
      <c r="T681" s="106">
        <f>+LOOKUP(MATCH(A681,'REGISTRO DE DICIEMBRE 2022'!A:A,0),'REGISTRO DE DICIEMBRE 2022'!AI:AI,'REGISTRO DE DICIEMBRE 2022'!T:T)</f>
        <v>91001</v>
      </c>
      <c r="U681" s="106" t="str">
        <f>+LOOKUP(MATCH(A681,'REGISTRO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81" s="107">
        <f>+LOOKUP(MATCH(A681,'REGISTRO DE DICIEMBRE 2022'!A:A,0),'REGISTRO DE DICIEMBRE 2022'!AI:AI,'REGISTRO DE DICIEMBRE 2022'!V:V)</f>
        <v>38786</v>
      </c>
      <c r="W681" s="34">
        <v>7311</v>
      </c>
      <c r="X681" s="108">
        <v>5368440</v>
      </c>
      <c r="Y681" s="108">
        <v>64421280</v>
      </c>
      <c r="Z681" s="107">
        <v>44926</v>
      </c>
      <c r="AA681" s="34" t="s">
        <v>8041</v>
      </c>
      <c r="AB681" s="109" t="s">
        <v>7632</v>
      </c>
      <c r="AC681" s="34" t="s">
        <v>7872</v>
      </c>
      <c r="AD681" s="34">
        <f>+LOOKUP(MATCH(A681,'REGISTRO DE DICIEMBRE 2022'!A:A,0),'REGISTRO DE DICIEMBRE 2022'!AI:AI,'REGISTRO DE DICIEMBRE 2022'!AF:AF)</f>
        <v>0</v>
      </c>
    </row>
    <row r="682" spans="1:30" s="98" customFormat="1" x14ac:dyDescent="0.2">
      <c r="A682" s="34">
        <v>7312</v>
      </c>
      <c r="B682" s="34" t="str">
        <f>+LOOKUP(MATCH(A682,'REGISTRO DE DICIEMBRE 2022'!A:A,0),'REGISTRO DE DICIEMBRE 2022'!AI:AI,'REGISTRO DE DICIEMBRE 2022'!B:B)</f>
        <v xml:space="preserve">
I. Municipalidad de Cartagena
</v>
      </c>
      <c r="C682" s="103" t="str">
        <f>+LOOKUP(MATCH(A682,'REGISTRO DE DICIEMBRE 2022'!A:A,0),'REGISTRO DE DICIEMBRE 2022'!AI:AI,'REGISTRO DE DICIEMBRE 2022'!C:C)</f>
        <v>69073600-4</v>
      </c>
      <c r="D682" s="104" t="str">
        <f>+LOOKUP(MATCH(A682,'REGISTRO DE DICIEMBRE 2022'!A:A,0),'REGISTRO DE DICIEMBRE 2022'!AI:AI,'REGISTRO DE DICIEMBRE 2022'!D:D)</f>
        <v>Municipalidad</v>
      </c>
      <c r="E682" s="34" t="str">
        <f>+LOOKUP(MATCH(A682,'REGISTRO DE DICIEMBRE 2022'!A:A,0),'REGISTRO DE DICIEMBRE 2022'!AI:AI,'REGISTRO DE DICIEMBRE 2022'!E:E)</f>
        <v>Constitución Política de la República, artículo 107</v>
      </c>
      <c r="F682" s="34" t="str">
        <f>+LOOKUP(MATCH(A682,'REGISTRO DE DICIEMBRE 2022'!A:A,0),'REGISTRO DE DICIEMBRE 2022'!AI:AI,'REGISTRO DE DICIEMBRE 2022'!F:F)</f>
        <v>Indefinida</v>
      </c>
      <c r="G682" s="34" t="str">
        <f>+LOOKUP(MATCH(A682,'REGISTRO DE DICIEMBRE 2022'!A:A,0),'REGISTRO DE DICIEMBRE 2022'!AI:AI,'REGISTRO DE DICIEMBRE 2022'!G:G)</f>
        <v>Según Ley Orgánica Nº 18.695, artículos 1º al  4º</v>
      </c>
      <c r="H682" s="34" t="str">
        <f>+LOOKUP(MATCH(A682,'REGISTRO DE DICIEMBRE 2022'!A:A,0),'REGISTRO DE DICIEMBRE 2022'!AI:AI,'REGISTRO DE DICIEMBRE 2022'!H:H)</f>
        <v>no tiene</v>
      </c>
      <c r="I682" s="34">
        <f>+LOOKUP(MATCH(A682,'REGISTRO DE DICIEMBRE 2022'!A:A,0),'REGISTRO DE DICIEMBRE 2022'!AI:AI,'REGISTRO DE DICIEMBRE 2022'!I:I)</f>
        <v>0</v>
      </c>
      <c r="J682" s="34">
        <f>+LOOKUP(MATCH(A682,'REGISTRO DE DICIEMBRE 2022'!A:A,0),'REGISTRO DE DICIEMBRE 2022'!AI:AI,'REGISTRO DE DICIEMBRE 2022'!J:J)</f>
        <v>0</v>
      </c>
      <c r="K682" s="34" t="str">
        <f>+LOOKUP(MATCH(A682,'REGISTRO DE DICIEMBRE 2022'!A:A,0),'REGISTRO DE DICIEMBRE 2022'!AI:AI,'REGISTRO DE DICIEMBRE 2022'!K:K)</f>
        <v xml:space="preserve">Luis Rodrigo García Tapia.
</v>
      </c>
      <c r="L682" s="34" t="str">
        <f>+LOOKUP(MATCH(A682,'REGISTRO DE DICIEMBRE 2022'!A:A,0),'REGISTRO DE DICIEMBRE 2022'!AI:AI,'REGISTRO DE DICIEMBRE 2022'!L:L)</f>
        <v>RUT: 8.778.723-0</v>
      </c>
      <c r="M682" s="105">
        <f>+LOOKUP(MATCH(A682,'REGISTRO DE DICIEMBRE 2022'!A:A,0),'REGISTRO DE DICIEMBRE 2022'!AI:AI,'REGISTRO DE DICIEMBRE 2022'!M:M)</f>
        <v>0</v>
      </c>
      <c r="N682" s="104" t="str">
        <f>+LOOKUP(MATCH(A682,'REGISTRO DE DICIEMBRE 2022'!A:A,0),'REGISTRO DE DICIEMBRE 2022'!AI:AI,'REGISTRO DE DICIEMBRE 2022'!N:N)</f>
        <v xml:space="preserve">Av. Casanova Nº 210, 
</v>
      </c>
      <c r="O682" s="105" t="str">
        <f>+LOOKUP(MATCH(A682,'REGISTRO DE DICIEMBRE 2022'!A:A,0),'REGISTRO DE DICIEMBRE 2022'!AI:AI,'REGISTRO DE DICIEMBRE 2022'!O:O)</f>
        <v>V</v>
      </c>
      <c r="P682" s="34" t="str">
        <f>+LOOKUP(MATCH(A682,'REGISTRO DE DICIEMBRE 2022'!A:A,0),'REGISTRO DE DICIEMBRE 2022'!AI:AI,'REGISTRO DE DICIEMBRE 2022'!P:P)</f>
        <v>Cartagena</v>
      </c>
      <c r="Q682" s="104" t="str">
        <f>+LOOKUP(MATCH(A682,'REGISTRO DE DICIEMBRE 2022'!A:A,0),'REGISTRO DE DICIEMBRE 2022'!AI:AI,'REGISTRO DE DICIEMBRE 2022'!Q:Q)</f>
        <v xml:space="preserve"> Central Telefónica +56 35 200 700  </v>
      </c>
      <c r="R682" s="34" t="str">
        <f>+LOOKUP(MATCH(A682,'REGISTRO DE DICIEMBRE 2022'!A:A,0),'REGISTRO DE DICIEMBRE 2022'!AI:AI,'REGISTRO DE DICIEMBRE 2022'!R:R)</f>
        <v xml:space="preserve">alcaldia@cartagena-chile.cl </v>
      </c>
      <c r="S682" s="105">
        <f>+LOOKUP(MATCH(A682,'REGISTRO DE DICIEMBRE 2022'!A:A,0),'REGISTRO DE DICIEMBRE 2022'!AI:AI,'REGISTRO DE DICIEMBRE 2022'!S:S)</f>
        <v>0</v>
      </c>
      <c r="T682" s="106">
        <f>+LOOKUP(MATCH(A682,'REGISTRO DE DICIEMBRE 2022'!A:A,0),'REGISTRO DE DICIEMBRE 2022'!AI:AI,'REGISTRO DE DICIEMBRE 2022'!T:T)</f>
        <v>91001</v>
      </c>
      <c r="U682" s="106" t="str">
        <f>+LOOKUP(MATCH(A682,'REGISTRO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82" s="107">
        <f>+LOOKUP(MATCH(A682,'REGISTRO DE DICIEMBRE 2022'!A:A,0),'REGISTRO DE DICIEMBRE 2022'!AI:AI,'REGISTRO DE DICIEMBRE 2022'!V:V)</f>
        <v>38786</v>
      </c>
      <c r="W682" s="34">
        <v>7312</v>
      </c>
      <c r="X682" s="108">
        <v>4448136</v>
      </c>
      <c r="Y682" s="108">
        <v>49943645</v>
      </c>
      <c r="Z682" s="107">
        <v>44926</v>
      </c>
      <c r="AA682" s="34" t="s">
        <v>8041</v>
      </c>
      <c r="AB682" s="109" t="s">
        <v>7632</v>
      </c>
      <c r="AC682" s="34" t="s">
        <v>747</v>
      </c>
      <c r="AD682" s="34">
        <f>+LOOKUP(MATCH(A682,'REGISTRO DE DICIEMBRE 2022'!A:A,0),'REGISTRO DE DICIEMBRE 2022'!AI:AI,'REGISTRO DE DICIEMBRE 2022'!AF:AF)</f>
        <v>0</v>
      </c>
    </row>
    <row r="683" spans="1:30" s="98" customFormat="1" x14ac:dyDescent="0.2">
      <c r="A683" s="34">
        <v>7313</v>
      </c>
      <c r="B683" s="34" t="str">
        <f>+LOOKUP(MATCH(A683,'REGISTRO DE DICIEMBRE 2022'!A:A,0),'REGISTRO DE DICIEMBRE 2022'!AI:AI,'REGISTRO DE DICIEMBRE 2022'!B:B)</f>
        <v xml:space="preserve">
I. Municipalidad de Viña del Mar
</v>
      </c>
      <c r="C683" s="103" t="str">
        <f>+LOOKUP(MATCH(A683,'REGISTRO DE DICIEMBRE 2022'!A:A,0),'REGISTRO DE DICIEMBRE 2022'!AI:AI,'REGISTRO DE DICIEMBRE 2022'!C:C)</f>
        <v>69061000-0</v>
      </c>
      <c r="D683" s="104" t="str">
        <f>+LOOKUP(MATCH(A683,'REGISTRO DE DICIEMBRE 2022'!A:A,0),'REGISTRO DE DICIEMBRE 2022'!AI:AI,'REGISTRO DE DICIEMBRE 2022'!D:D)</f>
        <v>Municipalidad</v>
      </c>
      <c r="E683" s="34" t="str">
        <f>+LOOKUP(MATCH(A683,'REGISTRO DE DICIEMBRE 2022'!A:A,0),'REGISTRO DE DICIEMBRE 2022'!AI:AI,'REGISTRO DE DICIEMBRE 2022'!E:E)</f>
        <v>Constitución Política de la República, Art. 107.</v>
      </c>
      <c r="F683" s="34" t="str">
        <f>+LOOKUP(MATCH(A683,'REGISTRO DE DICIEMBRE 2022'!A:A,0),'REGISTRO DE DICIEMBRE 2022'!AI:AI,'REGISTRO DE DICIEMBRE 2022'!F:F)</f>
        <v>Indefinida.</v>
      </c>
      <c r="G683" s="34" t="str">
        <f>+LOOKUP(MATCH(A683,'REGISTRO DE DICIEMBRE 2022'!A:A,0),'REGISTRO DE DICIEMBRE 2022'!AI:AI,'REGISTRO DE DICIEMBRE 2022'!G:G)</f>
        <v>Según Ley Orgánica Nº 18.695, Arts. 1º al 4º.</v>
      </c>
      <c r="H683" s="34" t="str">
        <f>+LOOKUP(MATCH(A683,'REGISTRO DE DICIEMBRE 2022'!A:A,0),'REGISTRO DE DICIEMBRE 2022'!AI:AI,'REGISTRO DE DICIEMBRE 2022'!H:H)</f>
        <v>no tiene</v>
      </c>
      <c r="I683" s="34">
        <f>+LOOKUP(MATCH(A683,'REGISTRO DE DICIEMBRE 2022'!A:A,0),'REGISTRO DE DICIEMBRE 2022'!AI:AI,'REGISTRO DE DICIEMBRE 2022'!I:I)</f>
        <v>0</v>
      </c>
      <c r="J683" s="34">
        <f>+LOOKUP(MATCH(A683,'REGISTRO DE DICIEMBRE 2022'!A:A,0),'REGISTRO DE DICIEMBRE 2022'!AI:AI,'REGISTRO DE DICIEMBRE 2022'!J:J)</f>
        <v>0</v>
      </c>
      <c r="K683" s="34" t="str">
        <f>+LOOKUP(MATCH(A683,'REGISTRO DE DICIEMBRE 2022'!A:A,0),'REGISTRO DE DICIEMBRE 2022'!AI:AI,'REGISTRO DE DICIEMBRE 2022'!K:K)</f>
        <v xml:space="preserve">Virginia María del Carmen Reginato Bozzo             
</v>
      </c>
      <c r="L683" s="34" t="str">
        <f>+LOOKUP(MATCH(A683,'REGISTRO DE DICIEMBRE 2022'!A:A,0),'REGISTRO DE DICIEMBRE 2022'!AI:AI,'REGISTRO DE DICIEMBRE 2022'!L:L)</f>
        <v xml:space="preserve">RUT: 2.513.717-5        </v>
      </c>
      <c r="M683" s="105">
        <f>+LOOKUP(MATCH(A683,'REGISTRO DE DICIEMBRE 2022'!A:A,0),'REGISTRO DE DICIEMBRE 2022'!AI:AI,'REGISTRO DE DICIEMBRE 2022'!M:M)</f>
        <v>0</v>
      </c>
      <c r="N683" s="104" t="str">
        <f>+LOOKUP(MATCH(A683,'REGISTRO DE DICIEMBRE 2022'!A:A,0),'REGISTRO DE DICIEMBRE 2022'!AI:AI,'REGISTRO DE DICIEMBRE 2022'!N:N)</f>
        <v>Arlegui N º 615, Viña del Mar.</v>
      </c>
      <c r="O683" s="105" t="str">
        <f>+LOOKUP(MATCH(A683,'REGISTRO DE DICIEMBRE 2022'!A:A,0),'REGISTRO DE DICIEMBRE 2022'!AI:AI,'REGISTRO DE DICIEMBRE 2022'!O:O)</f>
        <v>V</v>
      </c>
      <c r="P683" s="34" t="str">
        <f>+LOOKUP(MATCH(A683,'REGISTRO DE DICIEMBRE 2022'!A:A,0),'REGISTRO DE DICIEMBRE 2022'!AI:AI,'REGISTRO DE DICIEMBRE 2022'!P:P)</f>
        <v>Viña del Mar</v>
      </c>
      <c r="Q683" s="104" t="str">
        <f>+LOOKUP(MATCH(A683,'REGISTRO DE DICIEMBRE 2022'!A:A,0),'REGISTRO DE DICIEMBRE 2022'!AI:AI,'REGISTRO DE DICIEMBRE 2022'!Q:Q)</f>
        <v xml:space="preserve">Teléfonos directos alcaldía: 32-2185002/32-2185003/32-2185005
Otros: 32-2185000/800377700
</v>
      </c>
      <c r="R683" s="34" t="str">
        <f>+LOOKUP(MATCH(A683,'REGISTRO DE DICIEMBRE 2022'!A:A,0),'REGISTRO DE DICIEMBRE 2022'!AI:AI,'REGISTRO DE DICIEMBRE 2022'!R:R)</f>
        <v xml:space="preserve">virginia.reginato@munvina.cl
julia.pincheira@munvina.cl
patricia.frias@munvina.cl
Jeannette.donoso@munvina.cl
</v>
      </c>
      <c r="S683" s="105">
        <f>+LOOKUP(MATCH(A683,'REGISTRO DE DICIEMBRE 2022'!A:A,0),'REGISTRO DE DICIEMBRE 2022'!AI:AI,'REGISTRO DE DICIEMBRE 2022'!S:S)</f>
        <v>0</v>
      </c>
      <c r="T683" s="106">
        <f>+LOOKUP(MATCH(A683,'REGISTRO DE DICIEMBRE 2022'!A:A,0),'REGISTRO DE DICIEMBRE 2022'!AI:AI,'REGISTRO DE DICIEMBRE 2022'!T:T)</f>
        <v>91001</v>
      </c>
      <c r="U683" s="106" t="str">
        <f>+LOOKUP(MATCH(A683,'REGISTRO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683" s="107">
        <f>+LOOKUP(MATCH(A683,'REGISTRO DE DICIEMBRE 2022'!A:A,0),'REGISTRO DE DICIEMBRE 2022'!AI:AI,'REGISTRO DE DICIEMBRE 2022'!V:V)</f>
        <v>38786</v>
      </c>
      <c r="W683" s="34">
        <v>7313</v>
      </c>
      <c r="X683" s="108">
        <v>10123344</v>
      </c>
      <c r="Y683" s="108">
        <v>121480128</v>
      </c>
      <c r="Z683" s="107">
        <v>44926</v>
      </c>
      <c r="AA683" s="34" t="s">
        <v>8041</v>
      </c>
      <c r="AB683" s="109" t="s">
        <v>7632</v>
      </c>
      <c r="AC683" s="34" t="s">
        <v>68</v>
      </c>
      <c r="AD683" s="34">
        <f>+LOOKUP(MATCH(A683,'REGISTRO DE DICIEMBRE 2022'!A:A,0),'REGISTRO DE DICIEMBRE 2022'!AI:AI,'REGISTRO DE DICIEMBRE 2022'!AF:AF)</f>
        <v>0</v>
      </c>
    </row>
    <row r="684" spans="1:30" s="98" customFormat="1" x14ac:dyDescent="0.2">
      <c r="A684" s="34">
        <v>7320</v>
      </c>
      <c r="B684" s="34" t="str">
        <f>+LOOKUP(MATCH(A684,'REGISTRO DE DICIEMBRE 2022'!A:A,0),'REGISTRO DE DICIEMBRE 2022'!AI:AI,'REGISTRO DE DICIEMBRE 2022'!B:B)</f>
        <v>Corporación PRODEL</v>
      </c>
      <c r="C684" s="103" t="str">
        <f>+LOOKUP(MATCH(A684,'REGISTRO DE DICIEMBRE 2022'!A:A,0),'REGISTRO DE DICIEMBRE 2022'!AI:AI,'REGISTRO DE DICIEMBRE 2022'!C:C)</f>
        <v>65628810-8</v>
      </c>
      <c r="D684" s="104" t="str">
        <f>+LOOKUP(MATCH(A684,'REGISTRO DE DICIEMBRE 2022'!A:A,0),'REGISTRO DE DICIEMBRE 2022'!AI:AI,'REGISTRO DE DICIEMBRE 2022'!D:D)</f>
        <v>Corporación de Derecho Privado.</v>
      </c>
      <c r="E684" s="34" t="str">
        <f>+LOOKUP(MATCH(A684,'REGISTRO DE DICIEMBRE 2022'!A:A,0),'REGISTRO DE DICIEMBRE 2022'!AI:AI,'REGISTRO DE DICIEMBRE 2022'!E:E)</f>
        <v xml:space="preserve">Decreto Supremo Nº3328, de 18 de octubre de 2005, del Ministerio de Justicia. </v>
      </c>
      <c r="F684" s="34" t="str">
        <f>+LOOKUP(MATCH(A684,'REGISTRO DE DICIEMBRE 2022'!A:A,0),'REGISTRO DE DICIEMBRE 2022'!AI:AI,'REGISTRO DE DICIEMBRE 2022'!F:F)</f>
        <v xml:space="preserve">Certificado de Vigencia folio Nº 500458640726, emitido el 12 de julio de 2022, por el Servicio de Registro Civil e Identificación.
</v>
      </c>
      <c r="G684" s="34" t="str">
        <f>+LOOKUP(MATCH(A684,'REGISTRO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4" s="34" t="str">
        <f>+LOOKUP(MATCH(A684,'REGISTRO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4" s="34" t="str">
        <f>+LOOKUP(MATCH(A684,'REGISTRO DE DICIEMBRE 2022'!A:A,0),'REGISTRO DE DICIEMBRE 2022'!AI:AI,'REGISTRO DE DICIEMBRE 2022'!I:I)</f>
        <v xml:space="preserve">Durarán dos años en sus cargos. </v>
      </c>
      <c r="J684" s="34" t="str">
        <f>+LOOKUP(MATCH(A684,'REGISTRO DE DICIEMBRE 2022'!A:A,0),'REGISTRO DE DICIEMBRE 2022'!AI:AI,'REGISTRO DE DICIEMBRE 2022'!J:J)</f>
        <v>19 de marzo de 2021 al 19 de marzo 2023.
Certificado de Folio N°500458640723</v>
      </c>
      <c r="K684" s="34" t="str">
        <f>+LOOKUP(MATCH(A684,'REGISTRO DE DICIEMBRE 2022'!A:A,0),'REGISTRO DE DICIEMBRE 2022'!AI:AI,'REGISTRO DE DICIEMBRE 2022'!K:K)</f>
        <v xml:space="preserve">Presidente: Guillermo Montecinos Rojas,  </v>
      </c>
      <c r="L684" s="34" t="str">
        <f>+LOOKUP(MATCH(A684,'REGISTRO DE DICIEMBRE 2022'!A:A,0),'REGISTRO DE DICIEMBRE 2022'!AI:AI,'REGISTRO DE DICIEMBRE 2022'!L:L)</f>
        <v>RUT Nº 7.402.401-7</v>
      </c>
      <c r="M684" s="105" t="str">
        <f>+LOOKUP(MATCH(A684,'REGISTRO DE DICIEMBRE 2022'!A:A,0),'REGISTRO DE DICIEMBRE 2022'!AI:AI,'REGISTRO DE DICIEMBRE 2022'!M:M)</f>
        <v>Vigente hasta el 19 de Marzo 2023</v>
      </c>
      <c r="N684" s="104" t="str">
        <f>+LOOKUP(MATCH(A684,'REGISTRO DE DICIEMBRE 2022'!A:A,0),'REGISTRO DE DICIEMBRE 2022'!AI:AI,'REGISTRO DE DICIEMBRE 2022'!N:N)</f>
        <v xml:space="preserve">4 Oriente Nº 143, comuna de Viña del Mar, Quinta Región. </v>
      </c>
      <c r="O684" s="105" t="str">
        <f>+LOOKUP(MATCH(A684,'REGISTRO DE DICIEMBRE 2022'!A:A,0),'REGISTRO DE DICIEMBRE 2022'!AI:AI,'REGISTRO DE DICIEMBRE 2022'!O:O)</f>
        <v>V</v>
      </c>
      <c r="P684" s="34" t="str">
        <f>+LOOKUP(MATCH(A684,'REGISTRO DE DICIEMBRE 2022'!A:A,0),'REGISTRO DE DICIEMBRE 2022'!AI:AI,'REGISTRO DE DICIEMBRE 2022'!P:P)</f>
        <v xml:space="preserve"> Viña del Mar</v>
      </c>
      <c r="Q684" s="104" t="str">
        <f>+LOOKUP(MATCH(A684,'REGISTRO DE DICIEMBRE 2022'!A:A,0),'REGISTRO DE DICIEMBRE 2022'!AI:AI,'REGISTRO DE DICIEMBRE 2022'!Q:Q)</f>
        <v>Teléfono: 32-2110125- 32-2518572 / 73 / 74</v>
      </c>
      <c r="R684" s="34" t="str">
        <f>+LOOKUP(MATCH(A684,'REGISTRO DE DICIEMBRE 2022'!A:A,0),'REGISTRO DE DICIEMBRE 2022'!AI:AI,'REGISTRO DE DICIEMBRE 2022'!R:R)</f>
        <v xml:space="preserve"> prodelquinta@yahoo.es</v>
      </c>
      <c r="S684" s="105">
        <f>+LOOKUP(MATCH(A684,'REGISTRO DE DICIEMBRE 2022'!A:A,0),'REGISTRO DE DICIEMBRE 2022'!AI:AI,'REGISTRO DE DICIEMBRE 2022'!S:S)</f>
        <v>0</v>
      </c>
      <c r="T684" s="106">
        <f>+LOOKUP(MATCH(A684,'REGISTRO DE DICIEMBRE 2022'!A:A,0),'REGISTRO DE DICIEMBRE 2022'!AI:AI,'REGISTRO DE DICIEMBRE 2022'!T:T)</f>
        <v>93401</v>
      </c>
      <c r="U684" s="106">
        <f>+LOOKUP(MATCH(A684,'REGISTRO DE DICIEMBRE 2022'!A:A,0),'REGISTRO DE DICIEMBRE 2022'!AI:AI,'REGISTRO DE DICIEMBRE 2022'!U:U)</f>
        <v>2021</v>
      </c>
      <c r="V684" s="107">
        <f>+LOOKUP(MATCH(A684,'REGISTRO DE DICIEMBRE 2022'!A:A,0),'REGISTRO DE DICIEMBRE 2022'!AI:AI,'REGISTRO DE DICIEMBRE 2022'!V:V)</f>
        <v>38848</v>
      </c>
      <c r="W684" s="34">
        <v>7320</v>
      </c>
      <c r="X684" s="108">
        <v>6544384</v>
      </c>
      <c r="Y684" s="108">
        <v>56608922</v>
      </c>
      <c r="Z684" s="107">
        <v>44926</v>
      </c>
      <c r="AA684" s="34" t="s">
        <v>8041</v>
      </c>
      <c r="AB684" s="109" t="s">
        <v>7632</v>
      </c>
      <c r="AC684" s="34" t="s">
        <v>557</v>
      </c>
      <c r="AD684" s="34">
        <f>+LOOKUP(MATCH(A684,'REGISTRO DE DICIEMBRE 2022'!A:A,0),'REGISTRO DE DICIEMBRE 2022'!AI:AI,'REGISTRO DE DICIEMBRE 2022'!AF:AF)</f>
        <v>0</v>
      </c>
    </row>
    <row r="685" spans="1:30" s="98" customFormat="1" x14ac:dyDescent="0.2">
      <c r="A685" s="34">
        <v>7320</v>
      </c>
      <c r="B685" s="34" t="str">
        <f>+LOOKUP(MATCH(A685,'REGISTRO DE DICIEMBRE 2022'!A:A,0),'REGISTRO DE DICIEMBRE 2022'!AI:AI,'REGISTRO DE DICIEMBRE 2022'!B:B)</f>
        <v>Corporación PRODEL</v>
      </c>
      <c r="C685" s="103" t="str">
        <f>+LOOKUP(MATCH(A685,'REGISTRO DE DICIEMBRE 2022'!A:A,0),'REGISTRO DE DICIEMBRE 2022'!AI:AI,'REGISTRO DE DICIEMBRE 2022'!C:C)</f>
        <v>65628810-8</v>
      </c>
      <c r="D685" s="104" t="str">
        <f>+LOOKUP(MATCH(A685,'REGISTRO DE DICIEMBRE 2022'!A:A,0),'REGISTRO DE DICIEMBRE 2022'!AI:AI,'REGISTRO DE DICIEMBRE 2022'!D:D)</f>
        <v>Corporación de Derecho Privado.</v>
      </c>
      <c r="E685" s="34" t="str">
        <f>+LOOKUP(MATCH(A685,'REGISTRO DE DICIEMBRE 2022'!A:A,0),'REGISTRO DE DICIEMBRE 2022'!AI:AI,'REGISTRO DE DICIEMBRE 2022'!E:E)</f>
        <v xml:space="preserve">Decreto Supremo Nº3328, de 18 de octubre de 2005, del Ministerio de Justicia. </v>
      </c>
      <c r="F685" s="34" t="str">
        <f>+LOOKUP(MATCH(A685,'REGISTRO DE DICIEMBRE 2022'!A:A,0),'REGISTRO DE DICIEMBRE 2022'!AI:AI,'REGISTRO DE DICIEMBRE 2022'!F:F)</f>
        <v xml:space="preserve">Certificado de Vigencia folio Nº 500458640726, emitido el 12 de julio de 2022, por el Servicio de Registro Civil e Identificación.
</v>
      </c>
      <c r="G685" s="34" t="str">
        <f>+LOOKUP(MATCH(A685,'REGISTRO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5" s="34" t="str">
        <f>+LOOKUP(MATCH(A685,'REGISTRO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5" s="34" t="str">
        <f>+LOOKUP(MATCH(A685,'REGISTRO DE DICIEMBRE 2022'!A:A,0),'REGISTRO DE DICIEMBRE 2022'!AI:AI,'REGISTRO DE DICIEMBRE 2022'!I:I)</f>
        <v xml:space="preserve">Durarán dos años en sus cargos. </v>
      </c>
      <c r="J685" s="34" t="str">
        <f>+LOOKUP(MATCH(A685,'REGISTRO DE DICIEMBRE 2022'!A:A,0),'REGISTRO DE DICIEMBRE 2022'!AI:AI,'REGISTRO DE DICIEMBRE 2022'!J:J)</f>
        <v>19 de marzo de 2021 al 19 de marzo 2023.
Certificado de Folio N°500458640723</v>
      </c>
      <c r="K685" s="34" t="str">
        <f>+LOOKUP(MATCH(A685,'REGISTRO DE DICIEMBRE 2022'!A:A,0),'REGISTRO DE DICIEMBRE 2022'!AI:AI,'REGISTRO DE DICIEMBRE 2022'!K:K)</f>
        <v xml:space="preserve">Presidente: Guillermo Montecinos Rojas,  </v>
      </c>
      <c r="L685" s="34" t="str">
        <f>+LOOKUP(MATCH(A685,'REGISTRO DE DICIEMBRE 2022'!A:A,0),'REGISTRO DE DICIEMBRE 2022'!AI:AI,'REGISTRO DE DICIEMBRE 2022'!L:L)</f>
        <v>RUT Nº 7.402.401-7</v>
      </c>
      <c r="M685" s="105" t="str">
        <f>+LOOKUP(MATCH(A685,'REGISTRO DE DICIEMBRE 2022'!A:A,0),'REGISTRO DE DICIEMBRE 2022'!AI:AI,'REGISTRO DE DICIEMBRE 2022'!M:M)</f>
        <v>Vigente hasta el 19 de Marzo 2023</v>
      </c>
      <c r="N685" s="104" t="str">
        <f>+LOOKUP(MATCH(A685,'REGISTRO DE DICIEMBRE 2022'!A:A,0),'REGISTRO DE DICIEMBRE 2022'!AI:AI,'REGISTRO DE DICIEMBRE 2022'!N:N)</f>
        <v xml:space="preserve">4 Oriente Nº 143, comuna de Viña del Mar, Quinta Región. </v>
      </c>
      <c r="O685" s="105" t="str">
        <f>+LOOKUP(MATCH(A685,'REGISTRO DE DICIEMBRE 2022'!A:A,0),'REGISTRO DE DICIEMBRE 2022'!AI:AI,'REGISTRO DE DICIEMBRE 2022'!O:O)</f>
        <v>V</v>
      </c>
      <c r="P685" s="34" t="str">
        <f>+LOOKUP(MATCH(A685,'REGISTRO DE DICIEMBRE 2022'!A:A,0),'REGISTRO DE DICIEMBRE 2022'!AI:AI,'REGISTRO DE DICIEMBRE 2022'!P:P)</f>
        <v xml:space="preserve"> Viña del Mar</v>
      </c>
      <c r="Q685" s="104" t="str">
        <f>+LOOKUP(MATCH(A685,'REGISTRO DE DICIEMBRE 2022'!A:A,0),'REGISTRO DE DICIEMBRE 2022'!AI:AI,'REGISTRO DE DICIEMBRE 2022'!Q:Q)</f>
        <v>Teléfono: 32-2110125- 32-2518572 / 73 / 74</v>
      </c>
      <c r="R685" s="34" t="str">
        <f>+LOOKUP(MATCH(A685,'REGISTRO DE DICIEMBRE 2022'!A:A,0),'REGISTRO DE DICIEMBRE 2022'!AI:AI,'REGISTRO DE DICIEMBRE 2022'!R:R)</f>
        <v xml:space="preserve"> prodelquinta@yahoo.es</v>
      </c>
      <c r="S685" s="105">
        <f>+LOOKUP(MATCH(A685,'REGISTRO DE DICIEMBRE 2022'!A:A,0),'REGISTRO DE DICIEMBRE 2022'!AI:AI,'REGISTRO DE DICIEMBRE 2022'!S:S)</f>
        <v>0</v>
      </c>
      <c r="T685" s="106">
        <f>+LOOKUP(MATCH(A685,'REGISTRO DE DICIEMBRE 2022'!A:A,0),'REGISTRO DE DICIEMBRE 2022'!AI:AI,'REGISTRO DE DICIEMBRE 2022'!T:T)</f>
        <v>93401</v>
      </c>
      <c r="U685" s="106">
        <f>+LOOKUP(MATCH(A685,'REGISTRO DE DICIEMBRE 2022'!A:A,0),'REGISTRO DE DICIEMBRE 2022'!AI:AI,'REGISTRO DE DICIEMBRE 2022'!U:U)</f>
        <v>2021</v>
      </c>
      <c r="V685" s="107">
        <f>+LOOKUP(MATCH(A685,'REGISTRO DE DICIEMBRE 2022'!A:A,0),'REGISTRO DE DICIEMBRE 2022'!AI:AI,'REGISTRO DE DICIEMBRE 2022'!V:V)</f>
        <v>38848</v>
      </c>
      <c r="W685" s="34">
        <v>7320</v>
      </c>
      <c r="X685" s="108">
        <v>110224872</v>
      </c>
      <c r="Y685" s="108">
        <v>981385747</v>
      </c>
      <c r="Z685" s="107">
        <v>44926</v>
      </c>
      <c r="AA685" s="34" t="s">
        <v>8041</v>
      </c>
      <c r="AB685" s="109" t="s">
        <v>7632</v>
      </c>
      <c r="AC685" s="34" t="s">
        <v>7866</v>
      </c>
      <c r="AD685" s="34">
        <f>+LOOKUP(MATCH(A685,'REGISTRO DE DICIEMBRE 2022'!A:A,0),'REGISTRO DE DICIEMBRE 2022'!AI:AI,'REGISTRO DE DICIEMBRE 2022'!AF:AF)</f>
        <v>0</v>
      </c>
    </row>
    <row r="686" spans="1:30" s="98" customFormat="1" x14ac:dyDescent="0.2">
      <c r="A686" s="34">
        <v>7320</v>
      </c>
      <c r="B686" s="34" t="str">
        <f>+LOOKUP(MATCH(A686,'REGISTRO DE DICIEMBRE 2022'!A:A,0),'REGISTRO DE DICIEMBRE 2022'!AI:AI,'REGISTRO DE DICIEMBRE 2022'!B:B)</f>
        <v>Corporación PRODEL</v>
      </c>
      <c r="C686" s="103" t="str">
        <f>+LOOKUP(MATCH(A686,'REGISTRO DE DICIEMBRE 2022'!A:A,0),'REGISTRO DE DICIEMBRE 2022'!AI:AI,'REGISTRO DE DICIEMBRE 2022'!C:C)</f>
        <v>65628810-8</v>
      </c>
      <c r="D686" s="104" t="str">
        <f>+LOOKUP(MATCH(A686,'REGISTRO DE DICIEMBRE 2022'!A:A,0),'REGISTRO DE DICIEMBRE 2022'!AI:AI,'REGISTRO DE DICIEMBRE 2022'!D:D)</f>
        <v>Corporación de Derecho Privado.</v>
      </c>
      <c r="E686" s="34" t="str">
        <f>+LOOKUP(MATCH(A686,'REGISTRO DE DICIEMBRE 2022'!A:A,0),'REGISTRO DE DICIEMBRE 2022'!AI:AI,'REGISTRO DE DICIEMBRE 2022'!E:E)</f>
        <v xml:space="preserve">Decreto Supremo Nº3328, de 18 de octubre de 2005, del Ministerio de Justicia. </v>
      </c>
      <c r="F686" s="34" t="str">
        <f>+LOOKUP(MATCH(A686,'REGISTRO DE DICIEMBRE 2022'!A:A,0),'REGISTRO DE DICIEMBRE 2022'!AI:AI,'REGISTRO DE DICIEMBRE 2022'!F:F)</f>
        <v xml:space="preserve">Certificado de Vigencia folio Nº 500458640726, emitido el 12 de julio de 2022, por el Servicio de Registro Civil e Identificación.
</v>
      </c>
      <c r="G686" s="34" t="str">
        <f>+LOOKUP(MATCH(A686,'REGISTRO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6" s="34" t="str">
        <f>+LOOKUP(MATCH(A686,'REGISTRO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6" s="34" t="str">
        <f>+LOOKUP(MATCH(A686,'REGISTRO DE DICIEMBRE 2022'!A:A,0),'REGISTRO DE DICIEMBRE 2022'!AI:AI,'REGISTRO DE DICIEMBRE 2022'!I:I)</f>
        <v xml:space="preserve">Durarán dos años en sus cargos. </v>
      </c>
      <c r="J686" s="34" t="str">
        <f>+LOOKUP(MATCH(A686,'REGISTRO DE DICIEMBRE 2022'!A:A,0),'REGISTRO DE DICIEMBRE 2022'!AI:AI,'REGISTRO DE DICIEMBRE 2022'!J:J)</f>
        <v>19 de marzo de 2021 al 19 de marzo 2023.
Certificado de Folio N°500458640723</v>
      </c>
      <c r="K686" s="34" t="str">
        <f>+LOOKUP(MATCH(A686,'REGISTRO DE DICIEMBRE 2022'!A:A,0),'REGISTRO DE DICIEMBRE 2022'!AI:AI,'REGISTRO DE DICIEMBRE 2022'!K:K)</f>
        <v xml:space="preserve">Presidente: Guillermo Montecinos Rojas,  </v>
      </c>
      <c r="L686" s="34" t="str">
        <f>+LOOKUP(MATCH(A686,'REGISTRO DE DICIEMBRE 2022'!A:A,0),'REGISTRO DE DICIEMBRE 2022'!AI:AI,'REGISTRO DE DICIEMBRE 2022'!L:L)</f>
        <v>RUT Nº 7.402.401-7</v>
      </c>
      <c r="M686" s="105" t="str">
        <f>+LOOKUP(MATCH(A686,'REGISTRO DE DICIEMBRE 2022'!A:A,0),'REGISTRO DE DICIEMBRE 2022'!AI:AI,'REGISTRO DE DICIEMBRE 2022'!M:M)</f>
        <v>Vigente hasta el 19 de Marzo 2023</v>
      </c>
      <c r="N686" s="104" t="str">
        <f>+LOOKUP(MATCH(A686,'REGISTRO DE DICIEMBRE 2022'!A:A,0),'REGISTRO DE DICIEMBRE 2022'!AI:AI,'REGISTRO DE DICIEMBRE 2022'!N:N)</f>
        <v xml:space="preserve">4 Oriente Nº 143, comuna de Viña del Mar, Quinta Región. </v>
      </c>
      <c r="O686" s="105" t="str">
        <f>+LOOKUP(MATCH(A686,'REGISTRO DE DICIEMBRE 2022'!A:A,0),'REGISTRO DE DICIEMBRE 2022'!AI:AI,'REGISTRO DE DICIEMBRE 2022'!O:O)</f>
        <v>V</v>
      </c>
      <c r="P686" s="34" t="str">
        <f>+LOOKUP(MATCH(A686,'REGISTRO DE DICIEMBRE 2022'!A:A,0),'REGISTRO DE DICIEMBRE 2022'!AI:AI,'REGISTRO DE DICIEMBRE 2022'!P:P)</f>
        <v xml:space="preserve"> Viña del Mar</v>
      </c>
      <c r="Q686" s="104" t="str">
        <f>+LOOKUP(MATCH(A686,'REGISTRO DE DICIEMBRE 2022'!A:A,0),'REGISTRO DE DICIEMBRE 2022'!AI:AI,'REGISTRO DE DICIEMBRE 2022'!Q:Q)</f>
        <v>Teléfono: 32-2110125- 32-2518572 / 73 / 74</v>
      </c>
      <c r="R686" s="34" t="str">
        <f>+LOOKUP(MATCH(A686,'REGISTRO DE DICIEMBRE 2022'!A:A,0),'REGISTRO DE DICIEMBRE 2022'!AI:AI,'REGISTRO DE DICIEMBRE 2022'!R:R)</f>
        <v xml:space="preserve"> prodelquinta@yahoo.es</v>
      </c>
      <c r="S686" s="105">
        <f>+LOOKUP(MATCH(A686,'REGISTRO DE DICIEMBRE 2022'!A:A,0),'REGISTRO DE DICIEMBRE 2022'!AI:AI,'REGISTRO DE DICIEMBRE 2022'!S:S)</f>
        <v>0</v>
      </c>
      <c r="T686" s="106">
        <f>+LOOKUP(MATCH(A686,'REGISTRO DE DICIEMBRE 2022'!A:A,0),'REGISTRO DE DICIEMBRE 2022'!AI:AI,'REGISTRO DE DICIEMBRE 2022'!T:T)</f>
        <v>93401</v>
      </c>
      <c r="U686" s="106">
        <f>+LOOKUP(MATCH(A686,'REGISTRO DE DICIEMBRE 2022'!A:A,0),'REGISTRO DE DICIEMBRE 2022'!AI:AI,'REGISTRO DE DICIEMBRE 2022'!U:U)</f>
        <v>2021</v>
      </c>
      <c r="V686" s="107">
        <f>+LOOKUP(MATCH(A686,'REGISTRO DE DICIEMBRE 2022'!A:A,0),'REGISTRO DE DICIEMBRE 2022'!AI:AI,'REGISTRO DE DICIEMBRE 2022'!V:V)</f>
        <v>38848</v>
      </c>
      <c r="W686" s="34">
        <v>7320</v>
      </c>
      <c r="X686" s="108">
        <v>22097940</v>
      </c>
      <c r="Y686" s="108">
        <v>245612404</v>
      </c>
      <c r="Z686" s="107">
        <v>44926</v>
      </c>
      <c r="AA686" s="34" t="s">
        <v>8041</v>
      </c>
      <c r="AB686" s="109" t="s">
        <v>7632</v>
      </c>
      <c r="AC686" s="34" t="s">
        <v>7880</v>
      </c>
      <c r="AD686" s="34">
        <f>+LOOKUP(MATCH(A686,'REGISTRO DE DICIEMBRE 2022'!A:A,0),'REGISTRO DE DICIEMBRE 2022'!AI:AI,'REGISTRO DE DICIEMBRE 2022'!AF:AF)</f>
        <v>0</v>
      </c>
    </row>
    <row r="687" spans="1:30" s="98" customFormat="1" x14ac:dyDescent="0.2">
      <c r="A687" s="34">
        <v>7320</v>
      </c>
      <c r="B687" s="34" t="str">
        <f>+LOOKUP(MATCH(A687,'REGISTRO DE DICIEMBRE 2022'!A:A,0),'REGISTRO DE DICIEMBRE 2022'!AI:AI,'REGISTRO DE DICIEMBRE 2022'!B:B)</f>
        <v>Corporación PRODEL</v>
      </c>
      <c r="C687" s="103" t="str">
        <f>+LOOKUP(MATCH(A687,'REGISTRO DE DICIEMBRE 2022'!A:A,0),'REGISTRO DE DICIEMBRE 2022'!AI:AI,'REGISTRO DE DICIEMBRE 2022'!C:C)</f>
        <v>65628810-8</v>
      </c>
      <c r="D687" s="104" t="str">
        <f>+LOOKUP(MATCH(A687,'REGISTRO DE DICIEMBRE 2022'!A:A,0),'REGISTRO DE DICIEMBRE 2022'!AI:AI,'REGISTRO DE DICIEMBRE 2022'!D:D)</f>
        <v>Corporación de Derecho Privado.</v>
      </c>
      <c r="E687" s="34" t="str">
        <f>+LOOKUP(MATCH(A687,'REGISTRO DE DICIEMBRE 2022'!A:A,0),'REGISTRO DE DICIEMBRE 2022'!AI:AI,'REGISTRO DE DICIEMBRE 2022'!E:E)</f>
        <v xml:space="preserve">Decreto Supremo Nº3328, de 18 de octubre de 2005, del Ministerio de Justicia. </v>
      </c>
      <c r="F687" s="34" t="str">
        <f>+LOOKUP(MATCH(A687,'REGISTRO DE DICIEMBRE 2022'!A:A,0),'REGISTRO DE DICIEMBRE 2022'!AI:AI,'REGISTRO DE DICIEMBRE 2022'!F:F)</f>
        <v xml:space="preserve">Certificado de Vigencia folio Nº 500458640726, emitido el 12 de julio de 2022, por el Servicio de Registro Civil e Identificación.
</v>
      </c>
      <c r="G687" s="34" t="str">
        <f>+LOOKUP(MATCH(A687,'REGISTRO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7" s="34" t="str">
        <f>+LOOKUP(MATCH(A687,'REGISTRO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7" s="34" t="str">
        <f>+LOOKUP(MATCH(A687,'REGISTRO DE DICIEMBRE 2022'!A:A,0),'REGISTRO DE DICIEMBRE 2022'!AI:AI,'REGISTRO DE DICIEMBRE 2022'!I:I)</f>
        <v xml:space="preserve">Durarán dos años en sus cargos. </v>
      </c>
      <c r="J687" s="34" t="str">
        <f>+LOOKUP(MATCH(A687,'REGISTRO DE DICIEMBRE 2022'!A:A,0),'REGISTRO DE DICIEMBRE 2022'!AI:AI,'REGISTRO DE DICIEMBRE 2022'!J:J)</f>
        <v>19 de marzo de 2021 al 19 de marzo 2023.
Certificado de Folio N°500458640723</v>
      </c>
      <c r="K687" s="34" t="str">
        <f>+LOOKUP(MATCH(A687,'REGISTRO DE DICIEMBRE 2022'!A:A,0),'REGISTRO DE DICIEMBRE 2022'!AI:AI,'REGISTRO DE DICIEMBRE 2022'!K:K)</f>
        <v xml:space="preserve">Presidente: Guillermo Montecinos Rojas,  </v>
      </c>
      <c r="L687" s="34" t="str">
        <f>+LOOKUP(MATCH(A687,'REGISTRO DE DICIEMBRE 2022'!A:A,0),'REGISTRO DE DICIEMBRE 2022'!AI:AI,'REGISTRO DE DICIEMBRE 2022'!L:L)</f>
        <v>RUT Nº 7.402.401-7</v>
      </c>
      <c r="M687" s="105" t="str">
        <f>+LOOKUP(MATCH(A687,'REGISTRO DE DICIEMBRE 2022'!A:A,0),'REGISTRO DE DICIEMBRE 2022'!AI:AI,'REGISTRO DE DICIEMBRE 2022'!M:M)</f>
        <v>Vigente hasta el 19 de Marzo 2023</v>
      </c>
      <c r="N687" s="104" t="str">
        <f>+LOOKUP(MATCH(A687,'REGISTRO DE DICIEMBRE 2022'!A:A,0),'REGISTRO DE DICIEMBRE 2022'!AI:AI,'REGISTRO DE DICIEMBRE 2022'!N:N)</f>
        <v xml:space="preserve">4 Oriente Nº 143, comuna de Viña del Mar, Quinta Región. </v>
      </c>
      <c r="O687" s="105" t="str">
        <f>+LOOKUP(MATCH(A687,'REGISTRO DE DICIEMBRE 2022'!A:A,0),'REGISTRO DE DICIEMBRE 2022'!AI:AI,'REGISTRO DE DICIEMBRE 2022'!O:O)</f>
        <v>V</v>
      </c>
      <c r="P687" s="34" t="str">
        <f>+LOOKUP(MATCH(A687,'REGISTRO DE DICIEMBRE 2022'!A:A,0),'REGISTRO DE DICIEMBRE 2022'!AI:AI,'REGISTRO DE DICIEMBRE 2022'!P:P)</f>
        <v xml:space="preserve"> Viña del Mar</v>
      </c>
      <c r="Q687" s="104" t="str">
        <f>+LOOKUP(MATCH(A687,'REGISTRO DE DICIEMBRE 2022'!A:A,0),'REGISTRO DE DICIEMBRE 2022'!AI:AI,'REGISTRO DE DICIEMBRE 2022'!Q:Q)</f>
        <v>Teléfono: 32-2110125- 32-2518572 / 73 / 74</v>
      </c>
      <c r="R687" s="34" t="str">
        <f>+LOOKUP(MATCH(A687,'REGISTRO DE DICIEMBRE 2022'!A:A,0),'REGISTRO DE DICIEMBRE 2022'!AI:AI,'REGISTRO DE DICIEMBRE 2022'!R:R)</f>
        <v xml:space="preserve"> prodelquinta@yahoo.es</v>
      </c>
      <c r="S687" s="105">
        <f>+LOOKUP(MATCH(A687,'REGISTRO DE DICIEMBRE 2022'!A:A,0),'REGISTRO DE DICIEMBRE 2022'!AI:AI,'REGISTRO DE DICIEMBRE 2022'!S:S)</f>
        <v>0</v>
      </c>
      <c r="T687" s="106">
        <f>+LOOKUP(MATCH(A687,'REGISTRO DE DICIEMBRE 2022'!A:A,0),'REGISTRO DE DICIEMBRE 2022'!AI:AI,'REGISTRO DE DICIEMBRE 2022'!T:T)</f>
        <v>93401</v>
      </c>
      <c r="U687" s="106">
        <f>+LOOKUP(MATCH(A687,'REGISTRO DE DICIEMBRE 2022'!A:A,0),'REGISTRO DE DICIEMBRE 2022'!AI:AI,'REGISTRO DE DICIEMBRE 2022'!U:U)</f>
        <v>2021</v>
      </c>
      <c r="V687" s="107">
        <f>+LOOKUP(MATCH(A687,'REGISTRO DE DICIEMBRE 2022'!A:A,0),'REGISTRO DE DICIEMBRE 2022'!AI:AI,'REGISTRO DE DICIEMBRE 2022'!V:V)</f>
        <v>38848</v>
      </c>
      <c r="W687" s="34">
        <v>7320</v>
      </c>
      <c r="X687" s="108">
        <v>12141360</v>
      </c>
      <c r="Y687" s="108">
        <v>122328359</v>
      </c>
      <c r="Z687" s="107">
        <v>44926</v>
      </c>
      <c r="AA687" s="34" t="s">
        <v>8041</v>
      </c>
      <c r="AB687" s="109" t="s">
        <v>7632</v>
      </c>
      <c r="AC687" s="34" t="s">
        <v>7889</v>
      </c>
      <c r="AD687" s="34">
        <f>+LOOKUP(MATCH(A687,'REGISTRO DE DICIEMBRE 2022'!A:A,0),'REGISTRO DE DICIEMBRE 2022'!AI:AI,'REGISTRO DE DICIEMBRE 2022'!AF:AF)</f>
        <v>0</v>
      </c>
    </row>
    <row r="688" spans="1:30" s="98" customFormat="1" x14ac:dyDescent="0.2">
      <c r="A688" s="34">
        <v>7320</v>
      </c>
      <c r="B688" s="34" t="str">
        <f>+LOOKUP(MATCH(A688,'REGISTRO DE DICIEMBRE 2022'!A:A,0),'REGISTRO DE DICIEMBRE 2022'!AI:AI,'REGISTRO DE DICIEMBRE 2022'!B:B)</f>
        <v>Corporación PRODEL</v>
      </c>
      <c r="C688" s="103" t="str">
        <f>+LOOKUP(MATCH(A688,'REGISTRO DE DICIEMBRE 2022'!A:A,0),'REGISTRO DE DICIEMBRE 2022'!AI:AI,'REGISTRO DE DICIEMBRE 2022'!C:C)</f>
        <v>65628810-8</v>
      </c>
      <c r="D688" s="104" t="str">
        <f>+LOOKUP(MATCH(A688,'REGISTRO DE DICIEMBRE 2022'!A:A,0),'REGISTRO DE DICIEMBRE 2022'!AI:AI,'REGISTRO DE DICIEMBRE 2022'!D:D)</f>
        <v>Corporación de Derecho Privado.</v>
      </c>
      <c r="E688" s="34" t="str">
        <f>+LOOKUP(MATCH(A688,'REGISTRO DE DICIEMBRE 2022'!A:A,0),'REGISTRO DE DICIEMBRE 2022'!AI:AI,'REGISTRO DE DICIEMBRE 2022'!E:E)</f>
        <v xml:space="preserve">Decreto Supremo Nº3328, de 18 de octubre de 2005, del Ministerio de Justicia. </v>
      </c>
      <c r="F688" s="34" t="str">
        <f>+LOOKUP(MATCH(A688,'REGISTRO DE DICIEMBRE 2022'!A:A,0),'REGISTRO DE DICIEMBRE 2022'!AI:AI,'REGISTRO DE DICIEMBRE 2022'!F:F)</f>
        <v xml:space="preserve">Certificado de Vigencia folio Nº 500458640726, emitido el 12 de julio de 2022, por el Servicio de Registro Civil e Identificación.
</v>
      </c>
      <c r="G688" s="34" t="str">
        <f>+LOOKUP(MATCH(A688,'REGISTRO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8" s="34" t="str">
        <f>+LOOKUP(MATCH(A688,'REGISTRO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8" s="34" t="str">
        <f>+LOOKUP(MATCH(A688,'REGISTRO DE DICIEMBRE 2022'!A:A,0),'REGISTRO DE DICIEMBRE 2022'!AI:AI,'REGISTRO DE DICIEMBRE 2022'!I:I)</f>
        <v xml:space="preserve">Durarán dos años en sus cargos. </v>
      </c>
      <c r="J688" s="34" t="str">
        <f>+LOOKUP(MATCH(A688,'REGISTRO DE DICIEMBRE 2022'!A:A,0),'REGISTRO DE DICIEMBRE 2022'!AI:AI,'REGISTRO DE DICIEMBRE 2022'!J:J)</f>
        <v>19 de marzo de 2021 al 19 de marzo 2023.
Certificado de Folio N°500458640723</v>
      </c>
      <c r="K688" s="34" t="str">
        <f>+LOOKUP(MATCH(A688,'REGISTRO DE DICIEMBRE 2022'!A:A,0),'REGISTRO DE DICIEMBRE 2022'!AI:AI,'REGISTRO DE DICIEMBRE 2022'!K:K)</f>
        <v xml:space="preserve">Presidente: Guillermo Montecinos Rojas,  </v>
      </c>
      <c r="L688" s="34" t="str">
        <f>+LOOKUP(MATCH(A688,'REGISTRO DE DICIEMBRE 2022'!A:A,0),'REGISTRO DE DICIEMBRE 2022'!AI:AI,'REGISTRO DE DICIEMBRE 2022'!L:L)</f>
        <v>RUT Nº 7.402.401-7</v>
      </c>
      <c r="M688" s="105" t="str">
        <f>+LOOKUP(MATCH(A688,'REGISTRO DE DICIEMBRE 2022'!A:A,0),'REGISTRO DE DICIEMBRE 2022'!AI:AI,'REGISTRO DE DICIEMBRE 2022'!M:M)</f>
        <v>Vigente hasta el 19 de Marzo 2023</v>
      </c>
      <c r="N688" s="104" t="str">
        <f>+LOOKUP(MATCH(A688,'REGISTRO DE DICIEMBRE 2022'!A:A,0),'REGISTRO DE DICIEMBRE 2022'!AI:AI,'REGISTRO DE DICIEMBRE 2022'!N:N)</f>
        <v xml:space="preserve">4 Oriente Nº 143, comuna de Viña del Mar, Quinta Región. </v>
      </c>
      <c r="O688" s="105" t="str">
        <f>+LOOKUP(MATCH(A688,'REGISTRO DE DICIEMBRE 2022'!A:A,0),'REGISTRO DE DICIEMBRE 2022'!AI:AI,'REGISTRO DE DICIEMBRE 2022'!O:O)</f>
        <v>V</v>
      </c>
      <c r="P688" s="34" t="str">
        <f>+LOOKUP(MATCH(A688,'REGISTRO DE DICIEMBRE 2022'!A:A,0),'REGISTRO DE DICIEMBRE 2022'!AI:AI,'REGISTRO DE DICIEMBRE 2022'!P:P)</f>
        <v xml:space="preserve"> Viña del Mar</v>
      </c>
      <c r="Q688" s="104" t="str">
        <f>+LOOKUP(MATCH(A688,'REGISTRO DE DICIEMBRE 2022'!A:A,0),'REGISTRO DE DICIEMBRE 2022'!AI:AI,'REGISTRO DE DICIEMBRE 2022'!Q:Q)</f>
        <v>Teléfono: 32-2110125- 32-2518572 / 73 / 74</v>
      </c>
      <c r="R688" s="34" t="str">
        <f>+LOOKUP(MATCH(A688,'REGISTRO DE DICIEMBRE 2022'!A:A,0),'REGISTRO DE DICIEMBRE 2022'!AI:AI,'REGISTRO DE DICIEMBRE 2022'!R:R)</f>
        <v xml:space="preserve"> prodelquinta@yahoo.es</v>
      </c>
      <c r="S688" s="105">
        <f>+LOOKUP(MATCH(A688,'REGISTRO DE DICIEMBRE 2022'!A:A,0),'REGISTRO DE DICIEMBRE 2022'!AI:AI,'REGISTRO DE DICIEMBRE 2022'!S:S)</f>
        <v>0</v>
      </c>
      <c r="T688" s="106">
        <f>+LOOKUP(MATCH(A688,'REGISTRO DE DICIEMBRE 2022'!A:A,0),'REGISTRO DE DICIEMBRE 2022'!AI:AI,'REGISTRO DE DICIEMBRE 2022'!T:T)</f>
        <v>93401</v>
      </c>
      <c r="U688" s="106">
        <f>+LOOKUP(MATCH(A688,'REGISTRO DE DICIEMBRE 2022'!A:A,0),'REGISTRO DE DICIEMBRE 2022'!AI:AI,'REGISTRO DE DICIEMBRE 2022'!U:U)</f>
        <v>2021</v>
      </c>
      <c r="V688" s="107">
        <f>+LOOKUP(MATCH(A688,'REGISTRO DE DICIEMBRE 2022'!A:A,0),'REGISTRO DE DICIEMBRE 2022'!AI:AI,'REGISTRO DE DICIEMBRE 2022'!V:V)</f>
        <v>38848</v>
      </c>
      <c r="W688" s="34">
        <v>7320</v>
      </c>
      <c r="X688" s="108">
        <v>10579948</v>
      </c>
      <c r="Y688" s="108">
        <v>117643468</v>
      </c>
      <c r="Z688" s="107">
        <v>44926</v>
      </c>
      <c r="AA688" s="34" t="s">
        <v>8041</v>
      </c>
      <c r="AB688" s="109" t="s">
        <v>7632</v>
      </c>
      <c r="AC688" s="34" t="s">
        <v>7897</v>
      </c>
      <c r="AD688" s="34">
        <f>+LOOKUP(MATCH(A688,'REGISTRO DE DICIEMBRE 2022'!A:A,0),'REGISTRO DE DICIEMBRE 2022'!AI:AI,'REGISTRO DE DICIEMBRE 2022'!AF:AF)</f>
        <v>0</v>
      </c>
    </row>
    <row r="689" spans="1:30" s="98" customFormat="1" x14ac:dyDescent="0.2">
      <c r="A689" s="34">
        <v>7320</v>
      </c>
      <c r="B689" s="34" t="str">
        <f>+LOOKUP(MATCH(A689,'REGISTRO DE DICIEMBRE 2022'!A:A,0),'REGISTRO DE DICIEMBRE 2022'!AI:AI,'REGISTRO DE DICIEMBRE 2022'!B:B)</f>
        <v>Corporación PRODEL</v>
      </c>
      <c r="C689" s="103" t="str">
        <f>+LOOKUP(MATCH(A689,'REGISTRO DE DICIEMBRE 2022'!A:A,0),'REGISTRO DE DICIEMBRE 2022'!AI:AI,'REGISTRO DE DICIEMBRE 2022'!C:C)</f>
        <v>65628810-8</v>
      </c>
      <c r="D689" s="104" t="str">
        <f>+LOOKUP(MATCH(A689,'REGISTRO DE DICIEMBRE 2022'!A:A,0),'REGISTRO DE DICIEMBRE 2022'!AI:AI,'REGISTRO DE DICIEMBRE 2022'!D:D)</f>
        <v>Corporación de Derecho Privado.</v>
      </c>
      <c r="E689" s="34" t="str">
        <f>+LOOKUP(MATCH(A689,'REGISTRO DE DICIEMBRE 2022'!A:A,0),'REGISTRO DE DICIEMBRE 2022'!AI:AI,'REGISTRO DE DICIEMBRE 2022'!E:E)</f>
        <v xml:space="preserve">Decreto Supremo Nº3328, de 18 de octubre de 2005, del Ministerio de Justicia. </v>
      </c>
      <c r="F689" s="34" t="str">
        <f>+LOOKUP(MATCH(A689,'REGISTRO DE DICIEMBRE 2022'!A:A,0),'REGISTRO DE DICIEMBRE 2022'!AI:AI,'REGISTRO DE DICIEMBRE 2022'!F:F)</f>
        <v xml:space="preserve">Certificado de Vigencia folio Nº 500458640726, emitido el 12 de julio de 2022, por el Servicio de Registro Civil e Identificación.
</v>
      </c>
      <c r="G689" s="34" t="str">
        <f>+LOOKUP(MATCH(A689,'REGISTRO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9" s="34" t="str">
        <f>+LOOKUP(MATCH(A689,'REGISTRO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9" s="34" t="str">
        <f>+LOOKUP(MATCH(A689,'REGISTRO DE DICIEMBRE 2022'!A:A,0),'REGISTRO DE DICIEMBRE 2022'!AI:AI,'REGISTRO DE DICIEMBRE 2022'!I:I)</f>
        <v xml:space="preserve">Durarán dos años en sus cargos. </v>
      </c>
      <c r="J689" s="34" t="str">
        <f>+LOOKUP(MATCH(A689,'REGISTRO DE DICIEMBRE 2022'!A:A,0),'REGISTRO DE DICIEMBRE 2022'!AI:AI,'REGISTRO DE DICIEMBRE 2022'!J:J)</f>
        <v>19 de marzo de 2021 al 19 de marzo 2023.
Certificado de Folio N°500458640723</v>
      </c>
      <c r="K689" s="34" t="str">
        <f>+LOOKUP(MATCH(A689,'REGISTRO DE DICIEMBRE 2022'!A:A,0),'REGISTRO DE DICIEMBRE 2022'!AI:AI,'REGISTRO DE DICIEMBRE 2022'!K:K)</f>
        <v xml:space="preserve">Presidente: Guillermo Montecinos Rojas,  </v>
      </c>
      <c r="L689" s="34" t="str">
        <f>+LOOKUP(MATCH(A689,'REGISTRO DE DICIEMBRE 2022'!A:A,0),'REGISTRO DE DICIEMBRE 2022'!AI:AI,'REGISTRO DE DICIEMBRE 2022'!L:L)</f>
        <v>RUT Nº 7.402.401-7</v>
      </c>
      <c r="M689" s="105" t="str">
        <f>+LOOKUP(MATCH(A689,'REGISTRO DE DICIEMBRE 2022'!A:A,0),'REGISTRO DE DICIEMBRE 2022'!AI:AI,'REGISTRO DE DICIEMBRE 2022'!M:M)</f>
        <v>Vigente hasta el 19 de Marzo 2023</v>
      </c>
      <c r="N689" s="104" t="str">
        <f>+LOOKUP(MATCH(A689,'REGISTRO DE DICIEMBRE 2022'!A:A,0),'REGISTRO DE DICIEMBRE 2022'!AI:AI,'REGISTRO DE DICIEMBRE 2022'!N:N)</f>
        <v xml:space="preserve">4 Oriente Nº 143, comuna de Viña del Mar, Quinta Región. </v>
      </c>
      <c r="O689" s="105" t="str">
        <f>+LOOKUP(MATCH(A689,'REGISTRO DE DICIEMBRE 2022'!A:A,0),'REGISTRO DE DICIEMBRE 2022'!AI:AI,'REGISTRO DE DICIEMBRE 2022'!O:O)</f>
        <v>V</v>
      </c>
      <c r="P689" s="34" t="str">
        <f>+LOOKUP(MATCH(A689,'REGISTRO DE DICIEMBRE 2022'!A:A,0),'REGISTRO DE DICIEMBRE 2022'!AI:AI,'REGISTRO DE DICIEMBRE 2022'!P:P)</f>
        <v xml:space="preserve"> Viña del Mar</v>
      </c>
      <c r="Q689" s="104" t="str">
        <f>+LOOKUP(MATCH(A689,'REGISTRO DE DICIEMBRE 2022'!A:A,0),'REGISTRO DE DICIEMBRE 2022'!AI:AI,'REGISTRO DE DICIEMBRE 2022'!Q:Q)</f>
        <v>Teléfono: 32-2110125- 32-2518572 / 73 / 74</v>
      </c>
      <c r="R689" s="34" t="str">
        <f>+LOOKUP(MATCH(A689,'REGISTRO DE DICIEMBRE 2022'!A:A,0),'REGISTRO DE DICIEMBRE 2022'!AI:AI,'REGISTRO DE DICIEMBRE 2022'!R:R)</f>
        <v xml:space="preserve"> prodelquinta@yahoo.es</v>
      </c>
      <c r="S689" s="105">
        <f>+LOOKUP(MATCH(A689,'REGISTRO DE DICIEMBRE 2022'!A:A,0),'REGISTRO DE DICIEMBRE 2022'!AI:AI,'REGISTRO DE DICIEMBRE 2022'!S:S)</f>
        <v>0</v>
      </c>
      <c r="T689" s="106">
        <f>+LOOKUP(MATCH(A689,'REGISTRO DE DICIEMBRE 2022'!A:A,0),'REGISTRO DE DICIEMBRE 2022'!AI:AI,'REGISTRO DE DICIEMBRE 2022'!T:T)</f>
        <v>93401</v>
      </c>
      <c r="U689" s="106">
        <f>+LOOKUP(MATCH(A689,'REGISTRO DE DICIEMBRE 2022'!A:A,0),'REGISTRO DE DICIEMBRE 2022'!AI:AI,'REGISTRO DE DICIEMBRE 2022'!U:U)</f>
        <v>2021</v>
      </c>
      <c r="V689" s="107">
        <f>+LOOKUP(MATCH(A689,'REGISTRO DE DICIEMBRE 2022'!A:A,0),'REGISTRO DE DICIEMBRE 2022'!AI:AI,'REGISTRO DE DICIEMBRE 2022'!V:V)</f>
        <v>38848</v>
      </c>
      <c r="W689" s="34">
        <v>7320</v>
      </c>
      <c r="X689" s="108">
        <v>64644814</v>
      </c>
      <c r="Y689" s="108">
        <v>555768154</v>
      </c>
      <c r="Z689" s="107">
        <v>44926</v>
      </c>
      <c r="AA689" s="34" t="s">
        <v>8041</v>
      </c>
      <c r="AB689" s="109" t="s">
        <v>7632</v>
      </c>
      <c r="AC689" s="34" t="s">
        <v>174</v>
      </c>
      <c r="AD689" s="34">
        <f>+LOOKUP(MATCH(A689,'REGISTRO DE DICIEMBRE 2022'!A:A,0),'REGISTRO DE DICIEMBRE 2022'!AI:AI,'REGISTRO DE DICIEMBRE 2022'!AF:AF)</f>
        <v>0</v>
      </c>
    </row>
    <row r="690" spans="1:30" s="98" customFormat="1" x14ac:dyDescent="0.2">
      <c r="A690" s="34">
        <v>7320</v>
      </c>
      <c r="B690" s="34" t="str">
        <f>+LOOKUP(MATCH(A690,'REGISTRO DE DICIEMBRE 2022'!A:A,0),'REGISTRO DE DICIEMBRE 2022'!AI:AI,'REGISTRO DE DICIEMBRE 2022'!B:B)</f>
        <v>Corporación PRODEL</v>
      </c>
      <c r="C690" s="103" t="str">
        <f>+LOOKUP(MATCH(A690,'REGISTRO DE DICIEMBRE 2022'!A:A,0),'REGISTRO DE DICIEMBRE 2022'!AI:AI,'REGISTRO DE DICIEMBRE 2022'!C:C)</f>
        <v>65628810-8</v>
      </c>
      <c r="D690" s="104" t="str">
        <f>+LOOKUP(MATCH(A690,'REGISTRO DE DICIEMBRE 2022'!A:A,0),'REGISTRO DE DICIEMBRE 2022'!AI:AI,'REGISTRO DE DICIEMBRE 2022'!D:D)</f>
        <v>Corporación de Derecho Privado.</v>
      </c>
      <c r="E690" s="34" t="str">
        <f>+LOOKUP(MATCH(A690,'REGISTRO DE DICIEMBRE 2022'!A:A,0),'REGISTRO DE DICIEMBRE 2022'!AI:AI,'REGISTRO DE DICIEMBRE 2022'!E:E)</f>
        <v xml:space="preserve">Decreto Supremo Nº3328, de 18 de octubre de 2005, del Ministerio de Justicia. </v>
      </c>
      <c r="F690" s="34" t="str">
        <f>+LOOKUP(MATCH(A690,'REGISTRO DE DICIEMBRE 2022'!A:A,0),'REGISTRO DE DICIEMBRE 2022'!AI:AI,'REGISTRO DE DICIEMBRE 2022'!F:F)</f>
        <v xml:space="preserve">Certificado de Vigencia folio Nº 500458640726, emitido el 12 de julio de 2022, por el Servicio de Registro Civil e Identificación.
</v>
      </c>
      <c r="G690" s="34" t="str">
        <f>+LOOKUP(MATCH(A690,'REGISTRO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0" s="34" t="str">
        <f>+LOOKUP(MATCH(A690,'REGISTRO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0" s="34" t="str">
        <f>+LOOKUP(MATCH(A690,'REGISTRO DE DICIEMBRE 2022'!A:A,0),'REGISTRO DE DICIEMBRE 2022'!AI:AI,'REGISTRO DE DICIEMBRE 2022'!I:I)</f>
        <v xml:space="preserve">Durarán dos años en sus cargos. </v>
      </c>
      <c r="J690" s="34" t="str">
        <f>+LOOKUP(MATCH(A690,'REGISTRO DE DICIEMBRE 2022'!A:A,0),'REGISTRO DE DICIEMBRE 2022'!AI:AI,'REGISTRO DE DICIEMBRE 2022'!J:J)</f>
        <v>19 de marzo de 2021 al 19 de marzo 2023.
Certificado de Folio N°500458640723</v>
      </c>
      <c r="K690" s="34" t="str">
        <f>+LOOKUP(MATCH(A690,'REGISTRO DE DICIEMBRE 2022'!A:A,0),'REGISTRO DE DICIEMBRE 2022'!AI:AI,'REGISTRO DE DICIEMBRE 2022'!K:K)</f>
        <v xml:space="preserve">Presidente: Guillermo Montecinos Rojas,  </v>
      </c>
      <c r="L690" s="34" t="str">
        <f>+LOOKUP(MATCH(A690,'REGISTRO DE DICIEMBRE 2022'!A:A,0),'REGISTRO DE DICIEMBRE 2022'!AI:AI,'REGISTRO DE DICIEMBRE 2022'!L:L)</f>
        <v>RUT Nº 7.402.401-7</v>
      </c>
      <c r="M690" s="105" t="str">
        <f>+LOOKUP(MATCH(A690,'REGISTRO DE DICIEMBRE 2022'!A:A,0),'REGISTRO DE DICIEMBRE 2022'!AI:AI,'REGISTRO DE DICIEMBRE 2022'!M:M)</f>
        <v>Vigente hasta el 19 de Marzo 2023</v>
      </c>
      <c r="N690" s="104" t="str">
        <f>+LOOKUP(MATCH(A690,'REGISTRO DE DICIEMBRE 2022'!A:A,0),'REGISTRO DE DICIEMBRE 2022'!AI:AI,'REGISTRO DE DICIEMBRE 2022'!N:N)</f>
        <v xml:space="preserve">4 Oriente Nº 143, comuna de Viña del Mar, Quinta Región. </v>
      </c>
      <c r="O690" s="105" t="str">
        <f>+LOOKUP(MATCH(A690,'REGISTRO DE DICIEMBRE 2022'!A:A,0),'REGISTRO DE DICIEMBRE 2022'!AI:AI,'REGISTRO DE DICIEMBRE 2022'!O:O)</f>
        <v>V</v>
      </c>
      <c r="P690" s="34" t="str">
        <f>+LOOKUP(MATCH(A690,'REGISTRO DE DICIEMBRE 2022'!A:A,0),'REGISTRO DE DICIEMBRE 2022'!AI:AI,'REGISTRO DE DICIEMBRE 2022'!P:P)</f>
        <v xml:space="preserve"> Viña del Mar</v>
      </c>
      <c r="Q690" s="104" t="str">
        <f>+LOOKUP(MATCH(A690,'REGISTRO DE DICIEMBRE 2022'!A:A,0),'REGISTRO DE DICIEMBRE 2022'!AI:AI,'REGISTRO DE DICIEMBRE 2022'!Q:Q)</f>
        <v>Teléfono: 32-2110125- 32-2518572 / 73 / 74</v>
      </c>
      <c r="R690" s="34" t="str">
        <f>+LOOKUP(MATCH(A690,'REGISTRO DE DICIEMBRE 2022'!A:A,0),'REGISTRO DE DICIEMBRE 2022'!AI:AI,'REGISTRO DE DICIEMBRE 2022'!R:R)</f>
        <v xml:space="preserve"> prodelquinta@yahoo.es</v>
      </c>
      <c r="S690" s="105">
        <f>+LOOKUP(MATCH(A690,'REGISTRO DE DICIEMBRE 2022'!A:A,0),'REGISTRO DE DICIEMBRE 2022'!AI:AI,'REGISTRO DE DICIEMBRE 2022'!S:S)</f>
        <v>0</v>
      </c>
      <c r="T690" s="106">
        <f>+LOOKUP(MATCH(A690,'REGISTRO DE DICIEMBRE 2022'!A:A,0),'REGISTRO DE DICIEMBRE 2022'!AI:AI,'REGISTRO DE DICIEMBRE 2022'!T:T)</f>
        <v>93401</v>
      </c>
      <c r="U690" s="106">
        <f>+LOOKUP(MATCH(A690,'REGISTRO DE DICIEMBRE 2022'!A:A,0),'REGISTRO DE DICIEMBRE 2022'!AI:AI,'REGISTRO DE DICIEMBRE 2022'!U:U)</f>
        <v>2021</v>
      </c>
      <c r="V690" s="107">
        <f>+LOOKUP(MATCH(A690,'REGISTRO DE DICIEMBRE 2022'!A:A,0),'REGISTRO DE DICIEMBRE 2022'!AI:AI,'REGISTRO DE DICIEMBRE 2022'!V:V)</f>
        <v>38848</v>
      </c>
      <c r="W690" s="34">
        <v>7320</v>
      </c>
      <c r="X690" s="108">
        <v>7484400</v>
      </c>
      <c r="Y690" s="108">
        <v>70576020</v>
      </c>
      <c r="Z690" s="107">
        <v>44926</v>
      </c>
      <c r="AA690" s="34" t="s">
        <v>8041</v>
      </c>
      <c r="AB690" s="109" t="s">
        <v>7632</v>
      </c>
      <c r="AC690" s="34" t="s">
        <v>7917</v>
      </c>
      <c r="AD690" s="34">
        <f>+LOOKUP(MATCH(A690,'REGISTRO DE DICIEMBRE 2022'!A:A,0),'REGISTRO DE DICIEMBRE 2022'!AI:AI,'REGISTRO DE DICIEMBRE 2022'!AF:AF)</f>
        <v>0</v>
      </c>
    </row>
    <row r="691" spans="1:30" s="98" customFormat="1" x14ac:dyDescent="0.2">
      <c r="A691" s="34">
        <v>7320</v>
      </c>
      <c r="B691" s="34" t="str">
        <f>+LOOKUP(MATCH(A691,'REGISTRO DE DICIEMBRE 2022'!A:A,0),'REGISTRO DE DICIEMBRE 2022'!AI:AI,'REGISTRO DE DICIEMBRE 2022'!B:B)</f>
        <v>Corporación PRODEL</v>
      </c>
      <c r="C691" s="103" t="str">
        <f>+LOOKUP(MATCH(A691,'REGISTRO DE DICIEMBRE 2022'!A:A,0),'REGISTRO DE DICIEMBRE 2022'!AI:AI,'REGISTRO DE DICIEMBRE 2022'!C:C)</f>
        <v>65628810-8</v>
      </c>
      <c r="D691" s="104" t="str">
        <f>+LOOKUP(MATCH(A691,'REGISTRO DE DICIEMBRE 2022'!A:A,0),'REGISTRO DE DICIEMBRE 2022'!AI:AI,'REGISTRO DE DICIEMBRE 2022'!D:D)</f>
        <v>Corporación de Derecho Privado.</v>
      </c>
      <c r="E691" s="34" t="str">
        <f>+LOOKUP(MATCH(A691,'REGISTRO DE DICIEMBRE 2022'!A:A,0),'REGISTRO DE DICIEMBRE 2022'!AI:AI,'REGISTRO DE DICIEMBRE 2022'!E:E)</f>
        <v xml:space="preserve">Decreto Supremo Nº3328, de 18 de octubre de 2005, del Ministerio de Justicia. </v>
      </c>
      <c r="F691" s="34" t="str">
        <f>+LOOKUP(MATCH(A691,'REGISTRO DE DICIEMBRE 2022'!A:A,0),'REGISTRO DE DICIEMBRE 2022'!AI:AI,'REGISTRO DE DICIEMBRE 2022'!F:F)</f>
        <v xml:space="preserve">Certificado de Vigencia folio Nº 500458640726, emitido el 12 de julio de 2022, por el Servicio de Registro Civil e Identificación.
</v>
      </c>
      <c r="G691" s="34" t="str">
        <f>+LOOKUP(MATCH(A691,'REGISTRO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1" s="34" t="str">
        <f>+LOOKUP(MATCH(A691,'REGISTRO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1" s="34" t="str">
        <f>+LOOKUP(MATCH(A691,'REGISTRO DE DICIEMBRE 2022'!A:A,0),'REGISTRO DE DICIEMBRE 2022'!AI:AI,'REGISTRO DE DICIEMBRE 2022'!I:I)</f>
        <v xml:space="preserve">Durarán dos años en sus cargos. </v>
      </c>
      <c r="J691" s="34" t="str">
        <f>+LOOKUP(MATCH(A691,'REGISTRO DE DICIEMBRE 2022'!A:A,0),'REGISTRO DE DICIEMBRE 2022'!AI:AI,'REGISTRO DE DICIEMBRE 2022'!J:J)</f>
        <v>19 de marzo de 2021 al 19 de marzo 2023.
Certificado de Folio N°500458640723</v>
      </c>
      <c r="K691" s="34" t="str">
        <f>+LOOKUP(MATCH(A691,'REGISTRO DE DICIEMBRE 2022'!A:A,0),'REGISTRO DE DICIEMBRE 2022'!AI:AI,'REGISTRO DE DICIEMBRE 2022'!K:K)</f>
        <v xml:space="preserve">Presidente: Guillermo Montecinos Rojas,  </v>
      </c>
      <c r="L691" s="34" t="str">
        <f>+LOOKUP(MATCH(A691,'REGISTRO DE DICIEMBRE 2022'!A:A,0),'REGISTRO DE DICIEMBRE 2022'!AI:AI,'REGISTRO DE DICIEMBRE 2022'!L:L)</f>
        <v>RUT Nº 7.402.401-7</v>
      </c>
      <c r="M691" s="105" t="str">
        <f>+LOOKUP(MATCH(A691,'REGISTRO DE DICIEMBRE 2022'!A:A,0),'REGISTRO DE DICIEMBRE 2022'!AI:AI,'REGISTRO DE DICIEMBRE 2022'!M:M)</f>
        <v>Vigente hasta el 19 de Marzo 2023</v>
      </c>
      <c r="N691" s="104" t="str">
        <f>+LOOKUP(MATCH(A691,'REGISTRO DE DICIEMBRE 2022'!A:A,0),'REGISTRO DE DICIEMBRE 2022'!AI:AI,'REGISTRO DE DICIEMBRE 2022'!N:N)</f>
        <v xml:space="preserve">4 Oriente Nº 143, comuna de Viña del Mar, Quinta Región. </v>
      </c>
      <c r="O691" s="105" t="str">
        <f>+LOOKUP(MATCH(A691,'REGISTRO DE DICIEMBRE 2022'!A:A,0),'REGISTRO DE DICIEMBRE 2022'!AI:AI,'REGISTRO DE DICIEMBRE 2022'!O:O)</f>
        <v>V</v>
      </c>
      <c r="P691" s="34" t="str">
        <f>+LOOKUP(MATCH(A691,'REGISTRO DE DICIEMBRE 2022'!A:A,0),'REGISTRO DE DICIEMBRE 2022'!AI:AI,'REGISTRO DE DICIEMBRE 2022'!P:P)</f>
        <v xml:space="preserve"> Viña del Mar</v>
      </c>
      <c r="Q691" s="104" t="str">
        <f>+LOOKUP(MATCH(A691,'REGISTRO DE DICIEMBRE 2022'!A:A,0),'REGISTRO DE DICIEMBRE 2022'!AI:AI,'REGISTRO DE DICIEMBRE 2022'!Q:Q)</f>
        <v>Teléfono: 32-2110125- 32-2518572 / 73 / 74</v>
      </c>
      <c r="R691" s="34" t="str">
        <f>+LOOKUP(MATCH(A691,'REGISTRO DE DICIEMBRE 2022'!A:A,0),'REGISTRO DE DICIEMBRE 2022'!AI:AI,'REGISTRO DE DICIEMBRE 2022'!R:R)</f>
        <v xml:space="preserve"> prodelquinta@yahoo.es</v>
      </c>
      <c r="S691" s="105">
        <f>+LOOKUP(MATCH(A691,'REGISTRO DE DICIEMBRE 2022'!A:A,0),'REGISTRO DE DICIEMBRE 2022'!AI:AI,'REGISTRO DE DICIEMBRE 2022'!S:S)</f>
        <v>0</v>
      </c>
      <c r="T691" s="106">
        <f>+LOOKUP(MATCH(A691,'REGISTRO DE DICIEMBRE 2022'!A:A,0),'REGISTRO DE DICIEMBRE 2022'!AI:AI,'REGISTRO DE DICIEMBRE 2022'!T:T)</f>
        <v>93401</v>
      </c>
      <c r="U691" s="106">
        <f>+LOOKUP(MATCH(A691,'REGISTRO DE DICIEMBRE 2022'!A:A,0),'REGISTRO DE DICIEMBRE 2022'!AI:AI,'REGISTRO DE DICIEMBRE 2022'!U:U)</f>
        <v>2021</v>
      </c>
      <c r="V691" s="107">
        <f>+LOOKUP(MATCH(A691,'REGISTRO DE DICIEMBRE 2022'!A:A,0),'REGISTRO DE DICIEMBRE 2022'!AI:AI,'REGISTRO DE DICIEMBRE 2022'!V:V)</f>
        <v>38848</v>
      </c>
      <c r="W691" s="34">
        <v>7320</v>
      </c>
      <c r="X691" s="108">
        <v>14220360</v>
      </c>
      <c r="Y691" s="108">
        <v>95522669</v>
      </c>
      <c r="Z691" s="107">
        <v>44926</v>
      </c>
      <c r="AA691" s="34" t="s">
        <v>8041</v>
      </c>
      <c r="AB691" s="109" t="s">
        <v>7632</v>
      </c>
      <c r="AC691" s="34" t="s">
        <v>121</v>
      </c>
      <c r="AD691" s="34">
        <f>+LOOKUP(MATCH(A691,'REGISTRO DE DICIEMBRE 2022'!A:A,0),'REGISTRO DE DICIEMBRE 2022'!AI:AI,'REGISTRO DE DICIEMBRE 2022'!AF:AF)</f>
        <v>0</v>
      </c>
    </row>
    <row r="692" spans="1:30" s="98" customFormat="1" x14ac:dyDescent="0.2">
      <c r="A692" s="34">
        <v>7320</v>
      </c>
      <c r="B692" s="34" t="str">
        <f>+LOOKUP(MATCH(A692,'REGISTRO DE DICIEMBRE 2022'!A:A,0),'REGISTRO DE DICIEMBRE 2022'!AI:AI,'REGISTRO DE DICIEMBRE 2022'!B:B)</f>
        <v>Corporación PRODEL</v>
      </c>
      <c r="C692" s="103" t="str">
        <f>+LOOKUP(MATCH(A692,'REGISTRO DE DICIEMBRE 2022'!A:A,0),'REGISTRO DE DICIEMBRE 2022'!AI:AI,'REGISTRO DE DICIEMBRE 2022'!C:C)</f>
        <v>65628810-8</v>
      </c>
      <c r="D692" s="104" t="str">
        <f>+LOOKUP(MATCH(A692,'REGISTRO DE DICIEMBRE 2022'!A:A,0),'REGISTRO DE DICIEMBRE 2022'!AI:AI,'REGISTRO DE DICIEMBRE 2022'!D:D)</f>
        <v>Corporación de Derecho Privado.</v>
      </c>
      <c r="E692" s="34" t="str">
        <f>+LOOKUP(MATCH(A692,'REGISTRO DE DICIEMBRE 2022'!A:A,0),'REGISTRO DE DICIEMBRE 2022'!AI:AI,'REGISTRO DE DICIEMBRE 2022'!E:E)</f>
        <v xml:space="preserve">Decreto Supremo Nº3328, de 18 de octubre de 2005, del Ministerio de Justicia. </v>
      </c>
      <c r="F692" s="34" t="str">
        <f>+LOOKUP(MATCH(A692,'REGISTRO DE DICIEMBRE 2022'!A:A,0),'REGISTRO DE DICIEMBRE 2022'!AI:AI,'REGISTRO DE DICIEMBRE 2022'!F:F)</f>
        <v xml:space="preserve">Certificado de Vigencia folio Nº 500458640726, emitido el 12 de julio de 2022, por el Servicio de Registro Civil e Identificación.
</v>
      </c>
      <c r="G692" s="34" t="str">
        <f>+LOOKUP(MATCH(A692,'REGISTRO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2" s="34" t="str">
        <f>+LOOKUP(MATCH(A692,'REGISTRO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2" s="34" t="str">
        <f>+LOOKUP(MATCH(A692,'REGISTRO DE DICIEMBRE 2022'!A:A,0),'REGISTRO DE DICIEMBRE 2022'!AI:AI,'REGISTRO DE DICIEMBRE 2022'!I:I)</f>
        <v xml:space="preserve">Durarán dos años en sus cargos. </v>
      </c>
      <c r="J692" s="34" t="str">
        <f>+LOOKUP(MATCH(A692,'REGISTRO DE DICIEMBRE 2022'!A:A,0),'REGISTRO DE DICIEMBRE 2022'!AI:AI,'REGISTRO DE DICIEMBRE 2022'!J:J)</f>
        <v>19 de marzo de 2021 al 19 de marzo 2023.
Certificado de Folio N°500458640723</v>
      </c>
      <c r="K692" s="34" t="str">
        <f>+LOOKUP(MATCH(A692,'REGISTRO DE DICIEMBRE 2022'!A:A,0),'REGISTRO DE DICIEMBRE 2022'!AI:AI,'REGISTRO DE DICIEMBRE 2022'!K:K)</f>
        <v xml:space="preserve">Presidente: Guillermo Montecinos Rojas,  </v>
      </c>
      <c r="L692" s="34" t="str">
        <f>+LOOKUP(MATCH(A692,'REGISTRO DE DICIEMBRE 2022'!A:A,0),'REGISTRO DE DICIEMBRE 2022'!AI:AI,'REGISTRO DE DICIEMBRE 2022'!L:L)</f>
        <v>RUT Nº 7.402.401-7</v>
      </c>
      <c r="M692" s="105" t="str">
        <f>+LOOKUP(MATCH(A692,'REGISTRO DE DICIEMBRE 2022'!A:A,0),'REGISTRO DE DICIEMBRE 2022'!AI:AI,'REGISTRO DE DICIEMBRE 2022'!M:M)</f>
        <v>Vigente hasta el 19 de Marzo 2023</v>
      </c>
      <c r="N692" s="104" t="str">
        <f>+LOOKUP(MATCH(A692,'REGISTRO DE DICIEMBRE 2022'!A:A,0),'REGISTRO DE DICIEMBRE 2022'!AI:AI,'REGISTRO DE DICIEMBRE 2022'!N:N)</f>
        <v xml:space="preserve">4 Oriente Nº 143, comuna de Viña del Mar, Quinta Región. </v>
      </c>
      <c r="O692" s="105" t="str">
        <f>+LOOKUP(MATCH(A692,'REGISTRO DE DICIEMBRE 2022'!A:A,0),'REGISTRO DE DICIEMBRE 2022'!AI:AI,'REGISTRO DE DICIEMBRE 2022'!O:O)</f>
        <v>V</v>
      </c>
      <c r="P692" s="34" t="str">
        <f>+LOOKUP(MATCH(A692,'REGISTRO DE DICIEMBRE 2022'!A:A,0),'REGISTRO DE DICIEMBRE 2022'!AI:AI,'REGISTRO DE DICIEMBRE 2022'!P:P)</f>
        <v xml:space="preserve"> Viña del Mar</v>
      </c>
      <c r="Q692" s="104" t="str">
        <f>+LOOKUP(MATCH(A692,'REGISTRO DE DICIEMBRE 2022'!A:A,0),'REGISTRO DE DICIEMBRE 2022'!AI:AI,'REGISTRO DE DICIEMBRE 2022'!Q:Q)</f>
        <v>Teléfono: 32-2110125- 32-2518572 / 73 / 74</v>
      </c>
      <c r="R692" s="34" t="str">
        <f>+LOOKUP(MATCH(A692,'REGISTRO DE DICIEMBRE 2022'!A:A,0),'REGISTRO DE DICIEMBRE 2022'!AI:AI,'REGISTRO DE DICIEMBRE 2022'!R:R)</f>
        <v xml:space="preserve"> prodelquinta@yahoo.es</v>
      </c>
      <c r="S692" s="105">
        <f>+LOOKUP(MATCH(A692,'REGISTRO DE DICIEMBRE 2022'!A:A,0),'REGISTRO DE DICIEMBRE 2022'!AI:AI,'REGISTRO DE DICIEMBRE 2022'!S:S)</f>
        <v>0</v>
      </c>
      <c r="T692" s="106">
        <f>+LOOKUP(MATCH(A692,'REGISTRO DE DICIEMBRE 2022'!A:A,0),'REGISTRO DE DICIEMBRE 2022'!AI:AI,'REGISTRO DE DICIEMBRE 2022'!T:T)</f>
        <v>93401</v>
      </c>
      <c r="U692" s="106">
        <f>+LOOKUP(MATCH(A692,'REGISTRO DE DICIEMBRE 2022'!A:A,0),'REGISTRO DE DICIEMBRE 2022'!AI:AI,'REGISTRO DE DICIEMBRE 2022'!U:U)</f>
        <v>2021</v>
      </c>
      <c r="V692" s="107">
        <f>+LOOKUP(MATCH(A692,'REGISTRO DE DICIEMBRE 2022'!A:A,0),'REGISTRO DE DICIEMBRE 2022'!AI:AI,'REGISTRO DE DICIEMBRE 2022'!V:V)</f>
        <v>38848</v>
      </c>
      <c r="W692" s="34">
        <v>7320</v>
      </c>
      <c r="X692" s="108">
        <v>45887688</v>
      </c>
      <c r="Y692" s="108">
        <v>245593656</v>
      </c>
      <c r="Z692" s="107">
        <v>44926</v>
      </c>
      <c r="AA692" s="34" t="s">
        <v>8041</v>
      </c>
      <c r="AB692" s="109" t="s">
        <v>7632</v>
      </c>
      <c r="AC692" s="34" t="s">
        <v>229</v>
      </c>
      <c r="AD692" s="34">
        <f>+LOOKUP(MATCH(A692,'REGISTRO DE DICIEMBRE 2022'!A:A,0),'REGISTRO DE DICIEMBRE 2022'!AI:AI,'REGISTRO DE DICIEMBRE 2022'!AF:AF)</f>
        <v>0</v>
      </c>
    </row>
    <row r="693" spans="1:30" s="98" customFormat="1" x14ac:dyDescent="0.2">
      <c r="A693" s="34">
        <v>7320</v>
      </c>
      <c r="B693" s="34" t="str">
        <f>+LOOKUP(MATCH(A693,'REGISTRO DE DICIEMBRE 2022'!A:A,0),'REGISTRO DE DICIEMBRE 2022'!AI:AI,'REGISTRO DE DICIEMBRE 2022'!B:B)</f>
        <v>Corporación PRODEL</v>
      </c>
      <c r="C693" s="103" t="str">
        <f>+LOOKUP(MATCH(A693,'REGISTRO DE DICIEMBRE 2022'!A:A,0),'REGISTRO DE DICIEMBRE 2022'!AI:AI,'REGISTRO DE DICIEMBRE 2022'!C:C)</f>
        <v>65628810-8</v>
      </c>
      <c r="D693" s="104" t="str">
        <f>+LOOKUP(MATCH(A693,'REGISTRO DE DICIEMBRE 2022'!A:A,0),'REGISTRO DE DICIEMBRE 2022'!AI:AI,'REGISTRO DE DICIEMBRE 2022'!D:D)</f>
        <v>Corporación de Derecho Privado.</v>
      </c>
      <c r="E693" s="34" t="str">
        <f>+LOOKUP(MATCH(A693,'REGISTRO DE DICIEMBRE 2022'!A:A,0),'REGISTRO DE DICIEMBRE 2022'!AI:AI,'REGISTRO DE DICIEMBRE 2022'!E:E)</f>
        <v xml:space="preserve">Decreto Supremo Nº3328, de 18 de octubre de 2005, del Ministerio de Justicia. </v>
      </c>
      <c r="F693" s="34" t="str">
        <f>+LOOKUP(MATCH(A693,'REGISTRO DE DICIEMBRE 2022'!A:A,0),'REGISTRO DE DICIEMBRE 2022'!AI:AI,'REGISTRO DE DICIEMBRE 2022'!F:F)</f>
        <v xml:space="preserve">Certificado de Vigencia folio Nº 500458640726, emitido el 12 de julio de 2022, por el Servicio de Registro Civil e Identificación.
</v>
      </c>
      <c r="G693" s="34" t="str">
        <f>+LOOKUP(MATCH(A693,'REGISTRO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3" s="34" t="str">
        <f>+LOOKUP(MATCH(A693,'REGISTRO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3" s="34" t="str">
        <f>+LOOKUP(MATCH(A693,'REGISTRO DE DICIEMBRE 2022'!A:A,0),'REGISTRO DE DICIEMBRE 2022'!AI:AI,'REGISTRO DE DICIEMBRE 2022'!I:I)</f>
        <v xml:space="preserve">Durarán dos años en sus cargos. </v>
      </c>
      <c r="J693" s="34" t="str">
        <f>+LOOKUP(MATCH(A693,'REGISTRO DE DICIEMBRE 2022'!A:A,0),'REGISTRO DE DICIEMBRE 2022'!AI:AI,'REGISTRO DE DICIEMBRE 2022'!J:J)</f>
        <v>19 de marzo de 2021 al 19 de marzo 2023.
Certificado de Folio N°500458640723</v>
      </c>
      <c r="K693" s="34" t="str">
        <f>+LOOKUP(MATCH(A693,'REGISTRO DE DICIEMBRE 2022'!A:A,0),'REGISTRO DE DICIEMBRE 2022'!AI:AI,'REGISTRO DE DICIEMBRE 2022'!K:K)</f>
        <v xml:space="preserve">Presidente: Guillermo Montecinos Rojas,  </v>
      </c>
      <c r="L693" s="34" t="str">
        <f>+LOOKUP(MATCH(A693,'REGISTRO DE DICIEMBRE 2022'!A:A,0),'REGISTRO DE DICIEMBRE 2022'!AI:AI,'REGISTRO DE DICIEMBRE 2022'!L:L)</f>
        <v>RUT Nº 7.402.401-7</v>
      </c>
      <c r="M693" s="105" t="str">
        <f>+LOOKUP(MATCH(A693,'REGISTRO DE DICIEMBRE 2022'!A:A,0),'REGISTRO DE DICIEMBRE 2022'!AI:AI,'REGISTRO DE DICIEMBRE 2022'!M:M)</f>
        <v>Vigente hasta el 19 de Marzo 2023</v>
      </c>
      <c r="N693" s="104" t="str">
        <f>+LOOKUP(MATCH(A693,'REGISTRO DE DICIEMBRE 2022'!A:A,0),'REGISTRO DE DICIEMBRE 2022'!AI:AI,'REGISTRO DE DICIEMBRE 2022'!N:N)</f>
        <v xml:space="preserve">4 Oriente Nº 143, comuna de Viña del Mar, Quinta Región. </v>
      </c>
      <c r="O693" s="105" t="str">
        <f>+LOOKUP(MATCH(A693,'REGISTRO DE DICIEMBRE 2022'!A:A,0),'REGISTRO DE DICIEMBRE 2022'!AI:AI,'REGISTRO DE DICIEMBRE 2022'!O:O)</f>
        <v>V</v>
      </c>
      <c r="P693" s="34" t="str">
        <f>+LOOKUP(MATCH(A693,'REGISTRO DE DICIEMBRE 2022'!A:A,0),'REGISTRO DE DICIEMBRE 2022'!AI:AI,'REGISTRO DE DICIEMBRE 2022'!P:P)</f>
        <v xml:space="preserve"> Viña del Mar</v>
      </c>
      <c r="Q693" s="104" t="str">
        <f>+LOOKUP(MATCH(A693,'REGISTRO DE DICIEMBRE 2022'!A:A,0),'REGISTRO DE DICIEMBRE 2022'!AI:AI,'REGISTRO DE DICIEMBRE 2022'!Q:Q)</f>
        <v>Teléfono: 32-2110125- 32-2518572 / 73 / 74</v>
      </c>
      <c r="R693" s="34" t="str">
        <f>+LOOKUP(MATCH(A693,'REGISTRO DE DICIEMBRE 2022'!A:A,0),'REGISTRO DE DICIEMBRE 2022'!AI:AI,'REGISTRO DE DICIEMBRE 2022'!R:R)</f>
        <v xml:space="preserve"> prodelquinta@yahoo.es</v>
      </c>
      <c r="S693" s="105">
        <f>+LOOKUP(MATCH(A693,'REGISTRO DE DICIEMBRE 2022'!A:A,0),'REGISTRO DE DICIEMBRE 2022'!AI:AI,'REGISTRO DE DICIEMBRE 2022'!S:S)</f>
        <v>0</v>
      </c>
      <c r="T693" s="106">
        <f>+LOOKUP(MATCH(A693,'REGISTRO DE DICIEMBRE 2022'!A:A,0),'REGISTRO DE DICIEMBRE 2022'!AI:AI,'REGISTRO DE DICIEMBRE 2022'!T:T)</f>
        <v>93401</v>
      </c>
      <c r="U693" s="106">
        <f>+LOOKUP(MATCH(A693,'REGISTRO DE DICIEMBRE 2022'!A:A,0),'REGISTRO DE DICIEMBRE 2022'!AI:AI,'REGISTRO DE DICIEMBRE 2022'!U:U)</f>
        <v>2021</v>
      </c>
      <c r="V693" s="107">
        <f>+LOOKUP(MATCH(A693,'REGISTRO DE DICIEMBRE 2022'!A:A,0),'REGISTRO DE DICIEMBRE 2022'!AI:AI,'REGISTRO DE DICIEMBRE 2022'!V:V)</f>
        <v>38848</v>
      </c>
      <c r="W693" s="34">
        <v>7320</v>
      </c>
      <c r="X693" s="108">
        <v>39999960</v>
      </c>
      <c r="Y693" s="108">
        <v>390201507</v>
      </c>
      <c r="Z693" s="107">
        <v>44926</v>
      </c>
      <c r="AA693" s="34" t="s">
        <v>8041</v>
      </c>
      <c r="AB693" s="109" t="s">
        <v>7632</v>
      </c>
      <c r="AC693" s="34" t="s">
        <v>7974</v>
      </c>
      <c r="AD693" s="34">
        <f>+LOOKUP(MATCH(A693,'REGISTRO DE DICIEMBRE 2022'!A:A,0),'REGISTRO DE DICIEMBRE 2022'!AI:AI,'REGISTRO DE DICIEMBRE 2022'!AF:AF)</f>
        <v>0</v>
      </c>
    </row>
    <row r="694" spans="1:30" s="98" customFormat="1" x14ac:dyDescent="0.2">
      <c r="A694" s="34">
        <v>7320</v>
      </c>
      <c r="B694" s="34" t="str">
        <f>+LOOKUP(MATCH(A694,'REGISTRO DE DICIEMBRE 2022'!A:A,0),'REGISTRO DE DICIEMBRE 2022'!AI:AI,'REGISTRO DE DICIEMBRE 2022'!B:B)</f>
        <v>Corporación PRODEL</v>
      </c>
      <c r="C694" s="103" t="str">
        <f>+LOOKUP(MATCH(A694,'REGISTRO DE DICIEMBRE 2022'!A:A,0),'REGISTRO DE DICIEMBRE 2022'!AI:AI,'REGISTRO DE DICIEMBRE 2022'!C:C)</f>
        <v>65628810-8</v>
      </c>
      <c r="D694" s="104" t="str">
        <f>+LOOKUP(MATCH(A694,'REGISTRO DE DICIEMBRE 2022'!A:A,0),'REGISTRO DE DICIEMBRE 2022'!AI:AI,'REGISTRO DE DICIEMBRE 2022'!D:D)</f>
        <v>Corporación de Derecho Privado.</v>
      </c>
      <c r="E694" s="34" t="str">
        <f>+LOOKUP(MATCH(A694,'REGISTRO DE DICIEMBRE 2022'!A:A,0),'REGISTRO DE DICIEMBRE 2022'!AI:AI,'REGISTRO DE DICIEMBRE 2022'!E:E)</f>
        <v xml:space="preserve">Decreto Supremo Nº3328, de 18 de octubre de 2005, del Ministerio de Justicia. </v>
      </c>
      <c r="F694" s="34" t="str">
        <f>+LOOKUP(MATCH(A694,'REGISTRO DE DICIEMBRE 2022'!A:A,0),'REGISTRO DE DICIEMBRE 2022'!AI:AI,'REGISTRO DE DICIEMBRE 2022'!F:F)</f>
        <v xml:space="preserve">Certificado de Vigencia folio Nº 500458640726, emitido el 12 de julio de 2022, por el Servicio de Registro Civil e Identificación.
</v>
      </c>
      <c r="G694" s="34" t="str">
        <f>+LOOKUP(MATCH(A694,'REGISTRO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4" s="34" t="str">
        <f>+LOOKUP(MATCH(A694,'REGISTRO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4" s="34" t="str">
        <f>+LOOKUP(MATCH(A694,'REGISTRO DE DICIEMBRE 2022'!A:A,0),'REGISTRO DE DICIEMBRE 2022'!AI:AI,'REGISTRO DE DICIEMBRE 2022'!I:I)</f>
        <v xml:space="preserve">Durarán dos años en sus cargos. </v>
      </c>
      <c r="J694" s="34" t="str">
        <f>+LOOKUP(MATCH(A694,'REGISTRO DE DICIEMBRE 2022'!A:A,0),'REGISTRO DE DICIEMBRE 2022'!AI:AI,'REGISTRO DE DICIEMBRE 2022'!J:J)</f>
        <v>19 de marzo de 2021 al 19 de marzo 2023.
Certificado de Folio N°500458640723</v>
      </c>
      <c r="K694" s="34" t="str">
        <f>+LOOKUP(MATCH(A694,'REGISTRO DE DICIEMBRE 2022'!A:A,0),'REGISTRO DE DICIEMBRE 2022'!AI:AI,'REGISTRO DE DICIEMBRE 2022'!K:K)</f>
        <v xml:space="preserve">Presidente: Guillermo Montecinos Rojas,  </v>
      </c>
      <c r="L694" s="34" t="str">
        <f>+LOOKUP(MATCH(A694,'REGISTRO DE DICIEMBRE 2022'!A:A,0),'REGISTRO DE DICIEMBRE 2022'!AI:AI,'REGISTRO DE DICIEMBRE 2022'!L:L)</f>
        <v>RUT Nº 7.402.401-7</v>
      </c>
      <c r="M694" s="105" t="str">
        <f>+LOOKUP(MATCH(A694,'REGISTRO DE DICIEMBRE 2022'!A:A,0),'REGISTRO DE DICIEMBRE 2022'!AI:AI,'REGISTRO DE DICIEMBRE 2022'!M:M)</f>
        <v>Vigente hasta el 19 de Marzo 2023</v>
      </c>
      <c r="N694" s="104" t="str">
        <f>+LOOKUP(MATCH(A694,'REGISTRO DE DICIEMBRE 2022'!A:A,0),'REGISTRO DE DICIEMBRE 2022'!AI:AI,'REGISTRO DE DICIEMBRE 2022'!N:N)</f>
        <v xml:space="preserve">4 Oriente Nº 143, comuna de Viña del Mar, Quinta Región. </v>
      </c>
      <c r="O694" s="105" t="str">
        <f>+LOOKUP(MATCH(A694,'REGISTRO DE DICIEMBRE 2022'!A:A,0),'REGISTRO DE DICIEMBRE 2022'!AI:AI,'REGISTRO DE DICIEMBRE 2022'!O:O)</f>
        <v>V</v>
      </c>
      <c r="P694" s="34" t="str">
        <f>+LOOKUP(MATCH(A694,'REGISTRO DE DICIEMBRE 2022'!A:A,0),'REGISTRO DE DICIEMBRE 2022'!AI:AI,'REGISTRO DE DICIEMBRE 2022'!P:P)</f>
        <v xml:space="preserve"> Viña del Mar</v>
      </c>
      <c r="Q694" s="104" t="str">
        <f>+LOOKUP(MATCH(A694,'REGISTRO DE DICIEMBRE 2022'!A:A,0),'REGISTRO DE DICIEMBRE 2022'!AI:AI,'REGISTRO DE DICIEMBRE 2022'!Q:Q)</f>
        <v>Teléfono: 32-2110125- 32-2518572 / 73 / 74</v>
      </c>
      <c r="R694" s="34" t="str">
        <f>+LOOKUP(MATCH(A694,'REGISTRO DE DICIEMBRE 2022'!A:A,0),'REGISTRO DE DICIEMBRE 2022'!AI:AI,'REGISTRO DE DICIEMBRE 2022'!R:R)</f>
        <v xml:space="preserve"> prodelquinta@yahoo.es</v>
      </c>
      <c r="S694" s="105">
        <f>+LOOKUP(MATCH(A694,'REGISTRO DE DICIEMBRE 2022'!A:A,0),'REGISTRO DE DICIEMBRE 2022'!AI:AI,'REGISTRO DE DICIEMBRE 2022'!S:S)</f>
        <v>0</v>
      </c>
      <c r="T694" s="106">
        <f>+LOOKUP(MATCH(A694,'REGISTRO DE DICIEMBRE 2022'!A:A,0),'REGISTRO DE DICIEMBRE 2022'!AI:AI,'REGISTRO DE DICIEMBRE 2022'!T:T)</f>
        <v>93401</v>
      </c>
      <c r="U694" s="106">
        <f>+LOOKUP(MATCH(A694,'REGISTRO DE DICIEMBRE 2022'!A:A,0),'REGISTRO DE DICIEMBRE 2022'!AI:AI,'REGISTRO DE DICIEMBRE 2022'!U:U)</f>
        <v>2021</v>
      </c>
      <c r="V694" s="107">
        <f>+LOOKUP(MATCH(A694,'REGISTRO DE DICIEMBRE 2022'!A:A,0),'REGISTRO DE DICIEMBRE 2022'!AI:AI,'REGISTRO DE DICIEMBRE 2022'!V:V)</f>
        <v>38848</v>
      </c>
      <c r="W694" s="34">
        <v>7320</v>
      </c>
      <c r="X694" s="108">
        <v>27670104</v>
      </c>
      <c r="Y694" s="108">
        <v>224780565</v>
      </c>
      <c r="Z694" s="107">
        <v>44926</v>
      </c>
      <c r="AA694" s="34" t="s">
        <v>8041</v>
      </c>
      <c r="AB694" s="109" t="s">
        <v>7632</v>
      </c>
      <c r="AC694" s="34" t="s">
        <v>416</v>
      </c>
      <c r="AD694" s="34">
        <f>+LOOKUP(MATCH(A694,'REGISTRO DE DICIEMBRE 2022'!A:A,0),'REGISTRO DE DICIEMBRE 2022'!AI:AI,'REGISTRO DE DICIEMBRE 2022'!AF:AF)</f>
        <v>0</v>
      </c>
    </row>
    <row r="695" spans="1:30" s="98" customFormat="1" x14ac:dyDescent="0.2">
      <c r="A695" s="34">
        <v>7320</v>
      </c>
      <c r="B695" s="34" t="str">
        <f>+LOOKUP(MATCH(A695,'REGISTRO DE DICIEMBRE 2022'!A:A,0),'REGISTRO DE DICIEMBRE 2022'!AI:AI,'REGISTRO DE DICIEMBRE 2022'!B:B)</f>
        <v>Corporación PRODEL</v>
      </c>
      <c r="C695" s="103" t="str">
        <f>+LOOKUP(MATCH(A695,'REGISTRO DE DICIEMBRE 2022'!A:A,0),'REGISTRO DE DICIEMBRE 2022'!AI:AI,'REGISTRO DE DICIEMBRE 2022'!C:C)</f>
        <v>65628810-8</v>
      </c>
      <c r="D695" s="104" t="str">
        <f>+LOOKUP(MATCH(A695,'REGISTRO DE DICIEMBRE 2022'!A:A,0),'REGISTRO DE DICIEMBRE 2022'!AI:AI,'REGISTRO DE DICIEMBRE 2022'!D:D)</f>
        <v>Corporación de Derecho Privado.</v>
      </c>
      <c r="E695" s="34" t="str">
        <f>+LOOKUP(MATCH(A695,'REGISTRO DE DICIEMBRE 2022'!A:A,0),'REGISTRO DE DICIEMBRE 2022'!AI:AI,'REGISTRO DE DICIEMBRE 2022'!E:E)</f>
        <v xml:space="preserve">Decreto Supremo Nº3328, de 18 de octubre de 2005, del Ministerio de Justicia. </v>
      </c>
      <c r="F695" s="34" t="str">
        <f>+LOOKUP(MATCH(A695,'REGISTRO DE DICIEMBRE 2022'!A:A,0),'REGISTRO DE DICIEMBRE 2022'!AI:AI,'REGISTRO DE DICIEMBRE 2022'!F:F)</f>
        <v xml:space="preserve">Certificado de Vigencia folio Nº 500458640726, emitido el 12 de julio de 2022, por el Servicio de Registro Civil e Identificación.
</v>
      </c>
      <c r="G695" s="34" t="str">
        <f>+LOOKUP(MATCH(A695,'REGISTRO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5" s="34" t="str">
        <f>+LOOKUP(MATCH(A695,'REGISTRO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5" s="34" t="str">
        <f>+LOOKUP(MATCH(A695,'REGISTRO DE DICIEMBRE 2022'!A:A,0),'REGISTRO DE DICIEMBRE 2022'!AI:AI,'REGISTRO DE DICIEMBRE 2022'!I:I)</f>
        <v xml:space="preserve">Durarán dos años en sus cargos. </v>
      </c>
      <c r="J695" s="34" t="str">
        <f>+LOOKUP(MATCH(A695,'REGISTRO DE DICIEMBRE 2022'!A:A,0),'REGISTRO DE DICIEMBRE 2022'!AI:AI,'REGISTRO DE DICIEMBRE 2022'!J:J)</f>
        <v>19 de marzo de 2021 al 19 de marzo 2023.
Certificado de Folio N°500458640723</v>
      </c>
      <c r="K695" s="34" t="str">
        <f>+LOOKUP(MATCH(A695,'REGISTRO DE DICIEMBRE 2022'!A:A,0),'REGISTRO DE DICIEMBRE 2022'!AI:AI,'REGISTRO DE DICIEMBRE 2022'!K:K)</f>
        <v xml:space="preserve">Presidente: Guillermo Montecinos Rojas,  </v>
      </c>
      <c r="L695" s="34" t="str">
        <f>+LOOKUP(MATCH(A695,'REGISTRO DE DICIEMBRE 2022'!A:A,0),'REGISTRO DE DICIEMBRE 2022'!AI:AI,'REGISTRO DE DICIEMBRE 2022'!L:L)</f>
        <v>RUT Nº 7.402.401-7</v>
      </c>
      <c r="M695" s="105" t="str">
        <f>+LOOKUP(MATCH(A695,'REGISTRO DE DICIEMBRE 2022'!A:A,0),'REGISTRO DE DICIEMBRE 2022'!AI:AI,'REGISTRO DE DICIEMBRE 2022'!M:M)</f>
        <v>Vigente hasta el 19 de Marzo 2023</v>
      </c>
      <c r="N695" s="104" t="str">
        <f>+LOOKUP(MATCH(A695,'REGISTRO DE DICIEMBRE 2022'!A:A,0),'REGISTRO DE DICIEMBRE 2022'!AI:AI,'REGISTRO DE DICIEMBRE 2022'!N:N)</f>
        <v xml:space="preserve">4 Oriente Nº 143, comuna de Viña del Mar, Quinta Región. </v>
      </c>
      <c r="O695" s="105" t="str">
        <f>+LOOKUP(MATCH(A695,'REGISTRO DE DICIEMBRE 2022'!A:A,0),'REGISTRO DE DICIEMBRE 2022'!AI:AI,'REGISTRO DE DICIEMBRE 2022'!O:O)</f>
        <v>V</v>
      </c>
      <c r="P695" s="34" t="str">
        <f>+LOOKUP(MATCH(A695,'REGISTRO DE DICIEMBRE 2022'!A:A,0),'REGISTRO DE DICIEMBRE 2022'!AI:AI,'REGISTRO DE DICIEMBRE 2022'!P:P)</f>
        <v xml:space="preserve"> Viña del Mar</v>
      </c>
      <c r="Q695" s="104" t="str">
        <f>+LOOKUP(MATCH(A695,'REGISTRO DE DICIEMBRE 2022'!A:A,0),'REGISTRO DE DICIEMBRE 2022'!AI:AI,'REGISTRO DE DICIEMBRE 2022'!Q:Q)</f>
        <v>Teléfono: 32-2110125- 32-2518572 / 73 / 74</v>
      </c>
      <c r="R695" s="34" t="str">
        <f>+LOOKUP(MATCH(A695,'REGISTRO DE DICIEMBRE 2022'!A:A,0),'REGISTRO DE DICIEMBRE 2022'!AI:AI,'REGISTRO DE DICIEMBRE 2022'!R:R)</f>
        <v xml:space="preserve"> prodelquinta@yahoo.es</v>
      </c>
      <c r="S695" s="105">
        <f>+LOOKUP(MATCH(A695,'REGISTRO DE DICIEMBRE 2022'!A:A,0),'REGISTRO DE DICIEMBRE 2022'!AI:AI,'REGISTRO DE DICIEMBRE 2022'!S:S)</f>
        <v>0</v>
      </c>
      <c r="T695" s="106">
        <f>+LOOKUP(MATCH(A695,'REGISTRO DE DICIEMBRE 2022'!A:A,0),'REGISTRO DE DICIEMBRE 2022'!AI:AI,'REGISTRO DE DICIEMBRE 2022'!T:T)</f>
        <v>93401</v>
      </c>
      <c r="U695" s="106">
        <f>+LOOKUP(MATCH(A695,'REGISTRO DE DICIEMBRE 2022'!A:A,0),'REGISTRO DE DICIEMBRE 2022'!AI:AI,'REGISTRO DE DICIEMBRE 2022'!U:U)</f>
        <v>2021</v>
      </c>
      <c r="V695" s="107">
        <f>+LOOKUP(MATCH(A695,'REGISTRO DE DICIEMBRE 2022'!A:A,0),'REGISTRO DE DICIEMBRE 2022'!AI:AI,'REGISTRO DE DICIEMBRE 2022'!V:V)</f>
        <v>38848</v>
      </c>
      <c r="W695" s="34">
        <v>7320</v>
      </c>
      <c r="X695" s="108">
        <v>8565480</v>
      </c>
      <c r="Y695" s="108">
        <v>106935719</v>
      </c>
      <c r="Z695" s="107">
        <v>44926</v>
      </c>
      <c r="AA695" s="34" t="s">
        <v>8041</v>
      </c>
      <c r="AB695" s="109" t="s">
        <v>7632</v>
      </c>
      <c r="AC695" s="34" t="s">
        <v>7993</v>
      </c>
      <c r="AD695" s="34">
        <f>+LOOKUP(MATCH(A695,'REGISTRO DE DICIEMBRE 2022'!A:A,0),'REGISTRO DE DICIEMBRE 2022'!AI:AI,'REGISTRO DE DICIEMBRE 2022'!AF:AF)</f>
        <v>0</v>
      </c>
    </row>
    <row r="696" spans="1:30" s="98" customFormat="1" x14ac:dyDescent="0.2">
      <c r="A696" s="34">
        <v>7320</v>
      </c>
      <c r="B696" s="34" t="str">
        <f>+LOOKUP(MATCH(A696,'REGISTRO DE DICIEMBRE 2022'!A:A,0),'REGISTRO DE DICIEMBRE 2022'!AI:AI,'REGISTRO DE DICIEMBRE 2022'!B:B)</f>
        <v>Corporación PRODEL</v>
      </c>
      <c r="C696" s="103" t="str">
        <f>+LOOKUP(MATCH(A696,'REGISTRO DE DICIEMBRE 2022'!A:A,0),'REGISTRO DE DICIEMBRE 2022'!AI:AI,'REGISTRO DE DICIEMBRE 2022'!C:C)</f>
        <v>65628810-8</v>
      </c>
      <c r="D696" s="104" t="str">
        <f>+LOOKUP(MATCH(A696,'REGISTRO DE DICIEMBRE 2022'!A:A,0),'REGISTRO DE DICIEMBRE 2022'!AI:AI,'REGISTRO DE DICIEMBRE 2022'!D:D)</f>
        <v>Corporación de Derecho Privado.</v>
      </c>
      <c r="E696" s="34" t="str">
        <f>+LOOKUP(MATCH(A696,'REGISTRO DE DICIEMBRE 2022'!A:A,0),'REGISTRO DE DICIEMBRE 2022'!AI:AI,'REGISTRO DE DICIEMBRE 2022'!E:E)</f>
        <v xml:space="preserve">Decreto Supremo Nº3328, de 18 de octubre de 2005, del Ministerio de Justicia. </v>
      </c>
      <c r="F696" s="34" t="str">
        <f>+LOOKUP(MATCH(A696,'REGISTRO DE DICIEMBRE 2022'!A:A,0),'REGISTRO DE DICIEMBRE 2022'!AI:AI,'REGISTRO DE DICIEMBRE 2022'!F:F)</f>
        <v xml:space="preserve">Certificado de Vigencia folio Nº 500458640726, emitido el 12 de julio de 2022, por el Servicio de Registro Civil e Identificación.
</v>
      </c>
      <c r="G696" s="34" t="str">
        <f>+LOOKUP(MATCH(A696,'REGISTRO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6" s="34" t="str">
        <f>+LOOKUP(MATCH(A696,'REGISTRO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6" s="34" t="str">
        <f>+LOOKUP(MATCH(A696,'REGISTRO DE DICIEMBRE 2022'!A:A,0),'REGISTRO DE DICIEMBRE 2022'!AI:AI,'REGISTRO DE DICIEMBRE 2022'!I:I)</f>
        <v xml:space="preserve">Durarán dos años en sus cargos. </v>
      </c>
      <c r="J696" s="34" t="str">
        <f>+LOOKUP(MATCH(A696,'REGISTRO DE DICIEMBRE 2022'!A:A,0),'REGISTRO DE DICIEMBRE 2022'!AI:AI,'REGISTRO DE DICIEMBRE 2022'!J:J)</f>
        <v>19 de marzo de 2021 al 19 de marzo 2023.
Certificado de Folio N°500458640723</v>
      </c>
      <c r="K696" s="34" t="str">
        <f>+LOOKUP(MATCH(A696,'REGISTRO DE DICIEMBRE 2022'!A:A,0),'REGISTRO DE DICIEMBRE 2022'!AI:AI,'REGISTRO DE DICIEMBRE 2022'!K:K)</f>
        <v xml:space="preserve">Presidente: Guillermo Montecinos Rojas,  </v>
      </c>
      <c r="L696" s="34" t="str">
        <f>+LOOKUP(MATCH(A696,'REGISTRO DE DICIEMBRE 2022'!A:A,0),'REGISTRO DE DICIEMBRE 2022'!AI:AI,'REGISTRO DE DICIEMBRE 2022'!L:L)</f>
        <v>RUT Nº 7.402.401-7</v>
      </c>
      <c r="M696" s="105" t="str">
        <f>+LOOKUP(MATCH(A696,'REGISTRO DE DICIEMBRE 2022'!A:A,0),'REGISTRO DE DICIEMBRE 2022'!AI:AI,'REGISTRO DE DICIEMBRE 2022'!M:M)</f>
        <v>Vigente hasta el 19 de Marzo 2023</v>
      </c>
      <c r="N696" s="104" t="str">
        <f>+LOOKUP(MATCH(A696,'REGISTRO DE DICIEMBRE 2022'!A:A,0),'REGISTRO DE DICIEMBRE 2022'!AI:AI,'REGISTRO DE DICIEMBRE 2022'!N:N)</f>
        <v xml:space="preserve">4 Oriente Nº 143, comuna de Viña del Mar, Quinta Región. </v>
      </c>
      <c r="O696" s="105" t="str">
        <f>+LOOKUP(MATCH(A696,'REGISTRO DE DICIEMBRE 2022'!A:A,0),'REGISTRO DE DICIEMBRE 2022'!AI:AI,'REGISTRO DE DICIEMBRE 2022'!O:O)</f>
        <v>V</v>
      </c>
      <c r="P696" s="34" t="str">
        <f>+LOOKUP(MATCH(A696,'REGISTRO DE DICIEMBRE 2022'!A:A,0),'REGISTRO DE DICIEMBRE 2022'!AI:AI,'REGISTRO DE DICIEMBRE 2022'!P:P)</f>
        <v xml:space="preserve"> Viña del Mar</v>
      </c>
      <c r="Q696" s="104" t="str">
        <f>+LOOKUP(MATCH(A696,'REGISTRO DE DICIEMBRE 2022'!A:A,0),'REGISTRO DE DICIEMBRE 2022'!AI:AI,'REGISTRO DE DICIEMBRE 2022'!Q:Q)</f>
        <v>Teléfono: 32-2110125- 32-2518572 / 73 / 74</v>
      </c>
      <c r="R696" s="34" t="str">
        <f>+LOOKUP(MATCH(A696,'REGISTRO DE DICIEMBRE 2022'!A:A,0),'REGISTRO DE DICIEMBRE 2022'!AI:AI,'REGISTRO DE DICIEMBRE 2022'!R:R)</f>
        <v xml:space="preserve"> prodelquinta@yahoo.es</v>
      </c>
      <c r="S696" s="105">
        <f>+LOOKUP(MATCH(A696,'REGISTRO DE DICIEMBRE 2022'!A:A,0),'REGISTRO DE DICIEMBRE 2022'!AI:AI,'REGISTRO DE DICIEMBRE 2022'!S:S)</f>
        <v>0</v>
      </c>
      <c r="T696" s="106">
        <f>+LOOKUP(MATCH(A696,'REGISTRO DE DICIEMBRE 2022'!A:A,0),'REGISTRO DE DICIEMBRE 2022'!AI:AI,'REGISTRO DE DICIEMBRE 2022'!T:T)</f>
        <v>93401</v>
      </c>
      <c r="U696" s="106">
        <f>+LOOKUP(MATCH(A696,'REGISTRO DE DICIEMBRE 2022'!A:A,0),'REGISTRO DE DICIEMBRE 2022'!AI:AI,'REGISTRO DE DICIEMBRE 2022'!U:U)</f>
        <v>2021</v>
      </c>
      <c r="V696" s="107">
        <f>+LOOKUP(MATCH(A696,'REGISTRO DE DICIEMBRE 2022'!A:A,0),'REGISTRO DE DICIEMBRE 2022'!AI:AI,'REGISTRO DE DICIEMBRE 2022'!V:V)</f>
        <v>38848</v>
      </c>
      <c r="W696" s="34">
        <v>7320</v>
      </c>
      <c r="X696" s="108">
        <v>10248638</v>
      </c>
      <c r="Y696" s="108">
        <v>120275250</v>
      </c>
      <c r="Z696" s="107">
        <v>44926</v>
      </c>
      <c r="AA696" s="34" t="s">
        <v>8041</v>
      </c>
      <c r="AB696" s="109" t="s">
        <v>7632</v>
      </c>
      <c r="AC696" s="34" t="s">
        <v>7997</v>
      </c>
      <c r="AD696" s="34">
        <f>+LOOKUP(MATCH(A696,'REGISTRO DE DICIEMBRE 2022'!A:A,0),'REGISTRO DE DICIEMBRE 2022'!AI:AI,'REGISTRO DE DICIEMBRE 2022'!AF:AF)</f>
        <v>0</v>
      </c>
    </row>
    <row r="697" spans="1:30" s="98" customFormat="1" x14ac:dyDescent="0.2">
      <c r="A697" s="34">
        <v>7320</v>
      </c>
      <c r="B697" s="34" t="str">
        <f>+LOOKUP(MATCH(A697,'REGISTRO DE DICIEMBRE 2022'!A:A,0),'REGISTRO DE DICIEMBRE 2022'!AI:AI,'REGISTRO DE DICIEMBRE 2022'!B:B)</f>
        <v>Corporación PRODEL</v>
      </c>
      <c r="C697" s="103" t="str">
        <f>+LOOKUP(MATCH(A697,'REGISTRO DE DICIEMBRE 2022'!A:A,0),'REGISTRO DE DICIEMBRE 2022'!AI:AI,'REGISTRO DE DICIEMBRE 2022'!C:C)</f>
        <v>65628810-8</v>
      </c>
      <c r="D697" s="104" t="str">
        <f>+LOOKUP(MATCH(A697,'REGISTRO DE DICIEMBRE 2022'!A:A,0),'REGISTRO DE DICIEMBRE 2022'!AI:AI,'REGISTRO DE DICIEMBRE 2022'!D:D)</f>
        <v>Corporación de Derecho Privado.</v>
      </c>
      <c r="E697" s="34" t="str">
        <f>+LOOKUP(MATCH(A697,'REGISTRO DE DICIEMBRE 2022'!A:A,0),'REGISTRO DE DICIEMBRE 2022'!AI:AI,'REGISTRO DE DICIEMBRE 2022'!E:E)</f>
        <v xml:space="preserve">Decreto Supremo Nº3328, de 18 de octubre de 2005, del Ministerio de Justicia. </v>
      </c>
      <c r="F697" s="34" t="str">
        <f>+LOOKUP(MATCH(A697,'REGISTRO DE DICIEMBRE 2022'!A:A,0),'REGISTRO DE DICIEMBRE 2022'!AI:AI,'REGISTRO DE DICIEMBRE 2022'!F:F)</f>
        <v xml:space="preserve">Certificado de Vigencia folio Nº 500458640726, emitido el 12 de julio de 2022, por el Servicio de Registro Civil e Identificación.
</v>
      </c>
      <c r="G697" s="34" t="str">
        <f>+LOOKUP(MATCH(A697,'REGISTRO DE DICIEMBRE 2022'!A:A,0),'REGISTRO DE DICIEMBRE 2022'!AI:AI,'REGISTRO DE DICIEMBRE 2022'!G:G)</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97" s="34" t="str">
        <f>+LOOKUP(MATCH(A697,'REGISTRO DE DICIEMBRE 2022'!A:A,0),'REGISTRO DE DICIEMBRE 2022'!AI:AI,'REGISTRO DE DICIEMBRE 2022'!H:H)</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97" s="34" t="str">
        <f>+LOOKUP(MATCH(A697,'REGISTRO DE DICIEMBRE 2022'!A:A,0),'REGISTRO DE DICIEMBRE 2022'!AI:AI,'REGISTRO DE DICIEMBRE 2022'!I:I)</f>
        <v xml:space="preserve">Durarán dos años en sus cargos. </v>
      </c>
      <c r="J697" s="34" t="str">
        <f>+LOOKUP(MATCH(A697,'REGISTRO DE DICIEMBRE 2022'!A:A,0),'REGISTRO DE DICIEMBRE 2022'!AI:AI,'REGISTRO DE DICIEMBRE 2022'!J:J)</f>
        <v>19 de marzo de 2021 al 19 de marzo 2023.
Certificado de Folio N°500458640723</v>
      </c>
      <c r="K697" s="34" t="str">
        <f>+LOOKUP(MATCH(A697,'REGISTRO DE DICIEMBRE 2022'!A:A,0),'REGISTRO DE DICIEMBRE 2022'!AI:AI,'REGISTRO DE DICIEMBRE 2022'!K:K)</f>
        <v xml:space="preserve">Presidente: Guillermo Montecinos Rojas,  </v>
      </c>
      <c r="L697" s="34" t="str">
        <f>+LOOKUP(MATCH(A697,'REGISTRO DE DICIEMBRE 2022'!A:A,0),'REGISTRO DE DICIEMBRE 2022'!AI:AI,'REGISTRO DE DICIEMBRE 2022'!L:L)</f>
        <v>RUT Nº 7.402.401-7</v>
      </c>
      <c r="M697" s="105" t="str">
        <f>+LOOKUP(MATCH(A697,'REGISTRO DE DICIEMBRE 2022'!A:A,0),'REGISTRO DE DICIEMBRE 2022'!AI:AI,'REGISTRO DE DICIEMBRE 2022'!M:M)</f>
        <v>Vigente hasta el 19 de Marzo 2023</v>
      </c>
      <c r="N697" s="104" t="str">
        <f>+LOOKUP(MATCH(A697,'REGISTRO DE DICIEMBRE 2022'!A:A,0),'REGISTRO DE DICIEMBRE 2022'!AI:AI,'REGISTRO DE DICIEMBRE 2022'!N:N)</f>
        <v xml:space="preserve">4 Oriente Nº 143, comuna de Viña del Mar, Quinta Región. </v>
      </c>
      <c r="O697" s="105" t="str">
        <f>+LOOKUP(MATCH(A697,'REGISTRO DE DICIEMBRE 2022'!A:A,0),'REGISTRO DE DICIEMBRE 2022'!AI:AI,'REGISTRO DE DICIEMBRE 2022'!O:O)</f>
        <v>V</v>
      </c>
      <c r="P697" s="34" t="str">
        <f>+LOOKUP(MATCH(A697,'REGISTRO DE DICIEMBRE 2022'!A:A,0),'REGISTRO DE DICIEMBRE 2022'!AI:AI,'REGISTRO DE DICIEMBRE 2022'!P:P)</f>
        <v xml:space="preserve"> Viña del Mar</v>
      </c>
      <c r="Q697" s="104" t="str">
        <f>+LOOKUP(MATCH(A697,'REGISTRO DE DICIEMBRE 2022'!A:A,0),'REGISTRO DE DICIEMBRE 2022'!AI:AI,'REGISTRO DE DICIEMBRE 2022'!Q:Q)</f>
        <v>Teléfono: 32-2110125- 32-2518572 / 73 / 74</v>
      </c>
      <c r="R697" s="34" t="str">
        <f>+LOOKUP(MATCH(A697,'REGISTRO DE DICIEMBRE 2022'!A:A,0),'REGISTRO DE DICIEMBRE 2022'!AI:AI,'REGISTRO DE DICIEMBRE 2022'!R:R)</f>
        <v xml:space="preserve"> prodelquinta@yahoo.es</v>
      </c>
      <c r="S697" s="105">
        <f>+LOOKUP(MATCH(A697,'REGISTRO DE DICIEMBRE 2022'!A:A,0),'REGISTRO DE DICIEMBRE 2022'!AI:AI,'REGISTRO DE DICIEMBRE 2022'!S:S)</f>
        <v>0</v>
      </c>
      <c r="T697" s="106">
        <f>+LOOKUP(MATCH(A697,'REGISTRO DE DICIEMBRE 2022'!A:A,0),'REGISTRO DE DICIEMBRE 2022'!AI:AI,'REGISTRO DE DICIEMBRE 2022'!T:T)</f>
        <v>93401</v>
      </c>
      <c r="U697" s="106">
        <f>+LOOKUP(MATCH(A697,'REGISTRO DE DICIEMBRE 2022'!A:A,0),'REGISTRO DE DICIEMBRE 2022'!AI:AI,'REGISTRO DE DICIEMBRE 2022'!U:U)</f>
        <v>2021</v>
      </c>
      <c r="V697" s="107">
        <f>+LOOKUP(MATCH(A697,'REGISTRO DE DICIEMBRE 2022'!A:A,0),'REGISTRO DE DICIEMBRE 2022'!AI:AI,'REGISTRO DE DICIEMBRE 2022'!V:V)</f>
        <v>38848</v>
      </c>
      <c r="W697" s="34">
        <v>7320</v>
      </c>
      <c r="X697" s="108">
        <v>54714142</v>
      </c>
      <c r="Y697" s="108">
        <v>54714142</v>
      </c>
      <c r="Z697" s="107">
        <v>44926</v>
      </c>
      <c r="AA697" s="34" t="s">
        <v>8041</v>
      </c>
      <c r="AB697" s="109" t="s">
        <v>7632</v>
      </c>
      <c r="AC697" s="34" t="s">
        <v>7880</v>
      </c>
      <c r="AD697" s="34">
        <f>+LOOKUP(MATCH(A697,'REGISTRO DE DICIEMBRE 2022'!A:A,0),'REGISTRO DE DICIEMBRE 2022'!AI:AI,'REGISTRO DE DICIEMBRE 2022'!AF:AF)</f>
        <v>0</v>
      </c>
    </row>
    <row r="698" spans="1:30" s="98" customFormat="1" x14ac:dyDescent="0.2">
      <c r="A698" s="34">
        <v>7331</v>
      </c>
      <c r="B698" s="34" t="str">
        <f>+LOOKUP(MATCH(A698,'REGISTRO DE DICIEMBRE 2022'!A:A,0),'REGISTRO DE DICIEMBRE 2022'!AI:AI,'REGISTRO DE DICIEMBRE 2022'!B:B)</f>
        <v xml:space="preserve">Organización Comunitaria Funcional “Centro Cultural y Social Centro de Apoyo al Niño y la Familia”  </v>
      </c>
      <c r="C698" s="103" t="str">
        <f>+LOOKUP(MATCH(A698,'REGISTRO DE DICIEMBRE 2022'!A:A,0),'REGISTRO DE DICIEMBRE 2022'!AI:AI,'REGISTRO DE DICIEMBRE 2022'!C:C)</f>
        <v>65617690-3</v>
      </c>
      <c r="D698" s="104" t="str">
        <f>+LOOKUP(MATCH(A698,'REGISTRO DE DICIEMBRE 2022'!A:A,0),'REGISTRO DE DICIEMBRE 2022'!AI:AI,'REGISTRO DE DICIEMBRE 2022'!D:D)</f>
        <v xml:space="preserve">Organización Comunitaria de carácter funcional. </v>
      </c>
      <c r="E698" s="34" t="str">
        <f>+LOOKUP(MATCH(A698,'REGISTRO DE DICIEMBRE 2022'!A:A,0),'REGISTRO DE DICIEMBRE 2022'!AI:AI,'REGISTRO DE DICIEMBRE 2022'!E:E)</f>
        <v xml:space="preserve">Decreto Alcaldicio Nº 3546, de fecha 12 de agosto de 2005, que le otorga el beneficio de gozar de personalidad jurídica, quedando registrado en el folio Nº 103, Libro 06, del registro O.C.F.T. con esa misma fecha. 
</v>
      </c>
      <c r="F698" s="34" t="str">
        <f>+LOOKUP(MATCH(A698,'REGISTRO DE DICIEMBRE 2022'!A:A,0),'REGISTRO DE DICIEMBRE 2022'!AI:AI,'REGISTRO DE DICIEMBRE 2022'!F:F)</f>
        <v>Certificado de Vigencia, folio Nº 500397630975, de 08 de julio de 2021, del Servicio de Registro Civil e Identificación.</v>
      </c>
      <c r="G698" s="34" t="str">
        <f>+LOOKUP(MATCH(A698,'REGISTRO DE DICIEMBRE 2022'!A:A,0),'REGISTRO DE DICIEMBRE 2022'!AI:AI,'REGISTRO DE DICIEMBRE 2022'!G:G)</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698" s="34" t="str">
        <f>+LOOKUP(MATCH(A698,'REGISTRO DE DICIEMBRE 2022'!A:A,0),'REGISTRO DE DICIEMBRE 2022'!AI:AI,'REGISTRO DE DICIEMBRE 2022'!H:H)</f>
        <v xml:space="preserve">Presidenta:   Bernarda Malgüe Pavez                               
Secretaria:    Rebeca Gómez García
Tesorero: Juan Agustín Valenzuela Sarmiento     
Cargos suplentes: 
1° Director:  Olga Cárcamo Solis de Ovando
2° Director: Raúl Romero Santis
</v>
      </c>
      <c r="I698" s="34" t="str">
        <f>+LOOKUP(MATCH(A698,'REGISTRO DE DICIEMBRE 2022'!A:A,0),'REGISTRO DE DICIEMBRE 2022'!AI:AI,'REGISTRO DE DICIEMBRE 2022'!I:I)</f>
        <v xml:space="preserve"> Durarán tres años en sus cargos, pudiendo ser reelegidos las veces que la asamblea estime conveniente (artículo 27 del estatuto de la OCF)</v>
      </c>
      <c r="J698" s="34" t="str">
        <f>+LOOKUP(MATCH(A698,'REGISTRO DE DICIEMBRE 2022'!A:A,0),'REGISTRO DE DICIEMBRE 2022'!AI:AI,'REGISTRO DE DICIEMBRE 2022'!J:J)</f>
        <v xml:space="preserve">De 27 de junio de 2018 a 27 de junio de 2021.
</v>
      </c>
      <c r="K698" s="34" t="str">
        <f>+LOOKUP(MATCH(A698,'REGISTRO DE DICIEMBRE 2022'!A:A,0),'REGISTRO DE DICIEMBRE 2022'!AI:AI,'REGISTRO DE DICIEMBRE 2022'!K:K)</f>
        <v xml:space="preserve">Bernarda Malgüe Pavez,           
Poder Coordinadora Institucional: Vanessa Evelyn Vidal Malgüe, 
</v>
      </c>
      <c r="L698" s="34" t="str">
        <f>+LOOKUP(MATCH(A698,'REGISTRO DE DICIEMBRE 2022'!A:A,0),'REGISTRO DE DICIEMBRE 2022'!AI:AI,'REGISTRO DE DICIEMBRE 2022'!L:L)</f>
        <v xml:space="preserve">RUT: 4.202.171-7                                     
 RUT N° 8.771.229-K 
</v>
      </c>
      <c r="M698" s="105">
        <f>+LOOKUP(MATCH(A698,'REGISTRO DE DICIEMBRE 2022'!A:A,0),'REGISTRO DE DICIEMBRE 2022'!AI:AI,'REGISTRO DE DICIEMBRE 2022'!M:M)</f>
        <v>0</v>
      </c>
      <c r="N698" s="104" t="str">
        <f>+LOOKUP(MATCH(A698,'REGISTRO DE DICIEMBRE 2022'!A:A,0),'REGISTRO DE DICIEMBRE 2022'!AI:AI,'REGISTRO DE DICIEMBRE 2022'!N:N)</f>
        <v xml:space="preserve">Avda. El Molo Nº 171, Barrancas, comuna de San Antonio, Quinta Región.
</v>
      </c>
      <c r="O698" s="105" t="str">
        <f>+LOOKUP(MATCH(A698,'REGISTRO DE DICIEMBRE 2022'!A:A,0),'REGISTRO DE DICIEMBRE 2022'!AI:AI,'REGISTRO DE DICIEMBRE 2022'!O:O)</f>
        <v>V</v>
      </c>
      <c r="P698" s="34" t="str">
        <f>+LOOKUP(MATCH(A698,'REGISTRO DE DICIEMBRE 2022'!A:A,0),'REGISTRO DE DICIEMBRE 2022'!AI:AI,'REGISTRO DE DICIEMBRE 2022'!P:P)</f>
        <v>San Antonio</v>
      </c>
      <c r="Q698" s="104" t="str">
        <f>+LOOKUP(MATCH(A698,'REGISTRO DE DICIEMBRE 2022'!A:A,0),'REGISTRO DE DICIEMBRE 2022'!AI:AI,'REGISTRO DE DICIEMBRE 2022'!Q:Q)</f>
        <v>322) 231184-231134-216552-977640343</v>
      </c>
      <c r="R698" s="34" t="str">
        <f>+LOOKUP(MATCH(A698,'REGISTRO DE DICIEMBRE 2022'!A:A,0),'REGISTRO DE DICIEMBRE 2022'!AI:AI,'REGISTRO DE DICIEMBRE 2022'!R:R)</f>
        <v xml:space="preserve"> centroapoyoninoyfamilia@gmail.com</v>
      </c>
      <c r="S698" s="105">
        <f>+LOOKUP(MATCH(A698,'REGISTRO DE DICIEMBRE 2022'!A:A,0),'REGISTRO DE DICIEMBRE 2022'!AI:AI,'REGISTRO DE DICIEMBRE 2022'!S:S)</f>
        <v>0</v>
      </c>
      <c r="T698" s="106">
        <f>+LOOKUP(MATCH(A698,'REGISTRO DE DICIEMBRE 2022'!A:A,0),'REGISTRO DE DICIEMBRE 2022'!AI:AI,'REGISTRO DE DICIEMBRE 2022'!T:T)</f>
        <v>93401</v>
      </c>
      <c r="U698" s="106" t="str">
        <f>+LOOKUP(MATCH(A698,'REGISTRO DE DICIEMBRE 2022'!A:A,0),'REGISTRO DE DICIEMBRE 2022'!AI:AI,'REGISTRO DE DICIEMBRE 2022'!U:U)</f>
        <v>Antecedentes financieros correspondientes al año 2020 aprobados por el Sub Departamento de Supervisión Financiera</v>
      </c>
      <c r="V698" s="107">
        <f>+LOOKUP(MATCH(A698,'REGISTRO DE DICIEMBRE 2022'!A:A,0),'REGISTRO DE DICIEMBRE 2022'!AI:AI,'REGISTRO DE DICIEMBRE 2022'!V:V)</f>
        <v>38936</v>
      </c>
      <c r="W698" s="34">
        <v>7331</v>
      </c>
      <c r="X698" s="108">
        <v>9387079</v>
      </c>
      <c r="Y698" s="108">
        <v>34900710</v>
      </c>
      <c r="Z698" s="107">
        <v>44926</v>
      </c>
      <c r="AA698" s="34" t="s">
        <v>8041</v>
      </c>
      <c r="AB698" s="109" t="s">
        <v>7632</v>
      </c>
      <c r="AC698" s="34" t="s">
        <v>2185</v>
      </c>
      <c r="AD698" s="34">
        <f>+LOOKUP(MATCH(A698,'REGISTRO DE DICIEMBRE 2022'!A:A,0),'REGISTRO DE DICIEMBRE 2022'!AI:AI,'REGISTRO DE DICIEMBRE 2022'!AF:AF)</f>
        <v>0</v>
      </c>
    </row>
    <row r="699" spans="1:30" s="98" customFormat="1" x14ac:dyDescent="0.2">
      <c r="A699" s="34">
        <v>7331</v>
      </c>
      <c r="B699" s="34" t="str">
        <f>+LOOKUP(MATCH(A699,'REGISTRO DE DICIEMBRE 2022'!A:A,0),'REGISTRO DE DICIEMBRE 2022'!AI:AI,'REGISTRO DE DICIEMBRE 2022'!B:B)</f>
        <v xml:space="preserve">Organización Comunitaria Funcional “Centro Cultural y Social Centro de Apoyo al Niño y la Familia”  </v>
      </c>
      <c r="C699" s="103" t="str">
        <f>+LOOKUP(MATCH(A699,'REGISTRO DE DICIEMBRE 2022'!A:A,0),'REGISTRO DE DICIEMBRE 2022'!AI:AI,'REGISTRO DE DICIEMBRE 2022'!C:C)</f>
        <v>65617690-3</v>
      </c>
      <c r="D699" s="104" t="str">
        <f>+LOOKUP(MATCH(A699,'REGISTRO DE DICIEMBRE 2022'!A:A,0),'REGISTRO DE DICIEMBRE 2022'!AI:AI,'REGISTRO DE DICIEMBRE 2022'!D:D)</f>
        <v xml:space="preserve">Organización Comunitaria de carácter funcional. </v>
      </c>
      <c r="E699" s="34" t="str">
        <f>+LOOKUP(MATCH(A699,'REGISTRO DE DICIEMBRE 2022'!A:A,0),'REGISTRO DE DICIEMBRE 2022'!AI:AI,'REGISTRO DE DICIEMBRE 2022'!E:E)</f>
        <v xml:space="preserve">Decreto Alcaldicio Nº 3546, de fecha 12 de agosto de 2005, que le otorga el beneficio de gozar de personalidad jurídica, quedando registrado en el folio Nº 103, Libro 06, del registro O.C.F.T. con esa misma fecha. 
</v>
      </c>
      <c r="F699" s="34" t="str">
        <f>+LOOKUP(MATCH(A699,'REGISTRO DE DICIEMBRE 2022'!A:A,0),'REGISTRO DE DICIEMBRE 2022'!AI:AI,'REGISTRO DE DICIEMBRE 2022'!F:F)</f>
        <v>Certificado de Vigencia, folio Nº 500397630975, de 08 de julio de 2021, del Servicio de Registro Civil e Identificación.</v>
      </c>
      <c r="G699" s="34" t="str">
        <f>+LOOKUP(MATCH(A699,'REGISTRO DE DICIEMBRE 2022'!A:A,0),'REGISTRO DE DICIEMBRE 2022'!AI:AI,'REGISTRO DE DICIEMBRE 2022'!G:G)</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699" s="34" t="str">
        <f>+LOOKUP(MATCH(A699,'REGISTRO DE DICIEMBRE 2022'!A:A,0),'REGISTRO DE DICIEMBRE 2022'!AI:AI,'REGISTRO DE DICIEMBRE 2022'!H:H)</f>
        <v xml:space="preserve">Presidenta:   Bernarda Malgüe Pavez                               
Secretaria:    Rebeca Gómez García
Tesorero: Juan Agustín Valenzuela Sarmiento     
Cargos suplentes: 
1° Director:  Olga Cárcamo Solis de Ovando
2° Director: Raúl Romero Santis
</v>
      </c>
      <c r="I699" s="34" t="str">
        <f>+LOOKUP(MATCH(A699,'REGISTRO DE DICIEMBRE 2022'!A:A,0),'REGISTRO DE DICIEMBRE 2022'!AI:AI,'REGISTRO DE DICIEMBRE 2022'!I:I)</f>
        <v xml:space="preserve"> Durarán tres años en sus cargos, pudiendo ser reelegidos las veces que la asamblea estime conveniente (artículo 27 del estatuto de la OCF)</v>
      </c>
      <c r="J699" s="34" t="str">
        <f>+LOOKUP(MATCH(A699,'REGISTRO DE DICIEMBRE 2022'!A:A,0),'REGISTRO DE DICIEMBRE 2022'!AI:AI,'REGISTRO DE DICIEMBRE 2022'!J:J)</f>
        <v xml:space="preserve">De 27 de junio de 2018 a 27 de junio de 2021.
</v>
      </c>
      <c r="K699" s="34" t="str">
        <f>+LOOKUP(MATCH(A699,'REGISTRO DE DICIEMBRE 2022'!A:A,0),'REGISTRO DE DICIEMBRE 2022'!AI:AI,'REGISTRO DE DICIEMBRE 2022'!K:K)</f>
        <v xml:space="preserve">Bernarda Malgüe Pavez,           
Poder Coordinadora Institucional: Vanessa Evelyn Vidal Malgüe, 
</v>
      </c>
      <c r="L699" s="34" t="str">
        <f>+LOOKUP(MATCH(A699,'REGISTRO DE DICIEMBRE 2022'!A:A,0),'REGISTRO DE DICIEMBRE 2022'!AI:AI,'REGISTRO DE DICIEMBRE 2022'!L:L)</f>
        <v xml:space="preserve">RUT: 4.202.171-7                                     
 RUT N° 8.771.229-K 
</v>
      </c>
      <c r="M699" s="105">
        <f>+LOOKUP(MATCH(A699,'REGISTRO DE DICIEMBRE 2022'!A:A,0),'REGISTRO DE DICIEMBRE 2022'!AI:AI,'REGISTRO DE DICIEMBRE 2022'!M:M)</f>
        <v>0</v>
      </c>
      <c r="N699" s="104" t="str">
        <f>+LOOKUP(MATCH(A699,'REGISTRO DE DICIEMBRE 2022'!A:A,0),'REGISTRO DE DICIEMBRE 2022'!AI:AI,'REGISTRO DE DICIEMBRE 2022'!N:N)</f>
        <v xml:space="preserve">Avda. El Molo Nº 171, Barrancas, comuna de San Antonio, Quinta Región.
</v>
      </c>
      <c r="O699" s="105" t="str">
        <f>+LOOKUP(MATCH(A699,'REGISTRO DE DICIEMBRE 2022'!A:A,0),'REGISTRO DE DICIEMBRE 2022'!AI:AI,'REGISTRO DE DICIEMBRE 2022'!O:O)</f>
        <v>V</v>
      </c>
      <c r="P699" s="34" t="str">
        <f>+LOOKUP(MATCH(A699,'REGISTRO DE DICIEMBRE 2022'!A:A,0),'REGISTRO DE DICIEMBRE 2022'!AI:AI,'REGISTRO DE DICIEMBRE 2022'!P:P)</f>
        <v>San Antonio</v>
      </c>
      <c r="Q699" s="104" t="str">
        <f>+LOOKUP(MATCH(A699,'REGISTRO DE DICIEMBRE 2022'!A:A,0),'REGISTRO DE DICIEMBRE 2022'!AI:AI,'REGISTRO DE DICIEMBRE 2022'!Q:Q)</f>
        <v>322) 231184-231134-216552-977640343</v>
      </c>
      <c r="R699" s="34" t="str">
        <f>+LOOKUP(MATCH(A699,'REGISTRO DE DICIEMBRE 2022'!A:A,0),'REGISTRO DE DICIEMBRE 2022'!AI:AI,'REGISTRO DE DICIEMBRE 2022'!R:R)</f>
        <v xml:space="preserve"> centroapoyoninoyfamilia@gmail.com</v>
      </c>
      <c r="S699" s="105">
        <f>+LOOKUP(MATCH(A699,'REGISTRO DE DICIEMBRE 2022'!A:A,0),'REGISTRO DE DICIEMBRE 2022'!AI:AI,'REGISTRO DE DICIEMBRE 2022'!S:S)</f>
        <v>0</v>
      </c>
      <c r="T699" s="106">
        <f>+LOOKUP(MATCH(A699,'REGISTRO DE DICIEMBRE 2022'!A:A,0),'REGISTRO DE DICIEMBRE 2022'!AI:AI,'REGISTRO DE DICIEMBRE 2022'!T:T)</f>
        <v>93401</v>
      </c>
      <c r="U699" s="106" t="str">
        <f>+LOOKUP(MATCH(A699,'REGISTRO DE DICIEMBRE 2022'!A:A,0),'REGISTRO DE DICIEMBRE 2022'!AI:AI,'REGISTRO DE DICIEMBRE 2022'!U:U)</f>
        <v>Antecedentes financieros correspondientes al año 2020 aprobados por el Sub Departamento de Supervisión Financiera</v>
      </c>
      <c r="V699" s="107">
        <f>+LOOKUP(MATCH(A699,'REGISTRO DE DICIEMBRE 2022'!A:A,0),'REGISTRO DE DICIEMBRE 2022'!AI:AI,'REGISTRO DE DICIEMBRE 2022'!V:V)</f>
        <v>38936</v>
      </c>
      <c r="W699" s="34">
        <v>7331</v>
      </c>
      <c r="X699" s="108">
        <v>40396819</v>
      </c>
      <c r="Y699" s="108">
        <v>517371142</v>
      </c>
      <c r="Z699" s="107">
        <v>44926</v>
      </c>
      <c r="AA699" s="34" t="s">
        <v>8041</v>
      </c>
      <c r="AB699" s="109" t="s">
        <v>7632</v>
      </c>
      <c r="AC699" s="34" t="s">
        <v>200</v>
      </c>
      <c r="AD699" s="34">
        <f>+LOOKUP(MATCH(A699,'REGISTRO DE DICIEMBRE 2022'!A:A,0),'REGISTRO DE DICIEMBRE 2022'!AI:AI,'REGISTRO DE DICIEMBRE 2022'!AF:AF)</f>
        <v>0</v>
      </c>
    </row>
    <row r="700" spans="1:30" s="98" customFormat="1" x14ac:dyDescent="0.2">
      <c r="A700" s="34">
        <v>7347</v>
      </c>
      <c r="B700" s="34" t="str">
        <f>+LOOKUP(MATCH(A700,'REGISTRO DE DICIEMBRE 2022'!A:A,0),'REGISTRO DE DICIEMBRE 2022'!AI:AI,'REGISTRO DE DICIEMBRE 2022'!B:B)</f>
        <v>Fundación León Bloy para la Promoción Integral de la Familia</v>
      </c>
      <c r="C700" s="103" t="str">
        <f>+LOOKUP(MATCH(A700,'REGISTRO DE DICIEMBRE 2022'!A:A,0),'REGISTRO DE DICIEMBRE 2022'!AI:AI,'REGISTRO DE DICIEMBRE 2022'!C:C)</f>
        <v>65317690-2</v>
      </c>
      <c r="D700" s="104" t="str">
        <f>+LOOKUP(MATCH(A700,'REGISTRO DE DICIEMBRE 2022'!A:A,0),'REGISTRO DE DICIEMBRE 2022'!AI:AI,'REGISTRO DE DICIEMBRE 2022'!D:D)</f>
        <v>Fundación de Derecho Privado.</v>
      </c>
      <c r="E700" s="34" t="str">
        <f>+LOOKUP(MATCH(A700,'REGISTRO DE DICIEMBRE 2022'!A:A,0),'REGISTRO DE DICIEMBRE 2022'!AI:AI,'REGISTRO DE DICIEMBRE 2022'!E:E)</f>
        <v>Otorgado por Decreto Supremo Nº 3080, de fecha 21 de septiembre de 2004, por el Ministerio de Justicia.</v>
      </c>
      <c r="F700" s="34" t="str">
        <f>+LOOKUP(MATCH(A700,'REGISTRO DE DICIEMBRE 2022'!A:A,0),'REGISTRO DE DICIEMBRE 2022'!AI:AI,'REGISTRO DE DICIEMBRE 2022'!F:F)</f>
        <v xml:space="preserve">Certificado de Vigencia, folio Nº 500458933552, de 13 de Julio 2022, emitido por el Servicio de Registro Civil e Identificación.
</v>
      </c>
      <c r="G700" s="34" t="str">
        <f>+LOOKUP(MATCH(A700,'REGISTRO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0" s="34" t="str">
        <f>+LOOKUP(MATCH(A700,'REGISTRO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0" s="34" t="str">
        <f>+LOOKUP(MATCH(A700,'REGISTRO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0" s="34" t="str">
        <f>+LOOKUP(MATCH(A700,'REGISTRO DE DICIEMBRE 2022'!A:A,0),'REGISTRO DE DICIEMBRE 2022'!AI:AI,'REGISTRO DE DICIEMBRE 2022'!J:J)</f>
        <v>21 de Enero de 2022 al 21 de Enero de 2027
Certificado Folio N°500458933498</v>
      </c>
      <c r="K700" s="34" t="str">
        <f>+LOOKUP(MATCH(A700,'REGISTRO DE DICIEMBRE 2022'!A:A,0),'REGISTRO DE DICIEMBRE 2022'!AI:AI,'REGISTRO DE DICIEMBRE 2022'!K:K)</f>
        <v xml:space="preserve">Representante Legal: 
Juan Alberto Rabah Cahbar, 
</v>
      </c>
      <c r="L700" s="34" t="str">
        <f>+LOOKUP(MATCH(A700,'REGISTRO DE DICIEMBRE 2022'!A:A,0),'REGISTRO DE DICIEMBRE 2022'!AI:AI,'REGISTRO DE DICIEMBRE 2022'!L:L)</f>
        <v>RUT: 5.954.139-0</v>
      </c>
      <c r="M700" s="105" t="str">
        <f>+LOOKUP(MATCH(A700,'REGISTRO DE DICIEMBRE 2022'!A:A,0),'REGISTRO DE DICIEMBRE 2022'!AI:AI,'REGISTRO DE DICIEMBRE 2022'!M:M)</f>
        <v>Vigente hasta el 21 de Enero 2027</v>
      </c>
      <c r="N700" s="104" t="str">
        <f>+LOOKUP(MATCH(A700,'REGISTRO DE DICIEMBRE 2022'!A:A,0),'REGISTRO DE DICIEMBRE 2022'!AI:AI,'REGISTRO DE DICIEMBRE 2022'!N:N)</f>
        <v xml:space="preserve">Lira N°1254, Santiago Centro
</v>
      </c>
      <c r="O700" s="105" t="str">
        <f>+LOOKUP(MATCH(A700,'REGISTRO DE DICIEMBRE 2022'!A:A,0),'REGISTRO DE DICIEMBRE 2022'!AI:AI,'REGISTRO DE DICIEMBRE 2022'!O:O)</f>
        <v>XIII</v>
      </c>
      <c r="P700" s="34" t="str">
        <f>+LOOKUP(MATCH(A700,'REGISTRO DE DICIEMBRE 2022'!A:A,0),'REGISTRO DE DICIEMBRE 2022'!AI:AI,'REGISTRO DE DICIEMBRE 2022'!P:P)</f>
        <v>Santiago</v>
      </c>
      <c r="Q700" s="104" t="str">
        <f>+LOOKUP(MATCH(A700,'REGISTRO DE DICIEMBRE 2022'!A:A,0),'REGISTRO DE DICIEMBRE 2022'!AI:AI,'REGISTRO DE DICIEMBRE 2022'!Q:Q)</f>
        <v>(02) 6385219</v>
      </c>
      <c r="R700" s="34" t="str">
        <f>+LOOKUP(MATCH(A700,'REGISTRO DE DICIEMBRE 2022'!A:A,0),'REGISTRO DE DICIEMBRE 2022'!AI:AI,'REGISTRO DE DICIEMBRE 2022'!R:R)</f>
        <v xml:space="preserve">contacto@fundacionleonbloy.cl 
www.fundacionleonbloy.cl
</v>
      </c>
      <c r="S700" s="105">
        <f>+LOOKUP(MATCH(A700,'REGISTRO DE DICIEMBRE 2022'!A:A,0),'REGISTRO DE DICIEMBRE 2022'!AI:AI,'REGISTRO DE DICIEMBRE 2022'!S:S)</f>
        <v>0</v>
      </c>
      <c r="T700" s="106" t="str">
        <f>+LOOKUP(MATCH(A700,'REGISTRO DE DICIEMBRE 2022'!A:A,0),'REGISTRO DE DICIEMBRE 2022'!AI:AI,'REGISTRO DE DICIEMBRE 2022'!T:T)</f>
        <v>93401: Instituciones de Asistencia Social.</v>
      </c>
      <c r="U700" s="106">
        <f>+LOOKUP(MATCH(A700,'REGISTRO DE DICIEMBRE 2022'!A:A,0),'REGISTRO DE DICIEMBRE 2022'!AI:AI,'REGISTRO DE DICIEMBRE 2022'!U:U)</f>
        <v>2021</v>
      </c>
      <c r="V700" s="107" t="str">
        <f>+LOOKUP(MATCH(A700,'REGISTRO DE DICIEMBRE 2022'!A:A,0),'REGISTRO DE DICIEMBRE 2022'!AI:AI,'REGISTRO DE DICIEMBRE 2022'!V:V)</f>
        <v>02-03-2007 (SENAME)
12-09-2022 (MN)</v>
      </c>
      <c r="W700" s="34">
        <v>7347</v>
      </c>
      <c r="X700" s="108">
        <v>18627840</v>
      </c>
      <c r="Y700" s="108">
        <v>115520528</v>
      </c>
      <c r="Z700" s="107">
        <v>44926</v>
      </c>
      <c r="AA700" s="34" t="s">
        <v>8041</v>
      </c>
      <c r="AB700" s="109" t="s">
        <v>7632</v>
      </c>
      <c r="AC700" s="34" t="s">
        <v>8419</v>
      </c>
      <c r="AD700" s="34">
        <f>+LOOKUP(MATCH(A700,'REGISTRO DE DICIEMBRE 2022'!A:A,0),'REGISTRO DE DICIEMBRE 2022'!AI:AI,'REGISTRO DE DICIEMBRE 2022'!AF:AF)</f>
        <v>0</v>
      </c>
    </row>
    <row r="701" spans="1:30" s="98" customFormat="1" x14ac:dyDescent="0.2">
      <c r="A701" s="34">
        <v>7347</v>
      </c>
      <c r="B701" s="34" t="str">
        <f>+LOOKUP(MATCH(A701,'REGISTRO DE DICIEMBRE 2022'!A:A,0),'REGISTRO DE DICIEMBRE 2022'!AI:AI,'REGISTRO DE DICIEMBRE 2022'!B:B)</f>
        <v>Fundación León Bloy para la Promoción Integral de la Familia</v>
      </c>
      <c r="C701" s="103" t="str">
        <f>+LOOKUP(MATCH(A701,'REGISTRO DE DICIEMBRE 2022'!A:A,0),'REGISTRO DE DICIEMBRE 2022'!AI:AI,'REGISTRO DE DICIEMBRE 2022'!C:C)</f>
        <v>65317690-2</v>
      </c>
      <c r="D701" s="104" t="str">
        <f>+LOOKUP(MATCH(A701,'REGISTRO DE DICIEMBRE 2022'!A:A,0),'REGISTRO DE DICIEMBRE 2022'!AI:AI,'REGISTRO DE DICIEMBRE 2022'!D:D)</f>
        <v>Fundación de Derecho Privado.</v>
      </c>
      <c r="E701" s="34" t="str">
        <f>+LOOKUP(MATCH(A701,'REGISTRO DE DICIEMBRE 2022'!A:A,0),'REGISTRO DE DICIEMBRE 2022'!AI:AI,'REGISTRO DE DICIEMBRE 2022'!E:E)</f>
        <v>Otorgado por Decreto Supremo Nº 3080, de fecha 21 de septiembre de 2004, por el Ministerio de Justicia.</v>
      </c>
      <c r="F701" s="34" t="str">
        <f>+LOOKUP(MATCH(A701,'REGISTRO DE DICIEMBRE 2022'!A:A,0),'REGISTRO DE DICIEMBRE 2022'!AI:AI,'REGISTRO DE DICIEMBRE 2022'!F:F)</f>
        <v xml:space="preserve">Certificado de Vigencia, folio Nº 500458933552, de 13 de Julio 2022, emitido por el Servicio de Registro Civil e Identificación.
</v>
      </c>
      <c r="G701" s="34" t="str">
        <f>+LOOKUP(MATCH(A701,'REGISTRO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1" s="34" t="str">
        <f>+LOOKUP(MATCH(A701,'REGISTRO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1" s="34" t="str">
        <f>+LOOKUP(MATCH(A701,'REGISTRO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1" s="34" t="str">
        <f>+LOOKUP(MATCH(A701,'REGISTRO DE DICIEMBRE 2022'!A:A,0),'REGISTRO DE DICIEMBRE 2022'!AI:AI,'REGISTRO DE DICIEMBRE 2022'!J:J)</f>
        <v>21 de Enero de 2022 al 21 de Enero de 2027
Certificado Folio N°500458933498</v>
      </c>
      <c r="K701" s="34" t="str">
        <f>+LOOKUP(MATCH(A701,'REGISTRO DE DICIEMBRE 2022'!A:A,0),'REGISTRO DE DICIEMBRE 2022'!AI:AI,'REGISTRO DE DICIEMBRE 2022'!K:K)</f>
        <v xml:space="preserve">Representante Legal: 
Juan Alberto Rabah Cahbar, 
</v>
      </c>
      <c r="L701" s="34" t="str">
        <f>+LOOKUP(MATCH(A701,'REGISTRO DE DICIEMBRE 2022'!A:A,0),'REGISTRO DE DICIEMBRE 2022'!AI:AI,'REGISTRO DE DICIEMBRE 2022'!L:L)</f>
        <v>RUT: 5.954.139-0</v>
      </c>
      <c r="M701" s="105" t="str">
        <f>+LOOKUP(MATCH(A701,'REGISTRO DE DICIEMBRE 2022'!A:A,0),'REGISTRO DE DICIEMBRE 2022'!AI:AI,'REGISTRO DE DICIEMBRE 2022'!M:M)</f>
        <v>Vigente hasta el 21 de Enero 2027</v>
      </c>
      <c r="N701" s="104" t="str">
        <f>+LOOKUP(MATCH(A701,'REGISTRO DE DICIEMBRE 2022'!A:A,0),'REGISTRO DE DICIEMBRE 2022'!AI:AI,'REGISTRO DE DICIEMBRE 2022'!N:N)</f>
        <v xml:space="preserve">Lira N°1254, Santiago Centro
</v>
      </c>
      <c r="O701" s="105" t="str">
        <f>+LOOKUP(MATCH(A701,'REGISTRO DE DICIEMBRE 2022'!A:A,0),'REGISTRO DE DICIEMBRE 2022'!AI:AI,'REGISTRO DE DICIEMBRE 2022'!O:O)</f>
        <v>XIII</v>
      </c>
      <c r="P701" s="34" t="str">
        <f>+LOOKUP(MATCH(A701,'REGISTRO DE DICIEMBRE 2022'!A:A,0),'REGISTRO DE DICIEMBRE 2022'!AI:AI,'REGISTRO DE DICIEMBRE 2022'!P:P)</f>
        <v>Santiago</v>
      </c>
      <c r="Q701" s="104" t="str">
        <f>+LOOKUP(MATCH(A701,'REGISTRO DE DICIEMBRE 2022'!A:A,0),'REGISTRO DE DICIEMBRE 2022'!AI:AI,'REGISTRO DE DICIEMBRE 2022'!Q:Q)</f>
        <v>(02) 6385219</v>
      </c>
      <c r="R701" s="34" t="str">
        <f>+LOOKUP(MATCH(A701,'REGISTRO DE DICIEMBRE 2022'!A:A,0),'REGISTRO DE DICIEMBRE 2022'!AI:AI,'REGISTRO DE DICIEMBRE 2022'!R:R)</f>
        <v xml:space="preserve">contacto@fundacionleonbloy.cl 
www.fundacionleonbloy.cl
</v>
      </c>
      <c r="S701" s="105">
        <f>+LOOKUP(MATCH(A701,'REGISTRO DE DICIEMBRE 2022'!A:A,0),'REGISTRO DE DICIEMBRE 2022'!AI:AI,'REGISTRO DE DICIEMBRE 2022'!S:S)</f>
        <v>0</v>
      </c>
      <c r="T701" s="106" t="str">
        <f>+LOOKUP(MATCH(A701,'REGISTRO DE DICIEMBRE 2022'!A:A,0),'REGISTRO DE DICIEMBRE 2022'!AI:AI,'REGISTRO DE DICIEMBRE 2022'!T:T)</f>
        <v>93401: Instituciones de Asistencia Social.</v>
      </c>
      <c r="U701" s="106">
        <f>+LOOKUP(MATCH(A701,'REGISTRO DE DICIEMBRE 2022'!A:A,0),'REGISTRO DE DICIEMBRE 2022'!AI:AI,'REGISTRO DE DICIEMBRE 2022'!U:U)</f>
        <v>2021</v>
      </c>
      <c r="V701" s="107" t="str">
        <f>+LOOKUP(MATCH(A701,'REGISTRO DE DICIEMBRE 2022'!A:A,0),'REGISTRO DE DICIEMBRE 2022'!AI:AI,'REGISTRO DE DICIEMBRE 2022'!V:V)</f>
        <v>02-03-2007 (SENAME)
12-09-2022 (MN)</v>
      </c>
      <c r="W701" s="34">
        <v>7347</v>
      </c>
      <c r="X701" s="108">
        <v>8421336</v>
      </c>
      <c r="Y701" s="108">
        <v>102946535</v>
      </c>
      <c r="Z701" s="107">
        <v>44926</v>
      </c>
      <c r="AA701" s="34" t="s">
        <v>8041</v>
      </c>
      <c r="AB701" s="109" t="s">
        <v>7632</v>
      </c>
      <c r="AC701" s="34" t="s">
        <v>7902</v>
      </c>
      <c r="AD701" s="34">
        <f>+LOOKUP(MATCH(A701,'REGISTRO DE DICIEMBRE 2022'!A:A,0),'REGISTRO DE DICIEMBRE 2022'!AI:AI,'REGISTRO DE DICIEMBRE 2022'!AF:AF)</f>
        <v>0</v>
      </c>
    </row>
    <row r="702" spans="1:30" s="98" customFormat="1" x14ac:dyDescent="0.2">
      <c r="A702" s="34">
        <v>7347</v>
      </c>
      <c r="B702" s="34" t="str">
        <f>+LOOKUP(MATCH(A702,'REGISTRO DE DICIEMBRE 2022'!A:A,0),'REGISTRO DE DICIEMBRE 2022'!AI:AI,'REGISTRO DE DICIEMBRE 2022'!B:B)</f>
        <v>Fundación León Bloy para la Promoción Integral de la Familia</v>
      </c>
      <c r="C702" s="103" t="str">
        <f>+LOOKUP(MATCH(A702,'REGISTRO DE DICIEMBRE 2022'!A:A,0),'REGISTRO DE DICIEMBRE 2022'!AI:AI,'REGISTRO DE DICIEMBRE 2022'!C:C)</f>
        <v>65317690-2</v>
      </c>
      <c r="D702" s="104" t="str">
        <f>+LOOKUP(MATCH(A702,'REGISTRO DE DICIEMBRE 2022'!A:A,0),'REGISTRO DE DICIEMBRE 2022'!AI:AI,'REGISTRO DE DICIEMBRE 2022'!D:D)</f>
        <v>Fundación de Derecho Privado.</v>
      </c>
      <c r="E702" s="34" t="str">
        <f>+LOOKUP(MATCH(A702,'REGISTRO DE DICIEMBRE 2022'!A:A,0),'REGISTRO DE DICIEMBRE 2022'!AI:AI,'REGISTRO DE DICIEMBRE 2022'!E:E)</f>
        <v>Otorgado por Decreto Supremo Nº 3080, de fecha 21 de septiembre de 2004, por el Ministerio de Justicia.</v>
      </c>
      <c r="F702" s="34" t="str">
        <f>+LOOKUP(MATCH(A702,'REGISTRO DE DICIEMBRE 2022'!A:A,0),'REGISTRO DE DICIEMBRE 2022'!AI:AI,'REGISTRO DE DICIEMBRE 2022'!F:F)</f>
        <v xml:space="preserve">Certificado de Vigencia, folio Nº 500458933552, de 13 de Julio 2022, emitido por el Servicio de Registro Civil e Identificación.
</v>
      </c>
      <c r="G702" s="34" t="str">
        <f>+LOOKUP(MATCH(A702,'REGISTRO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2" s="34" t="str">
        <f>+LOOKUP(MATCH(A702,'REGISTRO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2" s="34" t="str">
        <f>+LOOKUP(MATCH(A702,'REGISTRO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2" s="34" t="str">
        <f>+LOOKUP(MATCH(A702,'REGISTRO DE DICIEMBRE 2022'!A:A,0),'REGISTRO DE DICIEMBRE 2022'!AI:AI,'REGISTRO DE DICIEMBRE 2022'!J:J)</f>
        <v>21 de Enero de 2022 al 21 de Enero de 2027
Certificado Folio N°500458933498</v>
      </c>
      <c r="K702" s="34" t="str">
        <f>+LOOKUP(MATCH(A702,'REGISTRO DE DICIEMBRE 2022'!A:A,0),'REGISTRO DE DICIEMBRE 2022'!AI:AI,'REGISTRO DE DICIEMBRE 2022'!K:K)</f>
        <v xml:space="preserve">Representante Legal: 
Juan Alberto Rabah Cahbar, 
</v>
      </c>
      <c r="L702" s="34" t="str">
        <f>+LOOKUP(MATCH(A702,'REGISTRO DE DICIEMBRE 2022'!A:A,0),'REGISTRO DE DICIEMBRE 2022'!AI:AI,'REGISTRO DE DICIEMBRE 2022'!L:L)</f>
        <v>RUT: 5.954.139-0</v>
      </c>
      <c r="M702" s="105" t="str">
        <f>+LOOKUP(MATCH(A702,'REGISTRO DE DICIEMBRE 2022'!A:A,0),'REGISTRO DE DICIEMBRE 2022'!AI:AI,'REGISTRO DE DICIEMBRE 2022'!M:M)</f>
        <v>Vigente hasta el 21 de Enero 2027</v>
      </c>
      <c r="N702" s="104" t="str">
        <f>+LOOKUP(MATCH(A702,'REGISTRO DE DICIEMBRE 2022'!A:A,0),'REGISTRO DE DICIEMBRE 2022'!AI:AI,'REGISTRO DE DICIEMBRE 2022'!N:N)</f>
        <v xml:space="preserve">Lira N°1254, Santiago Centro
</v>
      </c>
      <c r="O702" s="105" t="str">
        <f>+LOOKUP(MATCH(A702,'REGISTRO DE DICIEMBRE 2022'!A:A,0),'REGISTRO DE DICIEMBRE 2022'!AI:AI,'REGISTRO DE DICIEMBRE 2022'!O:O)</f>
        <v>XIII</v>
      </c>
      <c r="P702" s="34" t="str">
        <f>+LOOKUP(MATCH(A702,'REGISTRO DE DICIEMBRE 2022'!A:A,0),'REGISTRO DE DICIEMBRE 2022'!AI:AI,'REGISTRO DE DICIEMBRE 2022'!P:P)</f>
        <v>Santiago</v>
      </c>
      <c r="Q702" s="104" t="str">
        <f>+LOOKUP(MATCH(A702,'REGISTRO DE DICIEMBRE 2022'!A:A,0),'REGISTRO DE DICIEMBRE 2022'!AI:AI,'REGISTRO DE DICIEMBRE 2022'!Q:Q)</f>
        <v>(02) 6385219</v>
      </c>
      <c r="R702" s="34" t="str">
        <f>+LOOKUP(MATCH(A702,'REGISTRO DE DICIEMBRE 2022'!A:A,0),'REGISTRO DE DICIEMBRE 2022'!AI:AI,'REGISTRO DE DICIEMBRE 2022'!R:R)</f>
        <v xml:space="preserve">contacto@fundacionleonbloy.cl 
www.fundacionleonbloy.cl
</v>
      </c>
      <c r="S702" s="105">
        <f>+LOOKUP(MATCH(A702,'REGISTRO DE DICIEMBRE 2022'!A:A,0),'REGISTRO DE DICIEMBRE 2022'!AI:AI,'REGISTRO DE DICIEMBRE 2022'!S:S)</f>
        <v>0</v>
      </c>
      <c r="T702" s="106" t="str">
        <f>+LOOKUP(MATCH(A702,'REGISTRO DE DICIEMBRE 2022'!A:A,0),'REGISTRO DE DICIEMBRE 2022'!AI:AI,'REGISTRO DE DICIEMBRE 2022'!T:T)</f>
        <v>93401: Instituciones de Asistencia Social.</v>
      </c>
      <c r="U702" s="106">
        <f>+LOOKUP(MATCH(A702,'REGISTRO DE DICIEMBRE 2022'!A:A,0),'REGISTRO DE DICIEMBRE 2022'!AI:AI,'REGISTRO DE DICIEMBRE 2022'!U:U)</f>
        <v>2021</v>
      </c>
      <c r="V702" s="107" t="str">
        <f>+LOOKUP(MATCH(A702,'REGISTRO DE DICIEMBRE 2022'!A:A,0),'REGISTRO DE DICIEMBRE 2022'!AI:AI,'REGISTRO DE DICIEMBRE 2022'!V:V)</f>
        <v>02-03-2007 (SENAME)
12-09-2022 (MN)</v>
      </c>
      <c r="W702" s="34">
        <v>7347</v>
      </c>
      <c r="X702" s="108">
        <v>15467760</v>
      </c>
      <c r="Y702" s="108">
        <v>127374852</v>
      </c>
      <c r="Z702" s="107">
        <v>44926</v>
      </c>
      <c r="AA702" s="34" t="s">
        <v>8041</v>
      </c>
      <c r="AB702" s="109" t="s">
        <v>7632</v>
      </c>
      <c r="AC702" s="34" t="s">
        <v>7938</v>
      </c>
      <c r="AD702" s="34">
        <f>+LOOKUP(MATCH(A702,'REGISTRO DE DICIEMBRE 2022'!A:A,0),'REGISTRO DE DICIEMBRE 2022'!AI:AI,'REGISTRO DE DICIEMBRE 2022'!AF:AF)</f>
        <v>0</v>
      </c>
    </row>
    <row r="703" spans="1:30" s="98" customFormat="1" x14ac:dyDescent="0.2">
      <c r="A703" s="34">
        <v>7347</v>
      </c>
      <c r="B703" s="34" t="str">
        <f>+LOOKUP(MATCH(A703,'REGISTRO DE DICIEMBRE 2022'!A:A,0),'REGISTRO DE DICIEMBRE 2022'!AI:AI,'REGISTRO DE DICIEMBRE 2022'!B:B)</f>
        <v>Fundación León Bloy para la Promoción Integral de la Familia</v>
      </c>
      <c r="C703" s="103" t="str">
        <f>+LOOKUP(MATCH(A703,'REGISTRO DE DICIEMBRE 2022'!A:A,0),'REGISTRO DE DICIEMBRE 2022'!AI:AI,'REGISTRO DE DICIEMBRE 2022'!C:C)</f>
        <v>65317690-2</v>
      </c>
      <c r="D703" s="104" t="str">
        <f>+LOOKUP(MATCH(A703,'REGISTRO DE DICIEMBRE 2022'!A:A,0),'REGISTRO DE DICIEMBRE 2022'!AI:AI,'REGISTRO DE DICIEMBRE 2022'!D:D)</f>
        <v>Fundación de Derecho Privado.</v>
      </c>
      <c r="E703" s="34" t="str">
        <f>+LOOKUP(MATCH(A703,'REGISTRO DE DICIEMBRE 2022'!A:A,0),'REGISTRO DE DICIEMBRE 2022'!AI:AI,'REGISTRO DE DICIEMBRE 2022'!E:E)</f>
        <v>Otorgado por Decreto Supremo Nº 3080, de fecha 21 de septiembre de 2004, por el Ministerio de Justicia.</v>
      </c>
      <c r="F703" s="34" t="str">
        <f>+LOOKUP(MATCH(A703,'REGISTRO DE DICIEMBRE 2022'!A:A,0),'REGISTRO DE DICIEMBRE 2022'!AI:AI,'REGISTRO DE DICIEMBRE 2022'!F:F)</f>
        <v xml:space="preserve">Certificado de Vigencia, folio Nº 500458933552, de 13 de Julio 2022, emitido por el Servicio de Registro Civil e Identificación.
</v>
      </c>
      <c r="G703" s="34" t="str">
        <f>+LOOKUP(MATCH(A703,'REGISTRO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3" s="34" t="str">
        <f>+LOOKUP(MATCH(A703,'REGISTRO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3" s="34" t="str">
        <f>+LOOKUP(MATCH(A703,'REGISTRO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3" s="34" t="str">
        <f>+LOOKUP(MATCH(A703,'REGISTRO DE DICIEMBRE 2022'!A:A,0),'REGISTRO DE DICIEMBRE 2022'!AI:AI,'REGISTRO DE DICIEMBRE 2022'!J:J)</f>
        <v>21 de Enero de 2022 al 21 de Enero de 2027
Certificado Folio N°500458933498</v>
      </c>
      <c r="K703" s="34" t="str">
        <f>+LOOKUP(MATCH(A703,'REGISTRO DE DICIEMBRE 2022'!A:A,0),'REGISTRO DE DICIEMBRE 2022'!AI:AI,'REGISTRO DE DICIEMBRE 2022'!K:K)</f>
        <v xml:space="preserve">Representante Legal: 
Juan Alberto Rabah Cahbar, 
</v>
      </c>
      <c r="L703" s="34" t="str">
        <f>+LOOKUP(MATCH(A703,'REGISTRO DE DICIEMBRE 2022'!A:A,0),'REGISTRO DE DICIEMBRE 2022'!AI:AI,'REGISTRO DE DICIEMBRE 2022'!L:L)</f>
        <v>RUT: 5.954.139-0</v>
      </c>
      <c r="M703" s="105" t="str">
        <f>+LOOKUP(MATCH(A703,'REGISTRO DE DICIEMBRE 2022'!A:A,0),'REGISTRO DE DICIEMBRE 2022'!AI:AI,'REGISTRO DE DICIEMBRE 2022'!M:M)</f>
        <v>Vigente hasta el 21 de Enero 2027</v>
      </c>
      <c r="N703" s="104" t="str">
        <f>+LOOKUP(MATCH(A703,'REGISTRO DE DICIEMBRE 2022'!A:A,0),'REGISTRO DE DICIEMBRE 2022'!AI:AI,'REGISTRO DE DICIEMBRE 2022'!N:N)</f>
        <v xml:space="preserve">Lira N°1254, Santiago Centro
</v>
      </c>
      <c r="O703" s="105" t="str">
        <f>+LOOKUP(MATCH(A703,'REGISTRO DE DICIEMBRE 2022'!A:A,0),'REGISTRO DE DICIEMBRE 2022'!AI:AI,'REGISTRO DE DICIEMBRE 2022'!O:O)</f>
        <v>XIII</v>
      </c>
      <c r="P703" s="34" t="str">
        <f>+LOOKUP(MATCH(A703,'REGISTRO DE DICIEMBRE 2022'!A:A,0),'REGISTRO DE DICIEMBRE 2022'!AI:AI,'REGISTRO DE DICIEMBRE 2022'!P:P)</f>
        <v>Santiago</v>
      </c>
      <c r="Q703" s="104" t="str">
        <f>+LOOKUP(MATCH(A703,'REGISTRO DE DICIEMBRE 2022'!A:A,0),'REGISTRO DE DICIEMBRE 2022'!AI:AI,'REGISTRO DE DICIEMBRE 2022'!Q:Q)</f>
        <v>(02) 6385219</v>
      </c>
      <c r="R703" s="34" t="str">
        <f>+LOOKUP(MATCH(A703,'REGISTRO DE DICIEMBRE 2022'!A:A,0),'REGISTRO DE DICIEMBRE 2022'!AI:AI,'REGISTRO DE DICIEMBRE 2022'!R:R)</f>
        <v xml:space="preserve">contacto@fundacionleonbloy.cl 
www.fundacionleonbloy.cl
</v>
      </c>
      <c r="S703" s="105">
        <f>+LOOKUP(MATCH(A703,'REGISTRO DE DICIEMBRE 2022'!A:A,0),'REGISTRO DE DICIEMBRE 2022'!AI:AI,'REGISTRO DE DICIEMBRE 2022'!S:S)</f>
        <v>0</v>
      </c>
      <c r="T703" s="106" t="str">
        <f>+LOOKUP(MATCH(A703,'REGISTRO DE DICIEMBRE 2022'!A:A,0),'REGISTRO DE DICIEMBRE 2022'!AI:AI,'REGISTRO DE DICIEMBRE 2022'!T:T)</f>
        <v>93401: Instituciones de Asistencia Social.</v>
      </c>
      <c r="U703" s="106">
        <f>+LOOKUP(MATCH(A703,'REGISTRO DE DICIEMBRE 2022'!A:A,0),'REGISTRO DE DICIEMBRE 2022'!AI:AI,'REGISTRO DE DICIEMBRE 2022'!U:U)</f>
        <v>2021</v>
      </c>
      <c r="V703" s="107" t="str">
        <f>+LOOKUP(MATCH(A703,'REGISTRO DE DICIEMBRE 2022'!A:A,0),'REGISTRO DE DICIEMBRE 2022'!AI:AI,'REGISTRO DE DICIEMBRE 2022'!V:V)</f>
        <v>02-03-2007 (SENAME)
12-09-2022 (MN)</v>
      </c>
      <c r="W703" s="34">
        <v>7347</v>
      </c>
      <c r="X703" s="108">
        <v>22857912</v>
      </c>
      <c r="Y703" s="108">
        <v>251631092</v>
      </c>
      <c r="Z703" s="107">
        <v>44926</v>
      </c>
      <c r="AA703" s="34" t="s">
        <v>8041</v>
      </c>
      <c r="AB703" s="109" t="s">
        <v>7632</v>
      </c>
      <c r="AC703" s="34" t="s">
        <v>7953</v>
      </c>
      <c r="AD703" s="34">
        <f>+LOOKUP(MATCH(A703,'REGISTRO DE DICIEMBRE 2022'!A:A,0),'REGISTRO DE DICIEMBRE 2022'!AI:AI,'REGISTRO DE DICIEMBRE 2022'!AF:AF)</f>
        <v>0</v>
      </c>
    </row>
    <row r="704" spans="1:30" s="98" customFormat="1" x14ac:dyDescent="0.2">
      <c r="A704" s="34">
        <v>7347</v>
      </c>
      <c r="B704" s="34" t="str">
        <f>+LOOKUP(MATCH(A704,'REGISTRO DE DICIEMBRE 2022'!A:A,0),'REGISTRO DE DICIEMBRE 2022'!AI:AI,'REGISTRO DE DICIEMBRE 2022'!B:B)</f>
        <v>Fundación León Bloy para la Promoción Integral de la Familia</v>
      </c>
      <c r="C704" s="103" t="str">
        <f>+LOOKUP(MATCH(A704,'REGISTRO DE DICIEMBRE 2022'!A:A,0),'REGISTRO DE DICIEMBRE 2022'!AI:AI,'REGISTRO DE DICIEMBRE 2022'!C:C)</f>
        <v>65317690-2</v>
      </c>
      <c r="D704" s="104" t="str">
        <f>+LOOKUP(MATCH(A704,'REGISTRO DE DICIEMBRE 2022'!A:A,0),'REGISTRO DE DICIEMBRE 2022'!AI:AI,'REGISTRO DE DICIEMBRE 2022'!D:D)</f>
        <v>Fundación de Derecho Privado.</v>
      </c>
      <c r="E704" s="34" t="str">
        <f>+LOOKUP(MATCH(A704,'REGISTRO DE DICIEMBRE 2022'!A:A,0),'REGISTRO DE DICIEMBRE 2022'!AI:AI,'REGISTRO DE DICIEMBRE 2022'!E:E)</f>
        <v>Otorgado por Decreto Supremo Nº 3080, de fecha 21 de septiembre de 2004, por el Ministerio de Justicia.</v>
      </c>
      <c r="F704" s="34" t="str">
        <f>+LOOKUP(MATCH(A704,'REGISTRO DE DICIEMBRE 2022'!A:A,0),'REGISTRO DE DICIEMBRE 2022'!AI:AI,'REGISTRO DE DICIEMBRE 2022'!F:F)</f>
        <v xml:space="preserve">Certificado de Vigencia, folio Nº 500458933552, de 13 de Julio 2022, emitido por el Servicio de Registro Civil e Identificación.
</v>
      </c>
      <c r="G704" s="34" t="str">
        <f>+LOOKUP(MATCH(A704,'REGISTRO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4" s="34" t="str">
        <f>+LOOKUP(MATCH(A704,'REGISTRO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4" s="34" t="str">
        <f>+LOOKUP(MATCH(A704,'REGISTRO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4" s="34" t="str">
        <f>+LOOKUP(MATCH(A704,'REGISTRO DE DICIEMBRE 2022'!A:A,0),'REGISTRO DE DICIEMBRE 2022'!AI:AI,'REGISTRO DE DICIEMBRE 2022'!J:J)</f>
        <v>21 de Enero de 2022 al 21 de Enero de 2027
Certificado Folio N°500458933498</v>
      </c>
      <c r="K704" s="34" t="str">
        <f>+LOOKUP(MATCH(A704,'REGISTRO DE DICIEMBRE 2022'!A:A,0),'REGISTRO DE DICIEMBRE 2022'!AI:AI,'REGISTRO DE DICIEMBRE 2022'!K:K)</f>
        <v xml:space="preserve">Representante Legal: 
Juan Alberto Rabah Cahbar, 
</v>
      </c>
      <c r="L704" s="34" t="str">
        <f>+LOOKUP(MATCH(A704,'REGISTRO DE DICIEMBRE 2022'!A:A,0),'REGISTRO DE DICIEMBRE 2022'!AI:AI,'REGISTRO DE DICIEMBRE 2022'!L:L)</f>
        <v>RUT: 5.954.139-0</v>
      </c>
      <c r="M704" s="105" t="str">
        <f>+LOOKUP(MATCH(A704,'REGISTRO DE DICIEMBRE 2022'!A:A,0),'REGISTRO DE DICIEMBRE 2022'!AI:AI,'REGISTRO DE DICIEMBRE 2022'!M:M)</f>
        <v>Vigente hasta el 21 de Enero 2027</v>
      </c>
      <c r="N704" s="104" t="str">
        <f>+LOOKUP(MATCH(A704,'REGISTRO DE DICIEMBRE 2022'!A:A,0),'REGISTRO DE DICIEMBRE 2022'!AI:AI,'REGISTRO DE DICIEMBRE 2022'!N:N)</f>
        <v xml:space="preserve">Lira N°1254, Santiago Centro
</v>
      </c>
      <c r="O704" s="105" t="str">
        <f>+LOOKUP(MATCH(A704,'REGISTRO DE DICIEMBRE 2022'!A:A,0),'REGISTRO DE DICIEMBRE 2022'!AI:AI,'REGISTRO DE DICIEMBRE 2022'!O:O)</f>
        <v>XIII</v>
      </c>
      <c r="P704" s="34" t="str">
        <f>+LOOKUP(MATCH(A704,'REGISTRO DE DICIEMBRE 2022'!A:A,0),'REGISTRO DE DICIEMBRE 2022'!AI:AI,'REGISTRO DE DICIEMBRE 2022'!P:P)</f>
        <v>Santiago</v>
      </c>
      <c r="Q704" s="104" t="str">
        <f>+LOOKUP(MATCH(A704,'REGISTRO DE DICIEMBRE 2022'!A:A,0),'REGISTRO DE DICIEMBRE 2022'!AI:AI,'REGISTRO DE DICIEMBRE 2022'!Q:Q)</f>
        <v>(02) 6385219</v>
      </c>
      <c r="R704" s="34" t="str">
        <f>+LOOKUP(MATCH(A704,'REGISTRO DE DICIEMBRE 2022'!A:A,0),'REGISTRO DE DICIEMBRE 2022'!AI:AI,'REGISTRO DE DICIEMBRE 2022'!R:R)</f>
        <v xml:space="preserve">contacto@fundacionleonbloy.cl 
www.fundacionleonbloy.cl
</v>
      </c>
      <c r="S704" s="105">
        <f>+LOOKUP(MATCH(A704,'REGISTRO DE DICIEMBRE 2022'!A:A,0),'REGISTRO DE DICIEMBRE 2022'!AI:AI,'REGISTRO DE DICIEMBRE 2022'!S:S)</f>
        <v>0</v>
      </c>
      <c r="T704" s="106" t="str">
        <f>+LOOKUP(MATCH(A704,'REGISTRO DE DICIEMBRE 2022'!A:A,0),'REGISTRO DE DICIEMBRE 2022'!AI:AI,'REGISTRO DE DICIEMBRE 2022'!T:T)</f>
        <v>93401: Instituciones de Asistencia Social.</v>
      </c>
      <c r="U704" s="106">
        <f>+LOOKUP(MATCH(A704,'REGISTRO DE DICIEMBRE 2022'!A:A,0),'REGISTRO DE DICIEMBRE 2022'!AI:AI,'REGISTRO DE DICIEMBRE 2022'!U:U)</f>
        <v>2021</v>
      </c>
      <c r="V704" s="107" t="str">
        <f>+LOOKUP(MATCH(A704,'REGISTRO DE DICIEMBRE 2022'!A:A,0),'REGISTRO DE DICIEMBRE 2022'!AI:AI,'REGISTRO DE DICIEMBRE 2022'!V:V)</f>
        <v>02-03-2007 (SENAME)
12-09-2022 (MN)</v>
      </c>
      <c r="W704" s="34">
        <v>7347</v>
      </c>
      <c r="X704" s="108">
        <v>15717240</v>
      </c>
      <c r="Y704" s="108">
        <v>146694240</v>
      </c>
      <c r="Z704" s="107">
        <v>44926</v>
      </c>
      <c r="AA704" s="34" t="s">
        <v>8041</v>
      </c>
      <c r="AB704" s="109" t="s">
        <v>7632</v>
      </c>
      <c r="AC704" s="34" t="s">
        <v>7954</v>
      </c>
      <c r="AD704" s="34">
        <f>+LOOKUP(MATCH(A704,'REGISTRO DE DICIEMBRE 2022'!A:A,0),'REGISTRO DE DICIEMBRE 2022'!AI:AI,'REGISTRO DE DICIEMBRE 2022'!AF:AF)</f>
        <v>0</v>
      </c>
    </row>
    <row r="705" spans="1:30" s="98" customFormat="1" x14ac:dyDescent="0.2">
      <c r="A705" s="34">
        <v>7347</v>
      </c>
      <c r="B705" s="34" t="str">
        <f>+LOOKUP(MATCH(A705,'REGISTRO DE DICIEMBRE 2022'!A:A,0),'REGISTRO DE DICIEMBRE 2022'!AI:AI,'REGISTRO DE DICIEMBRE 2022'!B:B)</f>
        <v>Fundación León Bloy para la Promoción Integral de la Familia</v>
      </c>
      <c r="C705" s="103" t="str">
        <f>+LOOKUP(MATCH(A705,'REGISTRO DE DICIEMBRE 2022'!A:A,0),'REGISTRO DE DICIEMBRE 2022'!AI:AI,'REGISTRO DE DICIEMBRE 2022'!C:C)</f>
        <v>65317690-2</v>
      </c>
      <c r="D705" s="104" t="str">
        <f>+LOOKUP(MATCH(A705,'REGISTRO DE DICIEMBRE 2022'!A:A,0),'REGISTRO DE DICIEMBRE 2022'!AI:AI,'REGISTRO DE DICIEMBRE 2022'!D:D)</f>
        <v>Fundación de Derecho Privado.</v>
      </c>
      <c r="E705" s="34" t="str">
        <f>+LOOKUP(MATCH(A705,'REGISTRO DE DICIEMBRE 2022'!A:A,0),'REGISTRO DE DICIEMBRE 2022'!AI:AI,'REGISTRO DE DICIEMBRE 2022'!E:E)</f>
        <v>Otorgado por Decreto Supremo Nº 3080, de fecha 21 de septiembre de 2004, por el Ministerio de Justicia.</v>
      </c>
      <c r="F705" s="34" t="str">
        <f>+LOOKUP(MATCH(A705,'REGISTRO DE DICIEMBRE 2022'!A:A,0),'REGISTRO DE DICIEMBRE 2022'!AI:AI,'REGISTRO DE DICIEMBRE 2022'!F:F)</f>
        <v xml:space="preserve">Certificado de Vigencia, folio Nº 500458933552, de 13 de Julio 2022, emitido por el Servicio de Registro Civil e Identificación.
</v>
      </c>
      <c r="G705" s="34" t="str">
        <f>+LOOKUP(MATCH(A705,'REGISTRO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5" s="34" t="str">
        <f>+LOOKUP(MATCH(A705,'REGISTRO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5" s="34" t="str">
        <f>+LOOKUP(MATCH(A705,'REGISTRO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5" s="34" t="str">
        <f>+LOOKUP(MATCH(A705,'REGISTRO DE DICIEMBRE 2022'!A:A,0),'REGISTRO DE DICIEMBRE 2022'!AI:AI,'REGISTRO DE DICIEMBRE 2022'!J:J)</f>
        <v>21 de Enero de 2022 al 21 de Enero de 2027
Certificado Folio N°500458933498</v>
      </c>
      <c r="K705" s="34" t="str">
        <f>+LOOKUP(MATCH(A705,'REGISTRO DE DICIEMBRE 2022'!A:A,0),'REGISTRO DE DICIEMBRE 2022'!AI:AI,'REGISTRO DE DICIEMBRE 2022'!K:K)</f>
        <v xml:space="preserve">Representante Legal: 
Juan Alberto Rabah Cahbar, 
</v>
      </c>
      <c r="L705" s="34" t="str">
        <f>+LOOKUP(MATCH(A705,'REGISTRO DE DICIEMBRE 2022'!A:A,0),'REGISTRO DE DICIEMBRE 2022'!AI:AI,'REGISTRO DE DICIEMBRE 2022'!L:L)</f>
        <v>RUT: 5.954.139-0</v>
      </c>
      <c r="M705" s="105" t="str">
        <f>+LOOKUP(MATCH(A705,'REGISTRO DE DICIEMBRE 2022'!A:A,0),'REGISTRO DE DICIEMBRE 2022'!AI:AI,'REGISTRO DE DICIEMBRE 2022'!M:M)</f>
        <v>Vigente hasta el 21 de Enero 2027</v>
      </c>
      <c r="N705" s="104" t="str">
        <f>+LOOKUP(MATCH(A705,'REGISTRO DE DICIEMBRE 2022'!A:A,0),'REGISTRO DE DICIEMBRE 2022'!AI:AI,'REGISTRO DE DICIEMBRE 2022'!N:N)</f>
        <v xml:space="preserve">Lira N°1254, Santiago Centro
</v>
      </c>
      <c r="O705" s="105" t="str">
        <f>+LOOKUP(MATCH(A705,'REGISTRO DE DICIEMBRE 2022'!A:A,0),'REGISTRO DE DICIEMBRE 2022'!AI:AI,'REGISTRO DE DICIEMBRE 2022'!O:O)</f>
        <v>XIII</v>
      </c>
      <c r="P705" s="34" t="str">
        <f>+LOOKUP(MATCH(A705,'REGISTRO DE DICIEMBRE 2022'!A:A,0),'REGISTRO DE DICIEMBRE 2022'!AI:AI,'REGISTRO DE DICIEMBRE 2022'!P:P)</f>
        <v>Santiago</v>
      </c>
      <c r="Q705" s="104" t="str">
        <f>+LOOKUP(MATCH(A705,'REGISTRO DE DICIEMBRE 2022'!A:A,0),'REGISTRO DE DICIEMBRE 2022'!AI:AI,'REGISTRO DE DICIEMBRE 2022'!Q:Q)</f>
        <v>(02) 6385219</v>
      </c>
      <c r="R705" s="34" t="str">
        <f>+LOOKUP(MATCH(A705,'REGISTRO DE DICIEMBRE 2022'!A:A,0),'REGISTRO DE DICIEMBRE 2022'!AI:AI,'REGISTRO DE DICIEMBRE 2022'!R:R)</f>
        <v xml:space="preserve">contacto@fundacionleonbloy.cl 
www.fundacionleonbloy.cl
</v>
      </c>
      <c r="S705" s="105">
        <f>+LOOKUP(MATCH(A705,'REGISTRO DE DICIEMBRE 2022'!A:A,0),'REGISTRO DE DICIEMBRE 2022'!AI:AI,'REGISTRO DE DICIEMBRE 2022'!S:S)</f>
        <v>0</v>
      </c>
      <c r="T705" s="106" t="str">
        <f>+LOOKUP(MATCH(A705,'REGISTRO DE DICIEMBRE 2022'!A:A,0),'REGISTRO DE DICIEMBRE 2022'!AI:AI,'REGISTRO DE DICIEMBRE 2022'!T:T)</f>
        <v>93401: Instituciones de Asistencia Social.</v>
      </c>
      <c r="U705" s="106">
        <f>+LOOKUP(MATCH(A705,'REGISTRO DE DICIEMBRE 2022'!A:A,0),'REGISTRO DE DICIEMBRE 2022'!AI:AI,'REGISTRO DE DICIEMBRE 2022'!U:U)</f>
        <v>2021</v>
      </c>
      <c r="V705" s="107" t="str">
        <f>+LOOKUP(MATCH(A705,'REGISTRO DE DICIEMBRE 2022'!A:A,0),'REGISTRO DE DICIEMBRE 2022'!AI:AI,'REGISTRO DE DICIEMBRE 2022'!V:V)</f>
        <v>02-03-2007 (SENAME)
12-09-2022 (MN)</v>
      </c>
      <c r="W705" s="34">
        <v>7347</v>
      </c>
      <c r="X705" s="108">
        <v>28357560</v>
      </c>
      <c r="Y705" s="108">
        <v>263639376</v>
      </c>
      <c r="Z705" s="107">
        <v>44926</v>
      </c>
      <c r="AA705" s="34" t="s">
        <v>8041</v>
      </c>
      <c r="AB705" s="109" t="s">
        <v>7632</v>
      </c>
      <c r="AC705" s="34" t="s">
        <v>7955</v>
      </c>
      <c r="AD705" s="34">
        <f>+LOOKUP(MATCH(A705,'REGISTRO DE DICIEMBRE 2022'!A:A,0),'REGISTRO DE DICIEMBRE 2022'!AI:AI,'REGISTRO DE DICIEMBRE 2022'!AF:AF)</f>
        <v>0</v>
      </c>
    </row>
    <row r="706" spans="1:30" s="98" customFormat="1" x14ac:dyDescent="0.2">
      <c r="A706" s="34">
        <v>7347</v>
      </c>
      <c r="B706" s="34" t="str">
        <f>+LOOKUP(MATCH(A706,'REGISTRO DE DICIEMBRE 2022'!A:A,0),'REGISTRO DE DICIEMBRE 2022'!AI:AI,'REGISTRO DE DICIEMBRE 2022'!B:B)</f>
        <v>Fundación León Bloy para la Promoción Integral de la Familia</v>
      </c>
      <c r="C706" s="103" t="str">
        <f>+LOOKUP(MATCH(A706,'REGISTRO DE DICIEMBRE 2022'!A:A,0),'REGISTRO DE DICIEMBRE 2022'!AI:AI,'REGISTRO DE DICIEMBRE 2022'!C:C)</f>
        <v>65317690-2</v>
      </c>
      <c r="D706" s="104" t="str">
        <f>+LOOKUP(MATCH(A706,'REGISTRO DE DICIEMBRE 2022'!A:A,0),'REGISTRO DE DICIEMBRE 2022'!AI:AI,'REGISTRO DE DICIEMBRE 2022'!D:D)</f>
        <v>Fundación de Derecho Privado.</v>
      </c>
      <c r="E706" s="34" t="str">
        <f>+LOOKUP(MATCH(A706,'REGISTRO DE DICIEMBRE 2022'!A:A,0),'REGISTRO DE DICIEMBRE 2022'!AI:AI,'REGISTRO DE DICIEMBRE 2022'!E:E)</f>
        <v>Otorgado por Decreto Supremo Nº 3080, de fecha 21 de septiembre de 2004, por el Ministerio de Justicia.</v>
      </c>
      <c r="F706" s="34" t="str">
        <f>+LOOKUP(MATCH(A706,'REGISTRO DE DICIEMBRE 2022'!A:A,0),'REGISTRO DE DICIEMBRE 2022'!AI:AI,'REGISTRO DE DICIEMBRE 2022'!F:F)</f>
        <v xml:space="preserve">Certificado de Vigencia, folio Nº 500458933552, de 13 de Julio 2022, emitido por el Servicio de Registro Civil e Identificación.
</v>
      </c>
      <c r="G706" s="34" t="str">
        <f>+LOOKUP(MATCH(A706,'REGISTRO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6" s="34" t="str">
        <f>+LOOKUP(MATCH(A706,'REGISTRO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6" s="34" t="str">
        <f>+LOOKUP(MATCH(A706,'REGISTRO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6" s="34" t="str">
        <f>+LOOKUP(MATCH(A706,'REGISTRO DE DICIEMBRE 2022'!A:A,0),'REGISTRO DE DICIEMBRE 2022'!AI:AI,'REGISTRO DE DICIEMBRE 2022'!J:J)</f>
        <v>21 de Enero de 2022 al 21 de Enero de 2027
Certificado Folio N°500458933498</v>
      </c>
      <c r="K706" s="34" t="str">
        <f>+LOOKUP(MATCH(A706,'REGISTRO DE DICIEMBRE 2022'!A:A,0),'REGISTRO DE DICIEMBRE 2022'!AI:AI,'REGISTRO DE DICIEMBRE 2022'!K:K)</f>
        <v xml:space="preserve">Representante Legal: 
Juan Alberto Rabah Cahbar, 
</v>
      </c>
      <c r="L706" s="34" t="str">
        <f>+LOOKUP(MATCH(A706,'REGISTRO DE DICIEMBRE 2022'!A:A,0),'REGISTRO DE DICIEMBRE 2022'!AI:AI,'REGISTRO DE DICIEMBRE 2022'!L:L)</f>
        <v>RUT: 5.954.139-0</v>
      </c>
      <c r="M706" s="105" t="str">
        <f>+LOOKUP(MATCH(A706,'REGISTRO DE DICIEMBRE 2022'!A:A,0),'REGISTRO DE DICIEMBRE 2022'!AI:AI,'REGISTRO DE DICIEMBRE 2022'!M:M)</f>
        <v>Vigente hasta el 21 de Enero 2027</v>
      </c>
      <c r="N706" s="104" t="str">
        <f>+LOOKUP(MATCH(A706,'REGISTRO DE DICIEMBRE 2022'!A:A,0),'REGISTRO DE DICIEMBRE 2022'!AI:AI,'REGISTRO DE DICIEMBRE 2022'!N:N)</f>
        <v xml:space="preserve">Lira N°1254, Santiago Centro
</v>
      </c>
      <c r="O706" s="105" t="str">
        <f>+LOOKUP(MATCH(A706,'REGISTRO DE DICIEMBRE 2022'!A:A,0),'REGISTRO DE DICIEMBRE 2022'!AI:AI,'REGISTRO DE DICIEMBRE 2022'!O:O)</f>
        <v>XIII</v>
      </c>
      <c r="P706" s="34" t="str">
        <f>+LOOKUP(MATCH(A706,'REGISTRO DE DICIEMBRE 2022'!A:A,0),'REGISTRO DE DICIEMBRE 2022'!AI:AI,'REGISTRO DE DICIEMBRE 2022'!P:P)</f>
        <v>Santiago</v>
      </c>
      <c r="Q706" s="104" t="str">
        <f>+LOOKUP(MATCH(A706,'REGISTRO DE DICIEMBRE 2022'!A:A,0),'REGISTRO DE DICIEMBRE 2022'!AI:AI,'REGISTRO DE DICIEMBRE 2022'!Q:Q)</f>
        <v>(02) 6385219</v>
      </c>
      <c r="R706" s="34" t="str">
        <f>+LOOKUP(MATCH(A706,'REGISTRO DE DICIEMBRE 2022'!A:A,0),'REGISTRO DE DICIEMBRE 2022'!AI:AI,'REGISTRO DE DICIEMBRE 2022'!R:R)</f>
        <v xml:space="preserve">contacto@fundacionleonbloy.cl 
www.fundacionleonbloy.cl
</v>
      </c>
      <c r="S706" s="105">
        <f>+LOOKUP(MATCH(A706,'REGISTRO DE DICIEMBRE 2022'!A:A,0),'REGISTRO DE DICIEMBRE 2022'!AI:AI,'REGISTRO DE DICIEMBRE 2022'!S:S)</f>
        <v>0</v>
      </c>
      <c r="T706" s="106" t="str">
        <f>+LOOKUP(MATCH(A706,'REGISTRO DE DICIEMBRE 2022'!A:A,0),'REGISTRO DE DICIEMBRE 2022'!AI:AI,'REGISTRO DE DICIEMBRE 2022'!T:T)</f>
        <v>93401: Instituciones de Asistencia Social.</v>
      </c>
      <c r="U706" s="106">
        <f>+LOOKUP(MATCH(A706,'REGISTRO DE DICIEMBRE 2022'!A:A,0),'REGISTRO DE DICIEMBRE 2022'!AI:AI,'REGISTRO DE DICIEMBRE 2022'!U:U)</f>
        <v>2021</v>
      </c>
      <c r="V706" s="107" t="str">
        <f>+LOOKUP(MATCH(A706,'REGISTRO DE DICIEMBRE 2022'!A:A,0),'REGISTRO DE DICIEMBRE 2022'!AI:AI,'REGISTRO DE DICIEMBRE 2022'!V:V)</f>
        <v>02-03-2007 (SENAME)
12-09-2022 (MN)</v>
      </c>
      <c r="W706" s="34">
        <v>7347</v>
      </c>
      <c r="X706" s="108">
        <v>9280656</v>
      </c>
      <c r="Y706" s="108">
        <v>104665176</v>
      </c>
      <c r="Z706" s="107">
        <v>44926</v>
      </c>
      <c r="AA706" s="34" t="s">
        <v>8041</v>
      </c>
      <c r="AB706" s="109" t="s">
        <v>7632</v>
      </c>
      <c r="AC706" s="34" t="s">
        <v>7959</v>
      </c>
      <c r="AD706" s="34">
        <f>+LOOKUP(MATCH(A706,'REGISTRO DE DICIEMBRE 2022'!A:A,0),'REGISTRO DE DICIEMBRE 2022'!AI:AI,'REGISTRO DE DICIEMBRE 2022'!AF:AF)</f>
        <v>0</v>
      </c>
    </row>
    <row r="707" spans="1:30" s="98" customFormat="1" x14ac:dyDescent="0.2">
      <c r="A707" s="34">
        <v>7347</v>
      </c>
      <c r="B707" s="34" t="str">
        <f>+LOOKUP(MATCH(A707,'REGISTRO DE DICIEMBRE 2022'!A:A,0),'REGISTRO DE DICIEMBRE 2022'!AI:AI,'REGISTRO DE DICIEMBRE 2022'!B:B)</f>
        <v>Fundación León Bloy para la Promoción Integral de la Familia</v>
      </c>
      <c r="C707" s="103" t="str">
        <f>+LOOKUP(MATCH(A707,'REGISTRO DE DICIEMBRE 2022'!A:A,0),'REGISTRO DE DICIEMBRE 2022'!AI:AI,'REGISTRO DE DICIEMBRE 2022'!C:C)</f>
        <v>65317690-2</v>
      </c>
      <c r="D707" s="104" t="str">
        <f>+LOOKUP(MATCH(A707,'REGISTRO DE DICIEMBRE 2022'!A:A,0),'REGISTRO DE DICIEMBRE 2022'!AI:AI,'REGISTRO DE DICIEMBRE 2022'!D:D)</f>
        <v>Fundación de Derecho Privado.</v>
      </c>
      <c r="E707" s="34" t="str">
        <f>+LOOKUP(MATCH(A707,'REGISTRO DE DICIEMBRE 2022'!A:A,0),'REGISTRO DE DICIEMBRE 2022'!AI:AI,'REGISTRO DE DICIEMBRE 2022'!E:E)</f>
        <v>Otorgado por Decreto Supremo Nº 3080, de fecha 21 de septiembre de 2004, por el Ministerio de Justicia.</v>
      </c>
      <c r="F707" s="34" t="str">
        <f>+LOOKUP(MATCH(A707,'REGISTRO DE DICIEMBRE 2022'!A:A,0),'REGISTRO DE DICIEMBRE 2022'!AI:AI,'REGISTRO DE DICIEMBRE 2022'!F:F)</f>
        <v xml:space="preserve">Certificado de Vigencia, folio Nº 500458933552, de 13 de Julio 2022, emitido por el Servicio de Registro Civil e Identificación.
</v>
      </c>
      <c r="G707" s="34" t="str">
        <f>+LOOKUP(MATCH(A707,'REGISTRO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7" s="34" t="str">
        <f>+LOOKUP(MATCH(A707,'REGISTRO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7" s="34" t="str">
        <f>+LOOKUP(MATCH(A707,'REGISTRO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7" s="34" t="str">
        <f>+LOOKUP(MATCH(A707,'REGISTRO DE DICIEMBRE 2022'!A:A,0),'REGISTRO DE DICIEMBRE 2022'!AI:AI,'REGISTRO DE DICIEMBRE 2022'!J:J)</f>
        <v>21 de Enero de 2022 al 21 de Enero de 2027
Certificado Folio N°500458933498</v>
      </c>
      <c r="K707" s="34" t="str">
        <f>+LOOKUP(MATCH(A707,'REGISTRO DE DICIEMBRE 2022'!A:A,0),'REGISTRO DE DICIEMBRE 2022'!AI:AI,'REGISTRO DE DICIEMBRE 2022'!K:K)</f>
        <v xml:space="preserve">Representante Legal: 
Juan Alberto Rabah Cahbar, 
</v>
      </c>
      <c r="L707" s="34" t="str">
        <f>+LOOKUP(MATCH(A707,'REGISTRO DE DICIEMBRE 2022'!A:A,0),'REGISTRO DE DICIEMBRE 2022'!AI:AI,'REGISTRO DE DICIEMBRE 2022'!L:L)</f>
        <v>RUT: 5.954.139-0</v>
      </c>
      <c r="M707" s="105" t="str">
        <f>+LOOKUP(MATCH(A707,'REGISTRO DE DICIEMBRE 2022'!A:A,0),'REGISTRO DE DICIEMBRE 2022'!AI:AI,'REGISTRO DE DICIEMBRE 2022'!M:M)</f>
        <v>Vigente hasta el 21 de Enero 2027</v>
      </c>
      <c r="N707" s="104" t="str">
        <f>+LOOKUP(MATCH(A707,'REGISTRO DE DICIEMBRE 2022'!A:A,0),'REGISTRO DE DICIEMBRE 2022'!AI:AI,'REGISTRO DE DICIEMBRE 2022'!N:N)</f>
        <v xml:space="preserve">Lira N°1254, Santiago Centro
</v>
      </c>
      <c r="O707" s="105" t="str">
        <f>+LOOKUP(MATCH(A707,'REGISTRO DE DICIEMBRE 2022'!A:A,0),'REGISTRO DE DICIEMBRE 2022'!AI:AI,'REGISTRO DE DICIEMBRE 2022'!O:O)</f>
        <v>XIII</v>
      </c>
      <c r="P707" s="34" t="str">
        <f>+LOOKUP(MATCH(A707,'REGISTRO DE DICIEMBRE 2022'!A:A,0),'REGISTRO DE DICIEMBRE 2022'!AI:AI,'REGISTRO DE DICIEMBRE 2022'!P:P)</f>
        <v>Santiago</v>
      </c>
      <c r="Q707" s="104" t="str">
        <f>+LOOKUP(MATCH(A707,'REGISTRO DE DICIEMBRE 2022'!A:A,0),'REGISTRO DE DICIEMBRE 2022'!AI:AI,'REGISTRO DE DICIEMBRE 2022'!Q:Q)</f>
        <v>(02) 6385219</v>
      </c>
      <c r="R707" s="34" t="str">
        <f>+LOOKUP(MATCH(A707,'REGISTRO DE DICIEMBRE 2022'!A:A,0),'REGISTRO DE DICIEMBRE 2022'!AI:AI,'REGISTRO DE DICIEMBRE 2022'!R:R)</f>
        <v xml:space="preserve">contacto@fundacionleonbloy.cl 
www.fundacionleonbloy.cl
</v>
      </c>
      <c r="S707" s="105">
        <f>+LOOKUP(MATCH(A707,'REGISTRO DE DICIEMBRE 2022'!A:A,0),'REGISTRO DE DICIEMBRE 2022'!AI:AI,'REGISTRO DE DICIEMBRE 2022'!S:S)</f>
        <v>0</v>
      </c>
      <c r="T707" s="106" t="str">
        <f>+LOOKUP(MATCH(A707,'REGISTRO DE DICIEMBRE 2022'!A:A,0),'REGISTRO DE DICIEMBRE 2022'!AI:AI,'REGISTRO DE DICIEMBRE 2022'!T:T)</f>
        <v>93401: Instituciones de Asistencia Social.</v>
      </c>
      <c r="U707" s="106">
        <f>+LOOKUP(MATCH(A707,'REGISTRO DE DICIEMBRE 2022'!A:A,0),'REGISTRO DE DICIEMBRE 2022'!AI:AI,'REGISTRO DE DICIEMBRE 2022'!U:U)</f>
        <v>2021</v>
      </c>
      <c r="V707" s="107" t="str">
        <f>+LOOKUP(MATCH(A707,'REGISTRO DE DICIEMBRE 2022'!A:A,0),'REGISTRO DE DICIEMBRE 2022'!AI:AI,'REGISTRO DE DICIEMBRE 2022'!V:V)</f>
        <v>02-03-2007 (SENAME)
12-09-2022 (MN)</v>
      </c>
      <c r="W707" s="34">
        <v>7347</v>
      </c>
      <c r="X707" s="108">
        <v>37810080</v>
      </c>
      <c r="Y707" s="108">
        <v>439572684</v>
      </c>
      <c r="Z707" s="107">
        <v>44926</v>
      </c>
      <c r="AA707" s="34" t="s">
        <v>8041</v>
      </c>
      <c r="AB707" s="109" t="s">
        <v>7632</v>
      </c>
      <c r="AC707" s="34" t="s">
        <v>164</v>
      </c>
      <c r="AD707" s="34">
        <f>+LOOKUP(MATCH(A707,'REGISTRO DE DICIEMBRE 2022'!A:A,0),'REGISTRO DE DICIEMBRE 2022'!AI:AI,'REGISTRO DE DICIEMBRE 2022'!AF:AF)</f>
        <v>0</v>
      </c>
    </row>
    <row r="708" spans="1:30" s="98" customFormat="1" x14ac:dyDescent="0.2">
      <c r="A708" s="34">
        <v>7347</v>
      </c>
      <c r="B708" s="34" t="str">
        <f>+LOOKUP(MATCH(A708,'REGISTRO DE DICIEMBRE 2022'!A:A,0),'REGISTRO DE DICIEMBRE 2022'!AI:AI,'REGISTRO DE DICIEMBRE 2022'!B:B)</f>
        <v>Fundación León Bloy para la Promoción Integral de la Familia</v>
      </c>
      <c r="C708" s="103" t="str">
        <f>+LOOKUP(MATCH(A708,'REGISTRO DE DICIEMBRE 2022'!A:A,0),'REGISTRO DE DICIEMBRE 2022'!AI:AI,'REGISTRO DE DICIEMBRE 2022'!C:C)</f>
        <v>65317690-2</v>
      </c>
      <c r="D708" s="104" t="str">
        <f>+LOOKUP(MATCH(A708,'REGISTRO DE DICIEMBRE 2022'!A:A,0),'REGISTRO DE DICIEMBRE 2022'!AI:AI,'REGISTRO DE DICIEMBRE 2022'!D:D)</f>
        <v>Fundación de Derecho Privado.</v>
      </c>
      <c r="E708" s="34" t="str">
        <f>+LOOKUP(MATCH(A708,'REGISTRO DE DICIEMBRE 2022'!A:A,0),'REGISTRO DE DICIEMBRE 2022'!AI:AI,'REGISTRO DE DICIEMBRE 2022'!E:E)</f>
        <v>Otorgado por Decreto Supremo Nº 3080, de fecha 21 de septiembre de 2004, por el Ministerio de Justicia.</v>
      </c>
      <c r="F708" s="34" t="str">
        <f>+LOOKUP(MATCH(A708,'REGISTRO DE DICIEMBRE 2022'!A:A,0),'REGISTRO DE DICIEMBRE 2022'!AI:AI,'REGISTRO DE DICIEMBRE 2022'!F:F)</f>
        <v xml:space="preserve">Certificado de Vigencia, folio Nº 500458933552, de 13 de Julio 2022, emitido por el Servicio de Registro Civil e Identificación.
</v>
      </c>
      <c r="G708" s="34" t="str">
        <f>+LOOKUP(MATCH(A708,'REGISTRO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8" s="34" t="str">
        <f>+LOOKUP(MATCH(A708,'REGISTRO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8" s="34" t="str">
        <f>+LOOKUP(MATCH(A708,'REGISTRO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8" s="34" t="str">
        <f>+LOOKUP(MATCH(A708,'REGISTRO DE DICIEMBRE 2022'!A:A,0),'REGISTRO DE DICIEMBRE 2022'!AI:AI,'REGISTRO DE DICIEMBRE 2022'!J:J)</f>
        <v>21 de Enero de 2022 al 21 de Enero de 2027
Certificado Folio N°500458933498</v>
      </c>
      <c r="K708" s="34" t="str">
        <f>+LOOKUP(MATCH(A708,'REGISTRO DE DICIEMBRE 2022'!A:A,0),'REGISTRO DE DICIEMBRE 2022'!AI:AI,'REGISTRO DE DICIEMBRE 2022'!K:K)</f>
        <v xml:space="preserve">Representante Legal: 
Juan Alberto Rabah Cahbar, 
</v>
      </c>
      <c r="L708" s="34" t="str">
        <f>+LOOKUP(MATCH(A708,'REGISTRO DE DICIEMBRE 2022'!A:A,0),'REGISTRO DE DICIEMBRE 2022'!AI:AI,'REGISTRO DE DICIEMBRE 2022'!L:L)</f>
        <v>RUT: 5.954.139-0</v>
      </c>
      <c r="M708" s="105" t="str">
        <f>+LOOKUP(MATCH(A708,'REGISTRO DE DICIEMBRE 2022'!A:A,0),'REGISTRO DE DICIEMBRE 2022'!AI:AI,'REGISTRO DE DICIEMBRE 2022'!M:M)</f>
        <v>Vigente hasta el 21 de Enero 2027</v>
      </c>
      <c r="N708" s="104" t="str">
        <f>+LOOKUP(MATCH(A708,'REGISTRO DE DICIEMBRE 2022'!A:A,0),'REGISTRO DE DICIEMBRE 2022'!AI:AI,'REGISTRO DE DICIEMBRE 2022'!N:N)</f>
        <v xml:space="preserve">Lira N°1254, Santiago Centro
</v>
      </c>
      <c r="O708" s="105" t="str">
        <f>+LOOKUP(MATCH(A708,'REGISTRO DE DICIEMBRE 2022'!A:A,0),'REGISTRO DE DICIEMBRE 2022'!AI:AI,'REGISTRO DE DICIEMBRE 2022'!O:O)</f>
        <v>XIII</v>
      </c>
      <c r="P708" s="34" t="str">
        <f>+LOOKUP(MATCH(A708,'REGISTRO DE DICIEMBRE 2022'!A:A,0),'REGISTRO DE DICIEMBRE 2022'!AI:AI,'REGISTRO DE DICIEMBRE 2022'!P:P)</f>
        <v>Santiago</v>
      </c>
      <c r="Q708" s="104" t="str">
        <f>+LOOKUP(MATCH(A708,'REGISTRO DE DICIEMBRE 2022'!A:A,0),'REGISTRO DE DICIEMBRE 2022'!AI:AI,'REGISTRO DE DICIEMBRE 2022'!Q:Q)</f>
        <v>(02) 6385219</v>
      </c>
      <c r="R708" s="34" t="str">
        <f>+LOOKUP(MATCH(A708,'REGISTRO DE DICIEMBRE 2022'!A:A,0),'REGISTRO DE DICIEMBRE 2022'!AI:AI,'REGISTRO DE DICIEMBRE 2022'!R:R)</f>
        <v xml:space="preserve">contacto@fundacionleonbloy.cl 
www.fundacionleonbloy.cl
</v>
      </c>
      <c r="S708" s="105">
        <f>+LOOKUP(MATCH(A708,'REGISTRO DE DICIEMBRE 2022'!A:A,0),'REGISTRO DE DICIEMBRE 2022'!AI:AI,'REGISTRO DE DICIEMBRE 2022'!S:S)</f>
        <v>0</v>
      </c>
      <c r="T708" s="106" t="str">
        <f>+LOOKUP(MATCH(A708,'REGISTRO DE DICIEMBRE 2022'!A:A,0),'REGISTRO DE DICIEMBRE 2022'!AI:AI,'REGISTRO DE DICIEMBRE 2022'!T:T)</f>
        <v>93401: Instituciones de Asistencia Social.</v>
      </c>
      <c r="U708" s="106">
        <f>+LOOKUP(MATCH(A708,'REGISTRO DE DICIEMBRE 2022'!A:A,0),'REGISTRO DE DICIEMBRE 2022'!AI:AI,'REGISTRO DE DICIEMBRE 2022'!U:U)</f>
        <v>2021</v>
      </c>
      <c r="V708" s="107" t="str">
        <f>+LOOKUP(MATCH(A708,'REGISTRO DE DICIEMBRE 2022'!A:A,0),'REGISTRO DE DICIEMBRE 2022'!AI:AI,'REGISTRO DE DICIEMBRE 2022'!V:V)</f>
        <v>02-03-2007 (SENAME)
12-09-2022 (MN)</v>
      </c>
      <c r="W708" s="34">
        <v>7347</v>
      </c>
      <c r="X708" s="108">
        <v>10655568</v>
      </c>
      <c r="Y708" s="108">
        <v>130960368</v>
      </c>
      <c r="Z708" s="107">
        <v>44926</v>
      </c>
      <c r="AA708" s="34" t="s">
        <v>8041</v>
      </c>
      <c r="AB708" s="109" t="s">
        <v>7632</v>
      </c>
      <c r="AC708" s="34" t="s">
        <v>330</v>
      </c>
      <c r="AD708" s="34">
        <f>+LOOKUP(MATCH(A708,'REGISTRO DE DICIEMBRE 2022'!A:A,0),'REGISTRO DE DICIEMBRE 2022'!AI:AI,'REGISTRO DE DICIEMBRE 2022'!AF:AF)</f>
        <v>0</v>
      </c>
    </row>
    <row r="709" spans="1:30" s="98" customFormat="1" x14ac:dyDescent="0.2">
      <c r="A709" s="34">
        <v>7347</v>
      </c>
      <c r="B709" s="34" t="str">
        <f>+LOOKUP(MATCH(A709,'REGISTRO DE DICIEMBRE 2022'!A:A,0),'REGISTRO DE DICIEMBRE 2022'!AI:AI,'REGISTRO DE DICIEMBRE 2022'!B:B)</f>
        <v>Fundación León Bloy para la Promoción Integral de la Familia</v>
      </c>
      <c r="C709" s="103" t="str">
        <f>+LOOKUP(MATCH(A709,'REGISTRO DE DICIEMBRE 2022'!A:A,0),'REGISTRO DE DICIEMBRE 2022'!AI:AI,'REGISTRO DE DICIEMBRE 2022'!C:C)</f>
        <v>65317690-2</v>
      </c>
      <c r="D709" s="104" t="str">
        <f>+LOOKUP(MATCH(A709,'REGISTRO DE DICIEMBRE 2022'!A:A,0),'REGISTRO DE DICIEMBRE 2022'!AI:AI,'REGISTRO DE DICIEMBRE 2022'!D:D)</f>
        <v>Fundación de Derecho Privado.</v>
      </c>
      <c r="E709" s="34" t="str">
        <f>+LOOKUP(MATCH(A709,'REGISTRO DE DICIEMBRE 2022'!A:A,0),'REGISTRO DE DICIEMBRE 2022'!AI:AI,'REGISTRO DE DICIEMBRE 2022'!E:E)</f>
        <v>Otorgado por Decreto Supremo Nº 3080, de fecha 21 de septiembre de 2004, por el Ministerio de Justicia.</v>
      </c>
      <c r="F709" s="34" t="str">
        <f>+LOOKUP(MATCH(A709,'REGISTRO DE DICIEMBRE 2022'!A:A,0),'REGISTRO DE DICIEMBRE 2022'!AI:AI,'REGISTRO DE DICIEMBRE 2022'!F:F)</f>
        <v xml:space="preserve">Certificado de Vigencia, folio Nº 500458933552, de 13 de Julio 2022, emitido por el Servicio de Registro Civil e Identificación.
</v>
      </c>
      <c r="G709" s="34" t="str">
        <f>+LOOKUP(MATCH(A709,'REGISTRO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09" s="34" t="str">
        <f>+LOOKUP(MATCH(A709,'REGISTRO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09" s="34" t="str">
        <f>+LOOKUP(MATCH(A709,'REGISTRO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09" s="34" t="str">
        <f>+LOOKUP(MATCH(A709,'REGISTRO DE DICIEMBRE 2022'!A:A,0),'REGISTRO DE DICIEMBRE 2022'!AI:AI,'REGISTRO DE DICIEMBRE 2022'!J:J)</f>
        <v>21 de Enero de 2022 al 21 de Enero de 2027
Certificado Folio N°500458933498</v>
      </c>
      <c r="K709" s="34" t="str">
        <f>+LOOKUP(MATCH(A709,'REGISTRO DE DICIEMBRE 2022'!A:A,0),'REGISTRO DE DICIEMBRE 2022'!AI:AI,'REGISTRO DE DICIEMBRE 2022'!K:K)</f>
        <v xml:space="preserve">Representante Legal: 
Juan Alberto Rabah Cahbar, 
</v>
      </c>
      <c r="L709" s="34" t="str">
        <f>+LOOKUP(MATCH(A709,'REGISTRO DE DICIEMBRE 2022'!A:A,0),'REGISTRO DE DICIEMBRE 2022'!AI:AI,'REGISTRO DE DICIEMBRE 2022'!L:L)</f>
        <v>RUT: 5.954.139-0</v>
      </c>
      <c r="M709" s="105" t="str">
        <f>+LOOKUP(MATCH(A709,'REGISTRO DE DICIEMBRE 2022'!A:A,0),'REGISTRO DE DICIEMBRE 2022'!AI:AI,'REGISTRO DE DICIEMBRE 2022'!M:M)</f>
        <v>Vigente hasta el 21 de Enero 2027</v>
      </c>
      <c r="N709" s="104" t="str">
        <f>+LOOKUP(MATCH(A709,'REGISTRO DE DICIEMBRE 2022'!A:A,0),'REGISTRO DE DICIEMBRE 2022'!AI:AI,'REGISTRO DE DICIEMBRE 2022'!N:N)</f>
        <v xml:space="preserve">Lira N°1254, Santiago Centro
</v>
      </c>
      <c r="O709" s="105" t="str">
        <f>+LOOKUP(MATCH(A709,'REGISTRO DE DICIEMBRE 2022'!A:A,0),'REGISTRO DE DICIEMBRE 2022'!AI:AI,'REGISTRO DE DICIEMBRE 2022'!O:O)</f>
        <v>XIII</v>
      </c>
      <c r="P709" s="34" t="str">
        <f>+LOOKUP(MATCH(A709,'REGISTRO DE DICIEMBRE 2022'!A:A,0),'REGISTRO DE DICIEMBRE 2022'!AI:AI,'REGISTRO DE DICIEMBRE 2022'!P:P)</f>
        <v>Santiago</v>
      </c>
      <c r="Q709" s="104" t="str">
        <f>+LOOKUP(MATCH(A709,'REGISTRO DE DICIEMBRE 2022'!A:A,0),'REGISTRO DE DICIEMBRE 2022'!AI:AI,'REGISTRO DE DICIEMBRE 2022'!Q:Q)</f>
        <v>(02) 6385219</v>
      </c>
      <c r="R709" s="34" t="str">
        <f>+LOOKUP(MATCH(A709,'REGISTRO DE DICIEMBRE 2022'!A:A,0),'REGISTRO DE DICIEMBRE 2022'!AI:AI,'REGISTRO DE DICIEMBRE 2022'!R:R)</f>
        <v xml:space="preserve">contacto@fundacionleonbloy.cl 
www.fundacionleonbloy.cl
</v>
      </c>
      <c r="S709" s="105">
        <f>+LOOKUP(MATCH(A709,'REGISTRO DE DICIEMBRE 2022'!A:A,0),'REGISTRO DE DICIEMBRE 2022'!AI:AI,'REGISTRO DE DICIEMBRE 2022'!S:S)</f>
        <v>0</v>
      </c>
      <c r="T709" s="106" t="str">
        <f>+LOOKUP(MATCH(A709,'REGISTRO DE DICIEMBRE 2022'!A:A,0),'REGISTRO DE DICIEMBRE 2022'!AI:AI,'REGISTRO DE DICIEMBRE 2022'!T:T)</f>
        <v>93401: Instituciones de Asistencia Social.</v>
      </c>
      <c r="U709" s="106">
        <f>+LOOKUP(MATCH(A709,'REGISTRO DE DICIEMBRE 2022'!A:A,0),'REGISTRO DE DICIEMBRE 2022'!AI:AI,'REGISTRO DE DICIEMBRE 2022'!U:U)</f>
        <v>2021</v>
      </c>
      <c r="V709" s="107" t="str">
        <f>+LOOKUP(MATCH(A709,'REGISTRO DE DICIEMBRE 2022'!A:A,0),'REGISTRO DE DICIEMBRE 2022'!AI:AI,'REGISTRO DE DICIEMBRE 2022'!V:V)</f>
        <v>02-03-2007 (SENAME)
12-09-2022 (MN)</v>
      </c>
      <c r="W709" s="34">
        <v>7347</v>
      </c>
      <c r="X709" s="108">
        <v>22286880</v>
      </c>
      <c r="Y709" s="108">
        <v>116019487</v>
      </c>
      <c r="Z709" s="107">
        <v>44926</v>
      </c>
      <c r="AA709" s="34" t="s">
        <v>8041</v>
      </c>
      <c r="AB709" s="109" t="s">
        <v>7632</v>
      </c>
      <c r="AC709" s="34" t="s">
        <v>7980</v>
      </c>
      <c r="AD709" s="34">
        <f>+LOOKUP(MATCH(A709,'REGISTRO DE DICIEMBRE 2022'!A:A,0),'REGISTRO DE DICIEMBRE 2022'!AI:AI,'REGISTRO DE DICIEMBRE 2022'!AF:AF)</f>
        <v>0</v>
      </c>
    </row>
    <row r="710" spans="1:30" s="98" customFormat="1" x14ac:dyDescent="0.2">
      <c r="A710" s="34">
        <v>7347</v>
      </c>
      <c r="B710" s="34" t="str">
        <f>+LOOKUP(MATCH(A710,'REGISTRO DE DICIEMBRE 2022'!A:A,0),'REGISTRO DE DICIEMBRE 2022'!AI:AI,'REGISTRO DE DICIEMBRE 2022'!B:B)</f>
        <v>Fundación León Bloy para la Promoción Integral de la Familia</v>
      </c>
      <c r="C710" s="103" t="str">
        <f>+LOOKUP(MATCH(A710,'REGISTRO DE DICIEMBRE 2022'!A:A,0),'REGISTRO DE DICIEMBRE 2022'!AI:AI,'REGISTRO DE DICIEMBRE 2022'!C:C)</f>
        <v>65317690-2</v>
      </c>
      <c r="D710" s="104" t="str">
        <f>+LOOKUP(MATCH(A710,'REGISTRO DE DICIEMBRE 2022'!A:A,0),'REGISTRO DE DICIEMBRE 2022'!AI:AI,'REGISTRO DE DICIEMBRE 2022'!D:D)</f>
        <v>Fundación de Derecho Privado.</v>
      </c>
      <c r="E710" s="34" t="str">
        <f>+LOOKUP(MATCH(A710,'REGISTRO DE DICIEMBRE 2022'!A:A,0),'REGISTRO DE DICIEMBRE 2022'!AI:AI,'REGISTRO DE DICIEMBRE 2022'!E:E)</f>
        <v>Otorgado por Decreto Supremo Nº 3080, de fecha 21 de septiembre de 2004, por el Ministerio de Justicia.</v>
      </c>
      <c r="F710" s="34" t="str">
        <f>+LOOKUP(MATCH(A710,'REGISTRO DE DICIEMBRE 2022'!A:A,0),'REGISTRO DE DICIEMBRE 2022'!AI:AI,'REGISTRO DE DICIEMBRE 2022'!F:F)</f>
        <v xml:space="preserve">Certificado de Vigencia, folio Nº 500458933552, de 13 de Julio 2022, emitido por el Servicio de Registro Civil e Identificación.
</v>
      </c>
      <c r="G710" s="34" t="str">
        <f>+LOOKUP(MATCH(A710,'REGISTRO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10" s="34" t="str">
        <f>+LOOKUP(MATCH(A710,'REGISTRO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10" s="34" t="str">
        <f>+LOOKUP(MATCH(A710,'REGISTRO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10" s="34" t="str">
        <f>+LOOKUP(MATCH(A710,'REGISTRO DE DICIEMBRE 2022'!A:A,0),'REGISTRO DE DICIEMBRE 2022'!AI:AI,'REGISTRO DE DICIEMBRE 2022'!J:J)</f>
        <v>21 de Enero de 2022 al 21 de Enero de 2027
Certificado Folio N°500458933498</v>
      </c>
      <c r="K710" s="34" t="str">
        <f>+LOOKUP(MATCH(A710,'REGISTRO DE DICIEMBRE 2022'!A:A,0),'REGISTRO DE DICIEMBRE 2022'!AI:AI,'REGISTRO DE DICIEMBRE 2022'!K:K)</f>
        <v xml:space="preserve">Representante Legal: 
Juan Alberto Rabah Cahbar, 
</v>
      </c>
      <c r="L710" s="34" t="str">
        <f>+LOOKUP(MATCH(A710,'REGISTRO DE DICIEMBRE 2022'!A:A,0),'REGISTRO DE DICIEMBRE 2022'!AI:AI,'REGISTRO DE DICIEMBRE 2022'!L:L)</f>
        <v>RUT: 5.954.139-0</v>
      </c>
      <c r="M710" s="105" t="str">
        <f>+LOOKUP(MATCH(A710,'REGISTRO DE DICIEMBRE 2022'!A:A,0),'REGISTRO DE DICIEMBRE 2022'!AI:AI,'REGISTRO DE DICIEMBRE 2022'!M:M)</f>
        <v>Vigente hasta el 21 de Enero 2027</v>
      </c>
      <c r="N710" s="104" t="str">
        <f>+LOOKUP(MATCH(A710,'REGISTRO DE DICIEMBRE 2022'!A:A,0),'REGISTRO DE DICIEMBRE 2022'!AI:AI,'REGISTRO DE DICIEMBRE 2022'!N:N)</f>
        <v xml:space="preserve">Lira N°1254, Santiago Centro
</v>
      </c>
      <c r="O710" s="105" t="str">
        <f>+LOOKUP(MATCH(A710,'REGISTRO DE DICIEMBRE 2022'!A:A,0),'REGISTRO DE DICIEMBRE 2022'!AI:AI,'REGISTRO DE DICIEMBRE 2022'!O:O)</f>
        <v>XIII</v>
      </c>
      <c r="P710" s="34" t="str">
        <f>+LOOKUP(MATCH(A710,'REGISTRO DE DICIEMBRE 2022'!A:A,0),'REGISTRO DE DICIEMBRE 2022'!AI:AI,'REGISTRO DE DICIEMBRE 2022'!P:P)</f>
        <v>Santiago</v>
      </c>
      <c r="Q710" s="104" t="str">
        <f>+LOOKUP(MATCH(A710,'REGISTRO DE DICIEMBRE 2022'!A:A,0),'REGISTRO DE DICIEMBRE 2022'!AI:AI,'REGISTRO DE DICIEMBRE 2022'!Q:Q)</f>
        <v>(02) 6385219</v>
      </c>
      <c r="R710" s="34" t="str">
        <f>+LOOKUP(MATCH(A710,'REGISTRO DE DICIEMBRE 2022'!A:A,0),'REGISTRO DE DICIEMBRE 2022'!AI:AI,'REGISTRO DE DICIEMBRE 2022'!R:R)</f>
        <v xml:space="preserve">contacto@fundacionleonbloy.cl 
www.fundacionleonbloy.cl
</v>
      </c>
      <c r="S710" s="105">
        <f>+LOOKUP(MATCH(A710,'REGISTRO DE DICIEMBRE 2022'!A:A,0),'REGISTRO DE DICIEMBRE 2022'!AI:AI,'REGISTRO DE DICIEMBRE 2022'!S:S)</f>
        <v>0</v>
      </c>
      <c r="T710" s="106" t="str">
        <f>+LOOKUP(MATCH(A710,'REGISTRO DE DICIEMBRE 2022'!A:A,0),'REGISTRO DE DICIEMBRE 2022'!AI:AI,'REGISTRO DE DICIEMBRE 2022'!T:T)</f>
        <v>93401: Instituciones de Asistencia Social.</v>
      </c>
      <c r="U710" s="106">
        <f>+LOOKUP(MATCH(A710,'REGISTRO DE DICIEMBRE 2022'!A:A,0),'REGISTRO DE DICIEMBRE 2022'!AI:AI,'REGISTRO DE DICIEMBRE 2022'!U:U)</f>
        <v>2021</v>
      </c>
      <c r="V710" s="107" t="str">
        <f>+LOOKUP(MATCH(A710,'REGISTRO DE DICIEMBRE 2022'!A:A,0),'REGISTRO DE DICIEMBRE 2022'!AI:AI,'REGISTRO DE DICIEMBRE 2022'!V:V)</f>
        <v>02-03-2007 (SENAME)
12-09-2022 (MN)</v>
      </c>
      <c r="W710" s="34">
        <v>7347</v>
      </c>
      <c r="X710" s="108">
        <v>8593200</v>
      </c>
      <c r="Y710" s="108">
        <v>97602136</v>
      </c>
      <c r="Z710" s="107">
        <v>44926</v>
      </c>
      <c r="AA710" s="34" t="s">
        <v>8041</v>
      </c>
      <c r="AB710" s="109" t="s">
        <v>7632</v>
      </c>
      <c r="AC710" s="34" t="s">
        <v>417</v>
      </c>
      <c r="AD710" s="34">
        <f>+LOOKUP(MATCH(A710,'REGISTRO DE DICIEMBRE 2022'!A:A,0),'REGISTRO DE DICIEMBRE 2022'!AI:AI,'REGISTRO DE DICIEMBRE 2022'!AF:AF)</f>
        <v>0</v>
      </c>
    </row>
    <row r="711" spans="1:30" s="98" customFormat="1" x14ac:dyDescent="0.2">
      <c r="A711" s="34">
        <v>7347</v>
      </c>
      <c r="B711" s="34" t="str">
        <f>+LOOKUP(MATCH(A711,'REGISTRO DE DICIEMBRE 2022'!A:A,0),'REGISTRO DE DICIEMBRE 2022'!AI:AI,'REGISTRO DE DICIEMBRE 2022'!B:B)</f>
        <v>Fundación León Bloy para la Promoción Integral de la Familia</v>
      </c>
      <c r="C711" s="103" t="str">
        <f>+LOOKUP(MATCH(A711,'REGISTRO DE DICIEMBRE 2022'!A:A,0),'REGISTRO DE DICIEMBRE 2022'!AI:AI,'REGISTRO DE DICIEMBRE 2022'!C:C)</f>
        <v>65317690-2</v>
      </c>
      <c r="D711" s="104" t="str">
        <f>+LOOKUP(MATCH(A711,'REGISTRO DE DICIEMBRE 2022'!A:A,0),'REGISTRO DE DICIEMBRE 2022'!AI:AI,'REGISTRO DE DICIEMBRE 2022'!D:D)</f>
        <v>Fundación de Derecho Privado.</v>
      </c>
      <c r="E711" s="34" t="str">
        <f>+LOOKUP(MATCH(A711,'REGISTRO DE DICIEMBRE 2022'!A:A,0),'REGISTRO DE DICIEMBRE 2022'!AI:AI,'REGISTRO DE DICIEMBRE 2022'!E:E)</f>
        <v>Otorgado por Decreto Supremo Nº 3080, de fecha 21 de septiembre de 2004, por el Ministerio de Justicia.</v>
      </c>
      <c r="F711" s="34" t="str">
        <f>+LOOKUP(MATCH(A711,'REGISTRO DE DICIEMBRE 2022'!A:A,0),'REGISTRO DE DICIEMBRE 2022'!AI:AI,'REGISTRO DE DICIEMBRE 2022'!F:F)</f>
        <v xml:space="preserve">Certificado de Vigencia, folio Nº 500458933552, de 13 de Julio 2022, emitido por el Servicio de Registro Civil e Identificación.
</v>
      </c>
      <c r="G711" s="34" t="str">
        <f>+LOOKUP(MATCH(A711,'REGISTRO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11" s="34" t="str">
        <f>+LOOKUP(MATCH(A711,'REGISTRO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11" s="34" t="str">
        <f>+LOOKUP(MATCH(A711,'REGISTRO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11" s="34" t="str">
        <f>+LOOKUP(MATCH(A711,'REGISTRO DE DICIEMBRE 2022'!A:A,0),'REGISTRO DE DICIEMBRE 2022'!AI:AI,'REGISTRO DE DICIEMBRE 2022'!J:J)</f>
        <v>21 de Enero de 2022 al 21 de Enero de 2027
Certificado Folio N°500458933498</v>
      </c>
      <c r="K711" s="34" t="str">
        <f>+LOOKUP(MATCH(A711,'REGISTRO DE DICIEMBRE 2022'!A:A,0),'REGISTRO DE DICIEMBRE 2022'!AI:AI,'REGISTRO DE DICIEMBRE 2022'!K:K)</f>
        <v xml:space="preserve">Representante Legal: 
Juan Alberto Rabah Cahbar, 
</v>
      </c>
      <c r="L711" s="34" t="str">
        <f>+LOOKUP(MATCH(A711,'REGISTRO DE DICIEMBRE 2022'!A:A,0),'REGISTRO DE DICIEMBRE 2022'!AI:AI,'REGISTRO DE DICIEMBRE 2022'!L:L)</f>
        <v>RUT: 5.954.139-0</v>
      </c>
      <c r="M711" s="105" t="str">
        <f>+LOOKUP(MATCH(A711,'REGISTRO DE DICIEMBRE 2022'!A:A,0),'REGISTRO DE DICIEMBRE 2022'!AI:AI,'REGISTRO DE DICIEMBRE 2022'!M:M)</f>
        <v>Vigente hasta el 21 de Enero 2027</v>
      </c>
      <c r="N711" s="104" t="str">
        <f>+LOOKUP(MATCH(A711,'REGISTRO DE DICIEMBRE 2022'!A:A,0),'REGISTRO DE DICIEMBRE 2022'!AI:AI,'REGISTRO DE DICIEMBRE 2022'!N:N)</f>
        <v xml:space="preserve">Lira N°1254, Santiago Centro
</v>
      </c>
      <c r="O711" s="105" t="str">
        <f>+LOOKUP(MATCH(A711,'REGISTRO DE DICIEMBRE 2022'!A:A,0),'REGISTRO DE DICIEMBRE 2022'!AI:AI,'REGISTRO DE DICIEMBRE 2022'!O:O)</f>
        <v>XIII</v>
      </c>
      <c r="P711" s="34" t="str">
        <f>+LOOKUP(MATCH(A711,'REGISTRO DE DICIEMBRE 2022'!A:A,0),'REGISTRO DE DICIEMBRE 2022'!AI:AI,'REGISTRO DE DICIEMBRE 2022'!P:P)</f>
        <v>Santiago</v>
      </c>
      <c r="Q711" s="104" t="str">
        <f>+LOOKUP(MATCH(A711,'REGISTRO DE DICIEMBRE 2022'!A:A,0),'REGISTRO DE DICIEMBRE 2022'!AI:AI,'REGISTRO DE DICIEMBRE 2022'!Q:Q)</f>
        <v>(02) 6385219</v>
      </c>
      <c r="R711" s="34" t="str">
        <f>+LOOKUP(MATCH(A711,'REGISTRO DE DICIEMBRE 2022'!A:A,0),'REGISTRO DE DICIEMBRE 2022'!AI:AI,'REGISTRO DE DICIEMBRE 2022'!R:R)</f>
        <v xml:space="preserve">contacto@fundacionleonbloy.cl 
www.fundacionleonbloy.cl
</v>
      </c>
      <c r="S711" s="105">
        <f>+LOOKUP(MATCH(A711,'REGISTRO DE DICIEMBRE 2022'!A:A,0),'REGISTRO DE DICIEMBRE 2022'!AI:AI,'REGISTRO DE DICIEMBRE 2022'!S:S)</f>
        <v>0</v>
      </c>
      <c r="T711" s="106" t="str">
        <f>+LOOKUP(MATCH(A711,'REGISTRO DE DICIEMBRE 2022'!A:A,0),'REGISTRO DE DICIEMBRE 2022'!AI:AI,'REGISTRO DE DICIEMBRE 2022'!T:T)</f>
        <v>93401: Instituciones de Asistencia Social.</v>
      </c>
      <c r="U711" s="106">
        <f>+LOOKUP(MATCH(A711,'REGISTRO DE DICIEMBRE 2022'!A:A,0),'REGISTRO DE DICIEMBRE 2022'!AI:AI,'REGISTRO DE DICIEMBRE 2022'!U:U)</f>
        <v>2021</v>
      </c>
      <c r="V711" s="107" t="str">
        <f>+LOOKUP(MATCH(A711,'REGISTRO DE DICIEMBRE 2022'!A:A,0),'REGISTRO DE DICIEMBRE 2022'!AI:AI,'REGISTRO DE DICIEMBRE 2022'!V:V)</f>
        <v>02-03-2007 (SENAME)
12-09-2022 (MN)</v>
      </c>
      <c r="W711" s="34">
        <v>7347</v>
      </c>
      <c r="X711" s="108">
        <v>17380440</v>
      </c>
      <c r="Y711" s="108">
        <v>148440600</v>
      </c>
      <c r="Z711" s="107">
        <v>44926</v>
      </c>
      <c r="AA711" s="34" t="s">
        <v>8041</v>
      </c>
      <c r="AB711" s="109" t="s">
        <v>7632</v>
      </c>
      <c r="AC711" s="34" t="s">
        <v>7992</v>
      </c>
      <c r="AD711" s="34">
        <f>+LOOKUP(MATCH(A711,'REGISTRO DE DICIEMBRE 2022'!A:A,0),'REGISTRO DE DICIEMBRE 2022'!AI:AI,'REGISTRO DE DICIEMBRE 2022'!AF:AF)</f>
        <v>0</v>
      </c>
    </row>
    <row r="712" spans="1:30" s="98" customFormat="1" x14ac:dyDescent="0.2">
      <c r="A712" s="34">
        <v>7347</v>
      </c>
      <c r="B712" s="34" t="str">
        <f>+LOOKUP(MATCH(A712,'REGISTRO DE DICIEMBRE 2022'!A:A,0),'REGISTRO DE DICIEMBRE 2022'!AI:AI,'REGISTRO DE DICIEMBRE 2022'!B:B)</f>
        <v>Fundación León Bloy para la Promoción Integral de la Familia</v>
      </c>
      <c r="C712" s="103" t="str">
        <f>+LOOKUP(MATCH(A712,'REGISTRO DE DICIEMBRE 2022'!A:A,0),'REGISTRO DE DICIEMBRE 2022'!AI:AI,'REGISTRO DE DICIEMBRE 2022'!C:C)</f>
        <v>65317690-2</v>
      </c>
      <c r="D712" s="104" t="str">
        <f>+LOOKUP(MATCH(A712,'REGISTRO DE DICIEMBRE 2022'!A:A,0),'REGISTRO DE DICIEMBRE 2022'!AI:AI,'REGISTRO DE DICIEMBRE 2022'!D:D)</f>
        <v>Fundación de Derecho Privado.</v>
      </c>
      <c r="E712" s="34" t="str">
        <f>+LOOKUP(MATCH(A712,'REGISTRO DE DICIEMBRE 2022'!A:A,0),'REGISTRO DE DICIEMBRE 2022'!AI:AI,'REGISTRO DE DICIEMBRE 2022'!E:E)</f>
        <v>Otorgado por Decreto Supremo Nº 3080, de fecha 21 de septiembre de 2004, por el Ministerio de Justicia.</v>
      </c>
      <c r="F712" s="34" t="str">
        <f>+LOOKUP(MATCH(A712,'REGISTRO DE DICIEMBRE 2022'!A:A,0),'REGISTRO DE DICIEMBRE 2022'!AI:AI,'REGISTRO DE DICIEMBRE 2022'!F:F)</f>
        <v xml:space="preserve">Certificado de Vigencia, folio Nº 500458933552, de 13 de Julio 2022, emitido por el Servicio de Registro Civil e Identificación.
</v>
      </c>
      <c r="G712" s="34" t="str">
        <f>+LOOKUP(MATCH(A712,'REGISTRO DE DICIEMBRE 2022'!A:A,0),'REGISTRO DE DICIEMBRE 2022'!AI:AI,'REGISTRO DE DICIEMBRE 2022'!G:G)</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12" s="34" t="str">
        <f>+LOOKUP(MATCH(A712,'REGISTRO DE DICIEMBRE 2022'!A:A,0),'REGISTRO DE DICIEMBRE 2022'!AI:AI,'REGISTRO DE DICIEMBRE 2022'!H:H)</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12" s="34" t="str">
        <f>+LOOKUP(MATCH(A712,'REGISTRO DE DICIEMBRE 2022'!A:A,0),'REGISTRO DE DICIEMBRE 2022'!AI:AI,'REGISTRO DE DICIEMBRE 2022'!I:I)</f>
        <v>Durarán en su cargo 5 años, ello de acuerdo con la Modificación de Estatutos, de fecha 08 de febrero de 2017, reducida a escritura, con fecha 23 de febrero de 2017, ante don Alberto Mozó Aguilar, Notario Público Titular de la Cuadragésima Notaría de Santiago.</v>
      </c>
      <c r="J712" s="34" t="str">
        <f>+LOOKUP(MATCH(A712,'REGISTRO DE DICIEMBRE 2022'!A:A,0),'REGISTRO DE DICIEMBRE 2022'!AI:AI,'REGISTRO DE DICIEMBRE 2022'!J:J)</f>
        <v>21 de Enero de 2022 al 21 de Enero de 2027
Certificado Folio N°500458933498</v>
      </c>
      <c r="K712" s="34" t="str">
        <f>+LOOKUP(MATCH(A712,'REGISTRO DE DICIEMBRE 2022'!A:A,0),'REGISTRO DE DICIEMBRE 2022'!AI:AI,'REGISTRO DE DICIEMBRE 2022'!K:K)</f>
        <v xml:space="preserve">Representante Legal: 
Juan Alberto Rabah Cahbar, 
</v>
      </c>
      <c r="L712" s="34" t="str">
        <f>+LOOKUP(MATCH(A712,'REGISTRO DE DICIEMBRE 2022'!A:A,0),'REGISTRO DE DICIEMBRE 2022'!AI:AI,'REGISTRO DE DICIEMBRE 2022'!L:L)</f>
        <v>RUT: 5.954.139-0</v>
      </c>
      <c r="M712" s="105" t="str">
        <f>+LOOKUP(MATCH(A712,'REGISTRO DE DICIEMBRE 2022'!A:A,0),'REGISTRO DE DICIEMBRE 2022'!AI:AI,'REGISTRO DE DICIEMBRE 2022'!M:M)</f>
        <v>Vigente hasta el 21 de Enero 2027</v>
      </c>
      <c r="N712" s="104" t="str">
        <f>+LOOKUP(MATCH(A712,'REGISTRO DE DICIEMBRE 2022'!A:A,0),'REGISTRO DE DICIEMBRE 2022'!AI:AI,'REGISTRO DE DICIEMBRE 2022'!N:N)</f>
        <v xml:space="preserve">Lira N°1254, Santiago Centro
</v>
      </c>
      <c r="O712" s="105" t="str">
        <f>+LOOKUP(MATCH(A712,'REGISTRO DE DICIEMBRE 2022'!A:A,0),'REGISTRO DE DICIEMBRE 2022'!AI:AI,'REGISTRO DE DICIEMBRE 2022'!O:O)</f>
        <v>XIII</v>
      </c>
      <c r="P712" s="34" t="str">
        <f>+LOOKUP(MATCH(A712,'REGISTRO DE DICIEMBRE 2022'!A:A,0),'REGISTRO DE DICIEMBRE 2022'!AI:AI,'REGISTRO DE DICIEMBRE 2022'!P:P)</f>
        <v>Santiago</v>
      </c>
      <c r="Q712" s="104" t="str">
        <f>+LOOKUP(MATCH(A712,'REGISTRO DE DICIEMBRE 2022'!A:A,0),'REGISTRO DE DICIEMBRE 2022'!AI:AI,'REGISTRO DE DICIEMBRE 2022'!Q:Q)</f>
        <v>(02) 6385219</v>
      </c>
      <c r="R712" s="34" t="str">
        <f>+LOOKUP(MATCH(A712,'REGISTRO DE DICIEMBRE 2022'!A:A,0),'REGISTRO DE DICIEMBRE 2022'!AI:AI,'REGISTRO DE DICIEMBRE 2022'!R:R)</f>
        <v xml:space="preserve">contacto@fundacionleonbloy.cl 
www.fundacionleonbloy.cl
</v>
      </c>
      <c r="S712" s="105">
        <f>+LOOKUP(MATCH(A712,'REGISTRO DE DICIEMBRE 2022'!A:A,0),'REGISTRO DE DICIEMBRE 2022'!AI:AI,'REGISTRO DE DICIEMBRE 2022'!S:S)</f>
        <v>0</v>
      </c>
      <c r="T712" s="106" t="str">
        <f>+LOOKUP(MATCH(A712,'REGISTRO DE DICIEMBRE 2022'!A:A,0),'REGISTRO DE DICIEMBRE 2022'!AI:AI,'REGISTRO DE DICIEMBRE 2022'!T:T)</f>
        <v>93401: Instituciones de Asistencia Social.</v>
      </c>
      <c r="U712" s="106">
        <f>+LOOKUP(MATCH(A712,'REGISTRO DE DICIEMBRE 2022'!A:A,0),'REGISTRO DE DICIEMBRE 2022'!AI:AI,'REGISTRO DE DICIEMBRE 2022'!U:U)</f>
        <v>2021</v>
      </c>
      <c r="V712" s="107" t="str">
        <f>+LOOKUP(MATCH(A712,'REGISTRO DE DICIEMBRE 2022'!A:A,0),'REGISTRO DE DICIEMBRE 2022'!AI:AI,'REGISTRO DE DICIEMBRE 2022'!V:V)</f>
        <v>02-03-2007 (SENAME)
12-09-2022 (MN)</v>
      </c>
      <c r="W712" s="34">
        <v>7347</v>
      </c>
      <c r="X712" s="108">
        <v>10311840</v>
      </c>
      <c r="Y712" s="108">
        <v>117283292</v>
      </c>
      <c r="Z712" s="107">
        <v>44926</v>
      </c>
      <c r="AA712" s="34" t="s">
        <v>8041</v>
      </c>
      <c r="AB712" s="109" t="s">
        <v>7632</v>
      </c>
      <c r="AC712" s="34" t="s">
        <v>90</v>
      </c>
      <c r="AD712" s="34">
        <f>+LOOKUP(MATCH(A712,'REGISTRO DE DICIEMBRE 2022'!A:A,0),'REGISTRO DE DICIEMBRE 2022'!AI:AI,'REGISTRO DE DICIEMBRE 2022'!AF:AF)</f>
        <v>0</v>
      </c>
    </row>
    <row r="713" spans="1:30" s="98" customFormat="1" x14ac:dyDescent="0.2">
      <c r="A713" s="34">
        <v>7350</v>
      </c>
      <c r="B713" s="34" t="str">
        <f>+LOOKUP(MATCH(A713,'REGISTRO DE DICIEMBRE 2022'!A:A,0),'REGISTRO DE DICIEMBRE 2022'!AI:AI,'REGISTRO DE DICIEMBRE 2022'!B:B)</f>
        <v>Organización No Gubernamental de Desarrollo Corporación de Desarrollo Social El Conquistador.</v>
      </c>
      <c r="C713" s="103" t="str">
        <f>+LOOKUP(MATCH(A713,'REGISTRO DE DICIEMBRE 2022'!A:A,0),'REGISTRO DE DICIEMBRE 2022'!AI:AI,'REGISTRO DE DICIEMBRE 2022'!C:C)</f>
        <v>65008610-4</v>
      </c>
      <c r="D713" s="104" t="str">
        <f>+LOOKUP(MATCH(A713,'REGISTRO DE DICIEMBRE 2022'!A:A,0),'REGISTRO DE DICIEMBRE 2022'!AI:AI,'REGISTRO DE DICIEMBRE 2022'!D:D)</f>
        <v>Corporación de Derecho Privado.</v>
      </c>
      <c r="E713" s="34" t="str">
        <f>+LOOKUP(MATCH(A713,'REGISTRO DE DICIEMBRE 2022'!A:A,0),'REGISTRO DE DICIEMBRE 2022'!AI:AI,'REGISTRO DE DICIEMBRE 2022'!E:E)</f>
        <v>Otorgado por Decreto Supremo Nº 170, de fecha 19 de febrero de 2001, del Ministerio de Justicia.</v>
      </c>
      <c r="F713" s="34" t="str">
        <f>+LOOKUP(MATCH(A713,'REGISTRO DE DICIEMBRE 2022'!A:A,0),'REGISTRO DE DICIEMBRE 2022'!AI:AI,'REGISTRO DE DICIEMBRE 2022'!F:F)</f>
        <v>Certificado de Vigencia de Persona Jurídica sin Fines de Lucro N°500476890102, emitido por el SRCEI, de fecha 11 de Noviembre de 2022</v>
      </c>
      <c r="G713" s="34" t="str">
        <f>+LOOKUP(MATCH(A713,'REGISTRO DE DICIEMBRE 2022'!A:A,0),'REGISTRO DE DICIEMBRE 2022'!AI:AI,'REGISTRO DE DICIEMBRE 2022'!G:G)</f>
        <v>Promoción del desarrollo, especialmente de las personas, familias, grupos y comunidades que viven en condiciones de pobreza y/o marginalidad.</v>
      </c>
      <c r="H713" s="34" t="str">
        <f>+LOOKUP(MATCH(A713,'REGISTRO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3" s="34" t="str">
        <f>+LOOKUP(MATCH(A713,'REGISTRO DE DICIEMBRE 2022'!A:A,0),'REGISTRO DE DICIEMBRE 2022'!AI:AI,'REGISTRO DE DICIEMBRE 2022'!I:I)</f>
        <v>Se renueva cada dos años.</v>
      </c>
      <c r="J713" s="34" t="str">
        <f>+LOOKUP(MATCH(A713,'REGISTRO DE DICIEMBRE 2022'!A:A,0),'REGISTRO DE DICIEMBRE 2022'!AI:AI,'REGISTRO DE DICIEMBRE 2022'!J:J)</f>
        <v>30 de Abril de 2021 al 30 de Abril 2023
Certificado Folio N°500476871997 del 11 de Noviembre de 2022</v>
      </c>
      <c r="K713" s="34" t="str">
        <f>+LOOKUP(MATCH(A713,'REGISTRO DE DICIEMBRE 2022'!A:A,0),'REGISTRO DE DICIEMBRE 2022'!AI:AI,'REGISTRO DE DICIEMBRE 2022'!K:K)</f>
        <v xml:space="preserve">Presidente: Carlos Eduardo Placencia Zapata             </v>
      </c>
      <c r="L713" s="34" t="str">
        <f>+LOOKUP(MATCH(A713,'REGISTRO DE DICIEMBRE 2022'!A:A,0),'REGISTRO DE DICIEMBRE 2022'!AI:AI,'REGISTRO DE DICIEMBRE 2022'!L:L)</f>
        <v>RUT: 7.855.083-K</v>
      </c>
      <c r="M713" s="105" t="str">
        <f>+LOOKUP(MATCH(A713,'REGISTRO DE DICIEMBRE 2022'!A:A,0),'REGISTRO DE DICIEMBRE 2022'!AI:AI,'REGISTRO DE DICIEMBRE 2022'!M:M)</f>
        <v>Vigente hasta el 30 de Abril de 2023</v>
      </c>
      <c r="N713" s="104" t="str">
        <f>+LOOKUP(MATCH(A713,'REGISTRO DE DICIEMBRE 2022'!A:A,0),'REGISTRO DE DICIEMBRE 2022'!AI:AI,'REGISTRO DE DICIEMBRE 2022'!N:N)</f>
        <v xml:space="preserve">Heroes de la concepción N°1025
</v>
      </c>
      <c r="O713" s="105" t="str">
        <f>+LOOKUP(MATCH(A713,'REGISTRO DE DICIEMBRE 2022'!A:A,0),'REGISTRO DE DICIEMBRE 2022'!AI:AI,'REGISTRO DE DICIEMBRE 2022'!O:O)</f>
        <v>XVI</v>
      </c>
      <c r="P713" s="34" t="str">
        <f>+LOOKUP(MATCH(A713,'REGISTRO DE DICIEMBRE 2022'!A:A,0),'REGISTRO DE DICIEMBRE 2022'!AI:AI,'REGISTRO DE DICIEMBRE 2022'!P:P)</f>
        <v>Ñuble</v>
      </c>
      <c r="Q713" s="104" t="str">
        <f>+LOOKUP(MATCH(A713,'REGISTRO DE DICIEMBRE 2022'!A:A,0),'REGISTRO DE DICIEMBRE 2022'!AI:AI,'REGISTRO DE DICIEMBRE 2022'!Q:Q)</f>
        <v>96456966-7498981</v>
      </c>
      <c r="R713" s="34" t="str">
        <f>+LOOKUP(MATCH(A713,'REGISTRO DE DICIEMBRE 2022'!A:A,0),'REGISTRO DE DICIEMBRE 2022'!AI:AI,'REGISTRO DE DICIEMBRE 2022'!R:R)</f>
        <v xml:space="preserve">corpelconquistador@gmail.com
corpelconquistador@yahoo.es </v>
      </c>
      <c r="S713" s="105">
        <f>+LOOKUP(MATCH(A713,'REGISTRO DE DICIEMBRE 2022'!A:A,0),'REGISTRO DE DICIEMBRE 2022'!AI:AI,'REGISTRO DE DICIEMBRE 2022'!S:S)</f>
        <v>0</v>
      </c>
      <c r="T713" s="106" t="str">
        <f>+LOOKUP(MATCH(A713,'REGISTRO DE DICIEMBRE 2022'!A:A,0),'REGISTRO DE DICIEMBRE 2022'!AI:AI,'REGISTRO DE DICIEMBRE 2022'!T:T)</f>
        <v xml:space="preserve">93401: Institución de Asistencia Social  </v>
      </c>
      <c r="U713" s="106">
        <f>+LOOKUP(MATCH(A713,'REGISTRO DE DICIEMBRE 2022'!A:A,0),'REGISTRO DE DICIEMBRE 2022'!AI:AI,'REGISTRO DE DICIEMBRE 2022'!U:U)</f>
        <v>2021</v>
      </c>
      <c r="V713" s="107">
        <f>+LOOKUP(MATCH(A713,'REGISTRO DE DICIEMBRE 2022'!A:A,0),'REGISTRO DE DICIEMBRE 2022'!AI:AI,'REGISTRO DE DICIEMBRE 2022'!V:V)</f>
        <v>39171</v>
      </c>
      <c r="W713" s="34">
        <v>7350</v>
      </c>
      <c r="X713" s="108">
        <v>12039904</v>
      </c>
      <c r="Y713" s="108">
        <v>140130186</v>
      </c>
      <c r="Z713" s="107">
        <v>44926</v>
      </c>
      <c r="AA713" s="34" t="s">
        <v>8041</v>
      </c>
      <c r="AB713" s="109" t="s">
        <v>7632</v>
      </c>
      <c r="AC713" s="34" t="s">
        <v>642</v>
      </c>
      <c r="AD713" s="34">
        <f>+LOOKUP(MATCH(A713,'REGISTRO DE DICIEMBRE 2022'!A:A,0),'REGISTRO DE DICIEMBRE 2022'!AI:AI,'REGISTRO DE DICIEMBRE 2022'!AF:AF)</f>
        <v>0</v>
      </c>
    </row>
    <row r="714" spans="1:30" s="98" customFormat="1" x14ac:dyDescent="0.2">
      <c r="A714" s="34">
        <v>7350</v>
      </c>
      <c r="B714" s="34" t="str">
        <f>+LOOKUP(MATCH(A714,'REGISTRO DE DICIEMBRE 2022'!A:A,0),'REGISTRO DE DICIEMBRE 2022'!AI:AI,'REGISTRO DE DICIEMBRE 2022'!B:B)</f>
        <v>Organización No Gubernamental de Desarrollo Corporación de Desarrollo Social El Conquistador.</v>
      </c>
      <c r="C714" s="103" t="str">
        <f>+LOOKUP(MATCH(A714,'REGISTRO DE DICIEMBRE 2022'!A:A,0),'REGISTRO DE DICIEMBRE 2022'!AI:AI,'REGISTRO DE DICIEMBRE 2022'!C:C)</f>
        <v>65008610-4</v>
      </c>
      <c r="D714" s="104" t="str">
        <f>+LOOKUP(MATCH(A714,'REGISTRO DE DICIEMBRE 2022'!A:A,0),'REGISTRO DE DICIEMBRE 2022'!AI:AI,'REGISTRO DE DICIEMBRE 2022'!D:D)</f>
        <v>Corporación de Derecho Privado.</v>
      </c>
      <c r="E714" s="34" t="str">
        <f>+LOOKUP(MATCH(A714,'REGISTRO DE DICIEMBRE 2022'!A:A,0),'REGISTRO DE DICIEMBRE 2022'!AI:AI,'REGISTRO DE DICIEMBRE 2022'!E:E)</f>
        <v>Otorgado por Decreto Supremo Nº 170, de fecha 19 de febrero de 2001, del Ministerio de Justicia.</v>
      </c>
      <c r="F714" s="34" t="str">
        <f>+LOOKUP(MATCH(A714,'REGISTRO DE DICIEMBRE 2022'!A:A,0),'REGISTRO DE DICIEMBRE 2022'!AI:AI,'REGISTRO DE DICIEMBRE 2022'!F:F)</f>
        <v>Certificado de Vigencia de Persona Jurídica sin Fines de Lucro N°500476890102, emitido por el SRCEI, de fecha 11 de Noviembre de 2022</v>
      </c>
      <c r="G714" s="34" t="str">
        <f>+LOOKUP(MATCH(A714,'REGISTRO DE DICIEMBRE 2022'!A:A,0),'REGISTRO DE DICIEMBRE 2022'!AI:AI,'REGISTRO DE DICIEMBRE 2022'!G:G)</f>
        <v>Promoción del desarrollo, especialmente de las personas, familias, grupos y comunidades que viven en condiciones de pobreza y/o marginalidad.</v>
      </c>
      <c r="H714" s="34" t="str">
        <f>+LOOKUP(MATCH(A714,'REGISTRO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4" s="34" t="str">
        <f>+LOOKUP(MATCH(A714,'REGISTRO DE DICIEMBRE 2022'!A:A,0),'REGISTRO DE DICIEMBRE 2022'!AI:AI,'REGISTRO DE DICIEMBRE 2022'!I:I)</f>
        <v>Se renueva cada dos años.</v>
      </c>
      <c r="J714" s="34" t="str">
        <f>+LOOKUP(MATCH(A714,'REGISTRO DE DICIEMBRE 2022'!A:A,0),'REGISTRO DE DICIEMBRE 2022'!AI:AI,'REGISTRO DE DICIEMBRE 2022'!J:J)</f>
        <v>30 de Abril de 2021 al 30 de Abril 2023
Certificado Folio N°500476871997 del 11 de Noviembre de 2022</v>
      </c>
      <c r="K714" s="34" t="str">
        <f>+LOOKUP(MATCH(A714,'REGISTRO DE DICIEMBRE 2022'!A:A,0),'REGISTRO DE DICIEMBRE 2022'!AI:AI,'REGISTRO DE DICIEMBRE 2022'!K:K)</f>
        <v xml:space="preserve">Presidente: Carlos Eduardo Placencia Zapata             </v>
      </c>
      <c r="L714" s="34" t="str">
        <f>+LOOKUP(MATCH(A714,'REGISTRO DE DICIEMBRE 2022'!A:A,0),'REGISTRO DE DICIEMBRE 2022'!AI:AI,'REGISTRO DE DICIEMBRE 2022'!L:L)</f>
        <v>RUT: 7.855.083-K</v>
      </c>
      <c r="M714" s="105" t="str">
        <f>+LOOKUP(MATCH(A714,'REGISTRO DE DICIEMBRE 2022'!A:A,0),'REGISTRO DE DICIEMBRE 2022'!AI:AI,'REGISTRO DE DICIEMBRE 2022'!M:M)</f>
        <v>Vigente hasta el 30 de Abril de 2023</v>
      </c>
      <c r="N714" s="104" t="str">
        <f>+LOOKUP(MATCH(A714,'REGISTRO DE DICIEMBRE 2022'!A:A,0),'REGISTRO DE DICIEMBRE 2022'!AI:AI,'REGISTRO DE DICIEMBRE 2022'!N:N)</f>
        <v xml:space="preserve">Heroes de la concepción N°1025
</v>
      </c>
      <c r="O714" s="105" t="str">
        <f>+LOOKUP(MATCH(A714,'REGISTRO DE DICIEMBRE 2022'!A:A,0),'REGISTRO DE DICIEMBRE 2022'!AI:AI,'REGISTRO DE DICIEMBRE 2022'!O:O)</f>
        <v>XVI</v>
      </c>
      <c r="P714" s="34" t="str">
        <f>+LOOKUP(MATCH(A714,'REGISTRO DE DICIEMBRE 2022'!A:A,0),'REGISTRO DE DICIEMBRE 2022'!AI:AI,'REGISTRO DE DICIEMBRE 2022'!P:P)</f>
        <v>Ñuble</v>
      </c>
      <c r="Q714" s="104" t="str">
        <f>+LOOKUP(MATCH(A714,'REGISTRO DE DICIEMBRE 2022'!A:A,0),'REGISTRO DE DICIEMBRE 2022'!AI:AI,'REGISTRO DE DICIEMBRE 2022'!Q:Q)</f>
        <v>96456966-7498981</v>
      </c>
      <c r="R714" s="34" t="str">
        <f>+LOOKUP(MATCH(A714,'REGISTRO DE DICIEMBRE 2022'!A:A,0),'REGISTRO DE DICIEMBRE 2022'!AI:AI,'REGISTRO DE DICIEMBRE 2022'!R:R)</f>
        <v xml:space="preserve">corpelconquistador@gmail.com
corpelconquistador@yahoo.es </v>
      </c>
      <c r="S714" s="105">
        <f>+LOOKUP(MATCH(A714,'REGISTRO DE DICIEMBRE 2022'!A:A,0),'REGISTRO DE DICIEMBRE 2022'!AI:AI,'REGISTRO DE DICIEMBRE 2022'!S:S)</f>
        <v>0</v>
      </c>
      <c r="T714" s="106" t="str">
        <f>+LOOKUP(MATCH(A714,'REGISTRO DE DICIEMBRE 2022'!A:A,0),'REGISTRO DE DICIEMBRE 2022'!AI:AI,'REGISTRO DE DICIEMBRE 2022'!T:T)</f>
        <v xml:space="preserve">93401: Institución de Asistencia Social  </v>
      </c>
      <c r="U714" s="106">
        <f>+LOOKUP(MATCH(A714,'REGISTRO DE DICIEMBRE 2022'!A:A,0),'REGISTRO DE DICIEMBRE 2022'!AI:AI,'REGISTRO DE DICIEMBRE 2022'!U:U)</f>
        <v>2021</v>
      </c>
      <c r="V714" s="107">
        <f>+LOOKUP(MATCH(A714,'REGISTRO DE DICIEMBRE 2022'!A:A,0),'REGISTRO DE DICIEMBRE 2022'!AI:AI,'REGISTRO DE DICIEMBRE 2022'!V:V)</f>
        <v>39171</v>
      </c>
      <c r="W714" s="34">
        <v>7350</v>
      </c>
      <c r="X714" s="108">
        <v>15737198</v>
      </c>
      <c r="Y714" s="108">
        <v>178262162</v>
      </c>
      <c r="Z714" s="107">
        <v>44926</v>
      </c>
      <c r="AA714" s="34" t="s">
        <v>8041</v>
      </c>
      <c r="AB714" s="109" t="s">
        <v>7632</v>
      </c>
      <c r="AC714" s="34" t="s">
        <v>7875</v>
      </c>
      <c r="AD714" s="34">
        <f>+LOOKUP(MATCH(A714,'REGISTRO DE DICIEMBRE 2022'!A:A,0),'REGISTRO DE DICIEMBRE 2022'!AI:AI,'REGISTRO DE DICIEMBRE 2022'!AF:AF)</f>
        <v>0</v>
      </c>
    </row>
    <row r="715" spans="1:30" s="98" customFormat="1" x14ac:dyDescent="0.2">
      <c r="A715" s="34">
        <v>7350</v>
      </c>
      <c r="B715" s="34" t="str">
        <f>+LOOKUP(MATCH(A715,'REGISTRO DE DICIEMBRE 2022'!A:A,0),'REGISTRO DE DICIEMBRE 2022'!AI:AI,'REGISTRO DE DICIEMBRE 2022'!B:B)</f>
        <v>Organización No Gubernamental de Desarrollo Corporación de Desarrollo Social El Conquistador.</v>
      </c>
      <c r="C715" s="103" t="str">
        <f>+LOOKUP(MATCH(A715,'REGISTRO DE DICIEMBRE 2022'!A:A,0),'REGISTRO DE DICIEMBRE 2022'!AI:AI,'REGISTRO DE DICIEMBRE 2022'!C:C)</f>
        <v>65008610-4</v>
      </c>
      <c r="D715" s="104" t="str">
        <f>+LOOKUP(MATCH(A715,'REGISTRO DE DICIEMBRE 2022'!A:A,0),'REGISTRO DE DICIEMBRE 2022'!AI:AI,'REGISTRO DE DICIEMBRE 2022'!D:D)</f>
        <v>Corporación de Derecho Privado.</v>
      </c>
      <c r="E715" s="34" t="str">
        <f>+LOOKUP(MATCH(A715,'REGISTRO DE DICIEMBRE 2022'!A:A,0),'REGISTRO DE DICIEMBRE 2022'!AI:AI,'REGISTRO DE DICIEMBRE 2022'!E:E)</f>
        <v>Otorgado por Decreto Supremo Nº 170, de fecha 19 de febrero de 2001, del Ministerio de Justicia.</v>
      </c>
      <c r="F715" s="34" t="str">
        <f>+LOOKUP(MATCH(A715,'REGISTRO DE DICIEMBRE 2022'!A:A,0),'REGISTRO DE DICIEMBRE 2022'!AI:AI,'REGISTRO DE DICIEMBRE 2022'!F:F)</f>
        <v>Certificado de Vigencia de Persona Jurídica sin Fines de Lucro N°500476890102, emitido por el SRCEI, de fecha 11 de Noviembre de 2022</v>
      </c>
      <c r="G715" s="34" t="str">
        <f>+LOOKUP(MATCH(A715,'REGISTRO DE DICIEMBRE 2022'!A:A,0),'REGISTRO DE DICIEMBRE 2022'!AI:AI,'REGISTRO DE DICIEMBRE 2022'!G:G)</f>
        <v>Promoción del desarrollo, especialmente de las personas, familias, grupos y comunidades que viven en condiciones de pobreza y/o marginalidad.</v>
      </c>
      <c r="H715" s="34" t="str">
        <f>+LOOKUP(MATCH(A715,'REGISTRO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5" s="34" t="str">
        <f>+LOOKUP(MATCH(A715,'REGISTRO DE DICIEMBRE 2022'!A:A,0),'REGISTRO DE DICIEMBRE 2022'!AI:AI,'REGISTRO DE DICIEMBRE 2022'!I:I)</f>
        <v>Se renueva cada dos años.</v>
      </c>
      <c r="J715" s="34" t="str">
        <f>+LOOKUP(MATCH(A715,'REGISTRO DE DICIEMBRE 2022'!A:A,0),'REGISTRO DE DICIEMBRE 2022'!AI:AI,'REGISTRO DE DICIEMBRE 2022'!J:J)</f>
        <v>30 de Abril de 2021 al 30 de Abril 2023
Certificado Folio N°500476871997 del 11 de Noviembre de 2022</v>
      </c>
      <c r="K715" s="34" t="str">
        <f>+LOOKUP(MATCH(A715,'REGISTRO DE DICIEMBRE 2022'!A:A,0),'REGISTRO DE DICIEMBRE 2022'!AI:AI,'REGISTRO DE DICIEMBRE 2022'!K:K)</f>
        <v xml:space="preserve">Presidente: Carlos Eduardo Placencia Zapata             </v>
      </c>
      <c r="L715" s="34" t="str">
        <f>+LOOKUP(MATCH(A715,'REGISTRO DE DICIEMBRE 2022'!A:A,0),'REGISTRO DE DICIEMBRE 2022'!AI:AI,'REGISTRO DE DICIEMBRE 2022'!L:L)</f>
        <v>RUT: 7.855.083-K</v>
      </c>
      <c r="M715" s="105" t="str">
        <f>+LOOKUP(MATCH(A715,'REGISTRO DE DICIEMBRE 2022'!A:A,0),'REGISTRO DE DICIEMBRE 2022'!AI:AI,'REGISTRO DE DICIEMBRE 2022'!M:M)</f>
        <v>Vigente hasta el 30 de Abril de 2023</v>
      </c>
      <c r="N715" s="104" t="str">
        <f>+LOOKUP(MATCH(A715,'REGISTRO DE DICIEMBRE 2022'!A:A,0),'REGISTRO DE DICIEMBRE 2022'!AI:AI,'REGISTRO DE DICIEMBRE 2022'!N:N)</f>
        <v xml:space="preserve">Heroes de la concepción N°1025
</v>
      </c>
      <c r="O715" s="105" t="str">
        <f>+LOOKUP(MATCH(A715,'REGISTRO DE DICIEMBRE 2022'!A:A,0),'REGISTRO DE DICIEMBRE 2022'!AI:AI,'REGISTRO DE DICIEMBRE 2022'!O:O)</f>
        <v>XVI</v>
      </c>
      <c r="P715" s="34" t="str">
        <f>+LOOKUP(MATCH(A715,'REGISTRO DE DICIEMBRE 2022'!A:A,0),'REGISTRO DE DICIEMBRE 2022'!AI:AI,'REGISTRO DE DICIEMBRE 2022'!P:P)</f>
        <v>Ñuble</v>
      </c>
      <c r="Q715" s="104" t="str">
        <f>+LOOKUP(MATCH(A715,'REGISTRO DE DICIEMBRE 2022'!A:A,0),'REGISTRO DE DICIEMBRE 2022'!AI:AI,'REGISTRO DE DICIEMBRE 2022'!Q:Q)</f>
        <v>96456966-7498981</v>
      </c>
      <c r="R715" s="34" t="str">
        <f>+LOOKUP(MATCH(A715,'REGISTRO DE DICIEMBRE 2022'!A:A,0),'REGISTRO DE DICIEMBRE 2022'!AI:AI,'REGISTRO DE DICIEMBRE 2022'!R:R)</f>
        <v xml:space="preserve">corpelconquistador@gmail.com
corpelconquistador@yahoo.es </v>
      </c>
      <c r="S715" s="105">
        <f>+LOOKUP(MATCH(A715,'REGISTRO DE DICIEMBRE 2022'!A:A,0),'REGISTRO DE DICIEMBRE 2022'!AI:AI,'REGISTRO DE DICIEMBRE 2022'!S:S)</f>
        <v>0</v>
      </c>
      <c r="T715" s="106" t="str">
        <f>+LOOKUP(MATCH(A715,'REGISTRO DE DICIEMBRE 2022'!A:A,0),'REGISTRO DE DICIEMBRE 2022'!AI:AI,'REGISTRO DE DICIEMBRE 2022'!T:T)</f>
        <v xml:space="preserve">93401: Institución de Asistencia Social  </v>
      </c>
      <c r="U715" s="106">
        <f>+LOOKUP(MATCH(A715,'REGISTRO DE DICIEMBRE 2022'!A:A,0),'REGISTRO DE DICIEMBRE 2022'!AI:AI,'REGISTRO DE DICIEMBRE 2022'!U:U)</f>
        <v>2021</v>
      </c>
      <c r="V715" s="107">
        <f>+LOOKUP(MATCH(A715,'REGISTRO DE DICIEMBRE 2022'!A:A,0),'REGISTRO DE DICIEMBRE 2022'!AI:AI,'REGISTRO DE DICIEMBRE 2022'!V:V)</f>
        <v>39171</v>
      </c>
      <c r="W715" s="34">
        <v>7350</v>
      </c>
      <c r="X715" s="108">
        <v>21899355</v>
      </c>
      <c r="Y715" s="108">
        <v>189513075</v>
      </c>
      <c r="Z715" s="107">
        <v>44926</v>
      </c>
      <c r="AA715" s="34" t="s">
        <v>8041</v>
      </c>
      <c r="AB715" s="109" t="s">
        <v>7632</v>
      </c>
      <c r="AC715" s="34" t="s">
        <v>1552</v>
      </c>
      <c r="AD715" s="34">
        <f>+LOOKUP(MATCH(A715,'REGISTRO DE DICIEMBRE 2022'!A:A,0),'REGISTRO DE DICIEMBRE 2022'!AI:AI,'REGISTRO DE DICIEMBRE 2022'!AF:AF)</f>
        <v>0</v>
      </c>
    </row>
    <row r="716" spans="1:30" s="98" customFormat="1" x14ac:dyDescent="0.2">
      <c r="A716" s="34">
        <v>7350</v>
      </c>
      <c r="B716" s="34" t="str">
        <f>+LOOKUP(MATCH(A716,'REGISTRO DE DICIEMBRE 2022'!A:A,0),'REGISTRO DE DICIEMBRE 2022'!AI:AI,'REGISTRO DE DICIEMBRE 2022'!B:B)</f>
        <v>Organización No Gubernamental de Desarrollo Corporación de Desarrollo Social El Conquistador.</v>
      </c>
      <c r="C716" s="103" t="str">
        <f>+LOOKUP(MATCH(A716,'REGISTRO DE DICIEMBRE 2022'!A:A,0),'REGISTRO DE DICIEMBRE 2022'!AI:AI,'REGISTRO DE DICIEMBRE 2022'!C:C)</f>
        <v>65008610-4</v>
      </c>
      <c r="D716" s="104" t="str">
        <f>+LOOKUP(MATCH(A716,'REGISTRO DE DICIEMBRE 2022'!A:A,0),'REGISTRO DE DICIEMBRE 2022'!AI:AI,'REGISTRO DE DICIEMBRE 2022'!D:D)</f>
        <v>Corporación de Derecho Privado.</v>
      </c>
      <c r="E716" s="34" t="str">
        <f>+LOOKUP(MATCH(A716,'REGISTRO DE DICIEMBRE 2022'!A:A,0),'REGISTRO DE DICIEMBRE 2022'!AI:AI,'REGISTRO DE DICIEMBRE 2022'!E:E)</f>
        <v>Otorgado por Decreto Supremo Nº 170, de fecha 19 de febrero de 2001, del Ministerio de Justicia.</v>
      </c>
      <c r="F716" s="34" t="str">
        <f>+LOOKUP(MATCH(A716,'REGISTRO DE DICIEMBRE 2022'!A:A,0),'REGISTRO DE DICIEMBRE 2022'!AI:AI,'REGISTRO DE DICIEMBRE 2022'!F:F)</f>
        <v>Certificado de Vigencia de Persona Jurídica sin Fines de Lucro N°500476890102, emitido por el SRCEI, de fecha 11 de Noviembre de 2022</v>
      </c>
      <c r="G716" s="34" t="str">
        <f>+LOOKUP(MATCH(A716,'REGISTRO DE DICIEMBRE 2022'!A:A,0),'REGISTRO DE DICIEMBRE 2022'!AI:AI,'REGISTRO DE DICIEMBRE 2022'!G:G)</f>
        <v>Promoción del desarrollo, especialmente de las personas, familias, grupos y comunidades que viven en condiciones de pobreza y/o marginalidad.</v>
      </c>
      <c r="H716" s="34" t="str">
        <f>+LOOKUP(MATCH(A716,'REGISTRO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6" s="34" t="str">
        <f>+LOOKUP(MATCH(A716,'REGISTRO DE DICIEMBRE 2022'!A:A,0),'REGISTRO DE DICIEMBRE 2022'!AI:AI,'REGISTRO DE DICIEMBRE 2022'!I:I)</f>
        <v>Se renueva cada dos años.</v>
      </c>
      <c r="J716" s="34" t="str">
        <f>+LOOKUP(MATCH(A716,'REGISTRO DE DICIEMBRE 2022'!A:A,0),'REGISTRO DE DICIEMBRE 2022'!AI:AI,'REGISTRO DE DICIEMBRE 2022'!J:J)</f>
        <v>30 de Abril de 2021 al 30 de Abril 2023
Certificado Folio N°500476871997 del 11 de Noviembre de 2022</v>
      </c>
      <c r="K716" s="34" t="str">
        <f>+LOOKUP(MATCH(A716,'REGISTRO DE DICIEMBRE 2022'!A:A,0),'REGISTRO DE DICIEMBRE 2022'!AI:AI,'REGISTRO DE DICIEMBRE 2022'!K:K)</f>
        <v xml:space="preserve">Presidente: Carlos Eduardo Placencia Zapata             </v>
      </c>
      <c r="L716" s="34" t="str">
        <f>+LOOKUP(MATCH(A716,'REGISTRO DE DICIEMBRE 2022'!A:A,0),'REGISTRO DE DICIEMBRE 2022'!AI:AI,'REGISTRO DE DICIEMBRE 2022'!L:L)</f>
        <v>RUT: 7.855.083-K</v>
      </c>
      <c r="M716" s="105" t="str">
        <f>+LOOKUP(MATCH(A716,'REGISTRO DE DICIEMBRE 2022'!A:A,0),'REGISTRO DE DICIEMBRE 2022'!AI:AI,'REGISTRO DE DICIEMBRE 2022'!M:M)</f>
        <v>Vigente hasta el 30 de Abril de 2023</v>
      </c>
      <c r="N716" s="104" t="str">
        <f>+LOOKUP(MATCH(A716,'REGISTRO DE DICIEMBRE 2022'!A:A,0),'REGISTRO DE DICIEMBRE 2022'!AI:AI,'REGISTRO DE DICIEMBRE 2022'!N:N)</f>
        <v xml:space="preserve">Heroes de la concepción N°1025
</v>
      </c>
      <c r="O716" s="105" t="str">
        <f>+LOOKUP(MATCH(A716,'REGISTRO DE DICIEMBRE 2022'!A:A,0),'REGISTRO DE DICIEMBRE 2022'!AI:AI,'REGISTRO DE DICIEMBRE 2022'!O:O)</f>
        <v>XVI</v>
      </c>
      <c r="P716" s="34" t="str">
        <f>+LOOKUP(MATCH(A716,'REGISTRO DE DICIEMBRE 2022'!A:A,0),'REGISTRO DE DICIEMBRE 2022'!AI:AI,'REGISTRO DE DICIEMBRE 2022'!P:P)</f>
        <v>Ñuble</v>
      </c>
      <c r="Q716" s="104" t="str">
        <f>+LOOKUP(MATCH(A716,'REGISTRO DE DICIEMBRE 2022'!A:A,0),'REGISTRO DE DICIEMBRE 2022'!AI:AI,'REGISTRO DE DICIEMBRE 2022'!Q:Q)</f>
        <v>96456966-7498981</v>
      </c>
      <c r="R716" s="34" t="str">
        <f>+LOOKUP(MATCH(A716,'REGISTRO DE DICIEMBRE 2022'!A:A,0),'REGISTRO DE DICIEMBRE 2022'!AI:AI,'REGISTRO DE DICIEMBRE 2022'!R:R)</f>
        <v xml:space="preserve">corpelconquistador@gmail.com
corpelconquistador@yahoo.es </v>
      </c>
      <c r="S716" s="105">
        <f>+LOOKUP(MATCH(A716,'REGISTRO DE DICIEMBRE 2022'!A:A,0),'REGISTRO DE DICIEMBRE 2022'!AI:AI,'REGISTRO DE DICIEMBRE 2022'!S:S)</f>
        <v>0</v>
      </c>
      <c r="T716" s="106" t="str">
        <f>+LOOKUP(MATCH(A716,'REGISTRO DE DICIEMBRE 2022'!A:A,0),'REGISTRO DE DICIEMBRE 2022'!AI:AI,'REGISTRO DE DICIEMBRE 2022'!T:T)</f>
        <v xml:space="preserve">93401: Institución de Asistencia Social  </v>
      </c>
      <c r="U716" s="106">
        <f>+LOOKUP(MATCH(A716,'REGISTRO DE DICIEMBRE 2022'!A:A,0),'REGISTRO DE DICIEMBRE 2022'!AI:AI,'REGISTRO DE DICIEMBRE 2022'!U:U)</f>
        <v>2021</v>
      </c>
      <c r="V716" s="107">
        <f>+LOOKUP(MATCH(A716,'REGISTRO DE DICIEMBRE 2022'!A:A,0),'REGISTRO DE DICIEMBRE 2022'!AI:AI,'REGISTRO DE DICIEMBRE 2022'!V:V)</f>
        <v>39171</v>
      </c>
      <c r="W716" s="34">
        <v>7350</v>
      </c>
      <c r="X716" s="108">
        <v>21140935</v>
      </c>
      <c r="Y716" s="108">
        <v>218472162</v>
      </c>
      <c r="Z716" s="107">
        <v>44926</v>
      </c>
      <c r="AA716" s="34" t="s">
        <v>8041</v>
      </c>
      <c r="AB716" s="109" t="s">
        <v>7632</v>
      </c>
      <c r="AC716" s="34" t="s">
        <v>1710</v>
      </c>
      <c r="AD716" s="34">
        <f>+LOOKUP(MATCH(A716,'REGISTRO DE DICIEMBRE 2022'!A:A,0),'REGISTRO DE DICIEMBRE 2022'!AI:AI,'REGISTRO DE DICIEMBRE 2022'!AF:AF)</f>
        <v>0</v>
      </c>
    </row>
    <row r="717" spans="1:30" s="98" customFormat="1" x14ac:dyDescent="0.2">
      <c r="A717" s="34">
        <v>7350</v>
      </c>
      <c r="B717" s="34" t="str">
        <f>+LOOKUP(MATCH(A717,'REGISTRO DE DICIEMBRE 2022'!A:A,0),'REGISTRO DE DICIEMBRE 2022'!AI:AI,'REGISTRO DE DICIEMBRE 2022'!B:B)</f>
        <v>Organización No Gubernamental de Desarrollo Corporación de Desarrollo Social El Conquistador.</v>
      </c>
      <c r="C717" s="103" t="str">
        <f>+LOOKUP(MATCH(A717,'REGISTRO DE DICIEMBRE 2022'!A:A,0),'REGISTRO DE DICIEMBRE 2022'!AI:AI,'REGISTRO DE DICIEMBRE 2022'!C:C)</f>
        <v>65008610-4</v>
      </c>
      <c r="D717" s="104" t="str">
        <f>+LOOKUP(MATCH(A717,'REGISTRO DE DICIEMBRE 2022'!A:A,0),'REGISTRO DE DICIEMBRE 2022'!AI:AI,'REGISTRO DE DICIEMBRE 2022'!D:D)</f>
        <v>Corporación de Derecho Privado.</v>
      </c>
      <c r="E717" s="34" t="str">
        <f>+LOOKUP(MATCH(A717,'REGISTRO DE DICIEMBRE 2022'!A:A,0),'REGISTRO DE DICIEMBRE 2022'!AI:AI,'REGISTRO DE DICIEMBRE 2022'!E:E)</f>
        <v>Otorgado por Decreto Supremo Nº 170, de fecha 19 de febrero de 2001, del Ministerio de Justicia.</v>
      </c>
      <c r="F717" s="34" t="str">
        <f>+LOOKUP(MATCH(A717,'REGISTRO DE DICIEMBRE 2022'!A:A,0),'REGISTRO DE DICIEMBRE 2022'!AI:AI,'REGISTRO DE DICIEMBRE 2022'!F:F)</f>
        <v>Certificado de Vigencia de Persona Jurídica sin Fines de Lucro N°500476890102, emitido por el SRCEI, de fecha 11 de Noviembre de 2022</v>
      </c>
      <c r="G717" s="34" t="str">
        <f>+LOOKUP(MATCH(A717,'REGISTRO DE DICIEMBRE 2022'!A:A,0),'REGISTRO DE DICIEMBRE 2022'!AI:AI,'REGISTRO DE DICIEMBRE 2022'!G:G)</f>
        <v>Promoción del desarrollo, especialmente de las personas, familias, grupos y comunidades que viven en condiciones de pobreza y/o marginalidad.</v>
      </c>
      <c r="H717" s="34" t="str">
        <f>+LOOKUP(MATCH(A717,'REGISTRO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7" s="34" t="str">
        <f>+LOOKUP(MATCH(A717,'REGISTRO DE DICIEMBRE 2022'!A:A,0),'REGISTRO DE DICIEMBRE 2022'!AI:AI,'REGISTRO DE DICIEMBRE 2022'!I:I)</f>
        <v>Se renueva cada dos años.</v>
      </c>
      <c r="J717" s="34" t="str">
        <f>+LOOKUP(MATCH(A717,'REGISTRO DE DICIEMBRE 2022'!A:A,0),'REGISTRO DE DICIEMBRE 2022'!AI:AI,'REGISTRO DE DICIEMBRE 2022'!J:J)</f>
        <v>30 de Abril de 2021 al 30 de Abril 2023
Certificado Folio N°500476871997 del 11 de Noviembre de 2022</v>
      </c>
      <c r="K717" s="34" t="str">
        <f>+LOOKUP(MATCH(A717,'REGISTRO DE DICIEMBRE 2022'!A:A,0),'REGISTRO DE DICIEMBRE 2022'!AI:AI,'REGISTRO DE DICIEMBRE 2022'!K:K)</f>
        <v xml:space="preserve">Presidente: Carlos Eduardo Placencia Zapata             </v>
      </c>
      <c r="L717" s="34" t="str">
        <f>+LOOKUP(MATCH(A717,'REGISTRO DE DICIEMBRE 2022'!A:A,0),'REGISTRO DE DICIEMBRE 2022'!AI:AI,'REGISTRO DE DICIEMBRE 2022'!L:L)</f>
        <v>RUT: 7.855.083-K</v>
      </c>
      <c r="M717" s="105" t="str">
        <f>+LOOKUP(MATCH(A717,'REGISTRO DE DICIEMBRE 2022'!A:A,0),'REGISTRO DE DICIEMBRE 2022'!AI:AI,'REGISTRO DE DICIEMBRE 2022'!M:M)</f>
        <v>Vigente hasta el 30 de Abril de 2023</v>
      </c>
      <c r="N717" s="104" t="str">
        <f>+LOOKUP(MATCH(A717,'REGISTRO DE DICIEMBRE 2022'!A:A,0),'REGISTRO DE DICIEMBRE 2022'!AI:AI,'REGISTRO DE DICIEMBRE 2022'!N:N)</f>
        <v xml:space="preserve">Heroes de la concepción N°1025
</v>
      </c>
      <c r="O717" s="105" t="str">
        <f>+LOOKUP(MATCH(A717,'REGISTRO DE DICIEMBRE 2022'!A:A,0),'REGISTRO DE DICIEMBRE 2022'!AI:AI,'REGISTRO DE DICIEMBRE 2022'!O:O)</f>
        <v>XVI</v>
      </c>
      <c r="P717" s="34" t="str">
        <f>+LOOKUP(MATCH(A717,'REGISTRO DE DICIEMBRE 2022'!A:A,0),'REGISTRO DE DICIEMBRE 2022'!AI:AI,'REGISTRO DE DICIEMBRE 2022'!P:P)</f>
        <v>Ñuble</v>
      </c>
      <c r="Q717" s="104" t="str">
        <f>+LOOKUP(MATCH(A717,'REGISTRO DE DICIEMBRE 2022'!A:A,0),'REGISTRO DE DICIEMBRE 2022'!AI:AI,'REGISTRO DE DICIEMBRE 2022'!Q:Q)</f>
        <v>96456966-7498981</v>
      </c>
      <c r="R717" s="34" t="str">
        <f>+LOOKUP(MATCH(A717,'REGISTRO DE DICIEMBRE 2022'!A:A,0),'REGISTRO DE DICIEMBRE 2022'!AI:AI,'REGISTRO DE DICIEMBRE 2022'!R:R)</f>
        <v xml:space="preserve">corpelconquistador@gmail.com
corpelconquistador@yahoo.es </v>
      </c>
      <c r="S717" s="105">
        <f>+LOOKUP(MATCH(A717,'REGISTRO DE DICIEMBRE 2022'!A:A,0),'REGISTRO DE DICIEMBRE 2022'!AI:AI,'REGISTRO DE DICIEMBRE 2022'!S:S)</f>
        <v>0</v>
      </c>
      <c r="T717" s="106" t="str">
        <f>+LOOKUP(MATCH(A717,'REGISTRO DE DICIEMBRE 2022'!A:A,0),'REGISTRO DE DICIEMBRE 2022'!AI:AI,'REGISTRO DE DICIEMBRE 2022'!T:T)</f>
        <v xml:space="preserve">93401: Institución de Asistencia Social  </v>
      </c>
      <c r="U717" s="106">
        <f>+LOOKUP(MATCH(A717,'REGISTRO DE DICIEMBRE 2022'!A:A,0),'REGISTRO DE DICIEMBRE 2022'!AI:AI,'REGISTRO DE DICIEMBRE 2022'!U:U)</f>
        <v>2021</v>
      </c>
      <c r="V717" s="107">
        <f>+LOOKUP(MATCH(A717,'REGISTRO DE DICIEMBRE 2022'!A:A,0),'REGISTRO DE DICIEMBRE 2022'!AI:AI,'REGISTRO DE DICIEMBRE 2022'!V:V)</f>
        <v>39171</v>
      </c>
      <c r="W717" s="34">
        <v>7350</v>
      </c>
      <c r="X717" s="108">
        <v>29293940</v>
      </c>
      <c r="Y717" s="108">
        <v>231033436</v>
      </c>
      <c r="Z717" s="107">
        <v>44926</v>
      </c>
      <c r="AA717" s="34" t="s">
        <v>8041</v>
      </c>
      <c r="AB717" s="109" t="s">
        <v>7632</v>
      </c>
      <c r="AC717" s="34" t="s">
        <v>7972</v>
      </c>
      <c r="AD717" s="34">
        <f>+LOOKUP(MATCH(A717,'REGISTRO DE DICIEMBRE 2022'!A:A,0),'REGISTRO DE DICIEMBRE 2022'!AI:AI,'REGISTRO DE DICIEMBRE 2022'!AF:AF)</f>
        <v>0</v>
      </c>
    </row>
    <row r="718" spans="1:30" s="98" customFormat="1" x14ac:dyDescent="0.2">
      <c r="A718" s="34">
        <v>7350</v>
      </c>
      <c r="B718" s="34" t="str">
        <f>+LOOKUP(MATCH(A718,'REGISTRO DE DICIEMBRE 2022'!A:A,0),'REGISTRO DE DICIEMBRE 2022'!AI:AI,'REGISTRO DE DICIEMBRE 2022'!B:B)</f>
        <v>Organización No Gubernamental de Desarrollo Corporación de Desarrollo Social El Conquistador.</v>
      </c>
      <c r="C718" s="103" t="str">
        <f>+LOOKUP(MATCH(A718,'REGISTRO DE DICIEMBRE 2022'!A:A,0),'REGISTRO DE DICIEMBRE 2022'!AI:AI,'REGISTRO DE DICIEMBRE 2022'!C:C)</f>
        <v>65008610-4</v>
      </c>
      <c r="D718" s="104" t="str">
        <f>+LOOKUP(MATCH(A718,'REGISTRO DE DICIEMBRE 2022'!A:A,0),'REGISTRO DE DICIEMBRE 2022'!AI:AI,'REGISTRO DE DICIEMBRE 2022'!D:D)</f>
        <v>Corporación de Derecho Privado.</v>
      </c>
      <c r="E718" s="34" t="str">
        <f>+LOOKUP(MATCH(A718,'REGISTRO DE DICIEMBRE 2022'!A:A,0),'REGISTRO DE DICIEMBRE 2022'!AI:AI,'REGISTRO DE DICIEMBRE 2022'!E:E)</f>
        <v>Otorgado por Decreto Supremo Nº 170, de fecha 19 de febrero de 2001, del Ministerio de Justicia.</v>
      </c>
      <c r="F718" s="34" t="str">
        <f>+LOOKUP(MATCH(A718,'REGISTRO DE DICIEMBRE 2022'!A:A,0),'REGISTRO DE DICIEMBRE 2022'!AI:AI,'REGISTRO DE DICIEMBRE 2022'!F:F)</f>
        <v>Certificado de Vigencia de Persona Jurídica sin Fines de Lucro N°500476890102, emitido por el SRCEI, de fecha 11 de Noviembre de 2022</v>
      </c>
      <c r="G718" s="34" t="str">
        <f>+LOOKUP(MATCH(A718,'REGISTRO DE DICIEMBRE 2022'!A:A,0),'REGISTRO DE DICIEMBRE 2022'!AI:AI,'REGISTRO DE DICIEMBRE 2022'!G:G)</f>
        <v>Promoción del desarrollo, especialmente de las personas, familias, grupos y comunidades que viven en condiciones de pobreza y/o marginalidad.</v>
      </c>
      <c r="H718" s="34" t="str">
        <f>+LOOKUP(MATCH(A718,'REGISTRO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8" s="34" t="str">
        <f>+LOOKUP(MATCH(A718,'REGISTRO DE DICIEMBRE 2022'!A:A,0),'REGISTRO DE DICIEMBRE 2022'!AI:AI,'REGISTRO DE DICIEMBRE 2022'!I:I)</f>
        <v>Se renueva cada dos años.</v>
      </c>
      <c r="J718" s="34" t="str">
        <f>+LOOKUP(MATCH(A718,'REGISTRO DE DICIEMBRE 2022'!A:A,0),'REGISTRO DE DICIEMBRE 2022'!AI:AI,'REGISTRO DE DICIEMBRE 2022'!J:J)</f>
        <v>30 de Abril de 2021 al 30 de Abril 2023
Certificado Folio N°500476871997 del 11 de Noviembre de 2022</v>
      </c>
      <c r="K718" s="34" t="str">
        <f>+LOOKUP(MATCH(A718,'REGISTRO DE DICIEMBRE 2022'!A:A,0),'REGISTRO DE DICIEMBRE 2022'!AI:AI,'REGISTRO DE DICIEMBRE 2022'!K:K)</f>
        <v xml:space="preserve">Presidente: Carlos Eduardo Placencia Zapata             </v>
      </c>
      <c r="L718" s="34" t="str">
        <f>+LOOKUP(MATCH(A718,'REGISTRO DE DICIEMBRE 2022'!A:A,0),'REGISTRO DE DICIEMBRE 2022'!AI:AI,'REGISTRO DE DICIEMBRE 2022'!L:L)</f>
        <v>RUT: 7.855.083-K</v>
      </c>
      <c r="M718" s="105" t="str">
        <f>+LOOKUP(MATCH(A718,'REGISTRO DE DICIEMBRE 2022'!A:A,0),'REGISTRO DE DICIEMBRE 2022'!AI:AI,'REGISTRO DE DICIEMBRE 2022'!M:M)</f>
        <v>Vigente hasta el 30 de Abril de 2023</v>
      </c>
      <c r="N718" s="104" t="str">
        <f>+LOOKUP(MATCH(A718,'REGISTRO DE DICIEMBRE 2022'!A:A,0),'REGISTRO DE DICIEMBRE 2022'!AI:AI,'REGISTRO DE DICIEMBRE 2022'!N:N)</f>
        <v xml:space="preserve">Heroes de la concepción N°1025
</v>
      </c>
      <c r="O718" s="105" t="str">
        <f>+LOOKUP(MATCH(A718,'REGISTRO DE DICIEMBRE 2022'!A:A,0),'REGISTRO DE DICIEMBRE 2022'!AI:AI,'REGISTRO DE DICIEMBRE 2022'!O:O)</f>
        <v>XVI</v>
      </c>
      <c r="P718" s="34" t="str">
        <f>+LOOKUP(MATCH(A718,'REGISTRO DE DICIEMBRE 2022'!A:A,0),'REGISTRO DE DICIEMBRE 2022'!AI:AI,'REGISTRO DE DICIEMBRE 2022'!P:P)</f>
        <v>Ñuble</v>
      </c>
      <c r="Q718" s="104" t="str">
        <f>+LOOKUP(MATCH(A718,'REGISTRO DE DICIEMBRE 2022'!A:A,0),'REGISTRO DE DICIEMBRE 2022'!AI:AI,'REGISTRO DE DICIEMBRE 2022'!Q:Q)</f>
        <v>96456966-7498981</v>
      </c>
      <c r="R718" s="34" t="str">
        <f>+LOOKUP(MATCH(A718,'REGISTRO DE DICIEMBRE 2022'!A:A,0),'REGISTRO DE DICIEMBRE 2022'!AI:AI,'REGISTRO DE DICIEMBRE 2022'!R:R)</f>
        <v xml:space="preserve">corpelconquistador@gmail.com
corpelconquistador@yahoo.es </v>
      </c>
      <c r="S718" s="105">
        <f>+LOOKUP(MATCH(A718,'REGISTRO DE DICIEMBRE 2022'!A:A,0),'REGISTRO DE DICIEMBRE 2022'!AI:AI,'REGISTRO DE DICIEMBRE 2022'!S:S)</f>
        <v>0</v>
      </c>
      <c r="T718" s="106" t="str">
        <f>+LOOKUP(MATCH(A718,'REGISTRO DE DICIEMBRE 2022'!A:A,0),'REGISTRO DE DICIEMBRE 2022'!AI:AI,'REGISTRO DE DICIEMBRE 2022'!T:T)</f>
        <v xml:space="preserve">93401: Institución de Asistencia Social  </v>
      </c>
      <c r="U718" s="106">
        <f>+LOOKUP(MATCH(A718,'REGISTRO DE DICIEMBRE 2022'!A:A,0),'REGISTRO DE DICIEMBRE 2022'!AI:AI,'REGISTRO DE DICIEMBRE 2022'!U:U)</f>
        <v>2021</v>
      </c>
      <c r="V718" s="107">
        <f>+LOOKUP(MATCH(A718,'REGISTRO DE DICIEMBRE 2022'!A:A,0),'REGISTRO DE DICIEMBRE 2022'!AI:AI,'REGISTRO DE DICIEMBRE 2022'!V:V)</f>
        <v>39171</v>
      </c>
      <c r="W718" s="34">
        <v>7350</v>
      </c>
      <c r="X718" s="108">
        <v>19718900</v>
      </c>
      <c r="Y718" s="108">
        <v>143432499</v>
      </c>
      <c r="Z718" s="107">
        <v>44926</v>
      </c>
      <c r="AA718" s="34" t="s">
        <v>8041</v>
      </c>
      <c r="AB718" s="109" t="s">
        <v>7632</v>
      </c>
      <c r="AC718" s="34" t="s">
        <v>7985</v>
      </c>
      <c r="AD718" s="34">
        <f>+LOOKUP(MATCH(A718,'REGISTRO DE DICIEMBRE 2022'!A:A,0),'REGISTRO DE DICIEMBRE 2022'!AI:AI,'REGISTRO DE DICIEMBRE 2022'!AF:AF)</f>
        <v>0</v>
      </c>
    </row>
    <row r="719" spans="1:30" s="98" customFormat="1" x14ac:dyDescent="0.2">
      <c r="A719" s="34">
        <v>7350</v>
      </c>
      <c r="B719" s="34" t="str">
        <f>+LOOKUP(MATCH(A719,'REGISTRO DE DICIEMBRE 2022'!A:A,0),'REGISTRO DE DICIEMBRE 2022'!AI:AI,'REGISTRO DE DICIEMBRE 2022'!B:B)</f>
        <v>Organización No Gubernamental de Desarrollo Corporación de Desarrollo Social El Conquistador.</v>
      </c>
      <c r="C719" s="103" t="str">
        <f>+LOOKUP(MATCH(A719,'REGISTRO DE DICIEMBRE 2022'!A:A,0),'REGISTRO DE DICIEMBRE 2022'!AI:AI,'REGISTRO DE DICIEMBRE 2022'!C:C)</f>
        <v>65008610-4</v>
      </c>
      <c r="D719" s="104" t="str">
        <f>+LOOKUP(MATCH(A719,'REGISTRO DE DICIEMBRE 2022'!A:A,0),'REGISTRO DE DICIEMBRE 2022'!AI:AI,'REGISTRO DE DICIEMBRE 2022'!D:D)</f>
        <v>Corporación de Derecho Privado.</v>
      </c>
      <c r="E719" s="34" t="str">
        <f>+LOOKUP(MATCH(A719,'REGISTRO DE DICIEMBRE 2022'!A:A,0),'REGISTRO DE DICIEMBRE 2022'!AI:AI,'REGISTRO DE DICIEMBRE 2022'!E:E)</f>
        <v>Otorgado por Decreto Supremo Nº 170, de fecha 19 de febrero de 2001, del Ministerio de Justicia.</v>
      </c>
      <c r="F719" s="34" t="str">
        <f>+LOOKUP(MATCH(A719,'REGISTRO DE DICIEMBRE 2022'!A:A,0),'REGISTRO DE DICIEMBRE 2022'!AI:AI,'REGISTRO DE DICIEMBRE 2022'!F:F)</f>
        <v>Certificado de Vigencia de Persona Jurídica sin Fines de Lucro N°500476890102, emitido por el SRCEI, de fecha 11 de Noviembre de 2022</v>
      </c>
      <c r="G719" s="34" t="str">
        <f>+LOOKUP(MATCH(A719,'REGISTRO DE DICIEMBRE 2022'!A:A,0),'REGISTRO DE DICIEMBRE 2022'!AI:AI,'REGISTRO DE DICIEMBRE 2022'!G:G)</f>
        <v>Promoción del desarrollo, especialmente de las personas, familias, grupos y comunidades que viven en condiciones de pobreza y/o marginalidad.</v>
      </c>
      <c r="H719" s="34" t="str">
        <f>+LOOKUP(MATCH(A719,'REGISTRO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19" s="34" t="str">
        <f>+LOOKUP(MATCH(A719,'REGISTRO DE DICIEMBRE 2022'!A:A,0),'REGISTRO DE DICIEMBRE 2022'!AI:AI,'REGISTRO DE DICIEMBRE 2022'!I:I)</f>
        <v>Se renueva cada dos años.</v>
      </c>
      <c r="J719" s="34" t="str">
        <f>+LOOKUP(MATCH(A719,'REGISTRO DE DICIEMBRE 2022'!A:A,0),'REGISTRO DE DICIEMBRE 2022'!AI:AI,'REGISTRO DE DICIEMBRE 2022'!J:J)</f>
        <v>30 de Abril de 2021 al 30 de Abril 2023
Certificado Folio N°500476871997 del 11 de Noviembre de 2022</v>
      </c>
      <c r="K719" s="34" t="str">
        <f>+LOOKUP(MATCH(A719,'REGISTRO DE DICIEMBRE 2022'!A:A,0),'REGISTRO DE DICIEMBRE 2022'!AI:AI,'REGISTRO DE DICIEMBRE 2022'!K:K)</f>
        <v xml:space="preserve">Presidente: Carlos Eduardo Placencia Zapata             </v>
      </c>
      <c r="L719" s="34" t="str">
        <f>+LOOKUP(MATCH(A719,'REGISTRO DE DICIEMBRE 2022'!A:A,0),'REGISTRO DE DICIEMBRE 2022'!AI:AI,'REGISTRO DE DICIEMBRE 2022'!L:L)</f>
        <v>RUT: 7.855.083-K</v>
      </c>
      <c r="M719" s="105" t="str">
        <f>+LOOKUP(MATCH(A719,'REGISTRO DE DICIEMBRE 2022'!A:A,0),'REGISTRO DE DICIEMBRE 2022'!AI:AI,'REGISTRO DE DICIEMBRE 2022'!M:M)</f>
        <v>Vigente hasta el 30 de Abril de 2023</v>
      </c>
      <c r="N719" s="104" t="str">
        <f>+LOOKUP(MATCH(A719,'REGISTRO DE DICIEMBRE 2022'!A:A,0),'REGISTRO DE DICIEMBRE 2022'!AI:AI,'REGISTRO DE DICIEMBRE 2022'!N:N)</f>
        <v xml:space="preserve">Heroes de la concepción N°1025
</v>
      </c>
      <c r="O719" s="105" t="str">
        <f>+LOOKUP(MATCH(A719,'REGISTRO DE DICIEMBRE 2022'!A:A,0),'REGISTRO DE DICIEMBRE 2022'!AI:AI,'REGISTRO DE DICIEMBRE 2022'!O:O)</f>
        <v>XVI</v>
      </c>
      <c r="P719" s="34" t="str">
        <f>+LOOKUP(MATCH(A719,'REGISTRO DE DICIEMBRE 2022'!A:A,0),'REGISTRO DE DICIEMBRE 2022'!AI:AI,'REGISTRO DE DICIEMBRE 2022'!P:P)</f>
        <v>Ñuble</v>
      </c>
      <c r="Q719" s="104" t="str">
        <f>+LOOKUP(MATCH(A719,'REGISTRO DE DICIEMBRE 2022'!A:A,0),'REGISTRO DE DICIEMBRE 2022'!AI:AI,'REGISTRO DE DICIEMBRE 2022'!Q:Q)</f>
        <v>96456966-7498981</v>
      </c>
      <c r="R719" s="34" t="str">
        <f>+LOOKUP(MATCH(A719,'REGISTRO DE DICIEMBRE 2022'!A:A,0),'REGISTRO DE DICIEMBRE 2022'!AI:AI,'REGISTRO DE DICIEMBRE 2022'!R:R)</f>
        <v xml:space="preserve">corpelconquistador@gmail.com
corpelconquistador@yahoo.es </v>
      </c>
      <c r="S719" s="105">
        <f>+LOOKUP(MATCH(A719,'REGISTRO DE DICIEMBRE 2022'!A:A,0),'REGISTRO DE DICIEMBRE 2022'!AI:AI,'REGISTRO DE DICIEMBRE 2022'!S:S)</f>
        <v>0</v>
      </c>
      <c r="T719" s="106" t="str">
        <f>+LOOKUP(MATCH(A719,'REGISTRO DE DICIEMBRE 2022'!A:A,0),'REGISTRO DE DICIEMBRE 2022'!AI:AI,'REGISTRO DE DICIEMBRE 2022'!T:T)</f>
        <v xml:space="preserve">93401: Institución de Asistencia Social  </v>
      </c>
      <c r="U719" s="106">
        <f>+LOOKUP(MATCH(A719,'REGISTRO DE DICIEMBRE 2022'!A:A,0),'REGISTRO DE DICIEMBRE 2022'!AI:AI,'REGISTRO DE DICIEMBRE 2022'!U:U)</f>
        <v>2021</v>
      </c>
      <c r="V719" s="107">
        <f>+LOOKUP(MATCH(A719,'REGISTRO DE DICIEMBRE 2022'!A:A,0),'REGISTRO DE DICIEMBRE 2022'!AI:AI,'REGISTRO DE DICIEMBRE 2022'!V:V)</f>
        <v>39171</v>
      </c>
      <c r="W719" s="34">
        <v>7350</v>
      </c>
      <c r="X719" s="108">
        <v>32043211</v>
      </c>
      <c r="Y719" s="108">
        <v>235109953</v>
      </c>
      <c r="Z719" s="107">
        <v>44926</v>
      </c>
      <c r="AA719" s="34" t="s">
        <v>8041</v>
      </c>
      <c r="AB719" s="109" t="s">
        <v>7632</v>
      </c>
      <c r="AC719" s="34" t="s">
        <v>1563</v>
      </c>
      <c r="AD719" s="34">
        <f>+LOOKUP(MATCH(A719,'REGISTRO DE DICIEMBRE 2022'!A:A,0),'REGISTRO DE DICIEMBRE 2022'!AI:AI,'REGISTRO DE DICIEMBRE 2022'!AF:AF)</f>
        <v>0</v>
      </c>
    </row>
    <row r="720" spans="1:30" s="98" customFormat="1" x14ac:dyDescent="0.2">
      <c r="A720" s="34">
        <v>7350</v>
      </c>
      <c r="B720" s="34" t="str">
        <f>+LOOKUP(MATCH(A720,'REGISTRO DE DICIEMBRE 2022'!A:A,0),'REGISTRO DE DICIEMBRE 2022'!AI:AI,'REGISTRO DE DICIEMBRE 2022'!B:B)</f>
        <v>Organización No Gubernamental de Desarrollo Corporación de Desarrollo Social El Conquistador.</v>
      </c>
      <c r="C720" s="103" t="str">
        <f>+LOOKUP(MATCH(A720,'REGISTRO DE DICIEMBRE 2022'!A:A,0),'REGISTRO DE DICIEMBRE 2022'!AI:AI,'REGISTRO DE DICIEMBRE 2022'!C:C)</f>
        <v>65008610-4</v>
      </c>
      <c r="D720" s="104" t="str">
        <f>+LOOKUP(MATCH(A720,'REGISTRO DE DICIEMBRE 2022'!A:A,0),'REGISTRO DE DICIEMBRE 2022'!AI:AI,'REGISTRO DE DICIEMBRE 2022'!D:D)</f>
        <v>Corporación de Derecho Privado.</v>
      </c>
      <c r="E720" s="34" t="str">
        <f>+LOOKUP(MATCH(A720,'REGISTRO DE DICIEMBRE 2022'!A:A,0),'REGISTRO DE DICIEMBRE 2022'!AI:AI,'REGISTRO DE DICIEMBRE 2022'!E:E)</f>
        <v>Otorgado por Decreto Supremo Nº 170, de fecha 19 de febrero de 2001, del Ministerio de Justicia.</v>
      </c>
      <c r="F720" s="34" t="str">
        <f>+LOOKUP(MATCH(A720,'REGISTRO DE DICIEMBRE 2022'!A:A,0),'REGISTRO DE DICIEMBRE 2022'!AI:AI,'REGISTRO DE DICIEMBRE 2022'!F:F)</f>
        <v>Certificado de Vigencia de Persona Jurídica sin Fines de Lucro N°500476890102, emitido por el SRCEI, de fecha 11 de Noviembre de 2022</v>
      </c>
      <c r="G720" s="34" t="str">
        <f>+LOOKUP(MATCH(A720,'REGISTRO DE DICIEMBRE 2022'!A:A,0),'REGISTRO DE DICIEMBRE 2022'!AI:AI,'REGISTRO DE DICIEMBRE 2022'!G:G)</f>
        <v>Promoción del desarrollo, especialmente de las personas, familias, grupos y comunidades que viven en condiciones de pobreza y/o marginalidad.</v>
      </c>
      <c r="H720" s="34" t="str">
        <f>+LOOKUP(MATCH(A720,'REGISTRO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20" s="34" t="str">
        <f>+LOOKUP(MATCH(A720,'REGISTRO DE DICIEMBRE 2022'!A:A,0),'REGISTRO DE DICIEMBRE 2022'!AI:AI,'REGISTRO DE DICIEMBRE 2022'!I:I)</f>
        <v>Se renueva cada dos años.</v>
      </c>
      <c r="J720" s="34" t="str">
        <f>+LOOKUP(MATCH(A720,'REGISTRO DE DICIEMBRE 2022'!A:A,0),'REGISTRO DE DICIEMBRE 2022'!AI:AI,'REGISTRO DE DICIEMBRE 2022'!J:J)</f>
        <v>30 de Abril de 2021 al 30 de Abril 2023
Certificado Folio N°500476871997 del 11 de Noviembre de 2022</v>
      </c>
      <c r="K720" s="34" t="str">
        <f>+LOOKUP(MATCH(A720,'REGISTRO DE DICIEMBRE 2022'!A:A,0),'REGISTRO DE DICIEMBRE 2022'!AI:AI,'REGISTRO DE DICIEMBRE 2022'!K:K)</f>
        <v xml:space="preserve">Presidente: Carlos Eduardo Placencia Zapata             </v>
      </c>
      <c r="L720" s="34" t="str">
        <f>+LOOKUP(MATCH(A720,'REGISTRO DE DICIEMBRE 2022'!A:A,0),'REGISTRO DE DICIEMBRE 2022'!AI:AI,'REGISTRO DE DICIEMBRE 2022'!L:L)</f>
        <v>RUT: 7.855.083-K</v>
      </c>
      <c r="M720" s="105" t="str">
        <f>+LOOKUP(MATCH(A720,'REGISTRO DE DICIEMBRE 2022'!A:A,0),'REGISTRO DE DICIEMBRE 2022'!AI:AI,'REGISTRO DE DICIEMBRE 2022'!M:M)</f>
        <v>Vigente hasta el 30 de Abril de 2023</v>
      </c>
      <c r="N720" s="104" t="str">
        <f>+LOOKUP(MATCH(A720,'REGISTRO DE DICIEMBRE 2022'!A:A,0),'REGISTRO DE DICIEMBRE 2022'!AI:AI,'REGISTRO DE DICIEMBRE 2022'!N:N)</f>
        <v xml:space="preserve">Heroes de la concepción N°1025
</v>
      </c>
      <c r="O720" s="105" t="str">
        <f>+LOOKUP(MATCH(A720,'REGISTRO DE DICIEMBRE 2022'!A:A,0),'REGISTRO DE DICIEMBRE 2022'!AI:AI,'REGISTRO DE DICIEMBRE 2022'!O:O)</f>
        <v>XVI</v>
      </c>
      <c r="P720" s="34" t="str">
        <f>+LOOKUP(MATCH(A720,'REGISTRO DE DICIEMBRE 2022'!A:A,0),'REGISTRO DE DICIEMBRE 2022'!AI:AI,'REGISTRO DE DICIEMBRE 2022'!P:P)</f>
        <v>Ñuble</v>
      </c>
      <c r="Q720" s="104" t="str">
        <f>+LOOKUP(MATCH(A720,'REGISTRO DE DICIEMBRE 2022'!A:A,0),'REGISTRO DE DICIEMBRE 2022'!AI:AI,'REGISTRO DE DICIEMBRE 2022'!Q:Q)</f>
        <v>96456966-7498981</v>
      </c>
      <c r="R720" s="34" t="str">
        <f>+LOOKUP(MATCH(A720,'REGISTRO DE DICIEMBRE 2022'!A:A,0),'REGISTRO DE DICIEMBRE 2022'!AI:AI,'REGISTRO DE DICIEMBRE 2022'!R:R)</f>
        <v xml:space="preserve">corpelconquistador@gmail.com
corpelconquistador@yahoo.es </v>
      </c>
      <c r="S720" s="105">
        <f>+LOOKUP(MATCH(A720,'REGISTRO DE DICIEMBRE 2022'!A:A,0),'REGISTRO DE DICIEMBRE 2022'!AI:AI,'REGISTRO DE DICIEMBRE 2022'!S:S)</f>
        <v>0</v>
      </c>
      <c r="T720" s="106" t="str">
        <f>+LOOKUP(MATCH(A720,'REGISTRO DE DICIEMBRE 2022'!A:A,0),'REGISTRO DE DICIEMBRE 2022'!AI:AI,'REGISTRO DE DICIEMBRE 2022'!T:T)</f>
        <v xml:space="preserve">93401: Institución de Asistencia Social  </v>
      </c>
      <c r="U720" s="106">
        <f>+LOOKUP(MATCH(A720,'REGISTRO DE DICIEMBRE 2022'!A:A,0),'REGISTRO DE DICIEMBRE 2022'!AI:AI,'REGISTRO DE DICIEMBRE 2022'!U:U)</f>
        <v>2021</v>
      </c>
      <c r="V720" s="107">
        <f>+LOOKUP(MATCH(A720,'REGISTRO DE DICIEMBRE 2022'!A:A,0),'REGISTRO DE DICIEMBRE 2022'!AI:AI,'REGISTRO DE DICIEMBRE 2022'!V:V)</f>
        <v>39171</v>
      </c>
      <c r="W720" s="34">
        <v>7350</v>
      </c>
      <c r="X720" s="108">
        <v>9600323</v>
      </c>
      <c r="Y720" s="108">
        <v>99030592</v>
      </c>
      <c r="Z720" s="107">
        <v>44926</v>
      </c>
      <c r="AA720" s="34" t="s">
        <v>8041</v>
      </c>
      <c r="AB720" s="109" t="s">
        <v>7632</v>
      </c>
      <c r="AC720" s="34" t="s">
        <v>8001</v>
      </c>
      <c r="AD720" s="34">
        <f>+LOOKUP(MATCH(A720,'REGISTRO DE DICIEMBRE 2022'!A:A,0),'REGISTRO DE DICIEMBRE 2022'!AI:AI,'REGISTRO DE DICIEMBRE 2022'!AF:AF)</f>
        <v>0</v>
      </c>
    </row>
    <row r="721" spans="1:30" s="98" customFormat="1" x14ac:dyDescent="0.2">
      <c r="A721" s="34">
        <v>7350</v>
      </c>
      <c r="B721" s="34" t="str">
        <f>+LOOKUP(MATCH(A721,'REGISTRO DE DICIEMBRE 2022'!A:A,0),'REGISTRO DE DICIEMBRE 2022'!AI:AI,'REGISTRO DE DICIEMBRE 2022'!B:B)</f>
        <v>Organización No Gubernamental de Desarrollo Corporación de Desarrollo Social El Conquistador.</v>
      </c>
      <c r="C721" s="103" t="str">
        <f>+LOOKUP(MATCH(A721,'REGISTRO DE DICIEMBRE 2022'!A:A,0),'REGISTRO DE DICIEMBRE 2022'!AI:AI,'REGISTRO DE DICIEMBRE 2022'!C:C)</f>
        <v>65008610-4</v>
      </c>
      <c r="D721" s="104" t="str">
        <f>+LOOKUP(MATCH(A721,'REGISTRO DE DICIEMBRE 2022'!A:A,0),'REGISTRO DE DICIEMBRE 2022'!AI:AI,'REGISTRO DE DICIEMBRE 2022'!D:D)</f>
        <v>Corporación de Derecho Privado.</v>
      </c>
      <c r="E721" s="34" t="str">
        <f>+LOOKUP(MATCH(A721,'REGISTRO DE DICIEMBRE 2022'!A:A,0),'REGISTRO DE DICIEMBRE 2022'!AI:AI,'REGISTRO DE DICIEMBRE 2022'!E:E)</f>
        <v>Otorgado por Decreto Supremo Nº 170, de fecha 19 de febrero de 2001, del Ministerio de Justicia.</v>
      </c>
      <c r="F721" s="34" t="str">
        <f>+LOOKUP(MATCH(A721,'REGISTRO DE DICIEMBRE 2022'!A:A,0),'REGISTRO DE DICIEMBRE 2022'!AI:AI,'REGISTRO DE DICIEMBRE 2022'!F:F)</f>
        <v>Certificado de Vigencia de Persona Jurídica sin Fines de Lucro N°500476890102, emitido por el SRCEI, de fecha 11 de Noviembre de 2022</v>
      </c>
      <c r="G721" s="34" t="str">
        <f>+LOOKUP(MATCH(A721,'REGISTRO DE DICIEMBRE 2022'!A:A,0),'REGISTRO DE DICIEMBRE 2022'!AI:AI,'REGISTRO DE DICIEMBRE 2022'!G:G)</f>
        <v>Promoción del desarrollo, especialmente de las personas, familias, grupos y comunidades que viven en condiciones de pobreza y/o marginalidad.</v>
      </c>
      <c r="H721" s="34" t="str">
        <f>+LOOKUP(MATCH(A721,'REGISTRO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21" s="34" t="str">
        <f>+LOOKUP(MATCH(A721,'REGISTRO DE DICIEMBRE 2022'!A:A,0),'REGISTRO DE DICIEMBRE 2022'!AI:AI,'REGISTRO DE DICIEMBRE 2022'!I:I)</f>
        <v>Se renueva cada dos años.</v>
      </c>
      <c r="J721" s="34" t="str">
        <f>+LOOKUP(MATCH(A721,'REGISTRO DE DICIEMBRE 2022'!A:A,0),'REGISTRO DE DICIEMBRE 2022'!AI:AI,'REGISTRO DE DICIEMBRE 2022'!J:J)</f>
        <v>30 de Abril de 2021 al 30 de Abril 2023
Certificado Folio N°500476871997 del 11 de Noviembre de 2022</v>
      </c>
      <c r="K721" s="34" t="str">
        <f>+LOOKUP(MATCH(A721,'REGISTRO DE DICIEMBRE 2022'!A:A,0),'REGISTRO DE DICIEMBRE 2022'!AI:AI,'REGISTRO DE DICIEMBRE 2022'!K:K)</f>
        <v xml:space="preserve">Presidente: Carlos Eduardo Placencia Zapata             </v>
      </c>
      <c r="L721" s="34" t="str">
        <f>+LOOKUP(MATCH(A721,'REGISTRO DE DICIEMBRE 2022'!A:A,0),'REGISTRO DE DICIEMBRE 2022'!AI:AI,'REGISTRO DE DICIEMBRE 2022'!L:L)</f>
        <v>RUT: 7.855.083-K</v>
      </c>
      <c r="M721" s="105" t="str">
        <f>+LOOKUP(MATCH(A721,'REGISTRO DE DICIEMBRE 2022'!A:A,0),'REGISTRO DE DICIEMBRE 2022'!AI:AI,'REGISTRO DE DICIEMBRE 2022'!M:M)</f>
        <v>Vigente hasta el 30 de Abril de 2023</v>
      </c>
      <c r="N721" s="104" t="str">
        <f>+LOOKUP(MATCH(A721,'REGISTRO DE DICIEMBRE 2022'!A:A,0),'REGISTRO DE DICIEMBRE 2022'!AI:AI,'REGISTRO DE DICIEMBRE 2022'!N:N)</f>
        <v xml:space="preserve">Heroes de la concepción N°1025
</v>
      </c>
      <c r="O721" s="105" t="str">
        <f>+LOOKUP(MATCH(A721,'REGISTRO DE DICIEMBRE 2022'!A:A,0),'REGISTRO DE DICIEMBRE 2022'!AI:AI,'REGISTRO DE DICIEMBRE 2022'!O:O)</f>
        <v>XVI</v>
      </c>
      <c r="P721" s="34" t="str">
        <f>+LOOKUP(MATCH(A721,'REGISTRO DE DICIEMBRE 2022'!A:A,0),'REGISTRO DE DICIEMBRE 2022'!AI:AI,'REGISTRO DE DICIEMBRE 2022'!P:P)</f>
        <v>Ñuble</v>
      </c>
      <c r="Q721" s="104" t="str">
        <f>+LOOKUP(MATCH(A721,'REGISTRO DE DICIEMBRE 2022'!A:A,0),'REGISTRO DE DICIEMBRE 2022'!AI:AI,'REGISTRO DE DICIEMBRE 2022'!Q:Q)</f>
        <v>96456966-7498981</v>
      </c>
      <c r="R721" s="34" t="str">
        <f>+LOOKUP(MATCH(A721,'REGISTRO DE DICIEMBRE 2022'!A:A,0),'REGISTRO DE DICIEMBRE 2022'!AI:AI,'REGISTRO DE DICIEMBRE 2022'!R:R)</f>
        <v xml:space="preserve">corpelconquistador@gmail.com
corpelconquistador@yahoo.es </v>
      </c>
      <c r="S721" s="105">
        <f>+LOOKUP(MATCH(A721,'REGISTRO DE DICIEMBRE 2022'!A:A,0),'REGISTRO DE DICIEMBRE 2022'!AI:AI,'REGISTRO DE DICIEMBRE 2022'!S:S)</f>
        <v>0</v>
      </c>
      <c r="T721" s="106" t="str">
        <f>+LOOKUP(MATCH(A721,'REGISTRO DE DICIEMBRE 2022'!A:A,0),'REGISTRO DE DICIEMBRE 2022'!AI:AI,'REGISTRO DE DICIEMBRE 2022'!T:T)</f>
        <v xml:space="preserve">93401: Institución de Asistencia Social  </v>
      </c>
      <c r="U721" s="106">
        <f>+LOOKUP(MATCH(A721,'REGISTRO DE DICIEMBRE 2022'!A:A,0),'REGISTRO DE DICIEMBRE 2022'!AI:AI,'REGISTRO DE DICIEMBRE 2022'!U:U)</f>
        <v>2021</v>
      </c>
      <c r="V721" s="107">
        <f>+LOOKUP(MATCH(A721,'REGISTRO DE DICIEMBRE 2022'!A:A,0),'REGISTRO DE DICIEMBRE 2022'!AI:AI,'REGISTRO DE DICIEMBRE 2022'!V:V)</f>
        <v>39171</v>
      </c>
      <c r="W721" s="34">
        <v>7350</v>
      </c>
      <c r="X721" s="108">
        <v>25691452</v>
      </c>
      <c r="Y721" s="108">
        <v>201987704</v>
      </c>
      <c r="Z721" s="107">
        <v>44926</v>
      </c>
      <c r="AA721" s="34" t="s">
        <v>8041</v>
      </c>
      <c r="AB721" s="109" t="s">
        <v>7632</v>
      </c>
      <c r="AC721" s="34" t="s">
        <v>205</v>
      </c>
      <c r="AD721" s="34">
        <f>+LOOKUP(MATCH(A721,'REGISTRO DE DICIEMBRE 2022'!A:A,0),'REGISTRO DE DICIEMBRE 2022'!AI:AI,'REGISTRO DE DICIEMBRE 2022'!AF:AF)</f>
        <v>0</v>
      </c>
    </row>
    <row r="722" spans="1:30" s="98" customFormat="1" x14ac:dyDescent="0.2">
      <c r="A722" s="34">
        <v>7350</v>
      </c>
      <c r="B722" s="34" t="str">
        <f>+LOOKUP(MATCH(A722,'REGISTRO DE DICIEMBRE 2022'!A:A,0),'REGISTRO DE DICIEMBRE 2022'!AI:AI,'REGISTRO DE DICIEMBRE 2022'!B:B)</f>
        <v>Organización No Gubernamental de Desarrollo Corporación de Desarrollo Social El Conquistador.</v>
      </c>
      <c r="C722" s="103" t="str">
        <f>+LOOKUP(MATCH(A722,'REGISTRO DE DICIEMBRE 2022'!A:A,0),'REGISTRO DE DICIEMBRE 2022'!AI:AI,'REGISTRO DE DICIEMBRE 2022'!C:C)</f>
        <v>65008610-4</v>
      </c>
      <c r="D722" s="104" t="str">
        <f>+LOOKUP(MATCH(A722,'REGISTRO DE DICIEMBRE 2022'!A:A,0),'REGISTRO DE DICIEMBRE 2022'!AI:AI,'REGISTRO DE DICIEMBRE 2022'!D:D)</f>
        <v>Corporación de Derecho Privado.</v>
      </c>
      <c r="E722" s="34" t="str">
        <f>+LOOKUP(MATCH(A722,'REGISTRO DE DICIEMBRE 2022'!A:A,0),'REGISTRO DE DICIEMBRE 2022'!AI:AI,'REGISTRO DE DICIEMBRE 2022'!E:E)</f>
        <v>Otorgado por Decreto Supremo Nº 170, de fecha 19 de febrero de 2001, del Ministerio de Justicia.</v>
      </c>
      <c r="F722" s="34" t="str">
        <f>+LOOKUP(MATCH(A722,'REGISTRO DE DICIEMBRE 2022'!A:A,0),'REGISTRO DE DICIEMBRE 2022'!AI:AI,'REGISTRO DE DICIEMBRE 2022'!F:F)</f>
        <v>Certificado de Vigencia de Persona Jurídica sin Fines de Lucro N°500476890102, emitido por el SRCEI, de fecha 11 de Noviembre de 2022</v>
      </c>
      <c r="G722" s="34" t="str">
        <f>+LOOKUP(MATCH(A722,'REGISTRO DE DICIEMBRE 2022'!A:A,0),'REGISTRO DE DICIEMBRE 2022'!AI:AI,'REGISTRO DE DICIEMBRE 2022'!G:G)</f>
        <v>Promoción del desarrollo, especialmente de las personas, familias, grupos y comunidades que viven en condiciones de pobreza y/o marginalidad.</v>
      </c>
      <c r="H722" s="34" t="str">
        <f>+LOOKUP(MATCH(A722,'REGISTRO DE DICIEMBRE 2022'!A:A,0),'REGISTRO DE DICIEMBRE 2022'!AI:AI,'REGISTRO DE DICIEMBRE 2022'!H:H)</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22" s="34" t="str">
        <f>+LOOKUP(MATCH(A722,'REGISTRO DE DICIEMBRE 2022'!A:A,0),'REGISTRO DE DICIEMBRE 2022'!AI:AI,'REGISTRO DE DICIEMBRE 2022'!I:I)</f>
        <v>Se renueva cada dos años.</v>
      </c>
      <c r="J722" s="34" t="str">
        <f>+LOOKUP(MATCH(A722,'REGISTRO DE DICIEMBRE 2022'!A:A,0),'REGISTRO DE DICIEMBRE 2022'!AI:AI,'REGISTRO DE DICIEMBRE 2022'!J:J)</f>
        <v>30 de Abril de 2021 al 30 de Abril 2023
Certificado Folio N°500476871997 del 11 de Noviembre de 2022</v>
      </c>
      <c r="K722" s="34" t="str">
        <f>+LOOKUP(MATCH(A722,'REGISTRO DE DICIEMBRE 2022'!A:A,0),'REGISTRO DE DICIEMBRE 2022'!AI:AI,'REGISTRO DE DICIEMBRE 2022'!K:K)</f>
        <v xml:space="preserve">Presidente: Carlos Eduardo Placencia Zapata             </v>
      </c>
      <c r="L722" s="34" t="str">
        <f>+LOOKUP(MATCH(A722,'REGISTRO DE DICIEMBRE 2022'!A:A,0),'REGISTRO DE DICIEMBRE 2022'!AI:AI,'REGISTRO DE DICIEMBRE 2022'!L:L)</f>
        <v>RUT: 7.855.083-K</v>
      </c>
      <c r="M722" s="105" t="str">
        <f>+LOOKUP(MATCH(A722,'REGISTRO DE DICIEMBRE 2022'!A:A,0),'REGISTRO DE DICIEMBRE 2022'!AI:AI,'REGISTRO DE DICIEMBRE 2022'!M:M)</f>
        <v>Vigente hasta el 30 de Abril de 2023</v>
      </c>
      <c r="N722" s="104" t="str">
        <f>+LOOKUP(MATCH(A722,'REGISTRO DE DICIEMBRE 2022'!A:A,0),'REGISTRO DE DICIEMBRE 2022'!AI:AI,'REGISTRO DE DICIEMBRE 2022'!N:N)</f>
        <v xml:space="preserve">Heroes de la concepción N°1025
</v>
      </c>
      <c r="O722" s="105" t="str">
        <f>+LOOKUP(MATCH(A722,'REGISTRO DE DICIEMBRE 2022'!A:A,0),'REGISTRO DE DICIEMBRE 2022'!AI:AI,'REGISTRO DE DICIEMBRE 2022'!O:O)</f>
        <v>XVI</v>
      </c>
      <c r="P722" s="34" t="str">
        <f>+LOOKUP(MATCH(A722,'REGISTRO DE DICIEMBRE 2022'!A:A,0),'REGISTRO DE DICIEMBRE 2022'!AI:AI,'REGISTRO DE DICIEMBRE 2022'!P:P)</f>
        <v>Ñuble</v>
      </c>
      <c r="Q722" s="104" t="str">
        <f>+LOOKUP(MATCH(A722,'REGISTRO DE DICIEMBRE 2022'!A:A,0),'REGISTRO DE DICIEMBRE 2022'!AI:AI,'REGISTRO DE DICIEMBRE 2022'!Q:Q)</f>
        <v>96456966-7498981</v>
      </c>
      <c r="R722" s="34" t="str">
        <f>+LOOKUP(MATCH(A722,'REGISTRO DE DICIEMBRE 2022'!A:A,0),'REGISTRO DE DICIEMBRE 2022'!AI:AI,'REGISTRO DE DICIEMBRE 2022'!R:R)</f>
        <v xml:space="preserve">corpelconquistador@gmail.com
corpelconquistador@yahoo.es </v>
      </c>
      <c r="S722" s="105">
        <f>+LOOKUP(MATCH(A722,'REGISTRO DE DICIEMBRE 2022'!A:A,0),'REGISTRO DE DICIEMBRE 2022'!AI:AI,'REGISTRO DE DICIEMBRE 2022'!S:S)</f>
        <v>0</v>
      </c>
      <c r="T722" s="106" t="str">
        <f>+LOOKUP(MATCH(A722,'REGISTRO DE DICIEMBRE 2022'!A:A,0),'REGISTRO DE DICIEMBRE 2022'!AI:AI,'REGISTRO DE DICIEMBRE 2022'!T:T)</f>
        <v xml:space="preserve">93401: Institución de Asistencia Social  </v>
      </c>
      <c r="U722" s="106">
        <f>+LOOKUP(MATCH(A722,'REGISTRO DE DICIEMBRE 2022'!A:A,0),'REGISTRO DE DICIEMBRE 2022'!AI:AI,'REGISTRO DE DICIEMBRE 2022'!U:U)</f>
        <v>2021</v>
      </c>
      <c r="V722" s="107">
        <f>+LOOKUP(MATCH(A722,'REGISTRO DE DICIEMBRE 2022'!A:A,0),'REGISTRO DE DICIEMBRE 2022'!AI:AI,'REGISTRO DE DICIEMBRE 2022'!V:V)</f>
        <v>39171</v>
      </c>
      <c r="W722" s="34">
        <v>7350</v>
      </c>
      <c r="X722" s="108">
        <v>35930109</v>
      </c>
      <c r="Y722" s="108">
        <v>258563721</v>
      </c>
      <c r="Z722" s="107">
        <v>44926</v>
      </c>
      <c r="AA722" s="34" t="s">
        <v>8041</v>
      </c>
      <c r="AB722" s="109" t="s">
        <v>7632</v>
      </c>
      <c r="AC722" s="34" t="s">
        <v>8007</v>
      </c>
      <c r="AD722" s="34">
        <f>+LOOKUP(MATCH(A722,'REGISTRO DE DICIEMBRE 2022'!A:A,0),'REGISTRO DE DICIEMBRE 2022'!AI:AI,'REGISTRO DE DICIEMBRE 2022'!AF:AF)</f>
        <v>0</v>
      </c>
    </row>
    <row r="723" spans="1:30" s="98" customFormat="1" x14ac:dyDescent="0.2">
      <c r="A723" s="34">
        <v>7354</v>
      </c>
      <c r="B723" s="34" t="str">
        <f>+LOOKUP(MATCH(A723,'REGISTRO DE DICIEMBRE 2022'!A:A,0),'REGISTRO DE DICIEMBRE 2022'!AI:AI,'REGISTRO DE DICIEMBRE 2022'!B:B)</f>
        <v xml:space="preserve">
I. Municipalidad de Padre Hurtado
</v>
      </c>
      <c r="C723" s="103" t="str">
        <f>+LOOKUP(MATCH(A723,'REGISTRO DE DICIEMBRE 2022'!A:A,0),'REGISTRO DE DICIEMBRE 2022'!AI:AI,'REGISTRO DE DICIEMBRE 2022'!C:C)</f>
        <v>69261400-3</v>
      </c>
      <c r="D723" s="104" t="str">
        <f>+LOOKUP(MATCH(A723,'REGISTRO DE DICIEMBRE 2022'!A:A,0),'REGISTRO DE DICIEMBRE 2022'!AI:AI,'REGISTRO DE DICIEMBRE 2022'!D:D)</f>
        <v>Municipalidad</v>
      </c>
      <c r="E723" s="34" t="str">
        <f>+LOOKUP(MATCH(A723,'REGISTRO DE DICIEMBRE 2022'!A:A,0),'REGISTRO DE DICIEMBRE 2022'!AI:AI,'REGISTRO DE DICIEMBRE 2022'!E:E)</f>
        <v>Constitución Política de la República, artículo 107</v>
      </c>
      <c r="F723" s="34" t="str">
        <f>+LOOKUP(MATCH(A723,'REGISTRO DE DICIEMBRE 2022'!A:A,0),'REGISTRO DE DICIEMBRE 2022'!AI:AI,'REGISTRO DE DICIEMBRE 2022'!F:F)</f>
        <v>Indefinida</v>
      </c>
      <c r="G723" s="34" t="str">
        <f>+LOOKUP(MATCH(A723,'REGISTRO DE DICIEMBRE 2022'!A:A,0),'REGISTRO DE DICIEMBRE 2022'!AI:AI,'REGISTRO DE DICIEMBRE 2022'!G:G)</f>
        <v>Según Ley Orgánica Nº 18.695, artículos 1º al  4º</v>
      </c>
      <c r="H723" s="34" t="str">
        <f>+LOOKUP(MATCH(A723,'REGISTRO DE DICIEMBRE 2022'!A:A,0),'REGISTRO DE DICIEMBRE 2022'!AI:AI,'REGISTRO DE DICIEMBRE 2022'!H:H)</f>
        <v>no tiene</v>
      </c>
      <c r="I723" s="34">
        <f>+LOOKUP(MATCH(A723,'REGISTRO DE DICIEMBRE 2022'!A:A,0),'REGISTRO DE DICIEMBRE 2022'!AI:AI,'REGISTRO DE DICIEMBRE 2022'!I:I)</f>
        <v>0</v>
      </c>
      <c r="J723" s="34">
        <f>+LOOKUP(MATCH(A723,'REGISTRO DE DICIEMBRE 2022'!A:A,0),'REGISTRO DE DICIEMBRE 2022'!AI:AI,'REGISTRO DE DICIEMBRE 2022'!J:J)</f>
        <v>0</v>
      </c>
      <c r="K723" s="34" t="str">
        <f>+LOOKUP(MATCH(A723,'REGISTRO DE DICIEMBRE 2022'!A:A,0),'REGISTRO DE DICIEMBRE 2022'!AI:AI,'REGISTRO DE DICIEMBRE 2022'!K:K)</f>
        <v xml:space="preserve">Felipe Muñoz Heredia </v>
      </c>
      <c r="L723" s="34" t="str">
        <f>+LOOKUP(MATCH(A723,'REGISTRO DE DICIEMBRE 2022'!A:A,0),'REGISTRO DE DICIEMBRE 2022'!AI:AI,'REGISTRO DE DICIEMBRE 2022'!L:L)</f>
        <v xml:space="preserve">RUN: 15.930807-3 
</v>
      </c>
      <c r="M723" s="105">
        <f>+LOOKUP(MATCH(A723,'REGISTRO DE DICIEMBRE 2022'!A:A,0),'REGISTRO DE DICIEMBRE 2022'!AI:AI,'REGISTRO DE DICIEMBRE 2022'!M:M)</f>
        <v>0</v>
      </c>
      <c r="N723" s="104" t="str">
        <f>+LOOKUP(MATCH(A723,'REGISTRO DE DICIEMBRE 2022'!A:A,0),'REGISTRO DE DICIEMBRE 2022'!AI:AI,'REGISTRO DE DICIEMBRE 2022'!N:N)</f>
        <v>Avenida San Alberto Hurtado Nº3295 (ex camino a Melipilla), comuna de Padre Hurtado, Región Metropolitana.</v>
      </c>
      <c r="O723" s="105" t="str">
        <f>+LOOKUP(MATCH(A723,'REGISTRO DE DICIEMBRE 2022'!A:A,0),'REGISTRO DE DICIEMBRE 2022'!AI:AI,'REGISTRO DE DICIEMBRE 2022'!O:O)</f>
        <v>XIII</v>
      </c>
      <c r="P723" s="34" t="str">
        <f>+LOOKUP(MATCH(A723,'REGISTRO DE DICIEMBRE 2022'!A:A,0),'REGISTRO DE DICIEMBRE 2022'!AI:AI,'REGISTRO DE DICIEMBRE 2022'!P:P)</f>
        <v>Padre Hurtado</v>
      </c>
      <c r="Q723" s="104" t="str">
        <f>+LOOKUP(MATCH(A723,'REGISTRO DE DICIEMBRE 2022'!A:A,0),'REGISTRO DE DICIEMBRE 2022'!AI:AI,'REGISTRO DE DICIEMBRE 2022'!Q:Q)</f>
        <v>Fono: 430 6000</v>
      </c>
      <c r="R723" s="34" t="str">
        <f>+LOOKUP(MATCH(A723,'REGISTRO DE DICIEMBRE 2022'!A:A,0),'REGISTRO DE DICIEMBRE 2022'!AI:AI,'REGISTRO DE DICIEMBRE 2022'!R:R)</f>
        <v xml:space="preserve"> contacto@mph.cl
</v>
      </c>
      <c r="S723" s="105">
        <f>+LOOKUP(MATCH(A723,'REGISTRO DE DICIEMBRE 2022'!A:A,0),'REGISTRO DE DICIEMBRE 2022'!AI:AI,'REGISTRO DE DICIEMBRE 2022'!S:S)</f>
        <v>0</v>
      </c>
      <c r="T723" s="106">
        <f>+LOOKUP(MATCH(A723,'REGISTRO DE DICIEMBRE 2022'!A:A,0),'REGISTRO DE DICIEMBRE 2022'!AI:AI,'REGISTRO DE DICIEMBRE 2022'!T:T)</f>
        <v>91001</v>
      </c>
      <c r="U723" s="106" t="str">
        <f>+LOOKUP(MATCH(A723,'REGISTRO DE DICIEMBRE 2022'!A:A,0),'REGISTRO DE DICIEMBRE 2022'!AI:AI,'REGISTRO DE DICIEMBRE 2022'!U:U)</f>
        <v>No se acompañan. Aplica Informe Jurídico Nº 09, de fecha 14 de marzo de 2011 del Departamento Jurídico y Dictamen Nº 070791, de 2009, de la Contraloría General de la República.</v>
      </c>
      <c r="V723" s="107">
        <f>+LOOKUP(MATCH(A723,'REGISTRO DE DICIEMBRE 2022'!A:A,0),'REGISTRO DE DICIEMBRE 2022'!AI:AI,'REGISTRO DE DICIEMBRE 2022'!V:V)</f>
        <v>39212</v>
      </c>
      <c r="W723" s="34">
        <v>7354</v>
      </c>
      <c r="X723" s="108">
        <v>0</v>
      </c>
      <c r="Y723" s="108">
        <v>33744480</v>
      </c>
      <c r="Z723" s="107">
        <v>44926</v>
      </c>
      <c r="AA723" s="34" t="s">
        <v>8041</v>
      </c>
      <c r="AB723" s="109" t="s">
        <v>7632</v>
      </c>
      <c r="AC723" s="34" t="s">
        <v>7950</v>
      </c>
      <c r="AD723" s="34">
        <f>+LOOKUP(MATCH(A723,'REGISTRO DE DICIEMBRE 2022'!A:A,0),'REGISTRO DE DICIEMBRE 2022'!AI:AI,'REGISTRO DE DICIEMBRE 2022'!AF:AF)</f>
        <v>0</v>
      </c>
    </row>
    <row r="724" spans="1:30" s="98" customFormat="1" x14ac:dyDescent="0.2">
      <c r="A724" s="34">
        <v>7355</v>
      </c>
      <c r="B724" s="34" t="str">
        <f>+LOOKUP(MATCH(A724,'REGISTRO DE DICIEMBRE 2022'!A:A,0),'REGISTRO DE DICIEMBRE 2022'!AI:AI,'REGISTRO DE DICIEMBRE 2022'!B:B)</f>
        <v xml:space="preserve">
I. Municipalidad de La Unión 
</v>
      </c>
      <c r="C724" s="103" t="str">
        <f>+LOOKUP(MATCH(A724,'REGISTRO DE DICIEMBRE 2022'!A:A,0),'REGISTRO DE DICIEMBRE 2022'!AI:AI,'REGISTRO DE DICIEMBRE 2022'!C:C)</f>
        <v>69200800-6</v>
      </c>
      <c r="D724" s="104" t="str">
        <f>+LOOKUP(MATCH(A724,'REGISTRO DE DICIEMBRE 2022'!A:A,0),'REGISTRO DE DICIEMBRE 2022'!AI:AI,'REGISTRO DE DICIEMBRE 2022'!D:D)</f>
        <v>Municipalidad</v>
      </c>
      <c r="E724" s="34" t="str">
        <f>+LOOKUP(MATCH(A724,'REGISTRO DE DICIEMBRE 2022'!A:A,0),'REGISTRO DE DICIEMBRE 2022'!AI:AI,'REGISTRO DE DICIEMBRE 2022'!E:E)</f>
        <v>Constitución Política de la República, art. 107.</v>
      </c>
      <c r="F724" s="34" t="str">
        <f>+LOOKUP(MATCH(A724,'REGISTRO DE DICIEMBRE 2022'!A:A,0),'REGISTRO DE DICIEMBRE 2022'!AI:AI,'REGISTRO DE DICIEMBRE 2022'!F:F)</f>
        <v>Indefinida.</v>
      </c>
      <c r="G724" s="34" t="str">
        <f>+LOOKUP(MATCH(A724,'REGISTRO DE DICIEMBRE 2022'!A:A,0),'REGISTRO DE DICIEMBRE 2022'!AI:AI,'REGISTRO DE DICIEMBRE 2022'!G:G)</f>
        <v>Según Ley Orgánica Nº 18.695, arts. 1º al 4º.</v>
      </c>
      <c r="H724" s="34" t="str">
        <f>+LOOKUP(MATCH(A724,'REGISTRO DE DICIEMBRE 2022'!A:A,0),'REGISTRO DE DICIEMBRE 2022'!AI:AI,'REGISTRO DE DICIEMBRE 2022'!H:H)</f>
        <v>no tiene</v>
      </c>
      <c r="I724" s="34">
        <f>+LOOKUP(MATCH(A724,'REGISTRO DE DICIEMBRE 2022'!A:A,0),'REGISTRO DE DICIEMBRE 2022'!AI:AI,'REGISTRO DE DICIEMBRE 2022'!I:I)</f>
        <v>0</v>
      </c>
      <c r="J724" s="34">
        <f>+LOOKUP(MATCH(A724,'REGISTRO DE DICIEMBRE 2022'!A:A,0),'REGISTRO DE DICIEMBRE 2022'!AI:AI,'REGISTRO DE DICIEMBRE 2022'!J:J)</f>
        <v>0</v>
      </c>
      <c r="K724" s="34" t="str">
        <f>+LOOKUP(MATCH(A724,'REGISTRO DE DICIEMBRE 2022'!A:A,0),'REGISTRO DE DICIEMBRE 2022'!AI:AI,'REGISTRO DE DICIEMBRE 2022'!K:K)</f>
        <v>Juan Andrés Reinoso Carrillo</v>
      </c>
      <c r="L724" s="34" t="str">
        <f>+LOOKUP(MATCH(A724,'REGISTRO DE DICIEMBRE 2022'!A:A,0),'REGISTRO DE DICIEMBRE 2022'!AI:AI,'REGISTRO DE DICIEMBRE 2022'!L:L)</f>
        <v>8.810.114-6</v>
      </c>
      <c r="M724" s="105">
        <f>+LOOKUP(MATCH(A724,'REGISTRO DE DICIEMBRE 2022'!A:A,0),'REGISTRO DE DICIEMBRE 2022'!AI:AI,'REGISTRO DE DICIEMBRE 2022'!M:M)</f>
        <v>0</v>
      </c>
      <c r="N724" s="104" t="str">
        <f>+LOOKUP(MATCH(A724,'REGISTRO DE DICIEMBRE 2022'!A:A,0),'REGISTRO DE DICIEMBRE 2022'!AI:AI,'REGISTRO DE DICIEMBRE 2022'!N:N)</f>
        <v xml:space="preserve">Arturo Prat  N° 680, comuna de La Unión, Décima Región.
</v>
      </c>
      <c r="O724" s="105" t="str">
        <f>+LOOKUP(MATCH(A724,'REGISTRO DE DICIEMBRE 2022'!A:A,0),'REGISTRO DE DICIEMBRE 2022'!AI:AI,'REGISTRO DE DICIEMBRE 2022'!O:O)</f>
        <v>X</v>
      </c>
      <c r="P724" s="34" t="str">
        <f>+LOOKUP(MATCH(A724,'REGISTRO DE DICIEMBRE 2022'!A:A,0),'REGISTRO DE DICIEMBRE 2022'!AI:AI,'REGISTRO DE DICIEMBRE 2022'!P:P)</f>
        <v xml:space="preserve"> La Unión</v>
      </c>
      <c r="Q724" s="104" t="str">
        <f>+LOOKUP(MATCH(A724,'REGISTRO DE DICIEMBRE 2022'!A:A,0),'REGISTRO DE DICIEMBRE 2022'!AI:AI,'REGISTRO DE DICIEMBRE 2022'!Q:Q)</f>
        <v>Fonos (64) 322441- 322445</v>
      </c>
      <c r="R724" s="34">
        <f>+LOOKUP(MATCH(A724,'REGISTRO DE DICIEMBRE 2022'!A:A,0),'REGISTRO DE DICIEMBRE 2022'!AI:AI,'REGISTRO DE DICIEMBRE 2022'!R:R)</f>
        <v>0</v>
      </c>
      <c r="S724" s="105">
        <f>+LOOKUP(MATCH(A724,'REGISTRO DE DICIEMBRE 2022'!A:A,0),'REGISTRO DE DICIEMBRE 2022'!AI:AI,'REGISTRO DE DICIEMBRE 2022'!S:S)</f>
        <v>0</v>
      </c>
      <c r="T724" s="106">
        <f>+LOOKUP(MATCH(A724,'REGISTRO DE DICIEMBRE 2022'!A:A,0),'REGISTRO DE DICIEMBRE 2022'!AI:AI,'REGISTRO DE DICIEMBRE 2022'!T:T)</f>
        <v>91001</v>
      </c>
      <c r="U724" s="106" t="str">
        <f>+LOOKUP(MATCH(A724,'REGISTRO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24" s="107">
        <f>+LOOKUP(MATCH(A724,'REGISTRO DE DICIEMBRE 2022'!A:A,0),'REGISTRO DE DICIEMBRE 2022'!AI:AI,'REGISTRO DE DICIEMBRE 2022'!V:V)</f>
        <v>39212</v>
      </c>
      <c r="W724" s="34">
        <v>7355</v>
      </c>
      <c r="X724" s="108">
        <v>5245733</v>
      </c>
      <c r="Y724" s="108">
        <v>61317546</v>
      </c>
      <c r="Z724" s="107">
        <v>44926</v>
      </c>
      <c r="AA724" s="34" t="s">
        <v>8041</v>
      </c>
      <c r="AB724" s="109" t="s">
        <v>7632</v>
      </c>
      <c r="AC724" s="34" t="s">
        <v>7922</v>
      </c>
      <c r="AD724" s="34">
        <f>+LOOKUP(MATCH(A724,'REGISTRO DE DICIEMBRE 2022'!A:A,0),'REGISTRO DE DICIEMBRE 2022'!AI:AI,'REGISTRO DE DICIEMBRE 2022'!AF:AF)</f>
        <v>0</v>
      </c>
    </row>
    <row r="725" spans="1:30" s="98" customFormat="1" x14ac:dyDescent="0.2">
      <c r="A725" s="34">
        <v>7356</v>
      </c>
      <c r="B725" s="34" t="str">
        <f>+LOOKUP(MATCH(A725,'REGISTRO DE DICIEMBRE 2022'!A:A,0),'REGISTRO DE DICIEMBRE 2022'!AI:AI,'REGISTRO DE DICIEMBRE 2022'!B:B)</f>
        <v>I. Municipalidad de San Pablo</v>
      </c>
      <c r="C725" s="103" t="str">
        <f>+LOOKUP(MATCH(A725,'REGISTRO DE DICIEMBRE 2022'!A:A,0),'REGISTRO DE DICIEMBRE 2022'!AI:AI,'REGISTRO DE DICIEMBRE 2022'!C:C)</f>
        <v>69210200-2</v>
      </c>
      <c r="D725" s="104" t="str">
        <f>+LOOKUP(MATCH(A725,'REGISTRO DE DICIEMBRE 2022'!A:A,0),'REGISTRO DE DICIEMBRE 2022'!AI:AI,'REGISTRO DE DICIEMBRE 2022'!D:D)</f>
        <v>Institución eclesiástica</v>
      </c>
      <c r="E725" s="34" t="str">
        <f>+LOOKUP(MATCH(A725,'REGISTRO DE DICIEMBRE 2022'!A:A,0),'REGISTRO DE DICIEMBRE 2022'!AI:AI,'REGISTRO DE DICIEMBRE 2022'!E:E)</f>
        <v>Constitución Política de la República, art. 107.</v>
      </c>
      <c r="F725" s="34" t="str">
        <f>+LOOKUP(MATCH(A725,'REGISTRO DE DICIEMBRE 2022'!A:A,0),'REGISTRO DE DICIEMBRE 2022'!AI:AI,'REGISTRO DE DICIEMBRE 2022'!F:F)</f>
        <v>Indefinida</v>
      </c>
      <c r="G725" s="34" t="str">
        <f>+LOOKUP(MATCH(A725,'REGISTRO DE DICIEMBRE 2022'!A:A,0),'REGISTRO DE DICIEMBRE 2022'!AI:AI,'REGISTRO DE DICIEMBRE 2022'!G:G)</f>
        <v>Según Ley Orgánica Nº 18.695, arts. 1º al 4º.</v>
      </c>
      <c r="H725" s="34" t="str">
        <f>+LOOKUP(MATCH(A725,'REGISTRO DE DICIEMBRE 2022'!A:A,0),'REGISTRO DE DICIEMBRE 2022'!AI:AI,'REGISTRO DE DICIEMBRE 2022'!H:H)</f>
        <v>no tiene</v>
      </c>
      <c r="I725" s="34">
        <f>+LOOKUP(MATCH(A725,'REGISTRO DE DICIEMBRE 2022'!A:A,0),'REGISTRO DE DICIEMBRE 2022'!AI:AI,'REGISTRO DE DICIEMBRE 2022'!I:I)</f>
        <v>0</v>
      </c>
      <c r="J725" s="34">
        <f>+LOOKUP(MATCH(A725,'REGISTRO DE DICIEMBRE 2022'!A:A,0),'REGISTRO DE DICIEMBRE 2022'!AI:AI,'REGISTRO DE DICIEMBRE 2022'!J:J)</f>
        <v>0</v>
      </c>
      <c r="K725" s="34" t="str">
        <f>+LOOKUP(MATCH(A725,'REGISTRO DE DICIEMBRE 2022'!A:A,0),'REGISTRO DE DICIEMBRE 2022'!AI:AI,'REGISTRO DE DICIEMBRE 2022'!K:K)</f>
        <v xml:space="preserve">Omar Alvarado Agüero </v>
      </c>
      <c r="L725" s="34" t="str">
        <f>+LOOKUP(MATCH(A725,'REGISTRO DE DICIEMBRE 2022'!A:A,0),'REGISTRO DE DICIEMBRE 2022'!AI:AI,'REGISTRO DE DICIEMBRE 2022'!L:L)</f>
        <v>RUT: 8.373.174-5</v>
      </c>
      <c r="M725" s="105">
        <f>+LOOKUP(MATCH(A725,'REGISTRO DE DICIEMBRE 2022'!A:A,0),'REGISTRO DE DICIEMBRE 2022'!AI:AI,'REGISTRO DE DICIEMBRE 2022'!M:M)</f>
        <v>0</v>
      </c>
      <c r="N725" s="104" t="str">
        <f>+LOOKUP(MATCH(A725,'REGISTRO DE DICIEMBRE 2022'!A:A,0),'REGISTRO DE DICIEMBRE 2022'!AI:AI,'REGISTRO DE DICIEMBRE 2022'!N:N)</f>
        <v xml:space="preserve">Calle Bolivia N° 498, comuna de San Pablo,  Décima Región.
</v>
      </c>
      <c r="O725" s="105" t="str">
        <f>+LOOKUP(MATCH(A725,'REGISTRO DE DICIEMBRE 2022'!A:A,0),'REGISTRO DE DICIEMBRE 2022'!AI:AI,'REGISTRO DE DICIEMBRE 2022'!O:O)</f>
        <v>X</v>
      </c>
      <c r="P725" s="34" t="str">
        <f>+LOOKUP(MATCH(A725,'REGISTRO DE DICIEMBRE 2022'!A:A,0),'REGISTRO DE DICIEMBRE 2022'!AI:AI,'REGISTRO DE DICIEMBRE 2022'!P:P)</f>
        <v>San Pablo</v>
      </c>
      <c r="Q725" s="104" t="str">
        <f>+LOOKUP(MATCH(A725,'REGISTRO DE DICIEMBRE 2022'!A:A,0),'REGISTRO DE DICIEMBRE 2022'!AI:AI,'REGISTRO DE DICIEMBRE 2022'!Q:Q)</f>
        <v>Fonos (64) 381425-381429</v>
      </c>
      <c r="R725" s="34">
        <f>+LOOKUP(MATCH(A725,'REGISTRO DE DICIEMBRE 2022'!A:A,0),'REGISTRO DE DICIEMBRE 2022'!AI:AI,'REGISTRO DE DICIEMBRE 2022'!R:R)</f>
        <v>0</v>
      </c>
      <c r="S725" s="105">
        <f>+LOOKUP(MATCH(A725,'REGISTRO DE DICIEMBRE 2022'!A:A,0),'REGISTRO DE DICIEMBRE 2022'!AI:AI,'REGISTRO DE DICIEMBRE 2022'!S:S)</f>
        <v>0</v>
      </c>
      <c r="T725" s="106">
        <f>+LOOKUP(MATCH(A725,'REGISTRO DE DICIEMBRE 2022'!A:A,0),'REGISTRO DE DICIEMBRE 2022'!AI:AI,'REGISTRO DE DICIEMBRE 2022'!T:T)</f>
        <v>91001</v>
      </c>
      <c r="U725" s="106" t="str">
        <f>+LOOKUP(MATCH(A725,'REGISTRO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25" s="107">
        <f>+LOOKUP(MATCH(A725,'REGISTRO DE DICIEMBRE 2022'!A:A,0),'REGISTRO DE DICIEMBRE 2022'!AI:AI,'REGISTRO DE DICIEMBRE 2022'!V:V)</f>
        <v>39212</v>
      </c>
      <c r="W725" s="34">
        <v>7356</v>
      </c>
      <c r="X725" s="108">
        <v>3497155</v>
      </c>
      <c r="Y725" s="108">
        <v>41965859</v>
      </c>
      <c r="Z725" s="107">
        <v>44926</v>
      </c>
      <c r="AA725" s="34" t="s">
        <v>8041</v>
      </c>
      <c r="AB725" s="109" t="s">
        <v>7632</v>
      </c>
      <c r="AC725" s="34" t="s">
        <v>7986</v>
      </c>
      <c r="AD725" s="34">
        <f>+LOOKUP(MATCH(A725,'REGISTRO DE DICIEMBRE 2022'!A:A,0),'REGISTRO DE DICIEMBRE 2022'!AI:AI,'REGISTRO DE DICIEMBRE 2022'!AF:AF)</f>
        <v>0</v>
      </c>
    </row>
    <row r="726" spans="1:30" s="98" customFormat="1" x14ac:dyDescent="0.2">
      <c r="A726" s="34">
        <v>7362</v>
      </c>
      <c r="B726" s="34" t="str">
        <f>+LOOKUP(MATCH(A726,'REGISTRO DE DICIEMBRE 2022'!A:A,0),'REGISTRO DE DICIEMBRE 2022'!AI:AI,'REGISTRO DE DICIEMBRE 2022'!B:B)</f>
        <v xml:space="preserve">Organización no gubernamental de desarrollo La Casona de los Jóvenes.
</v>
      </c>
      <c r="C726" s="103" t="str">
        <f>+LOOKUP(MATCH(A726,'REGISTRO DE DICIEMBRE 2022'!A:A,0),'REGISTRO DE DICIEMBRE 2022'!AI:AI,'REGISTRO DE DICIEMBRE 2022'!C:C)</f>
        <v>65779880-0</v>
      </c>
      <c r="D726" s="104" t="str">
        <f>+LOOKUP(MATCH(A726,'REGISTRO DE DICIEMBRE 2022'!A:A,0),'REGISTRO DE DICIEMBRE 2022'!AI:AI,'REGISTRO DE DICIEMBRE 2022'!D:D)</f>
        <v>Corporación de Derecho Privado.</v>
      </c>
      <c r="E726" s="34" t="str">
        <f>+LOOKUP(MATCH(A726,'REGISTRO DE DICIEMBRE 2022'!A:A,0),'REGISTRO DE DICIEMBRE 2022'!AI:AI,'REGISTRO DE DICIEMBRE 2022'!E:E)</f>
        <v>Decreto Nº 3636, de 9 de noviembre de 2006, del Ministerio de Justicia.</v>
      </c>
      <c r="F726" s="34" t="str">
        <f>+LOOKUP(MATCH(A726,'REGISTRO DE DICIEMBRE 2022'!A:A,0),'REGISTRO DE DICIEMBRE 2022'!AI:AI,'REGISTRO DE DICIEMBRE 2022'!F:F)</f>
        <v>Certificado de Vigencia Nº 500449059317 de 13 de Mayo 2022</v>
      </c>
      <c r="G726" s="34" t="str">
        <f>+LOOKUP(MATCH(A726,'REGISTRO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6" s="34" t="str">
        <f>+LOOKUP(MATCH(A726,'REGISTRO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26" s="34" t="str">
        <f>+LOOKUP(MATCH(A726,'REGISTRO DE DICIEMBRE 2022'!A:A,0),'REGISTRO DE DICIEMBRE 2022'!AI:AI,'REGISTRO DE DICIEMBRE 2022'!I:I)</f>
        <v>Durarán dos años en sus cargos (según sus estatutos).</v>
      </c>
      <c r="J726" s="34" t="str">
        <f>+LOOKUP(MATCH(A726,'REGISTRO DE DICIEMBRE 2022'!A:A,0),'REGISTRO DE DICIEMBRE 2022'!AI:AI,'REGISTRO DE DICIEMBRE 2022'!J:J)</f>
        <v>01 de Septiembre 2021 al 01 de Septiembre 2023
Certificado Folio 500449059274</v>
      </c>
      <c r="K726" s="34" t="str">
        <f>+LOOKUP(MATCH(A726,'REGISTRO DE DICIEMBRE 2022'!A:A,0),'REGISTRO DE DICIEMBRE 2022'!AI:AI,'REGISTRO DE DICIEMBRE 2022'!K:K)</f>
        <v xml:space="preserve">Washington Lizama Ormazábal y 
Zarelli Fonseca Carrillo </v>
      </c>
      <c r="L726" s="34" t="str">
        <f>+LOOKUP(MATCH(A726,'REGISTRO DE DICIEMBRE 2022'!A:A,0),'REGISTRO DE DICIEMBRE 2022'!AI:AI,'REGISTRO DE DICIEMBRE 2022'!L:L)</f>
        <v>11.392.621-K (Washington Lizama Ormazábal) 
12.266.004-4 (Zarelli Fonseca Carrillo)</v>
      </c>
      <c r="M726" s="105" t="str">
        <f>+LOOKUP(MATCH(A726,'REGISTRO DE DICIEMBRE 2022'!A:A,0),'REGISTRO DE DICIEMBRE 2022'!AI:AI,'REGISTRO DE DICIEMBRE 2022'!M:M)</f>
        <v>Vigente hasta el 01 de Septiembre de 2023</v>
      </c>
      <c r="N726" s="104" t="str">
        <f>+LOOKUP(MATCH(A726,'REGISTRO DE DICIEMBRE 2022'!A:A,0),'REGISTRO DE DICIEMBRE 2022'!AI:AI,'REGISTRO DE DICIEMBRE 2022'!N:N)</f>
        <v>Bartolomé Vivar N°1250, Región Metropolitana</v>
      </c>
      <c r="O726" s="105" t="str">
        <f>+LOOKUP(MATCH(A726,'REGISTRO DE DICIEMBRE 2022'!A:A,0),'REGISTRO DE DICIEMBRE 2022'!AI:AI,'REGISTRO DE DICIEMBRE 2022'!O:O)</f>
        <v>XIII</v>
      </c>
      <c r="P726" s="34" t="str">
        <f>+LOOKUP(MATCH(A726,'REGISTRO DE DICIEMBRE 2022'!A:A,0),'REGISTRO DE DICIEMBRE 2022'!AI:AI,'REGISTRO DE DICIEMBRE 2022'!P:P)</f>
        <v>Santiago</v>
      </c>
      <c r="Q726" s="104">
        <f>+LOOKUP(MATCH(A726,'REGISTRO DE DICIEMBRE 2022'!A:A,0),'REGISTRO DE DICIEMBRE 2022'!AI:AI,'REGISTRO DE DICIEMBRE 2022'!Q:Q)</f>
        <v>56232475099</v>
      </c>
      <c r="R726" s="34" t="str">
        <f>+LOOKUP(MATCH(A726,'REGISTRO DE DICIEMBRE 2022'!A:A,0),'REGISTRO DE DICIEMBRE 2022'!AI:AI,'REGISTRO DE DICIEMBRE 2022'!R:R)</f>
        <v>direccion@onglacasona.cl</v>
      </c>
      <c r="S726" s="105">
        <f>+LOOKUP(MATCH(A726,'REGISTRO DE DICIEMBRE 2022'!A:A,0),'REGISTRO DE DICIEMBRE 2022'!AI:AI,'REGISTRO DE DICIEMBRE 2022'!S:S)</f>
        <v>0</v>
      </c>
      <c r="T726" s="106" t="str">
        <f>+LOOKUP(MATCH(A726,'REGISTRO DE DICIEMBRE 2022'!A:A,0),'REGISTRO DE DICIEMBRE 2022'!AI:AI,'REGISTRO DE DICIEMBRE 2022'!T:T)</f>
        <v>93401 Institución de Asistencia Social.</v>
      </c>
      <c r="U726" s="106" t="str">
        <f>+LOOKUP(MATCH(A726,'REGISTRO DE DICIEMBRE 2022'!A:A,0),'REGISTRO DE DICIEMBRE 2022'!AI:AI,'REGISTRO DE DICIEMBRE 2022'!U:U)</f>
        <v>Se acompañanan Antecedentes Financieros 2021</v>
      </c>
      <c r="V726" s="107" t="str">
        <f>+LOOKUP(MATCH(A726,'REGISTRO DE DICIEMBRE 2022'!A:A,0),'REGISTRO DE DICIEMBRE 2022'!AI:AI,'REGISTRO DE DICIEMBRE 2022'!V:V)</f>
        <v>06-07-2007 (SENAME)
12-09-2022 (MN)</v>
      </c>
      <c r="W726" s="34">
        <v>7362</v>
      </c>
      <c r="X726" s="108">
        <v>11219282</v>
      </c>
      <c r="Y726" s="108">
        <v>127691192</v>
      </c>
      <c r="Z726" s="107">
        <v>44926</v>
      </c>
      <c r="AA726" s="34" t="s">
        <v>8041</v>
      </c>
      <c r="AB726" s="109" t="s">
        <v>7632</v>
      </c>
      <c r="AC726" s="34" t="s">
        <v>7866</v>
      </c>
      <c r="AD726" s="34">
        <f>+LOOKUP(MATCH(A726,'REGISTRO DE DICIEMBRE 2022'!A:A,0),'REGISTRO DE DICIEMBRE 2022'!AI:AI,'REGISTRO DE DICIEMBRE 2022'!AF:AF)</f>
        <v>0</v>
      </c>
    </row>
    <row r="727" spans="1:30" s="98" customFormat="1" x14ac:dyDescent="0.2">
      <c r="A727" s="34">
        <v>7362</v>
      </c>
      <c r="B727" s="34" t="str">
        <f>+LOOKUP(MATCH(A727,'REGISTRO DE DICIEMBRE 2022'!A:A,0),'REGISTRO DE DICIEMBRE 2022'!AI:AI,'REGISTRO DE DICIEMBRE 2022'!B:B)</f>
        <v xml:space="preserve">Organización no gubernamental de desarrollo La Casona de los Jóvenes.
</v>
      </c>
      <c r="C727" s="103" t="str">
        <f>+LOOKUP(MATCH(A727,'REGISTRO DE DICIEMBRE 2022'!A:A,0),'REGISTRO DE DICIEMBRE 2022'!AI:AI,'REGISTRO DE DICIEMBRE 2022'!C:C)</f>
        <v>65779880-0</v>
      </c>
      <c r="D727" s="104" t="str">
        <f>+LOOKUP(MATCH(A727,'REGISTRO DE DICIEMBRE 2022'!A:A,0),'REGISTRO DE DICIEMBRE 2022'!AI:AI,'REGISTRO DE DICIEMBRE 2022'!D:D)</f>
        <v>Corporación de Derecho Privado.</v>
      </c>
      <c r="E727" s="34" t="str">
        <f>+LOOKUP(MATCH(A727,'REGISTRO DE DICIEMBRE 2022'!A:A,0),'REGISTRO DE DICIEMBRE 2022'!AI:AI,'REGISTRO DE DICIEMBRE 2022'!E:E)</f>
        <v>Decreto Nº 3636, de 9 de noviembre de 2006, del Ministerio de Justicia.</v>
      </c>
      <c r="F727" s="34" t="str">
        <f>+LOOKUP(MATCH(A727,'REGISTRO DE DICIEMBRE 2022'!A:A,0),'REGISTRO DE DICIEMBRE 2022'!AI:AI,'REGISTRO DE DICIEMBRE 2022'!F:F)</f>
        <v>Certificado de Vigencia Nº 500449059317 de 13 de Mayo 2022</v>
      </c>
      <c r="G727" s="34" t="str">
        <f>+LOOKUP(MATCH(A727,'REGISTRO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7" s="34" t="str">
        <f>+LOOKUP(MATCH(A727,'REGISTRO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27" s="34" t="str">
        <f>+LOOKUP(MATCH(A727,'REGISTRO DE DICIEMBRE 2022'!A:A,0),'REGISTRO DE DICIEMBRE 2022'!AI:AI,'REGISTRO DE DICIEMBRE 2022'!I:I)</f>
        <v>Durarán dos años en sus cargos (según sus estatutos).</v>
      </c>
      <c r="J727" s="34" t="str">
        <f>+LOOKUP(MATCH(A727,'REGISTRO DE DICIEMBRE 2022'!A:A,0),'REGISTRO DE DICIEMBRE 2022'!AI:AI,'REGISTRO DE DICIEMBRE 2022'!J:J)</f>
        <v>01 de Septiembre 2021 al 01 de Septiembre 2023
Certificado Folio 500449059274</v>
      </c>
      <c r="K727" s="34" t="str">
        <f>+LOOKUP(MATCH(A727,'REGISTRO DE DICIEMBRE 2022'!A:A,0),'REGISTRO DE DICIEMBRE 2022'!AI:AI,'REGISTRO DE DICIEMBRE 2022'!K:K)</f>
        <v xml:space="preserve">Washington Lizama Ormazábal y 
Zarelli Fonseca Carrillo </v>
      </c>
      <c r="L727" s="34" t="str">
        <f>+LOOKUP(MATCH(A727,'REGISTRO DE DICIEMBRE 2022'!A:A,0),'REGISTRO DE DICIEMBRE 2022'!AI:AI,'REGISTRO DE DICIEMBRE 2022'!L:L)</f>
        <v>11.392.621-K (Washington Lizama Ormazábal) 
12.266.004-4 (Zarelli Fonseca Carrillo)</v>
      </c>
      <c r="M727" s="105" t="str">
        <f>+LOOKUP(MATCH(A727,'REGISTRO DE DICIEMBRE 2022'!A:A,0),'REGISTRO DE DICIEMBRE 2022'!AI:AI,'REGISTRO DE DICIEMBRE 2022'!M:M)</f>
        <v>Vigente hasta el 01 de Septiembre de 2023</v>
      </c>
      <c r="N727" s="104" t="str">
        <f>+LOOKUP(MATCH(A727,'REGISTRO DE DICIEMBRE 2022'!A:A,0),'REGISTRO DE DICIEMBRE 2022'!AI:AI,'REGISTRO DE DICIEMBRE 2022'!N:N)</f>
        <v>Bartolomé Vivar N°1250, Región Metropolitana</v>
      </c>
      <c r="O727" s="105" t="str">
        <f>+LOOKUP(MATCH(A727,'REGISTRO DE DICIEMBRE 2022'!A:A,0),'REGISTRO DE DICIEMBRE 2022'!AI:AI,'REGISTRO DE DICIEMBRE 2022'!O:O)</f>
        <v>XIII</v>
      </c>
      <c r="P727" s="34" t="str">
        <f>+LOOKUP(MATCH(A727,'REGISTRO DE DICIEMBRE 2022'!A:A,0),'REGISTRO DE DICIEMBRE 2022'!AI:AI,'REGISTRO DE DICIEMBRE 2022'!P:P)</f>
        <v>Santiago</v>
      </c>
      <c r="Q727" s="104">
        <f>+LOOKUP(MATCH(A727,'REGISTRO DE DICIEMBRE 2022'!A:A,0),'REGISTRO DE DICIEMBRE 2022'!AI:AI,'REGISTRO DE DICIEMBRE 2022'!Q:Q)</f>
        <v>56232475099</v>
      </c>
      <c r="R727" s="34" t="str">
        <f>+LOOKUP(MATCH(A727,'REGISTRO DE DICIEMBRE 2022'!A:A,0),'REGISTRO DE DICIEMBRE 2022'!AI:AI,'REGISTRO DE DICIEMBRE 2022'!R:R)</f>
        <v>direccion@onglacasona.cl</v>
      </c>
      <c r="S727" s="105">
        <f>+LOOKUP(MATCH(A727,'REGISTRO DE DICIEMBRE 2022'!A:A,0),'REGISTRO DE DICIEMBRE 2022'!AI:AI,'REGISTRO DE DICIEMBRE 2022'!S:S)</f>
        <v>0</v>
      </c>
      <c r="T727" s="106" t="str">
        <f>+LOOKUP(MATCH(A727,'REGISTRO DE DICIEMBRE 2022'!A:A,0),'REGISTRO DE DICIEMBRE 2022'!AI:AI,'REGISTRO DE DICIEMBRE 2022'!T:T)</f>
        <v>93401 Institución de Asistencia Social.</v>
      </c>
      <c r="U727" s="106" t="str">
        <f>+LOOKUP(MATCH(A727,'REGISTRO DE DICIEMBRE 2022'!A:A,0),'REGISTRO DE DICIEMBRE 2022'!AI:AI,'REGISTRO DE DICIEMBRE 2022'!U:U)</f>
        <v>Se acompañanan Antecedentes Financieros 2021</v>
      </c>
      <c r="V727" s="107" t="str">
        <f>+LOOKUP(MATCH(A727,'REGISTRO DE DICIEMBRE 2022'!A:A,0),'REGISTRO DE DICIEMBRE 2022'!AI:AI,'REGISTRO DE DICIEMBRE 2022'!V:V)</f>
        <v>06-07-2007 (SENAME)
12-09-2022 (MN)</v>
      </c>
      <c r="W727" s="34">
        <v>7362</v>
      </c>
      <c r="X727" s="108">
        <v>8139479</v>
      </c>
      <c r="Y727" s="108">
        <v>114932008</v>
      </c>
      <c r="Z727" s="107">
        <v>44926</v>
      </c>
      <c r="AA727" s="34" t="s">
        <v>8041</v>
      </c>
      <c r="AB727" s="109" t="s">
        <v>7632</v>
      </c>
      <c r="AC727" s="34" t="s">
        <v>7870</v>
      </c>
      <c r="AD727" s="34">
        <f>+LOOKUP(MATCH(A727,'REGISTRO DE DICIEMBRE 2022'!A:A,0),'REGISTRO DE DICIEMBRE 2022'!AI:AI,'REGISTRO DE DICIEMBRE 2022'!AF:AF)</f>
        <v>0</v>
      </c>
    </row>
    <row r="728" spans="1:30" s="98" customFormat="1" x14ac:dyDescent="0.2">
      <c r="A728" s="34">
        <v>7362</v>
      </c>
      <c r="B728" s="34" t="str">
        <f>+LOOKUP(MATCH(A728,'REGISTRO DE DICIEMBRE 2022'!A:A,0),'REGISTRO DE DICIEMBRE 2022'!AI:AI,'REGISTRO DE DICIEMBRE 2022'!B:B)</f>
        <v xml:space="preserve">Organización no gubernamental de desarrollo La Casona de los Jóvenes.
</v>
      </c>
      <c r="C728" s="103" t="str">
        <f>+LOOKUP(MATCH(A728,'REGISTRO DE DICIEMBRE 2022'!A:A,0),'REGISTRO DE DICIEMBRE 2022'!AI:AI,'REGISTRO DE DICIEMBRE 2022'!C:C)</f>
        <v>65779880-0</v>
      </c>
      <c r="D728" s="104" t="str">
        <f>+LOOKUP(MATCH(A728,'REGISTRO DE DICIEMBRE 2022'!A:A,0),'REGISTRO DE DICIEMBRE 2022'!AI:AI,'REGISTRO DE DICIEMBRE 2022'!D:D)</f>
        <v>Corporación de Derecho Privado.</v>
      </c>
      <c r="E728" s="34" t="str">
        <f>+LOOKUP(MATCH(A728,'REGISTRO DE DICIEMBRE 2022'!A:A,0),'REGISTRO DE DICIEMBRE 2022'!AI:AI,'REGISTRO DE DICIEMBRE 2022'!E:E)</f>
        <v>Decreto Nº 3636, de 9 de noviembre de 2006, del Ministerio de Justicia.</v>
      </c>
      <c r="F728" s="34" t="str">
        <f>+LOOKUP(MATCH(A728,'REGISTRO DE DICIEMBRE 2022'!A:A,0),'REGISTRO DE DICIEMBRE 2022'!AI:AI,'REGISTRO DE DICIEMBRE 2022'!F:F)</f>
        <v>Certificado de Vigencia Nº 500449059317 de 13 de Mayo 2022</v>
      </c>
      <c r="G728" s="34" t="str">
        <f>+LOOKUP(MATCH(A728,'REGISTRO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8" s="34" t="str">
        <f>+LOOKUP(MATCH(A728,'REGISTRO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28" s="34" t="str">
        <f>+LOOKUP(MATCH(A728,'REGISTRO DE DICIEMBRE 2022'!A:A,0),'REGISTRO DE DICIEMBRE 2022'!AI:AI,'REGISTRO DE DICIEMBRE 2022'!I:I)</f>
        <v>Durarán dos años en sus cargos (según sus estatutos).</v>
      </c>
      <c r="J728" s="34" t="str">
        <f>+LOOKUP(MATCH(A728,'REGISTRO DE DICIEMBRE 2022'!A:A,0),'REGISTRO DE DICIEMBRE 2022'!AI:AI,'REGISTRO DE DICIEMBRE 2022'!J:J)</f>
        <v>01 de Septiembre 2021 al 01 de Septiembre 2023
Certificado Folio 500449059274</v>
      </c>
      <c r="K728" s="34" t="str">
        <f>+LOOKUP(MATCH(A728,'REGISTRO DE DICIEMBRE 2022'!A:A,0),'REGISTRO DE DICIEMBRE 2022'!AI:AI,'REGISTRO DE DICIEMBRE 2022'!K:K)</f>
        <v xml:space="preserve">Washington Lizama Ormazábal y 
Zarelli Fonseca Carrillo </v>
      </c>
      <c r="L728" s="34" t="str">
        <f>+LOOKUP(MATCH(A728,'REGISTRO DE DICIEMBRE 2022'!A:A,0),'REGISTRO DE DICIEMBRE 2022'!AI:AI,'REGISTRO DE DICIEMBRE 2022'!L:L)</f>
        <v>11.392.621-K (Washington Lizama Ormazábal) 
12.266.004-4 (Zarelli Fonseca Carrillo)</v>
      </c>
      <c r="M728" s="105" t="str">
        <f>+LOOKUP(MATCH(A728,'REGISTRO DE DICIEMBRE 2022'!A:A,0),'REGISTRO DE DICIEMBRE 2022'!AI:AI,'REGISTRO DE DICIEMBRE 2022'!M:M)</f>
        <v>Vigente hasta el 01 de Septiembre de 2023</v>
      </c>
      <c r="N728" s="104" t="str">
        <f>+LOOKUP(MATCH(A728,'REGISTRO DE DICIEMBRE 2022'!A:A,0),'REGISTRO DE DICIEMBRE 2022'!AI:AI,'REGISTRO DE DICIEMBRE 2022'!N:N)</f>
        <v>Bartolomé Vivar N°1250, Región Metropolitana</v>
      </c>
      <c r="O728" s="105" t="str">
        <f>+LOOKUP(MATCH(A728,'REGISTRO DE DICIEMBRE 2022'!A:A,0),'REGISTRO DE DICIEMBRE 2022'!AI:AI,'REGISTRO DE DICIEMBRE 2022'!O:O)</f>
        <v>XIII</v>
      </c>
      <c r="P728" s="34" t="str">
        <f>+LOOKUP(MATCH(A728,'REGISTRO DE DICIEMBRE 2022'!A:A,0),'REGISTRO DE DICIEMBRE 2022'!AI:AI,'REGISTRO DE DICIEMBRE 2022'!P:P)</f>
        <v>Santiago</v>
      </c>
      <c r="Q728" s="104">
        <f>+LOOKUP(MATCH(A728,'REGISTRO DE DICIEMBRE 2022'!A:A,0),'REGISTRO DE DICIEMBRE 2022'!AI:AI,'REGISTRO DE DICIEMBRE 2022'!Q:Q)</f>
        <v>56232475099</v>
      </c>
      <c r="R728" s="34" t="str">
        <f>+LOOKUP(MATCH(A728,'REGISTRO DE DICIEMBRE 2022'!A:A,0),'REGISTRO DE DICIEMBRE 2022'!AI:AI,'REGISTRO DE DICIEMBRE 2022'!R:R)</f>
        <v>direccion@onglacasona.cl</v>
      </c>
      <c r="S728" s="105">
        <f>+LOOKUP(MATCH(A728,'REGISTRO DE DICIEMBRE 2022'!A:A,0),'REGISTRO DE DICIEMBRE 2022'!AI:AI,'REGISTRO DE DICIEMBRE 2022'!S:S)</f>
        <v>0</v>
      </c>
      <c r="T728" s="106" t="str">
        <f>+LOOKUP(MATCH(A728,'REGISTRO DE DICIEMBRE 2022'!A:A,0),'REGISTRO DE DICIEMBRE 2022'!AI:AI,'REGISTRO DE DICIEMBRE 2022'!T:T)</f>
        <v>93401 Institución de Asistencia Social.</v>
      </c>
      <c r="U728" s="106" t="str">
        <f>+LOOKUP(MATCH(A728,'REGISTRO DE DICIEMBRE 2022'!A:A,0),'REGISTRO DE DICIEMBRE 2022'!AI:AI,'REGISTRO DE DICIEMBRE 2022'!U:U)</f>
        <v>Se acompañanan Antecedentes Financieros 2021</v>
      </c>
      <c r="V728" s="107" t="str">
        <f>+LOOKUP(MATCH(A728,'REGISTRO DE DICIEMBRE 2022'!A:A,0),'REGISTRO DE DICIEMBRE 2022'!AI:AI,'REGISTRO DE DICIEMBRE 2022'!V:V)</f>
        <v>06-07-2007 (SENAME)
12-09-2022 (MN)</v>
      </c>
      <c r="W728" s="34">
        <v>7362</v>
      </c>
      <c r="X728" s="108">
        <v>11660696</v>
      </c>
      <c r="Y728" s="108">
        <v>100933983</v>
      </c>
      <c r="Z728" s="107">
        <v>44926</v>
      </c>
      <c r="AA728" s="34" t="s">
        <v>8041</v>
      </c>
      <c r="AB728" s="109" t="s">
        <v>7632</v>
      </c>
      <c r="AC728" s="34" t="s">
        <v>7892</v>
      </c>
      <c r="AD728" s="34">
        <f>+LOOKUP(MATCH(A728,'REGISTRO DE DICIEMBRE 2022'!A:A,0),'REGISTRO DE DICIEMBRE 2022'!AI:AI,'REGISTRO DE DICIEMBRE 2022'!AF:AF)</f>
        <v>0</v>
      </c>
    </row>
    <row r="729" spans="1:30" s="98" customFormat="1" x14ac:dyDescent="0.2">
      <c r="A729" s="34">
        <v>7362</v>
      </c>
      <c r="B729" s="34" t="str">
        <f>+LOOKUP(MATCH(A729,'REGISTRO DE DICIEMBRE 2022'!A:A,0),'REGISTRO DE DICIEMBRE 2022'!AI:AI,'REGISTRO DE DICIEMBRE 2022'!B:B)</f>
        <v xml:space="preserve">Organización no gubernamental de desarrollo La Casona de los Jóvenes.
</v>
      </c>
      <c r="C729" s="103" t="str">
        <f>+LOOKUP(MATCH(A729,'REGISTRO DE DICIEMBRE 2022'!A:A,0),'REGISTRO DE DICIEMBRE 2022'!AI:AI,'REGISTRO DE DICIEMBRE 2022'!C:C)</f>
        <v>65779880-0</v>
      </c>
      <c r="D729" s="104" t="str">
        <f>+LOOKUP(MATCH(A729,'REGISTRO DE DICIEMBRE 2022'!A:A,0),'REGISTRO DE DICIEMBRE 2022'!AI:AI,'REGISTRO DE DICIEMBRE 2022'!D:D)</f>
        <v>Corporación de Derecho Privado.</v>
      </c>
      <c r="E729" s="34" t="str">
        <f>+LOOKUP(MATCH(A729,'REGISTRO DE DICIEMBRE 2022'!A:A,0),'REGISTRO DE DICIEMBRE 2022'!AI:AI,'REGISTRO DE DICIEMBRE 2022'!E:E)</f>
        <v>Decreto Nº 3636, de 9 de noviembre de 2006, del Ministerio de Justicia.</v>
      </c>
      <c r="F729" s="34" t="str">
        <f>+LOOKUP(MATCH(A729,'REGISTRO DE DICIEMBRE 2022'!A:A,0),'REGISTRO DE DICIEMBRE 2022'!AI:AI,'REGISTRO DE DICIEMBRE 2022'!F:F)</f>
        <v>Certificado de Vigencia Nº 500449059317 de 13 de Mayo 2022</v>
      </c>
      <c r="G729" s="34" t="str">
        <f>+LOOKUP(MATCH(A729,'REGISTRO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9" s="34" t="str">
        <f>+LOOKUP(MATCH(A729,'REGISTRO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29" s="34" t="str">
        <f>+LOOKUP(MATCH(A729,'REGISTRO DE DICIEMBRE 2022'!A:A,0),'REGISTRO DE DICIEMBRE 2022'!AI:AI,'REGISTRO DE DICIEMBRE 2022'!I:I)</f>
        <v>Durarán dos años en sus cargos (según sus estatutos).</v>
      </c>
      <c r="J729" s="34" t="str">
        <f>+LOOKUP(MATCH(A729,'REGISTRO DE DICIEMBRE 2022'!A:A,0),'REGISTRO DE DICIEMBRE 2022'!AI:AI,'REGISTRO DE DICIEMBRE 2022'!J:J)</f>
        <v>01 de Septiembre 2021 al 01 de Septiembre 2023
Certificado Folio 500449059274</v>
      </c>
      <c r="K729" s="34" t="str">
        <f>+LOOKUP(MATCH(A729,'REGISTRO DE DICIEMBRE 2022'!A:A,0),'REGISTRO DE DICIEMBRE 2022'!AI:AI,'REGISTRO DE DICIEMBRE 2022'!K:K)</f>
        <v xml:space="preserve">Washington Lizama Ormazábal y 
Zarelli Fonseca Carrillo </v>
      </c>
      <c r="L729" s="34" t="str">
        <f>+LOOKUP(MATCH(A729,'REGISTRO DE DICIEMBRE 2022'!A:A,0),'REGISTRO DE DICIEMBRE 2022'!AI:AI,'REGISTRO DE DICIEMBRE 2022'!L:L)</f>
        <v>11.392.621-K (Washington Lizama Ormazábal) 
12.266.004-4 (Zarelli Fonseca Carrillo)</v>
      </c>
      <c r="M729" s="105" t="str">
        <f>+LOOKUP(MATCH(A729,'REGISTRO DE DICIEMBRE 2022'!A:A,0),'REGISTRO DE DICIEMBRE 2022'!AI:AI,'REGISTRO DE DICIEMBRE 2022'!M:M)</f>
        <v>Vigente hasta el 01 de Septiembre de 2023</v>
      </c>
      <c r="N729" s="104" t="str">
        <f>+LOOKUP(MATCH(A729,'REGISTRO DE DICIEMBRE 2022'!A:A,0),'REGISTRO DE DICIEMBRE 2022'!AI:AI,'REGISTRO DE DICIEMBRE 2022'!N:N)</f>
        <v>Bartolomé Vivar N°1250, Región Metropolitana</v>
      </c>
      <c r="O729" s="105" t="str">
        <f>+LOOKUP(MATCH(A729,'REGISTRO DE DICIEMBRE 2022'!A:A,0),'REGISTRO DE DICIEMBRE 2022'!AI:AI,'REGISTRO DE DICIEMBRE 2022'!O:O)</f>
        <v>XIII</v>
      </c>
      <c r="P729" s="34" t="str">
        <f>+LOOKUP(MATCH(A729,'REGISTRO DE DICIEMBRE 2022'!A:A,0),'REGISTRO DE DICIEMBRE 2022'!AI:AI,'REGISTRO DE DICIEMBRE 2022'!P:P)</f>
        <v>Santiago</v>
      </c>
      <c r="Q729" s="104">
        <f>+LOOKUP(MATCH(A729,'REGISTRO DE DICIEMBRE 2022'!A:A,0),'REGISTRO DE DICIEMBRE 2022'!AI:AI,'REGISTRO DE DICIEMBRE 2022'!Q:Q)</f>
        <v>56232475099</v>
      </c>
      <c r="R729" s="34" t="str">
        <f>+LOOKUP(MATCH(A729,'REGISTRO DE DICIEMBRE 2022'!A:A,0),'REGISTRO DE DICIEMBRE 2022'!AI:AI,'REGISTRO DE DICIEMBRE 2022'!R:R)</f>
        <v>direccion@onglacasona.cl</v>
      </c>
      <c r="S729" s="105">
        <f>+LOOKUP(MATCH(A729,'REGISTRO DE DICIEMBRE 2022'!A:A,0),'REGISTRO DE DICIEMBRE 2022'!AI:AI,'REGISTRO DE DICIEMBRE 2022'!S:S)</f>
        <v>0</v>
      </c>
      <c r="T729" s="106" t="str">
        <f>+LOOKUP(MATCH(A729,'REGISTRO DE DICIEMBRE 2022'!A:A,0),'REGISTRO DE DICIEMBRE 2022'!AI:AI,'REGISTRO DE DICIEMBRE 2022'!T:T)</f>
        <v>93401 Institución de Asistencia Social.</v>
      </c>
      <c r="U729" s="106" t="str">
        <f>+LOOKUP(MATCH(A729,'REGISTRO DE DICIEMBRE 2022'!A:A,0),'REGISTRO DE DICIEMBRE 2022'!AI:AI,'REGISTRO DE DICIEMBRE 2022'!U:U)</f>
        <v>Se acompañanan Antecedentes Financieros 2021</v>
      </c>
      <c r="V729" s="107" t="str">
        <f>+LOOKUP(MATCH(A729,'REGISTRO DE DICIEMBRE 2022'!A:A,0),'REGISTRO DE DICIEMBRE 2022'!AI:AI,'REGISTRO DE DICIEMBRE 2022'!V:V)</f>
        <v>06-07-2007 (SENAME)
12-09-2022 (MN)</v>
      </c>
      <c r="W729" s="34">
        <v>7362</v>
      </c>
      <c r="X729" s="108">
        <v>5671512</v>
      </c>
      <c r="Y729" s="108">
        <v>75372904</v>
      </c>
      <c r="Z729" s="107">
        <v>44926</v>
      </c>
      <c r="AA729" s="34" t="s">
        <v>8041</v>
      </c>
      <c r="AB729" s="109" t="s">
        <v>7632</v>
      </c>
      <c r="AC729" s="34" t="s">
        <v>7899</v>
      </c>
      <c r="AD729" s="34">
        <f>+LOOKUP(MATCH(A729,'REGISTRO DE DICIEMBRE 2022'!A:A,0),'REGISTRO DE DICIEMBRE 2022'!AI:AI,'REGISTRO DE DICIEMBRE 2022'!AF:AF)</f>
        <v>0</v>
      </c>
    </row>
    <row r="730" spans="1:30" s="98" customFormat="1" x14ac:dyDescent="0.2">
      <c r="A730" s="34">
        <v>7362</v>
      </c>
      <c r="B730" s="34" t="str">
        <f>+LOOKUP(MATCH(A730,'REGISTRO DE DICIEMBRE 2022'!A:A,0),'REGISTRO DE DICIEMBRE 2022'!AI:AI,'REGISTRO DE DICIEMBRE 2022'!B:B)</f>
        <v xml:space="preserve">Organización no gubernamental de desarrollo La Casona de los Jóvenes.
</v>
      </c>
      <c r="C730" s="103" t="str">
        <f>+LOOKUP(MATCH(A730,'REGISTRO DE DICIEMBRE 2022'!A:A,0),'REGISTRO DE DICIEMBRE 2022'!AI:AI,'REGISTRO DE DICIEMBRE 2022'!C:C)</f>
        <v>65779880-0</v>
      </c>
      <c r="D730" s="104" t="str">
        <f>+LOOKUP(MATCH(A730,'REGISTRO DE DICIEMBRE 2022'!A:A,0),'REGISTRO DE DICIEMBRE 2022'!AI:AI,'REGISTRO DE DICIEMBRE 2022'!D:D)</f>
        <v>Corporación de Derecho Privado.</v>
      </c>
      <c r="E730" s="34" t="str">
        <f>+LOOKUP(MATCH(A730,'REGISTRO DE DICIEMBRE 2022'!A:A,0),'REGISTRO DE DICIEMBRE 2022'!AI:AI,'REGISTRO DE DICIEMBRE 2022'!E:E)</f>
        <v>Decreto Nº 3636, de 9 de noviembre de 2006, del Ministerio de Justicia.</v>
      </c>
      <c r="F730" s="34" t="str">
        <f>+LOOKUP(MATCH(A730,'REGISTRO DE DICIEMBRE 2022'!A:A,0),'REGISTRO DE DICIEMBRE 2022'!AI:AI,'REGISTRO DE DICIEMBRE 2022'!F:F)</f>
        <v>Certificado de Vigencia Nº 500449059317 de 13 de Mayo 2022</v>
      </c>
      <c r="G730" s="34" t="str">
        <f>+LOOKUP(MATCH(A730,'REGISTRO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0" s="34" t="str">
        <f>+LOOKUP(MATCH(A730,'REGISTRO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0" s="34" t="str">
        <f>+LOOKUP(MATCH(A730,'REGISTRO DE DICIEMBRE 2022'!A:A,0),'REGISTRO DE DICIEMBRE 2022'!AI:AI,'REGISTRO DE DICIEMBRE 2022'!I:I)</f>
        <v>Durarán dos años en sus cargos (según sus estatutos).</v>
      </c>
      <c r="J730" s="34" t="str">
        <f>+LOOKUP(MATCH(A730,'REGISTRO DE DICIEMBRE 2022'!A:A,0),'REGISTRO DE DICIEMBRE 2022'!AI:AI,'REGISTRO DE DICIEMBRE 2022'!J:J)</f>
        <v>01 de Septiembre 2021 al 01 de Septiembre 2023
Certificado Folio 500449059274</v>
      </c>
      <c r="K730" s="34" t="str">
        <f>+LOOKUP(MATCH(A730,'REGISTRO DE DICIEMBRE 2022'!A:A,0),'REGISTRO DE DICIEMBRE 2022'!AI:AI,'REGISTRO DE DICIEMBRE 2022'!K:K)</f>
        <v xml:space="preserve">Washington Lizama Ormazábal y 
Zarelli Fonseca Carrillo </v>
      </c>
      <c r="L730" s="34" t="str">
        <f>+LOOKUP(MATCH(A730,'REGISTRO DE DICIEMBRE 2022'!A:A,0),'REGISTRO DE DICIEMBRE 2022'!AI:AI,'REGISTRO DE DICIEMBRE 2022'!L:L)</f>
        <v>11.392.621-K (Washington Lizama Ormazábal) 
12.266.004-4 (Zarelli Fonseca Carrillo)</v>
      </c>
      <c r="M730" s="105" t="str">
        <f>+LOOKUP(MATCH(A730,'REGISTRO DE DICIEMBRE 2022'!A:A,0),'REGISTRO DE DICIEMBRE 2022'!AI:AI,'REGISTRO DE DICIEMBRE 2022'!M:M)</f>
        <v>Vigente hasta el 01 de Septiembre de 2023</v>
      </c>
      <c r="N730" s="104" t="str">
        <f>+LOOKUP(MATCH(A730,'REGISTRO DE DICIEMBRE 2022'!A:A,0),'REGISTRO DE DICIEMBRE 2022'!AI:AI,'REGISTRO DE DICIEMBRE 2022'!N:N)</f>
        <v>Bartolomé Vivar N°1250, Región Metropolitana</v>
      </c>
      <c r="O730" s="105" t="str">
        <f>+LOOKUP(MATCH(A730,'REGISTRO DE DICIEMBRE 2022'!A:A,0),'REGISTRO DE DICIEMBRE 2022'!AI:AI,'REGISTRO DE DICIEMBRE 2022'!O:O)</f>
        <v>XIII</v>
      </c>
      <c r="P730" s="34" t="str">
        <f>+LOOKUP(MATCH(A730,'REGISTRO DE DICIEMBRE 2022'!A:A,0),'REGISTRO DE DICIEMBRE 2022'!AI:AI,'REGISTRO DE DICIEMBRE 2022'!P:P)</f>
        <v>Santiago</v>
      </c>
      <c r="Q730" s="104">
        <f>+LOOKUP(MATCH(A730,'REGISTRO DE DICIEMBRE 2022'!A:A,0),'REGISTRO DE DICIEMBRE 2022'!AI:AI,'REGISTRO DE DICIEMBRE 2022'!Q:Q)</f>
        <v>56232475099</v>
      </c>
      <c r="R730" s="34" t="str">
        <f>+LOOKUP(MATCH(A730,'REGISTRO DE DICIEMBRE 2022'!A:A,0),'REGISTRO DE DICIEMBRE 2022'!AI:AI,'REGISTRO DE DICIEMBRE 2022'!R:R)</f>
        <v>direccion@onglacasona.cl</v>
      </c>
      <c r="S730" s="105">
        <f>+LOOKUP(MATCH(A730,'REGISTRO DE DICIEMBRE 2022'!A:A,0),'REGISTRO DE DICIEMBRE 2022'!AI:AI,'REGISTRO DE DICIEMBRE 2022'!S:S)</f>
        <v>0</v>
      </c>
      <c r="T730" s="106" t="str">
        <f>+LOOKUP(MATCH(A730,'REGISTRO DE DICIEMBRE 2022'!A:A,0),'REGISTRO DE DICIEMBRE 2022'!AI:AI,'REGISTRO DE DICIEMBRE 2022'!T:T)</f>
        <v>93401 Institución de Asistencia Social.</v>
      </c>
      <c r="U730" s="106" t="str">
        <f>+LOOKUP(MATCH(A730,'REGISTRO DE DICIEMBRE 2022'!A:A,0),'REGISTRO DE DICIEMBRE 2022'!AI:AI,'REGISTRO DE DICIEMBRE 2022'!U:U)</f>
        <v>Se acompañanan Antecedentes Financieros 2021</v>
      </c>
      <c r="V730" s="107" t="str">
        <f>+LOOKUP(MATCH(A730,'REGISTRO DE DICIEMBRE 2022'!A:A,0),'REGISTRO DE DICIEMBRE 2022'!AI:AI,'REGISTRO DE DICIEMBRE 2022'!V:V)</f>
        <v>06-07-2007 (SENAME)
12-09-2022 (MN)</v>
      </c>
      <c r="W730" s="34">
        <v>7362</v>
      </c>
      <c r="X730" s="108">
        <v>9239409</v>
      </c>
      <c r="Y730" s="108">
        <v>98287721</v>
      </c>
      <c r="Z730" s="107">
        <v>44926</v>
      </c>
      <c r="AA730" s="34" t="s">
        <v>8041</v>
      </c>
      <c r="AB730" s="109" t="s">
        <v>7632</v>
      </c>
      <c r="AC730" s="34" t="s">
        <v>174</v>
      </c>
      <c r="AD730" s="34">
        <f>+LOOKUP(MATCH(A730,'REGISTRO DE DICIEMBRE 2022'!A:A,0),'REGISTRO DE DICIEMBRE 2022'!AI:AI,'REGISTRO DE DICIEMBRE 2022'!AF:AF)</f>
        <v>0</v>
      </c>
    </row>
    <row r="731" spans="1:30" s="98" customFormat="1" x14ac:dyDescent="0.2">
      <c r="A731" s="34">
        <v>7362</v>
      </c>
      <c r="B731" s="34" t="str">
        <f>+LOOKUP(MATCH(A731,'REGISTRO DE DICIEMBRE 2022'!A:A,0),'REGISTRO DE DICIEMBRE 2022'!AI:AI,'REGISTRO DE DICIEMBRE 2022'!B:B)</f>
        <v xml:space="preserve">Organización no gubernamental de desarrollo La Casona de los Jóvenes.
</v>
      </c>
      <c r="C731" s="103" t="str">
        <f>+LOOKUP(MATCH(A731,'REGISTRO DE DICIEMBRE 2022'!A:A,0),'REGISTRO DE DICIEMBRE 2022'!AI:AI,'REGISTRO DE DICIEMBRE 2022'!C:C)</f>
        <v>65779880-0</v>
      </c>
      <c r="D731" s="104" t="str">
        <f>+LOOKUP(MATCH(A731,'REGISTRO DE DICIEMBRE 2022'!A:A,0),'REGISTRO DE DICIEMBRE 2022'!AI:AI,'REGISTRO DE DICIEMBRE 2022'!D:D)</f>
        <v>Corporación de Derecho Privado.</v>
      </c>
      <c r="E731" s="34" t="str">
        <f>+LOOKUP(MATCH(A731,'REGISTRO DE DICIEMBRE 2022'!A:A,0),'REGISTRO DE DICIEMBRE 2022'!AI:AI,'REGISTRO DE DICIEMBRE 2022'!E:E)</f>
        <v>Decreto Nº 3636, de 9 de noviembre de 2006, del Ministerio de Justicia.</v>
      </c>
      <c r="F731" s="34" t="str">
        <f>+LOOKUP(MATCH(A731,'REGISTRO DE DICIEMBRE 2022'!A:A,0),'REGISTRO DE DICIEMBRE 2022'!AI:AI,'REGISTRO DE DICIEMBRE 2022'!F:F)</f>
        <v>Certificado de Vigencia Nº 500449059317 de 13 de Mayo 2022</v>
      </c>
      <c r="G731" s="34" t="str">
        <f>+LOOKUP(MATCH(A731,'REGISTRO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1" s="34" t="str">
        <f>+LOOKUP(MATCH(A731,'REGISTRO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1" s="34" t="str">
        <f>+LOOKUP(MATCH(A731,'REGISTRO DE DICIEMBRE 2022'!A:A,0),'REGISTRO DE DICIEMBRE 2022'!AI:AI,'REGISTRO DE DICIEMBRE 2022'!I:I)</f>
        <v>Durarán dos años en sus cargos (según sus estatutos).</v>
      </c>
      <c r="J731" s="34" t="str">
        <f>+LOOKUP(MATCH(A731,'REGISTRO DE DICIEMBRE 2022'!A:A,0),'REGISTRO DE DICIEMBRE 2022'!AI:AI,'REGISTRO DE DICIEMBRE 2022'!J:J)</f>
        <v>01 de Septiembre 2021 al 01 de Septiembre 2023
Certificado Folio 500449059274</v>
      </c>
      <c r="K731" s="34" t="str">
        <f>+LOOKUP(MATCH(A731,'REGISTRO DE DICIEMBRE 2022'!A:A,0),'REGISTRO DE DICIEMBRE 2022'!AI:AI,'REGISTRO DE DICIEMBRE 2022'!K:K)</f>
        <v xml:space="preserve">Washington Lizama Ormazábal y 
Zarelli Fonseca Carrillo </v>
      </c>
      <c r="L731" s="34" t="str">
        <f>+LOOKUP(MATCH(A731,'REGISTRO DE DICIEMBRE 2022'!A:A,0),'REGISTRO DE DICIEMBRE 2022'!AI:AI,'REGISTRO DE DICIEMBRE 2022'!L:L)</f>
        <v>11.392.621-K (Washington Lizama Ormazábal) 
12.266.004-4 (Zarelli Fonseca Carrillo)</v>
      </c>
      <c r="M731" s="105" t="str">
        <f>+LOOKUP(MATCH(A731,'REGISTRO DE DICIEMBRE 2022'!A:A,0),'REGISTRO DE DICIEMBRE 2022'!AI:AI,'REGISTRO DE DICIEMBRE 2022'!M:M)</f>
        <v>Vigente hasta el 01 de Septiembre de 2023</v>
      </c>
      <c r="N731" s="104" t="str">
        <f>+LOOKUP(MATCH(A731,'REGISTRO DE DICIEMBRE 2022'!A:A,0),'REGISTRO DE DICIEMBRE 2022'!AI:AI,'REGISTRO DE DICIEMBRE 2022'!N:N)</f>
        <v>Bartolomé Vivar N°1250, Región Metropolitana</v>
      </c>
      <c r="O731" s="105" t="str">
        <f>+LOOKUP(MATCH(A731,'REGISTRO DE DICIEMBRE 2022'!A:A,0),'REGISTRO DE DICIEMBRE 2022'!AI:AI,'REGISTRO DE DICIEMBRE 2022'!O:O)</f>
        <v>XIII</v>
      </c>
      <c r="P731" s="34" t="str">
        <f>+LOOKUP(MATCH(A731,'REGISTRO DE DICIEMBRE 2022'!A:A,0),'REGISTRO DE DICIEMBRE 2022'!AI:AI,'REGISTRO DE DICIEMBRE 2022'!P:P)</f>
        <v>Santiago</v>
      </c>
      <c r="Q731" s="104">
        <f>+LOOKUP(MATCH(A731,'REGISTRO DE DICIEMBRE 2022'!A:A,0),'REGISTRO DE DICIEMBRE 2022'!AI:AI,'REGISTRO DE DICIEMBRE 2022'!Q:Q)</f>
        <v>56232475099</v>
      </c>
      <c r="R731" s="34" t="str">
        <f>+LOOKUP(MATCH(A731,'REGISTRO DE DICIEMBRE 2022'!A:A,0),'REGISTRO DE DICIEMBRE 2022'!AI:AI,'REGISTRO DE DICIEMBRE 2022'!R:R)</f>
        <v>direccion@onglacasona.cl</v>
      </c>
      <c r="S731" s="105">
        <f>+LOOKUP(MATCH(A731,'REGISTRO DE DICIEMBRE 2022'!A:A,0),'REGISTRO DE DICIEMBRE 2022'!AI:AI,'REGISTRO DE DICIEMBRE 2022'!S:S)</f>
        <v>0</v>
      </c>
      <c r="T731" s="106" t="str">
        <f>+LOOKUP(MATCH(A731,'REGISTRO DE DICIEMBRE 2022'!A:A,0),'REGISTRO DE DICIEMBRE 2022'!AI:AI,'REGISTRO DE DICIEMBRE 2022'!T:T)</f>
        <v>93401 Institución de Asistencia Social.</v>
      </c>
      <c r="U731" s="106" t="str">
        <f>+LOOKUP(MATCH(A731,'REGISTRO DE DICIEMBRE 2022'!A:A,0),'REGISTRO DE DICIEMBRE 2022'!AI:AI,'REGISTRO DE DICIEMBRE 2022'!U:U)</f>
        <v>Se acompañanan Antecedentes Financieros 2021</v>
      </c>
      <c r="V731" s="107" t="str">
        <f>+LOOKUP(MATCH(A731,'REGISTRO DE DICIEMBRE 2022'!A:A,0),'REGISTRO DE DICIEMBRE 2022'!AI:AI,'REGISTRO DE DICIEMBRE 2022'!V:V)</f>
        <v>06-07-2007 (SENAME)
12-09-2022 (MN)</v>
      </c>
      <c r="W731" s="34">
        <v>7362</v>
      </c>
      <c r="X731" s="108">
        <v>29227968</v>
      </c>
      <c r="Y731" s="108">
        <v>283292415</v>
      </c>
      <c r="Z731" s="107">
        <v>44926</v>
      </c>
      <c r="AA731" s="34" t="s">
        <v>8041</v>
      </c>
      <c r="AB731" s="109" t="s">
        <v>7632</v>
      </c>
      <c r="AC731" s="34" t="s">
        <v>7918</v>
      </c>
      <c r="AD731" s="34">
        <f>+LOOKUP(MATCH(A731,'REGISTRO DE DICIEMBRE 2022'!A:A,0),'REGISTRO DE DICIEMBRE 2022'!AI:AI,'REGISTRO DE DICIEMBRE 2022'!AF:AF)</f>
        <v>0</v>
      </c>
    </row>
    <row r="732" spans="1:30" s="98" customFormat="1" x14ac:dyDescent="0.2">
      <c r="A732" s="34">
        <v>7362</v>
      </c>
      <c r="B732" s="34" t="str">
        <f>+LOOKUP(MATCH(A732,'REGISTRO DE DICIEMBRE 2022'!A:A,0),'REGISTRO DE DICIEMBRE 2022'!AI:AI,'REGISTRO DE DICIEMBRE 2022'!B:B)</f>
        <v xml:space="preserve">Organización no gubernamental de desarrollo La Casona de los Jóvenes.
</v>
      </c>
      <c r="C732" s="103" t="str">
        <f>+LOOKUP(MATCH(A732,'REGISTRO DE DICIEMBRE 2022'!A:A,0),'REGISTRO DE DICIEMBRE 2022'!AI:AI,'REGISTRO DE DICIEMBRE 2022'!C:C)</f>
        <v>65779880-0</v>
      </c>
      <c r="D732" s="104" t="str">
        <f>+LOOKUP(MATCH(A732,'REGISTRO DE DICIEMBRE 2022'!A:A,0),'REGISTRO DE DICIEMBRE 2022'!AI:AI,'REGISTRO DE DICIEMBRE 2022'!D:D)</f>
        <v>Corporación de Derecho Privado.</v>
      </c>
      <c r="E732" s="34" t="str">
        <f>+LOOKUP(MATCH(A732,'REGISTRO DE DICIEMBRE 2022'!A:A,0),'REGISTRO DE DICIEMBRE 2022'!AI:AI,'REGISTRO DE DICIEMBRE 2022'!E:E)</f>
        <v>Decreto Nº 3636, de 9 de noviembre de 2006, del Ministerio de Justicia.</v>
      </c>
      <c r="F732" s="34" t="str">
        <f>+LOOKUP(MATCH(A732,'REGISTRO DE DICIEMBRE 2022'!A:A,0),'REGISTRO DE DICIEMBRE 2022'!AI:AI,'REGISTRO DE DICIEMBRE 2022'!F:F)</f>
        <v>Certificado de Vigencia Nº 500449059317 de 13 de Mayo 2022</v>
      </c>
      <c r="G732" s="34" t="str">
        <f>+LOOKUP(MATCH(A732,'REGISTRO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2" s="34" t="str">
        <f>+LOOKUP(MATCH(A732,'REGISTRO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2" s="34" t="str">
        <f>+LOOKUP(MATCH(A732,'REGISTRO DE DICIEMBRE 2022'!A:A,0),'REGISTRO DE DICIEMBRE 2022'!AI:AI,'REGISTRO DE DICIEMBRE 2022'!I:I)</f>
        <v>Durarán dos años en sus cargos (según sus estatutos).</v>
      </c>
      <c r="J732" s="34" t="str">
        <f>+LOOKUP(MATCH(A732,'REGISTRO DE DICIEMBRE 2022'!A:A,0),'REGISTRO DE DICIEMBRE 2022'!AI:AI,'REGISTRO DE DICIEMBRE 2022'!J:J)</f>
        <v>01 de Septiembre 2021 al 01 de Septiembre 2023
Certificado Folio 500449059274</v>
      </c>
      <c r="K732" s="34" t="str">
        <f>+LOOKUP(MATCH(A732,'REGISTRO DE DICIEMBRE 2022'!A:A,0),'REGISTRO DE DICIEMBRE 2022'!AI:AI,'REGISTRO DE DICIEMBRE 2022'!K:K)</f>
        <v xml:space="preserve">Washington Lizama Ormazábal y 
Zarelli Fonseca Carrillo </v>
      </c>
      <c r="L732" s="34" t="str">
        <f>+LOOKUP(MATCH(A732,'REGISTRO DE DICIEMBRE 2022'!A:A,0),'REGISTRO DE DICIEMBRE 2022'!AI:AI,'REGISTRO DE DICIEMBRE 2022'!L:L)</f>
        <v>11.392.621-K (Washington Lizama Ormazábal) 
12.266.004-4 (Zarelli Fonseca Carrillo)</v>
      </c>
      <c r="M732" s="105" t="str">
        <f>+LOOKUP(MATCH(A732,'REGISTRO DE DICIEMBRE 2022'!A:A,0),'REGISTRO DE DICIEMBRE 2022'!AI:AI,'REGISTRO DE DICIEMBRE 2022'!M:M)</f>
        <v>Vigente hasta el 01 de Septiembre de 2023</v>
      </c>
      <c r="N732" s="104" t="str">
        <f>+LOOKUP(MATCH(A732,'REGISTRO DE DICIEMBRE 2022'!A:A,0),'REGISTRO DE DICIEMBRE 2022'!AI:AI,'REGISTRO DE DICIEMBRE 2022'!N:N)</f>
        <v>Bartolomé Vivar N°1250, Región Metropolitana</v>
      </c>
      <c r="O732" s="105" t="str">
        <f>+LOOKUP(MATCH(A732,'REGISTRO DE DICIEMBRE 2022'!A:A,0),'REGISTRO DE DICIEMBRE 2022'!AI:AI,'REGISTRO DE DICIEMBRE 2022'!O:O)</f>
        <v>XIII</v>
      </c>
      <c r="P732" s="34" t="str">
        <f>+LOOKUP(MATCH(A732,'REGISTRO DE DICIEMBRE 2022'!A:A,0),'REGISTRO DE DICIEMBRE 2022'!AI:AI,'REGISTRO DE DICIEMBRE 2022'!P:P)</f>
        <v>Santiago</v>
      </c>
      <c r="Q732" s="104">
        <f>+LOOKUP(MATCH(A732,'REGISTRO DE DICIEMBRE 2022'!A:A,0),'REGISTRO DE DICIEMBRE 2022'!AI:AI,'REGISTRO DE DICIEMBRE 2022'!Q:Q)</f>
        <v>56232475099</v>
      </c>
      <c r="R732" s="34" t="str">
        <f>+LOOKUP(MATCH(A732,'REGISTRO DE DICIEMBRE 2022'!A:A,0),'REGISTRO DE DICIEMBRE 2022'!AI:AI,'REGISTRO DE DICIEMBRE 2022'!R:R)</f>
        <v>direccion@onglacasona.cl</v>
      </c>
      <c r="S732" s="105">
        <f>+LOOKUP(MATCH(A732,'REGISTRO DE DICIEMBRE 2022'!A:A,0),'REGISTRO DE DICIEMBRE 2022'!AI:AI,'REGISTRO DE DICIEMBRE 2022'!S:S)</f>
        <v>0</v>
      </c>
      <c r="T732" s="106" t="str">
        <f>+LOOKUP(MATCH(A732,'REGISTRO DE DICIEMBRE 2022'!A:A,0),'REGISTRO DE DICIEMBRE 2022'!AI:AI,'REGISTRO DE DICIEMBRE 2022'!T:T)</f>
        <v>93401 Institución de Asistencia Social.</v>
      </c>
      <c r="U732" s="106" t="str">
        <f>+LOOKUP(MATCH(A732,'REGISTRO DE DICIEMBRE 2022'!A:A,0),'REGISTRO DE DICIEMBRE 2022'!AI:AI,'REGISTRO DE DICIEMBRE 2022'!U:U)</f>
        <v>Se acompañanan Antecedentes Financieros 2021</v>
      </c>
      <c r="V732" s="107" t="str">
        <f>+LOOKUP(MATCH(A732,'REGISTRO DE DICIEMBRE 2022'!A:A,0),'REGISTRO DE DICIEMBRE 2022'!AI:AI,'REGISTRO DE DICIEMBRE 2022'!V:V)</f>
        <v>06-07-2007 (SENAME)
12-09-2022 (MN)</v>
      </c>
      <c r="W732" s="34">
        <v>7362</v>
      </c>
      <c r="X732" s="108">
        <v>9280656</v>
      </c>
      <c r="Y732" s="108">
        <v>95728248</v>
      </c>
      <c r="Z732" s="107">
        <v>44926</v>
      </c>
      <c r="AA732" s="34" t="s">
        <v>8041</v>
      </c>
      <c r="AB732" s="109" t="s">
        <v>7632</v>
      </c>
      <c r="AC732" s="34" t="s">
        <v>7919</v>
      </c>
      <c r="AD732" s="34">
        <f>+LOOKUP(MATCH(A732,'REGISTRO DE DICIEMBRE 2022'!A:A,0),'REGISTRO DE DICIEMBRE 2022'!AI:AI,'REGISTRO DE DICIEMBRE 2022'!AF:AF)</f>
        <v>0</v>
      </c>
    </row>
    <row r="733" spans="1:30" s="98" customFormat="1" x14ac:dyDescent="0.2">
      <c r="A733" s="34">
        <v>7362</v>
      </c>
      <c r="B733" s="34" t="str">
        <f>+LOOKUP(MATCH(A733,'REGISTRO DE DICIEMBRE 2022'!A:A,0),'REGISTRO DE DICIEMBRE 2022'!AI:AI,'REGISTRO DE DICIEMBRE 2022'!B:B)</f>
        <v xml:space="preserve">Organización no gubernamental de desarrollo La Casona de los Jóvenes.
</v>
      </c>
      <c r="C733" s="103" t="str">
        <f>+LOOKUP(MATCH(A733,'REGISTRO DE DICIEMBRE 2022'!A:A,0),'REGISTRO DE DICIEMBRE 2022'!AI:AI,'REGISTRO DE DICIEMBRE 2022'!C:C)</f>
        <v>65779880-0</v>
      </c>
      <c r="D733" s="104" t="str">
        <f>+LOOKUP(MATCH(A733,'REGISTRO DE DICIEMBRE 2022'!A:A,0),'REGISTRO DE DICIEMBRE 2022'!AI:AI,'REGISTRO DE DICIEMBRE 2022'!D:D)</f>
        <v>Corporación de Derecho Privado.</v>
      </c>
      <c r="E733" s="34" t="str">
        <f>+LOOKUP(MATCH(A733,'REGISTRO DE DICIEMBRE 2022'!A:A,0),'REGISTRO DE DICIEMBRE 2022'!AI:AI,'REGISTRO DE DICIEMBRE 2022'!E:E)</f>
        <v>Decreto Nº 3636, de 9 de noviembre de 2006, del Ministerio de Justicia.</v>
      </c>
      <c r="F733" s="34" t="str">
        <f>+LOOKUP(MATCH(A733,'REGISTRO DE DICIEMBRE 2022'!A:A,0),'REGISTRO DE DICIEMBRE 2022'!AI:AI,'REGISTRO DE DICIEMBRE 2022'!F:F)</f>
        <v>Certificado de Vigencia Nº 500449059317 de 13 de Mayo 2022</v>
      </c>
      <c r="G733" s="34" t="str">
        <f>+LOOKUP(MATCH(A733,'REGISTRO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3" s="34" t="str">
        <f>+LOOKUP(MATCH(A733,'REGISTRO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3" s="34" t="str">
        <f>+LOOKUP(MATCH(A733,'REGISTRO DE DICIEMBRE 2022'!A:A,0),'REGISTRO DE DICIEMBRE 2022'!AI:AI,'REGISTRO DE DICIEMBRE 2022'!I:I)</f>
        <v>Durarán dos años en sus cargos (según sus estatutos).</v>
      </c>
      <c r="J733" s="34" t="str">
        <f>+LOOKUP(MATCH(A733,'REGISTRO DE DICIEMBRE 2022'!A:A,0),'REGISTRO DE DICIEMBRE 2022'!AI:AI,'REGISTRO DE DICIEMBRE 2022'!J:J)</f>
        <v>01 de Septiembre 2021 al 01 de Septiembre 2023
Certificado Folio 500449059274</v>
      </c>
      <c r="K733" s="34" t="str">
        <f>+LOOKUP(MATCH(A733,'REGISTRO DE DICIEMBRE 2022'!A:A,0),'REGISTRO DE DICIEMBRE 2022'!AI:AI,'REGISTRO DE DICIEMBRE 2022'!K:K)</f>
        <v xml:space="preserve">Washington Lizama Ormazábal y 
Zarelli Fonseca Carrillo </v>
      </c>
      <c r="L733" s="34" t="str">
        <f>+LOOKUP(MATCH(A733,'REGISTRO DE DICIEMBRE 2022'!A:A,0),'REGISTRO DE DICIEMBRE 2022'!AI:AI,'REGISTRO DE DICIEMBRE 2022'!L:L)</f>
        <v>11.392.621-K (Washington Lizama Ormazábal) 
12.266.004-4 (Zarelli Fonseca Carrillo)</v>
      </c>
      <c r="M733" s="105" t="str">
        <f>+LOOKUP(MATCH(A733,'REGISTRO DE DICIEMBRE 2022'!A:A,0),'REGISTRO DE DICIEMBRE 2022'!AI:AI,'REGISTRO DE DICIEMBRE 2022'!M:M)</f>
        <v>Vigente hasta el 01 de Septiembre de 2023</v>
      </c>
      <c r="N733" s="104" t="str">
        <f>+LOOKUP(MATCH(A733,'REGISTRO DE DICIEMBRE 2022'!A:A,0),'REGISTRO DE DICIEMBRE 2022'!AI:AI,'REGISTRO DE DICIEMBRE 2022'!N:N)</f>
        <v>Bartolomé Vivar N°1250, Región Metropolitana</v>
      </c>
      <c r="O733" s="105" t="str">
        <f>+LOOKUP(MATCH(A733,'REGISTRO DE DICIEMBRE 2022'!A:A,0),'REGISTRO DE DICIEMBRE 2022'!AI:AI,'REGISTRO DE DICIEMBRE 2022'!O:O)</f>
        <v>XIII</v>
      </c>
      <c r="P733" s="34" t="str">
        <f>+LOOKUP(MATCH(A733,'REGISTRO DE DICIEMBRE 2022'!A:A,0),'REGISTRO DE DICIEMBRE 2022'!AI:AI,'REGISTRO DE DICIEMBRE 2022'!P:P)</f>
        <v>Santiago</v>
      </c>
      <c r="Q733" s="104">
        <f>+LOOKUP(MATCH(A733,'REGISTRO DE DICIEMBRE 2022'!A:A,0),'REGISTRO DE DICIEMBRE 2022'!AI:AI,'REGISTRO DE DICIEMBRE 2022'!Q:Q)</f>
        <v>56232475099</v>
      </c>
      <c r="R733" s="34" t="str">
        <f>+LOOKUP(MATCH(A733,'REGISTRO DE DICIEMBRE 2022'!A:A,0),'REGISTRO DE DICIEMBRE 2022'!AI:AI,'REGISTRO DE DICIEMBRE 2022'!R:R)</f>
        <v>direccion@onglacasona.cl</v>
      </c>
      <c r="S733" s="105">
        <f>+LOOKUP(MATCH(A733,'REGISTRO DE DICIEMBRE 2022'!A:A,0),'REGISTRO DE DICIEMBRE 2022'!AI:AI,'REGISTRO DE DICIEMBRE 2022'!S:S)</f>
        <v>0</v>
      </c>
      <c r="T733" s="106" t="str">
        <f>+LOOKUP(MATCH(A733,'REGISTRO DE DICIEMBRE 2022'!A:A,0),'REGISTRO DE DICIEMBRE 2022'!AI:AI,'REGISTRO DE DICIEMBRE 2022'!T:T)</f>
        <v>93401 Institución de Asistencia Social.</v>
      </c>
      <c r="U733" s="106" t="str">
        <f>+LOOKUP(MATCH(A733,'REGISTRO DE DICIEMBRE 2022'!A:A,0),'REGISTRO DE DICIEMBRE 2022'!AI:AI,'REGISTRO DE DICIEMBRE 2022'!U:U)</f>
        <v>Se acompañanan Antecedentes Financieros 2021</v>
      </c>
      <c r="V733" s="107" t="str">
        <f>+LOOKUP(MATCH(A733,'REGISTRO DE DICIEMBRE 2022'!A:A,0),'REGISTRO DE DICIEMBRE 2022'!AI:AI,'REGISTRO DE DICIEMBRE 2022'!V:V)</f>
        <v>06-07-2007 (SENAME)
12-09-2022 (MN)</v>
      </c>
      <c r="W733" s="34">
        <v>7362</v>
      </c>
      <c r="X733" s="108">
        <v>6874560</v>
      </c>
      <c r="Y733" s="108">
        <v>83525904</v>
      </c>
      <c r="Z733" s="107">
        <v>44926</v>
      </c>
      <c r="AA733" s="34" t="s">
        <v>8041</v>
      </c>
      <c r="AB733" s="109" t="s">
        <v>7632</v>
      </c>
      <c r="AC733" s="34" t="s">
        <v>385</v>
      </c>
      <c r="AD733" s="34">
        <f>+LOOKUP(MATCH(A733,'REGISTRO DE DICIEMBRE 2022'!A:A,0),'REGISTRO DE DICIEMBRE 2022'!AI:AI,'REGISTRO DE DICIEMBRE 2022'!AF:AF)</f>
        <v>0</v>
      </c>
    </row>
    <row r="734" spans="1:30" s="98" customFormat="1" x14ac:dyDescent="0.2">
      <c r="A734" s="34">
        <v>7362</v>
      </c>
      <c r="B734" s="34" t="str">
        <f>+LOOKUP(MATCH(A734,'REGISTRO DE DICIEMBRE 2022'!A:A,0),'REGISTRO DE DICIEMBRE 2022'!AI:AI,'REGISTRO DE DICIEMBRE 2022'!B:B)</f>
        <v xml:space="preserve">Organización no gubernamental de desarrollo La Casona de los Jóvenes.
</v>
      </c>
      <c r="C734" s="103" t="str">
        <f>+LOOKUP(MATCH(A734,'REGISTRO DE DICIEMBRE 2022'!A:A,0),'REGISTRO DE DICIEMBRE 2022'!AI:AI,'REGISTRO DE DICIEMBRE 2022'!C:C)</f>
        <v>65779880-0</v>
      </c>
      <c r="D734" s="104" t="str">
        <f>+LOOKUP(MATCH(A734,'REGISTRO DE DICIEMBRE 2022'!A:A,0),'REGISTRO DE DICIEMBRE 2022'!AI:AI,'REGISTRO DE DICIEMBRE 2022'!D:D)</f>
        <v>Corporación de Derecho Privado.</v>
      </c>
      <c r="E734" s="34" t="str">
        <f>+LOOKUP(MATCH(A734,'REGISTRO DE DICIEMBRE 2022'!A:A,0),'REGISTRO DE DICIEMBRE 2022'!AI:AI,'REGISTRO DE DICIEMBRE 2022'!E:E)</f>
        <v>Decreto Nº 3636, de 9 de noviembre de 2006, del Ministerio de Justicia.</v>
      </c>
      <c r="F734" s="34" t="str">
        <f>+LOOKUP(MATCH(A734,'REGISTRO DE DICIEMBRE 2022'!A:A,0),'REGISTRO DE DICIEMBRE 2022'!AI:AI,'REGISTRO DE DICIEMBRE 2022'!F:F)</f>
        <v>Certificado de Vigencia Nº 500449059317 de 13 de Mayo 2022</v>
      </c>
      <c r="G734" s="34" t="str">
        <f>+LOOKUP(MATCH(A734,'REGISTRO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4" s="34" t="str">
        <f>+LOOKUP(MATCH(A734,'REGISTRO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4" s="34" t="str">
        <f>+LOOKUP(MATCH(A734,'REGISTRO DE DICIEMBRE 2022'!A:A,0),'REGISTRO DE DICIEMBRE 2022'!AI:AI,'REGISTRO DE DICIEMBRE 2022'!I:I)</f>
        <v>Durarán dos años en sus cargos (según sus estatutos).</v>
      </c>
      <c r="J734" s="34" t="str">
        <f>+LOOKUP(MATCH(A734,'REGISTRO DE DICIEMBRE 2022'!A:A,0),'REGISTRO DE DICIEMBRE 2022'!AI:AI,'REGISTRO DE DICIEMBRE 2022'!J:J)</f>
        <v>01 de Septiembre 2021 al 01 de Septiembre 2023
Certificado Folio 500449059274</v>
      </c>
      <c r="K734" s="34" t="str">
        <f>+LOOKUP(MATCH(A734,'REGISTRO DE DICIEMBRE 2022'!A:A,0),'REGISTRO DE DICIEMBRE 2022'!AI:AI,'REGISTRO DE DICIEMBRE 2022'!K:K)</f>
        <v xml:space="preserve">Washington Lizama Ormazábal y 
Zarelli Fonseca Carrillo </v>
      </c>
      <c r="L734" s="34" t="str">
        <f>+LOOKUP(MATCH(A734,'REGISTRO DE DICIEMBRE 2022'!A:A,0),'REGISTRO DE DICIEMBRE 2022'!AI:AI,'REGISTRO DE DICIEMBRE 2022'!L:L)</f>
        <v>11.392.621-K (Washington Lizama Ormazábal) 
12.266.004-4 (Zarelli Fonseca Carrillo)</v>
      </c>
      <c r="M734" s="105" t="str">
        <f>+LOOKUP(MATCH(A734,'REGISTRO DE DICIEMBRE 2022'!A:A,0),'REGISTRO DE DICIEMBRE 2022'!AI:AI,'REGISTRO DE DICIEMBRE 2022'!M:M)</f>
        <v>Vigente hasta el 01 de Septiembre de 2023</v>
      </c>
      <c r="N734" s="104" t="str">
        <f>+LOOKUP(MATCH(A734,'REGISTRO DE DICIEMBRE 2022'!A:A,0),'REGISTRO DE DICIEMBRE 2022'!AI:AI,'REGISTRO DE DICIEMBRE 2022'!N:N)</f>
        <v>Bartolomé Vivar N°1250, Región Metropolitana</v>
      </c>
      <c r="O734" s="105" t="str">
        <f>+LOOKUP(MATCH(A734,'REGISTRO DE DICIEMBRE 2022'!A:A,0),'REGISTRO DE DICIEMBRE 2022'!AI:AI,'REGISTRO DE DICIEMBRE 2022'!O:O)</f>
        <v>XIII</v>
      </c>
      <c r="P734" s="34" t="str">
        <f>+LOOKUP(MATCH(A734,'REGISTRO DE DICIEMBRE 2022'!A:A,0),'REGISTRO DE DICIEMBRE 2022'!AI:AI,'REGISTRO DE DICIEMBRE 2022'!P:P)</f>
        <v>Santiago</v>
      </c>
      <c r="Q734" s="104">
        <f>+LOOKUP(MATCH(A734,'REGISTRO DE DICIEMBRE 2022'!A:A,0),'REGISTRO DE DICIEMBRE 2022'!AI:AI,'REGISTRO DE DICIEMBRE 2022'!Q:Q)</f>
        <v>56232475099</v>
      </c>
      <c r="R734" s="34" t="str">
        <f>+LOOKUP(MATCH(A734,'REGISTRO DE DICIEMBRE 2022'!A:A,0),'REGISTRO DE DICIEMBRE 2022'!AI:AI,'REGISTRO DE DICIEMBRE 2022'!R:R)</f>
        <v>direccion@onglacasona.cl</v>
      </c>
      <c r="S734" s="105">
        <f>+LOOKUP(MATCH(A734,'REGISTRO DE DICIEMBRE 2022'!A:A,0),'REGISTRO DE DICIEMBRE 2022'!AI:AI,'REGISTRO DE DICIEMBRE 2022'!S:S)</f>
        <v>0</v>
      </c>
      <c r="T734" s="106" t="str">
        <f>+LOOKUP(MATCH(A734,'REGISTRO DE DICIEMBRE 2022'!A:A,0),'REGISTRO DE DICIEMBRE 2022'!AI:AI,'REGISTRO DE DICIEMBRE 2022'!T:T)</f>
        <v>93401 Institución de Asistencia Social.</v>
      </c>
      <c r="U734" s="106" t="str">
        <f>+LOOKUP(MATCH(A734,'REGISTRO DE DICIEMBRE 2022'!A:A,0),'REGISTRO DE DICIEMBRE 2022'!AI:AI,'REGISTRO DE DICIEMBRE 2022'!U:U)</f>
        <v>Se acompañanan Antecedentes Financieros 2021</v>
      </c>
      <c r="V734" s="107" t="str">
        <f>+LOOKUP(MATCH(A734,'REGISTRO DE DICIEMBRE 2022'!A:A,0),'REGISTRO DE DICIEMBRE 2022'!AI:AI,'REGISTRO DE DICIEMBRE 2022'!V:V)</f>
        <v>06-07-2007 (SENAME)
12-09-2022 (MN)</v>
      </c>
      <c r="W734" s="34">
        <v>7362</v>
      </c>
      <c r="X734" s="108">
        <v>6530832</v>
      </c>
      <c r="Y734" s="108">
        <v>82150992</v>
      </c>
      <c r="Z734" s="107">
        <v>44926</v>
      </c>
      <c r="AA734" s="34" t="s">
        <v>8041</v>
      </c>
      <c r="AB734" s="109" t="s">
        <v>7632</v>
      </c>
      <c r="AC734" s="34" t="s">
        <v>7928</v>
      </c>
      <c r="AD734" s="34">
        <f>+LOOKUP(MATCH(A734,'REGISTRO DE DICIEMBRE 2022'!A:A,0),'REGISTRO DE DICIEMBRE 2022'!AI:AI,'REGISTRO DE DICIEMBRE 2022'!AF:AF)</f>
        <v>0</v>
      </c>
    </row>
    <row r="735" spans="1:30" s="98" customFormat="1" x14ac:dyDescent="0.2">
      <c r="A735" s="34">
        <v>7362</v>
      </c>
      <c r="B735" s="34" t="str">
        <f>+LOOKUP(MATCH(A735,'REGISTRO DE DICIEMBRE 2022'!A:A,0),'REGISTRO DE DICIEMBRE 2022'!AI:AI,'REGISTRO DE DICIEMBRE 2022'!B:B)</f>
        <v xml:space="preserve">Organización no gubernamental de desarrollo La Casona de los Jóvenes.
</v>
      </c>
      <c r="C735" s="103" t="str">
        <f>+LOOKUP(MATCH(A735,'REGISTRO DE DICIEMBRE 2022'!A:A,0),'REGISTRO DE DICIEMBRE 2022'!AI:AI,'REGISTRO DE DICIEMBRE 2022'!C:C)</f>
        <v>65779880-0</v>
      </c>
      <c r="D735" s="104" t="str">
        <f>+LOOKUP(MATCH(A735,'REGISTRO DE DICIEMBRE 2022'!A:A,0),'REGISTRO DE DICIEMBRE 2022'!AI:AI,'REGISTRO DE DICIEMBRE 2022'!D:D)</f>
        <v>Corporación de Derecho Privado.</v>
      </c>
      <c r="E735" s="34" t="str">
        <f>+LOOKUP(MATCH(A735,'REGISTRO DE DICIEMBRE 2022'!A:A,0),'REGISTRO DE DICIEMBRE 2022'!AI:AI,'REGISTRO DE DICIEMBRE 2022'!E:E)</f>
        <v>Decreto Nº 3636, de 9 de noviembre de 2006, del Ministerio de Justicia.</v>
      </c>
      <c r="F735" s="34" t="str">
        <f>+LOOKUP(MATCH(A735,'REGISTRO DE DICIEMBRE 2022'!A:A,0),'REGISTRO DE DICIEMBRE 2022'!AI:AI,'REGISTRO DE DICIEMBRE 2022'!F:F)</f>
        <v>Certificado de Vigencia Nº 500449059317 de 13 de Mayo 2022</v>
      </c>
      <c r="G735" s="34" t="str">
        <f>+LOOKUP(MATCH(A735,'REGISTRO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5" s="34" t="str">
        <f>+LOOKUP(MATCH(A735,'REGISTRO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5" s="34" t="str">
        <f>+LOOKUP(MATCH(A735,'REGISTRO DE DICIEMBRE 2022'!A:A,0),'REGISTRO DE DICIEMBRE 2022'!AI:AI,'REGISTRO DE DICIEMBRE 2022'!I:I)</f>
        <v>Durarán dos años en sus cargos (según sus estatutos).</v>
      </c>
      <c r="J735" s="34" t="str">
        <f>+LOOKUP(MATCH(A735,'REGISTRO DE DICIEMBRE 2022'!A:A,0),'REGISTRO DE DICIEMBRE 2022'!AI:AI,'REGISTRO DE DICIEMBRE 2022'!J:J)</f>
        <v>01 de Septiembre 2021 al 01 de Septiembre 2023
Certificado Folio 500449059274</v>
      </c>
      <c r="K735" s="34" t="str">
        <f>+LOOKUP(MATCH(A735,'REGISTRO DE DICIEMBRE 2022'!A:A,0),'REGISTRO DE DICIEMBRE 2022'!AI:AI,'REGISTRO DE DICIEMBRE 2022'!K:K)</f>
        <v xml:space="preserve">Washington Lizama Ormazábal y 
Zarelli Fonseca Carrillo </v>
      </c>
      <c r="L735" s="34" t="str">
        <f>+LOOKUP(MATCH(A735,'REGISTRO DE DICIEMBRE 2022'!A:A,0),'REGISTRO DE DICIEMBRE 2022'!AI:AI,'REGISTRO DE DICIEMBRE 2022'!L:L)</f>
        <v>11.392.621-K (Washington Lizama Ormazábal) 
12.266.004-4 (Zarelli Fonseca Carrillo)</v>
      </c>
      <c r="M735" s="105" t="str">
        <f>+LOOKUP(MATCH(A735,'REGISTRO DE DICIEMBRE 2022'!A:A,0),'REGISTRO DE DICIEMBRE 2022'!AI:AI,'REGISTRO DE DICIEMBRE 2022'!M:M)</f>
        <v>Vigente hasta el 01 de Septiembre de 2023</v>
      </c>
      <c r="N735" s="104" t="str">
        <f>+LOOKUP(MATCH(A735,'REGISTRO DE DICIEMBRE 2022'!A:A,0),'REGISTRO DE DICIEMBRE 2022'!AI:AI,'REGISTRO DE DICIEMBRE 2022'!N:N)</f>
        <v>Bartolomé Vivar N°1250, Región Metropolitana</v>
      </c>
      <c r="O735" s="105" t="str">
        <f>+LOOKUP(MATCH(A735,'REGISTRO DE DICIEMBRE 2022'!A:A,0),'REGISTRO DE DICIEMBRE 2022'!AI:AI,'REGISTRO DE DICIEMBRE 2022'!O:O)</f>
        <v>XIII</v>
      </c>
      <c r="P735" s="34" t="str">
        <f>+LOOKUP(MATCH(A735,'REGISTRO DE DICIEMBRE 2022'!A:A,0),'REGISTRO DE DICIEMBRE 2022'!AI:AI,'REGISTRO DE DICIEMBRE 2022'!P:P)</f>
        <v>Santiago</v>
      </c>
      <c r="Q735" s="104">
        <f>+LOOKUP(MATCH(A735,'REGISTRO DE DICIEMBRE 2022'!A:A,0),'REGISTRO DE DICIEMBRE 2022'!AI:AI,'REGISTRO DE DICIEMBRE 2022'!Q:Q)</f>
        <v>56232475099</v>
      </c>
      <c r="R735" s="34" t="str">
        <f>+LOOKUP(MATCH(A735,'REGISTRO DE DICIEMBRE 2022'!A:A,0),'REGISTRO DE DICIEMBRE 2022'!AI:AI,'REGISTRO DE DICIEMBRE 2022'!R:R)</f>
        <v>direccion@onglacasona.cl</v>
      </c>
      <c r="S735" s="105">
        <f>+LOOKUP(MATCH(A735,'REGISTRO DE DICIEMBRE 2022'!A:A,0),'REGISTRO DE DICIEMBRE 2022'!AI:AI,'REGISTRO DE DICIEMBRE 2022'!S:S)</f>
        <v>0</v>
      </c>
      <c r="T735" s="106" t="str">
        <f>+LOOKUP(MATCH(A735,'REGISTRO DE DICIEMBRE 2022'!A:A,0),'REGISTRO DE DICIEMBRE 2022'!AI:AI,'REGISTRO DE DICIEMBRE 2022'!T:T)</f>
        <v>93401 Institución de Asistencia Social.</v>
      </c>
      <c r="U735" s="106" t="str">
        <f>+LOOKUP(MATCH(A735,'REGISTRO DE DICIEMBRE 2022'!A:A,0),'REGISTRO DE DICIEMBRE 2022'!AI:AI,'REGISTRO DE DICIEMBRE 2022'!U:U)</f>
        <v>Se acompañanan Antecedentes Financieros 2021</v>
      </c>
      <c r="V735" s="107" t="str">
        <f>+LOOKUP(MATCH(A735,'REGISTRO DE DICIEMBRE 2022'!A:A,0),'REGISTRO DE DICIEMBRE 2022'!AI:AI,'REGISTRO DE DICIEMBRE 2022'!V:V)</f>
        <v>06-07-2007 (SENAME)
12-09-2022 (MN)</v>
      </c>
      <c r="W735" s="34">
        <v>7362</v>
      </c>
      <c r="X735" s="108">
        <v>5428685</v>
      </c>
      <c r="Y735" s="108">
        <v>61360280</v>
      </c>
      <c r="Z735" s="107">
        <v>44926</v>
      </c>
      <c r="AA735" s="34" t="s">
        <v>8041</v>
      </c>
      <c r="AB735" s="109" t="s">
        <v>7632</v>
      </c>
      <c r="AC735" s="34" t="s">
        <v>7934</v>
      </c>
      <c r="AD735" s="34">
        <f>+LOOKUP(MATCH(A735,'REGISTRO DE DICIEMBRE 2022'!A:A,0),'REGISTRO DE DICIEMBRE 2022'!AI:AI,'REGISTRO DE DICIEMBRE 2022'!AF:AF)</f>
        <v>0</v>
      </c>
    </row>
    <row r="736" spans="1:30" s="98" customFormat="1" x14ac:dyDescent="0.2">
      <c r="A736" s="34">
        <v>7362</v>
      </c>
      <c r="B736" s="34" t="str">
        <f>+LOOKUP(MATCH(A736,'REGISTRO DE DICIEMBRE 2022'!A:A,0),'REGISTRO DE DICIEMBRE 2022'!AI:AI,'REGISTRO DE DICIEMBRE 2022'!B:B)</f>
        <v xml:space="preserve">Organización no gubernamental de desarrollo La Casona de los Jóvenes.
</v>
      </c>
      <c r="C736" s="103" t="str">
        <f>+LOOKUP(MATCH(A736,'REGISTRO DE DICIEMBRE 2022'!A:A,0),'REGISTRO DE DICIEMBRE 2022'!AI:AI,'REGISTRO DE DICIEMBRE 2022'!C:C)</f>
        <v>65779880-0</v>
      </c>
      <c r="D736" s="104" t="str">
        <f>+LOOKUP(MATCH(A736,'REGISTRO DE DICIEMBRE 2022'!A:A,0),'REGISTRO DE DICIEMBRE 2022'!AI:AI,'REGISTRO DE DICIEMBRE 2022'!D:D)</f>
        <v>Corporación de Derecho Privado.</v>
      </c>
      <c r="E736" s="34" t="str">
        <f>+LOOKUP(MATCH(A736,'REGISTRO DE DICIEMBRE 2022'!A:A,0),'REGISTRO DE DICIEMBRE 2022'!AI:AI,'REGISTRO DE DICIEMBRE 2022'!E:E)</f>
        <v>Decreto Nº 3636, de 9 de noviembre de 2006, del Ministerio de Justicia.</v>
      </c>
      <c r="F736" s="34" t="str">
        <f>+LOOKUP(MATCH(A736,'REGISTRO DE DICIEMBRE 2022'!A:A,0),'REGISTRO DE DICIEMBRE 2022'!AI:AI,'REGISTRO DE DICIEMBRE 2022'!F:F)</f>
        <v>Certificado de Vigencia Nº 500449059317 de 13 de Mayo 2022</v>
      </c>
      <c r="G736" s="34" t="str">
        <f>+LOOKUP(MATCH(A736,'REGISTRO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6" s="34" t="str">
        <f>+LOOKUP(MATCH(A736,'REGISTRO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6" s="34" t="str">
        <f>+LOOKUP(MATCH(A736,'REGISTRO DE DICIEMBRE 2022'!A:A,0),'REGISTRO DE DICIEMBRE 2022'!AI:AI,'REGISTRO DE DICIEMBRE 2022'!I:I)</f>
        <v>Durarán dos años en sus cargos (según sus estatutos).</v>
      </c>
      <c r="J736" s="34" t="str">
        <f>+LOOKUP(MATCH(A736,'REGISTRO DE DICIEMBRE 2022'!A:A,0),'REGISTRO DE DICIEMBRE 2022'!AI:AI,'REGISTRO DE DICIEMBRE 2022'!J:J)</f>
        <v>01 de Septiembre 2021 al 01 de Septiembre 2023
Certificado Folio 500449059274</v>
      </c>
      <c r="K736" s="34" t="str">
        <f>+LOOKUP(MATCH(A736,'REGISTRO DE DICIEMBRE 2022'!A:A,0),'REGISTRO DE DICIEMBRE 2022'!AI:AI,'REGISTRO DE DICIEMBRE 2022'!K:K)</f>
        <v xml:space="preserve">Washington Lizama Ormazábal y 
Zarelli Fonseca Carrillo </v>
      </c>
      <c r="L736" s="34" t="str">
        <f>+LOOKUP(MATCH(A736,'REGISTRO DE DICIEMBRE 2022'!A:A,0),'REGISTRO DE DICIEMBRE 2022'!AI:AI,'REGISTRO DE DICIEMBRE 2022'!L:L)</f>
        <v>11.392.621-K (Washington Lizama Ormazábal) 
12.266.004-4 (Zarelli Fonseca Carrillo)</v>
      </c>
      <c r="M736" s="105" t="str">
        <f>+LOOKUP(MATCH(A736,'REGISTRO DE DICIEMBRE 2022'!A:A,0),'REGISTRO DE DICIEMBRE 2022'!AI:AI,'REGISTRO DE DICIEMBRE 2022'!M:M)</f>
        <v>Vigente hasta el 01 de Septiembre de 2023</v>
      </c>
      <c r="N736" s="104" t="str">
        <f>+LOOKUP(MATCH(A736,'REGISTRO DE DICIEMBRE 2022'!A:A,0),'REGISTRO DE DICIEMBRE 2022'!AI:AI,'REGISTRO DE DICIEMBRE 2022'!N:N)</f>
        <v>Bartolomé Vivar N°1250, Región Metropolitana</v>
      </c>
      <c r="O736" s="105" t="str">
        <f>+LOOKUP(MATCH(A736,'REGISTRO DE DICIEMBRE 2022'!A:A,0),'REGISTRO DE DICIEMBRE 2022'!AI:AI,'REGISTRO DE DICIEMBRE 2022'!O:O)</f>
        <v>XIII</v>
      </c>
      <c r="P736" s="34" t="str">
        <f>+LOOKUP(MATCH(A736,'REGISTRO DE DICIEMBRE 2022'!A:A,0),'REGISTRO DE DICIEMBRE 2022'!AI:AI,'REGISTRO DE DICIEMBRE 2022'!P:P)</f>
        <v>Santiago</v>
      </c>
      <c r="Q736" s="104">
        <f>+LOOKUP(MATCH(A736,'REGISTRO DE DICIEMBRE 2022'!A:A,0),'REGISTRO DE DICIEMBRE 2022'!AI:AI,'REGISTRO DE DICIEMBRE 2022'!Q:Q)</f>
        <v>56232475099</v>
      </c>
      <c r="R736" s="34" t="str">
        <f>+LOOKUP(MATCH(A736,'REGISTRO DE DICIEMBRE 2022'!A:A,0),'REGISTRO DE DICIEMBRE 2022'!AI:AI,'REGISTRO DE DICIEMBRE 2022'!R:R)</f>
        <v>direccion@onglacasona.cl</v>
      </c>
      <c r="S736" s="105">
        <f>+LOOKUP(MATCH(A736,'REGISTRO DE DICIEMBRE 2022'!A:A,0),'REGISTRO DE DICIEMBRE 2022'!AI:AI,'REGISTRO DE DICIEMBRE 2022'!S:S)</f>
        <v>0</v>
      </c>
      <c r="T736" s="106" t="str">
        <f>+LOOKUP(MATCH(A736,'REGISTRO DE DICIEMBRE 2022'!A:A,0),'REGISTRO DE DICIEMBRE 2022'!AI:AI,'REGISTRO DE DICIEMBRE 2022'!T:T)</f>
        <v>93401 Institución de Asistencia Social.</v>
      </c>
      <c r="U736" s="106" t="str">
        <f>+LOOKUP(MATCH(A736,'REGISTRO DE DICIEMBRE 2022'!A:A,0),'REGISTRO DE DICIEMBRE 2022'!AI:AI,'REGISTRO DE DICIEMBRE 2022'!U:U)</f>
        <v>Se acompañanan Antecedentes Financieros 2021</v>
      </c>
      <c r="V736" s="107" t="str">
        <f>+LOOKUP(MATCH(A736,'REGISTRO DE DICIEMBRE 2022'!A:A,0),'REGISTRO DE DICIEMBRE 2022'!AI:AI,'REGISTRO DE DICIEMBRE 2022'!V:V)</f>
        <v>06-07-2007 (SENAME)
12-09-2022 (MN)</v>
      </c>
      <c r="W736" s="34">
        <v>7362</v>
      </c>
      <c r="X736" s="108">
        <v>34372800</v>
      </c>
      <c r="Y736" s="108">
        <v>426566446</v>
      </c>
      <c r="Z736" s="107">
        <v>44926</v>
      </c>
      <c r="AA736" s="34" t="s">
        <v>8041</v>
      </c>
      <c r="AB736" s="109" t="s">
        <v>7632</v>
      </c>
      <c r="AC736" s="34" t="s">
        <v>194</v>
      </c>
      <c r="AD736" s="34">
        <f>+LOOKUP(MATCH(A736,'REGISTRO DE DICIEMBRE 2022'!A:A,0),'REGISTRO DE DICIEMBRE 2022'!AI:AI,'REGISTRO DE DICIEMBRE 2022'!AF:AF)</f>
        <v>0</v>
      </c>
    </row>
    <row r="737" spans="1:30" s="98" customFormat="1" x14ac:dyDescent="0.2">
      <c r="A737" s="34">
        <v>7362</v>
      </c>
      <c r="B737" s="34" t="str">
        <f>+LOOKUP(MATCH(A737,'REGISTRO DE DICIEMBRE 2022'!A:A,0),'REGISTRO DE DICIEMBRE 2022'!AI:AI,'REGISTRO DE DICIEMBRE 2022'!B:B)</f>
        <v xml:space="preserve">Organización no gubernamental de desarrollo La Casona de los Jóvenes.
</v>
      </c>
      <c r="C737" s="103" t="str">
        <f>+LOOKUP(MATCH(A737,'REGISTRO DE DICIEMBRE 2022'!A:A,0),'REGISTRO DE DICIEMBRE 2022'!AI:AI,'REGISTRO DE DICIEMBRE 2022'!C:C)</f>
        <v>65779880-0</v>
      </c>
      <c r="D737" s="104" t="str">
        <f>+LOOKUP(MATCH(A737,'REGISTRO DE DICIEMBRE 2022'!A:A,0),'REGISTRO DE DICIEMBRE 2022'!AI:AI,'REGISTRO DE DICIEMBRE 2022'!D:D)</f>
        <v>Corporación de Derecho Privado.</v>
      </c>
      <c r="E737" s="34" t="str">
        <f>+LOOKUP(MATCH(A737,'REGISTRO DE DICIEMBRE 2022'!A:A,0),'REGISTRO DE DICIEMBRE 2022'!AI:AI,'REGISTRO DE DICIEMBRE 2022'!E:E)</f>
        <v>Decreto Nº 3636, de 9 de noviembre de 2006, del Ministerio de Justicia.</v>
      </c>
      <c r="F737" s="34" t="str">
        <f>+LOOKUP(MATCH(A737,'REGISTRO DE DICIEMBRE 2022'!A:A,0),'REGISTRO DE DICIEMBRE 2022'!AI:AI,'REGISTRO DE DICIEMBRE 2022'!F:F)</f>
        <v>Certificado de Vigencia Nº 500449059317 de 13 de Mayo 2022</v>
      </c>
      <c r="G737" s="34" t="str">
        <f>+LOOKUP(MATCH(A737,'REGISTRO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7" s="34" t="str">
        <f>+LOOKUP(MATCH(A737,'REGISTRO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7" s="34" t="str">
        <f>+LOOKUP(MATCH(A737,'REGISTRO DE DICIEMBRE 2022'!A:A,0),'REGISTRO DE DICIEMBRE 2022'!AI:AI,'REGISTRO DE DICIEMBRE 2022'!I:I)</f>
        <v>Durarán dos años en sus cargos (según sus estatutos).</v>
      </c>
      <c r="J737" s="34" t="str">
        <f>+LOOKUP(MATCH(A737,'REGISTRO DE DICIEMBRE 2022'!A:A,0),'REGISTRO DE DICIEMBRE 2022'!AI:AI,'REGISTRO DE DICIEMBRE 2022'!J:J)</f>
        <v>01 de Septiembre 2021 al 01 de Septiembre 2023
Certificado Folio 500449059274</v>
      </c>
      <c r="K737" s="34" t="str">
        <f>+LOOKUP(MATCH(A737,'REGISTRO DE DICIEMBRE 2022'!A:A,0),'REGISTRO DE DICIEMBRE 2022'!AI:AI,'REGISTRO DE DICIEMBRE 2022'!K:K)</f>
        <v xml:space="preserve">Washington Lizama Ormazábal y 
Zarelli Fonseca Carrillo </v>
      </c>
      <c r="L737" s="34" t="str">
        <f>+LOOKUP(MATCH(A737,'REGISTRO DE DICIEMBRE 2022'!A:A,0),'REGISTRO DE DICIEMBRE 2022'!AI:AI,'REGISTRO DE DICIEMBRE 2022'!L:L)</f>
        <v>11.392.621-K (Washington Lizama Ormazábal) 
12.266.004-4 (Zarelli Fonseca Carrillo)</v>
      </c>
      <c r="M737" s="105" t="str">
        <f>+LOOKUP(MATCH(A737,'REGISTRO DE DICIEMBRE 2022'!A:A,0),'REGISTRO DE DICIEMBRE 2022'!AI:AI,'REGISTRO DE DICIEMBRE 2022'!M:M)</f>
        <v>Vigente hasta el 01 de Septiembre de 2023</v>
      </c>
      <c r="N737" s="104" t="str">
        <f>+LOOKUP(MATCH(A737,'REGISTRO DE DICIEMBRE 2022'!A:A,0),'REGISTRO DE DICIEMBRE 2022'!AI:AI,'REGISTRO DE DICIEMBRE 2022'!N:N)</f>
        <v>Bartolomé Vivar N°1250, Región Metropolitana</v>
      </c>
      <c r="O737" s="105" t="str">
        <f>+LOOKUP(MATCH(A737,'REGISTRO DE DICIEMBRE 2022'!A:A,0),'REGISTRO DE DICIEMBRE 2022'!AI:AI,'REGISTRO DE DICIEMBRE 2022'!O:O)</f>
        <v>XIII</v>
      </c>
      <c r="P737" s="34" t="str">
        <f>+LOOKUP(MATCH(A737,'REGISTRO DE DICIEMBRE 2022'!A:A,0),'REGISTRO DE DICIEMBRE 2022'!AI:AI,'REGISTRO DE DICIEMBRE 2022'!P:P)</f>
        <v>Santiago</v>
      </c>
      <c r="Q737" s="104">
        <f>+LOOKUP(MATCH(A737,'REGISTRO DE DICIEMBRE 2022'!A:A,0),'REGISTRO DE DICIEMBRE 2022'!AI:AI,'REGISTRO DE DICIEMBRE 2022'!Q:Q)</f>
        <v>56232475099</v>
      </c>
      <c r="R737" s="34" t="str">
        <f>+LOOKUP(MATCH(A737,'REGISTRO DE DICIEMBRE 2022'!A:A,0),'REGISTRO DE DICIEMBRE 2022'!AI:AI,'REGISTRO DE DICIEMBRE 2022'!R:R)</f>
        <v>direccion@onglacasona.cl</v>
      </c>
      <c r="S737" s="105">
        <f>+LOOKUP(MATCH(A737,'REGISTRO DE DICIEMBRE 2022'!A:A,0),'REGISTRO DE DICIEMBRE 2022'!AI:AI,'REGISTRO DE DICIEMBRE 2022'!S:S)</f>
        <v>0</v>
      </c>
      <c r="T737" s="106" t="str">
        <f>+LOOKUP(MATCH(A737,'REGISTRO DE DICIEMBRE 2022'!A:A,0),'REGISTRO DE DICIEMBRE 2022'!AI:AI,'REGISTRO DE DICIEMBRE 2022'!T:T)</f>
        <v>93401 Institución de Asistencia Social.</v>
      </c>
      <c r="U737" s="106" t="str">
        <f>+LOOKUP(MATCH(A737,'REGISTRO DE DICIEMBRE 2022'!A:A,0),'REGISTRO DE DICIEMBRE 2022'!AI:AI,'REGISTRO DE DICIEMBRE 2022'!U:U)</f>
        <v>Se acompañanan Antecedentes Financieros 2021</v>
      </c>
      <c r="V737" s="107" t="str">
        <f>+LOOKUP(MATCH(A737,'REGISTRO DE DICIEMBRE 2022'!A:A,0),'REGISTRO DE DICIEMBRE 2022'!AI:AI,'REGISTRO DE DICIEMBRE 2022'!V:V)</f>
        <v>06-07-2007 (SENAME)
12-09-2022 (MN)</v>
      </c>
      <c r="W737" s="34">
        <v>7362</v>
      </c>
      <c r="X737" s="108">
        <v>9796248</v>
      </c>
      <c r="Y737" s="108">
        <v>105868223</v>
      </c>
      <c r="Z737" s="107">
        <v>44926</v>
      </c>
      <c r="AA737" s="34" t="s">
        <v>8041</v>
      </c>
      <c r="AB737" s="109" t="s">
        <v>7632</v>
      </c>
      <c r="AC737" s="34" t="s">
        <v>237</v>
      </c>
      <c r="AD737" s="34">
        <f>+LOOKUP(MATCH(A737,'REGISTRO DE DICIEMBRE 2022'!A:A,0),'REGISTRO DE DICIEMBRE 2022'!AI:AI,'REGISTRO DE DICIEMBRE 2022'!AF:AF)</f>
        <v>0</v>
      </c>
    </row>
    <row r="738" spans="1:30" s="98" customFormat="1" x14ac:dyDescent="0.2">
      <c r="A738" s="34">
        <v>7362</v>
      </c>
      <c r="B738" s="34" t="str">
        <f>+LOOKUP(MATCH(A738,'REGISTRO DE DICIEMBRE 2022'!A:A,0),'REGISTRO DE DICIEMBRE 2022'!AI:AI,'REGISTRO DE DICIEMBRE 2022'!B:B)</f>
        <v xml:space="preserve">Organización no gubernamental de desarrollo La Casona de los Jóvenes.
</v>
      </c>
      <c r="C738" s="103" t="str">
        <f>+LOOKUP(MATCH(A738,'REGISTRO DE DICIEMBRE 2022'!A:A,0),'REGISTRO DE DICIEMBRE 2022'!AI:AI,'REGISTRO DE DICIEMBRE 2022'!C:C)</f>
        <v>65779880-0</v>
      </c>
      <c r="D738" s="104" t="str">
        <f>+LOOKUP(MATCH(A738,'REGISTRO DE DICIEMBRE 2022'!A:A,0),'REGISTRO DE DICIEMBRE 2022'!AI:AI,'REGISTRO DE DICIEMBRE 2022'!D:D)</f>
        <v>Corporación de Derecho Privado.</v>
      </c>
      <c r="E738" s="34" t="str">
        <f>+LOOKUP(MATCH(A738,'REGISTRO DE DICIEMBRE 2022'!A:A,0),'REGISTRO DE DICIEMBRE 2022'!AI:AI,'REGISTRO DE DICIEMBRE 2022'!E:E)</f>
        <v>Decreto Nº 3636, de 9 de noviembre de 2006, del Ministerio de Justicia.</v>
      </c>
      <c r="F738" s="34" t="str">
        <f>+LOOKUP(MATCH(A738,'REGISTRO DE DICIEMBRE 2022'!A:A,0),'REGISTRO DE DICIEMBRE 2022'!AI:AI,'REGISTRO DE DICIEMBRE 2022'!F:F)</f>
        <v>Certificado de Vigencia Nº 500449059317 de 13 de Mayo 2022</v>
      </c>
      <c r="G738" s="34" t="str">
        <f>+LOOKUP(MATCH(A738,'REGISTRO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8" s="34" t="str">
        <f>+LOOKUP(MATCH(A738,'REGISTRO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8" s="34" t="str">
        <f>+LOOKUP(MATCH(A738,'REGISTRO DE DICIEMBRE 2022'!A:A,0),'REGISTRO DE DICIEMBRE 2022'!AI:AI,'REGISTRO DE DICIEMBRE 2022'!I:I)</f>
        <v>Durarán dos años en sus cargos (según sus estatutos).</v>
      </c>
      <c r="J738" s="34" t="str">
        <f>+LOOKUP(MATCH(A738,'REGISTRO DE DICIEMBRE 2022'!A:A,0),'REGISTRO DE DICIEMBRE 2022'!AI:AI,'REGISTRO DE DICIEMBRE 2022'!J:J)</f>
        <v>01 de Septiembre 2021 al 01 de Septiembre 2023
Certificado Folio 500449059274</v>
      </c>
      <c r="K738" s="34" t="str">
        <f>+LOOKUP(MATCH(A738,'REGISTRO DE DICIEMBRE 2022'!A:A,0),'REGISTRO DE DICIEMBRE 2022'!AI:AI,'REGISTRO DE DICIEMBRE 2022'!K:K)</f>
        <v xml:space="preserve">Washington Lizama Ormazábal y 
Zarelli Fonseca Carrillo </v>
      </c>
      <c r="L738" s="34" t="str">
        <f>+LOOKUP(MATCH(A738,'REGISTRO DE DICIEMBRE 2022'!A:A,0),'REGISTRO DE DICIEMBRE 2022'!AI:AI,'REGISTRO DE DICIEMBRE 2022'!L:L)</f>
        <v>11.392.621-K (Washington Lizama Ormazábal) 
12.266.004-4 (Zarelli Fonseca Carrillo)</v>
      </c>
      <c r="M738" s="105" t="str">
        <f>+LOOKUP(MATCH(A738,'REGISTRO DE DICIEMBRE 2022'!A:A,0),'REGISTRO DE DICIEMBRE 2022'!AI:AI,'REGISTRO DE DICIEMBRE 2022'!M:M)</f>
        <v>Vigente hasta el 01 de Septiembre de 2023</v>
      </c>
      <c r="N738" s="104" t="str">
        <f>+LOOKUP(MATCH(A738,'REGISTRO DE DICIEMBRE 2022'!A:A,0),'REGISTRO DE DICIEMBRE 2022'!AI:AI,'REGISTRO DE DICIEMBRE 2022'!N:N)</f>
        <v>Bartolomé Vivar N°1250, Región Metropolitana</v>
      </c>
      <c r="O738" s="105" t="str">
        <f>+LOOKUP(MATCH(A738,'REGISTRO DE DICIEMBRE 2022'!A:A,0),'REGISTRO DE DICIEMBRE 2022'!AI:AI,'REGISTRO DE DICIEMBRE 2022'!O:O)</f>
        <v>XIII</v>
      </c>
      <c r="P738" s="34" t="str">
        <f>+LOOKUP(MATCH(A738,'REGISTRO DE DICIEMBRE 2022'!A:A,0),'REGISTRO DE DICIEMBRE 2022'!AI:AI,'REGISTRO DE DICIEMBRE 2022'!P:P)</f>
        <v>Santiago</v>
      </c>
      <c r="Q738" s="104">
        <f>+LOOKUP(MATCH(A738,'REGISTRO DE DICIEMBRE 2022'!A:A,0),'REGISTRO DE DICIEMBRE 2022'!AI:AI,'REGISTRO DE DICIEMBRE 2022'!Q:Q)</f>
        <v>56232475099</v>
      </c>
      <c r="R738" s="34" t="str">
        <f>+LOOKUP(MATCH(A738,'REGISTRO DE DICIEMBRE 2022'!A:A,0),'REGISTRO DE DICIEMBRE 2022'!AI:AI,'REGISTRO DE DICIEMBRE 2022'!R:R)</f>
        <v>direccion@onglacasona.cl</v>
      </c>
      <c r="S738" s="105">
        <f>+LOOKUP(MATCH(A738,'REGISTRO DE DICIEMBRE 2022'!A:A,0),'REGISTRO DE DICIEMBRE 2022'!AI:AI,'REGISTRO DE DICIEMBRE 2022'!S:S)</f>
        <v>0</v>
      </c>
      <c r="T738" s="106" t="str">
        <f>+LOOKUP(MATCH(A738,'REGISTRO DE DICIEMBRE 2022'!A:A,0),'REGISTRO DE DICIEMBRE 2022'!AI:AI,'REGISTRO DE DICIEMBRE 2022'!T:T)</f>
        <v>93401 Institución de Asistencia Social.</v>
      </c>
      <c r="U738" s="106" t="str">
        <f>+LOOKUP(MATCH(A738,'REGISTRO DE DICIEMBRE 2022'!A:A,0),'REGISTRO DE DICIEMBRE 2022'!AI:AI,'REGISTRO DE DICIEMBRE 2022'!U:U)</f>
        <v>Se acompañanan Antecedentes Financieros 2021</v>
      </c>
      <c r="V738" s="107" t="str">
        <f>+LOOKUP(MATCH(A738,'REGISTRO DE DICIEMBRE 2022'!A:A,0),'REGISTRO DE DICIEMBRE 2022'!AI:AI,'REGISTRO DE DICIEMBRE 2022'!V:V)</f>
        <v>06-07-2007 (SENAME)
12-09-2022 (MN)</v>
      </c>
      <c r="W738" s="34">
        <v>7362</v>
      </c>
      <c r="X738" s="108">
        <v>7390152</v>
      </c>
      <c r="Y738" s="108">
        <v>83182176</v>
      </c>
      <c r="Z738" s="107">
        <v>44926</v>
      </c>
      <c r="AA738" s="34" t="s">
        <v>8041</v>
      </c>
      <c r="AB738" s="109" t="s">
        <v>7632</v>
      </c>
      <c r="AC738" s="34" t="s">
        <v>7959</v>
      </c>
      <c r="AD738" s="34">
        <f>+LOOKUP(MATCH(A738,'REGISTRO DE DICIEMBRE 2022'!A:A,0),'REGISTRO DE DICIEMBRE 2022'!AI:AI,'REGISTRO DE DICIEMBRE 2022'!AF:AF)</f>
        <v>0</v>
      </c>
    </row>
    <row r="739" spans="1:30" s="98" customFormat="1" x14ac:dyDescent="0.2">
      <c r="A739" s="34">
        <v>7362</v>
      </c>
      <c r="B739" s="34" t="str">
        <f>+LOOKUP(MATCH(A739,'REGISTRO DE DICIEMBRE 2022'!A:A,0),'REGISTRO DE DICIEMBRE 2022'!AI:AI,'REGISTRO DE DICIEMBRE 2022'!B:B)</f>
        <v xml:space="preserve">Organización no gubernamental de desarrollo La Casona de los Jóvenes.
</v>
      </c>
      <c r="C739" s="103" t="str">
        <f>+LOOKUP(MATCH(A739,'REGISTRO DE DICIEMBRE 2022'!A:A,0),'REGISTRO DE DICIEMBRE 2022'!AI:AI,'REGISTRO DE DICIEMBRE 2022'!C:C)</f>
        <v>65779880-0</v>
      </c>
      <c r="D739" s="104" t="str">
        <f>+LOOKUP(MATCH(A739,'REGISTRO DE DICIEMBRE 2022'!A:A,0),'REGISTRO DE DICIEMBRE 2022'!AI:AI,'REGISTRO DE DICIEMBRE 2022'!D:D)</f>
        <v>Corporación de Derecho Privado.</v>
      </c>
      <c r="E739" s="34" t="str">
        <f>+LOOKUP(MATCH(A739,'REGISTRO DE DICIEMBRE 2022'!A:A,0),'REGISTRO DE DICIEMBRE 2022'!AI:AI,'REGISTRO DE DICIEMBRE 2022'!E:E)</f>
        <v>Decreto Nº 3636, de 9 de noviembre de 2006, del Ministerio de Justicia.</v>
      </c>
      <c r="F739" s="34" t="str">
        <f>+LOOKUP(MATCH(A739,'REGISTRO DE DICIEMBRE 2022'!A:A,0),'REGISTRO DE DICIEMBRE 2022'!AI:AI,'REGISTRO DE DICIEMBRE 2022'!F:F)</f>
        <v>Certificado de Vigencia Nº 500449059317 de 13 de Mayo 2022</v>
      </c>
      <c r="G739" s="34" t="str">
        <f>+LOOKUP(MATCH(A739,'REGISTRO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39" s="34" t="str">
        <f>+LOOKUP(MATCH(A739,'REGISTRO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39" s="34" t="str">
        <f>+LOOKUP(MATCH(A739,'REGISTRO DE DICIEMBRE 2022'!A:A,0),'REGISTRO DE DICIEMBRE 2022'!AI:AI,'REGISTRO DE DICIEMBRE 2022'!I:I)</f>
        <v>Durarán dos años en sus cargos (según sus estatutos).</v>
      </c>
      <c r="J739" s="34" t="str">
        <f>+LOOKUP(MATCH(A739,'REGISTRO DE DICIEMBRE 2022'!A:A,0),'REGISTRO DE DICIEMBRE 2022'!AI:AI,'REGISTRO DE DICIEMBRE 2022'!J:J)</f>
        <v>01 de Septiembre 2021 al 01 de Septiembre 2023
Certificado Folio 500449059274</v>
      </c>
      <c r="K739" s="34" t="str">
        <f>+LOOKUP(MATCH(A739,'REGISTRO DE DICIEMBRE 2022'!A:A,0),'REGISTRO DE DICIEMBRE 2022'!AI:AI,'REGISTRO DE DICIEMBRE 2022'!K:K)</f>
        <v xml:space="preserve">Washington Lizama Ormazábal y 
Zarelli Fonseca Carrillo </v>
      </c>
      <c r="L739" s="34" t="str">
        <f>+LOOKUP(MATCH(A739,'REGISTRO DE DICIEMBRE 2022'!A:A,0),'REGISTRO DE DICIEMBRE 2022'!AI:AI,'REGISTRO DE DICIEMBRE 2022'!L:L)</f>
        <v>11.392.621-K (Washington Lizama Ormazábal) 
12.266.004-4 (Zarelli Fonseca Carrillo)</v>
      </c>
      <c r="M739" s="105" t="str">
        <f>+LOOKUP(MATCH(A739,'REGISTRO DE DICIEMBRE 2022'!A:A,0),'REGISTRO DE DICIEMBRE 2022'!AI:AI,'REGISTRO DE DICIEMBRE 2022'!M:M)</f>
        <v>Vigente hasta el 01 de Septiembre de 2023</v>
      </c>
      <c r="N739" s="104" t="str">
        <f>+LOOKUP(MATCH(A739,'REGISTRO DE DICIEMBRE 2022'!A:A,0),'REGISTRO DE DICIEMBRE 2022'!AI:AI,'REGISTRO DE DICIEMBRE 2022'!N:N)</f>
        <v>Bartolomé Vivar N°1250, Región Metropolitana</v>
      </c>
      <c r="O739" s="105" t="str">
        <f>+LOOKUP(MATCH(A739,'REGISTRO DE DICIEMBRE 2022'!A:A,0),'REGISTRO DE DICIEMBRE 2022'!AI:AI,'REGISTRO DE DICIEMBRE 2022'!O:O)</f>
        <v>XIII</v>
      </c>
      <c r="P739" s="34" t="str">
        <f>+LOOKUP(MATCH(A739,'REGISTRO DE DICIEMBRE 2022'!A:A,0),'REGISTRO DE DICIEMBRE 2022'!AI:AI,'REGISTRO DE DICIEMBRE 2022'!P:P)</f>
        <v>Santiago</v>
      </c>
      <c r="Q739" s="104">
        <f>+LOOKUP(MATCH(A739,'REGISTRO DE DICIEMBRE 2022'!A:A,0),'REGISTRO DE DICIEMBRE 2022'!AI:AI,'REGISTRO DE DICIEMBRE 2022'!Q:Q)</f>
        <v>56232475099</v>
      </c>
      <c r="R739" s="34" t="str">
        <f>+LOOKUP(MATCH(A739,'REGISTRO DE DICIEMBRE 2022'!A:A,0),'REGISTRO DE DICIEMBRE 2022'!AI:AI,'REGISTRO DE DICIEMBRE 2022'!R:R)</f>
        <v>direccion@onglacasona.cl</v>
      </c>
      <c r="S739" s="105">
        <f>+LOOKUP(MATCH(A739,'REGISTRO DE DICIEMBRE 2022'!A:A,0),'REGISTRO DE DICIEMBRE 2022'!AI:AI,'REGISTRO DE DICIEMBRE 2022'!S:S)</f>
        <v>0</v>
      </c>
      <c r="T739" s="106" t="str">
        <f>+LOOKUP(MATCH(A739,'REGISTRO DE DICIEMBRE 2022'!A:A,0),'REGISTRO DE DICIEMBRE 2022'!AI:AI,'REGISTRO DE DICIEMBRE 2022'!T:T)</f>
        <v>93401 Institución de Asistencia Social.</v>
      </c>
      <c r="U739" s="106" t="str">
        <f>+LOOKUP(MATCH(A739,'REGISTRO DE DICIEMBRE 2022'!A:A,0),'REGISTRO DE DICIEMBRE 2022'!AI:AI,'REGISTRO DE DICIEMBRE 2022'!U:U)</f>
        <v>Se acompañanan Antecedentes Financieros 2021</v>
      </c>
      <c r="V739" s="107" t="str">
        <f>+LOOKUP(MATCH(A739,'REGISTRO DE DICIEMBRE 2022'!A:A,0),'REGISTRO DE DICIEMBRE 2022'!AI:AI,'REGISTRO DE DICIEMBRE 2022'!V:V)</f>
        <v>06-07-2007 (SENAME)
12-09-2022 (MN)</v>
      </c>
      <c r="W739" s="34">
        <v>7362</v>
      </c>
      <c r="X739" s="108">
        <v>25779600</v>
      </c>
      <c r="Y739" s="108">
        <v>282450175</v>
      </c>
      <c r="Z739" s="107">
        <v>44926</v>
      </c>
      <c r="AA739" s="34" t="s">
        <v>8041</v>
      </c>
      <c r="AB739" s="109" t="s">
        <v>7632</v>
      </c>
      <c r="AC739" s="34" t="s">
        <v>198</v>
      </c>
      <c r="AD739" s="34">
        <f>+LOOKUP(MATCH(A739,'REGISTRO DE DICIEMBRE 2022'!A:A,0),'REGISTRO DE DICIEMBRE 2022'!AI:AI,'REGISTRO DE DICIEMBRE 2022'!AF:AF)</f>
        <v>0</v>
      </c>
    </row>
    <row r="740" spans="1:30" s="98" customFormat="1" x14ac:dyDescent="0.2">
      <c r="A740" s="34">
        <v>7362</v>
      </c>
      <c r="B740" s="34" t="str">
        <f>+LOOKUP(MATCH(A740,'REGISTRO DE DICIEMBRE 2022'!A:A,0),'REGISTRO DE DICIEMBRE 2022'!AI:AI,'REGISTRO DE DICIEMBRE 2022'!B:B)</f>
        <v xml:space="preserve">Organización no gubernamental de desarrollo La Casona de los Jóvenes.
</v>
      </c>
      <c r="C740" s="103" t="str">
        <f>+LOOKUP(MATCH(A740,'REGISTRO DE DICIEMBRE 2022'!A:A,0),'REGISTRO DE DICIEMBRE 2022'!AI:AI,'REGISTRO DE DICIEMBRE 2022'!C:C)</f>
        <v>65779880-0</v>
      </c>
      <c r="D740" s="104" t="str">
        <f>+LOOKUP(MATCH(A740,'REGISTRO DE DICIEMBRE 2022'!A:A,0),'REGISTRO DE DICIEMBRE 2022'!AI:AI,'REGISTRO DE DICIEMBRE 2022'!D:D)</f>
        <v>Corporación de Derecho Privado.</v>
      </c>
      <c r="E740" s="34" t="str">
        <f>+LOOKUP(MATCH(A740,'REGISTRO DE DICIEMBRE 2022'!A:A,0),'REGISTRO DE DICIEMBRE 2022'!AI:AI,'REGISTRO DE DICIEMBRE 2022'!E:E)</f>
        <v>Decreto Nº 3636, de 9 de noviembre de 2006, del Ministerio de Justicia.</v>
      </c>
      <c r="F740" s="34" t="str">
        <f>+LOOKUP(MATCH(A740,'REGISTRO DE DICIEMBRE 2022'!A:A,0),'REGISTRO DE DICIEMBRE 2022'!AI:AI,'REGISTRO DE DICIEMBRE 2022'!F:F)</f>
        <v>Certificado de Vigencia Nº 500449059317 de 13 de Mayo 2022</v>
      </c>
      <c r="G740" s="34" t="str">
        <f>+LOOKUP(MATCH(A740,'REGISTRO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0" s="34" t="str">
        <f>+LOOKUP(MATCH(A740,'REGISTRO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0" s="34" t="str">
        <f>+LOOKUP(MATCH(A740,'REGISTRO DE DICIEMBRE 2022'!A:A,0),'REGISTRO DE DICIEMBRE 2022'!AI:AI,'REGISTRO DE DICIEMBRE 2022'!I:I)</f>
        <v>Durarán dos años en sus cargos (según sus estatutos).</v>
      </c>
      <c r="J740" s="34" t="str">
        <f>+LOOKUP(MATCH(A740,'REGISTRO DE DICIEMBRE 2022'!A:A,0),'REGISTRO DE DICIEMBRE 2022'!AI:AI,'REGISTRO DE DICIEMBRE 2022'!J:J)</f>
        <v>01 de Septiembre 2021 al 01 de Septiembre 2023
Certificado Folio 500449059274</v>
      </c>
      <c r="K740" s="34" t="str">
        <f>+LOOKUP(MATCH(A740,'REGISTRO DE DICIEMBRE 2022'!A:A,0),'REGISTRO DE DICIEMBRE 2022'!AI:AI,'REGISTRO DE DICIEMBRE 2022'!K:K)</f>
        <v xml:space="preserve">Washington Lizama Ormazábal y 
Zarelli Fonseca Carrillo </v>
      </c>
      <c r="L740" s="34" t="str">
        <f>+LOOKUP(MATCH(A740,'REGISTRO DE DICIEMBRE 2022'!A:A,0),'REGISTRO DE DICIEMBRE 2022'!AI:AI,'REGISTRO DE DICIEMBRE 2022'!L:L)</f>
        <v>11.392.621-K (Washington Lizama Ormazábal) 
12.266.004-4 (Zarelli Fonseca Carrillo)</v>
      </c>
      <c r="M740" s="105" t="str">
        <f>+LOOKUP(MATCH(A740,'REGISTRO DE DICIEMBRE 2022'!A:A,0),'REGISTRO DE DICIEMBRE 2022'!AI:AI,'REGISTRO DE DICIEMBRE 2022'!M:M)</f>
        <v>Vigente hasta el 01 de Septiembre de 2023</v>
      </c>
      <c r="N740" s="104" t="str">
        <f>+LOOKUP(MATCH(A740,'REGISTRO DE DICIEMBRE 2022'!A:A,0),'REGISTRO DE DICIEMBRE 2022'!AI:AI,'REGISTRO DE DICIEMBRE 2022'!N:N)</f>
        <v>Bartolomé Vivar N°1250, Región Metropolitana</v>
      </c>
      <c r="O740" s="105" t="str">
        <f>+LOOKUP(MATCH(A740,'REGISTRO DE DICIEMBRE 2022'!A:A,0),'REGISTRO DE DICIEMBRE 2022'!AI:AI,'REGISTRO DE DICIEMBRE 2022'!O:O)</f>
        <v>XIII</v>
      </c>
      <c r="P740" s="34" t="str">
        <f>+LOOKUP(MATCH(A740,'REGISTRO DE DICIEMBRE 2022'!A:A,0),'REGISTRO DE DICIEMBRE 2022'!AI:AI,'REGISTRO DE DICIEMBRE 2022'!P:P)</f>
        <v>Santiago</v>
      </c>
      <c r="Q740" s="104">
        <f>+LOOKUP(MATCH(A740,'REGISTRO DE DICIEMBRE 2022'!A:A,0),'REGISTRO DE DICIEMBRE 2022'!AI:AI,'REGISTRO DE DICIEMBRE 2022'!Q:Q)</f>
        <v>56232475099</v>
      </c>
      <c r="R740" s="34" t="str">
        <f>+LOOKUP(MATCH(A740,'REGISTRO DE DICIEMBRE 2022'!A:A,0),'REGISTRO DE DICIEMBRE 2022'!AI:AI,'REGISTRO DE DICIEMBRE 2022'!R:R)</f>
        <v>direccion@onglacasona.cl</v>
      </c>
      <c r="S740" s="105">
        <f>+LOOKUP(MATCH(A740,'REGISTRO DE DICIEMBRE 2022'!A:A,0),'REGISTRO DE DICIEMBRE 2022'!AI:AI,'REGISTRO DE DICIEMBRE 2022'!S:S)</f>
        <v>0</v>
      </c>
      <c r="T740" s="106" t="str">
        <f>+LOOKUP(MATCH(A740,'REGISTRO DE DICIEMBRE 2022'!A:A,0),'REGISTRO DE DICIEMBRE 2022'!AI:AI,'REGISTRO DE DICIEMBRE 2022'!T:T)</f>
        <v>93401 Institución de Asistencia Social.</v>
      </c>
      <c r="U740" s="106" t="str">
        <f>+LOOKUP(MATCH(A740,'REGISTRO DE DICIEMBRE 2022'!A:A,0),'REGISTRO DE DICIEMBRE 2022'!AI:AI,'REGISTRO DE DICIEMBRE 2022'!U:U)</f>
        <v>Se acompañanan Antecedentes Financieros 2021</v>
      </c>
      <c r="V740" s="107" t="str">
        <f>+LOOKUP(MATCH(A740,'REGISTRO DE DICIEMBRE 2022'!A:A,0),'REGISTRO DE DICIEMBRE 2022'!AI:AI,'REGISTRO DE DICIEMBRE 2022'!V:V)</f>
        <v>06-07-2007 (SENAME)
12-09-2022 (MN)</v>
      </c>
      <c r="W740" s="34">
        <v>7362</v>
      </c>
      <c r="X740" s="108">
        <v>4984056</v>
      </c>
      <c r="Y740" s="108">
        <v>51902928</v>
      </c>
      <c r="Z740" s="107">
        <v>44926</v>
      </c>
      <c r="AA740" s="34" t="s">
        <v>8041</v>
      </c>
      <c r="AB740" s="109" t="s">
        <v>7632</v>
      </c>
      <c r="AC740" s="34" t="s">
        <v>199</v>
      </c>
      <c r="AD740" s="34">
        <f>+LOOKUP(MATCH(A740,'REGISTRO DE DICIEMBRE 2022'!A:A,0),'REGISTRO DE DICIEMBRE 2022'!AI:AI,'REGISTRO DE DICIEMBRE 2022'!AF:AF)</f>
        <v>0</v>
      </c>
    </row>
    <row r="741" spans="1:30" s="98" customFormat="1" x14ac:dyDescent="0.2">
      <c r="A741" s="34">
        <v>7362</v>
      </c>
      <c r="B741" s="34" t="str">
        <f>+LOOKUP(MATCH(A741,'REGISTRO DE DICIEMBRE 2022'!A:A,0),'REGISTRO DE DICIEMBRE 2022'!AI:AI,'REGISTRO DE DICIEMBRE 2022'!B:B)</f>
        <v xml:space="preserve">Organización no gubernamental de desarrollo La Casona de los Jóvenes.
</v>
      </c>
      <c r="C741" s="103" t="str">
        <f>+LOOKUP(MATCH(A741,'REGISTRO DE DICIEMBRE 2022'!A:A,0),'REGISTRO DE DICIEMBRE 2022'!AI:AI,'REGISTRO DE DICIEMBRE 2022'!C:C)</f>
        <v>65779880-0</v>
      </c>
      <c r="D741" s="104" t="str">
        <f>+LOOKUP(MATCH(A741,'REGISTRO DE DICIEMBRE 2022'!A:A,0),'REGISTRO DE DICIEMBRE 2022'!AI:AI,'REGISTRO DE DICIEMBRE 2022'!D:D)</f>
        <v>Corporación de Derecho Privado.</v>
      </c>
      <c r="E741" s="34" t="str">
        <f>+LOOKUP(MATCH(A741,'REGISTRO DE DICIEMBRE 2022'!A:A,0),'REGISTRO DE DICIEMBRE 2022'!AI:AI,'REGISTRO DE DICIEMBRE 2022'!E:E)</f>
        <v>Decreto Nº 3636, de 9 de noviembre de 2006, del Ministerio de Justicia.</v>
      </c>
      <c r="F741" s="34" t="str">
        <f>+LOOKUP(MATCH(A741,'REGISTRO DE DICIEMBRE 2022'!A:A,0),'REGISTRO DE DICIEMBRE 2022'!AI:AI,'REGISTRO DE DICIEMBRE 2022'!F:F)</f>
        <v>Certificado de Vigencia Nº 500449059317 de 13 de Mayo 2022</v>
      </c>
      <c r="G741" s="34" t="str">
        <f>+LOOKUP(MATCH(A741,'REGISTRO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1" s="34" t="str">
        <f>+LOOKUP(MATCH(A741,'REGISTRO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1" s="34" t="str">
        <f>+LOOKUP(MATCH(A741,'REGISTRO DE DICIEMBRE 2022'!A:A,0),'REGISTRO DE DICIEMBRE 2022'!AI:AI,'REGISTRO DE DICIEMBRE 2022'!I:I)</f>
        <v>Durarán dos años en sus cargos (según sus estatutos).</v>
      </c>
      <c r="J741" s="34" t="str">
        <f>+LOOKUP(MATCH(A741,'REGISTRO DE DICIEMBRE 2022'!A:A,0),'REGISTRO DE DICIEMBRE 2022'!AI:AI,'REGISTRO DE DICIEMBRE 2022'!J:J)</f>
        <v>01 de Septiembre 2021 al 01 de Septiembre 2023
Certificado Folio 500449059274</v>
      </c>
      <c r="K741" s="34" t="str">
        <f>+LOOKUP(MATCH(A741,'REGISTRO DE DICIEMBRE 2022'!A:A,0),'REGISTRO DE DICIEMBRE 2022'!AI:AI,'REGISTRO DE DICIEMBRE 2022'!K:K)</f>
        <v xml:space="preserve">Washington Lizama Ormazábal y 
Zarelli Fonseca Carrillo </v>
      </c>
      <c r="L741" s="34" t="str">
        <f>+LOOKUP(MATCH(A741,'REGISTRO DE DICIEMBRE 2022'!A:A,0),'REGISTRO DE DICIEMBRE 2022'!AI:AI,'REGISTRO DE DICIEMBRE 2022'!L:L)</f>
        <v>11.392.621-K (Washington Lizama Ormazábal) 
12.266.004-4 (Zarelli Fonseca Carrillo)</v>
      </c>
      <c r="M741" s="105" t="str">
        <f>+LOOKUP(MATCH(A741,'REGISTRO DE DICIEMBRE 2022'!A:A,0),'REGISTRO DE DICIEMBRE 2022'!AI:AI,'REGISTRO DE DICIEMBRE 2022'!M:M)</f>
        <v>Vigente hasta el 01 de Septiembre de 2023</v>
      </c>
      <c r="N741" s="104" t="str">
        <f>+LOOKUP(MATCH(A741,'REGISTRO DE DICIEMBRE 2022'!A:A,0),'REGISTRO DE DICIEMBRE 2022'!AI:AI,'REGISTRO DE DICIEMBRE 2022'!N:N)</f>
        <v>Bartolomé Vivar N°1250, Región Metropolitana</v>
      </c>
      <c r="O741" s="105" t="str">
        <f>+LOOKUP(MATCH(A741,'REGISTRO DE DICIEMBRE 2022'!A:A,0),'REGISTRO DE DICIEMBRE 2022'!AI:AI,'REGISTRO DE DICIEMBRE 2022'!O:O)</f>
        <v>XIII</v>
      </c>
      <c r="P741" s="34" t="str">
        <f>+LOOKUP(MATCH(A741,'REGISTRO DE DICIEMBRE 2022'!A:A,0),'REGISTRO DE DICIEMBRE 2022'!AI:AI,'REGISTRO DE DICIEMBRE 2022'!P:P)</f>
        <v>Santiago</v>
      </c>
      <c r="Q741" s="104">
        <f>+LOOKUP(MATCH(A741,'REGISTRO DE DICIEMBRE 2022'!A:A,0),'REGISTRO DE DICIEMBRE 2022'!AI:AI,'REGISTRO DE DICIEMBRE 2022'!Q:Q)</f>
        <v>56232475099</v>
      </c>
      <c r="R741" s="34" t="str">
        <f>+LOOKUP(MATCH(A741,'REGISTRO DE DICIEMBRE 2022'!A:A,0),'REGISTRO DE DICIEMBRE 2022'!AI:AI,'REGISTRO DE DICIEMBRE 2022'!R:R)</f>
        <v>direccion@onglacasona.cl</v>
      </c>
      <c r="S741" s="105">
        <f>+LOOKUP(MATCH(A741,'REGISTRO DE DICIEMBRE 2022'!A:A,0),'REGISTRO DE DICIEMBRE 2022'!AI:AI,'REGISTRO DE DICIEMBRE 2022'!S:S)</f>
        <v>0</v>
      </c>
      <c r="T741" s="106" t="str">
        <f>+LOOKUP(MATCH(A741,'REGISTRO DE DICIEMBRE 2022'!A:A,0),'REGISTRO DE DICIEMBRE 2022'!AI:AI,'REGISTRO DE DICIEMBRE 2022'!T:T)</f>
        <v>93401 Institución de Asistencia Social.</v>
      </c>
      <c r="U741" s="106" t="str">
        <f>+LOOKUP(MATCH(A741,'REGISTRO DE DICIEMBRE 2022'!A:A,0),'REGISTRO DE DICIEMBRE 2022'!AI:AI,'REGISTRO DE DICIEMBRE 2022'!U:U)</f>
        <v>Se acompañanan Antecedentes Financieros 2021</v>
      </c>
      <c r="V741" s="107" t="str">
        <f>+LOOKUP(MATCH(A741,'REGISTRO DE DICIEMBRE 2022'!A:A,0),'REGISTRO DE DICIEMBRE 2022'!AI:AI,'REGISTRO DE DICIEMBRE 2022'!V:V)</f>
        <v>06-07-2007 (SENAME)
12-09-2022 (MN)</v>
      </c>
      <c r="W741" s="34">
        <v>7362</v>
      </c>
      <c r="X741" s="108">
        <v>8077608</v>
      </c>
      <c r="Y741" s="108">
        <v>85588272</v>
      </c>
      <c r="Z741" s="107">
        <v>44926</v>
      </c>
      <c r="AA741" s="34" t="s">
        <v>8041</v>
      </c>
      <c r="AB741" s="109" t="s">
        <v>7632</v>
      </c>
      <c r="AC741" s="34" t="s">
        <v>331</v>
      </c>
      <c r="AD741" s="34">
        <f>+LOOKUP(MATCH(A741,'REGISTRO DE DICIEMBRE 2022'!A:A,0),'REGISTRO DE DICIEMBRE 2022'!AI:AI,'REGISTRO DE DICIEMBRE 2022'!AF:AF)</f>
        <v>0</v>
      </c>
    </row>
    <row r="742" spans="1:30" s="98" customFormat="1" x14ac:dyDescent="0.2">
      <c r="A742" s="34">
        <v>7362</v>
      </c>
      <c r="B742" s="34" t="str">
        <f>+LOOKUP(MATCH(A742,'REGISTRO DE DICIEMBRE 2022'!A:A,0),'REGISTRO DE DICIEMBRE 2022'!AI:AI,'REGISTRO DE DICIEMBRE 2022'!B:B)</f>
        <v xml:space="preserve">Organización no gubernamental de desarrollo La Casona de los Jóvenes.
</v>
      </c>
      <c r="C742" s="103" t="str">
        <f>+LOOKUP(MATCH(A742,'REGISTRO DE DICIEMBRE 2022'!A:A,0),'REGISTRO DE DICIEMBRE 2022'!AI:AI,'REGISTRO DE DICIEMBRE 2022'!C:C)</f>
        <v>65779880-0</v>
      </c>
      <c r="D742" s="104" t="str">
        <f>+LOOKUP(MATCH(A742,'REGISTRO DE DICIEMBRE 2022'!A:A,0),'REGISTRO DE DICIEMBRE 2022'!AI:AI,'REGISTRO DE DICIEMBRE 2022'!D:D)</f>
        <v>Corporación de Derecho Privado.</v>
      </c>
      <c r="E742" s="34" t="str">
        <f>+LOOKUP(MATCH(A742,'REGISTRO DE DICIEMBRE 2022'!A:A,0),'REGISTRO DE DICIEMBRE 2022'!AI:AI,'REGISTRO DE DICIEMBRE 2022'!E:E)</f>
        <v>Decreto Nº 3636, de 9 de noviembre de 2006, del Ministerio de Justicia.</v>
      </c>
      <c r="F742" s="34" t="str">
        <f>+LOOKUP(MATCH(A742,'REGISTRO DE DICIEMBRE 2022'!A:A,0),'REGISTRO DE DICIEMBRE 2022'!AI:AI,'REGISTRO DE DICIEMBRE 2022'!F:F)</f>
        <v>Certificado de Vigencia Nº 500449059317 de 13 de Mayo 2022</v>
      </c>
      <c r="G742" s="34" t="str">
        <f>+LOOKUP(MATCH(A742,'REGISTRO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2" s="34" t="str">
        <f>+LOOKUP(MATCH(A742,'REGISTRO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2" s="34" t="str">
        <f>+LOOKUP(MATCH(A742,'REGISTRO DE DICIEMBRE 2022'!A:A,0),'REGISTRO DE DICIEMBRE 2022'!AI:AI,'REGISTRO DE DICIEMBRE 2022'!I:I)</f>
        <v>Durarán dos años en sus cargos (según sus estatutos).</v>
      </c>
      <c r="J742" s="34" t="str">
        <f>+LOOKUP(MATCH(A742,'REGISTRO DE DICIEMBRE 2022'!A:A,0),'REGISTRO DE DICIEMBRE 2022'!AI:AI,'REGISTRO DE DICIEMBRE 2022'!J:J)</f>
        <v>01 de Septiembre 2021 al 01 de Septiembre 2023
Certificado Folio 500449059274</v>
      </c>
      <c r="K742" s="34" t="str">
        <f>+LOOKUP(MATCH(A742,'REGISTRO DE DICIEMBRE 2022'!A:A,0),'REGISTRO DE DICIEMBRE 2022'!AI:AI,'REGISTRO DE DICIEMBRE 2022'!K:K)</f>
        <v xml:space="preserve">Washington Lizama Ormazábal y 
Zarelli Fonseca Carrillo </v>
      </c>
      <c r="L742" s="34" t="str">
        <f>+LOOKUP(MATCH(A742,'REGISTRO DE DICIEMBRE 2022'!A:A,0),'REGISTRO DE DICIEMBRE 2022'!AI:AI,'REGISTRO DE DICIEMBRE 2022'!L:L)</f>
        <v>11.392.621-K (Washington Lizama Ormazábal) 
12.266.004-4 (Zarelli Fonseca Carrillo)</v>
      </c>
      <c r="M742" s="105" t="str">
        <f>+LOOKUP(MATCH(A742,'REGISTRO DE DICIEMBRE 2022'!A:A,0),'REGISTRO DE DICIEMBRE 2022'!AI:AI,'REGISTRO DE DICIEMBRE 2022'!M:M)</f>
        <v>Vigente hasta el 01 de Septiembre de 2023</v>
      </c>
      <c r="N742" s="104" t="str">
        <f>+LOOKUP(MATCH(A742,'REGISTRO DE DICIEMBRE 2022'!A:A,0),'REGISTRO DE DICIEMBRE 2022'!AI:AI,'REGISTRO DE DICIEMBRE 2022'!N:N)</f>
        <v>Bartolomé Vivar N°1250, Región Metropolitana</v>
      </c>
      <c r="O742" s="105" t="str">
        <f>+LOOKUP(MATCH(A742,'REGISTRO DE DICIEMBRE 2022'!A:A,0),'REGISTRO DE DICIEMBRE 2022'!AI:AI,'REGISTRO DE DICIEMBRE 2022'!O:O)</f>
        <v>XIII</v>
      </c>
      <c r="P742" s="34" t="str">
        <f>+LOOKUP(MATCH(A742,'REGISTRO DE DICIEMBRE 2022'!A:A,0),'REGISTRO DE DICIEMBRE 2022'!AI:AI,'REGISTRO DE DICIEMBRE 2022'!P:P)</f>
        <v>Santiago</v>
      </c>
      <c r="Q742" s="104">
        <f>+LOOKUP(MATCH(A742,'REGISTRO DE DICIEMBRE 2022'!A:A,0),'REGISTRO DE DICIEMBRE 2022'!AI:AI,'REGISTRO DE DICIEMBRE 2022'!Q:Q)</f>
        <v>56232475099</v>
      </c>
      <c r="R742" s="34" t="str">
        <f>+LOOKUP(MATCH(A742,'REGISTRO DE DICIEMBRE 2022'!A:A,0),'REGISTRO DE DICIEMBRE 2022'!AI:AI,'REGISTRO DE DICIEMBRE 2022'!R:R)</f>
        <v>direccion@onglacasona.cl</v>
      </c>
      <c r="S742" s="105">
        <f>+LOOKUP(MATCH(A742,'REGISTRO DE DICIEMBRE 2022'!A:A,0),'REGISTRO DE DICIEMBRE 2022'!AI:AI,'REGISTRO DE DICIEMBRE 2022'!S:S)</f>
        <v>0</v>
      </c>
      <c r="T742" s="106" t="str">
        <f>+LOOKUP(MATCH(A742,'REGISTRO DE DICIEMBRE 2022'!A:A,0),'REGISTRO DE DICIEMBRE 2022'!AI:AI,'REGISTRO DE DICIEMBRE 2022'!T:T)</f>
        <v>93401 Institución de Asistencia Social.</v>
      </c>
      <c r="U742" s="106" t="str">
        <f>+LOOKUP(MATCH(A742,'REGISTRO DE DICIEMBRE 2022'!A:A,0),'REGISTRO DE DICIEMBRE 2022'!AI:AI,'REGISTRO DE DICIEMBRE 2022'!U:U)</f>
        <v>Se acompañanan Antecedentes Financieros 2021</v>
      </c>
      <c r="V742" s="107" t="str">
        <f>+LOOKUP(MATCH(A742,'REGISTRO DE DICIEMBRE 2022'!A:A,0),'REGISTRO DE DICIEMBRE 2022'!AI:AI,'REGISTRO DE DICIEMBRE 2022'!V:V)</f>
        <v>06-07-2007 (SENAME)
12-09-2022 (MN)</v>
      </c>
      <c r="W742" s="34">
        <v>7362</v>
      </c>
      <c r="X742" s="108">
        <v>19004721</v>
      </c>
      <c r="Y742" s="108">
        <v>327375695</v>
      </c>
      <c r="Z742" s="107">
        <v>44926</v>
      </c>
      <c r="AA742" s="34" t="s">
        <v>8041</v>
      </c>
      <c r="AB742" s="109" t="s">
        <v>7632</v>
      </c>
      <c r="AC742" s="34" t="s">
        <v>202</v>
      </c>
      <c r="AD742" s="34">
        <f>+LOOKUP(MATCH(A742,'REGISTRO DE DICIEMBRE 2022'!A:A,0),'REGISTRO DE DICIEMBRE 2022'!AI:AI,'REGISTRO DE DICIEMBRE 2022'!AF:AF)</f>
        <v>0</v>
      </c>
    </row>
    <row r="743" spans="1:30" s="98" customFormat="1" x14ac:dyDescent="0.2">
      <c r="A743" s="34">
        <v>7362</v>
      </c>
      <c r="B743" s="34" t="str">
        <f>+LOOKUP(MATCH(A743,'REGISTRO DE DICIEMBRE 2022'!A:A,0),'REGISTRO DE DICIEMBRE 2022'!AI:AI,'REGISTRO DE DICIEMBRE 2022'!B:B)</f>
        <v xml:space="preserve">Organización no gubernamental de desarrollo La Casona de los Jóvenes.
</v>
      </c>
      <c r="C743" s="103" t="str">
        <f>+LOOKUP(MATCH(A743,'REGISTRO DE DICIEMBRE 2022'!A:A,0),'REGISTRO DE DICIEMBRE 2022'!AI:AI,'REGISTRO DE DICIEMBRE 2022'!C:C)</f>
        <v>65779880-0</v>
      </c>
      <c r="D743" s="104" t="str">
        <f>+LOOKUP(MATCH(A743,'REGISTRO DE DICIEMBRE 2022'!A:A,0),'REGISTRO DE DICIEMBRE 2022'!AI:AI,'REGISTRO DE DICIEMBRE 2022'!D:D)</f>
        <v>Corporación de Derecho Privado.</v>
      </c>
      <c r="E743" s="34" t="str">
        <f>+LOOKUP(MATCH(A743,'REGISTRO DE DICIEMBRE 2022'!A:A,0),'REGISTRO DE DICIEMBRE 2022'!AI:AI,'REGISTRO DE DICIEMBRE 2022'!E:E)</f>
        <v>Decreto Nº 3636, de 9 de noviembre de 2006, del Ministerio de Justicia.</v>
      </c>
      <c r="F743" s="34" t="str">
        <f>+LOOKUP(MATCH(A743,'REGISTRO DE DICIEMBRE 2022'!A:A,0),'REGISTRO DE DICIEMBRE 2022'!AI:AI,'REGISTRO DE DICIEMBRE 2022'!F:F)</f>
        <v>Certificado de Vigencia Nº 500449059317 de 13 de Mayo 2022</v>
      </c>
      <c r="G743" s="34" t="str">
        <f>+LOOKUP(MATCH(A743,'REGISTRO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3" s="34" t="str">
        <f>+LOOKUP(MATCH(A743,'REGISTRO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3" s="34" t="str">
        <f>+LOOKUP(MATCH(A743,'REGISTRO DE DICIEMBRE 2022'!A:A,0),'REGISTRO DE DICIEMBRE 2022'!AI:AI,'REGISTRO DE DICIEMBRE 2022'!I:I)</f>
        <v>Durarán dos años en sus cargos (según sus estatutos).</v>
      </c>
      <c r="J743" s="34" t="str">
        <f>+LOOKUP(MATCH(A743,'REGISTRO DE DICIEMBRE 2022'!A:A,0),'REGISTRO DE DICIEMBRE 2022'!AI:AI,'REGISTRO DE DICIEMBRE 2022'!J:J)</f>
        <v>01 de Septiembre 2021 al 01 de Septiembre 2023
Certificado Folio 500449059274</v>
      </c>
      <c r="K743" s="34" t="str">
        <f>+LOOKUP(MATCH(A743,'REGISTRO DE DICIEMBRE 2022'!A:A,0),'REGISTRO DE DICIEMBRE 2022'!AI:AI,'REGISTRO DE DICIEMBRE 2022'!K:K)</f>
        <v xml:space="preserve">Washington Lizama Ormazábal y 
Zarelli Fonseca Carrillo </v>
      </c>
      <c r="L743" s="34" t="str">
        <f>+LOOKUP(MATCH(A743,'REGISTRO DE DICIEMBRE 2022'!A:A,0),'REGISTRO DE DICIEMBRE 2022'!AI:AI,'REGISTRO DE DICIEMBRE 2022'!L:L)</f>
        <v>11.392.621-K (Washington Lizama Ormazábal) 
12.266.004-4 (Zarelli Fonseca Carrillo)</v>
      </c>
      <c r="M743" s="105" t="str">
        <f>+LOOKUP(MATCH(A743,'REGISTRO DE DICIEMBRE 2022'!A:A,0),'REGISTRO DE DICIEMBRE 2022'!AI:AI,'REGISTRO DE DICIEMBRE 2022'!M:M)</f>
        <v>Vigente hasta el 01 de Septiembre de 2023</v>
      </c>
      <c r="N743" s="104" t="str">
        <f>+LOOKUP(MATCH(A743,'REGISTRO DE DICIEMBRE 2022'!A:A,0),'REGISTRO DE DICIEMBRE 2022'!AI:AI,'REGISTRO DE DICIEMBRE 2022'!N:N)</f>
        <v>Bartolomé Vivar N°1250, Región Metropolitana</v>
      </c>
      <c r="O743" s="105" t="str">
        <f>+LOOKUP(MATCH(A743,'REGISTRO DE DICIEMBRE 2022'!A:A,0),'REGISTRO DE DICIEMBRE 2022'!AI:AI,'REGISTRO DE DICIEMBRE 2022'!O:O)</f>
        <v>XIII</v>
      </c>
      <c r="P743" s="34" t="str">
        <f>+LOOKUP(MATCH(A743,'REGISTRO DE DICIEMBRE 2022'!A:A,0),'REGISTRO DE DICIEMBRE 2022'!AI:AI,'REGISTRO DE DICIEMBRE 2022'!P:P)</f>
        <v>Santiago</v>
      </c>
      <c r="Q743" s="104">
        <f>+LOOKUP(MATCH(A743,'REGISTRO DE DICIEMBRE 2022'!A:A,0),'REGISTRO DE DICIEMBRE 2022'!AI:AI,'REGISTRO DE DICIEMBRE 2022'!Q:Q)</f>
        <v>56232475099</v>
      </c>
      <c r="R743" s="34" t="str">
        <f>+LOOKUP(MATCH(A743,'REGISTRO DE DICIEMBRE 2022'!A:A,0),'REGISTRO DE DICIEMBRE 2022'!AI:AI,'REGISTRO DE DICIEMBRE 2022'!R:R)</f>
        <v>direccion@onglacasona.cl</v>
      </c>
      <c r="S743" s="105">
        <f>+LOOKUP(MATCH(A743,'REGISTRO DE DICIEMBRE 2022'!A:A,0),'REGISTRO DE DICIEMBRE 2022'!AI:AI,'REGISTRO DE DICIEMBRE 2022'!S:S)</f>
        <v>0</v>
      </c>
      <c r="T743" s="106" t="str">
        <f>+LOOKUP(MATCH(A743,'REGISTRO DE DICIEMBRE 2022'!A:A,0),'REGISTRO DE DICIEMBRE 2022'!AI:AI,'REGISTRO DE DICIEMBRE 2022'!T:T)</f>
        <v>93401 Institución de Asistencia Social.</v>
      </c>
      <c r="U743" s="106" t="str">
        <f>+LOOKUP(MATCH(A743,'REGISTRO DE DICIEMBRE 2022'!A:A,0),'REGISTRO DE DICIEMBRE 2022'!AI:AI,'REGISTRO DE DICIEMBRE 2022'!U:U)</f>
        <v>Se acompañanan Antecedentes Financieros 2021</v>
      </c>
      <c r="V743" s="107" t="str">
        <f>+LOOKUP(MATCH(A743,'REGISTRO DE DICIEMBRE 2022'!A:A,0),'REGISTRO DE DICIEMBRE 2022'!AI:AI,'REGISTRO DE DICIEMBRE 2022'!V:V)</f>
        <v>06-07-2007 (SENAME)
12-09-2022 (MN)</v>
      </c>
      <c r="W743" s="34">
        <v>7362</v>
      </c>
      <c r="X743" s="108">
        <v>52501651</v>
      </c>
      <c r="Y743" s="108">
        <v>180423932</v>
      </c>
      <c r="Z743" s="107">
        <v>44926</v>
      </c>
      <c r="AA743" s="34" t="s">
        <v>8041</v>
      </c>
      <c r="AB743" s="109" t="s">
        <v>7632</v>
      </c>
      <c r="AC743" s="34" t="s">
        <v>203</v>
      </c>
      <c r="AD743" s="34">
        <f>+LOOKUP(MATCH(A743,'REGISTRO DE DICIEMBRE 2022'!A:A,0),'REGISTRO DE DICIEMBRE 2022'!AI:AI,'REGISTRO DE DICIEMBRE 2022'!AF:AF)</f>
        <v>0</v>
      </c>
    </row>
    <row r="744" spans="1:30" s="98" customFormat="1" x14ac:dyDescent="0.2">
      <c r="A744" s="34">
        <v>7362</v>
      </c>
      <c r="B744" s="34" t="str">
        <f>+LOOKUP(MATCH(A744,'REGISTRO DE DICIEMBRE 2022'!A:A,0),'REGISTRO DE DICIEMBRE 2022'!AI:AI,'REGISTRO DE DICIEMBRE 2022'!B:B)</f>
        <v xml:space="preserve">Organización no gubernamental de desarrollo La Casona de los Jóvenes.
</v>
      </c>
      <c r="C744" s="103" t="str">
        <f>+LOOKUP(MATCH(A744,'REGISTRO DE DICIEMBRE 2022'!A:A,0),'REGISTRO DE DICIEMBRE 2022'!AI:AI,'REGISTRO DE DICIEMBRE 2022'!C:C)</f>
        <v>65779880-0</v>
      </c>
      <c r="D744" s="104" t="str">
        <f>+LOOKUP(MATCH(A744,'REGISTRO DE DICIEMBRE 2022'!A:A,0),'REGISTRO DE DICIEMBRE 2022'!AI:AI,'REGISTRO DE DICIEMBRE 2022'!D:D)</f>
        <v>Corporación de Derecho Privado.</v>
      </c>
      <c r="E744" s="34" t="str">
        <f>+LOOKUP(MATCH(A744,'REGISTRO DE DICIEMBRE 2022'!A:A,0),'REGISTRO DE DICIEMBRE 2022'!AI:AI,'REGISTRO DE DICIEMBRE 2022'!E:E)</f>
        <v>Decreto Nº 3636, de 9 de noviembre de 2006, del Ministerio de Justicia.</v>
      </c>
      <c r="F744" s="34" t="str">
        <f>+LOOKUP(MATCH(A744,'REGISTRO DE DICIEMBRE 2022'!A:A,0),'REGISTRO DE DICIEMBRE 2022'!AI:AI,'REGISTRO DE DICIEMBRE 2022'!F:F)</f>
        <v>Certificado de Vigencia Nº 500449059317 de 13 de Mayo 2022</v>
      </c>
      <c r="G744" s="34" t="str">
        <f>+LOOKUP(MATCH(A744,'REGISTRO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4" s="34" t="str">
        <f>+LOOKUP(MATCH(A744,'REGISTRO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4" s="34" t="str">
        <f>+LOOKUP(MATCH(A744,'REGISTRO DE DICIEMBRE 2022'!A:A,0),'REGISTRO DE DICIEMBRE 2022'!AI:AI,'REGISTRO DE DICIEMBRE 2022'!I:I)</f>
        <v>Durarán dos años en sus cargos (según sus estatutos).</v>
      </c>
      <c r="J744" s="34" t="str">
        <f>+LOOKUP(MATCH(A744,'REGISTRO DE DICIEMBRE 2022'!A:A,0),'REGISTRO DE DICIEMBRE 2022'!AI:AI,'REGISTRO DE DICIEMBRE 2022'!J:J)</f>
        <v>01 de Septiembre 2021 al 01 de Septiembre 2023
Certificado Folio 500449059274</v>
      </c>
      <c r="K744" s="34" t="str">
        <f>+LOOKUP(MATCH(A744,'REGISTRO DE DICIEMBRE 2022'!A:A,0),'REGISTRO DE DICIEMBRE 2022'!AI:AI,'REGISTRO DE DICIEMBRE 2022'!K:K)</f>
        <v xml:space="preserve">Washington Lizama Ormazábal y 
Zarelli Fonseca Carrillo </v>
      </c>
      <c r="L744" s="34" t="str">
        <f>+LOOKUP(MATCH(A744,'REGISTRO DE DICIEMBRE 2022'!A:A,0),'REGISTRO DE DICIEMBRE 2022'!AI:AI,'REGISTRO DE DICIEMBRE 2022'!L:L)</f>
        <v>11.392.621-K (Washington Lizama Ormazábal) 
12.266.004-4 (Zarelli Fonseca Carrillo)</v>
      </c>
      <c r="M744" s="105" t="str">
        <f>+LOOKUP(MATCH(A744,'REGISTRO DE DICIEMBRE 2022'!A:A,0),'REGISTRO DE DICIEMBRE 2022'!AI:AI,'REGISTRO DE DICIEMBRE 2022'!M:M)</f>
        <v>Vigente hasta el 01 de Septiembre de 2023</v>
      </c>
      <c r="N744" s="104" t="str">
        <f>+LOOKUP(MATCH(A744,'REGISTRO DE DICIEMBRE 2022'!A:A,0),'REGISTRO DE DICIEMBRE 2022'!AI:AI,'REGISTRO DE DICIEMBRE 2022'!N:N)</f>
        <v>Bartolomé Vivar N°1250, Región Metropolitana</v>
      </c>
      <c r="O744" s="105" t="str">
        <f>+LOOKUP(MATCH(A744,'REGISTRO DE DICIEMBRE 2022'!A:A,0),'REGISTRO DE DICIEMBRE 2022'!AI:AI,'REGISTRO DE DICIEMBRE 2022'!O:O)</f>
        <v>XIII</v>
      </c>
      <c r="P744" s="34" t="str">
        <f>+LOOKUP(MATCH(A744,'REGISTRO DE DICIEMBRE 2022'!A:A,0),'REGISTRO DE DICIEMBRE 2022'!AI:AI,'REGISTRO DE DICIEMBRE 2022'!P:P)</f>
        <v>Santiago</v>
      </c>
      <c r="Q744" s="104">
        <f>+LOOKUP(MATCH(A744,'REGISTRO DE DICIEMBRE 2022'!A:A,0),'REGISTRO DE DICIEMBRE 2022'!AI:AI,'REGISTRO DE DICIEMBRE 2022'!Q:Q)</f>
        <v>56232475099</v>
      </c>
      <c r="R744" s="34" t="str">
        <f>+LOOKUP(MATCH(A744,'REGISTRO DE DICIEMBRE 2022'!A:A,0),'REGISTRO DE DICIEMBRE 2022'!AI:AI,'REGISTRO DE DICIEMBRE 2022'!R:R)</f>
        <v>direccion@onglacasona.cl</v>
      </c>
      <c r="S744" s="105">
        <f>+LOOKUP(MATCH(A744,'REGISTRO DE DICIEMBRE 2022'!A:A,0),'REGISTRO DE DICIEMBRE 2022'!AI:AI,'REGISTRO DE DICIEMBRE 2022'!S:S)</f>
        <v>0</v>
      </c>
      <c r="T744" s="106" t="str">
        <f>+LOOKUP(MATCH(A744,'REGISTRO DE DICIEMBRE 2022'!A:A,0),'REGISTRO DE DICIEMBRE 2022'!AI:AI,'REGISTRO DE DICIEMBRE 2022'!T:T)</f>
        <v>93401 Institución de Asistencia Social.</v>
      </c>
      <c r="U744" s="106" t="str">
        <f>+LOOKUP(MATCH(A744,'REGISTRO DE DICIEMBRE 2022'!A:A,0),'REGISTRO DE DICIEMBRE 2022'!AI:AI,'REGISTRO DE DICIEMBRE 2022'!U:U)</f>
        <v>Se acompañanan Antecedentes Financieros 2021</v>
      </c>
      <c r="V744" s="107" t="str">
        <f>+LOOKUP(MATCH(A744,'REGISTRO DE DICIEMBRE 2022'!A:A,0),'REGISTRO DE DICIEMBRE 2022'!AI:AI,'REGISTRO DE DICIEMBRE 2022'!V:V)</f>
        <v>06-07-2007 (SENAME)
12-09-2022 (MN)</v>
      </c>
      <c r="W744" s="34">
        <v>7362</v>
      </c>
      <c r="X744" s="108">
        <v>25336080</v>
      </c>
      <c r="Y744" s="108">
        <v>279027056</v>
      </c>
      <c r="Z744" s="107">
        <v>44926</v>
      </c>
      <c r="AA744" s="34" t="s">
        <v>8041</v>
      </c>
      <c r="AB744" s="109" t="s">
        <v>7632</v>
      </c>
      <c r="AC744" s="34" t="s">
        <v>67</v>
      </c>
      <c r="AD744" s="34">
        <f>+LOOKUP(MATCH(A744,'REGISTRO DE DICIEMBRE 2022'!A:A,0),'REGISTRO DE DICIEMBRE 2022'!AI:AI,'REGISTRO DE DICIEMBRE 2022'!AF:AF)</f>
        <v>0</v>
      </c>
    </row>
    <row r="745" spans="1:30" s="98" customFormat="1" x14ac:dyDescent="0.2">
      <c r="A745" s="34">
        <v>7362</v>
      </c>
      <c r="B745" s="34" t="str">
        <f>+LOOKUP(MATCH(A745,'REGISTRO DE DICIEMBRE 2022'!A:A,0),'REGISTRO DE DICIEMBRE 2022'!AI:AI,'REGISTRO DE DICIEMBRE 2022'!B:B)</f>
        <v xml:space="preserve">Organización no gubernamental de desarrollo La Casona de los Jóvenes.
</v>
      </c>
      <c r="C745" s="103" t="str">
        <f>+LOOKUP(MATCH(A745,'REGISTRO DE DICIEMBRE 2022'!A:A,0),'REGISTRO DE DICIEMBRE 2022'!AI:AI,'REGISTRO DE DICIEMBRE 2022'!C:C)</f>
        <v>65779880-0</v>
      </c>
      <c r="D745" s="104" t="str">
        <f>+LOOKUP(MATCH(A745,'REGISTRO DE DICIEMBRE 2022'!A:A,0),'REGISTRO DE DICIEMBRE 2022'!AI:AI,'REGISTRO DE DICIEMBRE 2022'!D:D)</f>
        <v>Corporación de Derecho Privado.</v>
      </c>
      <c r="E745" s="34" t="str">
        <f>+LOOKUP(MATCH(A745,'REGISTRO DE DICIEMBRE 2022'!A:A,0),'REGISTRO DE DICIEMBRE 2022'!AI:AI,'REGISTRO DE DICIEMBRE 2022'!E:E)</f>
        <v>Decreto Nº 3636, de 9 de noviembre de 2006, del Ministerio de Justicia.</v>
      </c>
      <c r="F745" s="34" t="str">
        <f>+LOOKUP(MATCH(A745,'REGISTRO DE DICIEMBRE 2022'!A:A,0),'REGISTRO DE DICIEMBRE 2022'!AI:AI,'REGISTRO DE DICIEMBRE 2022'!F:F)</f>
        <v>Certificado de Vigencia Nº 500449059317 de 13 de Mayo 2022</v>
      </c>
      <c r="G745" s="34" t="str">
        <f>+LOOKUP(MATCH(A745,'REGISTRO DE DICIEMBRE 2022'!A:A,0),'REGISTRO DE DICIEMBRE 2022'!AI:AI,'REGISTRO DE DICIEMBRE 2022'!G:G)</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45" s="34" t="str">
        <f>+LOOKUP(MATCH(A745,'REGISTRO DE DICIEMBRE 2022'!A:A,0),'REGISTRO DE DICIEMBRE 2022'!AI:AI,'REGISTRO DE DICIEMBRE 2022'!H:H)</f>
        <v>Presidente: Washington Lizama Ormazábal Rut 11.392.621-K
Vicepresidente: Rosa Carrillo Salas Rut 6.213.129-2
Secretario: Alfredo Jacob Feres Reyes Rut 17.927.922-3 
Tesorera: Valeska Guzmán Ruiz Rut 15.408.723-0
Director: Fernanda Ortiz Quintana 20.995.755-8
Secretaria Ejecutiva: Zarelli Fonseca Carrillo 12.266.004-4</v>
      </c>
      <c r="I745" s="34" t="str">
        <f>+LOOKUP(MATCH(A745,'REGISTRO DE DICIEMBRE 2022'!A:A,0),'REGISTRO DE DICIEMBRE 2022'!AI:AI,'REGISTRO DE DICIEMBRE 2022'!I:I)</f>
        <v>Durarán dos años en sus cargos (según sus estatutos).</v>
      </c>
      <c r="J745" s="34" t="str">
        <f>+LOOKUP(MATCH(A745,'REGISTRO DE DICIEMBRE 2022'!A:A,0),'REGISTRO DE DICIEMBRE 2022'!AI:AI,'REGISTRO DE DICIEMBRE 2022'!J:J)</f>
        <v>01 de Septiembre 2021 al 01 de Septiembre 2023
Certificado Folio 500449059274</v>
      </c>
      <c r="K745" s="34" t="str">
        <f>+LOOKUP(MATCH(A745,'REGISTRO DE DICIEMBRE 2022'!A:A,0),'REGISTRO DE DICIEMBRE 2022'!AI:AI,'REGISTRO DE DICIEMBRE 2022'!K:K)</f>
        <v xml:space="preserve">Washington Lizama Ormazábal y 
Zarelli Fonseca Carrillo </v>
      </c>
      <c r="L745" s="34" t="str">
        <f>+LOOKUP(MATCH(A745,'REGISTRO DE DICIEMBRE 2022'!A:A,0),'REGISTRO DE DICIEMBRE 2022'!AI:AI,'REGISTRO DE DICIEMBRE 2022'!L:L)</f>
        <v>11.392.621-K (Washington Lizama Ormazábal) 
12.266.004-4 (Zarelli Fonseca Carrillo)</v>
      </c>
      <c r="M745" s="105" t="str">
        <f>+LOOKUP(MATCH(A745,'REGISTRO DE DICIEMBRE 2022'!A:A,0),'REGISTRO DE DICIEMBRE 2022'!AI:AI,'REGISTRO DE DICIEMBRE 2022'!M:M)</f>
        <v>Vigente hasta el 01 de Septiembre de 2023</v>
      </c>
      <c r="N745" s="104" t="str">
        <f>+LOOKUP(MATCH(A745,'REGISTRO DE DICIEMBRE 2022'!A:A,0),'REGISTRO DE DICIEMBRE 2022'!AI:AI,'REGISTRO DE DICIEMBRE 2022'!N:N)</f>
        <v>Bartolomé Vivar N°1250, Región Metropolitana</v>
      </c>
      <c r="O745" s="105" t="str">
        <f>+LOOKUP(MATCH(A745,'REGISTRO DE DICIEMBRE 2022'!A:A,0),'REGISTRO DE DICIEMBRE 2022'!AI:AI,'REGISTRO DE DICIEMBRE 2022'!O:O)</f>
        <v>XIII</v>
      </c>
      <c r="P745" s="34" t="str">
        <f>+LOOKUP(MATCH(A745,'REGISTRO DE DICIEMBRE 2022'!A:A,0),'REGISTRO DE DICIEMBRE 2022'!AI:AI,'REGISTRO DE DICIEMBRE 2022'!P:P)</f>
        <v>Santiago</v>
      </c>
      <c r="Q745" s="104">
        <f>+LOOKUP(MATCH(A745,'REGISTRO DE DICIEMBRE 2022'!A:A,0),'REGISTRO DE DICIEMBRE 2022'!AI:AI,'REGISTRO DE DICIEMBRE 2022'!Q:Q)</f>
        <v>56232475099</v>
      </c>
      <c r="R745" s="34" t="str">
        <f>+LOOKUP(MATCH(A745,'REGISTRO DE DICIEMBRE 2022'!A:A,0),'REGISTRO DE DICIEMBRE 2022'!AI:AI,'REGISTRO DE DICIEMBRE 2022'!R:R)</f>
        <v>direccion@onglacasona.cl</v>
      </c>
      <c r="S745" s="105">
        <f>+LOOKUP(MATCH(A745,'REGISTRO DE DICIEMBRE 2022'!A:A,0),'REGISTRO DE DICIEMBRE 2022'!AI:AI,'REGISTRO DE DICIEMBRE 2022'!S:S)</f>
        <v>0</v>
      </c>
      <c r="T745" s="106" t="str">
        <f>+LOOKUP(MATCH(A745,'REGISTRO DE DICIEMBRE 2022'!A:A,0),'REGISTRO DE DICIEMBRE 2022'!AI:AI,'REGISTRO DE DICIEMBRE 2022'!T:T)</f>
        <v>93401 Institución de Asistencia Social.</v>
      </c>
      <c r="U745" s="106" t="str">
        <f>+LOOKUP(MATCH(A745,'REGISTRO DE DICIEMBRE 2022'!A:A,0),'REGISTRO DE DICIEMBRE 2022'!AI:AI,'REGISTRO DE DICIEMBRE 2022'!U:U)</f>
        <v>Se acompañanan Antecedentes Financieros 2021</v>
      </c>
      <c r="V745" s="107" t="str">
        <f>+LOOKUP(MATCH(A745,'REGISTRO DE DICIEMBRE 2022'!A:A,0),'REGISTRO DE DICIEMBRE 2022'!AI:AI,'REGISTRO DE DICIEMBRE 2022'!V:V)</f>
        <v>06-07-2007 (SENAME)
12-09-2022 (MN)</v>
      </c>
      <c r="W745" s="34">
        <v>7362</v>
      </c>
      <c r="X745" s="108">
        <v>12623688</v>
      </c>
      <c r="Y745" s="108">
        <v>166943976</v>
      </c>
      <c r="Z745" s="107">
        <v>44926</v>
      </c>
      <c r="AA745" s="34" t="s">
        <v>8041</v>
      </c>
      <c r="AB745" s="109" t="s">
        <v>7632</v>
      </c>
      <c r="AC745" s="34" t="s">
        <v>68</v>
      </c>
      <c r="AD745" s="34">
        <f>+LOOKUP(MATCH(A745,'REGISTRO DE DICIEMBRE 2022'!A:A,0),'REGISTRO DE DICIEMBRE 2022'!AI:AI,'REGISTRO DE DICIEMBRE 2022'!AF:AF)</f>
        <v>0</v>
      </c>
    </row>
    <row r="746" spans="1:30" s="98" customFormat="1" x14ac:dyDescent="0.2">
      <c r="A746" s="34">
        <v>7367</v>
      </c>
      <c r="B746" s="34" t="str">
        <f>+LOOKUP(MATCH(A746,'REGISTRO DE DICIEMBRE 2022'!A:A,0),'REGISTRO DE DICIEMBRE 2022'!AI:AI,'REGISTRO DE DICIEMBRE 2022'!B:B)</f>
        <v xml:space="preserve">Organización No Gubernamental de Desarrollo, Acción Cultural y Comunitaria de Reivindicación de Derechos – 
O.N.G. ACCORDES. 
</v>
      </c>
      <c r="C746" s="103" t="str">
        <f>+LOOKUP(MATCH(A746,'REGISTRO DE DICIEMBRE 2022'!A:A,0),'REGISTRO DE DICIEMBRE 2022'!AI:AI,'REGISTRO DE DICIEMBRE 2022'!C:C)</f>
        <v>65577870-5</v>
      </c>
      <c r="D746" s="104" t="str">
        <f>+LOOKUP(MATCH(A746,'REGISTRO DE DICIEMBRE 2022'!A:A,0),'REGISTRO DE DICIEMBRE 2022'!AI:AI,'REGISTRO DE DICIEMBRE 2022'!D:D)</f>
        <v>Organización No Gubernamental.</v>
      </c>
      <c r="E746" s="34" t="str">
        <f>+LOOKUP(MATCH(A746,'REGISTRO DE DICIEMBRE 2022'!A:A,0),'REGISTRO DE DICIEMBRE 2022'!AI:AI,'REGISTRO DE DICIEMBRE 2022'!E:E)</f>
        <v>Otorgado por Decreto Supremo Nº 3084, de fecha 21 de Septiembre de 2004,  por el Ministerio de Justicia.</v>
      </c>
      <c r="F746" s="34" t="str">
        <f>+LOOKUP(MATCH(A746,'REGISTRO DE DICIEMBRE 2022'!A:A,0),'REGISTRO DE DICIEMBRE 2022'!AI:AI,'REGISTRO DE DICIEMBRE 2022'!F:F)</f>
        <v xml:space="preserve">Certificado de Vigencia Folio Nº 500395681214, de fecha 27 de junio de 2021, del Servicio de Registro Civil. </v>
      </c>
      <c r="G746" s="34" t="str">
        <f>+LOOKUP(MATCH(A746,'REGISTRO DE DICIEMBRE 2022'!A:A,0),'REGISTRO DE DICIEMBRE 2022'!AI:AI,'REGISTRO DE DICIEMBRE 2022'!G:G)</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46" s="34" t="str">
        <f>+LOOKUP(MATCH(A746,'REGISTRO DE DICIEMBRE 2022'!A:A,0),'REGISTRO DE DICIEMBRE 2022'!AI:AI,'REGISTRO DE DICIEMBRE 2022'!H:H)</f>
        <v xml:space="preserve">Presidente:
Delfina Amalia Ibacache Estay; 
Vicepresidente: 
Bárbara Angélica Vásquez Elos; 
Secretaria:
Eva Barselisa Gamboa Castillo; 
Tesorera:
Janela Viviana Vicencio Cepeda; </v>
      </c>
      <c r="I746" s="34" t="str">
        <f>+LOOKUP(MATCH(A746,'REGISTRO DE DICIEMBRE 2022'!A:A,0),'REGISTRO DE DICIEMBRE 2022'!AI:AI,'REGISTRO DE DICIEMBRE 2022'!I:I)</f>
        <v>Durarán dos años en sus cargos.</v>
      </c>
      <c r="J746" s="34" t="str">
        <f>+LOOKUP(MATCH(A746,'REGISTRO DE DICIEMBRE 2022'!A:A,0),'REGISTRO DE DICIEMBRE 2022'!AI:AI,'REGISTRO DE DICIEMBRE 2022'!J:J)</f>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
      <c r="K746" s="34" t="str">
        <f>+LOOKUP(MATCH(A746,'REGISTRO DE DICIEMBRE 2022'!A:A,0),'REGISTRO DE DICIEMBRE 2022'!AI:AI,'REGISTRO DE DICIEMBRE 2022'!K:K)</f>
        <v xml:space="preserve">Presidente: 
Delfina Amalia Ibacache Estay                
</v>
      </c>
      <c r="L746" s="34" t="str">
        <f>+LOOKUP(MATCH(A746,'REGISTRO DE DICIEMBRE 2022'!A:A,0),'REGISTRO DE DICIEMBRE 2022'!AI:AI,'REGISTRO DE DICIEMBRE 2022'!L:L)</f>
        <v xml:space="preserve">   RUT: 5.591.242-4   </v>
      </c>
      <c r="M746" s="105">
        <f>+LOOKUP(MATCH(A746,'REGISTRO DE DICIEMBRE 2022'!A:A,0),'REGISTRO DE DICIEMBRE 2022'!AI:AI,'REGISTRO DE DICIEMBRE 2022'!M:M)</f>
        <v>0</v>
      </c>
      <c r="N746" s="104" t="str">
        <f>+LOOKUP(MATCH(A746,'REGISTRO DE DICIEMBRE 2022'!A:A,0),'REGISTRO DE DICIEMBRE 2022'!AI:AI,'REGISTRO DE DICIEMBRE 2022'!N:N)</f>
        <v xml:space="preserve">Calle Cuartel Nº 65, Hijuelas, Provincia de Quillota, Quinta Región.
</v>
      </c>
      <c r="O746" s="105" t="str">
        <f>+LOOKUP(MATCH(A746,'REGISTRO DE DICIEMBRE 2022'!A:A,0),'REGISTRO DE DICIEMBRE 2022'!AI:AI,'REGISTRO DE DICIEMBRE 2022'!O:O)</f>
        <v>V</v>
      </c>
      <c r="P746" s="34" t="str">
        <f>+LOOKUP(MATCH(A746,'REGISTRO DE DICIEMBRE 2022'!A:A,0),'REGISTRO DE DICIEMBRE 2022'!AI:AI,'REGISTRO DE DICIEMBRE 2022'!P:P)</f>
        <v>Quillota</v>
      </c>
      <c r="Q746" s="104" t="str">
        <f>+LOOKUP(MATCH(A746,'REGISTRO DE DICIEMBRE 2022'!A:A,0),'REGISTRO DE DICIEMBRE 2022'!AI:AI,'REGISTRO DE DICIEMBRE 2022'!Q:Q)</f>
        <v>Teléfono: (56-33) 271219</v>
      </c>
      <c r="R746" s="34" t="str">
        <f>+LOOKUP(MATCH(A746,'REGISTRO DE DICIEMBRE 2022'!A:A,0),'REGISTRO DE DICIEMBRE 2022'!AI:AI,'REGISTRO DE DICIEMBRE 2022'!R:R)</f>
        <v xml:space="preserve"> ongaccordes@gmail.com</v>
      </c>
      <c r="S746" s="105">
        <f>+LOOKUP(MATCH(A746,'REGISTRO DE DICIEMBRE 2022'!A:A,0),'REGISTRO DE DICIEMBRE 2022'!AI:AI,'REGISTRO DE DICIEMBRE 2022'!S:S)</f>
        <v>0</v>
      </c>
      <c r="T746" s="106" t="str">
        <f>+LOOKUP(MATCH(A746,'REGISTRO DE DICIEMBRE 2022'!A:A,0),'REGISTRO DE DICIEMBRE 2022'!AI:AI,'REGISTRO DE DICIEMBRE 2022'!T:T)</f>
        <v>93401: Instituciones de Asistencia Social.</v>
      </c>
      <c r="U746" s="106" t="str">
        <f>+LOOKUP(MATCH(A746,'REGISTRO DE DICIEMBRE 2022'!A:A,0),'REGISTRO DE DICIEMBRE 2022'!AI:AI,'REGISTRO DE DICIEMBRE 2022'!U:U)</f>
        <v>Certificado de antecedente financiero año 2020, aprobado por el Sub Departamento de Supervisión Financiera Nacional.</v>
      </c>
      <c r="V746" s="107">
        <f>+LOOKUP(MATCH(A746,'REGISTRO DE DICIEMBRE 2022'!A:A,0),'REGISTRO DE DICIEMBRE 2022'!AI:AI,'REGISTRO DE DICIEMBRE 2022'!V:V)</f>
        <v>39308</v>
      </c>
      <c r="W746" s="34">
        <v>7367</v>
      </c>
      <c r="X746" s="108">
        <v>11309760</v>
      </c>
      <c r="Y746" s="108">
        <v>117089279</v>
      </c>
      <c r="Z746" s="107">
        <v>44926</v>
      </c>
      <c r="AA746" s="34" t="s">
        <v>8041</v>
      </c>
      <c r="AB746" s="109" t="s">
        <v>7632</v>
      </c>
      <c r="AC746" s="34" t="s">
        <v>7911</v>
      </c>
      <c r="AD746" s="34">
        <f>+LOOKUP(MATCH(A746,'REGISTRO DE DICIEMBRE 2022'!A:A,0),'REGISTRO DE DICIEMBRE 2022'!AI:AI,'REGISTRO DE DICIEMBRE 2022'!AF:AF)</f>
        <v>0</v>
      </c>
    </row>
    <row r="747" spans="1:30" s="98" customFormat="1" x14ac:dyDescent="0.2">
      <c r="A747" s="34">
        <v>7369</v>
      </c>
      <c r="B747" s="34" t="str">
        <f>+LOOKUP(MATCH(A747,'REGISTRO DE DICIEMBRE 2022'!A:A,0),'REGISTRO DE DICIEMBRE 2022'!AI:AI,'REGISTRO DE DICIEMBRE 2022'!B:B)</f>
        <v>Fundación Vida Compartida.</v>
      </c>
      <c r="C747" s="103" t="str">
        <f>+LOOKUP(MATCH(A747,'REGISTRO DE DICIEMBRE 2022'!A:A,0),'REGISTRO DE DICIEMBRE 2022'!AI:AI,'REGISTRO DE DICIEMBRE 2022'!C:C)</f>
        <v>65382330-4</v>
      </c>
      <c r="D747" s="104" t="str">
        <f>+LOOKUP(MATCH(A747,'REGISTRO DE DICIEMBRE 2022'!A:A,0),'REGISTRO DE DICIEMBRE 2022'!AI:AI,'REGISTRO DE DICIEMBRE 2022'!D:D)</f>
        <v>Fundación.</v>
      </c>
      <c r="E747" s="34" t="str">
        <f>+LOOKUP(MATCH(A747,'REGISTRO DE DICIEMBRE 2022'!A:A,0),'REGISTRO DE DICIEMBRE 2022'!AI:AI,'REGISTRO DE DICIEMBRE 2022'!E:E)</f>
        <v>Otorgado por Decreto Supremo Nº 1293, de fecha 20 de Abril de 2004,  por el Ministerio de Justicia.</v>
      </c>
      <c r="F747" s="34" t="str">
        <f>+LOOKUP(MATCH(A747,'REGISTRO DE DICIEMBRE 2022'!A:A,0),'REGISTRO DE DICIEMBRE 2022'!AI:AI,'REGISTRO DE DICIEMBRE 2022'!F:F)</f>
        <v>Certificado de Vigencia Folio Nº 500464076177, de fecha 16 de Agosto 2022, del Servicio de Registro Civil e Identificación.</v>
      </c>
      <c r="G747" s="34" t="str">
        <f>+LOOKUP(MATCH(A747,'REGISTRO DE DICIEMBRE 2022'!A:A,0),'REGISTRO DE DICIEMBRE 2022'!AI:AI,'REGISTRO DE DICIEMBRE 2022'!G:G)</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47" s="34" t="str">
        <f>+LOOKUP(MATCH(A747,'REGISTRO DE DICIEMBRE 2022'!A:A,0),'REGISTRO DE DICIEMBRE 2022'!AI:AI,'REGISTRO DE DICIEMBRE 2022'!H:H)</f>
        <v>Presidente: 
Víctor Mora Rivera, 
Vicepresidente: 
Ramiro Urenda Morgan, 
Secretario:
Carlos Silva Beeche, 
Tesorero: 
José Toledo Ralil, 
Director:
Galvarino Jofré Araya, 
Según certificado de persona jurídica sin fines de lucro  Folio Nº 500464076143, de fecha 18 de Agosto 2022, del Servicio de Registro Civil e Identificación.</v>
      </c>
      <c r="I747" s="34" t="str">
        <f>+LOOKUP(MATCH(A747,'REGISTRO DE DICIEMBRE 2022'!A:A,0),'REGISTRO DE DICIEMBRE 2022'!AI:AI,'REGISTRO DE DICIEMBRE 2022'!I:I)</f>
        <v>Durarán tres años en sus cargos.</v>
      </c>
      <c r="J747" s="34" t="str">
        <f>+LOOKUP(MATCH(A747,'REGISTRO DE DICIEMBRE 2022'!A:A,0),'REGISTRO DE DICIEMBRE 2022'!AI:AI,'REGISTRO DE DICIEMBRE 2022'!J:J)</f>
        <v>19 de mayo de 2020 al 19 de mayo de 2023</v>
      </c>
      <c r="K747" s="34" t="str">
        <f>+LOOKUP(MATCH(A747,'REGISTRO DE DICIEMBRE 2022'!A:A,0),'REGISTRO DE DICIEMBRE 2022'!AI:AI,'REGISTRO DE DICIEMBRE 2022'!K:K)</f>
        <v xml:space="preserve">
Director Ejecutivo: Sergio Mercado Cajales, 
Presidente: Víctor Mora Rivera,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47" s="34" t="str">
        <f>+LOOKUP(MATCH(A747,'REGISTRO DE DICIEMBRE 2022'!A:A,0),'REGISTRO DE DICIEMBRE 2022'!AI:AI,'REGISTRO DE DICIEMBRE 2022'!L:L)</f>
        <v xml:space="preserve">Director Ejecutivo: Sergio Mercado Cajales, RUN 12.906.897-3
Presidente: Víctor Mora Rivera, RUN 13.721.897-6
Poderes contrafianzas:
Presidente: Víctor Mora Rivera, RUN 13.721.897-6
Director Ejecutivo: Sergio Mercado Cajales, RUN 12.906.897-3
Podrán actuar uno cualquiera de ellos, en representación de la institución.
Poderes bancarios:
Presidente: Víctor Mora Rivera, RUN 13.721.897-6
Director Ejecutivo: Sergio Mercado Cajales, RUN 12.906.897-3
Tesorero: 
José Toledo Ralil, RUN 13.482.816-1
Podrán actuar conjuntamente 2 cualquiera de ellos,  en representación de la institución.
 RUN 13.721.897-6
 RUN 12.906.897-3
</v>
      </c>
      <c r="M747" s="105">
        <f>+LOOKUP(MATCH(A747,'REGISTRO DE DICIEMBRE 2022'!A:A,0),'REGISTRO DE DICIEMBRE 2022'!AI:AI,'REGISTRO DE DICIEMBRE 2022'!M:M)</f>
        <v>0</v>
      </c>
      <c r="N747" s="104" t="str">
        <f>+LOOKUP(MATCH(A747,'REGISTRO DE DICIEMBRE 2022'!A:A,0),'REGISTRO DE DICIEMBRE 2022'!AI:AI,'REGISTRO DE DICIEMBRE 2022'!N:N)</f>
        <v xml:space="preserve">General Bulnes 11, Santiago Centro
</v>
      </c>
      <c r="O747" s="105" t="str">
        <f>+LOOKUP(MATCH(A747,'REGISTRO DE DICIEMBRE 2022'!A:A,0),'REGISTRO DE DICIEMBRE 2022'!AI:AI,'REGISTRO DE DICIEMBRE 2022'!O:O)</f>
        <v>XIII</v>
      </c>
      <c r="P747" s="34" t="str">
        <f>+LOOKUP(MATCH(A747,'REGISTRO DE DICIEMBRE 2022'!A:A,0),'REGISTRO DE DICIEMBRE 2022'!AI:AI,'REGISTRO DE DICIEMBRE 2022'!P:P)</f>
        <v>Santiago</v>
      </c>
      <c r="Q747" s="104" t="str">
        <f>+LOOKUP(MATCH(A747,'REGISTRO DE DICIEMBRE 2022'!A:A,0),'REGISTRO DE DICIEMBRE 2022'!AI:AI,'REGISTRO DE DICIEMBRE 2022'!Q:Q)</f>
        <v>Teléfono: (56-2) 6970245-6963687</v>
      </c>
      <c r="R747" s="34" t="str">
        <f>+LOOKUP(MATCH(A747,'REGISTRO DE DICIEMBRE 2022'!A:A,0),'REGISTRO DE DICIEMBRE 2022'!AI:AI,'REGISTRO DE DICIEMBRE 2022'!R:R)</f>
        <v>smercado@fundaciondonbosco.cl</v>
      </c>
      <c r="S747" s="105">
        <f>+LOOKUP(MATCH(A747,'REGISTRO DE DICIEMBRE 2022'!A:A,0),'REGISTRO DE DICIEMBRE 2022'!AI:AI,'REGISTRO DE DICIEMBRE 2022'!S:S)</f>
        <v>0</v>
      </c>
      <c r="T747" s="106" t="str">
        <f>+LOOKUP(MATCH(A747,'REGISTRO DE DICIEMBRE 2022'!A:A,0),'REGISTRO DE DICIEMBRE 2022'!AI:AI,'REGISTRO DE DICIEMBRE 2022'!T:T)</f>
        <v>93401: Instituciones de Asistencia Social.</v>
      </c>
      <c r="U747" s="106">
        <f>+LOOKUP(MATCH(A747,'REGISTRO DE DICIEMBRE 2022'!A:A,0),'REGISTRO DE DICIEMBRE 2022'!AI:AI,'REGISTRO DE DICIEMBRE 2022'!U:U)</f>
        <v>2021</v>
      </c>
      <c r="V747" s="107">
        <f>+LOOKUP(MATCH(A747,'REGISTRO DE DICIEMBRE 2022'!A:A,0),'REGISTRO DE DICIEMBRE 2022'!AI:AI,'REGISTRO DE DICIEMBRE 2022'!V:V)</f>
        <v>39317</v>
      </c>
      <c r="W747" s="34">
        <v>7369</v>
      </c>
      <c r="X747" s="108">
        <v>8077608</v>
      </c>
      <c r="Y747" s="108">
        <v>92922996</v>
      </c>
      <c r="Z747" s="107">
        <v>44926</v>
      </c>
      <c r="AA747" s="34" t="s">
        <v>8041</v>
      </c>
      <c r="AB747" s="109" t="s">
        <v>7632</v>
      </c>
      <c r="AC747" s="34" t="s">
        <v>164</v>
      </c>
      <c r="AD747" s="34">
        <f>+LOOKUP(MATCH(A747,'REGISTRO DE DICIEMBRE 2022'!A:A,0),'REGISTRO DE DICIEMBRE 2022'!AI:AI,'REGISTRO DE DICIEMBRE 2022'!AF:AF)</f>
        <v>0</v>
      </c>
    </row>
    <row r="748" spans="1:30" s="98" customFormat="1" x14ac:dyDescent="0.2">
      <c r="A748" s="34">
        <v>7369</v>
      </c>
      <c r="B748" s="34" t="str">
        <f>+LOOKUP(MATCH(A748,'REGISTRO DE DICIEMBRE 2022'!A:A,0),'REGISTRO DE DICIEMBRE 2022'!AI:AI,'REGISTRO DE DICIEMBRE 2022'!B:B)</f>
        <v>Fundación Vida Compartida.</v>
      </c>
      <c r="C748" s="103" t="str">
        <f>+LOOKUP(MATCH(A748,'REGISTRO DE DICIEMBRE 2022'!A:A,0),'REGISTRO DE DICIEMBRE 2022'!AI:AI,'REGISTRO DE DICIEMBRE 2022'!C:C)</f>
        <v>65382330-4</v>
      </c>
      <c r="D748" s="104" t="str">
        <f>+LOOKUP(MATCH(A748,'REGISTRO DE DICIEMBRE 2022'!A:A,0),'REGISTRO DE DICIEMBRE 2022'!AI:AI,'REGISTRO DE DICIEMBRE 2022'!D:D)</f>
        <v>Fundación.</v>
      </c>
      <c r="E748" s="34" t="str">
        <f>+LOOKUP(MATCH(A748,'REGISTRO DE DICIEMBRE 2022'!A:A,0),'REGISTRO DE DICIEMBRE 2022'!AI:AI,'REGISTRO DE DICIEMBRE 2022'!E:E)</f>
        <v>Otorgado por Decreto Supremo Nº 1293, de fecha 20 de Abril de 2004,  por el Ministerio de Justicia.</v>
      </c>
      <c r="F748" s="34" t="str">
        <f>+LOOKUP(MATCH(A748,'REGISTRO DE DICIEMBRE 2022'!A:A,0),'REGISTRO DE DICIEMBRE 2022'!AI:AI,'REGISTRO DE DICIEMBRE 2022'!F:F)</f>
        <v>Certificado de Vigencia Folio Nº 500464076177, de fecha 16 de Agosto 2022, del Servicio de Registro Civil e Identificación.</v>
      </c>
      <c r="G748" s="34" t="str">
        <f>+LOOKUP(MATCH(A748,'REGISTRO DE DICIEMBRE 2022'!A:A,0),'REGISTRO DE DICIEMBRE 2022'!AI:AI,'REGISTRO DE DICIEMBRE 2022'!G:G)</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48" s="34" t="str">
        <f>+LOOKUP(MATCH(A748,'REGISTRO DE DICIEMBRE 2022'!A:A,0),'REGISTRO DE DICIEMBRE 2022'!AI:AI,'REGISTRO DE DICIEMBRE 2022'!H:H)</f>
        <v>Presidente: 
Víctor Mora Rivera, 
Vicepresidente: 
Ramiro Urenda Morgan, 
Secretario:
Carlos Silva Beeche, 
Tesorero: 
José Toledo Ralil, 
Director:
Galvarino Jofré Araya, 
Según certificado de persona jurídica sin fines de lucro  Folio Nº 500464076143, de fecha 18 de Agosto 2022, del Servicio de Registro Civil e Identificación.</v>
      </c>
      <c r="I748" s="34" t="str">
        <f>+LOOKUP(MATCH(A748,'REGISTRO DE DICIEMBRE 2022'!A:A,0),'REGISTRO DE DICIEMBRE 2022'!AI:AI,'REGISTRO DE DICIEMBRE 2022'!I:I)</f>
        <v>Durarán tres años en sus cargos.</v>
      </c>
      <c r="J748" s="34" t="str">
        <f>+LOOKUP(MATCH(A748,'REGISTRO DE DICIEMBRE 2022'!A:A,0),'REGISTRO DE DICIEMBRE 2022'!AI:AI,'REGISTRO DE DICIEMBRE 2022'!J:J)</f>
        <v>19 de mayo de 2020 al 19 de mayo de 2023</v>
      </c>
      <c r="K748" s="34" t="str">
        <f>+LOOKUP(MATCH(A748,'REGISTRO DE DICIEMBRE 2022'!A:A,0),'REGISTRO DE DICIEMBRE 2022'!AI:AI,'REGISTRO DE DICIEMBRE 2022'!K:K)</f>
        <v xml:space="preserve">
Director Ejecutivo: Sergio Mercado Cajales, 
Presidente: Víctor Mora Rivera,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48" s="34" t="str">
        <f>+LOOKUP(MATCH(A748,'REGISTRO DE DICIEMBRE 2022'!A:A,0),'REGISTRO DE DICIEMBRE 2022'!AI:AI,'REGISTRO DE DICIEMBRE 2022'!L:L)</f>
        <v xml:space="preserve">Director Ejecutivo: Sergio Mercado Cajales, RUN 12.906.897-3
Presidente: Víctor Mora Rivera, RUN 13.721.897-6
Poderes contrafianzas:
Presidente: Víctor Mora Rivera, RUN 13.721.897-6
Director Ejecutivo: Sergio Mercado Cajales, RUN 12.906.897-3
Podrán actuar uno cualquiera de ellos, en representación de la institución.
Poderes bancarios:
Presidente: Víctor Mora Rivera, RUN 13.721.897-6
Director Ejecutivo: Sergio Mercado Cajales, RUN 12.906.897-3
Tesorero: 
José Toledo Ralil, RUN 13.482.816-1
Podrán actuar conjuntamente 2 cualquiera de ellos,  en representación de la institución.
 RUN 13.721.897-6
 RUN 12.906.897-3
</v>
      </c>
      <c r="M748" s="105">
        <f>+LOOKUP(MATCH(A748,'REGISTRO DE DICIEMBRE 2022'!A:A,0),'REGISTRO DE DICIEMBRE 2022'!AI:AI,'REGISTRO DE DICIEMBRE 2022'!M:M)</f>
        <v>0</v>
      </c>
      <c r="N748" s="104" t="str">
        <f>+LOOKUP(MATCH(A748,'REGISTRO DE DICIEMBRE 2022'!A:A,0),'REGISTRO DE DICIEMBRE 2022'!AI:AI,'REGISTRO DE DICIEMBRE 2022'!N:N)</f>
        <v xml:space="preserve">General Bulnes 11, Santiago Centro
</v>
      </c>
      <c r="O748" s="105" t="str">
        <f>+LOOKUP(MATCH(A748,'REGISTRO DE DICIEMBRE 2022'!A:A,0),'REGISTRO DE DICIEMBRE 2022'!AI:AI,'REGISTRO DE DICIEMBRE 2022'!O:O)</f>
        <v>XIII</v>
      </c>
      <c r="P748" s="34" t="str">
        <f>+LOOKUP(MATCH(A748,'REGISTRO DE DICIEMBRE 2022'!A:A,0),'REGISTRO DE DICIEMBRE 2022'!AI:AI,'REGISTRO DE DICIEMBRE 2022'!P:P)</f>
        <v>Santiago</v>
      </c>
      <c r="Q748" s="104" t="str">
        <f>+LOOKUP(MATCH(A748,'REGISTRO DE DICIEMBRE 2022'!A:A,0),'REGISTRO DE DICIEMBRE 2022'!AI:AI,'REGISTRO DE DICIEMBRE 2022'!Q:Q)</f>
        <v>Teléfono: (56-2) 6970245-6963687</v>
      </c>
      <c r="R748" s="34" t="str">
        <f>+LOOKUP(MATCH(A748,'REGISTRO DE DICIEMBRE 2022'!A:A,0),'REGISTRO DE DICIEMBRE 2022'!AI:AI,'REGISTRO DE DICIEMBRE 2022'!R:R)</f>
        <v>smercado@fundaciondonbosco.cl</v>
      </c>
      <c r="S748" s="105">
        <f>+LOOKUP(MATCH(A748,'REGISTRO DE DICIEMBRE 2022'!A:A,0),'REGISTRO DE DICIEMBRE 2022'!AI:AI,'REGISTRO DE DICIEMBRE 2022'!S:S)</f>
        <v>0</v>
      </c>
      <c r="T748" s="106" t="str">
        <f>+LOOKUP(MATCH(A748,'REGISTRO DE DICIEMBRE 2022'!A:A,0),'REGISTRO DE DICIEMBRE 2022'!AI:AI,'REGISTRO DE DICIEMBRE 2022'!T:T)</f>
        <v>93401: Instituciones de Asistencia Social.</v>
      </c>
      <c r="U748" s="106">
        <f>+LOOKUP(MATCH(A748,'REGISTRO DE DICIEMBRE 2022'!A:A,0),'REGISTRO DE DICIEMBRE 2022'!AI:AI,'REGISTRO DE DICIEMBRE 2022'!U:U)</f>
        <v>2021</v>
      </c>
      <c r="V748" s="107">
        <f>+LOOKUP(MATCH(A748,'REGISTRO DE DICIEMBRE 2022'!A:A,0),'REGISTRO DE DICIEMBRE 2022'!AI:AI,'REGISTRO DE DICIEMBRE 2022'!V:V)</f>
        <v>39317</v>
      </c>
      <c r="W748" s="34">
        <v>7369</v>
      </c>
      <c r="X748" s="108">
        <v>8593200</v>
      </c>
      <c r="Y748" s="108">
        <v>88454532</v>
      </c>
      <c r="Z748" s="107">
        <v>44926</v>
      </c>
      <c r="AA748" s="34" t="s">
        <v>8041</v>
      </c>
      <c r="AB748" s="109" t="s">
        <v>7632</v>
      </c>
      <c r="AC748" s="34" t="s">
        <v>90</v>
      </c>
      <c r="AD748" s="34">
        <f>+LOOKUP(MATCH(A748,'REGISTRO DE DICIEMBRE 2022'!A:A,0),'REGISTRO DE DICIEMBRE 2022'!AI:AI,'REGISTRO DE DICIEMBRE 2022'!AF:AF)</f>
        <v>0</v>
      </c>
    </row>
    <row r="749" spans="1:30" s="98" customFormat="1" x14ac:dyDescent="0.2">
      <c r="A749" s="34">
        <v>7369</v>
      </c>
      <c r="B749" s="34" t="str">
        <f>+LOOKUP(MATCH(A749,'REGISTRO DE DICIEMBRE 2022'!A:A,0),'REGISTRO DE DICIEMBRE 2022'!AI:AI,'REGISTRO DE DICIEMBRE 2022'!B:B)</f>
        <v>Fundación Vida Compartida.</v>
      </c>
      <c r="C749" s="103" t="str">
        <f>+LOOKUP(MATCH(A749,'REGISTRO DE DICIEMBRE 2022'!A:A,0),'REGISTRO DE DICIEMBRE 2022'!AI:AI,'REGISTRO DE DICIEMBRE 2022'!C:C)</f>
        <v>65382330-4</v>
      </c>
      <c r="D749" s="104" t="str">
        <f>+LOOKUP(MATCH(A749,'REGISTRO DE DICIEMBRE 2022'!A:A,0),'REGISTRO DE DICIEMBRE 2022'!AI:AI,'REGISTRO DE DICIEMBRE 2022'!D:D)</f>
        <v>Fundación.</v>
      </c>
      <c r="E749" s="34" t="str">
        <f>+LOOKUP(MATCH(A749,'REGISTRO DE DICIEMBRE 2022'!A:A,0),'REGISTRO DE DICIEMBRE 2022'!AI:AI,'REGISTRO DE DICIEMBRE 2022'!E:E)</f>
        <v>Otorgado por Decreto Supremo Nº 1293, de fecha 20 de Abril de 2004,  por el Ministerio de Justicia.</v>
      </c>
      <c r="F749" s="34" t="str">
        <f>+LOOKUP(MATCH(A749,'REGISTRO DE DICIEMBRE 2022'!A:A,0),'REGISTRO DE DICIEMBRE 2022'!AI:AI,'REGISTRO DE DICIEMBRE 2022'!F:F)</f>
        <v>Certificado de Vigencia Folio Nº 500464076177, de fecha 16 de Agosto 2022, del Servicio de Registro Civil e Identificación.</v>
      </c>
      <c r="G749" s="34" t="str">
        <f>+LOOKUP(MATCH(A749,'REGISTRO DE DICIEMBRE 2022'!A:A,0),'REGISTRO DE DICIEMBRE 2022'!AI:AI,'REGISTRO DE DICIEMBRE 2022'!G:G)</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49" s="34" t="str">
        <f>+LOOKUP(MATCH(A749,'REGISTRO DE DICIEMBRE 2022'!A:A,0),'REGISTRO DE DICIEMBRE 2022'!AI:AI,'REGISTRO DE DICIEMBRE 2022'!H:H)</f>
        <v>Presidente: 
Víctor Mora Rivera, 
Vicepresidente: 
Ramiro Urenda Morgan, 
Secretario:
Carlos Silva Beeche, 
Tesorero: 
José Toledo Ralil, 
Director:
Galvarino Jofré Araya, 
Según certificado de persona jurídica sin fines de lucro  Folio Nº 500464076143, de fecha 18 de Agosto 2022, del Servicio de Registro Civil e Identificación.</v>
      </c>
      <c r="I749" s="34" t="str">
        <f>+LOOKUP(MATCH(A749,'REGISTRO DE DICIEMBRE 2022'!A:A,0),'REGISTRO DE DICIEMBRE 2022'!AI:AI,'REGISTRO DE DICIEMBRE 2022'!I:I)</f>
        <v>Durarán tres años en sus cargos.</v>
      </c>
      <c r="J749" s="34" t="str">
        <f>+LOOKUP(MATCH(A749,'REGISTRO DE DICIEMBRE 2022'!A:A,0),'REGISTRO DE DICIEMBRE 2022'!AI:AI,'REGISTRO DE DICIEMBRE 2022'!J:J)</f>
        <v>19 de mayo de 2020 al 19 de mayo de 2023</v>
      </c>
      <c r="K749" s="34" t="str">
        <f>+LOOKUP(MATCH(A749,'REGISTRO DE DICIEMBRE 2022'!A:A,0),'REGISTRO DE DICIEMBRE 2022'!AI:AI,'REGISTRO DE DICIEMBRE 2022'!K:K)</f>
        <v xml:space="preserve">
Director Ejecutivo: Sergio Mercado Cajales, 
Presidente: Víctor Mora Rivera,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49" s="34" t="str">
        <f>+LOOKUP(MATCH(A749,'REGISTRO DE DICIEMBRE 2022'!A:A,0),'REGISTRO DE DICIEMBRE 2022'!AI:AI,'REGISTRO DE DICIEMBRE 2022'!L:L)</f>
        <v xml:space="preserve">Director Ejecutivo: Sergio Mercado Cajales, RUN 12.906.897-3
Presidente: Víctor Mora Rivera, RUN 13.721.897-6
Poderes contrafianzas:
Presidente: Víctor Mora Rivera, RUN 13.721.897-6
Director Ejecutivo: Sergio Mercado Cajales, RUN 12.906.897-3
Podrán actuar uno cualquiera de ellos, en representación de la institución.
Poderes bancarios:
Presidente: Víctor Mora Rivera, RUN 13.721.897-6
Director Ejecutivo: Sergio Mercado Cajales, RUN 12.906.897-3
Tesorero: 
José Toledo Ralil, RUN 13.482.816-1
Podrán actuar conjuntamente 2 cualquiera de ellos,  en representación de la institución.
 RUN 13.721.897-6
 RUN 12.906.897-3
</v>
      </c>
      <c r="M749" s="105">
        <f>+LOOKUP(MATCH(A749,'REGISTRO DE DICIEMBRE 2022'!A:A,0),'REGISTRO DE DICIEMBRE 2022'!AI:AI,'REGISTRO DE DICIEMBRE 2022'!M:M)</f>
        <v>0</v>
      </c>
      <c r="N749" s="104" t="str">
        <f>+LOOKUP(MATCH(A749,'REGISTRO DE DICIEMBRE 2022'!A:A,0),'REGISTRO DE DICIEMBRE 2022'!AI:AI,'REGISTRO DE DICIEMBRE 2022'!N:N)</f>
        <v xml:space="preserve">General Bulnes 11, Santiago Centro
</v>
      </c>
      <c r="O749" s="105" t="str">
        <f>+LOOKUP(MATCH(A749,'REGISTRO DE DICIEMBRE 2022'!A:A,0),'REGISTRO DE DICIEMBRE 2022'!AI:AI,'REGISTRO DE DICIEMBRE 2022'!O:O)</f>
        <v>XIII</v>
      </c>
      <c r="P749" s="34" t="str">
        <f>+LOOKUP(MATCH(A749,'REGISTRO DE DICIEMBRE 2022'!A:A,0),'REGISTRO DE DICIEMBRE 2022'!AI:AI,'REGISTRO DE DICIEMBRE 2022'!P:P)</f>
        <v>Santiago</v>
      </c>
      <c r="Q749" s="104" t="str">
        <f>+LOOKUP(MATCH(A749,'REGISTRO DE DICIEMBRE 2022'!A:A,0),'REGISTRO DE DICIEMBRE 2022'!AI:AI,'REGISTRO DE DICIEMBRE 2022'!Q:Q)</f>
        <v>Teléfono: (56-2) 6970245-6963687</v>
      </c>
      <c r="R749" s="34" t="str">
        <f>+LOOKUP(MATCH(A749,'REGISTRO DE DICIEMBRE 2022'!A:A,0),'REGISTRO DE DICIEMBRE 2022'!AI:AI,'REGISTRO DE DICIEMBRE 2022'!R:R)</f>
        <v>smercado@fundaciondonbosco.cl</v>
      </c>
      <c r="S749" s="105">
        <f>+LOOKUP(MATCH(A749,'REGISTRO DE DICIEMBRE 2022'!A:A,0),'REGISTRO DE DICIEMBRE 2022'!AI:AI,'REGISTRO DE DICIEMBRE 2022'!S:S)</f>
        <v>0</v>
      </c>
      <c r="T749" s="106" t="str">
        <f>+LOOKUP(MATCH(A749,'REGISTRO DE DICIEMBRE 2022'!A:A,0),'REGISTRO DE DICIEMBRE 2022'!AI:AI,'REGISTRO DE DICIEMBRE 2022'!T:T)</f>
        <v>93401: Instituciones de Asistencia Social.</v>
      </c>
      <c r="U749" s="106">
        <f>+LOOKUP(MATCH(A749,'REGISTRO DE DICIEMBRE 2022'!A:A,0),'REGISTRO DE DICIEMBRE 2022'!AI:AI,'REGISTRO DE DICIEMBRE 2022'!U:U)</f>
        <v>2021</v>
      </c>
      <c r="V749" s="107">
        <f>+LOOKUP(MATCH(A749,'REGISTRO DE DICIEMBRE 2022'!A:A,0),'REGISTRO DE DICIEMBRE 2022'!AI:AI,'REGISTRO DE DICIEMBRE 2022'!V:V)</f>
        <v>39317</v>
      </c>
      <c r="W749" s="34">
        <v>7369</v>
      </c>
      <c r="X749" s="108">
        <v>16881480</v>
      </c>
      <c r="Y749" s="108">
        <v>195576240</v>
      </c>
      <c r="Z749" s="107">
        <v>44926</v>
      </c>
      <c r="AA749" s="34" t="s">
        <v>8041</v>
      </c>
      <c r="AB749" s="109" t="s">
        <v>7632</v>
      </c>
      <c r="AC749" s="34" t="s">
        <v>68</v>
      </c>
      <c r="AD749" s="34">
        <f>+LOOKUP(MATCH(A749,'REGISTRO DE DICIEMBRE 2022'!A:A,0),'REGISTRO DE DICIEMBRE 2022'!AI:AI,'REGISTRO DE DICIEMBRE 2022'!AF:AF)</f>
        <v>0</v>
      </c>
    </row>
    <row r="750" spans="1:30" s="98" customFormat="1" x14ac:dyDescent="0.2">
      <c r="A750" s="34">
        <v>7373</v>
      </c>
      <c r="B750" s="34" t="str">
        <f>+LOOKUP(MATCH(A750,'REGISTRO DE DICIEMBRE 2022'!A:A,0),'REGISTRO DE DICIEMBRE 2022'!AI:AI,'REGISTRO DE DICIEMBRE 2022'!B:B)</f>
        <v>Fundación Estudio para un Hermano EDUCERE</v>
      </c>
      <c r="C750" s="103" t="str">
        <f>+LOOKUP(MATCH(A750,'REGISTRO DE DICIEMBRE 2022'!A:A,0),'REGISTRO DE DICIEMBRE 2022'!AI:AI,'REGISTRO DE DICIEMBRE 2022'!C:C)</f>
        <v>74016500-3</v>
      </c>
      <c r="D750" s="104" t="str">
        <f>+LOOKUP(MATCH(A750,'REGISTRO DE DICIEMBRE 2022'!A:A,0),'REGISTRO DE DICIEMBRE 2022'!AI:AI,'REGISTRO DE DICIEMBRE 2022'!D:D)</f>
        <v>Fundación de Derecho Privado.</v>
      </c>
      <c r="E750" s="34" t="str">
        <f>+LOOKUP(MATCH(A750,'REGISTRO DE DICIEMBRE 2022'!A:A,0),'REGISTRO DE DICIEMBRE 2022'!AI:AI,'REGISTRO DE DICIEMBRE 2022'!E:E)</f>
        <v>Otorgado por Decreto Supremo Nº 1042, de fecha 14 de noviembre de 1997,  por el Ministerio de Justicia.</v>
      </c>
      <c r="F750" s="34" t="str">
        <f>+LOOKUP(MATCH(A750,'REGISTRO DE DICIEMBRE 2022'!A:A,0),'REGISTRO DE DICIEMBRE 2022'!AI:AI,'REGISTRO DE DICIEMBRE 2022'!F:F)</f>
        <v xml:space="preserve">Certificado de Vigencia Folio Nº 118476634, de fecha  10 de abril de 2013, del Servicio de Registro Civil e Identificación.
</v>
      </c>
      <c r="G750" s="34" t="str">
        <f>+LOOKUP(MATCH(A750,'REGISTRO DE DICIEMBRE 2022'!A:A,0),'REGISTRO DE DICIEMBRE 2022'!AI:AI,'REGISTRO DE DICIEMBRE 2022'!G:G)</f>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
      <c r="H750" s="34" t="str">
        <f>+LOOKUP(MATCH(A750,'REGISTRO DE DICIEMBRE 2022'!A:A,0),'REGISTRO DE DICIEMBRE 2022'!AI:AI,'REGISTRO DE DICIEMBRE 2022'!H:H)</f>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
      <c r="I750" s="34" t="str">
        <f>+LOOKUP(MATCH(A750,'REGISTRO DE DICIEMBRE 2022'!A:A,0),'REGISTRO DE DICIEMBRE 2022'!AI:AI,'REGISTRO DE DICIEMBRE 2022'!I:I)</f>
        <v xml:space="preserve">Durarán en su cargo en forma indefinida, y serán designados por los fundadores.
</v>
      </c>
      <c r="J750" s="34" t="str">
        <f>+LOOKUP(MATCH(A750,'REGISTRO DE DICIEMBRE 2022'!A:A,0),'REGISTRO DE DICIEMBRE 2022'!AI:AI,'REGISTRO DE DICIEMBRE 2022'!J:J)</f>
        <v xml:space="preserve">12 de octubre de 2013.
</v>
      </c>
      <c r="K750" s="34" t="str">
        <f>+LOOKUP(MATCH(A750,'REGISTRO DE DICIEMBRE 2022'!A:A,0),'REGISTRO DE DICIEMBRE 2022'!AI:AI,'REGISTRO DE DICIEMBRE 2022'!K:K)</f>
        <v xml:space="preserve">Representante Legal: 
Dante Gabriel Gasic Yaconi, 
</v>
      </c>
      <c r="L750" s="34" t="str">
        <f>+LOOKUP(MATCH(A750,'REGISTRO DE DICIEMBRE 2022'!A:A,0),'REGISTRO DE DICIEMBRE 2022'!AI:AI,'REGISTRO DE DICIEMBRE 2022'!L:L)</f>
        <v>RUT: 7.170.678-8</v>
      </c>
      <c r="M750" s="105">
        <f>+LOOKUP(MATCH(A750,'REGISTRO DE DICIEMBRE 2022'!A:A,0),'REGISTRO DE DICIEMBRE 2022'!AI:AI,'REGISTRO DE DICIEMBRE 2022'!M:M)</f>
        <v>0</v>
      </c>
      <c r="N750" s="104" t="str">
        <f>+LOOKUP(MATCH(A750,'REGISTRO DE DICIEMBRE 2022'!A:A,0),'REGISTRO DE DICIEMBRE 2022'!AI:AI,'REGISTRO DE DICIEMBRE 2022'!N:N)</f>
        <v xml:space="preserve">Calle Maestro Palomo N° 480, Comuna de Puente Alto, Región Metropolitana.
</v>
      </c>
      <c r="O750" s="105" t="str">
        <f>+LOOKUP(MATCH(A750,'REGISTRO DE DICIEMBRE 2022'!A:A,0),'REGISTRO DE DICIEMBRE 2022'!AI:AI,'REGISTRO DE DICIEMBRE 2022'!O:O)</f>
        <v>XIII</v>
      </c>
      <c r="P750" s="34" t="str">
        <f>+LOOKUP(MATCH(A750,'REGISTRO DE DICIEMBRE 2022'!A:A,0),'REGISTRO DE DICIEMBRE 2022'!AI:AI,'REGISTRO DE DICIEMBRE 2022'!P:P)</f>
        <v>Puente Alto</v>
      </c>
      <c r="Q750" s="104">
        <f>+LOOKUP(MATCH(A750,'REGISTRO DE DICIEMBRE 2022'!A:A,0),'REGISTRO DE DICIEMBRE 2022'!AI:AI,'REGISTRO DE DICIEMBRE 2022'!Q:Q)</f>
        <v>0</v>
      </c>
      <c r="R750" s="34" t="str">
        <f>+LOOKUP(MATCH(A750,'REGISTRO DE DICIEMBRE 2022'!A:A,0),'REGISTRO DE DICIEMBRE 2022'!AI:AI,'REGISTRO DE DICIEMBRE 2022'!R:R)</f>
        <v xml:space="preserve"> fundacion@educere.cl</v>
      </c>
      <c r="S750" s="105">
        <f>+LOOKUP(MATCH(A750,'REGISTRO DE DICIEMBRE 2022'!A:A,0),'REGISTRO DE DICIEMBRE 2022'!AI:AI,'REGISTRO DE DICIEMBRE 2022'!S:S)</f>
        <v>0</v>
      </c>
      <c r="T750" s="106" t="str">
        <f>+LOOKUP(MATCH(A750,'REGISTRO DE DICIEMBRE 2022'!A:A,0),'REGISTRO DE DICIEMBRE 2022'!AI:AI,'REGISTRO DE DICIEMBRE 2022'!T:T)</f>
        <v>93401: Instituciones de Asistencia Social.</v>
      </c>
      <c r="U750" s="106" t="str">
        <f>+LOOKUP(MATCH(A750,'REGISTRO DE DICIEMBRE 2022'!A:A,0),'REGISTRO DE DICIEMBRE 2022'!AI:AI,'REGISTRO DE DICIEMBRE 2022'!U:U)</f>
        <v>Se acompaña antecedentes financieros, correspondiente al año 2009, cuya  aprobación por la Unidad de Supervisión Financiera Nacional, se encuentra pendiente.</v>
      </c>
      <c r="V750" s="107">
        <f>+LOOKUP(MATCH(A750,'REGISTRO DE DICIEMBRE 2022'!A:A,0),'REGISTRO DE DICIEMBRE 2022'!AI:AI,'REGISTRO DE DICIEMBRE 2022'!V:V)</f>
        <v>39332</v>
      </c>
      <c r="W750" s="34">
        <v>7373</v>
      </c>
      <c r="X750" s="108">
        <v>26574008</v>
      </c>
      <c r="Y750" s="108">
        <v>199566010</v>
      </c>
      <c r="Z750" s="107">
        <v>44926</v>
      </c>
      <c r="AA750" s="34" t="s">
        <v>8041</v>
      </c>
      <c r="AB750" s="109" t="s">
        <v>7632</v>
      </c>
      <c r="AC750" s="34" t="s">
        <v>7918</v>
      </c>
      <c r="AD750" s="34">
        <f>+LOOKUP(MATCH(A750,'REGISTRO DE DICIEMBRE 2022'!A:A,0),'REGISTRO DE DICIEMBRE 2022'!AI:AI,'REGISTRO DE DICIEMBRE 2022'!AF:AF)</f>
        <v>0</v>
      </c>
    </row>
    <row r="751" spans="1:30" s="98" customFormat="1" x14ac:dyDescent="0.2">
      <c r="A751" s="34">
        <v>7373</v>
      </c>
      <c r="B751" s="34" t="str">
        <f>+LOOKUP(MATCH(A751,'REGISTRO DE DICIEMBRE 2022'!A:A,0),'REGISTRO DE DICIEMBRE 2022'!AI:AI,'REGISTRO DE DICIEMBRE 2022'!B:B)</f>
        <v>Fundación Estudio para un Hermano EDUCERE</v>
      </c>
      <c r="C751" s="103" t="str">
        <f>+LOOKUP(MATCH(A751,'REGISTRO DE DICIEMBRE 2022'!A:A,0),'REGISTRO DE DICIEMBRE 2022'!AI:AI,'REGISTRO DE DICIEMBRE 2022'!C:C)</f>
        <v>74016500-3</v>
      </c>
      <c r="D751" s="104" t="str">
        <f>+LOOKUP(MATCH(A751,'REGISTRO DE DICIEMBRE 2022'!A:A,0),'REGISTRO DE DICIEMBRE 2022'!AI:AI,'REGISTRO DE DICIEMBRE 2022'!D:D)</f>
        <v>Fundación de Derecho Privado.</v>
      </c>
      <c r="E751" s="34" t="str">
        <f>+LOOKUP(MATCH(A751,'REGISTRO DE DICIEMBRE 2022'!A:A,0),'REGISTRO DE DICIEMBRE 2022'!AI:AI,'REGISTRO DE DICIEMBRE 2022'!E:E)</f>
        <v>Otorgado por Decreto Supremo Nº 1042, de fecha 14 de noviembre de 1997,  por el Ministerio de Justicia.</v>
      </c>
      <c r="F751" s="34" t="str">
        <f>+LOOKUP(MATCH(A751,'REGISTRO DE DICIEMBRE 2022'!A:A,0),'REGISTRO DE DICIEMBRE 2022'!AI:AI,'REGISTRO DE DICIEMBRE 2022'!F:F)</f>
        <v xml:space="preserve">Certificado de Vigencia Folio Nº 118476634, de fecha  10 de abril de 2013, del Servicio de Registro Civil e Identificación.
</v>
      </c>
      <c r="G751" s="34" t="str">
        <f>+LOOKUP(MATCH(A751,'REGISTRO DE DICIEMBRE 2022'!A:A,0),'REGISTRO DE DICIEMBRE 2022'!AI:AI,'REGISTRO DE DICIEMBRE 2022'!G:G)</f>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
      <c r="H751" s="34" t="str">
        <f>+LOOKUP(MATCH(A751,'REGISTRO DE DICIEMBRE 2022'!A:A,0),'REGISTRO DE DICIEMBRE 2022'!AI:AI,'REGISTRO DE DICIEMBRE 2022'!H:H)</f>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
      <c r="I751" s="34" t="str">
        <f>+LOOKUP(MATCH(A751,'REGISTRO DE DICIEMBRE 2022'!A:A,0),'REGISTRO DE DICIEMBRE 2022'!AI:AI,'REGISTRO DE DICIEMBRE 2022'!I:I)</f>
        <v xml:space="preserve">Durarán en su cargo en forma indefinida, y serán designados por los fundadores.
</v>
      </c>
      <c r="J751" s="34" t="str">
        <f>+LOOKUP(MATCH(A751,'REGISTRO DE DICIEMBRE 2022'!A:A,0),'REGISTRO DE DICIEMBRE 2022'!AI:AI,'REGISTRO DE DICIEMBRE 2022'!J:J)</f>
        <v xml:space="preserve">12 de octubre de 2013.
</v>
      </c>
      <c r="K751" s="34" t="str">
        <f>+LOOKUP(MATCH(A751,'REGISTRO DE DICIEMBRE 2022'!A:A,0),'REGISTRO DE DICIEMBRE 2022'!AI:AI,'REGISTRO DE DICIEMBRE 2022'!K:K)</f>
        <v xml:space="preserve">Representante Legal: 
Dante Gabriel Gasic Yaconi, 
</v>
      </c>
      <c r="L751" s="34" t="str">
        <f>+LOOKUP(MATCH(A751,'REGISTRO DE DICIEMBRE 2022'!A:A,0),'REGISTRO DE DICIEMBRE 2022'!AI:AI,'REGISTRO DE DICIEMBRE 2022'!L:L)</f>
        <v>RUT: 7.170.678-8</v>
      </c>
      <c r="M751" s="105">
        <f>+LOOKUP(MATCH(A751,'REGISTRO DE DICIEMBRE 2022'!A:A,0),'REGISTRO DE DICIEMBRE 2022'!AI:AI,'REGISTRO DE DICIEMBRE 2022'!M:M)</f>
        <v>0</v>
      </c>
      <c r="N751" s="104" t="str">
        <f>+LOOKUP(MATCH(A751,'REGISTRO DE DICIEMBRE 2022'!A:A,0),'REGISTRO DE DICIEMBRE 2022'!AI:AI,'REGISTRO DE DICIEMBRE 2022'!N:N)</f>
        <v xml:space="preserve">Calle Maestro Palomo N° 480, Comuna de Puente Alto, Región Metropolitana.
</v>
      </c>
      <c r="O751" s="105" t="str">
        <f>+LOOKUP(MATCH(A751,'REGISTRO DE DICIEMBRE 2022'!A:A,0),'REGISTRO DE DICIEMBRE 2022'!AI:AI,'REGISTRO DE DICIEMBRE 2022'!O:O)</f>
        <v>XIII</v>
      </c>
      <c r="P751" s="34" t="str">
        <f>+LOOKUP(MATCH(A751,'REGISTRO DE DICIEMBRE 2022'!A:A,0),'REGISTRO DE DICIEMBRE 2022'!AI:AI,'REGISTRO DE DICIEMBRE 2022'!P:P)</f>
        <v>Puente Alto</v>
      </c>
      <c r="Q751" s="104">
        <f>+LOOKUP(MATCH(A751,'REGISTRO DE DICIEMBRE 2022'!A:A,0),'REGISTRO DE DICIEMBRE 2022'!AI:AI,'REGISTRO DE DICIEMBRE 2022'!Q:Q)</f>
        <v>0</v>
      </c>
      <c r="R751" s="34" t="str">
        <f>+LOOKUP(MATCH(A751,'REGISTRO DE DICIEMBRE 2022'!A:A,0),'REGISTRO DE DICIEMBRE 2022'!AI:AI,'REGISTRO DE DICIEMBRE 2022'!R:R)</f>
        <v xml:space="preserve"> fundacion@educere.cl</v>
      </c>
      <c r="S751" s="105">
        <f>+LOOKUP(MATCH(A751,'REGISTRO DE DICIEMBRE 2022'!A:A,0),'REGISTRO DE DICIEMBRE 2022'!AI:AI,'REGISTRO DE DICIEMBRE 2022'!S:S)</f>
        <v>0</v>
      </c>
      <c r="T751" s="106" t="str">
        <f>+LOOKUP(MATCH(A751,'REGISTRO DE DICIEMBRE 2022'!A:A,0),'REGISTRO DE DICIEMBRE 2022'!AI:AI,'REGISTRO DE DICIEMBRE 2022'!T:T)</f>
        <v>93401: Instituciones de Asistencia Social.</v>
      </c>
      <c r="U751" s="106" t="str">
        <f>+LOOKUP(MATCH(A751,'REGISTRO DE DICIEMBRE 2022'!A:A,0),'REGISTRO DE DICIEMBRE 2022'!AI:AI,'REGISTRO DE DICIEMBRE 2022'!U:U)</f>
        <v>Se acompaña antecedentes financieros, correspondiente al año 2009, cuya  aprobación por la Unidad de Supervisión Financiera Nacional, se encuentra pendiente.</v>
      </c>
      <c r="V751" s="107">
        <f>+LOOKUP(MATCH(A751,'REGISTRO DE DICIEMBRE 2022'!A:A,0),'REGISTRO DE DICIEMBRE 2022'!AI:AI,'REGISTRO DE DICIEMBRE 2022'!V:V)</f>
        <v>39332</v>
      </c>
      <c r="W751" s="34">
        <v>7373</v>
      </c>
      <c r="X751" s="108">
        <v>32870000</v>
      </c>
      <c r="Y751" s="108">
        <v>32870000</v>
      </c>
      <c r="Z751" s="107">
        <v>44926</v>
      </c>
      <c r="AA751" s="34" t="s">
        <v>8041</v>
      </c>
      <c r="AB751" s="109" t="s">
        <v>7632</v>
      </c>
      <c r="AC751" s="34" t="s">
        <v>7918</v>
      </c>
      <c r="AD751" s="34">
        <f>+LOOKUP(MATCH(A751,'REGISTRO DE DICIEMBRE 2022'!A:A,0),'REGISTRO DE DICIEMBRE 2022'!AI:AI,'REGISTRO DE DICIEMBRE 2022'!AF:AF)</f>
        <v>0</v>
      </c>
    </row>
    <row r="752" spans="1:30" s="98" customFormat="1" x14ac:dyDescent="0.2">
      <c r="A752" s="34">
        <v>7373</v>
      </c>
      <c r="B752" s="34" t="str">
        <f>+LOOKUP(MATCH(A752,'REGISTRO DE DICIEMBRE 2022'!A:A,0),'REGISTRO DE DICIEMBRE 2022'!AI:AI,'REGISTRO DE DICIEMBRE 2022'!B:B)</f>
        <v>Fundación Estudio para un Hermano EDUCERE</v>
      </c>
      <c r="C752" s="103" t="str">
        <f>+LOOKUP(MATCH(A752,'REGISTRO DE DICIEMBRE 2022'!A:A,0),'REGISTRO DE DICIEMBRE 2022'!AI:AI,'REGISTRO DE DICIEMBRE 2022'!C:C)</f>
        <v>74016500-3</v>
      </c>
      <c r="D752" s="104" t="str">
        <f>+LOOKUP(MATCH(A752,'REGISTRO DE DICIEMBRE 2022'!A:A,0),'REGISTRO DE DICIEMBRE 2022'!AI:AI,'REGISTRO DE DICIEMBRE 2022'!D:D)</f>
        <v>Fundación de Derecho Privado.</v>
      </c>
      <c r="E752" s="34" t="str">
        <f>+LOOKUP(MATCH(A752,'REGISTRO DE DICIEMBRE 2022'!A:A,0),'REGISTRO DE DICIEMBRE 2022'!AI:AI,'REGISTRO DE DICIEMBRE 2022'!E:E)</f>
        <v>Otorgado por Decreto Supremo Nº 1042, de fecha 14 de noviembre de 1997,  por el Ministerio de Justicia.</v>
      </c>
      <c r="F752" s="34" t="str">
        <f>+LOOKUP(MATCH(A752,'REGISTRO DE DICIEMBRE 2022'!A:A,0),'REGISTRO DE DICIEMBRE 2022'!AI:AI,'REGISTRO DE DICIEMBRE 2022'!F:F)</f>
        <v xml:space="preserve">Certificado de Vigencia Folio Nº 118476634, de fecha  10 de abril de 2013, del Servicio de Registro Civil e Identificación.
</v>
      </c>
      <c r="G752" s="34" t="str">
        <f>+LOOKUP(MATCH(A752,'REGISTRO DE DICIEMBRE 2022'!A:A,0),'REGISTRO DE DICIEMBRE 2022'!AI:AI,'REGISTRO DE DICIEMBRE 2022'!G:G)</f>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
      <c r="H752" s="34" t="str">
        <f>+LOOKUP(MATCH(A752,'REGISTRO DE DICIEMBRE 2022'!A:A,0),'REGISTRO DE DICIEMBRE 2022'!AI:AI,'REGISTRO DE DICIEMBRE 2022'!H:H)</f>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
      <c r="I752" s="34" t="str">
        <f>+LOOKUP(MATCH(A752,'REGISTRO DE DICIEMBRE 2022'!A:A,0),'REGISTRO DE DICIEMBRE 2022'!AI:AI,'REGISTRO DE DICIEMBRE 2022'!I:I)</f>
        <v xml:space="preserve">Durarán en su cargo en forma indefinida, y serán designados por los fundadores.
</v>
      </c>
      <c r="J752" s="34" t="str">
        <f>+LOOKUP(MATCH(A752,'REGISTRO DE DICIEMBRE 2022'!A:A,0),'REGISTRO DE DICIEMBRE 2022'!AI:AI,'REGISTRO DE DICIEMBRE 2022'!J:J)</f>
        <v xml:space="preserve">12 de octubre de 2013.
</v>
      </c>
      <c r="K752" s="34" t="str">
        <f>+LOOKUP(MATCH(A752,'REGISTRO DE DICIEMBRE 2022'!A:A,0),'REGISTRO DE DICIEMBRE 2022'!AI:AI,'REGISTRO DE DICIEMBRE 2022'!K:K)</f>
        <v xml:space="preserve">Representante Legal: 
Dante Gabriel Gasic Yaconi, 
</v>
      </c>
      <c r="L752" s="34" t="str">
        <f>+LOOKUP(MATCH(A752,'REGISTRO DE DICIEMBRE 2022'!A:A,0),'REGISTRO DE DICIEMBRE 2022'!AI:AI,'REGISTRO DE DICIEMBRE 2022'!L:L)</f>
        <v>RUT: 7.170.678-8</v>
      </c>
      <c r="M752" s="105">
        <f>+LOOKUP(MATCH(A752,'REGISTRO DE DICIEMBRE 2022'!A:A,0),'REGISTRO DE DICIEMBRE 2022'!AI:AI,'REGISTRO DE DICIEMBRE 2022'!M:M)</f>
        <v>0</v>
      </c>
      <c r="N752" s="104" t="str">
        <f>+LOOKUP(MATCH(A752,'REGISTRO DE DICIEMBRE 2022'!A:A,0),'REGISTRO DE DICIEMBRE 2022'!AI:AI,'REGISTRO DE DICIEMBRE 2022'!N:N)</f>
        <v xml:space="preserve">Calle Maestro Palomo N° 480, Comuna de Puente Alto, Región Metropolitana.
</v>
      </c>
      <c r="O752" s="105" t="str">
        <f>+LOOKUP(MATCH(A752,'REGISTRO DE DICIEMBRE 2022'!A:A,0),'REGISTRO DE DICIEMBRE 2022'!AI:AI,'REGISTRO DE DICIEMBRE 2022'!O:O)</f>
        <v>XIII</v>
      </c>
      <c r="P752" s="34" t="str">
        <f>+LOOKUP(MATCH(A752,'REGISTRO DE DICIEMBRE 2022'!A:A,0),'REGISTRO DE DICIEMBRE 2022'!AI:AI,'REGISTRO DE DICIEMBRE 2022'!P:P)</f>
        <v>Puente Alto</v>
      </c>
      <c r="Q752" s="104">
        <f>+LOOKUP(MATCH(A752,'REGISTRO DE DICIEMBRE 2022'!A:A,0),'REGISTRO DE DICIEMBRE 2022'!AI:AI,'REGISTRO DE DICIEMBRE 2022'!Q:Q)</f>
        <v>0</v>
      </c>
      <c r="R752" s="34" t="str">
        <f>+LOOKUP(MATCH(A752,'REGISTRO DE DICIEMBRE 2022'!A:A,0),'REGISTRO DE DICIEMBRE 2022'!AI:AI,'REGISTRO DE DICIEMBRE 2022'!R:R)</f>
        <v xml:space="preserve"> fundacion@educere.cl</v>
      </c>
      <c r="S752" s="105">
        <f>+LOOKUP(MATCH(A752,'REGISTRO DE DICIEMBRE 2022'!A:A,0),'REGISTRO DE DICIEMBRE 2022'!AI:AI,'REGISTRO DE DICIEMBRE 2022'!S:S)</f>
        <v>0</v>
      </c>
      <c r="T752" s="106" t="str">
        <f>+LOOKUP(MATCH(A752,'REGISTRO DE DICIEMBRE 2022'!A:A,0),'REGISTRO DE DICIEMBRE 2022'!AI:AI,'REGISTRO DE DICIEMBRE 2022'!T:T)</f>
        <v>93401: Instituciones de Asistencia Social.</v>
      </c>
      <c r="U752" s="106" t="str">
        <f>+LOOKUP(MATCH(A752,'REGISTRO DE DICIEMBRE 2022'!A:A,0),'REGISTRO DE DICIEMBRE 2022'!AI:AI,'REGISTRO DE DICIEMBRE 2022'!U:U)</f>
        <v>Se acompaña antecedentes financieros, correspondiente al año 2009, cuya  aprobación por la Unidad de Supervisión Financiera Nacional, se encuentra pendiente.</v>
      </c>
      <c r="V752" s="107">
        <f>+LOOKUP(MATCH(A752,'REGISTRO DE DICIEMBRE 2022'!A:A,0),'REGISTRO DE DICIEMBRE 2022'!AI:AI,'REGISTRO DE DICIEMBRE 2022'!V:V)</f>
        <v>39332</v>
      </c>
      <c r="W752" s="34">
        <v>7373</v>
      </c>
      <c r="X752" s="108">
        <v>0</v>
      </c>
      <c r="Y752" s="108">
        <v>14873538</v>
      </c>
      <c r="Z752" s="107">
        <v>44926</v>
      </c>
      <c r="AA752" s="34" t="s">
        <v>8041</v>
      </c>
      <c r="AB752" s="109" t="s">
        <v>7632</v>
      </c>
      <c r="AC752" s="34" t="s">
        <v>417</v>
      </c>
      <c r="AD752" s="34">
        <f>+LOOKUP(MATCH(A752,'REGISTRO DE DICIEMBRE 2022'!A:A,0),'REGISTRO DE DICIEMBRE 2022'!AI:AI,'REGISTRO DE DICIEMBRE 2022'!AF:AF)</f>
        <v>0</v>
      </c>
    </row>
    <row r="753" spans="1:30" s="98" customFormat="1" x14ac:dyDescent="0.2">
      <c r="A753" s="34">
        <v>7373</v>
      </c>
      <c r="B753" s="34" t="str">
        <f>+LOOKUP(MATCH(A753,'REGISTRO DE DICIEMBRE 2022'!A:A,0),'REGISTRO DE DICIEMBRE 2022'!AI:AI,'REGISTRO DE DICIEMBRE 2022'!B:B)</f>
        <v>Fundación Estudio para un Hermano EDUCERE</v>
      </c>
      <c r="C753" s="103" t="str">
        <f>+LOOKUP(MATCH(A753,'REGISTRO DE DICIEMBRE 2022'!A:A,0),'REGISTRO DE DICIEMBRE 2022'!AI:AI,'REGISTRO DE DICIEMBRE 2022'!C:C)</f>
        <v>74016500-3</v>
      </c>
      <c r="D753" s="104" t="str">
        <f>+LOOKUP(MATCH(A753,'REGISTRO DE DICIEMBRE 2022'!A:A,0),'REGISTRO DE DICIEMBRE 2022'!AI:AI,'REGISTRO DE DICIEMBRE 2022'!D:D)</f>
        <v>Fundación de Derecho Privado.</v>
      </c>
      <c r="E753" s="34" t="str">
        <f>+LOOKUP(MATCH(A753,'REGISTRO DE DICIEMBRE 2022'!A:A,0),'REGISTRO DE DICIEMBRE 2022'!AI:AI,'REGISTRO DE DICIEMBRE 2022'!E:E)</f>
        <v>Otorgado por Decreto Supremo Nº 1042, de fecha 14 de noviembre de 1997,  por el Ministerio de Justicia.</v>
      </c>
      <c r="F753" s="34" t="str">
        <f>+LOOKUP(MATCH(A753,'REGISTRO DE DICIEMBRE 2022'!A:A,0),'REGISTRO DE DICIEMBRE 2022'!AI:AI,'REGISTRO DE DICIEMBRE 2022'!F:F)</f>
        <v xml:space="preserve">Certificado de Vigencia Folio Nº 118476634, de fecha  10 de abril de 2013, del Servicio de Registro Civil e Identificación.
</v>
      </c>
      <c r="G753" s="34" t="str">
        <f>+LOOKUP(MATCH(A753,'REGISTRO DE DICIEMBRE 2022'!A:A,0),'REGISTRO DE DICIEMBRE 2022'!AI:AI,'REGISTRO DE DICIEMBRE 2022'!G:G)</f>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
      <c r="H753" s="34" t="str">
        <f>+LOOKUP(MATCH(A753,'REGISTRO DE DICIEMBRE 2022'!A:A,0),'REGISTRO DE DICIEMBRE 2022'!AI:AI,'REGISTRO DE DICIEMBRE 2022'!H:H)</f>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
      <c r="I753" s="34" t="str">
        <f>+LOOKUP(MATCH(A753,'REGISTRO DE DICIEMBRE 2022'!A:A,0),'REGISTRO DE DICIEMBRE 2022'!AI:AI,'REGISTRO DE DICIEMBRE 2022'!I:I)</f>
        <v xml:space="preserve">Durarán en su cargo en forma indefinida, y serán designados por los fundadores.
</v>
      </c>
      <c r="J753" s="34" t="str">
        <f>+LOOKUP(MATCH(A753,'REGISTRO DE DICIEMBRE 2022'!A:A,0),'REGISTRO DE DICIEMBRE 2022'!AI:AI,'REGISTRO DE DICIEMBRE 2022'!J:J)</f>
        <v xml:space="preserve">12 de octubre de 2013.
</v>
      </c>
      <c r="K753" s="34" t="str">
        <f>+LOOKUP(MATCH(A753,'REGISTRO DE DICIEMBRE 2022'!A:A,0),'REGISTRO DE DICIEMBRE 2022'!AI:AI,'REGISTRO DE DICIEMBRE 2022'!K:K)</f>
        <v xml:space="preserve">Representante Legal: 
Dante Gabriel Gasic Yaconi, 
</v>
      </c>
      <c r="L753" s="34" t="str">
        <f>+LOOKUP(MATCH(A753,'REGISTRO DE DICIEMBRE 2022'!A:A,0),'REGISTRO DE DICIEMBRE 2022'!AI:AI,'REGISTRO DE DICIEMBRE 2022'!L:L)</f>
        <v>RUT: 7.170.678-8</v>
      </c>
      <c r="M753" s="105">
        <f>+LOOKUP(MATCH(A753,'REGISTRO DE DICIEMBRE 2022'!A:A,0),'REGISTRO DE DICIEMBRE 2022'!AI:AI,'REGISTRO DE DICIEMBRE 2022'!M:M)</f>
        <v>0</v>
      </c>
      <c r="N753" s="104" t="str">
        <f>+LOOKUP(MATCH(A753,'REGISTRO DE DICIEMBRE 2022'!A:A,0),'REGISTRO DE DICIEMBRE 2022'!AI:AI,'REGISTRO DE DICIEMBRE 2022'!N:N)</f>
        <v xml:space="preserve">Calle Maestro Palomo N° 480, Comuna de Puente Alto, Región Metropolitana.
</v>
      </c>
      <c r="O753" s="105" t="str">
        <f>+LOOKUP(MATCH(A753,'REGISTRO DE DICIEMBRE 2022'!A:A,0),'REGISTRO DE DICIEMBRE 2022'!AI:AI,'REGISTRO DE DICIEMBRE 2022'!O:O)</f>
        <v>XIII</v>
      </c>
      <c r="P753" s="34" t="str">
        <f>+LOOKUP(MATCH(A753,'REGISTRO DE DICIEMBRE 2022'!A:A,0),'REGISTRO DE DICIEMBRE 2022'!AI:AI,'REGISTRO DE DICIEMBRE 2022'!P:P)</f>
        <v>Puente Alto</v>
      </c>
      <c r="Q753" s="104">
        <f>+LOOKUP(MATCH(A753,'REGISTRO DE DICIEMBRE 2022'!A:A,0),'REGISTRO DE DICIEMBRE 2022'!AI:AI,'REGISTRO DE DICIEMBRE 2022'!Q:Q)</f>
        <v>0</v>
      </c>
      <c r="R753" s="34" t="str">
        <f>+LOOKUP(MATCH(A753,'REGISTRO DE DICIEMBRE 2022'!A:A,0),'REGISTRO DE DICIEMBRE 2022'!AI:AI,'REGISTRO DE DICIEMBRE 2022'!R:R)</f>
        <v xml:space="preserve"> fundacion@educere.cl</v>
      </c>
      <c r="S753" s="105">
        <f>+LOOKUP(MATCH(A753,'REGISTRO DE DICIEMBRE 2022'!A:A,0),'REGISTRO DE DICIEMBRE 2022'!AI:AI,'REGISTRO DE DICIEMBRE 2022'!S:S)</f>
        <v>0</v>
      </c>
      <c r="T753" s="106" t="str">
        <f>+LOOKUP(MATCH(A753,'REGISTRO DE DICIEMBRE 2022'!A:A,0),'REGISTRO DE DICIEMBRE 2022'!AI:AI,'REGISTRO DE DICIEMBRE 2022'!T:T)</f>
        <v>93401: Instituciones de Asistencia Social.</v>
      </c>
      <c r="U753" s="106" t="str">
        <f>+LOOKUP(MATCH(A753,'REGISTRO DE DICIEMBRE 2022'!A:A,0),'REGISTRO DE DICIEMBRE 2022'!AI:AI,'REGISTRO DE DICIEMBRE 2022'!U:U)</f>
        <v>Se acompaña antecedentes financieros, correspondiente al año 2009, cuya  aprobación por la Unidad de Supervisión Financiera Nacional, se encuentra pendiente.</v>
      </c>
      <c r="V753" s="107">
        <f>+LOOKUP(MATCH(A753,'REGISTRO DE DICIEMBRE 2022'!A:A,0),'REGISTRO DE DICIEMBRE 2022'!AI:AI,'REGISTRO DE DICIEMBRE 2022'!V:V)</f>
        <v>39332</v>
      </c>
      <c r="W753" s="34">
        <v>7373</v>
      </c>
      <c r="X753" s="108">
        <v>0</v>
      </c>
      <c r="Y753" s="108">
        <v>16926779</v>
      </c>
      <c r="Z753" s="107">
        <v>44926</v>
      </c>
      <c r="AA753" s="34" t="s">
        <v>8041</v>
      </c>
      <c r="AB753" s="109" t="s">
        <v>7632</v>
      </c>
      <c r="AC753" s="34" t="s">
        <v>90</v>
      </c>
      <c r="AD753" s="34">
        <f>+LOOKUP(MATCH(A753,'REGISTRO DE DICIEMBRE 2022'!A:A,0),'REGISTRO DE DICIEMBRE 2022'!AI:AI,'REGISTRO DE DICIEMBRE 2022'!AF:AF)</f>
        <v>0</v>
      </c>
    </row>
    <row r="754" spans="1:30" s="98" customFormat="1" x14ac:dyDescent="0.2">
      <c r="A754" s="34">
        <v>7376</v>
      </c>
      <c r="B754" s="34" t="str">
        <f>+LOOKUP(MATCH(A754,'REGISTRO DE DICIEMBRE 2022'!A:A,0),'REGISTRO DE DICIEMBRE 2022'!AI:AI,'REGISTRO DE DICIEMBRE 2022'!B:B)</f>
        <v xml:space="preserve">
Fundación Beata Laura Vicuña. 
</v>
      </c>
      <c r="C754" s="103" t="str">
        <f>+LOOKUP(MATCH(A754,'REGISTRO DE DICIEMBRE 2022'!A:A,0),'REGISTRO DE DICIEMBRE 2022'!AI:AI,'REGISTRO DE DICIEMBRE 2022'!C:C)</f>
        <v>71999100-9</v>
      </c>
      <c r="D754" s="104" t="str">
        <f>+LOOKUP(MATCH(A754,'REGISTRO DE DICIEMBRE 2022'!A:A,0),'REGISTRO DE DICIEMBRE 2022'!AI:AI,'REGISTRO DE DICIEMBRE 2022'!D:D)</f>
        <v>Fundación de derecho privado</v>
      </c>
      <c r="E754" s="34" t="str">
        <f>+LOOKUP(MATCH(A754,'REGISTRO DE DICIEMBRE 2022'!A:A,0),'REGISTRO DE DICIEMBRE 2022'!AI:AI,'REGISTRO DE DICIEMBRE 2022'!E:E)</f>
        <v>Decreto Nº 1427, de fecha 27 de noviembre de 1991, del Ministerio de Justicia.</v>
      </c>
      <c r="F754" s="34" t="str">
        <f>+LOOKUP(MATCH(A754,'REGISTRO DE DICIEMBRE 2022'!A:A,0),'REGISTRO DE DICIEMBRE 2022'!AI:AI,'REGISTRO DE DICIEMBRE 2022'!F:F)</f>
        <v>Certificado de Vigencia folio N° 500468826905, emitido el 14 de Septiembre 2022, por el Servicio de Registro Civil e Identificación.</v>
      </c>
      <c r="G754" s="34" t="str">
        <f>+LOOKUP(MATCH(A754,'REGISTRO DE DICIEMBRE 2022'!A:A,0),'REGISTRO DE DICIEMBRE 2022'!AI:AI,'REGISTRO DE DICIEMBRE 2022'!G:G)</f>
        <v>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v>
      </c>
      <c r="H754" s="34" t="str">
        <f>+LOOKUP(MATCH(A754,'REGISTRO DE DICIEMBRE 2022'!A:A,0),'REGISTRO DE DICIEMBRE 2022'!AI:AI,'REGISTRO DE DICIEMBRE 2022'!H:H)</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754" s="34" t="str">
        <f>+LOOKUP(MATCH(A754,'REGISTRO DE DICIEMBRE 2022'!A:A,0),'REGISTRO DE DICIEMBRE 2022'!AI:AI,'REGISTRO DE DICIEMBRE 2022'!I:I)</f>
        <v>Cuatro años</v>
      </c>
      <c r="J754" s="34" t="str">
        <f>+LOOKUP(MATCH(A754,'REGISTRO DE DICIEMBRE 2022'!A:A,0),'REGISTRO DE DICIEMBRE 2022'!AI:AI,'REGISTRO DE DICIEMBRE 2022'!J:J)</f>
        <v>07-08-2020 al 07-08-2024.</v>
      </c>
      <c r="K754" s="34" t="str">
        <f>+LOOKUP(MATCH(A754,'REGISTRO DE DICIEMBRE 2022'!A:A,0),'REGISTRO DE DICIEMBRE 2022'!AI:AI,'REGISTRO DE DICIEMBRE 2022'!K:K)</f>
        <v xml:space="preserve">Presidenta: Ximena Oyarzo Mancilla, 
Directora Ejecutiva: 
Claudia Briones Tribiño
</v>
      </c>
      <c r="L754" s="34" t="str">
        <f>+LOOKUP(MATCH(A754,'REGISTRO DE DICIEMBRE 2022'!A:A,0),'REGISTRO DE DICIEMBRE 2022'!AI:AI,'REGISTRO DE DICIEMBRE 2022'!L:L)</f>
        <v>RUT: 11.715.019-4
RUT: 10.976.975-4</v>
      </c>
      <c r="M754" s="105" t="str">
        <f>+LOOKUP(MATCH(A754,'REGISTRO DE DICIEMBRE 2022'!A:A,0),'REGISTRO DE DICIEMBRE 2022'!AI:AI,'REGISTRO DE DICIEMBRE 2022'!M:M)</f>
        <v>Hasta el 07-08-2024.</v>
      </c>
      <c r="N754" s="104" t="str">
        <f>+LOOKUP(MATCH(A754,'REGISTRO DE DICIEMBRE 2022'!A:A,0),'REGISTRO DE DICIEMBRE 2022'!AI:AI,'REGISTRO DE DICIEMBRE 2022'!N:N)</f>
        <v xml:space="preserve">Avenida Manuel Antonio Matta Nº 784, comuna de Santiago, Región Metropolitana.
</v>
      </c>
      <c r="O754" s="105" t="str">
        <f>+LOOKUP(MATCH(A754,'REGISTRO DE DICIEMBRE 2022'!A:A,0),'REGISTRO DE DICIEMBRE 2022'!AI:AI,'REGISTRO DE DICIEMBRE 2022'!O:O)</f>
        <v>XIII</v>
      </c>
      <c r="P754" s="34" t="str">
        <f>+LOOKUP(MATCH(A754,'REGISTRO DE DICIEMBRE 2022'!A:A,0),'REGISTRO DE DICIEMBRE 2022'!AI:AI,'REGISTRO DE DICIEMBRE 2022'!P:P)</f>
        <v>Santiago</v>
      </c>
      <c r="Q754" s="104" t="str">
        <f>+LOOKUP(MATCH(A754,'REGISTRO DE DICIEMBRE 2022'!A:A,0),'REGISTRO DE DICIEMBRE 2022'!AI:AI,'REGISTRO DE DICIEMBRE 2022'!Q:Q)</f>
        <v>56-2 9126775                       
+5699555087 
56995550837 / 229126776
56988385618 /229126790
56981417085 /229726790
229126601</v>
      </c>
      <c r="R754" s="34" t="str">
        <f>+LOOKUP(MATCH(A754,'REGISTRO DE DICIEMBRE 2022'!A:A,0),'REGISTRO DE DICIEMBRE 2022'!AI:AI,'REGISTRO DE DICIEMBRE 2022'!R:R)</f>
        <v>directora@fundacionlauravicuna.cl
CBRIONES@LAURAVICUNA.ORG
DVERGARA@LAURAVICUNA.ORG
CYANEZ@LAURAVICUNA.ORG
XOYARZO@FMACHILE.ORG</v>
      </c>
      <c r="S754" s="105">
        <f>+LOOKUP(MATCH(A754,'REGISTRO DE DICIEMBRE 2022'!A:A,0),'REGISTRO DE DICIEMBRE 2022'!AI:AI,'REGISTRO DE DICIEMBRE 2022'!S:S)</f>
        <v>0</v>
      </c>
      <c r="T754" s="106">
        <f>+LOOKUP(MATCH(A754,'REGISTRO DE DICIEMBRE 2022'!A:A,0),'REGISTRO DE DICIEMBRE 2022'!AI:AI,'REGISTRO DE DICIEMBRE 2022'!T:T)</f>
        <v>93401</v>
      </c>
      <c r="U754" s="106">
        <f>+LOOKUP(MATCH(A754,'REGISTRO DE DICIEMBRE 2022'!A:A,0),'REGISTRO DE DICIEMBRE 2022'!AI:AI,'REGISTRO DE DICIEMBRE 2022'!U:U)</f>
        <v>2021</v>
      </c>
      <c r="V754" s="107">
        <f>+LOOKUP(MATCH(A754,'REGISTRO DE DICIEMBRE 2022'!A:A,0),'REGISTRO DE DICIEMBRE 2022'!AI:AI,'REGISTRO DE DICIEMBRE 2022'!V:V)</f>
        <v>39352</v>
      </c>
      <c r="W754" s="34">
        <v>7376</v>
      </c>
      <c r="X754" s="108">
        <v>10228680</v>
      </c>
      <c r="Y754" s="108">
        <v>158140885</v>
      </c>
      <c r="Z754" s="107">
        <v>44926</v>
      </c>
      <c r="AA754" s="34" t="s">
        <v>8041</v>
      </c>
      <c r="AB754" s="109" t="s">
        <v>7632</v>
      </c>
      <c r="AC754" s="34" t="s">
        <v>199</v>
      </c>
      <c r="AD754" s="95" t="str">
        <f>+LOOKUP(MATCH(A754,'REGISTRO DE DICIEMBRE 2022'!A:A,0),'REGISTRO DE DICIEMBRE 2022'!AI:AI,'REGISTRO DE DICIEMBRE 2022'!AF:AF)</f>
        <v>Informe N°660, de 2021.</v>
      </c>
    </row>
    <row r="755" spans="1:30" s="98" customFormat="1" x14ac:dyDescent="0.2">
      <c r="A755" s="34">
        <v>7379</v>
      </c>
      <c r="B755" s="34" t="str">
        <f>+LOOKUP(MATCH(A755,'REGISTRO DE DICIEMBRE 2022'!A:A,0),'REGISTRO DE DICIEMBRE 2022'!AI:AI,'REGISTRO DE DICIEMBRE 2022'!B:B)</f>
        <v>Aldeas Infantiles S.O.S. Chile.</v>
      </c>
      <c r="C755" s="103" t="str">
        <f>+LOOKUP(MATCH(A755,'REGISTRO DE DICIEMBRE 2022'!A:A,0),'REGISTRO DE DICIEMBRE 2022'!AI:AI,'REGISTRO DE DICIEMBRE 2022'!C:C)</f>
        <v>73597200-6</v>
      </c>
      <c r="D755" s="104" t="str">
        <f>+LOOKUP(MATCH(A755,'REGISTRO DE DICIEMBRE 2022'!A:A,0),'REGISTRO DE DICIEMBRE 2022'!AI:AI,'REGISTRO DE DICIEMBRE 2022'!D:D)</f>
        <v>Corporación de Derecho Privado</v>
      </c>
      <c r="E755" s="34" t="str">
        <f>+LOOKUP(MATCH(A755,'REGISTRO DE DICIEMBRE 2022'!A:A,0),'REGISTRO DE DICIEMBRE 2022'!AI:AI,'REGISTRO DE DICIEMBRE 2022'!E:E)</f>
        <v>Otorgado por Decreto Supremo Nº 171, de 26 de febrero 1997, del Ministerio de Justicia.</v>
      </c>
      <c r="F755" s="34" t="str">
        <f>+LOOKUP(MATCH(A755,'REGISTRO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55" s="34" t="str">
        <f>+LOOKUP(MATCH(A755,'REGISTRO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55" s="34" t="str">
        <f>+LOOKUP(MATCH(A755,'REGISTRO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55" s="34" t="str">
        <f>+LOOKUP(MATCH(A755,'REGISTRO DE DICIEMBRE 2022'!A:A,0),'REGISTRO DE DICIEMBRE 2022'!AI:AI,'REGISTRO DE DICIEMBRE 2022'!I:I)</f>
        <v>2 años.</v>
      </c>
      <c r="J755" s="34" t="str">
        <f>+LOOKUP(MATCH(A755,'REGISTRO DE DICIEMBRE 2022'!A:A,0),'REGISTRO DE DICIEMBRE 2022'!AI:AI,'REGISTRO DE DICIEMBRE 2022'!J:J)</f>
        <v>05 de Abril 2022 al 05 de Abril de 2024
Certificado de Folio N°500462088226</v>
      </c>
      <c r="K755" s="34" t="str">
        <f>+LOOKUP(MATCH(A755,'REGISTRO DE DICIEMBRE 2022'!A:A,0),'REGISTRO DE DICIEMBRE 2022'!AI:AI,'REGISTRO DE DICIEMBRE 2022'!K:K)</f>
        <v>Eleazar Jaramillo Aburto 
Osvaldo Fernando Salazar Salazar</v>
      </c>
      <c r="L755" s="34" t="str">
        <f>+LOOKUP(MATCH(A755,'REGISTRO DE DICIEMBRE 2022'!A:A,0),'REGISTRO DE DICIEMBRE 2022'!AI:AI,'REGISTRO DE DICIEMBRE 2022'!L:L)</f>
        <v>5.441.795-4 (Eleazar Jaramillo Aburto)
9.935.811-4 (Osvaldo Fernando Salazar Salazar)</v>
      </c>
      <c r="M755" s="105" t="str">
        <f>+LOOKUP(MATCH(A755,'REGISTRO DE DICIEMBRE 2022'!A:A,0),'REGISTRO DE DICIEMBRE 2022'!AI:AI,'REGISTRO DE DICIEMBRE 2022'!M:M)</f>
        <v>Vigente hasta el 05 de Abril de 2024</v>
      </c>
      <c r="N755" s="104" t="str">
        <f>+LOOKUP(MATCH(A755,'REGISTRO DE DICIEMBRE 2022'!A:A,0),'REGISTRO DE DICIEMBRE 2022'!AI:AI,'REGISTRO DE DICIEMBRE 2022'!N:N)</f>
        <v>Los Leones Nº382, Oficina 501, Providencia.</v>
      </c>
      <c r="O755" s="105" t="str">
        <f>+LOOKUP(MATCH(A755,'REGISTRO DE DICIEMBRE 2022'!A:A,0),'REGISTRO DE DICIEMBRE 2022'!AI:AI,'REGISTRO DE DICIEMBRE 2022'!O:O)</f>
        <v>XIII</v>
      </c>
      <c r="P755" s="34" t="str">
        <f>+LOOKUP(MATCH(A755,'REGISTRO DE DICIEMBRE 2022'!A:A,0),'REGISTRO DE DICIEMBRE 2022'!AI:AI,'REGISTRO DE DICIEMBRE 2022'!P:P)</f>
        <v>PROVIDENCIA</v>
      </c>
      <c r="Q755" s="104">
        <f>+LOOKUP(MATCH(A755,'REGISTRO DE DICIEMBRE 2022'!A:A,0),'REGISTRO DE DICIEMBRE 2022'!AI:AI,'REGISTRO DE DICIEMBRE 2022'!Q:Q)</f>
        <v>228798000</v>
      </c>
      <c r="R755" s="34" t="str">
        <f>+LOOKUP(MATCH(A755,'REGISTRO DE DICIEMBRE 2022'!A:A,0),'REGISTRO DE DICIEMBRE 2022'!AI:AI,'REGISTRO DE DICIEMBRE 2022'!R:R)</f>
        <v>Osvaldo.salazar@aldeasinfantiles.cl
paulina.fernandez@aldeasinfantiles.cl
recepcion@aldeasinfantiles.cl</v>
      </c>
      <c r="S755" s="105">
        <f>+LOOKUP(MATCH(A755,'REGISTRO DE DICIEMBRE 2022'!A:A,0),'REGISTRO DE DICIEMBRE 2022'!AI:AI,'REGISTRO DE DICIEMBRE 2022'!S:S)</f>
        <v>0</v>
      </c>
      <c r="T755" s="106" t="str">
        <f>+LOOKUP(MATCH(A755,'REGISTRO DE DICIEMBRE 2022'!A:A,0),'REGISTRO DE DICIEMBRE 2022'!AI:AI,'REGISTRO DE DICIEMBRE 2022'!T:T)</f>
        <v>93509: Otras asociaciones.</v>
      </c>
      <c r="U755" s="106">
        <f>+LOOKUP(MATCH(A755,'REGISTRO DE DICIEMBRE 2022'!A:A,0),'REGISTRO DE DICIEMBRE 2022'!AI:AI,'REGISTRO DE DICIEMBRE 2022'!U:U)</f>
        <v>2021</v>
      </c>
      <c r="V755" s="107">
        <f>+LOOKUP(MATCH(A755,'REGISTRO DE DICIEMBRE 2022'!A:A,0),'REGISTRO DE DICIEMBRE 2022'!AI:AI,'REGISTRO DE DICIEMBRE 2022'!V:V)</f>
        <v>39381</v>
      </c>
      <c r="W755" s="34">
        <v>7379</v>
      </c>
      <c r="X755" s="108">
        <v>38852352</v>
      </c>
      <c r="Y755" s="108">
        <v>470230553</v>
      </c>
      <c r="Z755" s="107">
        <v>44926</v>
      </c>
      <c r="AA755" s="34" t="s">
        <v>8041</v>
      </c>
      <c r="AB755" s="109" t="s">
        <v>7632</v>
      </c>
      <c r="AC755" s="34" t="s">
        <v>186</v>
      </c>
      <c r="AD755" s="95" t="str">
        <f>+LOOKUP(MATCH(A755,'REGISTRO DE DICIEMBRE 2022'!A:A,0),'REGISTRO DE DICIEMBRE 2022'!AI:AI,'REGISTRO DE DICIEMBRE 2022'!AF:AF)</f>
        <v>Informe N°660, de 2021.</v>
      </c>
    </row>
    <row r="756" spans="1:30" s="98" customFormat="1" x14ac:dyDescent="0.2">
      <c r="A756" s="34">
        <v>7379</v>
      </c>
      <c r="B756" s="34" t="str">
        <f>+LOOKUP(MATCH(A756,'REGISTRO DE DICIEMBRE 2022'!A:A,0),'REGISTRO DE DICIEMBRE 2022'!AI:AI,'REGISTRO DE DICIEMBRE 2022'!B:B)</f>
        <v>Aldeas Infantiles S.O.S. Chile.</v>
      </c>
      <c r="C756" s="103" t="str">
        <f>+LOOKUP(MATCH(A756,'REGISTRO DE DICIEMBRE 2022'!A:A,0),'REGISTRO DE DICIEMBRE 2022'!AI:AI,'REGISTRO DE DICIEMBRE 2022'!C:C)</f>
        <v>73597200-6</v>
      </c>
      <c r="D756" s="104" t="str">
        <f>+LOOKUP(MATCH(A756,'REGISTRO DE DICIEMBRE 2022'!A:A,0),'REGISTRO DE DICIEMBRE 2022'!AI:AI,'REGISTRO DE DICIEMBRE 2022'!D:D)</f>
        <v>Corporación de Derecho Privado</v>
      </c>
      <c r="E756" s="34" t="str">
        <f>+LOOKUP(MATCH(A756,'REGISTRO DE DICIEMBRE 2022'!A:A,0),'REGISTRO DE DICIEMBRE 2022'!AI:AI,'REGISTRO DE DICIEMBRE 2022'!E:E)</f>
        <v>Otorgado por Decreto Supremo Nº 171, de 26 de febrero 1997, del Ministerio de Justicia.</v>
      </c>
      <c r="F756" s="34" t="str">
        <f>+LOOKUP(MATCH(A756,'REGISTRO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56" s="34" t="str">
        <f>+LOOKUP(MATCH(A756,'REGISTRO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56" s="34" t="str">
        <f>+LOOKUP(MATCH(A756,'REGISTRO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56" s="34" t="str">
        <f>+LOOKUP(MATCH(A756,'REGISTRO DE DICIEMBRE 2022'!A:A,0),'REGISTRO DE DICIEMBRE 2022'!AI:AI,'REGISTRO DE DICIEMBRE 2022'!I:I)</f>
        <v>2 años.</v>
      </c>
      <c r="J756" s="34" t="str">
        <f>+LOOKUP(MATCH(A756,'REGISTRO DE DICIEMBRE 2022'!A:A,0),'REGISTRO DE DICIEMBRE 2022'!AI:AI,'REGISTRO DE DICIEMBRE 2022'!J:J)</f>
        <v>05 de Abril 2022 al 05 de Abril de 2024
Certificado de Folio N°500462088226</v>
      </c>
      <c r="K756" s="34" t="str">
        <f>+LOOKUP(MATCH(A756,'REGISTRO DE DICIEMBRE 2022'!A:A,0),'REGISTRO DE DICIEMBRE 2022'!AI:AI,'REGISTRO DE DICIEMBRE 2022'!K:K)</f>
        <v>Eleazar Jaramillo Aburto 
Osvaldo Fernando Salazar Salazar</v>
      </c>
      <c r="L756" s="34" t="str">
        <f>+LOOKUP(MATCH(A756,'REGISTRO DE DICIEMBRE 2022'!A:A,0),'REGISTRO DE DICIEMBRE 2022'!AI:AI,'REGISTRO DE DICIEMBRE 2022'!L:L)</f>
        <v>5.441.795-4 (Eleazar Jaramillo Aburto)
9.935.811-4 (Osvaldo Fernando Salazar Salazar)</v>
      </c>
      <c r="M756" s="105" t="str">
        <f>+LOOKUP(MATCH(A756,'REGISTRO DE DICIEMBRE 2022'!A:A,0),'REGISTRO DE DICIEMBRE 2022'!AI:AI,'REGISTRO DE DICIEMBRE 2022'!M:M)</f>
        <v>Vigente hasta el 05 de Abril de 2024</v>
      </c>
      <c r="N756" s="104" t="str">
        <f>+LOOKUP(MATCH(A756,'REGISTRO DE DICIEMBRE 2022'!A:A,0),'REGISTRO DE DICIEMBRE 2022'!AI:AI,'REGISTRO DE DICIEMBRE 2022'!N:N)</f>
        <v>Los Leones Nº382, Oficina 501, Providencia.</v>
      </c>
      <c r="O756" s="105" t="str">
        <f>+LOOKUP(MATCH(A756,'REGISTRO DE DICIEMBRE 2022'!A:A,0),'REGISTRO DE DICIEMBRE 2022'!AI:AI,'REGISTRO DE DICIEMBRE 2022'!O:O)</f>
        <v>XIII</v>
      </c>
      <c r="P756" s="34" t="str">
        <f>+LOOKUP(MATCH(A756,'REGISTRO DE DICIEMBRE 2022'!A:A,0),'REGISTRO DE DICIEMBRE 2022'!AI:AI,'REGISTRO DE DICIEMBRE 2022'!P:P)</f>
        <v>PROVIDENCIA</v>
      </c>
      <c r="Q756" s="104">
        <f>+LOOKUP(MATCH(A756,'REGISTRO DE DICIEMBRE 2022'!A:A,0),'REGISTRO DE DICIEMBRE 2022'!AI:AI,'REGISTRO DE DICIEMBRE 2022'!Q:Q)</f>
        <v>228798000</v>
      </c>
      <c r="R756" s="34" t="str">
        <f>+LOOKUP(MATCH(A756,'REGISTRO DE DICIEMBRE 2022'!A:A,0),'REGISTRO DE DICIEMBRE 2022'!AI:AI,'REGISTRO DE DICIEMBRE 2022'!R:R)</f>
        <v>Osvaldo.salazar@aldeasinfantiles.cl
paulina.fernandez@aldeasinfantiles.cl
recepcion@aldeasinfantiles.cl</v>
      </c>
      <c r="S756" s="105">
        <f>+LOOKUP(MATCH(A756,'REGISTRO DE DICIEMBRE 2022'!A:A,0),'REGISTRO DE DICIEMBRE 2022'!AI:AI,'REGISTRO DE DICIEMBRE 2022'!S:S)</f>
        <v>0</v>
      </c>
      <c r="T756" s="106" t="str">
        <f>+LOOKUP(MATCH(A756,'REGISTRO DE DICIEMBRE 2022'!A:A,0),'REGISTRO DE DICIEMBRE 2022'!AI:AI,'REGISTRO DE DICIEMBRE 2022'!T:T)</f>
        <v>93509: Otras asociaciones.</v>
      </c>
      <c r="U756" s="106">
        <f>+LOOKUP(MATCH(A756,'REGISTRO DE DICIEMBRE 2022'!A:A,0),'REGISTRO DE DICIEMBRE 2022'!AI:AI,'REGISTRO DE DICIEMBRE 2022'!U:U)</f>
        <v>2021</v>
      </c>
      <c r="V756" s="107">
        <f>+LOOKUP(MATCH(A756,'REGISTRO DE DICIEMBRE 2022'!A:A,0),'REGISTRO DE DICIEMBRE 2022'!AI:AI,'REGISTRO DE DICIEMBRE 2022'!V:V)</f>
        <v>39381</v>
      </c>
      <c r="W756" s="34">
        <v>7379</v>
      </c>
      <c r="X756" s="108">
        <v>49202857</v>
      </c>
      <c r="Y756" s="108">
        <v>302946634</v>
      </c>
      <c r="Z756" s="107">
        <v>44926</v>
      </c>
      <c r="AA756" s="34" t="s">
        <v>8041</v>
      </c>
      <c r="AB756" s="109" t="s">
        <v>7632</v>
      </c>
      <c r="AC756" s="34" t="s">
        <v>187</v>
      </c>
      <c r="AD756" s="95" t="str">
        <f>+LOOKUP(MATCH(A756,'REGISTRO DE DICIEMBRE 2022'!A:A,0),'REGISTRO DE DICIEMBRE 2022'!AI:AI,'REGISTRO DE DICIEMBRE 2022'!AF:AF)</f>
        <v>Informe N°660, de 2021.</v>
      </c>
    </row>
    <row r="757" spans="1:30" s="98" customFormat="1" x14ac:dyDescent="0.2">
      <c r="A757" s="34">
        <v>7379</v>
      </c>
      <c r="B757" s="34" t="str">
        <f>+LOOKUP(MATCH(A757,'REGISTRO DE DICIEMBRE 2022'!A:A,0),'REGISTRO DE DICIEMBRE 2022'!AI:AI,'REGISTRO DE DICIEMBRE 2022'!B:B)</f>
        <v>Aldeas Infantiles S.O.S. Chile.</v>
      </c>
      <c r="C757" s="103" t="str">
        <f>+LOOKUP(MATCH(A757,'REGISTRO DE DICIEMBRE 2022'!A:A,0),'REGISTRO DE DICIEMBRE 2022'!AI:AI,'REGISTRO DE DICIEMBRE 2022'!C:C)</f>
        <v>73597200-6</v>
      </c>
      <c r="D757" s="104" t="str">
        <f>+LOOKUP(MATCH(A757,'REGISTRO DE DICIEMBRE 2022'!A:A,0),'REGISTRO DE DICIEMBRE 2022'!AI:AI,'REGISTRO DE DICIEMBRE 2022'!D:D)</f>
        <v>Corporación de Derecho Privado</v>
      </c>
      <c r="E757" s="34" t="str">
        <f>+LOOKUP(MATCH(A757,'REGISTRO DE DICIEMBRE 2022'!A:A,0),'REGISTRO DE DICIEMBRE 2022'!AI:AI,'REGISTRO DE DICIEMBRE 2022'!E:E)</f>
        <v>Otorgado por Decreto Supremo Nº 171, de 26 de febrero 1997, del Ministerio de Justicia.</v>
      </c>
      <c r="F757" s="34" t="str">
        <f>+LOOKUP(MATCH(A757,'REGISTRO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57" s="34" t="str">
        <f>+LOOKUP(MATCH(A757,'REGISTRO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57" s="34" t="str">
        <f>+LOOKUP(MATCH(A757,'REGISTRO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57" s="34" t="str">
        <f>+LOOKUP(MATCH(A757,'REGISTRO DE DICIEMBRE 2022'!A:A,0),'REGISTRO DE DICIEMBRE 2022'!AI:AI,'REGISTRO DE DICIEMBRE 2022'!I:I)</f>
        <v>2 años.</v>
      </c>
      <c r="J757" s="34" t="str">
        <f>+LOOKUP(MATCH(A757,'REGISTRO DE DICIEMBRE 2022'!A:A,0),'REGISTRO DE DICIEMBRE 2022'!AI:AI,'REGISTRO DE DICIEMBRE 2022'!J:J)</f>
        <v>05 de Abril 2022 al 05 de Abril de 2024
Certificado de Folio N°500462088226</v>
      </c>
      <c r="K757" s="34" t="str">
        <f>+LOOKUP(MATCH(A757,'REGISTRO DE DICIEMBRE 2022'!A:A,0),'REGISTRO DE DICIEMBRE 2022'!AI:AI,'REGISTRO DE DICIEMBRE 2022'!K:K)</f>
        <v>Eleazar Jaramillo Aburto 
Osvaldo Fernando Salazar Salazar</v>
      </c>
      <c r="L757" s="34" t="str">
        <f>+LOOKUP(MATCH(A757,'REGISTRO DE DICIEMBRE 2022'!A:A,0),'REGISTRO DE DICIEMBRE 2022'!AI:AI,'REGISTRO DE DICIEMBRE 2022'!L:L)</f>
        <v>5.441.795-4 (Eleazar Jaramillo Aburto)
9.935.811-4 (Osvaldo Fernando Salazar Salazar)</v>
      </c>
      <c r="M757" s="105" t="str">
        <f>+LOOKUP(MATCH(A757,'REGISTRO DE DICIEMBRE 2022'!A:A,0),'REGISTRO DE DICIEMBRE 2022'!AI:AI,'REGISTRO DE DICIEMBRE 2022'!M:M)</f>
        <v>Vigente hasta el 05 de Abril de 2024</v>
      </c>
      <c r="N757" s="104" t="str">
        <f>+LOOKUP(MATCH(A757,'REGISTRO DE DICIEMBRE 2022'!A:A,0),'REGISTRO DE DICIEMBRE 2022'!AI:AI,'REGISTRO DE DICIEMBRE 2022'!N:N)</f>
        <v>Los Leones Nº382, Oficina 501, Providencia.</v>
      </c>
      <c r="O757" s="105" t="str">
        <f>+LOOKUP(MATCH(A757,'REGISTRO DE DICIEMBRE 2022'!A:A,0),'REGISTRO DE DICIEMBRE 2022'!AI:AI,'REGISTRO DE DICIEMBRE 2022'!O:O)</f>
        <v>XIII</v>
      </c>
      <c r="P757" s="34" t="str">
        <f>+LOOKUP(MATCH(A757,'REGISTRO DE DICIEMBRE 2022'!A:A,0),'REGISTRO DE DICIEMBRE 2022'!AI:AI,'REGISTRO DE DICIEMBRE 2022'!P:P)</f>
        <v>PROVIDENCIA</v>
      </c>
      <c r="Q757" s="104">
        <f>+LOOKUP(MATCH(A757,'REGISTRO DE DICIEMBRE 2022'!A:A,0),'REGISTRO DE DICIEMBRE 2022'!AI:AI,'REGISTRO DE DICIEMBRE 2022'!Q:Q)</f>
        <v>228798000</v>
      </c>
      <c r="R757" s="34" t="str">
        <f>+LOOKUP(MATCH(A757,'REGISTRO DE DICIEMBRE 2022'!A:A,0),'REGISTRO DE DICIEMBRE 2022'!AI:AI,'REGISTRO DE DICIEMBRE 2022'!R:R)</f>
        <v>Osvaldo.salazar@aldeasinfantiles.cl
paulina.fernandez@aldeasinfantiles.cl
recepcion@aldeasinfantiles.cl</v>
      </c>
      <c r="S757" s="105">
        <f>+LOOKUP(MATCH(A757,'REGISTRO DE DICIEMBRE 2022'!A:A,0),'REGISTRO DE DICIEMBRE 2022'!AI:AI,'REGISTRO DE DICIEMBRE 2022'!S:S)</f>
        <v>0</v>
      </c>
      <c r="T757" s="106" t="str">
        <f>+LOOKUP(MATCH(A757,'REGISTRO DE DICIEMBRE 2022'!A:A,0),'REGISTRO DE DICIEMBRE 2022'!AI:AI,'REGISTRO DE DICIEMBRE 2022'!T:T)</f>
        <v>93509: Otras asociaciones.</v>
      </c>
      <c r="U757" s="106">
        <f>+LOOKUP(MATCH(A757,'REGISTRO DE DICIEMBRE 2022'!A:A,0),'REGISTRO DE DICIEMBRE 2022'!AI:AI,'REGISTRO DE DICIEMBRE 2022'!U:U)</f>
        <v>2021</v>
      </c>
      <c r="V757" s="107">
        <f>+LOOKUP(MATCH(A757,'REGISTRO DE DICIEMBRE 2022'!A:A,0),'REGISTRO DE DICIEMBRE 2022'!AI:AI,'REGISTRO DE DICIEMBRE 2022'!V:V)</f>
        <v>39381</v>
      </c>
      <c r="W757" s="34">
        <v>7379</v>
      </c>
      <c r="X757" s="108">
        <v>60466000</v>
      </c>
      <c r="Y757" s="108">
        <v>476566771</v>
      </c>
      <c r="Z757" s="107">
        <v>44926</v>
      </c>
      <c r="AA757" s="34" t="s">
        <v>8041</v>
      </c>
      <c r="AB757" s="109" t="s">
        <v>7632</v>
      </c>
      <c r="AC757" s="34" t="s">
        <v>7866</v>
      </c>
      <c r="AD757" s="95" t="str">
        <f>+LOOKUP(MATCH(A757,'REGISTRO DE DICIEMBRE 2022'!A:A,0),'REGISTRO DE DICIEMBRE 2022'!AI:AI,'REGISTRO DE DICIEMBRE 2022'!AF:AF)</f>
        <v>Informe N°660, de 2021.</v>
      </c>
    </row>
    <row r="758" spans="1:30" s="98" customFormat="1" x14ac:dyDescent="0.2">
      <c r="A758" s="34">
        <v>7379</v>
      </c>
      <c r="B758" s="34" t="str">
        <f>+LOOKUP(MATCH(A758,'REGISTRO DE DICIEMBRE 2022'!A:A,0),'REGISTRO DE DICIEMBRE 2022'!AI:AI,'REGISTRO DE DICIEMBRE 2022'!B:B)</f>
        <v>Aldeas Infantiles S.O.S. Chile.</v>
      </c>
      <c r="C758" s="103" t="str">
        <f>+LOOKUP(MATCH(A758,'REGISTRO DE DICIEMBRE 2022'!A:A,0),'REGISTRO DE DICIEMBRE 2022'!AI:AI,'REGISTRO DE DICIEMBRE 2022'!C:C)</f>
        <v>73597200-6</v>
      </c>
      <c r="D758" s="104" t="str">
        <f>+LOOKUP(MATCH(A758,'REGISTRO DE DICIEMBRE 2022'!A:A,0),'REGISTRO DE DICIEMBRE 2022'!AI:AI,'REGISTRO DE DICIEMBRE 2022'!D:D)</f>
        <v>Corporación de Derecho Privado</v>
      </c>
      <c r="E758" s="34" t="str">
        <f>+LOOKUP(MATCH(A758,'REGISTRO DE DICIEMBRE 2022'!A:A,0),'REGISTRO DE DICIEMBRE 2022'!AI:AI,'REGISTRO DE DICIEMBRE 2022'!E:E)</f>
        <v>Otorgado por Decreto Supremo Nº 171, de 26 de febrero 1997, del Ministerio de Justicia.</v>
      </c>
      <c r="F758" s="34" t="str">
        <f>+LOOKUP(MATCH(A758,'REGISTRO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58" s="34" t="str">
        <f>+LOOKUP(MATCH(A758,'REGISTRO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58" s="34" t="str">
        <f>+LOOKUP(MATCH(A758,'REGISTRO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58" s="34" t="str">
        <f>+LOOKUP(MATCH(A758,'REGISTRO DE DICIEMBRE 2022'!A:A,0),'REGISTRO DE DICIEMBRE 2022'!AI:AI,'REGISTRO DE DICIEMBRE 2022'!I:I)</f>
        <v>2 años.</v>
      </c>
      <c r="J758" s="34" t="str">
        <f>+LOOKUP(MATCH(A758,'REGISTRO DE DICIEMBRE 2022'!A:A,0),'REGISTRO DE DICIEMBRE 2022'!AI:AI,'REGISTRO DE DICIEMBRE 2022'!J:J)</f>
        <v>05 de Abril 2022 al 05 de Abril de 2024
Certificado de Folio N°500462088226</v>
      </c>
      <c r="K758" s="34" t="str">
        <f>+LOOKUP(MATCH(A758,'REGISTRO DE DICIEMBRE 2022'!A:A,0),'REGISTRO DE DICIEMBRE 2022'!AI:AI,'REGISTRO DE DICIEMBRE 2022'!K:K)</f>
        <v>Eleazar Jaramillo Aburto 
Osvaldo Fernando Salazar Salazar</v>
      </c>
      <c r="L758" s="34" t="str">
        <f>+LOOKUP(MATCH(A758,'REGISTRO DE DICIEMBRE 2022'!A:A,0),'REGISTRO DE DICIEMBRE 2022'!AI:AI,'REGISTRO DE DICIEMBRE 2022'!L:L)</f>
        <v>5.441.795-4 (Eleazar Jaramillo Aburto)
9.935.811-4 (Osvaldo Fernando Salazar Salazar)</v>
      </c>
      <c r="M758" s="105" t="str">
        <f>+LOOKUP(MATCH(A758,'REGISTRO DE DICIEMBRE 2022'!A:A,0),'REGISTRO DE DICIEMBRE 2022'!AI:AI,'REGISTRO DE DICIEMBRE 2022'!M:M)</f>
        <v>Vigente hasta el 05 de Abril de 2024</v>
      </c>
      <c r="N758" s="104" t="str">
        <f>+LOOKUP(MATCH(A758,'REGISTRO DE DICIEMBRE 2022'!A:A,0),'REGISTRO DE DICIEMBRE 2022'!AI:AI,'REGISTRO DE DICIEMBRE 2022'!N:N)</f>
        <v>Los Leones Nº382, Oficina 501, Providencia.</v>
      </c>
      <c r="O758" s="105" t="str">
        <f>+LOOKUP(MATCH(A758,'REGISTRO DE DICIEMBRE 2022'!A:A,0),'REGISTRO DE DICIEMBRE 2022'!AI:AI,'REGISTRO DE DICIEMBRE 2022'!O:O)</f>
        <v>XIII</v>
      </c>
      <c r="P758" s="34" t="str">
        <f>+LOOKUP(MATCH(A758,'REGISTRO DE DICIEMBRE 2022'!A:A,0),'REGISTRO DE DICIEMBRE 2022'!AI:AI,'REGISTRO DE DICIEMBRE 2022'!P:P)</f>
        <v>PROVIDENCIA</v>
      </c>
      <c r="Q758" s="104">
        <f>+LOOKUP(MATCH(A758,'REGISTRO DE DICIEMBRE 2022'!A:A,0),'REGISTRO DE DICIEMBRE 2022'!AI:AI,'REGISTRO DE DICIEMBRE 2022'!Q:Q)</f>
        <v>228798000</v>
      </c>
      <c r="R758" s="34" t="str">
        <f>+LOOKUP(MATCH(A758,'REGISTRO DE DICIEMBRE 2022'!A:A,0),'REGISTRO DE DICIEMBRE 2022'!AI:AI,'REGISTRO DE DICIEMBRE 2022'!R:R)</f>
        <v>Osvaldo.salazar@aldeasinfantiles.cl
paulina.fernandez@aldeasinfantiles.cl
recepcion@aldeasinfantiles.cl</v>
      </c>
      <c r="S758" s="105">
        <f>+LOOKUP(MATCH(A758,'REGISTRO DE DICIEMBRE 2022'!A:A,0),'REGISTRO DE DICIEMBRE 2022'!AI:AI,'REGISTRO DE DICIEMBRE 2022'!S:S)</f>
        <v>0</v>
      </c>
      <c r="T758" s="106" t="str">
        <f>+LOOKUP(MATCH(A758,'REGISTRO DE DICIEMBRE 2022'!A:A,0),'REGISTRO DE DICIEMBRE 2022'!AI:AI,'REGISTRO DE DICIEMBRE 2022'!T:T)</f>
        <v>93509: Otras asociaciones.</v>
      </c>
      <c r="U758" s="106">
        <f>+LOOKUP(MATCH(A758,'REGISTRO DE DICIEMBRE 2022'!A:A,0),'REGISTRO DE DICIEMBRE 2022'!AI:AI,'REGISTRO DE DICIEMBRE 2022'!U:U)</f>
        <v>2021</v>
      </c>
      <c r="V758" s="107">
        <f>+LOOKUP(MATCH(A758,'REGISTRO DE DICIEMBRE 2022'!A:A,0),'REGISTRO DE DICIEMBRE 2022'!AI:AI,'REGISTRO DE DICIEMBRE 2022'!V:V)</f>
        <v>39381</v>
      </c>
      <c r="W758" s="34">
        <v>7379</v>
      </c>
      <c r="X758" s="108">
        <v>50249758</v>
      </c>
      <c r="Y758" s="108">
        <v>293116677</v>
      </c>
      <c r="Z758" s="107">
        <v>44926</v>
      </c>
      <c r="AA758" s="34" t="s">
        <v>8041</v>
      </c>
      <c r="AB758" s="109" t="s">
        <v>7632</v>
      </c>
      <c r="AC758" s="34" t="s">
        <v>172</v>
      </c>
      <c r="AD758" s="95" t="str">
        <f>+LOOKUP(MATCH(A758,'REGISTRO DE DICIEMBRE 2022'!A:A,0),'REGISTRO DE DICIEMBRE 2022'!AI:AI,'REGISTRO DE DICIEMBRE 2022'!AF:AF)</f>
        <v>Informe N°660, de 2021.</v>
      </c>
    </row>
    <row r="759" spans="1:30" s="98" customFormat="1" x14ac:dyDescent="0.2">
      <c r="A759" s="34">
        <v>7379</v>
      </c>
      <c r="B759" s="34" t="str">
        <f>+LOOKUP(MATCH(A759,'REGISTRO DE DICIEMBRE 2022'!A:A,0),'REGISTRO DE DICIEMBRE 2022'!AI:AI,'REGISTRO DE DICIEMBRE 2022'!B:B)</f>
        <v>Aldeas Infantiles S.O.S. Chile.</v>
      </c>
      <c r="C759" s="103" t="str">
        <f>+LOOKUP(MATCH(A759,'REGISTRO DE DICIEMBRE 2022'!A:A,0),'REGISTRO DE DICIEMBRE 2022'!AI:AI,'REGISTRO DE DICIEMBRE 2022'!C:C)</f>
        <v>73597200-6</v>
      </c>
      <c r="D759" s="104" t="str">
        <f>+LOOKUP(MATCH(A759,'REGISTRO DE DICIEMBRE 2022'!A:A,0),'REGISTRO DE DICIEMBRE 2022'!AI:AI,'REGISTRO DE DICIEMBRE 2022'!D:D)</f>
        <v>Corporación de Derecho Privado</v>
      </c>
      <c r="E759" s="34" t="str">
        <f>+LOOKUP(MATCH(A759,'REGISTRO DE DICIEMBRE 2022'!A:A,0),'REGISTRO DE DICIEMBRE 2022'!AI:AI,'REGISTRO DE DICIEMBRE 2022'!E:E)</f>
        <v>Otorgado por Decreto Supremo Nº 171, de 26 de febrero 1997, del Ministerio de Justicia.</v>
      </c>
      <c r="F759" s="34" t="str">
        <f>+LOOKUP(MATCH(A759,'REGISTRO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59" s="34" t="str">
        <f>+LOOKUP(MATCH(A759,'REGISTRO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59" s="34" t="str">
        <f>+LOOKUP(MATCH(A759,'REGISTRO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59" s="34" t="str">
        <f>+LOOKUP(MATCH(A759,'REGISTRO DE DICIEMBRE 2022'!A:A,0),'REGISTRO DE DICIEMBRE 2022'!AI:AI,'REGISTRO DE DICIEMBRE 2022'!I:I)</f>
        <v>2 años.</v>
      </c>
      <c r="J759" s="34" t="str">
        <f>+LOOKUP(MATCH(A759,'REGISTRO DE DICIEMBRE 2022'!A:A,0),'REGISTRO DE DICIEMBRE 2022'!AI:AI,'REGISTRO DE DICIEMBRE 2022'!J:J)</f>
        <v>05 de Abril 2022 al 05 de Abril de 2024
Certificado de Folio N°500462088226</v>
      </c>
      <c r="K759" s="34" t="str">
        <f>+LOOKUP(MATCH(A759,'REGISTRO DE DICIEMBRE 2022'!A:A,0),'REGISTRO DE DICIEMBRE 2022'!AI:AI,'REGISTRO DE DICIEMBRE 2022'!K:K)</f>
        <v>Eleazar Jaramillo Aburto 
Osvaldo Fernando Salazar Salazar</v>
      </c>
      <c r="L759" s="34" t="str">
        <f>+LOOKUP(MATCH(A759,'REGISTRO DE DICIEMBRE 2022'!A:A,0),'REGISTRO DE DICIEMBRE 2022'!AI:AI,'REGISTRO DE DICIEMBRE 2022'!L:L)</f>
        <v>5.441.795-4 (Eleazar Jaramillo Aburto)
9.935.811-4 (Osvaldo Fernando Salazar Salazar)</v>
      </c>
      <c r="M759" s="105" t="str">
        <f>+LOOKUP(MATCH(A759,'REGISTRO DE DICIEMBRE 2022'!A:A,0),'REGISTRO DE DICIEMBRE 2022'!AI:AI,'REGISTRO DE DICIEMBRE 2022'!M:M)</f>
        <v>Vigente hasta el 05 de Abril de 2024</v>
      </c>
      <c r="N759" s="104" t="str">
        <f>+LOOKUP(MATCH(A759,'REGISTRO DE DICIEMBRE 2022'!A:A,0),'REGISTRO DE DICIEMBRE 2022'!AI:AI,'REGISTRO DE DICIEMBRE 2022'!N:N)</f>
        <v>Los Leones Nº382, Oficina 501, Providencia.</v>
      </c>
      <c r="O759" s="105" t="str">
        <f>+LOOKUP(MATCH(A759,'REGISTRO DE DICIEMBRE 2022'!A:A,0),'REGISTRO DE DICIEMBRE 2022'!AI:AI,'REGISTRO DE DICIEMBRE 2022'!O:O)</f>
        <v>XIII</v>
      </c>
      <c r="P759" s="34" t="str">
        <f>+LOOKUP(MATCH(A759,'REGISTRO DE DICIEMBRE 2022'!A:A,0),'REGISTRO DE DICIEMBRE 2022'!AI:AI,'REGISTRO DE DICIEMBRE 2022'!P:P)</f>
        <v>PROVIDENCIA</v>
      </c>
      <c r="Q759" s="104">
        <f>+LOOKUP(MATCH(A759,'REGISTRO DE DICIEMBRE 2022'!A:A,0),'REGISTRO DE DICIEMBRE 2022'!AI:AI,'REGISTRO DE DICIEMBRE 2022'!Q:Q)</f>
        <v>228798000</v>
      </c>
      <c r="R759" s="34" t="str">
        <f>+LOOKUP(MATCH(A759,'REGISTRO DE DICIEMBRE 2022'!A:A,0),'REGISTRO DE DICIEMBRE 2022'!AI:AI,'REGISTRO DE DICIEMBRE 2022'!R:R)</f>
        <v>Osvaldo.salazar@aldeasinfantiles.cl
paulina.fernandez@aldeasinfantiles.cl
recepcion@aldeasinfantiles.cl</v>
      </c>
      <c r="S759" s="105">
        <f>+LOOKUP(MATCH(A759,'REGISTRO DE DICIEMBRE 2022'!A:A,0),'REGISTRO DE DICIEMBRE 2022'!AI:AI,'REGISTRO DE DICIEMBRE 2022'!S:S)</f>
        <v>0</v>
      </c>
      <c r="T759" s="106" t="str">
        <f>+LOOKUP(MATCH(A759,'REGISTRO DE DICIEMBRE 2022'!A:A,0),'REGISTRO DE DICIEMBRE 2022'!AI:AI,'REGISTRO DE DICIEMBRE 2022'!T:T)</f>
        <v>93509: Otras asociaciones.</v>
      </c>
      <c r="U759" s="106">
        <f>+LOOKUP(MATCH(A759,'REGISTRO DE DICIEMBRE 2022'!A:A,0),'REGISTRO DE DICIEMBRE 2022'!AI:AI,'REGISTRO DE DICIEMBRE 2022'!U:U)</f>
        <v>2021</v>
      </c>
      <c r="V759" s="107">
        <f>+LOOKUP(MATCH(A759,'REGISTRO DE DICIEMBRE 2022'!A:A,0),'REGISTRO DE DICIEMBRE 2022'!AI:AI,'REGISTRO DE DICIEMBRE 2022'!V:V)</f>
        <v>39381</v>
      </c>
      <c r="W759" s="34">
        <v>7379</v>
      </c>
      <c r="X759" s="108">
        <v>45351472</v>
      </c>
      <c r="Y759" s="108">
        <v>506445573</v>
      </c>
      <c r="Z759" s="107">
        <v>44926</v>
      </c>
      <c r="AA759" s="34" t="s">
        <v>8041</v>
      </c>
      <c r="AB759" s="109" t="s">
        <v>7632</v>
      </c>
      <c r="AC759" s="34" t="s">
        <v>96</v>
      </c>
      <c r="AD759" s="95" t="str">
        <f>+LOOKUP(MATCH(A759,'REGISTRO DE DICIEMBRE 2022'!A:A,0),'REGISTRO DE DICIEMBRE 2022'!AI:AI,'REGISTRO DE DICIEMBRE 2022'!AF:AF)</f>
        <v>Informe N°660, de 2021.</v>
      </c>
    </row>
    <row r="760" spans="1:30" s="98" customFormat="1" x14ac:dyDescent="0.2">
      <c r="A760" s="34">
        <v>7379</v>
      </c>
      <c r="B760" s="34" t="str">
        <f>+LOOKUP(MATCH(A760,'REGISTRO DE DICIEMBRE 2022'!A:A,0),'REGISTRO DE DICIEMBRE 2022'!AI:AI,'REGISTRO DE DICIEMBRE 2022'!B:B)</f>
        <v>Aldeas Infantiles S.O.S. Chile.</v>
      </c>
      <c r="C760" s="103" t="str">
        <f>+LOOKUP(MATCH(A760,'REGISTRO DE DICIEMBRE 2022'!A:A,0),'REGISTRO DE DICIEMBRE 2022'!AI:AI,'REGISTRO DE DICIEMBRE 2022'!C:C)</f>
        <v>73597200-6</v>
      </c>
      <c r="D760" s="104" t="str">
        <f>+LOOKUP(MATCH(A760,'REGISTRO DE DICIEMBRE 2022'!A:A,0),'REGISTRO DE DICIEMBRE 2022'!AI:AI,'REGISTRO DE DICIEMBRE 2022'!D:D)</f>
        <v>Corporación de Derecho Privado</v>
      </c>
      <c r="E760" s="34" t="str">
        <f>+LOOKUP(MATCH(A760,'REGISTRO DE DICIEMBRE 2022'!A:A,0),'REGISTRO DE DICIEMBRE 2022'!AI:AI,'REGISTRO DE DICIEMBRE 2022'!E:E)</f>
        <v>Otorgado por Decreto Supremo Nº 171, de 26 de febrero 1997, del Ministerio de Justicia.</v>
      </c>
      <c r="F760" s="34" t="str">
        <f>+LOOKUP(MATCH(A760,'REGISTRO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0" s="34" t="str">
        <f>+LOOKUP(MATCH(A760,'REGISTRO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0" s="34" t="str">
        <f>+LOOKUP(MATCH(A760,'REGISTRO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0" s="34" t="str">
        <f>+LOOKUP(MATCH(A760,'REGISTRO DE DICIEMBRE 2022'!A:A,0),'REGISTRO DE DICIEMBRE 2022'!AI:AI,'REGISTRO DE DICIEMBRE 2022'!I:I)</f>
        <v>2 años.</v>
      </c>
      <c r="J760" s="34" t="str">
        <f>+LOOKUP(MATCH(A760,'REGISTRO DE DICIEMBRE 2022'!A:A,0),'REGISTRO DE DICIEMBRE 2022'!AI:AI,'REGISTRO DE DICIEMBRE 2022'!J:J)</f>
        <v>05 de Abril 2022 al 05 de Abril de 2024
Certificado de Folio N°500462088226</v>
      </c>
      <c r="K760" s="34" t="str">
        <f>+LOOKUP(MATCH(A760,'REGISTRO DE DICIEMBRE 2022'!A:A,0),'REGISTRO DE DICIEMBRE 2022'!AI:AI,'REGISTRO DE DICIEMBRE 2022'!K:K)</f>
        <v>Eleazar Jaramillo Aburto 
Osvaldo Fernando Salazar Salazar</v>
      </c>
      <c r="L760" s="34" t="str">
        <f>+LOOKUP(MATCH(A760,'REGISTRO DE DICIEMBRE 2022'!A:A,0),'REGISTRO DE DICIEMBRE 2022'!AI:AI,'REGISTRO DE DICIEMBRE 2022'!L:L)</f>
        <v>5.441.795-4 (Eleazar Jaramillo Aburto)
9.935.811-4 (Osvaldo Fernando Salazar Salazar)</v>
      </c>
      <c r="M760" s="105" t="str">
        <f>+LOOKUP(MATCH(A760,'REGISTRO DE DICIEMBRE 2022'!A:A,0),'REGISTRO DE DICIEMBRE 2022'!AI:AI,'REGISTRO DE DICIEMBRE 2022'!M:M)</f>
        <v>Vigente hasta el 05 de Abril de 2024</v>
      </c>
      <c r="N760" s="104" t="str">
        <f>+LOOKUP(MATCH(A760,'REGISTRO DE DICIEMBRE 2022'!A:A,0),'REGISTRO DE DICIEMBRE 2022'!AI:AI,'REGISTRO DE DICIEMBRE 2022'!N:N)</f>
        <v>Los Leones Nº382, Oficina 501, Providencia.</v>
      </c>
      <c r="O760" s="105" t="str">
        <f>+LOOKUP(MATCH(A760,'REGISTRO DE DICIEMBRE 2022'!A:A,0),'REGISTRO DE DICIEMBRE 2022'!AI:AI,'REGISTRO DE DICIEMBRE 2022'!O:O)</f>
        <v>XIII</v>
      </c>
      <c r="P760" s="34" t="str">
        <f>+LOOKUP(MATCH(A760,'REGISTRO DE DICIEMBRE 2022'!A:A,0),'REGISTRO DE DICIEMBRE 2022'!AI:AI,'REGISTRO DE DICIEMBRE 2022'!P:P)</f>
        <v>PROVIDENCIA</v>
      </c>
      <c r="Q760" s="104">
        <f>+LOOKUP(MATCH(A760,'REGISTRO DE DICIEMBRE 2022'!A:A,0),'REGISTRO DE DICIEMBRE 2022'!AI:AI,'REGISTRO DE DICIEMBRE 2022'!Q:Q)</f>
        <v>228798000</v>
      </c>
      <c r="R760" s="34" t="str">
        <f>+LOOKUP(MATCH(A760,'REGISTRO DE DICIEMBRE 2022'!A:A,0),'REGISTRO DE DICIEMBRE 2022'!AI:AI,'REGISTRO DE DICIEMBRE 2022'!R:R)</f>
        <v>Osvaldo.salazar@aldeasinfantiles.cl
paulina.fernandez@aldeasinfantiles.cl
recepcion@aldeasinfantiles.cl</v>
      </c>
      <c r="S760" s="105">
        <f>+LOOKUP(MATCH(A760,'REGISTRO DE DICIEMBRE 2022'!A:A,0),'REGISTRO DE DICIEMBRE 2022'!AI:AI,'REGISTRO DE DICIEMBRE 2022'!S:S)</f>
        <v>0</v>
      </c>
      <c r="T760" s="106" t="str">
        <f>+LOOKUP(MATCH(A760,'REGISTRO DE DICIEMBRE 2022'!A:A,0),'REGISTRO DE DICIEMBRE 2022'!AI:AI,'REGISTRO DE DICIEMBRE 2022'!T:T)</f>
        <v>93509: Otras asociaciones.</v>
      </c>
      <c r="U760" s="106">
        <f>+LOOKUP(MATCH(A760,'REGISTRO DE DICIEMBRE 2022'!A:A,0),'REGISTRO DE DICIEMBRE 2022'!AI:AI,'REGISTRO DE DICIEMBRE 2022'!U:U)</f>
        <v>2021</v>
      </c>
      <c r="V760" s="107">
        <f>+LOOKUP(MATCH(A760,'REGISTRO DE DICIEMBRE 2022'!A:A,0),'REGISTRO DE DICIEMBRE 2022'!AI:AI,'REGISTRO DE DICIEMBRE 2022'!V:V)</f>
        <v>39381</v>
      </c>
      <c r="W760" s="34">
        <v>7379</v>
      </c>
      <c r="X760" s="108">
        <v>41902106</v>
      </c>
      <c r="Y760" s="108">
        <v>522311484</v>
      </c>
      <c r="Z760" s="107">
        <v>44926</v>
      </c>
      <c r="AA760" s="34" t="s">
        <v>8041</v>
      </c>
      <c r="AB760" s="109" t="s">
        <v>7632</v>
      </c>
      <c r="AC760" s="34" t="s">
        <v>190</v>
      </c>
      <c r="AD760" s="95" t="str">
        <f>+LOOKUP(MATCH(A760,'REGISTRO DE DICIEMBRE 2022'!A:A,0),'REGISTRO DE DICIEMBRE 2022'!AI:AI,'REGISTRO DE DICIEMBRE 2022'!AF:AF)</f>
        <v>Informe N°660, de 2021.</v>
      </c>
    </row>
    <row r="761" spans="1:30" s="98" customFormat="1" x14ac:dyDescent="0.2">
      <c r="A761" s="34">
        <v>7379</v>
      </c>
      <c r="B761" s="34" t="str">
        <f>+LOOKUP(MATCH(A761,'REGISTRO DE DICIEMBRE 2022'!A:A,0),'REGISTRO DE DICIEMBRE 2022'!AI:AI,'REGISTRO DE DICIEMBRE 2022'!B:B)</f>
        <v>Aldeas Infantiles S.O.S. Chile.</v>
      </c>
      <c r="C761" s="103" t="str">
        <f>+LOOKUP(MATCH(A761,'REGISTRO DE DICIEMBRE 2022'!A:A,0),'REGISTRO DE DICIEMBRE 2022'!AI:AI,'REGISTRO DE DICIEMBRE 2022'!C:C)</f>
        <v>73597200-6</v>
      </c>
      <c r="D761" s="104" t="str">
        <f>+LOOKUP(MATCH(A761,'REGISTRO DE DICIEMBRE 2022'!A:A,0),'REGISTRO DE DICIEMBRE 2022'!AI:AI,'REGISTRO DE DICIEMBRE 2022'!D:D)</f>
        <v>Corporación de Derecho Privado</v>
      </c>
      <c r="E761" s="34" t="str">
        <f>+LOOKUP(MATCH(A761,'REGISTRO DE DICIEMBRE 2022'!A:A,0),'REGISTRO DE DICIEMBRE 2022'!AI:AI,'REGISTRO DE DICIEMBRE 2022'!E:E)</f>
        <v>Otorgado por Decreto Supremo Nº 171, de 26 de febrero 1997, del Ministerio de Justicia.</v>
      </c>
      <c r="F761" s="34" t="str">
        <f>+LOOKUP(MATCH(A761,'REGISTRO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1" s="34" t="str">
        <f>+LOOKUP(MATCH(A761,'REGISTRO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1" s="34" t="str">
        <f>+LOOKUP(MATCH(A761,'REGISTRO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1" s="34" t="str">
        <f>+LOOKUP(MATCH(A761,'REGISTRO DE DICIEMBRE 2022'!A:A,0),'REGISTRO DE DICIEMBRE 2022'!AI:AI,'REGISTRO DE DICIEMBRE 2022'!I:I)</f>
        <v>2 años.</v>
      </c>
      <c r="J761" s="34" t="str">
        <f>+LOOKUP(MATCH(A761,'REGISTRO DE DICIEMBRE 2022'!A:A,0),'REGISTRO DE DICIEMBRE 2022'!AI:AI,'REGISTRO DE DICIEMBRE 2022'!J:J)</f>
        <v>05 de Abril 2022 al 05 de Abril de 2024
Certificado de Folio N°500462088226</v>
      </c>
      <c r="K761" s="34" t="str">
        <f>+LOOKUP(MATCH(A761,'REGISTRO DE DICIEMBRE 2022'!A:A,0),'REGISTRO DE DICIEMBRE 2022'!AI:AI,'REGISTRO DE DICIEMBRE 2022'!K:K)</f>
        <v>Eleazar Jaramillo Aburto 
Osvaldo Fernando Salazar Salazar</v>
      </c>
      <c r="L761" s="34" t="str">
        <f>+LOOKUP(MATCH(A761,'REGISTRO DE DICIEMBRE 2022'!A:A,0),'REGISTRO DE DICIEMBRE 2022'!AI:AI,'REGISTRO DE DICIEMBRE 2022'!L:L)</f>
        <v>5.441.795-4 (Eleazar Jaramillo Aburto)
9.935.811-4 (Osvaldo Fernando Salazar Salazar)</v>
      </c>
      <c r="M761" s="105" t="str">
        <f>+LOOKUP(MATCH(A761,'REGISTRO DE DICIEMBRE 2022'!A:A,0),'REGISTRO DE DICIEMBRE 2022'!AI:AI,'REGISTRO DE DICIEMBRE 2022'!M:M)</f>
        <v>Vigente hasta el 05 de Abril de 2024</v>
      </c>
      <c r="N761" s="104" t="str">
        <f>+LOOKUP(MATCH(A761,'REGISTRO DE DICIEMBRE 2022'!A:A,0),'REGISTRO DE DICIEMBRE 2022'!AI:AI,'REGISTRO DE DICIEMBRE 2022'!N:N)</f>
        <v>Los Leones Nº382, Oficina 501, Providencia.</v>
      </c>
      <c r="O761" s="105" t="str">
        <f>+LOOKUP(MATCH(A761,'REGISTRO DE DICIEMBRE 2022'!A:A,0),'REGISTRO DE DICIEMBRE 2022'!AI:AI,'REGISTRO DE DICIEMBRE 2022'!O:O)</f>
        <v>XIII</v>
      </c>
      <c r="P761" s="34" t="str">
        <f>+LOOKUP(MATCH(A761,'REGISTRO DE DICIEMBRE 2022'!A:A,0),'REGISTRO DE DICIEMBRE 2022'!AI:AI,'REGISTRO DE DICIEMBRE 2022'!P:P)</f>
        <v>PROVIDENCIA</v>
      </c>
      <c r="Q761" s="104">
        <f>+LOOKUP(MATCH(A761,'REGISTRO DE DICIEMBRE 2022'!A:A,0),'REGISTRO DE DICIEMBRE 2022'!AI:AI,'REGISTRO DE DICIEMBRE 2022'!Q:Q)</f>
        <v>228798000</v>
      </c>
      <c r="R761" s="34" t="str">
        <f>+LOOKUP(MATCH(A761,'REGISTRO DE DICIEMBRE 2022'!A:A,0),'REGISTRO DE DICIEMBRE 2022'!AI:AI,'REGISTRO DE DICIEMBRE 2022'!R:R)</f>
        <v>Osvaldo.salazar@aldeasinfantiles.cl
paulina.fernandez@aldeasinfantiles.cl
recepcion@aldeasinfantiles.cl</v>
      </c>
      <c r="S761" s="105">
        <f>+LOOKUP(MATCH(A761,'REGISTRO DE DICIEMBRE 2022'!A:A,0),'REGISTRO DE DICIEMBRE 2022'!AI:AI,'REGISTRO DE DICIEMBRE 2022'!S:S)</f>
        <v>0</v>
      </c>
      <c r="T761" s="106" t="str">
        <f>+LOOKUP(MATCH(A761,'REGISTRO DE DICIEMBRE 2022'!A:A,0),'REGISTRO DE DICIEMBRE 2022'!AI:AI,'REGISTRO DE DICIEMBRE 2022'!T:T)</f>
        <v>93509: Otras asociaciones.</v>
      </c>
      <c r="U761" s="106">
        <f>+LOOKUP(MATCH(A761,'REGISTRO DE DICIEMBRE 2022'!A:A,0),'REGISTRO DE DICIEMBRE 2022'!AI:AI,'REGISTRO DE DICIEMBRE 2022'!U:U)</f>
        <v>2021</v>
      </c>
      <c r="V761" s="107">
        <f>+LOOKUP(MATCH(A761,'REGISTRO DE DICIEMBRE 2022'!A:A,0),'REGISTRO DE DICIEMBRE 2022'!AI:AI,'REGISTRO DE DICIEMBRE 2022'!V:V)</f>
        <v>39381</v>
      </c>
      <c r="W761" s="34">
        <v>7379</v>
      </c>
      <c r="X761" s="108">
        <v>42841260</v>
      </c>
      <c r="Y761" s="108">
        <v>510281179</v>
      </c>
      <c r="Z761" s="107">
        <v>44926</v>
      </c>
      <c r="AA761" s="34" t="s">
        <v>8041</v>
      </c>
      <c r="AB761" s="109" t="s">
        <v>7632</v>
      </c>
      <c r="AC761" s="34" t="s">
        <v>236</v>
      </c>
      <c r="AD761" s="95" t="str">
        <f>+LOOKUP(MATCH(A761,'REGISTRO DE DICIEMBRE 2022'!A:A,0),'REGISTRO DE DICIEMBRE 2022'!AI:AI,'REGISTRO DE DICIEMBRE 2022'!AF:AF)</f>
        <v>Informe N°660, de 2021.</v>
      </c>
    </row>
    <row r="762" spans="1:30" s="98" customFormat="1" x14ac:dyDescent="0.2">
      <c r="A762" s="34">
        <v>7379</v>
      </c>
      <c r="B762" s="34" t="str">
        <f>+LOOKUP(MATCH(A762,'REGISTRO DE DICIEMBRE 2022'!A:A,0),'REGISTRO DE DICIEMBRE 2022'!AI:AI,'REGISTRO DE DICIEMBRE 2022'!B:B)</f>
        <v>Aldeas Infantiles S.O.S. Chile.</v>
      </c>
      <c r="C762" s="103" t="str">
        <f>+LOOKUP(MATCH(A762,'REGISTRO DE DICIEMBRE 2022'!A:A,0),'REGISTRO DE DICIEMBRE 2022'!AI:AI,'REGISTRO DE DICIEMBRE 2022'!C:C)</f>
        <v>73597200-6</v>
      </c>
      <c r="D762" s="104" t="str">
        <f>+LOOKUP(MATCH(A762,'REGISTRO DE DICIEMBRE 2022'!A:A,0),'REGISTRO DE DICIEMBRE 2022'!AI:AI,'REGISTRO DE DICIEMBRE 2022'!D:D)</f>
        <v>Corporación de Derecho Privado</v>
      </c>
      <c r="E762" s="34" t="str">
        <f>+LOOKUP(MATCH(A762,'REGISTRO DE DICIEMBRE 2022'!A:A,0),'REGISTRO DE DICIEMBRE 2022'!AI:AI,'REGISTRO DE DICIEMBRE 2022'!E:E)</f>
        <v>Otorgado por Decreto Supremo Nº 171, de 26 de febrero 1997, del Ministerio de Justicia.</v>
      </c>
      <c r="F762" s="34" t="str">
        <f>+LOOKUP(MATCH(A762,'REGISTRO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2" s="34" t="str">
        <f>+LOOKUP(MATCH(A762,'REGISTRO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2" s="34" t="str">
        <f>+LOOKUP(MATCH(A762,'REGISTRO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2" s="34" t="str">
        <f>+LOOKUP(MATCH(A762,'REGISTRO DE DICIEMBRE 2022'!A:A,0),'REGISTRO DE DICIEMBRE 2022'!AI:AI,'REGISTRO DE DICIEMBRE 2022'!I:I)</f>
        <v>2 años.</v>
      </c>
      <c r="J762" s="34" t="str">
        <f>+LOOKUP(MATCH(A762,'REGISTRO DE DICIEMBRE 2022'!A:A,0),'REGISTRO DE DICIEMBRE 2022'!AI:AI,'REGISTRO DE DICIEMBRE 2022'!J:J)</f>
        <v>05 de Abril 2022 al 05 de Abril de 2024
Certificado de Folio N°500462088226</v>
      </c>
      <c r="K762" s="34" t="str">
        <f>+LOOKUP(MATCH(A762,'REGISTRO DE DICIEMBRE 2022'!A:A,0),'REGISTRO DE DICIEMBRE 2022'!AI:AI,'REGISTRO DE DICIEMBRE 2022'!K:K)</f>
        <v>Eleazar Jaramillo Aburto 
Osvaldo Fernando Salazar Salazar</v>
      </c>
      <c r="L762" s="34" t="str">
        <f>+LOOKUP(MATCH(A762,'REGISTRO DE DICIEMBRE 2022'!A:A,0),'REGISTRO DE DICIEMBRE 2022'!AI:AI,'REGISTRO DE DICIEMBRE 2022'!L:L)</f>
        <v>5.441.795-4 (Eleazar Jaramillo Aburto)
9.935.811-4 (Osvaldo Fernando Salazar Salazar)</v>
      </c>
      <c r="M762" s="105" t="str">
        <f>+LOOKUP(MATCH(A762,'REGISTRO DE DICIEMBRE 2022'!A:A,0),'REGISTRO DE DICIEMBRE 2022'!AI:AI,'REGISTRO DE DICIEMBRE 2022'!M:M)</f>
        <v>Vigente hasta el 05 de Abril de 2024</v>
      </c>
      <c r="N762" s="104" t="str">
        <f>+LOOKUP(MATCH(A762,'REGISTRO DE DICIEMBRE 2022'!A:A,0),'REGISTRO DE DICIEMBRE 2022'!AI:AI,'REGISTRO DE DICIEMBRE 2022'!N:N)</f>
        <v>Los Leones Nº382, Oficina 501, Providencia.</v>
      </c>
      <c r="O762" s="105" t="str">
        <f>+LOOKUP(MATCH(A762,'REGISTRO DE DICIEMBRE 2022'!A:A,0),'REGISTRO DE DICIEMBRE 2022'!AI:AI,'REGISTRO DE DICIEMBRE 2022'!O:O)</f>
        <v>XIII</v>
      </c>
      <c r="P762" s="34" t="str">
        <f>+LOOKUP(MATCH(A762,'REGISTRO DE DICIEMBRE 2022'!A:A,0),'REGISTRO DE DICIEMBRE 2022'!AI:AI,'REGISTRO DE DICIEMBRE 2022'!P:P)</f>
        <v>PROVIDENCIA</v>
      </c>
      <c r="Q762" s="104">
        <f>+LOOKUP(MATCH(A762,'REGISTRO DE DICIEMBRE 2022'!A:A,0),'REGISTRO DE DICIEMBRE 2022'!AI:AI,'REGISTRO DE DICIEMBRE 2022'!Q:Q)</f>
        <v>228798000</v>
      </c>
      <c r="R762" s="34" t="str">
        <f>+LOOKUP(MATCH(A762,'REGISTRO DE DICIEMBRE 2022'!A:A,0),'REGISTRO DE DICIEMBRE 2022'!AI:AI,'REGISTRO DE DICIEMBRE 2022'!R:R)</f>
        <v>Osvaldo.salazar@aldeasinfantiles.cl
paulina.fernandez@aldeasinfantiles.cl
recepcion@aldeasinfantiles.cl</v>
      </c>
      <c r="S762" s="105">
        <f>+LOOKUP(MATCH(A762,'REGISTRO DE DICIEMBRE 2022'!A:A,0),'REGISTRO DE DICIEMBRE 2022'!AI:AI,'REGISTRO DE DICIEMBRE 2022'!S:S)</f>
        <v>0</v>
      </c>
      <c r="T762" s="106" t="str">
        <f>+LOOKUP(MATCH(A762,'REGISTRO DE DICIEMBRE 2022'!A:A,0),'REGISTRO DE DICIEMBRE 2022'!AI:AI,'REGISTRO DE DICIEMBRE 2022'!T:T)</f>
        <v>93509: Otras asociaciones.</v>
      </c>
      <c r="U762" s="106">
        <f>+LOOKUP(MATCH(A762,'REGISTRO DE DICIEMBRE 2022'!A:A,0),'REGISTRO DE DICIEMBRE 2022'!AI:AI,'REGISTRO DE DICIEMBRE 2022'!U:U)</f>
        <v>2021</v>
      </c>
      <c r="V762" s="107">
        <f>+LOOKUP(MATCH(A762,'REGISTRO DE DICIEMBRE 2022'!A:A,0),'REGISTRO DE DICIEMBRE 2022'!AI:AI,'REGISTRO DE DICIEMBRE 2022'!V:V)</f>
        <v>39381</v>
      </c>
      <c r="W762" s="34">
        <v>7379</v>
      </c>
      <c r="X762" s="108">
        <v>20706286</v>
      </c>
      <c r="Y762" s="108">
        <v>227084970</v>
      </c>
      <c r="Z762" s="107">
        <v>44926</v>
      </c>
      <c r="AA762" s="34" t="s">
        <v>8041</v>
      </c>
      <c r="AB762" s="109" t="s">
        <v>7632</v>
      </c>
      <c r="AC762" s="34" t="s">
        <v>7947</v>
      </c>
      <c r="AD762" s="95" t="str">
        <f>+LOOKUP(MATCH(A762,'REGISTRO DE DICIEMBRE 2022'!A:A,0),'REGISTRO DE DICIEMBRE 2022'!AI:AI,'REGISTRO DE DICIEMBRE 2022'!AF:AF)</f>
        <v>Informe N°660, de 2021.</v>
      </c>
    </row>
    <row r="763" spans="1:30" s="98" customFormat="1" x14ac:dyDescent="0.2">
      <c r="A763" s="34">
        <v>7379</v>
      </c>
      <c r="B763" s="34" t="str">
        <f>+LOOKUP(MATCH(A763,'REGISTRO DE DICIEMBRE 2022'!A:A,0),'REGISTRO DE DICIEMBRE 2022'!AI:AI,'REGISTRO DE DICIEMBRE 2022'!B:B)</f>
        <v>Aldeas Infantiles S.O.S. Chile.</v>
      </c>
      <c r="C763" s="103" t="str">
        <f>+LOOKUP(MATCH(A763,'REGISTRO DE DICIEMBRE 2022'!A:A,0),'REGISTRO DE DICIEMBRE 2022'!AI:AI,'REGISTRO DE DICIEMBRE 2022'!C:C)</f>
        <v>73597200-6</v>
      </c>
      <c r="D763" s="104" t="str">
        <f>+LOOKUP(MATCH(A763,'REGISTRO DE DICIEMBRE 2022'!A:A,0),'REGISTRO DE DICIEMBRE 2022'!AI:AI,'REGISTRO DE DICIEMBRE 2022'!D:D)</f>
        <v>Corporación de Derecho Privado</v>
      </c>
      <c r="E763" s="34" t="str">
        <f>+LOOKUP(MATCH(A763,'REGISTRO DE DICIEMBRE 2022'!A:A,0),'REGISTRO DE DICIEMBRE 2022'!AI:AI,'REGISTRO DE DICIEMBRE 2022'!E:E)</f>
        <v>Otorgado por Decreto Supremo Nº 171, de 26 de febrero 1997, del Ministerio de Justicia.</v>
      </c>
      <c r="F763" s="34" t="str">
        <f>+LOOKUP(MATCH(A763,'REGISTRO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3" s="34" t="str">
        <f>+LOOKUP(MATCH(A763,'REGISTRO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3" s="34" t="str">
        <f>+LOOKUP(MATCH(A763,'REGISTRO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3" s="34" t="str">
        <f>+LOOKUP(MATCH(A763,'REGISTRO DE DICIEMBRE 2022'!A:A,0),'REGISTRO DE DICIEMBRE 2022'!AI:AI,'REGISTRO DE DICIEMBRE 2022'!I:I)</f>
        <v>2 años.</v>
      </c>
      <c r="J763" s="34" t="str">
        <f>+LOOKUP(MATCH(A763,'REGISTRO DE DICIEMBRE 2022'!A:A,0),'REGISTRO DE DICIEMBRE 2022'!AI:AI,'REGISTRO DE DICIEMBRE 2022'!J:J)</f>
        <v>05 de Abril 2022 al 05 de Abril de 2024
Certificado de Folio N°500462088226</v>
      </c>
      <c r="K763" s="34" t="str">
        <f>+LOOKUP(MATCH(A763,'REGISTRO DE DICIEMBRE 2022'!A:A,0),'REGISTRO DE DICIEMBRE 2022'!AI:AI,'REGISTRO DE DICIEMBRE 2022'!K:K)</f>
        <v>Eleazar Jaramillo Aburto 
Osvaldo Fernando Salazar Salazar</v>
      </c>
      <c r="L763" s="34" t="str">
        <f>+LOOKUP(MATCH(A763,'REGISTRO DE DICIEMBRE 2022'!A:A,0),'REGISTRO DE DICIEMBRE 2022'!AI:AI,'REGISTRO DE DICIEMBRE 2022'!L:L)</f>
        <v>5.441.795-4 (Eleazar Jaramillo Aburto)
9.935.811-4 (Osvaldo Fernando Salazar Salazar)</v>
      </c>
      <c r="M763" s="105" t="str">
        <f>+LOOKUP(MATCH(A763,'REGISTRO DE DICIEMBRE 2022'!A:A,0),'REGISTRO DE DICIEMBRE 2022'!AI:AI,'REGISTRO DE DICIEMBRE 2022'!M:M)</f>
        <v>Vigente hasta el 05 de Abril de 2024</v>
      </c>
      <c r="N763" s="104" t="str">
        <f>+LOOKUP(MATCH(A763,'REGISTRO DE DICIEMBRE 2022'!A:A,0),'REGISTRO DE DICIEMBRE 2022'!AI:AI,'REGISTRO DE DICIEMBRE 2022'!N:N)</f>
        <v>Los Leones Nº382, Oficina 501, Providencia.</v>
      </c>
      <c r="O763" s="105" t="str">
        <f>+LOOKUP(MATCH(A763,'REGISTRO DE DICIEMBRE 2022'!A:A,0),'REGISTRO DE DICIEMBRE 2022'!AI:AI,'REGISTRO DE DICIEMBRE 2022'!O:O)</f>
        <v>XIII</v>
      </c>
      <c r="P763" s="34" t="str">
        <f>+LOOKUP(MATCH(A763,'REGISTRO DE DICIEMBRE 2022'!A:A,0),'REGISTRO DE DICIEMBRE 2022'!AI:AI,'REGISTRO DE DICIEMBRE 2022'!P:P)</f>
        <v>PROVIDENCIA</v>
      </c>
      <c r="Q763" s="104">
        <f>+LOOKUP(MATCH(A763,'REGISTRO DE DICIEMBRE 2022'!A:A,0),'REGISTRO DE DICIEMBRE 2022'!AI:AI,'REGISTRO DE DICIEMBRE 2022'!Q:Q)</f>
        <v>228798000</v>
      </c>
      <c r="R763" s="34" t="str">
        <f>+LOOKUP(MATCH(A763,'REGISTRO DE DICIEMBRE 2022'!A:A,0),'REGISTRO DE DICIEMBRE 2022'!AI:AI,'REGISTRO DE DICIEMBRE 2022'!R:R)</f>
        <v>Osvaldo.salazar@aldeasinfantiles.cl
paulina.fernandez@aldeasinfantiles.cl
recepcion@aldeasinfantiles.cl</v>
      </c>
      <c r="S763" s="105">
        <f>+LOOKUP(MATCH(A763,'REGISTRO DE DICIEMBRE 2022'!A:A,0),'REGISTRO DE DICIEMBRE 2022'!AI:AI,'REGISTRO DE DICIEMBRE 2022'!S:S)</f>
        <v>0</v>
      </c>
      <c r="T763" s="106" t="str">
        <f>+LOOKUP(MATCH(A763,'REGISTRO DE DICIEMBRE 2022'!A:A,0),'REGISTRO DE DICIEMBRE 2022'!AI:AI,'REGISTRO DE DICIEMBRE 2022'!T:T)</f>
        <v>93509: Otras asociaciones.</v>
      </c>
      <c r="U763" s="106">
        <f>+LOOKUP(MATCH(A763,'REGISTRO DE DICIEMBRE 2022'!A:A,0),'REGISTRO DE DICIEMBRE 2022'!AI:AI,'REGISTRO DE DICIEMBRE 2022'!U:U)</f>
        <v>2021</v>
      </c>
      <c r="V763" s="107">
        <f>+LOOKUP(MATCH(A763,'REGISTRO DE DICIEMBRE 2022'!A:A,0),'REGISTRO DE DICIEMBRE 2022'!AI:AI,'REGISTRO DE DICIEMBRE 2022'!V:V)</f>
        <v>39381</v>
      </c>
      <c r="W763" s="34">
        <v>7379</v>
      </c>
      <c r="X763" s="108">
        <v>33897314</v>
      </c>
      <c r="Y763" s="108">
        <v>399085056</v>
      </c>
      <c r="Z763" s="107">
        <v>44926</v>
      </c>
      <c r="AA763" s="34" t="s">
        <v>8041</v>
      </c>
      <c r="AB763" s="109" t="s">
        <v>7632</v>
      </c>
      <c r="AC763" s="34" t="s">
        <v>907</v>
      </c>
      <c r="AD763" s="95" t="str">
        <f>+LOOKUP(MATCH(A763,'REGISTRO DE DICIEMBRE 2022'!A:A,0),'REGISTRO DE DICIEMBRE 2022'!AI:AI,'REGISTRO DE DICIEMBRE 2022'!AF:AF)</f>
        <v>Informe N°660, de 2021.</v>
      </c>
    </row>
    <row r="764" spans="1:30" s="98" customFormat="1" x14ac:dyDescent="0.2">
      <c r="A764" s="34">
        <v>7379</v>
      </c>
      <c r="B764" s="34" t="str">
        <f>+LOOKUP(MATCH(A764,'REGISTRO DE DICIEMBRE 2022'!A:A,0),'REGISTRO DE DICIEMBRE 2022'!AI:AI,'REGISTRO DE DICIEMBRE 2022'!B:B)</f>
        <v>Aldeas Infantiles S.O.S. Chile.</v>
      </c>
      <c r="C764" s="103" t="str">
        <f>+LOOKUP(MATCH(A764,'REGISTRO DE DICIEMBRE 2022'!A:A,0),'REGISTRO DE DICIEMBRE 2022'!AI:AI,'REGISTRO DE DICIEMBRE 2022'!C:C)</f>
        <v>73597200-6</v>
      </c>
      <c r="D764" s="104" t="str">
        <f>+LOOKUP(MATCH(A764,'REGISTRO DE DICIEMBRE 2022'!A:A,0),'REGISTRO DE DICIEMBRE 2022'!AI:AI,'REGISTRO DE DICIEMBRE 2022'!D:D)</f>
        <v>Corporación de Derecho Privado</v>
      </c>
      <c r="E764" s="34" t="str">
        <f>+LOOKUP(MATCH(A764,'REGISTRO DE DICIEMBRE 2022'!A:A,0),'REGISTRO DE DICIEMBRE 2022'!AI:AI,'REGISTRO DE DICIEMBRE 2022'!E:E)</f>
        <v>Otorgado por Decreto Supremo Nº 171, de 26 de febrero 1997, del Ministerio de Justicia.</v>
      </c>
      <c r="F764" s="34" t="str">
        <f>+LOOKUP(MATCH(A764,'REGISTRO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4" s="34" t="str">
        <f>+LOOKUP(MATCH(A764,'REGISTRO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4" s="34" t="str">
        <f>+LOOKUP(MATCH(A764,'REGISTRO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4" s="34" t="str">
        <f>+LOOKUP(MATCH(A764,'REGISTRO DE DICIEMBRE 2022'!A:A,0),'REGISTRO DE DICIEMBRE 2022'!AI:AI,'REGISTRO DE DICIEMBRE 2022'!I:I)</f>
        <v>2 años.</v>
      </c>
      <c r="J764" s="34" t="str">
        <f>+LOOKUP(MATCH(A764,'REGISTRO DE DICIEMBRE 2022'!A:A,0),'REGISTRO DE DICIEMBRE 2022'!AI:AI,'REGISTRO DE DICIEMBRE 2022'!J:J)</f>
        <v>05 de Abril 2022 al 05 de Abril de 2024
Certificado de Folio N°500462088226</v>
      </c>
      <c r="K764" s="34" t="str">
        <f>+LOOKUP(MATCH(A764,'REGISTRO DE DICIEMBRE 2022'!A:A,0),'REGISTRO DE DICIEMBRE 2022'!AI:AI,'REGISTRO DE DICIEMBRE 2022'!K:K)</f>
        <v>Eleazar Jaramillo Aburto 
Osvaldo Fernando Salazar Salazar</v>
      </c>
      <c r="L764" s="34" t="str">
        <f>+LOOKUP(MATCH(A764,'REGISTRO DE DICIEMBRE 2022'!A:A,0),'REGISTRO DE DICIEMBRE 2022'!AI:AI,'REGISTRO DE DICIEMBRE 2022'!L:L)</f>
        <v>5.441.795-4 (Eleazar Jaramillo Aburto)
9.935.811-4 (Osvaldo Fernando Salazar Salazar)</v>
      </c>
      <c r="M764" s="105" t="str">
        <f>+LOOKUP(MATCH(A764,'REGISTRO DE DICIEMBRE 2022'!A:A,0),'REGISTRO DE DICIEMBRE 2022'!AI:AI,'REGISTRO DE DICIEMBRE 2022'!M:M)</f>
        <v>Vigente hasta el 05 de Abril de 2024</v>
      </c>
      <c r="N764" s="104" t="str">
        <f>+LOOKUP(MATCH(A764,'REGISTRO DE DICIEMBRE 2022'!A:A,0),'REGISTRO DE DICIEMBRE 2022'!AI:AI,'REGISTRO DE DICIEMBRE 2022'!N:N)</f>
        <v>Los Leones Nº382, Oficina 501, Providencia.</v>
      </c>
      <c r="O764" s="105" t="str">
        <f>+LOOKUP(MATCH(A764,'REGISTRO DE DICIEMBRE 2022'!A:A,0),'REGISTRO DE DICIEMBRE 2022'!AI:AI,'REGISTRO DE DICIEMBRE 2022'!O:O)</f>
        <v>XIII</v>
      </c>
      <c r="P764" s="34" t="str">
        <f>+LOOKUP(MATCH(A764,'REGISTRO DE DICIEMBRE 2022'!A:A,0),'REGISTRO DE DICIEMBRE 2022'!AI:AI,'REGISTRO DE DICIEMBRE 2022'!P:P)</f>
        <v>PROVIDENCIA</v>
      </c>
      <c r="Q764" s="104">
        <f>+LOOKUP(MATCH(A764,'REGISTRO DE DICIEMBRE 2022'!A:A,0),'REGISTRO DE DICIEMBRE 2022'!AI:AI,'REGISTRO DE DICIEMBRE 2022'!Q:Q)</f>
        <v>228798000</v>
      </c>
      <c r="R764" s="34" t="str">
        <f>+LOOKUP(MATCH(A764,'REGISTRO DE DICIEMBRE 2022'!A:A,0),'REGISTRO DE DICIEMBRE 2022'!AI:AI,'REGISTRO DE DICIEMBRE 2022'!R:R)</f>
        <v>Osvaldo.salazar@aldeasinfantiles.cl
paulina.fernandez@aldeasinfantiles.cl
recepcion@aldeasinfantiles.cl</v>
      </c>
      <c r="S764" s="105">
        <f>+LOOKUP(MATCH(A764,'REGISTRO DE DICIEMBRE 2022'!A:A,0),'REGISTRO DE DICIEMBRE 2022'!AI:AI,'REGISTRO DE DICIEMBRE 2022'!S:S)</f>
        <v>0</v>
      </c>
      <c r="T764" s="106" t="str">
        <f>+LOOKUP(MATCH(A764,'REGISTRO DE DICIEMBRE 2022'!A:A,0),'REGISTRO DE DICIEMBRE 2022'!AI:AI,'REGISTRO DE DICIEMBRE 2022'!T:T)</f>
        <v>93509: Otras asociaciones.</v>
      </c>
      <c r="U764" s="106">
        <f>+LOOKUP(MATCH(A764,'REGISTRO DE DICIEMBRE 2022'!A:A,0),'REGISTRO DE DICIEMBRE 2022'!AI:AI,'REGISTRO DE DICIEMBRE 2022'!U:U)</f>
        <v>2021</v>
      </c>
      <c r="V764" s="107">
        <f>+LOOKUP(MATCH(A764,'REGISTRO DE DICIEMBRE 2022'!A:A,0),'REGISTRO DE DICIEMBRE 2022'!AI:AI,'REGISTRO DE DICIEMBRE 2022'!V:V)</f>
        <v>39381</v>
      </c>
      <c r="W764" s="34">
        <v>7379</v>
      </c>
      <c r="X764" s="108">
        <v>57233041</v>
      </c>
      <c r="Y764" s="108">
        <v>809144766</v>
      </c>
      <c r="Z764" s="107">
        <v>44926</v>
      </c>
      <c r="AA764" s="34" t="s">
        <v>8041</v>
      </c>
      <c r="AB764" s="109" t="s">
        <v>7632</v>
      </c>
      <c r="AC764" s="34" t="s">
        <v>7961</v>
      </c>
      <c r="AD764" s="95" t="str">
        <f>+LOOKUP(MATCH(A764,'REGISTRO DE DICIEMBRE 2022'!A:A,0),'REGISTRO DE DICIEMBRE 2022'!AI:AI,'REGISTRO DE DICIEMBRE 2022'!AF:AF)</f>
        <v>Informe N°660, de 2021.</v>
      </c>
    </row>
    <row r="765" spans="1:30" s="98" customFormat="1" x14ac:dyDescent="0.2">
      <c r="A765" s="34">
        <v>7379</v>
      </c>
      <c r="B765" s="34" t="str">
        <f>+LOOKUP(MATCH(A765,'REGISTRO DE DICIEMBRE 2022'!A:A,0),'REGISTRO DE DICIEMBRE 2022'!AI:AI,'REGISTRO DE DICIEMBRE 2022'!B:B)</f>
        <v>Aldeas Infantiles S.O.S. Chile.</v>
      </c>
      <c r="C765" s="103" t="str">
        <f>+LOOKUP(MATCH(A765,'REGISTRO DE DICIEMBRE 2022'!A:A,0),'REGISTRO DE DICIEMBRE 2022'!AI:AI,'REGISTRO DE DICIEMBRE 2022'!C:C)</f>
        <v>73597200-6</v>
      </c>
      <c r="D765" s="104" t="str">
        <f>+LOOKUP(MATCH(A765,'REGISTRO DE DICIEMBRE 2022'!A:A,0),'REGISTRO DE DICIEMBRE 2022'!AI:AI,'REGISTRO DE DICIEMBRE 2022'!D:D)</f>
        <v>Corporación de Derecho Privado</v>
      </c>
      <c r="E765" s="34" t="str">
        <f>+LOOKUP(MATCH(A765,'REGISTRO DE DICIEMBRE 2022'!A:A,0),'REGISTRO DE DICIEMBRE 2022'!AI:AI,'REGISTRO DE DICIEMBRE 2022'!E:E)</f>
        <v>Otorgado por Decreto Supremo Nº 171, de 26 de febrero 1997, del Ministerio de Justicia.</v>
      </c>
      <c r="F765" s="34" t="str">
        <f>+LOOKUP(MATCH(A765,'REGISTRO DE DICIEMBRE 2022'!A:A,0),'REGISTRO DE DICIEMBRE 2022'!AI:AI,'REGISTRO DE DICIEMBRE 2022'!F:F)</f>
        <v xml:space="preserve">Certificado de Vigencia de persona jurídica sin fines de lucro Folio N° 500462088207, emitido con fecha 02 de Agosto 2022, del Servicio de Registro Civil e Identificación. </v>
      </c>
      <c r="G765" s="34" t="str">
        <f>+LOOKUP(MATCH(A765,'REGISTRO DE DICIEMBRE 2022'!A:A,0),'REGISTRO DE DICIEMBRE 2022'!AI:AI,'REGISTRO DE DICIEMBRE 2022'!G:G)</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65" s="34" t="str">
        <f>+LOOKUP(MATCH(A765,'REGISTRO DE DICIEMBRE 2022'!A:A,0),'REGISTRO DE DICIEMBRE 2022'!AI:AI,'REGISTRO DE DICIEMBRE 2022'!H:H)</f>
        <v>Presidente: Eleazar del Carmen Jaramillo Aburto
Secretario: Camila Andrea Matabenitez Baez
Tesorero: Juan Carlos Arancibia Bastías
Director: Sergio Francisco Salas Nuñez
Director: Jorge Patricio Patiño Vargas
Director: Jose Osvaldo Leal Salazar
Director: Andrés Valverde
Director: Jorge Rodriguez 
Director: Johan Denk
Consta en Certificado de directorio de persona jurídica sin fines lucro Folio N° 500462088226, de 02 de Agosto 2022, emitido por el Servicio de Registro Civil e Identificación.</v>
      </c>
      <c r="I765" s="34" t="str">
        <f>+LOOKUP(MATCH(A765,'REGISTRO DE DICIEMBRE 2022'!A:A,0),'REGISTRO DE DICIEMBRE 2022'!AI:AI,'REGISTRO DE DICIEMBRE 2022'!I:I)</f>
        <v>2 años.</v>
      </c>
      <c r="J765" s="34" t="str">
        <f>+LOOKUP(MATCH(A765,'REGISTRO DE DICIEMBRE 2022'!A:A,0),'REGISTRO DE DICIEMBRE 2022'!AI:AI,'REGISTRO DE DICIEMBRE 2022'!J:J)</f>
        <v>05 de Abril 2022 al 05 de Abril de 2024
Certificado de Folio N°500462088226</v>
      </c>
      <c r="K765" s="34" t="str">
        <f>+LOOKUP(MATCH(A765,'REGISTRO DE DICIEMBRE 2022'!A:A,0),'REGISTRO DE DICIEMBRE 2022'!AI:AI,'REGISTRO DE DICIEMBRE 2022'!K:K)</f>
        <v>Eleazar Jaramillo Aburto 
Osvaldo Fernando Salazar Salazar</v>
      </c>
      <c r="L765" s="34" t="str">
        <f>+LOOKUP(MATCH(A765,'REGISTRO DE DICIEMBRE 2022'!A:A,0),'REGISTRO DE DICIEMBRE 2022'!AI:AI,'REGISTRO DE DICIEMBRE 2022'!L:L)</f>
        <v>5.441.795-4 (Eleazar Jaramillo Aburto)
9.935.811-4 (Osvaldo Fernando Salazar Salazar)</v>
      </c>
      <c r="M765" s="105" t="str">
        <f>+LOOKUP(MATCH(A765,'REGISTRO DE DICIEMBRE 2022'!A:A,0),'REGISTRO DE DICIEMBRE 2022'!AI:AI,'REGISTRO DE DICIEMBRE 2022'!M:M)</f>
        <v>Vigente hasta el 05 de Abril de 2024</v>
      </c>
      <c r="N765" s="104" t="str">
        <f>+LOOKUP(MATCH(A765,'REGISTRO DE DICIEMBRE 2022'!A:A,0),'REGISTRO DE DICIEMBRE 2022'!AI:AI,'REGISTRO DE DICIEMBRE 2022'!N:N)</f>
        <v>Los Leones Nº382, Oficina 501, Providencia.</v>
      </c>
      <c r="O765" s="105" t="str">
        <f>+LOOKUP(MATCH(A765,'REGISTRO DE DICIEMBRE 2022'!A:A,0),'REGISTRO DE DICIEMBRE 2022'!AI:AI,'REGISTRO DE DICIEMBRE 2022'!O:O)</f>
        <v>XIII</v>
      </c>
      <c r="P765" s="34" t="str">
        <f>+LOOKUP(MATCH(A765,'REGISTRO DE DICIEMBRE 2022'!A:A,0),'REGISTRO DE DICIEMBRE 2022'!AI:AI,'REGISTRO DE DICIEMBRE 2022'!P:P)</f>
        <v>PROVIDENCIA</v>
      </c>
      <c r="Q765" s="104">
        <f>+LOOKUP(MATCH(A765,'REGISTRO DE DICIEMBRE 2022'!A:A,0),'REGISTRO DE DICIEMBRE 2022'!AI:AI,'REGISTRO DE DICIEMBRE 2022'!Q:Q)</f>
        <v>228798000</v>
      </c>
      <c r="R765" s="34" t="str">
        <f>+LOOKUP(MATCH(A765,'REGISTRO DE DICIEMBRE 2022'!A:A,0),'REGISTRO DE DICIEMBRE 2022'!AI:AI,'REGISTRO DE DICIEMBRE 2022'!R:R)</f>
        <v>Osvaldo.salazar@aldeasinfantiles.cl
paulina.fernandez@aldeasinfantiles.cl
recepcion@aldeasinfantiles.cl</v>
      </c>
      <c r="S765" s="105">
        <f>+LOOKUP(MATCH(A765,'REGISTRO DE DICIEMBRE 2022'!A:A,0),'REGISTRO DE DICIEMBRE 2022'!AI:AI,'REGISTRO DE DICIEMBRE 2022'!S:S)</f>
        <v>0</v>
      </c>
      <c r="T765" s="106" t="str">
        <f>+LOOKUP(MATCH(A765,'REGISTRO DE DICIEMBRE 2022'!A:A,0),'REGISTRO DE DICIEMBRE 2022'!AI:AI,'REGISTRO DE DICIEMBRE 2022'!T:T)</f>
        <v>93509: Otras asociaciones.</v>
      </c>
      <c r="U765" s="106">
        <f>+LOOKUP(MATCH(A765,'REGISTRO DE DICIEMBRE 2022'!A:A,0),'REGISTRO DE DICIEMBRE 2022'!AI:AI,'REGISTRO DE DICIEMBRE 2022'!U:U)</f>
        <v>2021</v>
      </c>
      <c r="V765" s="107">
        <f>+LOOKUP(MATCH(A765,'REGISTRO DE DICIEMBRE 2022'!A:A,0),'REGISTRO DE DICIEMBRE 2022'!AI:AI,'REGISTRO DE DICIEMBRE 2022'!V:V)</f>
        <v>39381</v>
      </c>
      <c r="W765" s="34">
        <v>7379</v>
      </c>
      <c r="X765" s="108">
        <v>91614406</v>
      </c>
      <c r="Y765" s="108">
        <v>556328072</v>
      </c>
      <c r="Z765" s="107">
        <v>44926</v>
      </c>
      <c r="AA765" s="34" t="s">
        <v>8041</v>
      </c>
      <c r="AB765" s="109" t="s">
        <v>7632</v>
      </c>
      <c r="AC765" s="34" t="s">
        <v>7967</v>
      </c>
      <c r="AD765" s="95" t="str">
        <f>+LOOKUP(MATCH(A765,'REGISTRO DE DICIEMBRE 2022'!A:A,0),'REGISTRO DE DICIEMBRE 2022'!AI:AI,'REGISTRO DE DICIEMBRE 2022'!AF:AF)</f>
        <v>Informe N°660, de 2021.</v>
      </c>
    </row>
    <row r="766" spans="1:30" s="98" customFormat="1" x14ac:dyDescent="0.2">
      <c r="A766" s="34">
        <v>7381</v>
      </c>
      <c r="B766" s="34" t="str">
        <f>+LOOKUP(MATCH(A766,'REGISTRO DE DICIEMBRE 2022'!A:A,0),'REGISTRO DE DICIEMBRE 2022'!AI:AI,'REGISTRO DE DICIEMBRE 2022'!B:B)</f>
        <v xml:space="preserve">
Organización no Gubernamental de Desarrollo Renuevo Centro Integral u ONG Renuevo
</v>
      </c>
      <c r="C766" s="103" t="str">
        <f>+LOOKUP(MATCH(A766,'REGISTRO DE DICIEMBRE 2022'!A:A,0),'REGISTRO DE DICIEMBRE 2022'!AI:AI,'REGISTRO DE DICIEMBRE 2022'!C:C)</f>
        <v>65827920-3</v>
      </c>
      <c r="D766" s="104" t="str">
        <f>+LOOKUP(MATCH(A766,'REGISTRO DE DICIEMBRE 2022'!A:A,0),'REGISTRO DE DICIEMBRE 2022'!AI:AI,'REGISTRO DE DICIEMBRE 2022'!D:D)</f>
        <v xml:space="preserve">Corporación de derecho privado.
</v>
      </c>
      <c r="E766" s="34" t="str">
        <f>+LOOKUP(MATCH(A766,'REGISTRO DE DICIEMBRE 2022'!A:A,0),'REGISTRO DE DICIEMBRE 2022'!AI:AI,'REGISTRO DE DICIEMBRE 2022'!E:E)</f>
        <v xml:space="preserve">Otorgado por Decreto Supremo N° 1885, de 25 de junio de 2007, del Ministerio de Justicia.
</v>
      </c>
      <c r="F766" s="34" t="str">
        <f>+LOOKUP(MATCH(A766,'REGISTRO DE DICIEMBRE 2022'!A:A,0),'REGISTRO DE DICIEMBRE 2022'!AI:AI,'REGISTRO DE DICIEMBRE 2022'!F:F)</f>
        <v>Certificado de Vigencia de Persona Jurídica sin fines de lucro Folio N° 500395479101, de 25 de junio de 2021, emitido por el Servicio de Registro Civil e Identificación.</v>
      </c>
      <c r="G766" s="34" t="str">
        <f>+LOOKUP(MATCH(A766,'REGISTRO DE DICIEMBRE 2022'!A:A,0),'REGISTRO DE DICIEMBRE 2022'!AI:AI,'REGISTRO DE DICIEMBRE 2022'!G:G)</f>
        <v xml:space="preserve">La promoción del desarrollo, especialmente de las personas, familias, grupos y comunidades que viven en condiciones de pobreza y/o marginalidad.
</v>
      </c>
      <c r="H766" s="34" t="str">
        <f>+LOOKUP(MATCH(A766,'REGISTRO DE DICIEMBRE 2022'!A:A,0),'REGISTRO DE DICIEMBRE 2022'!AI:AI,'REGISTRO DE DICIEMBRE 2022'!H:H)</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766" s="34" t="str">
        <f>+LOOKUP(MATCH(A766,'REGISTRO DE DICIEMBRE 2022'!A:A,0),'REGISTRO DE DICIEMBRE 2022'!AI:AI,'REGISTRO DE DICIEMBRE 2022'!I:I)</f>
        <v xml:space="preserve">dura dos años en su cargo. </v>
      </c>
      <c r="J766" s="34" t="str">
        <f>+LOOKUP(MATCH(A766,'REGISTRO DE DICIEMBRE 2022'!A:A,0),'REGISTRO DE DICIEMBRE 2022'!AI:AI,'REGISTRO DE DICIEMBRE 2022'!J:J)</f>
        <v>30-3-2020 hasta el 30-3-2022</v>
      </c>
      <c r="K766" s="34" t="str">
        <f>+LOOKUP(MATCH(A766,'REGISTRO DE DICIEMBRE 2022'!A:A,0),'REGISTRO DE DICIEMBRE 2022'!AI:AI,'REGISTRO DE DICIEMBRE 2022'!K:K)</f>
        <v>Adolfo Andrés Farías Salgado,                            Nicolás Elías Marín Machuca</v>
      </c>
      <c r="L766" s="34" t="str">
        <f>+LOOKUP(MATCH(A766,'REGISTRO DE DICIEMBRE 2022'!A:A,0),'REGISTRO DE DICIEMBRE 2022'!AI:AI,'REGISTRO DE DICIEMBRE 2022'!L:L)</f>
        <v>CI: 16.846.426-6      Nicolás Elías Marin Machuca, RUT: 18.355.029-2</v>
      </c>
      <c r="M766" s="105">
        <f>+LOOKUP(MATCH(A766,'REGISTRO DE DICIEMBRE 2022'!A:A,0),'REGISTRO DE DICIEMBRE 2022'!AI:AI,'REGISTRO DE DICIEMBRE 2022'!M:M)</f>
        <v>0</v>
      </c>
      <c r="N766" s="104" t="str">
        <f>+LOOKUP(MATCH(A766,'REGISTRO DE DICIEMBRE 2022'!A:A,0),'REGISTRO DE DICIEMBRE 2022'!AI:AI,'REGISTRO DE DICIEMBRE 2022'!N:N)</f>
        <v xml:space="preserve">Avenida Salvador Allende N° 92, Oficina 10, comuna de San Joaquín
</v>
      </c>
      <c r="O766" s="105" t="str">
        <f>+LOOKUP(MATCH(A766,'REGISTRO DE DICIEMBRE 2022'!A:A,0),'REGISTRO DE DICIEMBRE 2022'!AI:AI,'REGISTRO DE DICIEMBRE 2022'!O:O)</f>
        <v>XIII</v>
      </c>
      <c r="P766" s="34" t="str">
        <f>+LOOKUP(MATCH(A766,'REGISTRO DE DICIEMBRE 2022'!A:A,0),'REGISTRO DE DICIEMBRE 2022'!AI:AI,'REGISTRO DE DICIEMBRE 2022'!P:P)</f>
        <v>San Joaquín</v>
      </c>
      <c r="Q766" s="104">
        <f>+LOOKUP(MATCH(A766,'REGISTRO DE DICIEMBRE 2022'!A:A,0),'REGISTRO DE DICIEMBRE 2022'!AI:AI,'REGISTRO DE DICIEMBRE 2022'!Q:Q)</f>
        <v>228217836</v>
      </c>
      <c r="R766" s="34" t="str">
        <f>+LOOKUP(MATCH(A766,'REGISTRO DE DICIEMBRE 2022'!A:A,0),'REGISTRO DE DICIEMBRE 2022'!AI:AI,'REGISTRO DE DICIEMBRE 2022'!R:R)</f>
        <v>adolfo.farias@ongrenuevo.cl/ central@ongrenuevo.cl</v>
      </c>
      <c r="S766" s="105">
        <f>+LOOKUP(MATCH(A766,'REGISTRO DE DICIEMBRE 2022'!A:A,0),'REGISTRO DE DICIEMBRE 2022'!AI:AI,'REGISTRO DE DICIEMBRE 2022'!S:S)</f>
        <v>0</v>
      </c>
      <c r="T766" s="106" t="str">
        <f>+LOOKUP(MATCH(A766,'REGISTRO DE DICIEMBRE 2022'!A:A,0),'REGISTRO DE DICIEMBRE 2022'!AI:AI,'REGISTRO DE DICIEMBRE 2022'!T:T)</f>
        <v>93401 Institución de Asistencia Social.</v>
      </c>
      <c r="U766" s="106" t="str">
        <f>+LOOKUP(MATCH(A766,'REGISTRO DE DICIEMBRE 2022'!A:A,0),'REGISTRO DE DICIEMBRE 2022'!AI:AI,'REGISTRO DE DICIEMBRE 2022'!U:U)</f>
        <v>Certificado Financiero 2020, aprobado por el Subdepartamento de Supervisión financiera Nacional.</v>
      </c>
      <c r="V766" s="107">
        <f>+LOOKUP(MATCH(A766,'REGISTRO DE DICIEMBRE 2022'!A:A,0),'REGISTRO DE DICIEMBRE 2022'!AI:AI,'REGISTRO DE DICIEMBRE 2022'!V:V)</f>
        <v>39392</v>
      </c>
      <c r="W766" s="34">
        <v>7381</v>
      </c>
      <c r="X766" s="108">
        <v>20884802</v>
      </c>
      <c r="Y766" s="108">
        <v>353939986</v>
      </c>
      <c r="Z766" s="107">
        <v>44926</v>
      </c>
      <c r="AA766" s="34" t="s">
        <v>8041</v>
      </c>
      <c r="AB766" s="109" t="s">
        <v>7632</v>
      </c>
      <c r="AC766" s="34" t="s">
        <v>7873</v>
      </c>
      <c r="AD766" s="95" t="str">
        <f>+LOOKUP(MATCH(A766,'REGISTRO DE DICIEMBRE 2022'!A:A,0),'REGISTRO DE DICIEMBRE 2022'!AI:AI,'REGISTRO DE DICIEMBRE 2022'!AF:AF)</f>
        <v>Informe N°660, de 2021.</v>
      </c>
    </row>
    <row r="767" spans="1:30" s="98" customFormat="1" x14ac:dyDescent="0.2">
      <c r="A767" s="34">
        <v>7386</v>
      </c>
      <c r="B767" s="34" t="str">
        <f>+LOOKUP(MATCH(A767,'REGISTRO DE DICIEMBRE 2022'!A:A,0),'REGISTRO DE DICIEMBRE 2022'!AI:AI,'REGISTRO DE DICIEMBRE 2022'!B:B)</f>
        <v xml:space="preserve">
I. Municipalidad de Cabildo
</v>
      </c>
      <c r="C767" s="103" t="str">
        <f>+LOOKUP(MATCH(A767,'REGISTRO DE DICIEMBRE 2022'!A:A,0),'REGISTRO DE DICIEMBRE 2022'!AI:AI,'REGISTRO DE DICIEMBRE 2022'!C:C)</f>
        <v>69050200-3</v>
      </c>
      <c r="D767" s="104" t="str">
        <f>+LOOKUP(MATCH(A767,'REGISTRO DE DICIEMBRE 2022'!A:A,0),'REGISTRO DE DICIEMBRE 2022'!AI:AI,'REGISTRO DE DICIEMBRE 2022'!D:D)</f>
        <v>Municipalidad</v>
      </c>
      <c r="E767" s="34" t="str">
        <f>+LOOKUP(MATCH(A767,'REGISTRO DE DICIEMBRE 2022'!A:A,0),'REGISTRO DE DICIEMBRE 2022'!AI:AI,'REGISTRO DE DICIEMBRE 2022'!E:E)</f>
        <v>Constitución Política de la República, artículo 107</v>
      </c>
      <c r="F767" s="34" t="str">
        <f>+LOOKUP(MATCH(A767,'REGISTRO DE DICIEMBRE 2022'!A:A,0),'REGISTRO DE DICIEMBRE 2022'!AI:AI,'REGISTRO DE DICIEMBRE 2022'!F:F)</f>
        <v>Indefinida</v>
      </c>
      <c r="G767" s="34" t="str">
        <f>+LOOKUP(MATCH(A767,'REGISTRO DE DICIEMBRE 2022'!A:A,0),'REGISTRO DE DICIEMBRE 2022'!AI:AI,'REGISTRO DE DICIEMBRE 2022'!G:G)</f>
        <v>Según Ley Orgánica Nº 18.695, artículos 1º al  4º</v>
      </c>
      <c r="H767" s="34" t="str">
        <f>+LOOKUP(MATCH(A767,'REGISTRO DE DICIEMBRE 2022'!A:A,0),'REGISTRO DE DICIEMBRE 2022'!AI:AI,'REGISTRO DE DICIEMBRE 2022'!H:H)</f>
        <v>no tiene</v>
      </c>
      <c r="I767" s="34">
        <f>+LOOKUP(MATCH(A767,'REGISTRO DE DICIEMBRE 2022'!A:A,0),'REGISTRO DE DICIEMBRE 2022'!AI:AI,'REGISTRO DE DICIEMBRE 2022'!I:I)</f>
        <v>0</v>
      </c>
      <c r="J767" s="34">
        <f>+LOOKUP(MATCH(A767,'REGISTRO DE DICIEMBRE 2022'!A:A,0),'REGISTRO DE DICIEMBRE 2022'!AI:AI,'REGISTRO DE DICIEMBRE 2022'!J:J)</f>
        <v>0</v>
      </c>
      <c r="K767" s="34" t="str">
        <f>+LOOKUP(MATCH(A767,'REGISTRO DE DICIEMBRE 2022'!A:A,0),'REGISTRO DE DICIEMBRE 2022'!AI:AI,'REGISTRO DE DICIEMBRE 2022'!K:K)</f>
        <v xml:space="preserve">Victor Donoso Oyanedel Huerta, </v>
      </c>
      <c r="L767" s="34" t="str">
        <f>+LOOKUP(MATCH(A767,'REGISTRO DE DICIEMBRE 2022'!A:A,0),'REGISTRO DE DICIEMBRE 2022'!AI:AI,'REGISTRO DE DICIEMBRE 2022'!L:L)</f>
        <v>12.599.094-0</v>
      </c>
      <c r="M767" s="105">
        <f>+LOOKUP(MATCH(A767,'REGISTRO DE DICIEMBRE 2022'!A:A,0),'REGISTRO DE DICIEMBRE 2022'!AI:AI,'REGISTRO DE DICIEMBRE 2022'!M:M)</f>
        <v>0</v>
      </c>
      <c r="N767" s="104" t="str">
        <f>+LOOKUP(MATCH(A767,'REGISTRO DE DICIEMBRE 2022'!A:A,0),'REGISTRO DE DICIEMBRE 2022'!AI:AI,'REGISTRO DE DICIEMBRE 2022'!N:N)</f>
        <v xml:space="preserve">Avenida Humeres Nº 499, comuna de Cabildo, Quinta Región.
</v>
      </c>
      <c r="O767" s="105" t="str">
        <f>+LOOKUP(MATCH(A767,'REGISTRO DE DICIEMBRE 2022'!A:A,0),'REGISTRO DE DICIEMBRE 2022'!AI:AI,'REGISTRO DE DICIEMBRE 2022'!O:O)</f>
        <v>V</v>
      </c>
      <c r="P767" s="34" t="str">
        <f>+LOOKUP(MATCH(A767,'REGISTRO DE DICIEMBRE 2022'!A:A,0),'REGISTRO DE DICIEMBRE 2022'!AI:AI,'REGISTRO DE DICIEMBRE 2022'!P:P)</f>
        <v>Cabildo</v>
      </c>
      <c r="Q767" s="104" t="str">
        <f>+LOOKUP(MATCH(A767,'REGISTRO DE DICIEMBRE 2022'!A:A,0),'REGISTRO DE DICIEMBRE 2022'!AI:AI,'REGISTRO DE DICIEMBRE 2022'!Q:Q)</f>
        <v>33- 762100 anexos 204 o 202</v>
      </c>
      <c r="R767" s="34" t="str">
        <f>+LOOKUP(MATCH(A767,'REGISTRO DE DICIEMBRE 2022'!A:A,0),'REGISTRO DE DICIEMBRE 2022'!AI:AI,'REGISTRO DE DICIEMBRE 2022'!R:R)</f>
        <v xml:space="preserve">alcaldia@municipiocabildo.cl
oirs@municipiocabildo.cl </v>
      </c>
      <c r="S767" s="105">
        <f>+LOOKUP(MATCH(A767,'REGISTRO DE DICIEMBRE 2022'!A:A,0),'REGISTRO DE DICIEMBRE 2022'!AI:AI,'REGISTRO DE DICIEMBRE 2022'!S:S)</f>
        <v>0</v>
      </c>
      <c r="T767" s="106">
        <f>+LOOKUP(MATCH(A767,'REGISTRO DE DICIEMBRE 2022'!A:A,0),'REGISTRO DE DICIEMBRE 2022'!AI:AI,'REGISTRO DE DICIEMBRE 2022'!T:T)</f>
        <v>91001</v>
      </c>
      <c r="U767" s="106" t="str">
        <f>+LOOKUP(MATCH(A767,'REGISTRO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67" s="107">
        <f>+LOOKUP(MATCH(A767,'REGISTRO DE DICIEMBRE 2022'!A:A,0),'REGISTRO DE DICIEMBRE 2022'!AI:AI,'REGISTRO DE DICIEMBRE 2022'!V:V)</f>
        <v>39434</v>
      </c>
      <c r="W767" s="34">
        <v>7386</v>
      </c>
      <c r="X767" s="108">
        <v>0</v>
      </c>
      <c r="Y767" s="108">
        <v>28768906</v>
      </c>
      <c r="Z767" s="107">
        <v>44926</v>
      </c>
      <c r="AA767" s="34" t="s">
        <v>8041</v>
      </c>
      <c r="AB767" s="109" t="s">
        <v>7632</v>
      </c>
      <c r="AC767" s="34" t="s">
        <v>7868</v>
      </c>
      <c r="AD767" s="34">
        <f>+LOOKUP(MATCH(A767,'REGISTRO DE DICIEMBRE 2022'!A:A,0),'REGISTRO DE DICIEMBRE 2022'!AI:AI,'REGISTRO DE DICIEMBRE 2022'!AF:AF)</f>
        <v>0</v>
      </c>
    </row>
    <row r="768" spans="1:30" s="98" customFormat="1" x14ac:dyDescent="0.2">
      <c r="A768" s="34">
        <v>7388</v>
      </c>
      <c r="B768" s="34" t="str">
        <f>+LOOKUP(MATCH(A768,'REGISTRO DE DICIEMBRE 2022'!A:A,0),'REGISTRO DE DICIEMBRE 2022'!AI:AI,'REGISTRO DE DICIEMBRE 2022'!B:B)</f>
        <v>Corporación Privada de Desarrollo Social IX Región, CORPRIX</v>
      </c>
      <c r="C768" s="103" t="str">
        <f>+LOOKUP(MATCH(A768,'REGISTRO DE DICIEMBRE 2022'!A:A,0),'REGISTRO DE DICIEMBRE 2022'!AI:AI,'REGISTRO DE DICIEMBRE 2022'!C:C)</f>
        <v>71339400-9</v>
      </c>
      <c r="D768" s="104" t="str">
        <f>+LOOKUP(MATCH(A768,'REGISTRO DE DICIEMBRE 2022'!A:A,0),'REGISTRO DE DICIEMBRE 2022'!AI:AI,'REGISTRO DE DICIEMBRE 2022'!D:D)</f>
        <v>Corporación de Derecho Privado</v>
      </c>
      <c r="E768" s="34" t="str">
        <f>+LOOKUP(MATCH(A768,'REGISTRO DE DICIEMBRE 2022'!A:A,0),'REGISTRO DE DICIEMBRE 2022'!AI:AI,'REGISTRO DE DICIEMBRE 2022'!E:E)</f>
        <v>Otorgada por Decreto Exento N° 1297, de 14 de octubre de 1977, modificado por Decreto Exento N° 199, ambos del Ministerio de Justicia.</v>
      </c>
      <c r="F768" s="34" t="str">
        <f>+LOOKUP(MATCH(A768,'REGISTRO DE DICIEMBRE 2022'!A:A,0),'REGISTRO DE DICIEMBRE 2022'!AI:AI,'REGISTRO DE DICIEMBRE 2022'!F:F)</f>
        <v>Certificado de Vigencia de persona jurídica sin fines de lucro folio N° 500396972685, de fecha 05 de julio de 2021, emitido por el Servicio de Registro Civil e Identificación.</v>
      </c>
      <c r="G768" s="34" t="str">
        <f>+LOOKUP(MATCH(A768,'REGISTRO DE DICIEMBRE 2022'!A:A,0),'REGISTRO DE DICIEMBRE 2022'!AI:AI,'REGISTRO DE DICIEMBRE 2022'!G:G)</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68" s="34" t="str">
        <f>+LOOKUP(MATCH(A768,'REGISTRO DE DICIEMBRE 2022'!A:A,0),'REGISTRO DE DICIEMBRE 2022'!AI:AI,'REGISTRO DE DICIEMBRE 2022'!H:H)</f>
        <v>Presidente: 
Ermes Andrade Barría, 
Vice Presidenta: 
María Victoria Gyllen López
Tesorero: 
Iris Chávez Chaparro
-Renuncia de doña Mariana González Cabezas, con fecha 26 de octubre de 2020.</v>
      </c>
      <c r="I768" s="34" t="str">
        <f>+LOOKUP(MATCH(A768,'REGISTRO DE DICIEMBRE 2022'!A:A,0),'REGISTRO DE DICIEMBRE 2022'!AI:AI,'REGISTRO DE DICIEMBRE 2022'!I:I)</f>
        <v>Dos años en sus cargos.</v>
      </c>
      <c r="J768" s="34" t="str">
        <f>+LOOKUP(MATCH(A768,'REGISTRO DE DICIEMBRE 2022'!A:A,0),'REGISTRO DE DICIEMBRE 2022'!AI:AI,'REGISTRO DE DICIEMBRE 2022'!J:J)</f>
        <v>De 31 de octubre de 2018 a 31 de octubre de 2020.</v>
      </c>
      <c r="K768" s="34" t="str">
        <f>+LOOKUP(MATCH(A768,'REGISTRO DE DICIEMBRE 2022'!A:A,0),'REGISTRO DE DICIEMBRE 2022'!AI:AI,'REGISTRO DE DICIEMBRE 2022'!K:K)</f>
        <v>Presidente: Ermes Andrade Barría,</v>
      </c>
      <c r="L768" s="34" t="str">
        <f>+LOOKUP(MATCH(A768,'REGISTRO DE DICIEMBRE 2022'!A:A,0),'REGISTRO DE DICIEMBRE 2022'!AI:AI,'REGISTRO DE DICIEMBRE 2022'!L:L)</f>
        <v xml:space="preserve"> RUT N° 7.950.965-5</v>
      </c>
      <c r="M768" s="105">
        <f>+LOOKUP(MATCH(A768,'REGISTRO DE DICIEMBRE 2022'!A:A,0),'REGISTRO DE DICIEMBRE 2022'!AI:AI,'REGISTRO DE DICIEMBRE 2022'!M:M)</f>
        <v>0</v>
      </c>
      <c r="N768" s="104" t="str">
        <f>+LOOKUP(MATCH(A768,'REGISTRO DE DICIEMBRE 2022'!A:A,0),'REGISTRO DE DICIEMBRE 2022'!AI:AI,'REGISTRO DE DICIEMBRE 2022'!N:N)</f>
        <v xml:space="preserve">General Aldunate 719, Oficina 1011, Temuco
</v>
      </c>
      <c r="O768" s="105" t="str">
        <f>+LOOKUP(MATCH(A768,'REGISTRO DE DICIEMBRE 2022'!A:A,0),'REGISTRO DE DICIEMBRE 2022'!AI:AI,'REGISTRO DE DICIEMBRE 2022'!O:O)</f>
        <v>IX</v>
      </c>
      <c r="P768" s="34" t="str">
        <f>+LOOKUP(MATCH(A768,'REGISTRO DE DICIEMBRE 2022'!A:A,0),'REGISTRO DE DICIEMBRE 2022'!AI:AI,'REGISTRO DE DICIEMBRE 2022'!P:P)</f>
        <v>Temuco</v>
      </c>
      <c r="Q768" s="104" t="str">
        <f>+LOOKUP(MATCH(A768,'REGISTRO DE DICIEMBRE 2022'!A:A,0),'REGISTRO DE DICIEMBRE 2022'!AI:AI,'REGISTRO DE DICIEMBRE 2022'!Q:Q)</f>
        <v>942645681 – 986042080</v>
      </c>
      <c r="R768" s="34" t="str">
        <f>+LOOKUP(MATCH(A768,'REGISTRO DE DICIEMBRE 2022'!A:A,0),'REGISTRO DE DICIEMBRE 2022'!AI:AI,'REGISTRO DE DICIEMBRE 2022'!R:R)</f>
        <v xml:space="preserve">corprix@gmail.cl
</v>
      </c>
      <c r="S768" s="105">
        <f>+LOOKUP(MATCH(A768,'REGISTRO DE DICIEMBRE 2022'!A:A,0),'REGISTRO DE DICIEMBRE 2022'!AI:AI,'REGISTRO DE DICIEMBRE 2022'!S:S)</f>
        <v>0</v>
      </c>
      <c r="T768" s="106">
        <f>+LOOKUP(MATCH(A768,'REGISTRO DE DICIEMBRE 2022'!A:A,0),'REGISTRO DE DICIEMBRE 2022'!AI:AI,'REGISTRO DE DICIEMBRE 2022'!T:T)</f>
        <v>93401</v>
      </c>
      <c r="U768" s="106" t="str">
        <f>+LOOKUP(MATCH(A768,'REGISTRO DE DICIEMBRE 2022'!A:A,0),'REGISTRO DE DICIEMBRE 2022'!AI:AI,'REGISTRO DE DICIEMBRE 2022'!U:U)</f>
        <v>Se acompaña certificado financiero correspondiente al año 2020, aprobado por el Subdepartamento de Supervisión Financiera Nacional.</v>
      </c>
      <c r="V768" s="107">
        <f>+LOOKUP(MATCH(A768,'REGISTRO DE DICIEMBRE 2022'!A:A,0),'REGISTRO DE DICIEMBRE 2022'!AI:AI,'REGISTRO DE DICIEMBRE 2022'!V:V)</f>
        <v>39476</v>
      </c>
      <c r="W768" s="34">
        <v>7388</v>
      </c>
      <c r="X768" s="108">
        <v>18867950</v>
      </c>
      <c r="Y768" s="108">
        <v>269692524</v>
      </c>
      <c r="Z768" s="107">
        <v>44926</v>
      </c>
      <c r="AA768" s="34" t="s">
        <v>8041</v>
      </c>
      <c r="AB768" s="109" t="s">
        <v>7632</v>
      </c>
      <c r="AC768" s="34" t="s">
        <v>187</v>
      </c>
      <c r="AD768" s="34">
        <f>+LOOKUP(MATCH(A768,'REGISTRO DE DICIEMBRE 2022'!A:A,0),'REGISTRO DE DICIEMBRE 2022'!AI:AI,'REGISTRO DE DICIEMBRE 2022'!AF:AF)</f>
        <v>0</v>
      </c>
    </row>
    <row r="769" spans="1:30" s="98" customFormat="1" x14ac:dyDescent="0.2">
      <c r="A769" s="34">
        <v>7388</v>
      </c>
      <c r="B769" s="34" t="str">
        <f>+LOOKUP(MATCH(A769,'REGISTRO DE DICIEMBRE 2022'!A:A,0),'REGISTRO DE DICIEMBRE 2022'!AI:AI,'REGISTRO DE DICIEMBRE 2022'!B:B)</f>
        <v>Corporación Privada de Desarrollo Social IX Región, CORPRIX</v>
      </c>
      <c r="C769" s="103" t="str">
        <f>+LOOKUP(MATCH(A769,'REGISTRO DE DICIEMBRE 2022'!A:A,0),'REGISTRO DE DICIEMBRE 2022'!AI:AI,'REGISTRO DE DICIEMBRE 2022'!C:C)</f>
        <v>71339400-9</v>
      </c>
      <c r="D769" s="104" t="str">
        <f>+LOOKUP(MATCH(A769,'REGISTRO DE DICIEMBRE 2022'!A:A,0),'REGISTRO DE DICIEMBRE 2022'!AI:AI,'REGISTRO DE DICIEMBRE 2022'!D:D)</f>
        <v>Corporación de Derecho Privado</v>
      </c>
      <c r="E769" s="34" t="str">
        <f>+LOOKUP(MATCH(A769,'REGISTRO DE DICIEMBRE 2022'!A:A,0),'REGISTRO DE DICIEMBRE 2022'!AI:AI,'REGISTRO DE DICIEMBRE 2022'!E:E)</f>
        <v>Otorgada por Decreto Exento N° 1297, de 14 de octubre de 1977, modificado por Decreto Exento N° 199, ambos del Ministerio de Justicia.</v>
      </c>
      <c r="F769" s="34" t="str">
        <f>+LOOKUP(MATCH(A769,'REGISTRO DE DICIEMBRE 2022'!A:A,0),'REGISTRO DE DICIEMBRE 2022'!AI:AI,'REGISTRO DE DICIEMBRE 2022'!F:F)</f>
        <v>Certificado de Vigencia de persona jurídica sin fines de lucro folio N° 500396972685, de fecha 05 de julio de 2021, emitido por el Servicio de Registro Civil e Identificación.</v>
      </c>
      <c r="G769" s="34" t="str">
        <f>+LOOKUP(MATCH(A769,'REGISTRO DE DICIEMBRE 2022'!A:A,0),'REGISTRO DE DICIEMBRE 2022'!AI:AI,'REGISTRO DE DICIEMBRE 2022'!G:G)</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69" s="34" t="str">
        <f>+LOOKUP(MATCH(A769,'REGISTRO DE DICIEMBRE 2022'!A:A,0),'REGISTRO DE DICIEMBRE 2022'!AI:AI,'REGISTRO DE DICIEMBRE 2022'!H:H)</f>
        <v>Presidente: 
Ermes Andrade Barría, 
Vice Presidenta: 
María Victoria Gyllen López
Tesorero: 
Iris Chávez Chaparro
-Renuncia de doña Mariana González Cabezas, con fecha 26 de octubre de 2020.</v>
      </c>
      <c r="I769" s="34" t="str">
        <f>+LOOKUP(MATCH(A769,'REGISTRO DE DICIEMBRE 2022'!A:A,0),'REGISTRO DE DICIEMBRE 2022'!AI:AI,'REGISTRO DE DICIEMBRE 2022'!I:I)</f>
        <v>Dos años en sus cargos.</v>
      </c>
      <c r="J769" s="34" t="str">
        <f>+LOOKUP(MATCH(A769,'REGISTRO DE DICIEMBRE 2022'!A:A,0),'REGISTRO DE DICIEMBRE 2022'!AI:AI,'REGISTRO DE DICIEMBRE 2022'!J:J)</f>
        <v>De 31 de octubre de 2018 a 31 de octubre de 2020.</v>
      </c>
      <c r="K769" s="34" t="str">
        <f>+LOOKUP(MATCH(A769,'REGISTRO DE DICIEMBRE 2022'!A:A,0),'REGISTRO DE DICIEMBRE 2022'!AI:AI,'REGISTRO DE DICIEMBRE 2022'!K:K)</f>
        <v>Presidente: Ermes Andrade Barría,</v>
      </c>
      <c r="L769" s="34" t="str">
        <f>+LOOKUP(MATCH(A769,'REGISTRO DE DICIEMBRE 2022'!A:A,0),'REGISTRO DE DICIEMBRE 2022'!AI:AI,'REGISTRO DE DICIEMBRE 2022'!L:L)</f>
        <v xml:space="preserve"> RUT N° 7.950.965-5</v>
      </c>
      <c r="M769" s="105">
        <f>+LOOKUP(MATCH(A769,'REGISTRO DE DICIEMBRE 2022'!A:A,0),'REGISTRO DE DICIEMBRE 2022'!AI:AI,'REGISTRO DE DICIEMBRE 2022'!M:M)</f>
        <v>0</v>
      </c>
      <c r="N769" s="104" t="str">
        <f>+LOOKUP(MATCH(A769,'REGISTRO DE DICIEMBRE 2022'!A:A,0),'REGISTRO DE DICIEMBRE 2022'!AI:AI,'REGISTRO DE DICIEMBRE 2022'!N:N)</f>
        <v xml:space="preserve">General Aldunate 719, Oficina 1011, Temuco
</v>
      </c>
      <c r="O769" s="105" t="str">
        <f>+LOOKUP(MATCH(A769,'REGISTRO DE DICIEMBRE 2022'!A:A,0),'REGISTRO DE DICIEMBRE 2022'!AI:AI,'REGISTRO DE DICIEMBRE 2022'!O:O)</f>
        <v>IX</v>
      </c>
      <c r="P769" s="34" t="str">
        <f>+LOOKUP(MATCH(A769,'REGISTRO DE DICIEMBRE 2022'!A:A,0),'REGISTRO DE DICIEMBRE 2022'!AI:AI,'REGISTRO DE DICIEMBRE 2022'!P:P)</f>
        <v>Temuco</v>
      </c>
      <c r="Q769" s="104" t="str">
        <f>+LOOKUP(MATCH(A769,'REGISTRO DE DICIEMBRE 2022'!A:A,0),'REGISTRO DE DICIEMBRE 2022'!AI:AI,'REGISTRO DE DICIEMBRE 2022'!Q:Q)</f>
        <v>942645681 – 986042080</v>
      </c>
      <c r="R769" s="34" t="str">
        <f>+LOOKUP(MATCH(A769,'REGISTRO DE DICIEMBRE 2022'!A:A,0),'REGISTRO DE DICIEMBRE 2022'!AI:AI,'REGISTRO DE DICIEMBRE 2022'!R:R)</f>
        <v xml:space="preserve">corprix@gmail.cl
</v>
      </c>
      <c r="S769" s="105">
        <f>+LOOKUP(MATCH(A769,'REGISTRO DE DICIEMBRE 2022'!A:A,0),'REGISTRO DE DICIEMBRE 2022'!AI:AI,'REGISTRO DE DICIEMBRE 2022'!S:S)</f>
        <v>0</v>
      </c>
      <c r="T769" s="106">
        <f>+LOOKUP(MATCH(A769,'REGISTRO DE DICIEMBRE 2022'!A:A,0),'REGISTRO DE DICIEMBRE 2022'!AI:AI,'REGISTRO DE DICIEMBRE 2022'!T:T)</f>
        <v>93401</v>
      </c>
      <c r="U769" s="106" t="str">
        <f>+LOOKUP(MATCH(A769,'REGISTRO DE DICIEMBRE 2022'!A:A,0),'REGISTRO DE DICIEMBRE 2022'!AI:AI,'REGISTRO DE DICIEMBRE 2022'!U:U)</f>
        <v>Se acompaña certificado financiero correspondiente al año 2020, aprobado por el Subdepartamento de Supervisión Financiera Nacional.</v>
      </c>
      <c r="V769" s="107">
        <f>+LOOKUP(MATCH(A769,'REGISTRO DE DICIEMBRE 2022'!A:A,0),'REGISTRO DE DICIEMBRE 2022'!AI:AI,'REGISTRO DE DICIEMBRE 2022'!V:V)</f>
        <v>39476</v>
      </c>
      <c r="W769" s="34">
        <v>7388</v>
      </c>
      <c r="X769" s="108">
        <v>30515396</v>
      </c>
      <c r="Y769" s="108">
        <v>388965731</v>
      </c>
      <c r="Z769" s="107">
        <v>44926</v>
      </c>
      <c r="AA769" s="34" t="s">
        <v>8041</v>
      </c>
      <c r="AB769" s="109" t="s">
        <v>7632</v>
      </c>
      <c r="AC769" s="34" t="s">
        <v>1482</v>
      </c>
      <c r="AD769" s="34">
        <f>+LOOKUP(MATCH(A769,'REGISTRO DE DICIEMBRE 2022'!A:A,0),'REGISTRO DE DICIEMBRE 2022'!AI:AI,'REGISTRO DE DICIEMBRE 2022'!AF:AF)</f>
        <v>0</v>
      </c>
    </row>
    <row r="770" spans="1:30" s="98" customFormat="1" x14ac:dyDescent="0.2">
      <c r="A770" s="34">
        <v>7388</v>
      </c>
      <c r="B770" s="34" t="str">
        <f>+LOOKUP(MATCH(A770,'REGISTRO DE DICIEMBRE 2022'!A:A,0),'REGISTRO DE DICIEMBRE 2022'!AI:AI,'REGISTRO DE DICIEMBRE 2022'!B:B)</f>
        <v>Corporación Privada de Desarrollo Social IX Región, CORPRIX</v>
      </c>
      <c r="C770" s="103" t="str">
        <f>+LOOKUP(MATCH(A770,'REGISTRO DE DICIEMBRE 2022'!A:A,0),'REGISTRO DE DICIEMBRE 2022'!AI:AI,'REGISTRO DE DICIEMBRE 2022'!C:C)</f>
        <v>71339400-9</v>
      </c>
      <c r="D770" s="104" t="str">
        <f>+LOOKUP(MATCH(A770,'REGISTRO DE DICIEMBRE 2022'!A:A,0),'REGISTRO DE DICIEMBRE 2022'!AI:AI,'REGISTRO DE DICIEMBRE 2022'!D:D)</f>
        <v>Corporación de Derecho Privado</v>
      </c>
      <c r="E770" s="34" t="str">
        <f>+LOOKUP(MATCH(A770,'REGISTRO DE DICIEMBRE 2022'!A:A,0),'REGISTRO DE DICIEMBRE 2022'!AI:AI,'REGISTRO DE DICIEMBRE 2022'!E:E)</f>
        <v>Otorgada por Decreto Exento N° 1297, de 14 de octubre de 1977, modificado por Decreto Exento N° 199, ambos del Ministerio de Justicia.</v>
      </c>
      <c r="F770" s="34" t="str">
        <f>+LOOKUP(MATCH(A770,'REGISTRO DE DICIEMBRE 2022'!A:A,0),'REGISTRO DE DICIEMBRE 2022'!AI:AI,'REGISTRO DE DICIEMBRE 2022'!F:F)</f>
        <v>Certificado de Vigencia de persona jurídica sin fines de lucro folio N° 500396972685, de fecha 05 de julio de 2021, emitido por el Servicio de Registro Civil e Identificación.</v>
      </c>
      <c r="G770" s="34" t="str">
        <f>+LOOKUP(MATCH(A770,'REGISTRO DE DICIEMBRE 2022'!A:A,0),'REGISTRO DE DICIEMBRE 2022'!AI:AI,'REGISTRO DE DICIEMBRE 2022'!G:G)</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70" s="34" t="str">
        <f>+LOOKUP(MATCH(A770,'REGISTRO DE DICIEMBRE 2022'!A:A,0),'REGISTRO DE DICIEMBRE 2022'!AI:AI,'REGISTRO DE DICIEMBRE 2022'!H:H)</f>
        <v>Presidente: 
Ermes Andrade Barría, 
Vice Presidenta: 
María Victoria Gyllen López
Tesorero: 
Iris Chávez Chaparro
-Renuncia de doña Mariana González Cabezas, con fecha 26 de octubre de 2020.</v>
      </c>
      <c r="I770" s="34" t="str">
        <f>+LOOKUP(MATCH(A770,'REGISTRO DE DICIEMBRE 2022'!A:A,0),'REGISTRO DE DICIEMBRE 2022'!AI:AI,'REGISTRO DE DICIEMBRE 2022'!I:I)</f>
        <v>Dos años en sus cargos.</v>
      </c>
      <c r="J770" s="34" t="str">
        <f>+LOOKUP(MATCH(A770,'REGISTRO DE DICIEMBRE 2022'!A:A,0),'REGISTRO DE DICIEMBRE 2022'!AI:AI,'REGISTRO DE DICIEMBRE 2022'!J:J)</f>
        <v>De 31 de octubre de 2018 a 31 de octubre de 2020.</v>
      </c>
      <c r="K770" s="34" t="str">
        <f>+LOOKUP(MATCH(A770,'REGISTRO DE DICIEMBRE 2022'!A:A,0),'REGISTRO DE DICIEMBRE 2022'!AI:AI,'REGISTRO DE DICIEMBRE 2022'!K:K)</f>
        <v>Presidente: Ermes Andrade Barría,</v>
      </c>
      <c r="L770" s="34" t="str">
        <f>+LOOKUP(MATCH(A770,'REGISTRO DE DICIEMBRE 2022'!A:A,0),'REGISTRO DE DICIEMBRE 2022'!AI:AI,'REGISTRO DE DICIEMBRE 2022'!L:L)</f>
        <v xml:space="preserve"> RUT N° 7.950.965-5</v>
      </c>
      <c r="M770" s="105">
        <f>+LOOKUP(MATCH(A770,'REGISTRO DE DICIEMBRE 2022'!A:A,0),'REGISTRO DE DICIEMBRE 2022'!AI:AI,'REGISTRO DE DICIEMBRE 2022'!M:M)</f>
        <v>0</v>
      </c>
      <c r="N770" s="104" t="str">
        <f>+LOOKUP(MATCH(A770,'REGISTRO DE DICIEMBRE 2022'!A:A,0),'REGISTRO DE DICIEMBRE 2022'!AI:AI,'REGISTRO DE DICIEMBRE 2022'!N:N)</f>
        <v xml:space="preserve">General Aldunate 719, Oficina 1011, Temuco
</v>
      </c>
      <c r="O770" s="105" t="str">
        <f>+LOOKUP(MATCH(A770,'REGISTRO DE DICIEMBRE 2022'!A:A,0),'REGISTRO DE DICIEMBRE 2022'!AI:AI,'REGISTRO DE DICIEMBRE 2022'!O:O)</f>
        <v>IX</v>
      </c>
      <c r="P770" s="34" t="str">
        <f>+LOOKUP(MATCH(A770,'REGISTRO DE DICIEMBRE 2022'!A:A,0),'REGISTRO DE DICIEMBRE 2022'!AI:AI,'REGISTRO DE DICIEMBRE 2022'!P:P)</f>
        <v>Temuco</v>
      </c>
      <c r="Q770" s="104" t="str">
        <f>+LOOKUP(MATCH(A770,'REGISTRO DE DICIEMBRE 2022'!A:A,0),'REGISTRO DE DICIEMBRE 2022'!AI:AI,'REGISTRO DE DICIEMBRE 2022'!Q:Q)</f>
        <v>942645681 – 986042080</v>
      </c>
      <c r="R770" s="34" t="str">
        <f>+LOOKUP(MATCH(A770,'REGISTRO DE DICIEMBRE 2022'!A:A,0),'REGISTRO DE DICIEMBRE 2022'!AI:AI,'REGISTRO DE DICIEMBRE 2022'!R:R)</f>
        <v xml:space="preserve">corprix@gmail.cl
</v>
      </c>
      <c r="S770" s="105">
        <f>+LOOKUP(MATCH(A770,'REGISTRO DE DICIEMBRE 2022'!A:A,0),'REGISTRO DE DICIEMBRE 2022'!AI:AI,'REGISTRO DE DICIEMBRE 2022'!S:S)</f>
        <v>0</v>
      </c>
      <c r="T770" s="106">
        <f>+LOOKUP(MATCH(A770,'REGISTRO DE DICIEMBRE 2022'!A:A,0),'REGISTRO DE DICIEMBRE 2022'!AI:AI,'REGISTRO DE DICIEMBRE 2022'!T:T)</f>
        <v>93401</v>
      </c>
      <c r="U770" s="106" t="str">
        <f>+LOOKUP(MATCH(A770,'REGISTRO DE DICIEMBRE 2022'!A:A,0),'REGISTRO DE DICIEMBRE 2022'!AI:AI,'REGISTRO DE DICIEMBRE 2022'!U:U)</f>
        <v>Se acompaña certificado financiero correspondiente al año 2020, aprobado por el Subdepartamento de Supervisión Financiera Nacional.</v>
      </c>
      <c r="V770" s="107">
        <f>+LOOKUP(MATCH(A770,'REGISTRO DE DICIEMBRE 2022'!A:A,0),'REGISTRO DE DICIEMBRE 2022'!AI:AI,'REGISTRO DE DICIEMBRE 2022'!V:V)</f>
        <v>39476</v>
      </c>
      <c r="W770" s="34">
        <v>7388</v>
      </c>
      <c r="X770" s="108">
        <v>45685076</v>
      </c>
      <c r="Y770" s="108">
        <v>532365928</v>
      </c>
      <c r="Z770" s="107">
        <v>44926</v>
      </c>
      <c r="AA770" s="34" t="s">
        <v>8041</v>
      </c>
      <c r="AB770" s="109" t="s">
        <v>7632</v>
      </c>
      <c r="AC770" s="34" t="s">
        <v>202</v>
      </c>
      <c r="AD770" s="34">
        <f>+LOOKUP(MATCH(A770,'REGISTRO DE DICIEMBRE 2022'!A:A,0),'REGISTRO DE DICIEMBRE 2022'!AI:AI,'REGISTRO DE DICIEMBRE 2022'!AF:AF)</f>
        <v>0</v>
      </c>
    </row>
    <row r="771" spans="1:30" s="98" customFormat="1" x14ac:dyDescent="0.2">
      <c r="A771" s="34">
        <v>7388</v>
      </c>
      <c r="B771" s="34" t="str">
        <f>+LOOKUP(MATCH(A771,'REGISTRO DE DICIEMBRE 2022'!A:A,0),'REGISTRO DE DICIEMBRE 2022'!AI:AI,'REGISTRO DE DICIEMBRE 2022'!B:B)</f>
        <v>Corporación Privada de Desarrollo Social IX Región, CORPRIX</v>
      </c>
      <c r="C771" s="103" t="str">
        <f>+LOOKUP(MATCH(A771,'REGISTRO DE DICIEMBRE 2022'!A:A,0),'REGISTRO DE DICIEMBRE 2022'!AI:AI,'REGISTRO DE DICIEMBRE 2022'!C:C)</f>
        <v>71339400-9</v>
      </c>
      <c r="D771" s="104" t="str">
        <f>+LOOKUP(MATCH(A771,'REGISTRO DE DICIEMBRE 2022'!A:A,0),'REGISTRO DE DICIEMBRE 2022'!AI:AI,'REGISTRO DE DICIEMBRE 2022'!D:D)</f>
        <v>Corporación de Derecho Privado</v>
      </c>
      <c r="E771" s="34" t="str">
        <f>+LOOKUP(MATCH(A771,'REGISTRO DE DICIEMBRE 2022'!A:A,0),'REGISTRO DE DICIEMBRE 2022'!AI:AI,'REGISTRO DE DICIEMBRE 2022'!E:E)</f>
        <v>Otorgada por Decreto Exento N° 1297, de 14 de octubre de 1977, modificado por Decreto Exento N° 199, ambos del Ministerio de Justicia.</v>
      </c>
      <c r="F771" s="34" t="str">
        <f>+LOOKUP(MATCH(A771,'REGISTRO DE DICIEMBRE 2022'!A:A,0),'REGISTRO DE DICIEMBRE 2022'!AI:AI,'REGISTRO DE DICIEMBRE 2022'!F:F)</f>
        <v>Certificado de Vigencia de persona jurídica sin fines de lucro folio N° 500396972685, de fecha 05 de julio de 2021, emitido por el Servicio de Registro Civil e Identificación.</v>
      </c>
      <c r="G771" s="34" t="str">
        <f>+LOOKUP(MATCH(A771,'REGISTRO DE DICIEMBRE 2022'!A:A,0),'REGISTRO DE DICIEMBRE 2022'!AI:AI,'REGISTRO DE DICIEMBRE 2022'!G:G)</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71" s="34" t="str">
        <f>+LOOKUP(MATCH(A771,'REGISTRO DE DICIEMBRE 2022'!A:A,0),'REGISTRO DE DICIEMBRE 2022'!AI:AI,'REGISTRO DE DICIEMBRE 2022'!H:H)</f>
        <v>Presidente: 
Ermes Andrade Barría, 
Vice Presidenta: 
María Victoria Gyllen López
Tesorero: 
Iris Chávez Chaparro
-Renuncia de doña Mariana González Cabezas, con fecha 26 de octubre de 2020.</v>
      </c>
      <c r="I771" s="34" t="str">
        <f>+LOOKUP(MATCH(A771,'REGISTRO DE DICIEMBRE 2022'!A:A,0),'REGISTRO DE DICIEMBRE 2022'!AI:AI,'REGISTRO DE DICIEMBRE 2022'!I:I)</f>
        <v>Dos años en sus cargos.</v>
      </c>
      <c r="J771" s="34" t="str">
        <f>+LOOKUP(MATCH(A771,'REGISTRO DE DICIEMBRE 2022'!A:A,0),'REGISTRO DE DICIEMBRE 2022'!AI:AI,'REGISTRO DE DICIEMBRE 2022'!J:J)</f>
        <v>De 31 de octubre de 2018 a 31 de octubre de 2020.</v>
      </c>
      <c r="K771" s="34" t="str">
        <f>+LOOKUP(MATCH(A771,'REGISTRO DE DICIEMBRE 2022'!A:A,0),'REGISTRO DE DICIEMBRE 2022'!AI:AI,'REGISTRO DE DICIEMBRE 2022'!K:K)</f>
        <v>Presidente: Ermes Andrade Barría,</v>
      </c>
      <c r="L771" s="34" t="str">
        <f>+LOOKUP(MATCH(A771,'REGISTRO DE DICIEMBRE 2022'!A:A,0),'REGISTRO DE DICIEMBRE 2022'!AI:AI,'REGISTRO DE DICIEMBRE 2022'!L:L)</f>
        <v xml:space="preserve"> RUT N° 7.950.965-5</v>
      </c>
      <c r="M771" s="105">
        <f>+LOOKUP(MATCH(A771,'REGISTRO DE DICIEMBRE 2022'!A:A,0),'REGISTRO DE DICIEMBRE 2022'!AI:AI,'REGISTRO DE DICIEMBRE 2022'!M:M)</f>
        <v>0</v>
      </c>
      <c r="N771" s="104" t="str">
        <f>+LOOKUP(MATCH(A771,'REGISTRO DE DICIEMBRE 2022'!A:A,0),'REGISTRO DE DICIEMBRE 2022'!AI:AI,'REGISTRO DE DICIEMBRE 2022'!N:N)</f>
        <v xml:space="preserve">General Aldunate 719, Oficina 1011, Temuco
</v>
      </c>
      <c r="O771" s="105" t="str">
        <f>+LOOKUP(MATCH(A771,'REGISTRO DE DICIEMBRE 2022'!A:A,0),'REGISTRO DE DICIEMBRE 2022'!AI:AI,'REGISTRO DE DICIEMBRE 2022'!O:O)</f>
        <v>IX</v>
      </c>
      <c r="P771" s="34" t="str">
        <f>+LOOKUP(MATCH(A771,'REGISTRO DE DICIEMBRE 2022'!A:A,0),'REGISTRO DE DICIEMBRE 2022'!AI:AI,'REGISTRO DE DICIEMBRE 2022'!P:P)</f>
        <v>Temuco</v>
      </c>
      <c r="Q771" s="104" t="str">
        <f>+LOOKUP(MATCH(A771,'REGISTRO DE DICIEMBRE 2022'!A:A,0),'REGISTRO DE DICIEMBRE 2022'!AI:AI,'REGISTRO DE DICIEMBRE 2022'!Q:Q)</f>
        <v>942645681 – 986042080</v>
      </c>
      <c r="R771" s="34" t="str">
        <f>+LOOKUP(MATCH(A771,'REGISTRO DE DICIEMBRE 2022'!A:A,0),'REGISTRO DE DICIEMBRE 2022'!AI:AI,'REGISTRO DE DICIEMBRE 2022'!R:R)</f>
        <v xml:space="preserve">corprix@gmail.cl
</v>
      </c>
      <c r="S771" s="105">
        <f>+LOOKUP(MATCH(A771,'REGISTRO DE DICIEMBRE 2022'!A:A,0),'REGISTRO DE DICIEMBRE 2022'!AI:AI,'REGISTRO DE DICIEMBRE 2022'!S:S)</f>
        <v>0</v>
      </c>
      <c r="T771" s="106">
        <f>+LOOKUP(MATCH(A771,'REGISTRO DE DICIEMBRE 2022'!A:A,0),'REGISTRO DE DICIEMBRE 2022'!AI:AI,'REGISTRO DE DICIEMBRE 2022'!T:T)</f>
        <v>93401</v>
      </c>
      <c r="U771" s="106" t="str">
        <f>+LOOKUP(MATCH(A771,'REGISTRO DE DICIEMBRE 2022'!A:A,0),'REGISTRO DE DICIEMBRE 2022'!AI:AI,'REGISTRO DE DICIEMBRE 2022'!U:U)</f>
        <v>Se acompaña certificado financiero correspondiente al año 2020, aprobado por el Subdepartamento de Supervisión Financiera Nacional.</v>
      </c>
      <c r="V771" s="107">
        <f>+LOOKUP(MATCH(A771,'REGISTRO DE DICIEMBRE 2022'!A:A,0),'REGISTRO DE DICIEMBRE 2022'!AI:AI,'REGISTRO DE DICIEMBRE 2022'!V:V)</f>
        <v>39476</v>
      </c>
      <c r="W771" s="34">
        <v>7388</v>
      </c>
      <c r="X771" s="108">
        <v>78004910</v>
      </c>
      <c r="Y771" s="108">
        <v>558498094</v>
      </c>
      <c r="Z771" s="107">
        <v>44926</v>
      </c>
      <c r="AA771" s="34" t="s">
        <v>8041</v>
      </c>
      <c r="AB771" s="109" t="s">
        <v>7632</v>
      </c>
      <c r="AC771" s="34" t="s">
        <v>8002</v>
      </c>
      <c r="AD771" s="34">
        <f>+LOOKUP(MATCH(A771,'REGISTRO DE DICIEMBRE 2022'!A:A,0),'REGISTRO DE DICIEMBRE 2022'!AI:AI,'REGISTRO DE DICIEMBRE 2022'!AF:AF)</f>
        <v>0</v>
      </c>
    </row>
    <row r="772" spans="1:30" s="98" customFormat="1" x14ac:dyDescent="0.2">
      <c r="A772" s="34">
        <v>7388</v>
      </c>
      <c r="B772" s="34" t="str">
        <f>+LOOKUP(MATCH(A772,'REGISTRO DE DICIEMBRE 2022'!A:A,0),'REGISTRO DE DICIEMBRE 2022'!AI:AI,'REGISTRO DE DICIEMBRE 2022'!B:B)</f>
        <v>Corporación Privada de Desarrollo Social IX Región, CORPRIX</v>
      </c>
      <c r="C772" s="103" t="str">
        <f>+LOOKUP(MATCH(A772,'REGISTRO DE DICIEMBRE 2022'!A:A,0),'REGISTRO DE DICIEMBRE 2022'!AI:AI,'REGISTRO DE DICIEMBRE 2022'!C:C)</f>
        <v>71339400-9</v>
      </c>
      <c r="D772" s="104" t="str">
        <f>+LOOKUP(MATCH(A772,'REGISTRO DE DICIEMBRE 2022'!A:A,0),'REGISTRO DE DICIEMBRE 2022'!AI:AI,'REGISTRO DE DICIEMBRE 2022'!D:D)</f>
        <v>Corporación de Derecho Privado</v>
      </c>
      <c r="E772" s="34" t="str">
        <f>+LOOKUP(MATCH(A772,'REGISTRO DE DICIEMBRE 2022'!A:A,0),'REGISTRO DE DICIEMBRE 2022'!AI:AI,'REGISTRO DE DICIEMBRE 2022'!E:E)</f>
        <v>Otorgada por Decreto Exento N° 1297, de 14 de octubre de 1977, modificado por Decreto Exento N° 199, ambos del Ministerio de Justicia.</v>
      </c>
      <c r="F772" s="34" t="str">
        <f>+LOOKUP(MATCH(A772,'REGISTRO DE DICIEMBRE 2022'!A:A,0),'REGISTRO DE DICIEMBRE 2022'!AI:AI,'REGISTRO DE DICIEMBRE 2022'!F:F)</f>
        <v>Certificado de Vigencia de persona jurídica sin fines de lucro folio N° 500396972685, de fecha 05 de julio de 2021, emitido por el Servicio de Registro Civil e Identificación.</v>
      </c>
      <c r="G772" s="34" t="str">
        <f>+LOOKUP(MATCH(A772,'REGISTRO DE DICIEMBRE 2022'!A:A,0),'REGISTRO DE DICIEMBRE 2022'!AI:AI,'REGISTRO DE DICIEMBRE 2022'!G:G)</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72" s="34" t="str">
        <f>+LOOKUP(MATCH(A772,'REGISTRO DE DICIEMBRE 2022'!A:A,0),'REGISTRO DE DICIEMBRE 2022'!AI:AI,'REGISTRO DE DICIEMBRE 2022'!H:H)</f>
        <v>Presidente: 
Ermes Andrade Barría, 
Vice Presidenta: 
María Victoria Gyllen López
Tesorero: 
Iris Chávez Chaparro
-Renuncia de doña Mariana González Cabezas, con fecha 26 de octubre de 2020.</v>
      </c>
      <c r="I772" s="34" t="str">
        <f>+LOOKUP(MATCH(A772,'REGISTRO DE DICIEMBRE 2022'!A:A,0),'REGISTRO DE DICIEMBRE 2022'!AI:AI,'REGISTRO DE DICIEMBRE 2022'!I:I)</f>
        <v>Dos años en sus cargos.</v>
      </c>
      <c r="J772" s="34" t="str">
        <f>+LOOKUP(MATCH(A772,'REGISTRO DE DICIEMBRE 2022'!A:A,0),'REGISTRO DE DICIEMBRE 2022'!AI:AI,'REGISTRO DE DICIEMBRE 2022'!J:J)</f>
        <v>De 31 de octubre de 2018 a 31 de octubre de 2020.</v>
      </c>
      <c r="K772" s="34" t="str">
        <f>+LOOKUP(MATCH(A772,'REGISTRO DE DICIEMBRE 2022'!A:A,0),'REGISTRO DE DICIEMBRE 2022'!AI:AI,'REGISTRO DE DICIEMBRE 2022'!K:K)</f>
        <v>Presidente: Ermes Andrade Barría,</v>
      </c>
      <c r="L772" s="34" t="str">
        <f>+LOOKUP(MATCH(A772,'REGISTRO DE DICIEMBRE 2022'!A:A,0),'REGISTRO DE DICIEMBRE 2022'!AI:AI,'REGISTRO DE DICIEMBRE 2022'!L:L)</f>
        <v xml:space="preserve"> RUT N° 7.950.965-5</v>
      </c>
      <c r="M772" s="105">
        <f>+LOOKUP(MATCH(A772,'REGISTRO DE DICIEMBRE 2022'!A:A,0),'REGISTRO DE DICIEMBRE 2022'!AI:AI,'REGISTRO DE DICIEMBRE 2022'!M:M)</f>
        <v>0</v>
      </c>
      <c r="N772" s="104" t="str">
        <f>+LOOKUP(MATCH(A772,'REGISTRO DE DICIEMBRE 2022'!A:A,0),'REGISTRO DE DICIEMBRE 2022'!AI:AI,'REGISTRO DE DICIEMBRE 2022'!N:N)</f>
        <v xml:space="preserve">General Aldunate 719, Oficina 1011, Temuco
</v>
      </c>
      <c r="O772" s="105" t="str">
        <f>+LOOKUP(MATCH(A772,'REGISTRO DE DICIEMBRE 2022'!A:A,0),'REGISTRO DE DICIEMBRE 2022'!AI:AI,'REGISTRO DE DICIEMBRE 2022'!O:O)</f>
        <v>IX</v>
      </c>
      <c r="P772" s="34" t="str">
        <f>+LOOKUP(MATCH(A772,'REGISTRO DE DICIEMBRE 2022'!A:A,0),'REGISTRO DE DICIEMBRE 2022'!AI:AI,'REGISTRO DE DICIEMBRE 2022'!P:P)</f>
        <v>Temuco</v>
      </c>
      <c r="Q772" s="104" t="str">
        <f>+LOOKUP(MATCH(A772,'REGISTRO DE DICIEMBRE 2022'!A:A,0),'REGISTRO DE DICIEMBRE 2022'!AI:AI,'REGISTRO DE DICIEMBRE 2022'!Q:Q)</f>
        <v>942645681 – 986042080</v>
      </c>
      <c r="R772" s="34" t="str">
        <f>+LOOKUP(MATCH(A772,'REGISTRO DE DICIEMBRE 2022'!A:A,0),'REGISTRO DE DICIEMBRE 2022'!AI:AI,'REGISTRO DE DICIEMBRE 2022'!R:R)</f>
        <v xml:space="preserve">corprix@gmail.cl
</v>
      </c>
      <c r="S772" s="105">
        <f>+LOOKUP(MATCH(A772,'REGISTRO DE DICIEMBRE 2022'!A:A,0),'REGISTRO DE DICIEMBRE 2022'!AI:AI,'REGISTRO DE DICIEMBRE 2022'!S:S)</f>
        <v>0</v>
      </c>
      <c r="T772" s="106">
        <f>+LOOKUP(MATCH(A772,'REGISTRO DE DICIEMBRE 2022'!A:A,0),'REGISTRO DE DICIEMBRE 2022'!AI:AI,'REGISTRO DE DICIEMBRE 2022'!T:T)</f>
        <v>93401</v>
      </c>
      <c r="U772" s="106" t="str">
        <f>+LOOKUP(MATCH(A772,'REGISTRO DE DICIEMBRE 2022'!A:A,0),'REGISTRO DE DICIEMBRE 2022'!AI:AI,'REGISTRO DE DICIEMBRE 2022'!U:U)</f>
        <v>Se acompaña certificado financiero correspondiente al año 2020, aprobado por el Subdepartamento de Supervisión Financiera Nacional.</v>
      </c>
      <c r="V772" s="107">
        <f>+LOOKUP(MATCH(A772,'REGISTRO DE DICIEMBRE 2022'!A:A,0),'REGISTRO DE DICIEMBRE 2022'!AI:AI,'REGISTRO DE DICIEMBRE 2022'!V:V)</f>
        <v>39476</v>
      </c>
      <c r="W772" s="34">
        <v>7388</v>
      </c>
      <c r="X772" s="108">
        <v>14140680</v>
      </c>
      <c r="Y772" s="108">
        <v>292255127</v>
      </c>
      <c r="Z772" s="107">
        <v>44926</v>
      </c>
      <c r="AA772" s="34" t="s">
        <v>8041</v>
      </c>
      <c r="AB772" s="109" t="s">
        <v>7632</v>
      </c>
      <c r="AC772" s="34" t="s">
        <v>8005</v>
      </c>
      <c r="AD772" s="34">
        <f>+LOOKUP(MATCH(A772,'REGISTRO DE DICIEMBRE 2022'!A:A,0),'REGISTRO DE DICIEMBRE 2022'!AI:AI,'REGISTRO DE DICIEMBRE 2022'!AF:AF)</f>
        <v>0</v>
      </c>
    </row>
    <row r="773" spans="1:30" s="98" customFormat="1" x14ac:dyDescent="0.2">
      <c r="A773" s="34">
        <v>7390</v>
      </c>
      <c r="B773" s="34" t="str">
        <f>+LOOKUP(MATCH(A773,'REGISTRO DE DICIEMBRE 2022'!A:A,0),'REGISTRO DE DICIEMBRE 2022'!AI:AI,'REGISTRO DE DICIEMBRE 2022'!B:B)</f>
        <v xml:space="preserve">
I. Municipalidad de Linares
</v>
      </c>
      <c r="C773" s="103" t="str">
        <f>+LOOKUP(MATCH(A773,'REGISTRO DE DICIEMBRE 2022'!A:A,0),'REGISTRO DE DICIEMBRE 2022'!AI:AI,'REGISTRO DE DICIEMBRE 2022'!C:C)</f>
        <v>69130300-4</v>
      </c>
      <c r="D773" s="104" t="str">
        <f>+LOOKUP(MATCH(A773,'REGISTRO DE DICIEMBRE 2022'!A:A,0),'REGISTRO DE DICIEMBRE 2022'!AI:AI,'REGISTRO DE DICIEMBRE 2022'!D:D)</f>
        <v>Municipalidad</v>
      </c>
      <c r="E773" s="34" t="str">
        <f>+LOOKUP(MATCH(A773,'REGISTRO DE DICIEMBRE 2022'!A:A,0),'REGISTRO DE DICIEMBRE 2022'!AI:AI,'REGISTRO DE DICIEMBRE 2022'!E:E)</f>
        <v>Constitución Política de la República, artículo 107</v>
      </c>
      <c r="F773" s="34" t="str">
        <f>+LOOKUP(MATCH(A773,'REGISTRO DE DICIEMBRE 2022'!A:A,0),'REGISTRO DE DICIEMBRE 2022'!AI:AI,'REGISTRO DE DICIEMBRE 2022'!F:F)</f>
        <v>Indefinida</v>
      </c>
      <c r="G773" s="34" t="str">
        <f>+LOOKUP(MATCH(A773,'REGISTRO DE DICIEMBRE 2022'!A:A,0),'REGISTRO DE DICIEMBRE 2022'!AI:AI,'REGISTRO DE DICIEMBRE 2022'!G:G)</f>
        <v>Según Ley Orgánica Nº 18.695, artículos 1º al  4º</v>
      </c>
      <c r="H773" s="34" t="str">
        <f>+LOOKUP(MATCH(A773,'REGISTRO DE DICIEMBRE 2022'!A:A,0),'REGISTRO DE DICIEMBRE 2022'!AI:AI,'REGISTRO DE DICIEMBRE 2022'!H:H)</f>
        <v>no tiene</v>
      </c>
      <c r="I773" s="34">
        <f>+LOOKUP(MATCH(A773,'REGISTRO DE DICIEMBRE 2022'!A:A,0),'REGISTRO DE DICIEMBRE 2022'!AI:AI,'REGISTRO DE DICIEMBRE 2022'!I:I)</f>
        <v>0</v>
      </c>
      <c r="J773" s="34">
        <f>+LOOKUP(MATCH(A773,'REGISTRO DE DICIEMBRE 2022'!A:A,0),'REGISTRO DE DICIEMBRE 2022'!AI:AI,'REGISTRO DE DICIEMBRE 2022'!J:J)</f>
        <v>0</v>
      </c>
      <c r="K773" s="34" t="str">
        <f>+LOOKUP(MATCH(A773,'REGISTRO DE DICIEMBRE 2022'!A:A,0),'REGISTRO DE DICIEMBRE 2022'!AI:AI,'REGISTRO DE DICIEMBRE 2022'!K:K)</f>
        <v xml:space="preserve">Mario Alejandro Meza Vásquez  </v>
      </c>
      <c r="L773" s="34" t="str">
        <f>+LOOKUP(MATCH(A773,'REGISTRO DE DICIEMBRE 2022'!A:A,0),'REGISTRO DE DICIEMBRE 2022'!AI:AI,'REGISTRO DE DICIEMBRE 2022'!L:L)</f>
        <v>RUN: 14.389.148-8.</v>
      </c>
      <c r="M773" s="105">
        <f>+LOOKUP(MATCH(A773,'REGISTRO DE DICIEMBRE 2022'!A:A,0),'REGISTRO DE DICIEMBRE 2022'!AI:AI,'REGISTRO DE DICIEMBRE 2022'!M:M)</f>
        <v>0</v>
      </c>
      <c r="N773" s="104" t="str">
        <f>+LOOKUP(MATCH(A773,'REGISTRO DE DICIEMBRE 2022'!A:A,0),'REGISTRO DE DICIEMBRE 2022'!AI:AI,'REGISTRO DE DICIEMBRE 2022'!N:N)</f>
        <v xml:space="preserve">Calle Kurt Moller Nº 391, comuna de Linares, Séptima Región.
</v>
      </c>
      <c r="O773" s="105" t="str">
        <f>+LOOKUP(MATCH(A773,'REGISTRO DE DICIEMBRE 2022'!A:A,0),'REGISTRO DE DICIEMBRE 2022'!AI:AI,'REGISTRO DE DICIEMBRE 2022'!O:O)</f>
        <v>VII</v>
      </c>
      <c r="P773" s="34" t="str">
        <f>+LOOKUP(MATCH(A773,'REGISTRO DE DICIEMBRE 2022'!A:A,0),'REGISTRO DE DICIEMBRE 2022'!AI:AI,'REGISTRO DE DICIEMBRE 2022'!P:P)</f>
        <v>Linares</v>
      </c>
      <c r="Q773" s="104" t="str">
        <f>+LOOKUP(MATCH(A773,'REGISTRO DE DICIEMBRE 2022'!A:A,0),'REGISTRO DE DICIEMBRE 2022'!AI:AI,'REGISTRO DE DICIEMBRE 2022'!Q:Q)</f>
        <v xml:space="preserve">Fono: (73) 634513 - </v>
      </c>
      <c r="R773" s="34">
        <f>+LOOKUP(MATCH(A773,'REGISTRO DE DICIEMBRE 2022'!A:A,0),'REGISTRO DE DICIEMBRE 2022'!AI:AI,'REGISTRO DE DICIEMBRE 2022'!R:R)</f>
        <v>0</v>
      </c>
      <c r="S773" s="105">
        <f>+LOOKUP(MATCH(A773,'REGISTRO DE DICIEMBRE 2022'!A:A,0),'REGISTRO DE DICIEMBRE 2022'!AI:AI,'REGISTRO DE DICIEMBRE 2022'!S:S)</f>
        <v>0</v>
      </c>
      <c r="T773" s="106">
        <f>+LOOKUP(MATCH(A773,'REGISTRO DE DICIEMBRE 2022'!A:A,0),'REGISTRO DE DICIEMBRE 2022'!AI:AI,'REGISTRO DE DICIEMBRE 2022'!T:T)</f>
        <v>91001</v>
      </c>
      <c r="U773" s="106" t="str">
        <f>+LOOKUP(MATCH(A773,'REGISTRO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73" s="107">
        <f>+LOOKUP(MATCH(A773,'REGISTRO DE DICIEMBRE 2022'!A:A,0),'REGISTRO DE DICIEMBRE 2022'!AI:AI,'REGISTRO DE DICIEMBRE 2022'!V:V)</f>
        <v>39581</v>
      </c>
      <c r="W773" s="34">
        <v>7390</v>
      </c>
      <c r="X773" s="108">
        <v>6902280</v>
      </c>
      <c r="Y773" s="108">
        <v>82827360</v>
      </c>
      <c r="Z773" s="107">
        <v>44926</v>
      </c>
      <c r="AA773" s="34" t="s">
        <v>8041</v>
      </c>
      <c r="AB773" s="109" t="s">
        <v>7632</v>
      </c>
      <c r="AC773" s="34" t="s">
        <v>414</v>
      </c>
      <c r="AD773" s="34">
        <f>+LOOKUP(MATCH(A773,'REGISTRO DE DICIEMBRE 2022'!A:A,0),'REGISTRO DE DICIEMBRE 2022'!AI:AI,'REGISTRO DE DICIEMBRE 2022'!AF:AF)</f>
        <v>0</v>
      </c>
    </row>
    <row r="774" spans="1:30" s="98" customFormat="1" x14ac:dyDescent="0.2">
      <c r="A774" s="34">
        <v>7395</v>
      </c>
      <c r="B774" s="34" t="str">
        <f>+LOOKUP(MATCH(A774,'REGISTRO DE DICIEMBRE 2022'!A:A,0),'REGISTRO DE DICIEMBRE 2022'!AI:AI,'REGISTRO DE DICIEMBRE 2022'!B:B)</f>
        <v xml:space="preserve">
I. Municipalidad de Lo Espejo
</v>
      </c>
      <c r="C774" s="103" t="str">
        <f>+LOOKUP(MATCH(A774,'REGISTRO DE DICIEMBRE 2022'!A:A,0),'REGISTRO DE DICIEMBRE 2022'!AI:AI,'REGISTRO DE DICIEMBRE 2022'!C:C)</f>
        <v>69255100-1</v>
      </c>
      <c r="D774" s="104" t="str">
        <f>+LOOKUP(MATCH(A774,'REGISTRO DE DICIEMBRE 2022'!A:A,0),'REGISTRO DE DICIEMBRE 2022'!AI:AI,'REGISTRO DE DICIEMBRE 2022'!D:D)</f>
        <v>Municipalidad</v>
      </c>
      <c r="E774" s="34" t="str">
        <f>+LOOKUP(MATCH(A774,'REGISTRO DE DICIEMBRE 2022'!A:A,0),'REGISTRO DE DICIEMBRE 2022'!AI:AI,'REGISTRO DE DICIEMBRE 2022'!E:E)</f>
        <v>Constitución Política de la República, art. 107.</v>
      </c>
      <c r="F774" s="34" t="str">
        <f>+LOOKUP(MATCH(A774,'REGISTRO DE DICIEMBRE 2022'!A:A,0),'REGISTRO DE DICIEMBRE 2022'!AI:AI,'REGISTRO DE DICIEMBRE 2022'!F:F)</f>
        <v>Indefinida.</v>
      </c>
      <c r="G774" s="34" t="str">
        <f>+LOOKUP(MATCH(A774,'REGISTRO DE DICIEMBRE 2022'!A:A,0),'REGISTRO DE DICIEMBRE 2022'!AI:AI,'REGISTRO DE DICIEMBRE 2022'!G:G)</f>
        <v>Según Ley Orgánica Nº 18.695, arts. 1º al 4º.</v>
      </c>
      <c r="H774" s="34" t="str">
        <f>+LOOKUP(MATCH(A774,'REGISTRO DE DICIEMBRE 2022'!A:A,0),'REGISTRO DE DICIEMBRE 2022'!AI:AI,'REGISTRO DE DICIEMBRE 2022'!H:H)</f>
        <v>no tiene</v>
      </c>
      <c r="I774" s="34">
        <f>+LOOKUP(MATCH(A774,'REGISTRO DE DICIEMBRE 2022'!A:A,0),'REGISTRO DE DICIEMBRE 2022'!AI:AI,'REGISTRO DE DICIEMBRE 2022'!I:I)</f>
        <v>0</v>
      </c>
      <c r="J774" s="34">
        <f>+LOOKUP(MATCH(A774,'REGISTRO DE DICIEMBRE 2022'!A:A,0),'REGISTRO DE DICIEMBRE 2022'!AI:AI,'REGISTRO DE DICIEMBRE 2022'!J:J)</f>
        <v>0</v>
      </c>
      <c r="K774" s="34" t="str">
        <f>+LOOKUP(MATCH(A774,'REGISTRO DE DICIEMBRE 2022'!A:A,0),'REGISTRO DE DICIEMBRE 2022'!AI:AI,'REGISTRO DE DICIEMBRE 2022'!K:K)</f>
        <v>Javiera Paz Reyes Jara,</v>
      </c>
      <c r="L774" s="34" t="str">
        <f>+LOOKUP(MATCH(A774,'REGISTRO DE DICIEMBRE 2022'!A:A,0),'REGISTRO DE DICIEMBRE 2022'!AI:AI,'REGISTRO DE DICIEMBRE 2022'!L:L)</f>
        <v xml:space="preserve"> RUT N°17.317.663-5</v>
      </c>
      <c r="M774" s="105">
        <f>+LOOKUP(MATCH(A774,'REGISTRO DE DICIEMBRE 2022'!A:A,0),'REGISTRO DE DICIEMBRE 2022'!AI:AI,'REGISTRO DE DICIEMBRE 2022'!M:M)</f>
        <v>0</v>
      </c>
      <c r="N774" s="104" t="str">
        <f>+LOOKUP(MATCH(A774,'REGISTRO DE DICIEMBRE 2022'!A:A,0),'REGISTRO DE DICIEMBRE 2022'!AI:AI,'REGISTRO DE DICIEMBRE 2022'!N:N)</f>
        <v xml:space="preserve">Avenida Central Raúl Silva Henríquez N° 8321, Lo Espejo, Región Metropolitana.
</v>
      </c>
      <c r="O774" s="105" t="str">
        <f>+LOOKUP(MATCH(A774,'REGISTRO DE DICIEMBRE 2022'!A:A,0),'REGISTRO DE DICIEMBRE 2022'!AI:AI,'REGISTRO DE DICIEMBRE 2022'!O:O)</f>
        <v>XIII</v>
      </c>
      <c r="P774" s="34" t="str">
        <f>+LOOKUP(MATCH(A774,'REGISTRO DE DICIEMBRE 2022'!A:A,0),'REGISTRO DE DICIEMBRE 2022'!AI:AI,'REGISTRO DE DICIEMBRE 2022'!P:P)</f>
        <v>Lo Espejo</v>
      </c>
      <c r="Q774" s="104" t="str">
        <f>+LOOKUP(MATCH(A774,'REGISTRO DE DICIEMBRE 2022'!A:A,0),'REGISTRO DE DICIEMBRE 2022'!AI:AI,'REGISTRO DE DICIEMBRE 2022'!Q:Q)</f>
        <v>2248560 00 - Central telefónica.
22485 60 11 – Alcaldía
22485 6329 – Recepción OPD</v>
      </c>
      <c r="R774" s="34" t="str">
        <f>+LOOKUP(MATCH(A774,'REGISTRO DE DICIEMBRE 2022'!A:A,0),'REGISTRO DE DICIEMBRE 2022'!AI:AI,'REGISTRO DE DICIEMBRE 2022'!R:R)</f>
        <v xml:space="preserve">alcaldía@loespejo.cl      
municipalidad@loespejo.cl
</v>
      </c>
      <c r="S774" s="105">
        <f>+LOOKUP(MATCH(A774,'REGISTRO DE DICIEMBRE 2022'!A:A,0),'REGISTRO DE DICIEMBRE 2022'!AI:AI,'REGISTRO DE DICIEMBRE 2022'!S:S)</f>
        <v>0</v>
      </c>
      <c r="T774" s="106">
        <f>+LOOKUP(MATCH(A774,'REGISTRO DE DICIEMBRE 2022'!A:A,0),'REGISTRO DE DICIEMBRE 2022'!AI:AI,'REGISTRO DE DICIEMBRE 2022'!T:T)</f>
        <v>91001</v>
      </c>
      <c r="U774" s="106" t="str">
        <f>+LOOKUP(MATCH(A774,'REGISTRO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
</v>
      </c>
      <c r="V774" s="107">
        <f>+LOOKUP(MATCH(A774,'REGISTRO DE DICIEMBRE 2022'!A:A,0),'REGISTRO DE DICIEMBRE 2022'!AI:AI,'REGISTRO DE DICIEMBRE 2022'!V:V)</f>
        <v>39612</v>
      </c>
      <c r="W774" s="34">
        <v>7395</v>
      </c>
      <c r="X774" s="108">
        <v>10430112</v>
      </c>
      <c r="Y774" s="108">
        <v>120296215</v>
      </c>
      <c r="Z774" s="107">
        <v>44926</v>
      </c>
      <c r="AA774" s="34" t="s">
        <v>8041</v>
      </c>
      <c r="AB774" s="109" t="s">
        <v>7632</v>
      </c>
      <c r="AC774" s="34" t="s">
        <v>7927</v>
      </c>
      <c r="AD774" s="34">
        <f>+LOOKUP(MATCH(A774,'REGISTRO DE DICIEMBRE 2022'!A:A,0),'REGISTRO DE DICIEMBRE 2022'!AI:AI,'REGISTRO DE DICIEMBRE 2022'!AF:AF)</f>
        <v>0</v>
      </c>
    </row>
    <row r="775" spans="1:30" s="98" customFormat="1" x14ac:dyDescent="0.2">
      <c r="A775" s="34">
        <v>7411</v>
      </c>
      <c r="B775" s="34" t="str">
        <f>+LOOKUP(MATCH(A775,'REGISTRO DE DICIEMBRE 2022'!A:A,0),'REGISTRO DE DICIEMBRE 2022'!AI:AI,'REGISTRO DE DICIEMBRE 2022'!B:B)</f>
        <v xml:space="preserve">
I. Municipalidad de San Fernando 
</v>
      </c>
      <c r="C775" s="103" t="str">
        <f>+LOOKUP(MATCH(A775,'REGISTRO DE DICIEMBRE 2022'!A:A,0),'REGISTRO DE DICIEMBRE 2022'!AI:AI,'REGISTRO DE DICIEMBRE 2022'!C:C)</f>
        <v>69090100-5</v>
      </c>
      <c r="D775" s="104" t="str">
        <f>+LOOKUP(MATCH(A775,'REGISTRO DE DICIEMBRE 2022'!A:A,0),'REGISTRO DE DICIEMBRE 2022'!AI:AI,'REGISTRO DE DICIEMBRE 2022'!D:D)</f>
        <v>Municipalidad</v>
      </c>
      <c r="E775" s="34" t="str">
        <f>+LOOKUP(MATCH(A775,'REGISTRO DE DICIEMBRE 2022'!A:A,0),'REGISTRO DE DICIEMBRE 2022'!AI:AI,'REGISTRO DE DICIEMBRE 2022'!E:E)</f>
        <v>Constitución Política de la República, art. 107.</v>
      </c>
      <c r="F775" s="34" t="str">
        <f>+LOOKUP(MATCH(A775,'REGISTRO DE DICIEMBRE 2022'!A:A,0),'REGISTRO DE DICIEMBRE 2022'!AI:AI,'REGISTRO DE DICIEMBRE 2022'!F:F)</f>
        <v>Indefinida.</v>
      </c>
      <c r="G775" s="34" t="str">
        <f>+LOOKUP(MATCH(A775,'REGISTRO DE DICIEMBRE 2022'!A:A,0),'REGISTRO DE DICIEMBRE 2022'!AI:AI,'REGISTRO DE DICIEMBRE 2022'!G:G)</f>
        <v>Según Ley Orgánica Nº 18.695, arts. 1º al 4º.</v>
      </c>
      <c r="H775" s="34" t="str">
        <f>+LOOKUP(MATCH(A775,'REGISTRO DE DICIEMBRE 2022'!A:A,0),'REGISTRO DE DICIEMBRE 2022'!AI:AI,'REGISTRO DE DICIEMBRE 2022'!H:H)</f>
        <v>no tiene</v>
      </c>
      <c r="I775" s="34">
        <f>+LOOKUP(MATCH(A775,'REGISTRO DE DICIEMBRE 2022'!A:A,0),'REGISTRO DE DICIEMBRE 2022'!AI:AI,'REGISTRO DE DICIEMBRE 2022'!I:I)</f>
        <v>0</v>
      </c>
      <c r="J775" s="34">
        <f>+LOOKUP(MATCH(A775,'REGISTRO DE DICIEMBRE 2022'!A:A,0),'REGISTRO DE DICIEMBRE 2022'!AI:AI,'REGISTRO DE DICIEMBRE 2022'!J:J)</f>
        <v>0</v>
      </c>
      <c r="K775" s="34" t="str">
        <f>+LOOKUP(MATCH(A775,'REGISTRO DE DICIEMBRE 2022'!A:A,0),'REGISTRO DE DICIEMBRE 2022'!AI:AI,'REGISTRO DE DICIEMBRE 2022'!K:K)</f>
        <v xml:space="preserve">Pablo Silva Pérez
</v>
      </c>
      <c r="L775" s="34" t="str">
        <f>+LOOKUP(MATCH(A775,'REGISTRO DE DICIEMBRE 2022'!A:A,0),'REGISTRO DE DICIEMBRE 2022'!AI:AI,'REGISTRO DE DICIEMBRE 2022'!L:L)</f>
        <v xml:space="preserve">Rut: 7.659.153-9    </v>
      </c>
      <c r="M775" s="105">
        <f>+LOOKUP(MATCH(A775,'REGISTRO DE DICIEMBRE 2022'!A:A,0),'REGISTRO DE DICIEMBRE 2022'!AI:AI,'REGISTRO DE DICIEMBRE 2022'!M:M)</f>
        <v>0</v>
      </c>
      <c r="N775" s="104" t="str">
        <f>+LOOKUP(MATCH(A775,'REGISTRO DE DICIEMBRE 2022'!A:A,0),'REGISTRO DE DICIEMBRE 2022'!AI:AI,'REGISTRO DE DICIEMBRE 2022'!N:N)</f>
        <v xml:space="preserve">Calle  Argomedo Nº 480, comuna de San Fernando, Región del Libertador Bernardo O`Higgins.
</v>
      </c>
      <c r="O775" s="105" t="str">
        <f>+LOOKUP(MATCH(A775,'REGISTRO DE DICIEMBRE 2022'!A:A,0),'REGISTRO DE DICIEMBRE 2022'!AI:AI,'REGISTRO DE DICIEMBRE 2022'!O:O)</f>
        <v>VI</v>
      </c>
      <c r="P775" s="34" t="str">
        <f>+LOOKUP(MATCH(A775,'REGISTRO DE DICIEMBRE 2022'!A:A,0),'REGISTRO DE DICIEMBRE 2022'!AI:AI,'REGISTRO DE DICIEMBRE 2022'!P:P)</f>
        <v>San Fernando</v>
      </c>
      <c r="Q775" s="104">
        <f>+LOOKUP(MATCH(A775,'REGISTRO DE DICIEMBRE 2022'!A:A,0),'REGISTRO DE DICIEMBRE 2022'!AI:AI,'REGISTRO DE DICIEMBRE 2022'!Q:Q)</f>
        <v>0</v>
      </c>
      <c r="R775" s="34">
        <f>+LOOKUP(MATCH(A775,'REGISTRO DE DICIEMBRE 2022'!A:A,0),'REGISTRO DE DICIEMBRE 2022'!AI:AI,'REGISTRO DE DICIEMBRE 2022'!R:R)</f>
        <v>0</v>
      </c>
      <c r="S775" s="105">
        <f>+LOOKUP(MATCH(A775,'REGISTRO DE DICIEMBRE 2022'!A:A,0),'REGISTRO DE DICIEMBRE 2022'!AI:AI,'REGISTRO DE DICIEMBRE 2022'!S:S)</f>
        <v>0</v>
      </c>
      <c r="T775" s="106">
        <f>+LOOKUP(MATCH(A775,'REGISTRO DE DICIEMBRE 2022'!A:A,0),'REGISTRO DE DICIEMBRE 2022'!AI:AI,'REGISTRO DE DICIEMBRE 2022'!T:T)</f>
        <v>91001</v>
      </c>
      <c r="U775" s="106" t="str">
        <f>+LOOKUP(MATCH(A775,'REGISTRO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75" s="107">
        <f>+LOOKUP(MATCH(A775,'REGISTRO DE DICIEMBRE 2022'!A:A,0),'REGISTRO DE DICIEMBRE 2022'!AI:AI,'REGISTRO DE DICIEMBRE 2022'!V:V)</f>
        <v>39912</v>
      </c>
      <c r="W775" s="34">
        <v>7411</v>
      </c>
      <c r="X775" s="108">
        <v>5368440</v>
      </c>
      <c r="Y775" s="108">
        <v>64421279</v>
      </c>
      <c r="Z775" s="107">
        <v>44926</v>
      </c>
      <c r="AA775" s="34" t="s">
        <v>8041</v>
      </c>
      <c r="AB775" s="109" t="s">
        <v>7632</v>
      </c>
      <c r="AC775" s="34" t="s">
        <v>7980</v>
      </c>
      <c r="AD775" s="34">
        <f>+LOOKUP(MATCH(A775,'REGISTRO DE DICIEMBRE 2022'!A:A,0),'REGISTRO DE DICIEMBRE 2022'!AI:AI,'REGISTRO DE DICIEMBRE 2022'!AF:AF)</f>
        <v>0</v>
      </c>
    </row>
    <row r="776" spans="1:30" s="98" customFormat="1" x14ac:dyDescent="0.2">
      <c r="A776" s="34">
        <v>7412</v>
      </c>
      <c r="B776" s="34" t="str">
        <f>+LOOKUP(MATCH(A776,'REGISTRO DE DICIEMBRE 2022'!A:A,0),'REGISTRO DE DICIEMBRE 2022'!AI:AI,'REGISTRO DE DICIEMBRE 2022'!B:B)</f>
        <v xml:space="preserve">
Fundación Tabor.
</v>
      </c>
      <c r="C776" s="103" t="str">
        <f>+LOOKUP(MATCH(A776,'REGISTRO DE DICIEMBRE 2022'!A:A,0),'REGISTRO DE DICIEMBRE 2022'!AI:AI,'REGISTRO DE DICIEMBRE 2022'!C:C)</f>
        <v>65766670-K</v>
      </c>
      <c r="D776" s="104" t="str">
        <f>+LOOKUP(MATCH(A776,'REGISTRO DE DICIEMBRE 2022'!A:A,0),'REGISTRO DE DICIEMBRE 2022'!AI:AI,'REGISTRO DE DICIEMBRE 2022'!D:D)</f>
        <v>Fundación de Derecho Privado.</v>
      </c>
      <c r="E776" s="34" t="str">
        <f>+LOOKUP(MATCH(A776,'REGISTRO DE DICIEMBRE 2022'!A:A,0),'REGISTRO DE DICIEMBRE 2022'!AI:AI,'REGISTRO DE DICIEMBRE 2022'!E:E)</f>
        <v>Otorgada mediante Decreto Supremo N°4924, de fecha 29 de diciembre de 2006.</v>
      </c>
      <c r="F776" s="34" t="str">
        <f>+LOOKUP(MATCH(A776,'REGISTRO DE DICIEMBRE 2022'!A:A,0),'REGISTRO DE DICIEMBRE 2022'!AI:AI,'REGISTRO DE DICIEMBRE 2022'!F:F)</f>
        <v>Certificado de Vigencia, folio Nº 500370879168, emitido por el SRCeI con fecha 12 de febrero de 2021.</v>
      </c>
      <c r="G776" s="34" t="str">
        <f>+LOOKUP(MATCH(A776,'REGISTRO DE DICIEMBRE 2022'!A:A,0),'REGISTRO DE DICIEMBRE 2022'!AI:AI,'REGISTRO DE DICIEMBRE 2022'!G:G)</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776" s="34" t="str">
        <f>+LOOKUP(MATCH(A776,'REGISTRO DE DICIEMBRE 2022'!A:A,0),'REGISTRO DE DICIEMBRE 2022'!AI:AI,'REGISTRO DE DICIEMBRE 2022'!H:H)</f>
        <v xml:space="preserve">Presidente y Representante Legal: 
Sergio Maureira Arzich, 
Vicepresidente: 
Jorge Lagos Munizaga, 
Secretaria:
Lucia Evanjelina Rojas Silva, 
Prosecretario:
Rodrigo Galleguillos Contreras, 
Tesorero:
Luis Martínez Martínez, 
Pro Tesorero:
Juan Carlos Alfaro Herrera, </v>
      </c>
      <c r="I776" s="34" t="str">
        <f>+LOOKUP(MATCH(A776,'REGISTRO DE DICIEMBRE 2022'!A:A,0),'REGISTRO DE DICIEMBRE 2022'!AI:AI,'REGISTRO DE DICIEMBRE 2022'!I:I)</f>
        <v xml:space="preserve">2 años. 
</v>
      </c>
      <c r="J776" s="34" t="str">
        <f>+LOOKUP(MATCH(A776,'REGISTRO DE DICIEMBRE 2022'!A:A,0),'REGISTRO DE DICIEMBRE 2022'!AI:AI,'REGISTRO DE DICIEMBRE 2022'!J:J)</f>
        <v>15 de marzo de 2021 al 15 de marzo del año 2023</v>
      </c>
      <c r="K776" s="34" t="str">
        <f>+LOOKUP(MATCH(A776,'REGISTRO DE DICIEMBRE 2022'!A:A,0),'REGISTRO DE DICIEMBRE 2022'!AI:AI,'REGISTRO DE DICIEMBRE 2022'!K:K)</f>
        <v xml:space="preserve">Presidente y Representante Legal: 
 Sergio Maureira Arzich,          
El Presidente de la Fundación tendrá la representación judicial y extrajudicial de la institución.
</v>
      </c>
      <c r="L776" s="34" t="str">
        <f>+LOOKUP(MATCH(A776,'REGISTRO DE DICIEMBRE 2022'!A:A,0),'REGISTRO DE DICIEMBRE 2022'!AI:AI,'REGISTRO DE DICIEMBRE 2022'!L:L)</f>
        <v xml:space="preserve">
        RUT: 8.064.444-2
</v>
      </c>
      <c r="M776" s="105">
        <f>+LOOKUP(MATCH(A776,'REGISTRO DE DICIEMBRE 2022'!A:A,0),'REGISTRO DE DICIEMBRE 2022'!AI:AI,'REGISTRO DE DICIEMBRE 2022'!M:M)</f>
        <v>0</v>
      </c>
      <c r="N776" s="104" t="str">
        <f>+LOOKUP(MATCH(A776,'REGISTRO DE DICIEMBRE 2022'!A:A,0),'REGISTRO DE DICIEMBRE 2022'!AI:AI,'REGISTRO DE DICIEMBRE 2022'!N:N)</f>
        <v xml:space="preserve">Domicilio: calle Bellavista N°3846, ciudad de Antofagasta, 
</v>
      </c>
      <c r="O776" s="105" t="str">
        <f>+LOOKUP(MATCH(A776,'REGISTRO DE DICIEMBRE 2022'!A:A,0),'REGISTRO DE DICIEMBRE 2022'!AI:AI,'REGISTRO DE DICIEMBRE 2022'!O:O)</f>
        <v>III</v>
      </c>
      <c r="P776" s="34" t="str">
        <f>+LOOKUP(MATCH(A776,'REGISTRO DE DICIEMBRE 2022'!A:A,0),'REGISTRO DE DICIEMBRE 2022'!AI:AI,'REGISTRO DE DICIEMBRE 2022'!P:P)</f>
        <v>Antofagasta</v>
      </c>
      <c r="Q776" s="104" t="str">
        <f>+LOOKUP(MATCH(A776,'REGISTRO DE DICIEMBRE 2022'!A:A,0),'REGISTRO DE DICIEMBRE 2022'!AI:AI,'REGISTRO DE DICIEMBRE 2022'!Q:Q)</f>
        <v>teléfono 798858</v>
      </c>
      <c r="R776" s="34" t="str">
        <f>+LOOKUP(MATCH(A776,'REGISTRO DE DICIEMBRE 2022'!A:A,0),'REGISTRO DE DICIEMBRE 2022'!AI:AI,'REGISTRO DE DICIEMBRE 2022'!R:R)</f>
        <v>tabor@vtr.net</v>
      </c>
      <c r="S776" s="105">
        <f>+LOOKUP(MATCH(A776,'REGISTRO DE DICIEMBRE 2022'!A:A,0),'REGISTRO DE DICIEMBRE 2022'!AI:AI,'REGISTRO DE DICIEMBRE 2022'!S:S)</f>
        <v>0</v>
      </c>
      <c r="T776" s="106">
        <f>+LOOKUP(MATCH(A776,'REGISTRO DE DICIEMBRE 2022'!A:A,0),'REGISTRO DE DICIEMBRE 2022'!AI:AI,'REGISTRO DE DICIEMBRE 2022'!T:T)</f>
        <v>93401</v>
      </c>
      <c r="U776" s="106" t="str">
        <f>+LOOKUP(MATCH(A776,'REGISTRO DE DICIEMBRE 2022'!A:A,0),'REGISTRO DE DICIEMBRE 2022'!AI:AI,'REGISTRO DE DICIEMBRE 2022'!U:U)</f>
        <v>Antecedentes Financieros correspondientes al año 2020, aprobados por el Subdepartamento de Supervisión Financiera de la Dirección Nacional.</v>
      </c>
      <c r="V776" s="107">
        <f>+LOOKUP(MATCH(A776,'REGISTRO DE DICIEMBRE 2022'!A:A,0),'REGISTRO DE DICIEMBRE 2022'!AI:AI,'REGISTRO DE DICIEMBRE 2022'!V:V)</f>
        <v>39938</v>
      </c>
      <c r="W776" s="34">
        <v>7412</v>
      </c>
      <c r="X776" s="108">
        <v>52531741</v>
      </c>
      <c r="Y776" s="108">
        <v>501292111</v>
      </c>
      <c r="Z776" s="107">
        <v>44926</v>
      </c>
      <c r="AA776" s="34" t="s">
        <v>8041</v>
      </c>
      <c r="AB776" s="109" t="s">
        <v>7632</v>
      </c>
      <c r="AC776" s="34" t="s">
        <v>7866</v>
      </c>
      <c r="AD776" s="34">
        <f>+LOOKUP(MATCH(A776,'REGISTRO DE DICIEMBRE 2022'!A:A,0),'REGISTRO DE DICIEMBRE 2022'!AI:AI,'REGISTRO DE DICIEMBRE 2022'!AF:AF)</f>
        <v>0</v>
      </c>
    </row>
    <row r="777" spans="1:30" s="98" customFormat="1" x14ac:dyDescent="0.2">
      <c r="A777" s="34">
        <v>7418</v>
      </c>
      <c r="B777" s="34" t="str">
        <f>+LOOKUP(MATCH(A777,'REGISTRO DE DICIEMBRE 2022'!A:A,0),'REGISTRO DE DICIEMBRE 2022'!AI:AI,'REGISTRO DE DICIEMBRE 2022'!B:B)</f>
        <v xml:space="preserve">
I. Municipalidad de Renca
</v>
      </c>
      <c r="C777" s="103" t="str">
        <f>+LOOKUP(MATCH(A777,'REGISTRO DE DICIEMBRE 2022'!A:A,0),'REGISTRO DE DICIEMBRE 2022'!AI:AI,'REGISTRO DE DICIEMBRE 2022'!C:C)</f>
        <v>69071200-8</v>
      </c>
      <c r="D777" s="104" t="str">
        <f>+LOOKUP(MATCH(A777,'REGISTRO DE DICIEMBRE 2022'!A:A,0),'REGISTRO DE DICIEMBRE 2022'!AI:AI,'REGISTRO DE DICIEMBRE 2022'!D:D)</f>
        <v xml:space="preserve">
Municipalidad
</v>
      </c>
      <c r="E777" s="34" t="str">
        <f>+LOOKUP(MATCH(A777,'REGISTRO DE DICIEMBRE 2022'!A:A,0),'REGISTRO DE DICIEMBRE 2022'!AI:AI,'REGISTRO DE DICIEMBRE 2022'!E:E)</f>
        <v xml:space="preserve">
Constitución Política de la República, artículo 107
</v>
      </c>
      <c r="F777" s="34" t="str">
        <f>+LOOKUP(MATCH(A777,'REGISTRO DE DICIEMBRE 2022'!A:A,0),'REGISTRO DE DICIEMBRE 2022'!AI:AI,'REGISTRO DE DICIEMBRE 2022'!F:F)</f>
        <v>Indefinida</v>
      </c>
      <c r="G777" s="34" t="str">
        <f>+LOOKUP(MATCH(A777,'REGISTRO DE DICIEMBRE 2022'!A:A,0),'REGISTRO DE DICIEMBRE 2022'!AI:AI,'REGISTRO DE DICIEMBRE 2022'!G:G)</f>
        <v xml:space="preserve">
Según ley Orgánica N° 18.695, artículos 1° al 4°
</v>
      </c>
      <c r="H777" s="34" t="str">
        <f>+LOOKUP(MATCH(A777,'REGISTRO DE DICIEMBRE 2022'!A:A,0),'REGISTRO DE DICIEMBRE 2022'!AI:AI,'REGISTRO DE DICIEMBRE 2022'!H:H)</f>
        <v>no tiene</v>
      </c>
      <c r="I777" s="34">
        <f>+LOOKUP(MATCH(A777,'REGISTRO DE DICIEMBRE 2022'!A:A,0),'REGISTRO DE DICIEMBRE 2022'!AI:AI,'REGISTRO DE DICIEMBRE 2022'!I:I)</f>
        <v>0</v>
      </c>
      <c r="J777" s="34">
        <f>+LOOKUP(MATCH(A777,'REGISTRO DE DICIEMBRE 2022'!A:A,0),'REGISTRO DE DICIEMBRE 2022'!AI:AI,'REGISTRO DE DICIEMBRE 2022'!J:J)</f>
        <v>0</v>
      </c>
      <c r="K777" s="34" t="str">
        <f>+LOOKUP(MATCH(A777,'REGISTRO DE DICIEMBRE 2022'!A:A,0),'REGISTRO DE DICIEMBRE 2022'!AI:AI,'REGISTRO DE DICIEMBRE 2022'!K:K)</f>
        <v xml:space="preserve">CLAUDIO NICOLAS CASTRO SALAS,   </v>
      </c>
      <c r="L777" s="34" t="str">
        <f>+LOOKUP(MATCH(A777,'REGISTRO DE DICIEMBRE 2022'!A:A,0),'REGISTRO DE DICIEMBRE 2022'!AI:AI,'REGISTRO DE DICIEMBRE 2022'!L:L)</f>
        <v xml:space="preserve">RUT N°15.375.779-8       </v>
      </c>
      <c r="M777" s="105">
        <f>+LOOKUP(MATCH(A777,'REGISTRO DE DICIEMBRE 2022'!A:A,0),'REGISTRO DE DICIEMBRE 2022'!AI:AI,'REGISTRO DE DICIEMBRE 2022'!M:M)</f>
        <v>0</v>
      </c>
      <c r="N777" s="104" t="str">
        <f>+LOOKUP(MATCH(A777,'REGISTRO DE DICIEMBRE 2022'!A:A,0),'REGISTRO DE DICIEMBRE 2022'!AI:AI,'REGISTRO DE DICIEMBRE 2022'!N:N)</f>
        <v>Avenida Blanco Encalada N°1335, comuna de Renca, Región Metropolitana.</v>
      </c>
      <c r="O777" s="105" t="str">
        <f>+LOOKUP(MATCH(A777,'REGISTRO DE DICIEMBRE 2022'!A:A,0),'REGISTRO DE DICIEMBRE 2022'!AI:AI,'REGISTRO DE DICIEMBRE 2022'!O:O)</f>
        <v>XIII</v>
      </c>
      <c r="P777" s="34" t="str">
        <f>+LOOKUP(MATCH(A777,'REGISTRO DE DICIEMBRE 2022'!A:A,0),'REGISTRO DE DICIEMBRE 2022'!AI:AI,'REGISTRO DE DICIEMBRE 2022'!P:P)</f>
        <v>Renca</v>
      </c>
      <c r="Q777" s="104">
        <f>+LOOKUP(MATCH(A777,'REGISTRO DE DICIEMBRE 2022'!A:A,0),'REGISTRO DE DICIEMBRE 2022'!AI:AI,'REGISTRO DE DICIEMBRE 2022'!Q:Q)</f>
        <v>56226856600</v>
      </c>
      <c r="R777" s="34" t="str">
        <f>+LOOKUP(MATCH(A777,'REGISTRO DE DICIEMBRE 2022'!A:A,0),'REGISTRO DE DICIEMBRE 2022'!AI:AI,'REGISTRO DE DICIEMBRE 2022'!R:R)</f>
        <v>claudio.castro@renca.cl</v>
      </c>
      <c r="S777" s="105">
        <f>+LOOKUP(MATCH(A777,'REGISTRO DE DICIEMBRE 2022'!A:A,0),'REGISTRO DE DICIEMBRE 2022'!AI:AI,'REGISTRO DE DICIEMBRE 2022'!S:S)</f>
        <v>0</v>
      </c>
      <c r="T777" s="106">
        <f>+LOOKUP(MATCH(A777,'REGISTRO DE DICIEMBRE 2022'!A:A,0),'REGISTRO DE DICIEMBRE 2022'!AI:AI,'REGISTRO DE DICIEMBRE 2022'!T:T)</f>
        <v>91001</v>
      </c>
      <c r="U777" s="106" t="str">
        <f>+LOOKUP(MATCH(A777,'REGISTRO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77" s="107">
        <f>+LOOKUP(MATCH(A777,'REGISTRO DE DICIEMBRE 2022'!A:A,0),'REGISTRO DE DICIEMBRE 2022'!AI:AI,'REGISTRO DE DICIEMBRE 2022'!V:V)</f>
        <v>40057</v>
      </c>
      <c r="W777" s="34">
        <v>7418</v>
      </c>
      <c r="X777" s="108">
        <v>7669200</v>
      </c>
      <c r="Y777" s="108">
        <v>92030400</v>
      </c>
      <c r="Z777" s="107">
        <v>44926</v>
      </c>
      <c r="AA777" s="34" t="s">
        <v>8041</v>
      </c>
      <c r="AB777" s="109" t="s">
        <v>7632</v>
      </c>
      <c r="AC777" s="34" t="s">
        <v>199</v>
      </c>
      <c r="AD777" s="34">
        <f>+LOOKUP(MATCH(A777,'REGISTRO DE DICIEMBRE 2022'!A:A,0),'REGISTRO DE DICIEMBRE 2022'!AI:AI,'REGISTRO DE DICIEMBRE 2022'!AF:AF)</f>
        <v>0</v>
      </c>
    </row>
    <row r="778" spans="1:30" s="98" customFormat="1" x14ac:dyDescent="0.2">
      <c r="A778" s="34">
        <v>7423</v>
      </c>
      <c r="B778" s="34" t="str">
        <f>+LOOKUP(MATCH(A778,'REGISTRO DE DICIEMBRE 2022'!A:A,0),'REGISTRO DE DICIEMBRE 2022'!AI:AI,'REGISTRO DE DICIEMBRE 2022'!B:B)</f>
        <v xml:space="preserve">
I. Municipalidad de Olmué
</v>
      </c>
      <c r="C778" s="103" t="str">
        <f>+LOOKUP(MATCH(A778,'REGISTRO DE DICIEMBRE 2022'!A:A,0),'REGISTRO DE DICIEMBRE 2022'!AI:AI,'REGISTRO DE DICIEMBRE 2022'!C:C)</f>
        <v>69061200-3</v>
      </c>
      <c r="D778" s="104" t="str">
        <f>+LOOKUP(MATCH(A778,'REGISTRO DE DICIEMBRE 2022'!A:A,0),'REGISTRO DE DICIEMBRE 2022'!AI:AI,'REGISTRO DE DICIEMBRE 2022'!D:D)</f>
        <v>Municipalidad</v>
      </c>
      <c r="E778" s="34" t="str">
        <f>+LOOKUP(MATCH(A778,'REGISTRO DE DICIEMBRE 2022'!A:A,0),'REGISTRO DE DICIEMBRE 2022'!AI:AI,'REGISTRO DE DICIEMBRE 2022'!E:E)</f>
        <v>Constitución Política de la República, artículo 107.</v>
      </c>
      <c r="F778" s="34" t="str">
        <f>+LOOKUP(MATCH(A778,'REGISTRO DE DICIEMBRE 2022'!A:A,0),'REGISTRO DE DICIEMBRE 2022'!AI:AI,'REGISTRO DE DICIEMBRE 2022'!F:F)</f>
        <v>Indefinida.</v>
      </c>
      <c r="G778" s="34" t="str">
        <f>+LOOKUP(MATCH(A778,'REGISTRO DE DICIEMBRE 2022'!A:A,0),'REGISTRO DE DICIEMBRE 2022'!AI:AI,'REGISTRO DE DICIEMBRE 2022'!G:G)</f>
        <v>Según Ley Orgánica Nº 18.695, artículos 1º al 4º.</v>
      </c>
      <c r="H778" s="34" t="str">
        <f>+LOOKUP(MATCH(A778,'REGISTRO DE DICIEMBRE 2022'!A:A,0),'REGISTRO DE DICIEMBRE 2022'!AI:AI,'REGISTRO DE DICIEMBRE 2022'!H:H)</f>
        <v>no tiene</v>
      </c>
      <c r="I778" s="34">
        <f>+LOOKUP(MATCH(A778,'REGISTRO DE DICIEMBRE 2022'!A:A,0),'REGISTRO DE DICIEMBRE 2022'!AI:AI,'REGISTRO DE DICIEMBRE 2022'!I:I)</f>
        <v>0</v>
      </c>
      <c r="J778" s="34">
        <f>+LOOKUP(MATCH(A778,'REGISTRO DE DICIEMBRE 2022'!A:A,0),'REGISTRO DE DICIEMBRE 2022'!AI:AI,'REGISTRO DE DICIEMBRE 2022'!J:J)</f>
        <v>0</v>
      </c>
      <c r="K778" s="34" t="str">
        <f>+LOOKUP(MATCH(A778,'REGISTRO DE DICIEMBRE 2022'!A:A,0),'REGISTRO DE DICIEMBRE 2022'!AI:AI,'REGISTRO DE DICIEMBRE 2022'!K:K)</f>
        <v>Jorge Jil Herrera</v>
      </c>
      <c r="L778" s="34" t="str">
        <f>+LOOKUP(MATCH(A778,'REGISTRO DE DICIEMBRE 2022'!A:A,0),'REGISTRO DE DICIEMBRE 2022'!AI:AI,'REGISTRO DE DICIEMBRE 2022'!L:L)</f>
        <v xml:space="preserve"> RUN N° 13.190.752-4 </v>
      </c>
      <c r="M778" s="105">
        <f>+LOOKUP(MATCH(A778,'REGISTRO DE DICIEMBRE 2022'!A:A,0),'REGISTRO DE DICIEMBRE 2022'!AI:AI,'REGISTRO DE DICIEMBRE 2022'!M:M)</f>
        <v>0</v>
      </c>
      <c r="N778" s="104" t="str">
        <f>+LOOKUP(MATCH(A778,'REGISTRO DE DICIEMBRE 2022'!A:A,0),'REGISTRO DE DICIEMBRE 2022'!AI:AI,'REGISTRO DE DICIEMBRE 2022'!N:N)</f>
        <v>Calle Prat N° 12, comuna de Olmué, Quinta Región.</v>
      </c>
      <c r="O778" s="105" t="str">
        <f>+LOOKUP(MATCH(A778,'REGISTRO DE DICIEMBRE 2022'!A:A,0),'REGISTRO DE DICIEMBRE 2022'!AI:AI,'REGISTRO DE DICIEMBRE 2022'!O:O)</f>
        <v>V</v>
      </c>
      <c r="P778" s="34">
        <f>+LOOKUP(MATCH(A778,'REGISTRO DE DICIEMBRE 2022'!A:A,0),'REGISTRO DE DICIEMBRE 2022'!AI:AI,'REGISTRO DE DICIEMBRE 2022'!P:P)</f>
        <v>0</v>
      </c>
      <c r="Q778" s="104" t="str">
        <f>+LOOKUP(MATCH(A778,'REGISTRO DE DICIEMBRE 2022'!A:A,0),'REGISTRO DE DICIEMBRE 2022'!AI:AI,'REGISTRO DE DICIEMBRE 2022'!Q:Q)</f>
        <v xml:space="preserve">Fono DIDECO: (56-33) 44 24 48
Fono OPD: 999052507 </v>
      </c>
      <c r="R778" s="34" t="str">
        <f>+LOOKUP(MATCH(A778,'REGISTRO DE DICIEMBRE 2022'!A:A,0),'REGISTRO DE DICIEMBRE 2022'!AI:AI,'REGISTRO DE DICIEMBRE 2022'!R:R)</f>
        <v xml:space="preserve"> dideco@olmue.cl
marcelo.donaire@olmue.cl (dideco)
jorgejil@olmue.cl
emmacantillano@olmue.cl (daf)
opdcoordinacion@gmail.com (opd)</v>
      </c>
      <c r="S778" s="105">
        <f>+LOOKUP(MATCH(A778,'REGISTRO DE DICIEMBRE 2022'!A:A,0),'REGISTRO DE DICIEMBRE 2022'!AI:AI,'REGISTRO DE DICIEMBRE 2022'!S:S)</f>
        <v>0</v>
      </c>
      <c r="T778" s="106">
        <f>+LOOKUP(MATCH(A778,'REGISTRO DE DICIEMBRE 2022'!A:A,0),'REGISTRO DE DICIEMBRE 2022'!AI:AI,'REGISTRO DE DICIEMBRE 2022'!T:T)</f>
        <v>91001</v>
      </c>
      <c r="U778" s="106" t="str">
        <f>+LOOKUP(MATCH(A778,'REGISTRO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78" s="107">
        <f>+LOOKUP(MATCH(A778,'REGISTRO DE DICIEMBRE 2022'!A:A,0),'REGISTRO DE DICIEMBRE 2022'!AI:AI,'REGISTRO DE DICIEMBRE 2022'!V:V)</f>
        <v>40190</v>
      </c>
      <c r="W778" s="34">
        <v>7423</v>
      </c>
      <c r="X778" s="108">
        <v>3067680</v>
      </c>
      <c r="Y778" s="108">
        <v>36812160</v>
      </c>
      <c r="Z778" s="107">
        <v>44926</v>
      </c>
      <c r="AA778" s="34" t="s">
        <v>8041</v>
      </c>
      <c r="AB778" s="109" t="s">
        <v>7632</v>
      </c>
      <c r="AC778" s="34" t="s">
        <v>7948</v>
      </c>
      <c r="AD778" s="34">
        <f>+LOOKUP(MATCH(A778,'REGISTRO DE DICIEMBRE 2022'!A:A,0),'REGISTRO DE DICIEMBRE 2022'!AI:AI,'REGISTRO DE DICIEMBRE 2022'!AF:AF)</f>
        <v>0</v>
      </c>
    </row>
    <row r="779" spans="1:30" s="98" customFormat="1" x14ac:dyDescent="0.2">
      <c r="A779" s="34">
        <v>7425</v>
      </c>
      <c r="B779" s="34" t="str">
        <f>+LOOKUP(MATCH(A779,'REGISTRO DE DICIEMBRE 2022'!A:A,0),'REGISTRO DE DICIEMBRE 2022'!AI:AI,'REGISTRO DE DICIEMBRE 2022'!B:B)</f>
        <v xml:space="preserve">
I. Municipalidad de Chillán Viejo
</v>
      </c>
      <c r="C779" s="103" t="str">
        <f>+LOOKUP(MATCH(A779,'REGISTRO DE DICIEMBRE 2022'!A:A,0),'REGISTRO DE DICIEMBRE 2022'!AI:AI,'REGISTRO DE DICIEMBRE 2022'!C:C)</f>
        <v>69266500-7</v>
      </c>
      <c r="D779" s="104" t="str">
        <f>+LOOKUP(MATCH(A779,'REGISTRO DE DICIEMBRE 2022'!A:A,0),'REGISTRO DE DICIEMBRE 2022'!AI:AI,'REGISTRO DE DICIEMBRE 2022'!D:D)</f>
        <v>Municipalidad</v>
      </c>
      <c r="E779" s="34" t="str">
        <f>+LOOKUP(MATCH(A779,'REGISTRO DE DICIEMBRE 2022'!A:A,0),'REGISTRO DE DICIEMBRE 2022'!AI:AI,'REGISTRO DE DICIEMBRE 2022'!E:E)</f>
        <v>Constitución Política de la República, artículo 107.</v>
      </c>
      <c r="F779" s="34" t="str">
        <f>+LOOKUP(MATCH(A779,'REGISTRO DE DICIEMBRE 2022'!A:A,0),'REGISTRO DE DICIEMBRE 2022'!AI:AI,'REGISTRO DE DICIEMBRE 2022'!F:F)</f>
        <v>Indefinida.</v>
      </c>
      <c r="G779" s="34" t="str">
        <f>+LOOKUP(MATCH(A779,'REGISTRO DE DICIEMBRE 2022'!A:A,0),'REGISTRO DE DICIEMBRE 2022'!AI:AI,'REGISTRO DE DICIEMBRE 2022'!G:G)</f>
        <v>Según Ley Orgánica Nº 18.695, artículos 1º al 4º.</v>
      </c>
      <c r="H779" s="34" t="str">
        <f>+LOOKUP(MATCH(A779,'REGISTRO DE DICIEMBRE 2022'!A:A,0),'REGISTRO DE DICIEMBRE 2022'!AI:AI,'REGISTRO DE DICIEMBRE 2022'!H:H)</f>
        <v>no tiene</v>
      </c>
      <c r="I779" s="34">
        <f>+LOOKUP(MATCH(A779,'REGISTRO DE DICIEMBRE 2022'!A:A,0),'REGISTRO DE DICIEMBRE 2022'!AI:AI,'REGISTRO DE DICIEMBRE 2022'!I:I)</f>
        <v>0</v>
      </c>
      <c r="J779" s="34">
        <f>+LOOKUP(MATCH(A779,'REGISTRO DE DICIEMBRE 2022'!A:A,0),'REGISTRO DE DICIEMBRE 2022'!AI:AI,'REGISTRO DE DICIEMBRE 2022'!J:J)</f>
        <v>0</v>
      </c>
      <c r="K779" s="34" t="str">
        <f>+LOOKUP(MATCH(A779,'REGISTRO DE DICIEMBRE 2022'!A:A,0),'REGISTRO DE DICIEMBRE 2022'!AI:AI,'REGISTRO DE DICIEMBRE 2022'!K:K)</f>
        <v xml:space="preserve">Jorge Andres del Pozo Pastene, </v>
      </c>
      <c r="L779" s="34" t="str">
        <f>+LOOKUP(MATCH(A779,'REGISTRO DE DICIEMBRE 2022'!A:A,0),'REGISTRO DE DICIEMBRE 2022'!AI:AI,'REGISTRO DE DICIEMBRE 2022'!L:L)</f>
        <v xml:space="preserve">Rut: 13.842.502-9 
</v>
      </c>
      <c r="M779" s="105">
        <f>+LOOKUP(MATCH(A779,'REGISTRO DE DICIEMBRE 2022'!A:A,0),'REGISTRO DE DICIEMBRE 2022'!AI:AI,'REGISTRO DE DICIEMBRE 2022'!M:M)</f>
        <v>0</v>
      </c>
      <c r="N779" s="104" t="str">
        <f>+LOOKUP(MATCH(A779,'REGISTRO DE DICIEMBRE 2022'!A:A,0),'REGISTRO DE DICIEMBRE 2022'!AI:AI,'REGISTRO DE DICIEMBRE 2022'!N:N)</f>
        <v>Serrano Nº 300, comuna de Chillán Viejo</v>
      </c>
      <c r="O779" s="105" t="str">
        <f>+LOOKUP(MATCH(A779,'REGISTRO DE DICIEMBRE 2022'!A:A,0),'REGISTRO DE DICIEMBRE 2022'!AI:AI,'REGISTRO DE DICIEMBRE 2022'!O:O)</f>
        <v>XVI</v>
      </c>
      <c r="P779" s="34" t="str">
        <f>+LOOKUP(MATCH(A779,'REGISTRO DE DICIEMBRE 2022'!A:A,0),'REGISTRO DE DICIEMBRE 2022'!AI:AI,'REGISTRO DE DICIEMBRE 2022'!P:P)</f>
        <v>Chillán Viejo</v>
      </c>
      <c r="Q779" s="104" t="str">
        <f>+LOOKUP(MATCH(A779,'REGISTRO DE DICIEMBRE 2022'!A:A,0),'REGISTRO DE DICIEMBRE 2022'!AI:AI,'REGISTRO DE DICIEMBRE 2022'!Q:Q)</f>
        <v>Fono: 42-2201502</v>
      </c>
      <c r="R779" s="34" t="str">
        <f>+LOOKUP(MATCH(A779,'REGISTRO DE DICIEMBRE 2022'!A:A,0),'REGISTRO DE DICIEMBRE 2022'!AI:AI,'REGISTRO DE DICIEMBRE 2022'!R:R)</f>
        <v>alcaldia@chillanviejo.cl</v>
      </c>
      <c r="S779" s="105">
        <f>+LOOKUP(MATCH(A779,'REGISTRO DE DICIEMBRE 2022'!A:A,0),'REGISTRO DE DICIEMBRE 2022'!AI:AI,'REGISTRO DE DICIEMBRE 2022'!S:S)</f>
        <v>0</v>
      </c>
      <c r="T779" s="106">
        <f>+LOOKUP(MATCH(A779,'REGISTRO DE DICIEMBRE 2022'!A:A,0),'REGISTRO DE DICIEMBRE 2022'!AI:AI,'REGISTRO DE DICIEMBRE 2022'!T:T)</f>
        <v>91001</v>
      </c>
      <c r="U779" s="106" t="str">
        <f>+LOOKUP(MATCH(A779,'REGISTRO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79" s="107">
        <f>+LOOKUP(MATCH(A779,'REGISTRO DE DICIEMBRE 2022'!A:A,0),'REGISTRO DE DICIEMBRE 2022'!AI:AI,'REGISTRO DE DICIEMBRE 2022'!V:V)</f>
        <v>40249</v>
      </c>
      <c r="W779" s="34">
        <v>7425</v>
      </c>
      <c r="X779" s="108">
        <v>3497155</v>
      </c>
      <c r="Y779" s="108">
        <v>45115546</v>
      </c>
      <c r="Z779" s="107">
        <v>44926</v>
      </c>
      <c r="AA779" s="34" t="s">
        <v>8041</v>
      </c>
      <c r="AB779" s="109" t="s">
        <v>7632</v>
      </c>
      <c r="AC779" s="34" t="s">
        <v>7883</v>
      </c>
      <c r="AD779" s="34">
        <f>+LOOKUP(MATCH(A779,'REGISTRO DE DICIEMBRE 2022'!A:A,0),'REGISTRO DE DICIEMBRE 2022'!AI:AI,'REGISTRO DE DICIEMBRE 2022'!AF:AF)</f>
        <v>0</v>
      </c>
    </row>
    <row r="780" spans="1:30" s="98" customFormat="1" x14ac:dyDescent="0.2">
      <c r="A780" s="34">
        <v>7436</v>
      </c>
      <c r="B780" s="34" t="str">
        <f>+LOOKUP(MATCH(A780,'REGISTRO DE DICIEMBRE 2022'!A:A,0),'REGISTRO DE DICIEMBRE 2022'!AI:AI,'REGISTRO DE DICIEMBRE 2022'!B:B)</f>
        <v xml:space="preserve">
I. Municipalidad de Panguipulli
</v>
      </c>
      <c r="C780" s="103" t="str">
        <f>+LOOKUP(MATCH(A780,'REGISTRO DE DICIEMBRE 2022'!A:A,0),'REGISTRO DE DICIEMBRE 2022'!AI:AI,'REGISTRO DE DICIEMBRE 2022'!C:C)</f>
        <v>69201200-3</v>
      </c>
      <c r="D780" s="104" t="str">
        <f>+LOOKUP(MATCH(A780,'REGISTRO DE DICIEMBRE 2022'!A:A,0),'REGISTRO DE DICIEMBRE 2022'!AI:AI,'REGISTRO DE DICIEMBRE 2022'!D:D)</f>
        <v>Municipalidad</v>
      </c>
      <c r="E780" s="34" t="str">
        <f>+LOOKUP(MATCH(A780,'REGISTRO DE DICIEMBRE 2022'!A:A,0),'REGISTRO DE DICIEMBRE 2022'!AI:AI,'REGISTRO DE DICIEMBRE 2022'!E:E)</f>
        <v>Constitución Política de la República, art. 107.</v>
      </c>
      <c r="F780" s="34" t="str">
        <f>+LOOKUP(MATCH(A780,'REGISTRO DE DICIEMBRE 2022'!A:A,0),'REGISTRO DE DICIEMBRE 2022'!AI:AI,'REGISTRO DE DICIEMBRE 2022'!F:F)</f>
        <v>Indefinida.</v>
      </c>
      <c r="G780" s="34" t="str">
        <f>+LOOKUP(MATCH(A780,'REGISTRO DE DICIEMBRE 2022'!A:A,0),'REGISTRO DE DICIEMBRE 2022'!AI:AI,'REGISTRO DE DICIEMBRE 2022'!G:G)</f>
        <v>Según Ley Orgánica Nº 18.695, arts. 1º al 4º.</v>
      </c>
      <c r="H780" s="34" t="str">
        <f>+LOOKUP(MATCH(A780,'REGISTRO DE DICIEMBRE 2022'!A:A,0),'REGISTRO DE DICIEMBRE 2022'!AI:AI,'REGISTRO DE DICIEMBRE 2022'!H:H)</f>
        <v>no tiene</v>
      </c>
      <c r="I780" s="34">
        <f>+LOOKUP(MATCH(A780,'REGISTRO DE DICIEMBRE 2022'!A:A,0),'REGISTRO DE DICIEMBRE 2022'!AI:AI,'REGISTRO DE DICIEMBRE 2022'!I:I)</f>
        <v>0</v>
      </c>
      <c r="J780" s="34">
        <f>+LOOKUP(MATCH(A780,'REGISTRO DE DICIEMBRE 2022'!A:A,0),'REGISTRO DE DICIEMBRE 2022'!AI:AI,'REGISTRO DE DICIEMBRE 2022'!J:J)</f>
        <v>0</v>
      </c>
      <c r="K780" s="34" t="str">
        <f>+LOOKUP(MATCH(A780,'REGISTRO DE DICIEMBRE 2022'!A:A,0),'REGISTRO DE DICIEMBRE 2022'!AI:AI,'REGISTRO DE DICIEMBRE 2022'!K:K)</f>
        <v xml:space="preserve">PEDRO JAVIER BURGOS VÁSQUEZ
</v>
      </c>
      <c r="L780" s="34" t="str">
        <f>+LOOKUP(MATCH(A780,'REGISTRO DE DICIEMBRE 2022'!A:A,0),'REGISTRO DE DICIEMBRE 2022'!AI:AI,'REGISTRO DE DICIEMBRE 2022'!L:L)</f>
        <v>RUT N° 12.338.608-6</v>
      </c>
      <c r="M780" s="105">
        <f>+LOOKUP(MATCH(A780,'REGISTRO DE DICIEMBRE 2022'!A:A,0),'REGISTRO DE DICIEMBRE 2022'!AI:AI,'REGISTRO DE DICIEMBRE 2022'!M:M)</f>
        <v>0</v>
      </c>
      <c r="N780" s="104" t="str">
        <f>+LOOKUP(MATCH(A780,'REGISTRO DE DICIEMBRE 2022'!A:A,0),'REGISTRO DE DICIEMBRE 2022'!AI:AI,'REGISTRO DE DICIEMBRE 2022'!N:N)</f>
        <v>Calle Bernardo O¨Higgins Nº 793, comuna de Valdivia, Región de Los Ríos.</v>
      </c>
      <c r="O780" s="105" t="str">
        <f>+LOOKUP(MATCH(A780,'REGISTRO DE DICIEMBRE 2022'!A:A,0),'REGISTRO DE DICIEMBRE 2022'!AI:AI,'REGISTRO DE DICIEMBRE 2022'!O:O)</f>
        <v>XIV</v>
      </c>
      <c r="P780" s="34" t="str">
        <f>+LOOKUP(MATCH(A780,'REGISTRO DE DICIEMBRE 2022'!A:A,0),'REGISTRO DE DICIEMBRE 2022'!AI:AI,'REGISTRO DE DICIEMBRE 2022'!P:P)</f>
        <v xml:space="preserve"> Valdivia</v>
      </c>
      <c r="Q780" s="104" t="str">
        <f>+LOOKUP(MATCH(A780,'REGISTRO DE DICIEMBRE 2022'!A:A,0),'REGISTRO DE DICIEMBRE 2022'!AI:AI,'REGISTRO DE DICIEMBRE 2022'!Q:Q)</f>
        <v>Teléfono: 2232251-2232252</v>
      </c>
      <c r="R780" s="34">
        <f>+LOOKUP(MATCH(A780,'REGISTRO DE DICIEMBRE 2022'!A:A,0),'REGISTRO DE DICIEMBRE 2022'!AI:AI,'REGISTRO DE DICIEMBRE 2022'!R:R)</f>
        <v>0</v>
      </c>
      <c r="S780" s="105">
        <f>+LOOKUP(MATCH(A780,'REGISTRO DE DICIEMBRE 2022'!A:A,0),'REGISTRO DE DICIEMBRE 2022'!AI:AI,'REGISTRO DE DICIEMBRE 2022'!S:S)</f>
        <v>0</v>
      </c>
      <c r="T780" s="106">
        <f>+LOOKUP(MATCH(A780,'REGISTRO DE DICIEMBRE 2022'!A:A,0),'REGISTRO DE DICIEMBRE 2022'!AI:AI,'REGISTRO DE DICIEMBRE 2022'!T:T)</f>
        <v>91001</v>
      </c>
      <c r="U780" s="106" t="str">
        <f>+LOOKUP(MATCH(A780,'REGISTRO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80" s="107">
        <f>+LOOKUP(MATCH(A780,'REGISTRO DE DICIEMBRE 2022'!A:A,0),'REGISTRO DE DICIEMBRE 2022'!AI:AI,'REGISTRO DE DICIEMBRE 2022'!V:V)</f>
        <v>40500</v>
      </c>
      <c r="W780" s="34">
        <v>7436</v>
      </c>
      <c r="X780" s="108">
        <v>5245733</v>
      </c>
      <c r="Y780" s="108">
        <v>61317546</v>
      </c>
      <c r="Z780" s="107">
        <v>44926</v>
      </c>
      <c r="AA780" s="34" t="s">
        <v>8041</v>
      </c>
      <c r="AB780" s="109" t="s">
        <v>7632</v>
      </c>
      <c r="AC780" s="34" t="s">
        <v>203</v>
      </c>
      <c r="AD780" s="34">
        <f>+LOOKUP(MATCH(A780,'REGISTRO DE DICIEMBRE 2022'!A:A,0),'REGISTRO DE DICIEMBRE 2022'!AI:AI,'REGISTRO DE DICIEMBRE 2022'!AF:AF)</f>
        <v>0</v>
      </c>
    </row>
    <row r="781" spans="1:30" s="98" customFormat="1" x14ac:dyDescent="0.2">
      <c r="A781" s="34">
        <v>7446</v>
      </c>
      <c r="B781" s="34" t="str">
        <f>+LOOKUP(MATCH(A781,'REGISTRO DE DICIEMBRE 2022'!A:A,0),'REGISTRO DE DICIEMBRE 2022'!AI:AI,'REGISTRO DE DICIEMBRE 2022'!B:B)</f>
        <v>Corporación Municipal de Peñalolén Para el Desarrollo Social  CORMUP</v>
      </c>
      <c r="C781" s="103" t="str">
        <f>+LOOKUP(MATCH(A781,'REGISTRO DE DICIEMBRE 2022'!A:A,0),'REGISTRO DE DICIEMBRE 2022'!AI:AI,'REGISTRO DE DICIEMBRE 2022'!C:C)</f>
        <v>71234100-9</v>
      </c>
      <c r="D781" s="104" t="str">
        <f>+LOOKUP(MATCH(A781,'REGISTRO DE DICIEMBRE 2022'!A:A,0),'REGISTRO DE DICIEMBRE 2022'!AI:AI,'REGISTRO DE DICIEMBRE 2022'!D:D)</f>
        <v>Corporación de Derecho Privado.</v>
      </c>
      <c r="E781" s="34" t="str">
        <f>+LOOKUP(MATCH(A781,'REGISTRO DE DICIEMBRE 2022'!A:A,0),'REGISTRO DE DICIEMBRE 2022'!AI:AI,'REGISTRO DE DICIEMBRE 2022'!E:E)</f>
        <v xml:space="preserve">Decreto Supremo Nº 639, de 16 de Julio de 1985, del Ministerio de Justicia. </v>
      </c>
      <c r="F781" s="34" t="str">
        <f>+LOOKUP(MATCH(A781,'REGISTRO DE DICIEMBRE 2022'!A:A,0),'REGISTRO DE DICIEMBRE 2022'!AI:AI,'REGISTRO DE DICIEMBRE 2022'!F:F)</f>
        <v>Certificado de Vigencia Folio Nº 500422224438, de fecha 07 de diciembre de 2021, del Servicio de Registro Civil e Identificación.</v>
      </c>
      <c r="G781" s="34" t="str">
        <f>+LOOKUP(MATCH(A781,'REGISTRO DE DICIEMBRE 2022'!A:A,0),'REGISTRO DE DICIEMBRE 2022'!AI:AI,'REGISTRO DE DICIEMBRE 2022'!G:G)</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781" s="34" t="str">
        <f>+LOOKUP(MATCH(A781,'REGISTRO DE DICIEMBRE 2022'!A:A,0),'REGISTRO DE DICIEMBRE 2022'!AI:AI,'REGISTRO DE DICIEMBRE 2022'!H:H)</f>
        <v xml:space="preserve">DIRECTORIO:
Presidente: Carolina Leitao Álvarez - Salamanca,
Directores:
Manuel Inostroza Palma, 
Silvia Rittershaussen Klaunig, 
Patricia Muñoz Casas Del Valle
Marcos Manuel Lima Aravena
Secretario General y Representante Legal: Cristian Eduardo Olea Azar, 
</v>
      </c>
      <c r="I781" s="34" t="str">
        <f>+LOOKUP(MATCH(A781,'REGISTRO DE DICIEMBRE 2022'!A:A,0),'REGISTRO DE DICIEMBRE 2022'!AI:AI,'REGISTRO DE DICIEMBRE 2022'!I:I)</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781" s="34" t="str">
        <f>+LOOKUP(MATCH(A781,'REGISTRO DE DICIEMBRE 2022'!A:A,0),'REGISTRO DE DICIEMBRE 2022'!AI:AI,'REGISTRO DE DICIEMBRE 2022'!J:J)</f>
        <v>16 de diciembre de 2014</v>
      </c>
      <c r="K781" s="34" t="str">
        <f>+LOOKUP(MATCH(A781,'REGISTRO DE DICIEMBRE 2022'!A:A,0),'REGISTRO DE DICIEMBRE 2022'!AI:AI,'REGISTRO DE DICIEMBRE 2022'!K:K)</f>
        <v xml:space="preserve">Secretario General y Representante Legal: Cristian Eduardo Olea Azar,
</v>
      </c>
      <c r="L781" s="34" t="str">
        <f>+LOOKUP(MATCH(A781,'REGISTRO DE DICIEMBRE 2022'!A:A,0),'REGISTRO DE DICIEMBRE 2022'!AI:AI,'REGISTRO DE DICIEMBRE 2022'!L:L)</f>
        <v xml:space="preserve"> RUT N° 9.007.389-3
</v>
      </c>
      <c r="M781" s="105">
        <f>+LOOKUP(MATCH(A781,'REGISTRO DE DICIEMBRE 2022'!A:A,0),'REGISTRO DE DICIEMBRE 2022'!AI:AI,'REGISTRO DE DICIEMBRE 2022'!M:M)</f>
        <v>0</v>
      </c>
      <c r="N781" s="104" t="str">
        <f>+LOOKUP(MATCH(A781,'REGISTRO DE DICIEMBRE 2022'!A:A,0),'REGISTRO DE DICIEMBRE 2022'!AI:AI,'REGISTRO DE DICIEMBRE 2022'!N:N)</f>
        <v>Avenida Oriental  N°6958, comuna de Peñalolén, ciudad de Santiago.</v>
      </c>
      <c r="O781" s="105" t="str">
        <f>+LOOKUP(MATCH(A781,'REGISTRO DE DICIEMBRE 2022'!A:A,0),'REGISTRO DE DICIEMBRE 2022'!AI:AI,'REGISTRO DE DICIEMBRE 2022'!O:O)</f>
        <v>XIII</v>
      </c>
      <c r="P781" s="34" t="str">
        <f>+LOOKUP(MATCH(A781,'REGISTRO DE DICIEMBRE 2022'!A:A,0),'REGISTRO DE DICIEMBRE 2022'!AI:AI,'REGISTRO DE DICIEMBRE 2022'!P:P)</f>
        <v>Avenida Oriental  N°6958, comuna de Peñalolén, ciudad de Santiago.</v>
      </c>
      <c r="Q781" s="104" t="str">
        <f>+LOOKUP(MATCH(A781,'REGISTRO DE DICIEMBRE 2022'!A:A,0),'REGISTRO DE DICIEMBRE 2022'!AI:AI,'REGISTRO DE DICIEMBRE 2022'!Q:Q)</f>
        <v xml:space="preserve">29397000 - 222928745
</v>
      </c>
      <c r="R781" s="34" t="str">
        <f>+LOOKUP(MATCH(A781,'REGISTRO DE DICIEMBRE 2022'!A:A,0),'REGISTRO DE DICIEMBRE 2022'!AI:AI,'REGISTRO DE DICIEMBRE 2022'!R:R)</f>
        <v>equipopdcpenalolen@gmail.com</v>
      </c>
      <c r="S781" s="105">
        <f>+LOOKUP(MATCH(A781,'REGISTRO DE DICIEMBRE 2022'!A:A,0),'REGISTRO DE DICIEMBRE 2022'!AI:AI,'REGISTRO DE DICIEMBRE 2022'!S:S)</f>
        <v>0</v>
      </c>
      <c r="T781" s="106">
        <f>+LOOKUP(MATCH(A781,'REGISTRO DE DICIEMBRE 2022'!A:A,0),'REGISTRO DE DICIEMBRE 2022'!AI:AI,'REGISTRO DE DICIEMBRE 2022'!T:T)</f>
        <v>93401</v>
      </c>
      <c r="U781" s="106" t="str">
        <f>+LOOKUP(MATCH(A781,'REGISTRO DE DICIEMBRE 2022'!A:A,0),'REGISTRO DE DICIEMBRE 2022'!AI:AI,'REGISTRO DE DICIEMBRE 2022'!U:U)</f>
        <v>Se acompaña Certificado financiero de la Institución año 2020, aprobado por el Departamento de Supervisión Financiera y Administrativa del Servicio Nacional de Protección Especializada a la Niñez y Adolescencia.</v>
      </c>
      <c r="V781" s="107">
        <f>+LOOKUP(MATCH(A781,'REGISTRO DE DICIEMBRE 2022'!A:A,0),'REGISTRO DE DICIEMBRE 2022'!AI:AI,'REGISTRO DE DICIEMBRE 2022'!V:V)</f>
        <v>40745</v>
      </c>
      <c r="W781" s="34">
        <v>7446</v>
      </c>
      <c r="X781" s="108">
        <v>11171160</v>
      </c>
      <c r="Y781" s="108">
        <v>144475500</v>
      </c>
      <c r="Z781" s="107">
        <v>44926</v>
      </c>
      <c r="AA781" s="34" t="s">
        <v>8041</v>
      </c>
      <c r="AB781" s="109" t="s">
        <v>7632</v>
      </c>
      <c r="AC781" s="34" t="s">
        <v>284</v>
      </c>
      <c r="AD781" s="34">
        <f>+LOOKUP(MATCH(A781,'REGISTRO DE DICIEMBRE 2022'!A:A,0),'REGISTRO DE DICIEMBRE 2022'!AI:AI,'REGISTRO DE DICIEMBRE 2022'!AF:AF)</f>
        <v>0</v>
      </c>
    </row>
    <row r="782" spans="1:30" s="98" customFormat="1" x14ac:dyDescent="0.2">
      <c r="A782" s="34">
        <v>7450</v>
      </c>
      <c r="B782" s="34" t="str">
        <f>+LOOKUP(MATCH(A782,'REGISTRO DE DICIEMBRE 2022'!A:A,0),'REGISTRO DE DICIEMBRE 2022'!AI:AI,'REGISTRO DE DICIEMBRE 2022'!B:B)</f>
        <v xml:space="preserve">
I. Municipalidad de Palena
</v>
      </c>
      <c r="C782" s="103" t="str">
        <f>+LOOKUP(MATCH(A782,'REGISTRO DE DICIEMBRE 2022'!A:A,0),'REGISTRO DE DICIEMBRE 2022'!AI:AI,'REGISTRO DE DICIEMBRE 2022'!C:C)</f>
        <v>69231300-3</v>
      </c>
      <c r="D782" s="104" t="str">
        <f>+LOOKUP(MATCH(A782,'REGISTRO DE DICIEMBRE 2022'!A:A,0),'REGISTRO DE DICIEMBRE 2022'!AI:AI,'REGISTRO DE DICIEMBRE 2022'!D:D)</f>
        <v>Municipalidad</v>
      </c>
      <c r="E782" s="34" t="str">
        <f>+LOOKUP(MATCH(A782,'REGISTRO DE DICIEMBRE 2022'!A:A,0),'REGISTRO DE DICIEMBRE 2022'!AI:AI,'REGISTRO DE DICIEMBRE 2022'!E:E)</f>
        <v>Constitución Política de la República, art. 107.</v>
      </c>
      <c r="F782" s="34" t="str">
        <f>+LOOKUP(MATCH(A782,'REGISTRO DE DICIEMBRE 2022'!A:A,0),'REGISTRO DE DICIEMBRE 2022'!AI:AI,'REGISTRO DE DICIEMBRE 2022'!F:F)</f>
        <v>Indefinida.</v>
      </c>
      <c r="G782" s="34" t="str">
        <f>+LOOKUP(MATCH(A782,'REGISTRO DE DICIEMBRE 2022'!A:A,0),'REGISTRO DE DICIEMBRE 2022'!AI:AI,'REGISTRO DE DICIEMBRE 2022'!G:G)</f>
        <v>Según Ley Orgánica Nº 18.695, arts. 1º al 4º.</v>
      </c>
      <c r="H782" s="34" t="str">
        <f>+LOOKUP(MATCH(A782,'REGISTRO DE DICIEMBRE 2022'!A:A,0),'REGISTRO DE DICIEMBRE 2022'!AI:AI,'REGISTRO DE DICIEMBRE 2022'!H:H)</f>
        <v>no tiene</v>
      </c>
      <c r="I782" s="34">
        <f>+LOOKUP(MATCH(A782,'REGISTRO DE DICIEMBRE 2022'!A:A,0),'REGISTRO DE DICIEMBRE 2022'!AI:AI,'REGISTRO DE DICIEMBRE 2022'!I:I)</f>
        <v>0</v>
      </c>
      <c r="J782" s="34">
        <f>+LOOKUP(MATCH(A782,'REGISTRO DE DICIEMBRE 2022'!A:A,0),'REGISTRO DE DICIEMBRE 2022'!AI:AI,'REGISTRO DE DICIEMBRE 2022'!J:J)</f>
        <v>0</v>
      </c>
      <c r="K782" s="34" t="str">
        <f>+LOOKUP(MATCH(A782,'REGISTRO DE DICIEMBRE 2022'!A:A,0),'REGISTRO DE DICIEMBRE 2022'!AI:AI,'REGISTRO DE DICIEMBRE 2022'!K:K)</f>
        <v>Julio César Delgado Retamal</v>
      </c>
      <c r="L782" s="34" t="str">
        <f>+LOOKUP(MATCH(A782,'REGISTRO DE DICIEMBRE 2022'!A:A,0),'REGISTRO DE DICIEMBRE 2022'!AI:AI,'REGISTRO DE DICIEMBRE 2022'!L:L)</f>
        <v>15.792.668-3</v>
      </c>
      <c r="M782" s="105">
        <f>+LOOKUP(MATCH(A782,'REGISTRO DE DICIEMBRE 2022'!A:A,0),'REGISTRO DE DICIEMBRE 2022'!AI:AI,'REGISTRO DE DICIEMBRE 2022'!M:M)</f>
        <v>0</v>
      </c>
      <c r="N782" s="104" t="str">
        <f>+LOOKUP(MATCH(A782,'REGISTRO DE DICIEMBRE 2022'!A:A,0),'REGISTRO DE DICIEMBRE 2022'!AI:AI,'REGISTRO DE DICIEMBRE 2022'!N:N)</f>
        <v xml:space="preserve">Bernardo O`Higgins Nº 740, comuna de Palena, Región de Los Lagos. </v>
      </c>
      <c r="O782" s="105" t="str">
        <f>+LOOKUP(MATCH(A782,'REGISTRO DE DICIEMBRE 2022'!A:A,0),'REGISTRO DE DICIEMBRE 2022'!AI:AI,'REGISTRO DE DICIEMBRE 2022'!O:O)</f>
        <v>X</v>
      </c>
      <c r="P782" s="34" t="str">
        <f>+LOOKUP(MATCH(A782,'REGISTRO DE DICIEMBRE 2022'!A:A,0),'REGISTRO DE DICIEMBRE 2022'!AI:AI,'REGISTRO DE DICIEMBRE 2022'!P:P)</f>
        <v>Palena</v>
      </c>
      <c r="Q782" s="104" t="str">
        <f>+LOOKUP(MATCH(A782,'REGISTRO DE DICIEMBRE 2022'!A:A,0),'REGISTRO DE DICIEMBRE 2022'!AI:AI,'REGISTRO DE DICIEMBRE 2022'!Q:Q)</f>
        <v xml:space="preserve">Municipalidad: 652 74 1700
Secretaria: 652741704
</v>
      </c>
      <c r="R782" s="34" t="str">
        <f>+LOOKUP(MATCH(A782,'REGISTRO DE DICIEMBRE 2022'!A:A,0),'REGISTRO DE DICIEMBRE 2022'!AI:AI,'REGISTRO DE DICIEMBRE 2022'!R:R)</f>
        <v>Correo electrónico: alcalde@municipalidadpalena.cl
secretaria-alcalde@municipalidadpalena.cl</v>
      </c>
      <c r="S782" s="105">
        <f>+LOOKUP(MATCH(A782,'REGISTRO DE DICIEMBRE 2022'!A:A,0),'REGISTRO DE DICIEMBRE 2022'!AI:AI,'REGISTRO DE DICIEMBRE 2022'!S:S)</f>
        <v>0</v>
      </c>
      <c r="T782" s="106">
        <f>+LOOKUP(MATCH(A782,'REGISTRO DE DICIEMBRE 2022'!A:A,0),'REGISTRO DE DICIEMBRE 2022'!AI:AI,'REGISTRO DE DICIEMBRE 2022'!T:T)</f>
        <v>91001</v>
      </c>
      <c r="U782" s="106" t="str">
        <f>+LOOKUP(MATCH(A782,'REGISTRO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82" s="107">
        <f>+LOOKUP(MATCH(A782,'REGISTRO DE DICIEMBRE 2022'!A:A,0),'REGISTRO DE DICIEMBRE 2022'!AI:AI,'REGISTRO DE DICIEMBRE 2022'!V:V)</f>
        <v>40683</v>
      </c>
      <c r="W782" s="34">
        <v>7450</v>
      </c>
      <c r="X782" s="108">
        <v>21470360</v>
      </c>
      <c r="Y782" s="108">
        <v>255613255</v>
      </c>
      <c r="Z782" s="107">
        <v>44926</v>
      </c>
      <c r="AA782" s="34" t="s">
        <v>8041</v>
      </c>
      <c r="AB782" s="109" t="s">
        <v>7632</v>
      </c>
      <c r="AC782" s="34" t="s">
        <v>1827</v>
      </c>
      <c r="AD782" s="34">
        <f>+LOOKUP(MATCH(A782,'REGISTRO DE DICIEMBRE 2022'!A:A,0),'REGISTRO DE DICIEMBRE 2022'!AI:AI,'REGISTRO DE DICIEMBRE 2022'!AF:AF)</f>
        <v>0</v>
      </c>
    </row>
    <row r="783" spans="1:30" s="98" customFormat="1" x14ac:dyDescent="0.2">
      <c r="A783" s="34">
        <v>7451</v>
      </c>
      <c r="B783" s="34" t="str">
        <f>+LOOKUP(MATCH(A783,'REGISTRO DE DICIEMBRE 2022'!A:A,0),'REGISTRO DE DICIEMBRE 2022'!AI:AI,'REGISTRO DE DICIEMBRE 2022'!B:B)</f>
        <v xml:space="preserve">
I. Municipalidad de San Nicolás
</v>
      </c>
      <c r="C783" s="103" t="str">
        <f>+LOOKUP(MATCH(A783,'REGISTRO DE DICIEMBRE 2022'!A:A,0),'REGISTRO DE DICIEMBRE 2022'!AI:AI,'REGISTRO DE DICIEMBRE 2022'!C:C)</f>
        <v>69140800-0</v>
      </c>
      <c r="D783" s="104" t="str">
        <f>+LOOKUP(MATCH(A783,'REGISTRO DE DICIEMBRE 2022'!A:A,0),'REGISTRO DE DICIEMBRE 2022'!AI:AI,'REGISTRO DE DICIEMBRE 2022'!D:D)</f>
        <v>69.140.800-0</v>
      </c>
      <c r="E783" s="34" t="str">
        <f>+LOOKUP(MATCH(A783,'REGISTRO DE DICIEMBRE 2022'!A:A,0),'REGISTRO DE DICIEMBRE 2022'!AI:AI,'REGISTRO DE DICIEMBRE 2022'!E:E)</f>
        <v>Municipalidad. Constitución Política de la República, art. 107.</v>
      </c>
      <c r="F783" s="34" t="str">
        <f>+LOOKUP(MATCH(A783,'REGISTRO DE DICIEMBRE 2022'!A:A,0),'REGISTRO DE DICIEMBRE 2022'!AI:AI,'REGISTRO DE DICIEMBRE 2022'!F:F)</f>
        <v>Indefinida.</v>
      </c>
      <c r="G783" s="34" t="str">
        <f>+LOOKUP(MATCH(A783,'REGISTRO DE DICIEMBRE 2022'!A:A,0),'REGISTRO DE DICIEMBRE 2022'!AI:AI,'REGISTRO DE DICIEMBRE 2022'!G:G)</f>
        <v>Según Ley Orgánica Nº 18.695, arts. 1º al 4º.</v>
      </c>
      <c r="H783" s="34" t="str">
        <f>+LOOKUP(MATCH(A783,'REGISTRO DE DICIEMBRE 2022'!A:A,0),'REGISTRO DE DICIEMBRE 2022'!AI:AI,'REGISTRO DE DICIEMBRE 2022'!H:H)</f>
        <v>no tiene</v>
      </c>
      <c r="I783" s="34">
        <f>+LOOKUP(MATCH(A783,'REGISTRO DE DICIEMBRE 2022'!A:A,0),'REGISTRO DE DICIEMBRE 2022'!AI:AI,'REGISTRO DE DICIEMBRE 2022'!I:I)</f>
        <v>0</v>
      </c>
      <c r="J783" s="34">
        <f>+LOOKUP(MATCH(A783,'REGISTRO DE DICIEMBRE 2022'!A:A,0),'REGISTRO DE DICIEMBRE 2022'!AI:AI,'REGISTRO DE DICIEMBRE 2022'!J:J)</f>
        <v>0</v>
      </c>
      <c r="K783" s="34" t="str">
        <f>+LOOKUP(MATCH(A783,'REGISTRO DE DICIEMBRE 2022'!A:A,0),'REGISTRO DE DICIEMBRE 2022'!AI:AI,'REGISTRO DE DICIEMBRE 2022'!K:K)</f>
        <v>Víctor Hugo Rice Sánchez</v>
      </c>
      <c r="L783" s="34" t="str">
        <f>+LOOKUP(MATCH(A783,'REGISTRO DE DICIEMBRE 2022'!A:A,0),'REGISTRO DE DICIEMBRE 2022'!AI:AI,'REGISTRO DE DICIEMBRE 2022'!L:L)</f>
        <v>RUT:  Nº 5.744.742-7</v>
      </c>
      <c r="M783" s="105">
        <f>+LOOKUP(MATCH(A783,'REGISTRO DE DICIEMBRE 2022'!A:A,0),'REGISTRO DE DICIEMBRE 2022'!AI:AI,'REGISTRO DE DICIEMBRE 2022'!M:M)</f>
        <v>0</v>
      </c>
      <c r="N783" s="104" t="str">
        <f>+LOOKUP(MATCH(A783,'REGISTRO DE DICIEMBRE 2022'!A:A,0),'REGISTRO DE DICIEMBRE 2022'!AI:AI,'REGISTRO DE DICIEMBRE 2022'!N:N)</f>
        <v xml:space="preserve">Arturo Prat N° 202,  comuna de San Nicolás
</v>
      </c>
      <c r="O783" s="105" t="str">
        <f>+LOOKUP(MATCH(A783,'REGISTRO DE DICIEMBRE 2022'!A:A,0),'REGISTRO DE DICIEMBRE 2022'!AI:AI,'REGISTRO DE DICIEMBRE 2022'!O:O)</f>
        <v>XVI</v>
      </c>
      <c r="P783" s="34" t="str">
        <f>+LOOKUP(MATCH(A783,'REGISTRO DE DICIEMBRE 2022'!A:A,0),'REGISTRO DE DICIEMBRE 2022'!AI:AI,'REGISTRO DE DICIEMBRE 2022'!P:P)</f>
        <v xml:space="preserve"> San Nicolás</v>
      </c>
      <c r="Q783" s="104" t="str">
        <f>+LOOKUP(MATCH(A783,'REGISTRO DE DICIEMBRE 2022'!A:A,0),'REGISTRO DE DICIEMBRE 2022'!AI:AI,'REGISTRO DE DICIEMBRE 2022'!Q:Q)</f>
        <v xml:space="preserve">422-561419- 42-2561443 / Celular Alcalde 95728771
</v>
      </c>
      <c r="R783" s="34" t="str">
        <f>+LOOKUP(MATCH(A783,'REGISTRO DE DICIEMBRE 2022'!A:A,0),'REGISTRO DE DICIEMBRE 2022'!AI:AI,'REGISTRO DE DICIEMBRE 2022'!R:R)</f>
        <v xml:space="preserve"> Email: municipalidadsannicolas@hotmail.com
ALCALDERICESANNICOLAS@GMAIL.COM</v>
      </c>
      <c r="S783" s="105">
        <f>+LOOKUP(MATCH(A783,'REGISTRO DE DICIEMBRE 2022'!A:A,0),'REGISTRO DE DICIEMBRE 2022'!AI:AI,'REGISTRO DE DICIEMBRE 2022'!S:S)</f>
        <v>0</v>
      </c>
      <c r="T783" s="106">
        <f>+LOOKUP(MATCH(A783,'REGISTRO DE DICIEMBRE 2022'!A:A,0),'REGISTRO DE DICIEMBRE 2022'!AI:AI,'REGISTRO DE DICIEMBRE 2022'!T:T)</f>
        <v>91001</v>
      </c>
      <c r="U783" s="106" t="str">
        <f>+LOOKUP(MATCH(A783,'REGISTRO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83" s="107">
        <f>+LOOKUP(MATCH(A783,'REGISTRO DE DICIEMBRE 2022'!A:A,0),'REGISTRO DE DICIEMBRE 2022'!AI:AI,'REGISTRO DE DICIEMBRE 2022'!V:V)</f>
        <v>40764</v>
      </c>
      <c r="W783" s="34">
        <v>7451</v>
      </c>
      <c r="X783" s="108">
        <v>5245733</v>
      </c>
      <c r="Y783" s="108">
        <v>62948796</v>
      </c>
      <c r="Z783" s="107">
        <v>44926</v>
      </c>
      <c r="AA783" s="34" t="s">
        <v>8041</v>
      </c>
      <c r="AB783" s="109" t="s">
        <v>7632</v>
      </c>
      <c r="AC783" s="34" t="s">
        <v>7985</v>
      </c>
      <c r="AD783" s="34">
        <f>+LOOKUP(MATCH(A783,'REGISTRO DE DICIEMBRE 2022'!A:A,0),'REGISTRO DE DICIEMBRE 2022'!AI:AI,'REGISTRO DE DICIEMBRE 2022'!AF:AF)</f>
        <v>0</v>
      </c>
    </row>
    <row r="784" spans="1:30" s="98" customFormat="1" x14ac:dyDescent="0.2">
      <c r="A784" s="34">
        <v>7452</v>
      </c>
      <c r="B784" s="34" t="str">
        <f>+LOOKUP(MATCH(A784,'REGISTRO DE DICIEMBRE 2022'!A:A,0),'REGISTRO DE DICIEMBRE 2022'!AI:AI,'REGISTRO DE DICIEMBRE 2022'!B:B)</f>
        <v xml:space="preserve">
Organización no Gubernamental de Desarrollo Hogar Santa Catalina u ONG Santa Catalina
</v>
      </c>
      <c r="C784" s="103" t="str">
        <f>+LOOKUP(MATCH(A784,'REGISTRO DE DICIEMBRE 2022'!A:A,0),'REGISTRO DE DICIEMBRE 2022'!AI:AI,'REGISTRO DE DICIEMBRE 2022'!C:C)</f>
        <v>65040138-7</v>
      </c>
      <c r="D784" s="104" t="str">
        <f>+LOOKUP(MATCH(A784,'REGISTRO DE DICIEMBRE 2022'!A:A,0),'REGISTRO DE DICIEMBRE 2022'!AI:AI,'REGISTRO DE DICIEMBRE 2022'!D:D)</f>
        <v xml:space="preserve">Corporación de derecho privado.
</v>
      </c>
      <c r="E784" s="34" t="str">
        <f>+LOOKUP(MATCH(A784,'REGISTRO DE DICIEMBRE 2022'!A:A,0),'REGISTRO DE DICIEMBRE 2022'!AI:AI,'REGISTRO DE DICIEMBRE 2022'!E:E)</f>
        <v>Otorgado por Decreto Supremo N° 1920, de 20 de abril de 2011, del Ministerio de Justicia.</v>
      </c>
      <c r="F784" s="34" t="str">
        <f>+LOOKUP(MATCH(A784,'REGISTRO DE DICIEMBRE 2022'!A:A,0),'REGISTRO DE DICIEMBRE 2022'!AI:AI,'REGISTRO DE DICIEMBRE 2022'!F:F)</f>
        <v>Certificado de Vigencia Folio Nº 500466406142, de 30 de Agosto 2022, emitido por el Servicio de Registro Civil e Identificación.</v>
      </c>
      <c r="G784" s="34" t="str">
        <f>+LOOKUP(MATCH(A784,'REGISTRO DE DICIEMBRE 2022'!A:A,0),'REGISTRO DE DICIEMBRE 2022'!AI:AI,'REGISTRO DE DICIEMBRE 2022'!G:G)</f>
        <v>La promoción del desarrollo, especialmente de las personas, familias, grupos y comunidades que viven en condiciones de pobreza y/o marginalidad.</v>
      </c>
      <c r="H784" s="34" t="str">
        <f>+LOOKUP(MATCH(A784,'REGISTRO DE DICIEMBRE 2022'!A:A,0),'REGISTRO DE DICIEMBRE 2022'!AI:AI,'REGISTRO DE DICIEMBRE 2022'!H:H)</f>
        <v xml:space="preserve">Presidente: Ruben Dario Araya Krstulovic
Vicepdte: José Freancisco Cerda Taverne
Secretaria: Rodrigo Abascal Murrie
Tesorero: Alejandro Francisco Javier Thomas Bas
Director: Lucia Schmidt Stewart
Director: Gustavo Andrés Avaria Decombe
Director: Claudia Leonora Scarella Ramirez
</v>
      </c>
      <c r="I784" s="34" t="str">
        <f>+LOOKUP(MATCH(A784,'REGISTRO DE DICIEMBRE 2022'!A:A,0),'REGISTRO DE DICIEMBRE 2022'!AI:AI,'REGISTRO DE DICIEMBRE 2022'!I:I)</f>
        <v>Directorio dura dos años en su cargo</v>
      </c>
      <c r="J784" s="34" t="str">
        <f>+LOOKUP(MATCH(A784,'REGISTRO DE DICIEMBRE 2022'!A:A,0),'REGISTRO DE DICIEMBRE 2022'!AI:AI,'REGISTRO DE DICIEMBRE 2022'!J:J)</f>
        <v>27 de Mayo 2021 hasta el 27 de Mayo 2023
Según consta en Certificado de Directorio Folio: 500466406078 del 30 de Agosto de 2022</v>
      </c>
      <c r="K784" s="34" t="str">
        <f>+LOOKUP(MATCH(A784,'REGISTRO DE DICIEMBRE 2022'!A:A,0),'REGISTRO DE DICIEMBRE 2022'!AI:AI,'REGISTRO DE DICIEMBRE 2022'!K:K)</f>
        <v>RL: Ruben Dario Araya Krstulovic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
      <c r="L784" s="34" t="str">
        <f>+LOOKUP(MATCH(A784,'REGISTRO DE DICIEMBRE 2022'!A:A,0),'REGISTRO DE DICIEMBRE 2022'!AI:AI,'REGISTRO DE DICIEMBRE 2022'!L:L)</f>
        <v>13.418.565-1</v>
      </c>
      <c r="M784" s="105">
        <f>+LOOKUP(MATCH(A784,'REGISTRO DE DICIEMBRE 2022'!A:A,0),'REGISTRO DE DICIEMBRE 2022'!AI:AI,'REGISTRO DE DICIEMBRE 2022'!M:M)</f>
        <v>0</v>
      </c>
      <c r="N784" s="104" t="str">
        <f>+LOOKUP(MATCH(A784,'REGISTRO DE DICIEMBRE 2022'!A:A,0),'REGISTRO DE DICIEMBRE 2022'!AI:AI,'REGISTRO DE DICIEMBRE 2022'!N:N)</f>
        <v xml:space="preserve">Juan Castellón N° 4005, Quinta Normal, Santiago, Región Metropolitana. </v>
      </c>
      <c r="O784" s="105" t="str">
        <f>+LOOKUP(MATCH(A784,'REGISTRO DE DICIEMBRE 2022'!A:A,0),'REGISTRO DE DICIEMBRE 2022'!AI:AI,'REGISTRO DE DICIEMBRE 2022'!O:O)</f>
        <v>XIII</v>
      </c>
      <c r="P784" s="34" t="str">
        <f>+LOOKUP(MATCH(A784,'REGISTRO DE DICIEMBRE 2022'!A:A,0),'REGISTRO DE DICIEMBRE 2022'!AI:AI,'REGISTRO DE DICIEMBRE 2022'!P:P)</f>
        <v>Quinta Normal</v>
      </c>
      <c r="Q784" s="104" t="str">
        <f>+LOOKUP(MATCH(A784,'REGISTRO DE DICIEMBRE 2022'!A:A,0),'REGISTRO DE DICIEMBRE 2022'!AI:AI,'REGISTRO DE DICIEMBRE 2022'!Q:Q)</f>
        <v>Teléfono 228944614</v>
      </c>
      <c r="R784" s="34" t="str">
        <f>+LOOKUP(MATCH(A784,'REGISTRO DE DICIEMBRE 2022'!A:A,0),'REGISTRO DE DICIEMBRE 2022'!AI:AI,'REGISTRO DE DICIEMBRE 2022'!R:R)</f>
        <v xml:space="preserve">hogarcasacatalina@gmail.com
</v>
      </c>
      <c r="S784" s="105">
        <f>+LOOKUP(MATCH(A784,'REGISTRO DE DICIEMBRE 2022'!A:A,0),'REGISTRO DE DICIEMBRE 2022'!AI:AI,'REGISTRO DE DICIEMBRE 2022'!S:S)</f>
        <v>0</v>
      </c>
      <c r="T784" s="106" t="str">
        <f>+LOOKUP(MATCH(A784,'REGISTRO DE DICIEMBRE 2022'!A:A,0),'REGISTRO DE DICIEMBRE 2022'!AI:AI,'REGISTRO DE DICIEMBRE 2022'!T:T)</f>
        <v>93401 Institución de Asistencia Social.</v>
      </c>
      <c r="U784" s="106" t="str">
        <f>+LOOKUP(MATCH(A784,'REGISTRO DE DICIEMBRE 2022'!A:A,0),'REGISTRO DE DICIEMBRE 2022'!AI:AI,'REGISTRO DE DICIEMBRE 2022'!U:U)</f>
        <v xml:space="preserve">2021
</v>
      </c>
      <c r="V784" s="107">
        <f>+LOOKUP(MATCH(A784,'REGISTRO DE DICIEMBRE 2022'!A:A,0),'REGISTRO DE DICIEMBRE 2022'!AI:AI,'REGISTRO DE DICIEMBRE 2022'!V:V)</f>
        <v>40793</v>
      </c>
      <c r="W784" s="34">
        <v>7452</v>
      </c>
      <c r="X784" s="108">
        <v>25025561</v>
      </c>
      <c r="Y784" s="108">
        <v>233704470</v>
      </c>
      <c r="Z784" s="107">
        <v>44926</v>
      </c>
      <c r="AA784" s="34" t="s">
        <v>8041</v>
      </c>
      <c r="AB784" s="109" t="s">
        <v>7632</v>
      </c>
      <c r="AC784" s="34" t="s">
        <v>7970</v>
      </c>
      <c r="AD784" s="95" t="str">
        <f>+LOOKUP(MATCH(A784,'REGISTRO DE DICIEMBRE 2022'!A:A,0),'REGISTRO DE DICIEMBRE 2022'!AI:AI,'REGISTRO DE DICIEMBRE 2022'!AF:AF)</f>
        <v>Informe N°660, de 2021.</v>
      </c>
    </row>
    <row r="785" spans="1:30" s="98" customFormat="1" x14ac:dyDescent="0.2">
      <c r="A785" s="34">
        <v>7458</v>
      </c>
      <c r="B785" s="34" t="str">
        <f>+LOOKUP(MATCH(A785,'REGISTRO DE DICIEMBRE 2022'!A:A,0),'REGISTRO DE DICIEMBRE 2022'!AI:AI,'REGISTRO DE DICIEMBRE 2022'!B:B)</f>
        <v xml:space="preserve">
I. Municipalidad de Peñaflor
</v>
      </c>
      <c r="C785" s="103" t="str">
        <f>+LOOKUP(MATCH(A785,'REGISTRO DE DICIEMBRE 2022'!A:A,0),'REGISTRO DE DICIEMBRE 2022'!AI:AI,'REGISTRO DE DICIEMBRE 2022'!C:C)</f>
        <v>69071700-K</v>
      </c>
      <c r="D785" s="104" t="str">
        <f>+LOOKUP(MATCH(A785,'REGISTRO DE DICIEMBRE 2022'!A:A,0),'REGISTRO DE DICIEMBRE 2022'!AI:AI,'REGISTRO DE DICIEMBRE 2022'!D:D)</f>
        <v>Municipalidad</v>
      </c>
      <c r="E785" s="34" t="str">
        <f>+LOOKUP(MATCH(A785,'REGISTRO DE DICIEMBRE 2022'!A:A,0),'REGISTRO DE DICIEMBRE 2022'!AI:AI,'REGISTRO DE DICIEMBRE 2022'!E:E)</f>
        <v>Constitución Política de la República, art. 107.</v>
      </c>
      <c r="F785" s="34" t="str">
        <f>+LOOKUP(MATCH(A785,'REGISTRO DE DICIEMBRE 2022'!A:A,0),'REGISTRO DE DICIEMBRE 2022'!AI:AI,'REGISTRO DE DICIEMBRE 2022'!F:F)</f>
        <v>Indefinida.</v>
      </c>
      <c r="G785" s="34" t="str">
        <f>+LOOKUP(MATCH(A785,'REGISTRO DE DICIEMBRE 2022'!A:A,0),'REGISTRO DE DICIEMBRE 2022'!AI:AI,'REGISTRO DE DICIEMBRE 2022'!G:G)</f>
        <v>Según Ley Orgánica Nº 18.695, arts. 1º al 4º.</v>
      </c>
      <c r="H785" s="34" t="str">
        <f>+LOOKUP(MATCH(A785,'REGISTRO DE DICIEMBRE 2022'!A:A,0),'REGISTRO DE DICIEMBRE 2022'!AI:AI,'REGISTRO DE DICIEMBRE 2022'!H:H)</f>
        <v>no tiene</v>
      </c>
      <c r="I785" s="34">
        <f>+LOOKUP(MATCH(A785,'REGISTRO DE DICIEMBRE 2022'!A:A,0),'REGISTRO DE DICIEMBRE 2022'!AI:AI,'REGISTRO DE DICIEMBRE 2022'!I:I)</f>
        <v>0</v>
      </c>
      <c r="J785" s="34">
        <f>+LOOKUP(MATCH(A785,'REGISTRO DE DICIEMBRE 2022'!A:A,0),'REGISTRO DE DICIEMBRE 2022'!AI:AI,'REGISTRO DE DICIEMBRE 2022'!J:J)</f>
        <v>0</v>
      </c>
      <c r="K785" s="34" t="str">
        <f>+LOOKUP(MATCH(A785,'REGISTRO DE DICIEMBRE 2022'!A:A,0),'REGISTRO DE DICIEMBRE 2022'!AI:AI,'REGISTRO DE DICIEMBRE 2022'!K:K)</f>
        <v xml:space="preserve">Nibaldo Favio Meza Garfia.  </v>
      </c>
      <c r="L785" s="34" t="str">
        <f>+LOOKUP(MATCH(A785,'REGISTRO DE DICIEMBRE 2022'!A:A,0),'REGISTRO DE DICIEMBRE 2022'!AI:AI,'REGISTRO DE DICIEMBRE 2022'!L:L)</f>
        <v>Run N°: 10.921.989-4</v>
      </c>
      <c r="M785" s="105">
        <f>+LOOKUP(MATCH(A785,'REGISTRO DE DICIEMBRE 2022'!A:A,0),'REGISTRO DE DICIEMBRE 2022'!AI:AI,'REGISTRO DE DICIEMBRE 2022'!M:M)</f>
        <v>0</v>
      </c>
      <c r="N785" s="104" t="str">
        <f>+LOOKUP(MATCH(A785,'REGISTRO DE DICIEMBRE 2022'!A:A,0),'REGISTRO DE DICIEMBRE 2022'!AI:AI,'REGISTRO DE DICIEMBRE 2022'!N:N)</f>
        <v xml:space="preserve">Calle Luis Araya Cereceda N°1215, comuna de Peñaflor, Región Metropolitana.
</v>
      </c>
      <c r="O785" s="105" t="str">
        <f>+LOOKUP(MATCH(A785,'REGISTRO DE DICIEMBRE 2022'!A:A,0),'REGISTRO DE DICIEMBRE 2022'!AI:AI,'REGISTRO DE DICIEMBRE 2022'!O:O)</f>
        <v>XIII</v>
      </c>
      <c r="P785" s="34" t="str">
        <f>+LOOKUP(MATCH(A785,'REGISTRO DE DICIEMBRE 2022'!A:A,0),'REGISTRO DE DICIEMBRE 2022'!AI:AI,'REGISTRO DE DICIEMBRE 2022'!P:P)</f>
        <v xml:space="preserve"> Peñaflor</v>
      </c>
      <c r="Q785" s="104" t="str">
        <f>+LOOKUP(MATCH(A785,'REGISTRO DE DICIEMBRE 2022'!A:A,0),'REGISTRO DE DICIEMBRE 2022'!AI:AI,'REGISTRO DE DICIEMBRE 2022'!Q:Q)</f>
        <v>Teléfono: 56-24327700</v>
      </c>
      <c r="R785" s="34">
        <f>+LOOKUP(MATCH(A785,'REGISTRO DE DICIEMBRE 2022'!A:A,0),'REGISTRO DE DICIEMBRE 2022'!AI:AI,'REGISTRO DE DICIEMBRE 2022'!R:R)</f>
        <v>0</v>
      </c>
      <c r="S785" s="105">
        <f>+LOOKUP(MATCH(A785,'REGISTRO DE DICIEMBRE 2022'!A:A,0),'REGISTRO DE DICIEMBRE 2022'!AI:AI,'REGISTRO DE DICIEMBRE 2022'!S:S)</f>
        <v>0</v>
      </c>
      <c r="T785" s="106">
        <f>+LOOKUP(MATCH(A785,'REGISTRO DE DICIEMBRE 2022'!A:A,0),'REGISTRO DE DICIEMBRE 2022'!AI:AI,'REGISTRO DE DICIEMBRE 2022'!T:T)</f>
        <v>91001</v>
      </c>
      <c r="U785" s="106" t="str">
        <f>+LOOKUP(MATCH(A785,'REGISTRO DE DICIEMBRE 2022'!A:A,0),'REGISTRO DE DICIEMBRE 2022'!AI:AI,'REGISTRO DE DICIEMBRE 2022'!U:U)</f>
        <v>No corresponde.</v>
      </c>
      <c r="V785" s="107">
        <f>+LOOKUP(MATCH(A785,'REGISTRO DE DICIEMBRE 2022'!A:A,0),'REGISTRO DE DICIEMBRE 2022'!AI:AI,'REGISTRO DE DICIEMBRE 2022'!V:V)</f>
        <v>40875</v>
      </c>
      <c r="W785" s="34">
        <v>7458</v>
      </c>
      <c r="X785" s="108">
        <v>5368440</v>
      </c>
      <c r="Y785" s="108">
        <v>64421280</v>
      </c>
      <c r="Z785" s="107">
        <v>44926</v>
      </c>
      <c r="AA785" s="34" t="s">
        <v>8041</v>
      </c>
      <c r="AB785" s="109" t="s">
        <v>7632</v>
      </c>
      <c r="AC785" s="34" t="s">
        <v>206</v>
      </c>
      <c r="AD785" s="34">
        <f>+LOOKUP(MATCH(A785,'REGISTRO DE DICIEMBRE 2022'!A:A,0),'REGISTRO DE DICIEMBRE 2022'!AI:AI,'REGISTRO DE DICIEMBRE 2022'!AF:AF)</f>
        <v>0</v>
      </c>
    </row>
    <row r="786" spans="1:30" s="98" customFormat="1" x14ac:dyDescent="0.2">
      <c r="A786" s="34">
        <v>7459</v>
      </c>
      <c r="B786" s="34" t="str">
        <f>+LOOKUP(MATCH(A786,'REGISTRO DE DICIEMBRE 2022'!A:A,0),'REGISTRO DE DICIEMBRE 2022'!AI:AI,'REGISTRO DE DICIEMBRE 2022'!B:B)</f>
        <v>Corporación Comunidad Terapéutica Esperanza</v>
      </c>
      <c r="C786" s="103" t="str">
        <f>+LOOKUP(MATCH(A786,'REGISTRO DE DICIEMBRE 2022'!A:A,0),'REGISTRO DE DICIEMBRE 2022'!AI:AI,'REGISTRO DE DICIEMBRE 2022'!C:C)</f>
        <v>65044717-4</v>
      </c>
      <c r="D786" s="104" t="str">
        <f>+LOOKUP(MATCH(A786,'REGISTRO DE DICIEMBRE 2022'!A:A,0),'REGISTRO DE DICIEMBRE 2022'!AI:AI,'REGISTRO DE DICIEMBRE 2022'!D:D)</f>
        <v>Corporación de Derecho Privado</v>
      </c>
      <c r="E786" s="34" t="str">
        <f>+LOOKUP(MATCH(A786,'REGISTRO DE DICIEMBRE 2022'!A:A,0),'REGISTRO DE DICIEMBRE 2022'!AI:AI,'REGISTRO DE DICIEMBRE 2022'!E:E)</f>
        <v>Otorgada por Decreto Exento  Nº 3782, de fecha 29 de Agosto de  2011, del Ministerio de Justicia.</v>
      </c>
      <c r="F786" s="34" t="str">
        <f>+LOOKUP(MATCH(A786,'REGISTRO DE DICIEMBRE 2022'!A:A,0),'REGISTRO DE DICIEMBRE 2022'!AI:AI,'REGISTRO DE DICIEMBRE 2022'!F:F)</f>
        <v xml:space="preserve">Certificado de vigencia de persona jurídica sin fines de lucro, folio N° 85423095, emitido por el SRCeI con fecha 08 de julio de 2021. 
</v>
      </c>
      <c r="G786" s="34" t="str">
        <f>+LOOKUP(MATCH(A786,'REGISTRO DE DICIEMBRE 2022'!A:A,0),'REGISTRO DE DICIEMBRE 2022'!AI:AI,'REGISTRO DE DICIEMBRE 2022'!G:G)</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86" s="34" t="str">
        <f>+LOOKUP(MATCH(A786,'REGISTRO DE DICIEMBRE 2022'!A:A,0),'REGISTRO DE DICIEMBRE 2022'!AI:AI,'REGISTRO DE DICIEMBRE 2022'!H:H)</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86" s="34" t="str">
        <f>+LOOKUP(MATCH(A786,'REGISTRO DE DICIEMBRE 2022'!A:A,0),'REGISTRO DE DICIEMBRE 2022'!AI:AI,'REGISTRO DE DICIEMBRE 2022'!I:I)</f>
        <v xml:space="preserve">2 años. </v>
      </c>
      <c r="J786" s="34" t="str">
        <f>+LOOKUP(MATCH(A786,'REGISTRO DE DICIEMBRE 2022'!A:A,0),'REGISTRO DE DICIEMBRE 2022'!AI:AI,'REGISTRO DE DICIEMBRE 2022'!J:J)</f>
        <v>Del 15 de junio de 2021 al 15 de junio de 2023</v>
      </c>
      <c r="K786" s="34" t="str">
        <f>+LOOKUP(MATCH(A786,'REGISTRO DE DICIEMBRE 2022'!A:A,0),'REGISTRO DE DICIEMBRE 2022'!AI:AI,'REGISTRO DE DICIEMBRE 2022'!K:K)</f>
        <v xml:space="preserve">Presidente: Rodrigo  Escobar  Olmedo </v>
      </c>
      <c r="L786" s="34" t="str">
        <f>+LOOKUP(MATCH(A786,'REGISTRO DE DICIEMBRE 2022'!A:A,0),'REGISTRO DE DICIEMBRE 2022'!AI:AI,'REGISTRO DE DICIEMBRE 2022'!L:L)</f>
        <v xml:space="preserve">RUT N°: 15. 885.778-2 </v>
      </c>
      <c r="M786" s="105">
        <f>+LOOKUP(MATCH(A786,'REGISTRO DE DICIEMBRE 2022'!A:A,0),'REGISTRO DE DICIEMBRE 2022'!AI:AI,'REGISTRO DE DICIEMBRE 2022'!M:M)</f>
        <v>0</v>
      </c>
      <c r="N786" s="104" t="str">
        <f>+LOOKUP(MATCH(A786,'REGISTRO DE DICIEMBRE 2022'!A:A,0),'REGISTRO DE DICIEMBRE 2022'!AI:AI,'REGISTRO DE DICIEMBRE 2022'!N:N)</f>
        <v xml:space="preserve">Calle Merced N° 741, sector centro, ciudad y comuna de Vallenar, Provincia  de Huasco, Región de Atacama.
</v>
      </c>
      <c r="O786" s="105" t="str">
        <f>+LOOKUP(MATCH(A786,'REGISTRO DE DICIEMBRE 2022'!A:A,0),'REGISTRO DE DICIEMBRE 2022'!AI:AI,'REGISTRO DE DICIEMBRE 2022'!O:O)</f>
        <v>III</v>
      </c>
      <c r="P786" s="34" t="str">
        <f>+LOOKUP(MATCH(A786,'REGISTRO DE DICIEMBRE 2022'!A:A,0),'REGISTRO DE DICIEMBRE 2022'!AI:AI,'REGISTRO DE DICIEMBRE 2022'!P:P)</f>
        <v>huasco</v>
      </c>
      <c r="Q786" s="104" t="str">
        <f>+LOOKUP(MATCH(A786,'REGISTRO DE DICIEMBRE 2022'!A:A,0),'REGISTRO DE DICIEMBRE 2022'!AI:AI,'REGISTRO DE DICIEMBRE 2022'!Q:Q)</f>
        <v>Teléfono: 51 (2) 612617</v>
      </c>
      <c r="R786" s="34" t="str">
        <f>+LOOKUP(MATCH(A786,'REGISTRO DE DICIEMBRE 2022'!A:A,0),'REGISTRO DE DICIEMBRE 2022'!AI:AI,'REGISTRO DE DICIEMBRE 2022'!R:R)</f>
        <v>Correo electrónico: piehusco@hotmail.com
                            comesperanza@gmail.com</v>
      </c>
      <c r="S786" s="105">
        <f>+LOOKUP(MATCH(A786,'REGISTRO DE DICIEMBRE 2022'!A:A,0),'REGISTRO DE DICIEMBRE 2022'!AI:AI,'REGISTRO DE DICIEMBRE 2022'!S:S)</f>
        <v>0</v>
      </c>
      <c r="T786" s="106" t="str">
        <f>+LOOKUP(MATCH(A786,'REGISTRO DE DICIEMBRE 2022'!A:A,0),'REGISTRO DE DICIEMBRE 2022'!AI:AI,'REGISTRO DE DICIEMBRE 2022'!T:T)</f>
        <v>93401: Institución de Asistencia Social</v>
      </c>
      <c r="U786" s="106" t="str">
        <f>+LOOKUP(MATCH(A786,'REGISTRO DE DICIEMBRE 2022'!A:A,0),'REGISTRO DE DICIEMBRE 2022'!AI:AI,'REGISTRO DE DICIEMBRE 2022'!U:U)</f>
        <v>Certificado Financiero, correspondiente al año 2020, aprobados por el Sub Departamento de Supervisión Fiannciera Nacional.</v>
      </c>
      <c r="V786" s="107">
        <f>+LOOKUP(MATCH(A786,'REGISTRO DE DICIEMBRE 2022'!A:A,0),'REGISTRO DE DICIEMBRE 2022'!AI:AI,'REGISTRO DE DICIEMBRE 2022'!V:V)</f>
        <v>40882</v>
      </c>
      <c r="W786" s="34">
        <v>7459</v>
      </c>
      <c r="X786" s="108">
        <v>15869922</v>
      </c>
      <c r="Y786" s="108">
        <v>205097767</v>
      </c>
      <c r="Z786" s="107">
        <v>44926</v>
      </c>
      <c r="AA786" s="34" t="s">
        <v>8041</v>
      </c>
      <c r="AB786" s="109" t="s">
        <v>7632</v>
      </c>
      <c r="AC786" s="34" t="s">
        <v>248</v>
      </c>
      <c r="AD786" s="34">
        <f>+LOOKUP(MATCH(A786,'REGISTRO DE DICIEMBRE 2022'!A:A,0),'REGISTRO DE DICIEMBRE 2022'!AI:AI,'REGISTRO DE DICIEMBRE 2022'!AF:AF)</f>
        <v>0</v>
      </c>
    </row>
    <row r="787" spans="1:30" s="98" customFormat="1" x14ac:dyDescent="0.2">
      <c r="A787" s="34">
        <v>7459</v>
      </c>
      <c r="B787" s="34" t="str">
        <f>+LOOKUP(MATCH(A787,'REGISTRO DE DICIEMBRE 2022'!A:A,0),'REGISTRO DE DICIEMBRE 2022'!AI:AI,'REGISTRO DE DICIEMBRE 2022'!B:B)</f>
        <v>Corporación Comunidad Terapéutica Esperanza</v>
      </c>
      <c r="C787" s="103" t="str">
        <f>+LOOKUP(MATCH(A787,'REGISTRO DE DICIEMBRE 2022'!A:A,0),'REGISTRO DE DICIEMBRE 2022'!AI:AI,'REGISTRO DE DICIEMBRE 2022'!C:C)</f>
        <v>65044717-4</v>
      </c>
      <c r="D787" s="104" t="str">
        <f>+LOOKUP(MATCH(A787,'REGISTRO DE DICIEMBRE 2022'!A:A,0),'REGISTRO DE DICIEMBRE 2022'!AI:AI,'REGISTRO DE DICIEMBRE 2022'!D:D)</f>
        <v>Corporación de Derecho Privado</v>
      </c>
      <c r="E787" s="34" t="str">
        <f>+LOOKUP(MATCH(A787,'REGISTRO DE DICIEMBRE 2022'!A:A,0),'REGISTRO DE DICIEMBRE 2022'!AI:AI,'REGISTRO DE DICIEMBRE 2022'!E:E)</f>
        <v>Otorgada por Decreto Exento  Nº 3782, de fecha 29 de Agosto de  2011, del Ministerio de Justicia.</v>
      </c>
      <c r="F787" s="34" t="str">
        <f>+LOOKUP(MATCH(A787,'REGISTRO DE DICIEMBRE 2022'!A:A,0),'REGISTRO DE DICIEMBRE 2022'!AI:AI,'REGISTRO DE DICIEMBRE 2022'!F:F)</f>
        <v xml:space="preserve">Certificado de vigencia de persona jurídica sin fines de lucro, folio N° 85423095, emitido por el SRCeI con fecha 08 de julio de 2021. 
</v>
      </c>
      <c r="G787" s="34" t="str">
        <f>+LOOKUP(MATCH(A787,'REGISTRO DE DICIEMBRE 2022'!A:A,0),'REGISTRO DE DICIEMBRE 2022'!AI:AI,'REGISTRO DE DICIEMBRE 2022'!G:G)</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87" s="34" t="str">
        <f>+LOOKUP(MATCH(A787,'REGISTRO DE DICIEMBRE 2022'!A:A,0),'REGISTRO DE DICIEMBRE 2022'!AI:AI,'REGISTRO DE DICIEMBRE 2022'!H:H)</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87" s="34" t="str">
        <f>+LOOKUP(MATCH(A787,'REGISTRO DE DICIEMBRE 2022'!A:A,0),'REGISTRO DE DICIEMBRE 2022'!AI:AI,'REGISTRO DE DICIEMBRE 2022'!I:I)</f>
        <v xml:space="preserve">2 años. </v>
      </c>
      <c r="J787" s="34" t="str">
        <f>+LOOKUP(MATCH(A787,'REGISTRO DE DICIEMBRE 2022'!A:A,0),'REGISTRO DE DICIEMBRE 2022'!AI:AI,'REGISTRO DE DICIEMBRE 2022'!J:J)</f>
        <v>Del 15 de junio de 2021 al 15 de junio de 2023</v>
      </c>
      <c r="K787" s="34" t="str">
        <f>+LOOKUP(MATCH(A787,'REGISTRO DE DICIEMBRE 2022'!A:A,0),'REGISTRO DE DICIEMBRE 2022'!AI:AI,'REGISTRO DE DICIEMBRE 2022'!K:K)</f>
        <v xml:space="preserve">Presidente: Rodrigo  Escobar  Olmedo </v>
      </c>
      <c r="L787" s="34" t="str">
        <f>+LOOKUP(MATCH(A787,'REGISTRO DE DICIEMBRE 2022'!A:A,0),'REGISTRO DE DICIEMBRE 2022'!AI:AI,'REGISTRO DE DICIEMBRE 2022'!L:L)</f>
        <v xml:space="preserve">RUT N°: 15. 885.778-2 </v>
      </c>
      <c r="M787" s="105">
        <f>+LOOKUP(MATCH(A787,'REGISTRO DE DICIEMBRE 2022'!A:A,0),'REGISTRO DE DICIEMBRE 2022'!AI:AI,'REGISTRO DE DICIEMBRE 2022'!M:M)</f>
        <v>0</v>
      </c>
      <c r="N787" s="104" t="str">
        <f>+LOOKUP(MATCH(A787,'REGISTRO DE DICIEMBRE 2022'!A:A,0),'REGISTRO DE DICIEMBRE 2022'!AI:AI,'REGISTRO DE DICIEMBRE 2022'!N:N)</f>
        <v xml:space="preserve">Calle Merced N° 741, sector centro, ciudad y comuna de Vallenar, Provincia  de Huasco, Región de Atacama.
</v>
      </c>
      <c r="O787" s="105" t="str">
        <f>+LOOKUP(MATCH(A787,'REGISTRO DE DICIEMBRE 2022'!A:A,0),'REGISTRO DE DICIEMBRE 2022'!AI:AI,'REGISTRO DE DICIEMBRE 2022'!O:O)</f>
        <v>III</v>
      </c>
      <c r="P787" s="34" t="str">
        <f>+LOOKUP(MATCH(A787,'REGISTRO DE DICIEMBRE 2022'!A:A,0),'REGISTRO DE DICIEMBRE 2022'!AI:AI,'REGISTRO DE DICIEMBRE 2022'!P:P)</f>
        <v>huasco</v>
      </c>
      <c r="Q787" s="104" t="str">
        <f>+LOOKUP(MATCH(A787,'REGISTRO DE DICIEMBRE 2022'!A:A,0),'REGISTRO DE DICIEMBRE 2022'!AI:AI,'REGISTRO DE DICIEMBRE 2022'!Q:Q)</f>
        <v>Teléfono: 51 (2) 612617</v>
      </c>
      <c r="R787" s="34" t="str">
        <f>+LOOKUP(MATCH(A787,'REGISTRO DE DICIEMBRE 2022'!A:A,0),'REGISTRO DE DICIEMBRE 2022'!AI:AI,'REGISTRO DE DICIEMBRE 2022'!R:R)</f>
        <v>Correo electrónico: piehusco@hotmail.com
                            comesperanza@gmail.com</v>
      </c>
      <c r="S787" s="105">
        <f>+LOOKUP(MATCH(A787,'REGISTRO DE DICIEMBRE 2022'!A:A,0),'REGISTRO DE DICIEMBRE 2022'!AI:AI,'REGISTRO DE DICIEMBRE 2022'!S:S)</f>
        <v>0</v>
      </c>
      <c r="T787" s="106" t="str">
        <f>+LOOKUP(MATCH(A787,'REGISTRO DE DICIEMBRE 2022'!A:A,0),'REGISTRO DE DICIEMBRE 2022'!AI:AI,'REGISTRO DE DICIEMBRE 2022'!T:T)</f>
        <v>93401: Institución de Asistencia Social</v>
      </c>
      <c r="U787" s="106" t="str">
        <f>+LOOKUP(MATCH(A787,'REGISTRO DE DICIEMBRE 2022'!A:A,0),'REGISTRO DE DICIEMBRE 2022'!AI:AI,'REGISTRO DE DICIEMBRE 2022'!U:U)</f>
        <v>Certificado Financiero, correspondiente al año 2020, aprobados por el Sub Departamento de Supervisión Fiannciera Nacional.</v>
      </c>
      <c r="V787" s="107">
        <f>+LOOKUP(MATCH(A787,'REGISTRO DE DICIEMBRE 2022'!A:A,0),'REGISTRO DE DICIEMBRE 2022'!AI:AI,'REGISTRO DE DICIEMBRE 2022'!V:V)</f>
        <v>40882</v>
      </c>
      <c r="W787" s="34">
        <v>7459</v>
      </c>
      <c r="X787" s="108">
        <v>19396572</v>
      </c>
      <c r="Y787" s="108">
        <v>181363326</v>
      </c>
      <c r="Z787" s="107">
        <v>44926</v>
      </c>
      <c r="AA787" s="34" t="s">
        <v>8041</v>
      </c>
      <c r="AB787" s="109" t="s">
        <v>7632</v>
      </c>
      <c r="AC787" s="34" t="s">
        <v>8003</v>
      </c>
      <c r="AD787" s="34">
        <f>+LOOKUP(MATCH(A787,'REGISTRO DE DICIEMBRE 2022'!A:A,0),'REGISTRO DE DICIEMBRE 2022'!AI:AI,'REGISTRO DE DICIEMBRE 2022'!AF:AF)</f>
        <v>0</v>
      </c>
    </row>
    <row r="788" spans="1:30" s="98" customFormat="1" x14ac:dyDescent="0.2">
      <c r="A788" s="34">
        <v>7460</v>
      </c>
      <c r="B788" s="34" t="str">
        <f>+LOOKUP(MATCH(A788,'REGISTRO DE DICIEMBRE 2022'!A:A,0),'REGISTRO DE DICIEMBRE 2022'!AI:AI,'REGISTRO DE DICIEMBRE 2022'!B:B)</f>
        <v xml:space="preserve">
I. Municipalidad de Zapallar
</v>
      </c>
      <c r="C788" s="103" t="str">
        <f>+LOOKUP(MATCH(A788,'REGISTRO DE DICIEMBRE 2022'!A:A,0),'REGISTRO DE DICIEMBRE 2022'!AI:AI,'REGISTRO DE DICIEMBRE 2022'!C:C)</f>
        <v>69050400-6</v>
      </c>
      <c r="D788" s="104" t="str">
        <f>+LOOKUP(MATCH(A788,'REGISTRO DE DICIEMBRE 2022'!A:A,0),'REGISTRO DE DICIEMBRE 2022'!AI:AI,'REGISTRO DE DICIEMBRE 2022'!D:D)</f>
        <v>Municipalidad</v>
      </c>
      <c r="E788" s="34" t="str">
        <f>+LOOKUP(MATCH(A788,'REGISTRO DE DICIEMBRE 2022'!A:A,0),'REGISTRO DE DICIEMBRE 2022'!AI:AI,'REGISTRO DE DICIEMBRE 2022'!E:E)</f>
        <v>Constitución Política de la República, art. 107.</v>
      </c>
      <c r="F788" s="34" t="str">
        <f>+LOOKUP(MATCH(A788,'REGISTRO DE DICIEMBRE 2022'!A:A,0),'REGISTRO DE DICIEMBRE 2022'!AI:AI,'REGISTRO DE DICIEMBRE 2022'!F:F)</f>
        <v>Indefinida.</v>
      </c>
      <c r="G788" s="34" t="str">
        <f>+LOOKUP(MATCH(A788,'REGISTRO DE DICIEMBRE 2022'!A:A,0),'REGISTRO DE DICIEMBRE 2022'!AI:AI,'REGISTRO DE DICIEMBRE 2022'!G:G)</f>
        <v>Según Ley Orgánica Nº 18.695, arts. 1º al 4º.</v>
      </c>
      <c r="H788" s="34" t="str">
        <f>+LOOKUP(MATCH(A788,'REGISTRO DE DICIEMBRE 2022'!A:A,0),'REGISTRO DE DICIEMBRE 2022'!AI:AI,'REGISTRO DE DICIEMBRE 2022'!H:H)</f>
        <v>no tiene</v>
      </c>
      <c r="I788" s="34">
        <f>+LOOKUP(MATCH(A788,'REGISTRO DE DICIEMBRE 2022'!A:A,0),'REGISTRO DE DICIEMBRE 2022'!AI:AI,'REGISTRO DE DICIEMBRE 2022'!I:I)</f>
        <v>0</v>
      </c>
      <c r="J788" s="34">
        <f>+LOOKUP(MATCH(A788,'REGISTRO DE DICIEMBRE 2022'!A:A,0),'REGISTRO DE DICIEMBRE 2022'!AI:AI,'REGISTRO DE DICIEMBRE 2022'!J:J)</f>
        <v>0</v>
      </c>
      <c r="K788" s="34" t="str">
        <f>+LOOKUP(MATCH(A788,'REGISTRO DE DICIEMBRE 2022'!A:A,0),'REGISTRO DE DICIEMBRE 2022'!AI:AI,'REGISTRO DE DICIEMBRE 2022'!K:K)</f>
        <v>Nicolás Cox Urrejola</v>
      </c>
      <c r="L788" s="34" t="str">
        <f>+LOOKUP(MATCH(A788,'REGISTRO DE DICIEMBRE 2022'!A:A,0),'REGISTRO DE DICIEMBRE 2022'!AI:AI,'REGISTRO DE DICIEMBRE 2022'!L:L)</f>
        <v xml:space="preserve"> RUT  Nº 4.469.307-0</v>
      </c>
      <c r="M788" s="105">
        <f>+LOOKUP(MATCH(A788,'REGISTRO DE DICIEMBRE 2022'!A:A,0),'REGISTRO DE DICIEMBRE 2022'!AI:AI,'REGISTRO DE DICIEMBRE 2022'!M:M)</f>
        <v>0</v>
      </c>
      <c r="N788" s="104" t="str">
        <f>+LOOKUP(MATCH(A788,'REGISTRO DE DICIEMBRE 2022'!A:A,0),'REGISTRO DE DICIEMBRE 2022'!AI:AI,'REGISTRO DE DICIEMBRE 2022'!N:N)</f>
        <v xml:space="preserve">Germán Riesco Nº 399,  comuna de Zapallar, Región de Valparaíso.
</v>
      </c>
      <c r="O788" s="105" t="str">
        <f>+LOOKUP(MATCH(A788,'REGISTRO DE DICIEMBRE 2022'!A:A,0),'REGISTRO DE DICIEMBRE 2022'!AI:AI,'REGISTRO DE DICIEMBRE 2022'!O:O)</f>
        <v>V</v>
      </c>
      <c r="P788" s="34" t="str">
        <f>+LOOKUP(MATCH(A788,'REGISTRO DE DICIEMBRE 2022'!A:A,0),'REGISTRO DE DICIEMBRE 2022'!AI:AI,'REGISTRO DE DICIEMBRE 2022'!P:P)</f>
        <v xml:space="preserve"> Zapallar</v>
      </c>
      <c r="Q788" s="104" t="str">
        <f>+LOOKUP(MATCH(A788,'REGISTRO DE DICIEMBRE 2022'!A:A,0),'REGISTRO DE DICIEMBRE 2022'!AI:AI,'REGISTRO DE DICIEMBRE 2022'!Q:Q)</f>
        <v>Fono (33) 741040- 742000</v>
      </c>
      <c r="R788" s="34">
        <f>+LOOKUP(MATCH(A788,'REGISTRO DE DICIEMBRE 2022'!A:A,0),'REGISTRO DE DICIEMBRE 2022'!AI:AI,'REGISTRO DE DICIEMBRE 2022'!R:R)</f>
        <v>0</v>
      </c>
      <c r="S788" s="105">
        <f>+LOOKUP(MATCH(A788,'REGISTRO DE DICIEMBRE 2022'!A:A,0),'REGISTRO DE DICIEMBRE 2022'!AI:AI,'REGISTRO DE DICIEMBRE 2022'!S:S)</f>
        <v>0</v>
      </c>
      <c r="T788" s="106">
        <f>+LOOKUP(MATCH(A788,'REGISTRO DE DICIEMBRE 2022'!A:A,0),'REGISTRO DE DICIEMBRE 2022'!AI:AI,'REGISTRO DE DICIEMBRE 2022'!T:T)</f>
        <v>91001</v>
      </c>
      <c r="U788" s="106" t="str">
        <f>+LOOKUP(MATCH(A788,'REGISTRO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788" s="107">
        <f>+LOOKUP(MATCH(A788,'REGISTRO DE DICIEMBRE 2022'!A:A,0),'REGISTRO DE DICIEMBRE 2022'!AI:AI,'REGISTRO DE DICIEMBRE 2022'!V:V)</f>
        <v>40884</v>
      </c>
      <c r="W788" s="34">
        <v>7460</v>
      </c>
      <c r="X788" s="108">
        <v>3834600</v>
      </c>
      <c r="Y788" s="108">
        <v>46015199</v>
      </c>
      <c r="Z788" s="107">
        <v>44926</v>
      </c>
      <c r="AA788" s="34" t="s">
        <v>8041</v>
      </c>
      <c r="AB788" s="109" t="s">
        <v>7632</v>
      </c>
      <c r="AC788" s="34" t="s">
        <v>1855</v>
      </c>
      <c r="AD788" s="34">
        <f>+LOOKUP(MATCH(A788,'REGISTRO DE DICIEMBRE 2022'!A:A,0),'REGISTRO DE DICIEMBRE 2022'!AI:AI,'REGISTRO DE DICIEMBRE 2022'!AF:AF)</f>
        <v>0</v>
      </c>
    </row>
    <row r="789" spans="1:30" s="98" customFormat="1" x14ac:dyDescent="0.2">
      <c r="A789" s="34">
        <v>7462</v>
      </c>
      <c r="B789" s="34" t="str">
        <f>+LOOKUP(MATCH(A789,'REGISTRO DE DICIEMBRE 2022'!A:A,0),'REGISTRO DE DICIEMBRE 2022'!AI:AI,'REGISTRO DE DICIEMBRE 2022'!B:B)</f>
        <v>Corporación  de Ayuda a la Familia</v>
      </c>
      <c r="C789" s="103" t="str">
        <f>+LOOKUP(MATCH(A789,'REGISTRO DE DICIEMBRE 2022'!A:A,0),'REGISTRO DE DICIEMBRE 2022'!AI:AI,'REGISTRO DE DICIEMBRE 2022'!C:C)</f>
        <v>65021320-3</v>
      </c>
      <c r="D789" s="104" t="str">
        <f>+LOOKUP(MATCH(A789,'REGISTRO DE DICIEMBRE 2022'!A:A,0),'REGISTRO DE DICIEMBRE 2022'!AI:AI,'REGISTRO DE DICIEMBRE 2022'!D:D)</f>
        <v>Corporación de Derecho Privado.</v>
      </c>
      <c r="E789" s="34" t="str">
        <f>+LOOKUP(MATCH(A789,'REGISTRO DE DICIEMBRE 2022'!A:A,0),'REGISTRO DE DICIEMBRE 2022'!AI:AI,'REGISTRO DE DICIEMBRE 2022'!E:E)</f>
        <v>Otorgada por Decreto Exento  Nº 314, de fecha 30  de marzo  de  2001, del Ministerio de Justicia.</v>
      </c>
      <c r="F789" s="34" t="str">
        <f>+LOOKUP(MATCH(A789,'REGISTRO DE DICIEMBRE 2022'!A:A,0),'REGISTRO DE DICIEMBRE 2022'!AI:AI,'REGISTRO DE DICIEMBRE 2022'!F:F)</f>
        <v>CERTIFICADO DE VIGENCIA DE PERSONA JURÍDICA SIN FINES DE LUCRO, FOLIO No 500448974965, DE 13 DE MAYO DE 2022, EMITIDO POR EL SERVICIO DE REGISTRO CIVIL E IDENTIFICACIÓN</v>
      </c>
      <c r="G789" s="34" t="str">
        <f>+LOOKUP(MATCH(A789,'REGISTRO DE DICIEMBRE 2022'!A:A,0),'REGISTRO DE DICIEMBRE 2022'!AI:AI,'REGISTRO DE DICIEMBRE 2022'!G:G)</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89" s="34" t="str">
        <f>+LOOKUP(MATCH(A789,'REGISTRO DE DICIEMBRE 2022'!A:A,0),'REGISTRO DE DICIEMBRE 2022'!AI:AI,'REGISTRO DE DICIEMBRE 2022'!H:H)</f>
        <v xml:space="preserve">PRESIDENTE:
GASTÓN FRANCISCO JOSÉ PINOCHET DONOSO, 
VICEPRESIDENTA: CARMEN LUZ VIDAL MOLINA,
SECRETARIO: PATRICIO ALEXIS VILLARREAL GUAJARDO, 
TESORERO: RICARDO ARISTIDES RIVANO VERA, 
DIRECTOR: ANGELICA DEL CARMEN ALBORNOZ LOYOLA </v>
      </c>
      <c r="I789" s="34" t="str">
        <f>+LOOKUP(MATCH(A789,'REGISTRO DE DICIEMBRE 2022'!A:A,0),'REGISTRO DE DICIEMBRE 2022'!AI:AI,'REGISTRO DE DICIEMBRE 2022'!I:I)</f>
        <v>Dos años.</v>
      </c>
      <c r="J789" s="34" t="str">
        <f>+LOOKUP(MATCH(A789,'REGISTRO DE DICIEMBRE 2022'!A:A,0),'REGISTRO DE DICIEMBRE 2022'!AI:AI,'REGISTRO DE DICIEMBRE 2022'!J:J)</f>
        <v>De 03 de marzo de 2021 a 03 de marzo de 2023.
Certificado Folio N°: 500448973940</v>
      </c>
      <c r="K789" s="34" t="str">
        <f>+LOOKUP(MATCH(A789,'REGISTRO DE DICIEMBRE 2022'!A:A,0),'REGISTRO DE DICIEMBRE 2022'!AI:AI,'REGISTRO DE DICIEMBRE 2022'!K:K)</f>
        <v>Angélica Albornoz Loyola</v>
      </c>
      <c r="L789" s="34" t="str">
        <f>+LOOKUP(MATCH(A789,'REGISTRO DE DICIEMBRE 2022'!A:A,0),'REGISTRO DE DICIEMBRE 2022'!AI:AI,'REGISTRO DE DICIEMBRE 2022'!L:L)</f>
        <v xml:space="preserve"> 10.106.902-8 
</v>
      </c>
      <c r="M789" s="105" t="str">
        <f>+LOOKUP(MATCH(A789,'REGISTRO DE DICIEMBRE 2022'!A:A,0),'REGISTRO DE DICIEMBRE 2022'!AI:AI,'REGISTRO DE DICIEMBRE 2022'!M:M)</f>
        <v>Vigente hasta 03 de Marzo 2023</v>
      </c>
      <c r="N789" s="104" t="str">
        <f>+LOOKUP(MATCH(A789,'REGISTRO DE DICIEMBRE 2022'!A:A,0),'REGISTRO DE DICIEMBRE 2022'!AI:AI,'REGISTRO DE DICIEMBRE 2022'!N:N)</f>
        <v xml:space="preserve">Dos  Oriente N°1387, comuna de Talca, Región del Maule. </v>
      </c>
      <c r="O789" s="105" t="str">
        <f>+LOOKUP(MATCH(A789,'REGISTRO DE DICIEMBRE 2022'!A:A,0),'REGISTRO DE DICIEMBRE 2022'!AI:AI,'REGISTRO DE DICIEMBRE 2022'!O:O)</f>
        <v>VII</v>
      </c>
      <c r="P789" s="34" t="str">
        <f>+LOOKUP(MATCH(A789,'REGISTRO DE DICIEMBRE 2022'!A:A,0),'REGISTRO DE DICIEMBRE 2022'!AI:AI,'REGISTRO DE DICIEMBRE 2022'!P:P)</f>
        <v>talca</v>
      </c>
      <c r="Q789" s="104">
        <f>+LOOKUP(MATCH(A789,'REGISTRO DE DICIEMBRE 2022'!A:A,0),'REGISTRO DE DICIEMBRE 2022'!AI:AI,'REGISTRO DE DICIEMBRE 2022'!Q:Q)</f>
        <v>987746193</v>
      </c>
      <c r="R789" s="34" t="str">
        <f>+LOOKUP(MATCH(A789,'REGISTRO DE DICIEMBRE 2022'!A:A,0),'REGISTRO DE DICIEMBRE 2022'!AI:AI,'REGISTRO DE DICIEMBRE 2022'!R:R)</f>
        <v>AYUDAFAMILIACORPORACION@GMAIL.COM</v>
      </c>
      <c r="S789" s="105">
        <f>+LOOKUP(MATCH(A789,'REGISTRO DE DICIEMBRE 2022'!A:A,0),'REGISTRO DE DICIEMBRE 2022'!AI:AI,'REGISTRO DE DICIEMBRE 2022'!S:S)</f>
        <v>0</v>
      </c>
      <c r="T789" s="106">
        <f>+LOOKUP(MATCH(A789,'REGISTRO DE DICIEMBRE 2022'!A:A,0),'REGISTRO DE DICIEMBRE 2022'!AI:AI,'REGISTRO DE DICIEMBRE 2022'!T:T)</f>
        <v>949909</v>
      </c>
      <c r="U789" s="106">
        <f>+LOOKUP(MATCH(A789,'REGISTRO DE DICIEMBRE 2022'!A:A,0),'REGISTRO DE DICIEMBRE 2022'!AI:AI,'REGISTRO DE DICIEMBRE 2022'!U:U)</f>
        <v>2021</v>
      </c>
      <c r="V789" s="107" t="str">
        <f>+LOOKUP(MATCH(A789,'REGISTRO DE DICIEMBRE 2022'!A:A,0),'REGISTRO DE DICIEMBRE 2022'!AI:AI,'REGISTRO DE DICIEMBRE 2022'!V:V)</f>
        <v>15-03-2018 (SENAME)
01-08-2022 (mn)</v>
      </c>
      <c r="W789" s="34">
        <v>7462</v>
      </c>
      <c r="X789" s="108">
        <v>43933428</v>
      </c>
      <c r="Y789" s="108">
        <v>507089507</v>
      </c>
      <c r="Z789" s="107">
        <v>44926</v>
      </c>
      <c r="AA789" s="34" t="s">
        <v>8041</v>
      </c>
      <c r="AB789" s="109" t="s">
        <v>7632</v>
      </c>
      <c r="AC789" s="34" t="s">
        <v>190</v>
      </c>
      <c r="AD789" s="34">
        <f>+LOOKUP(MATCH(A789,'REGISTRO DE DICIEMBRE 2022'!A:A,0),'REGISTRO DE DICIEMBRE 2022'!AI:AI,'REGISTRO DE DICIEMBRE 2022'!AF:AF)</f>
        <v>0</v>
      </c>
    </row>
    <row r="790" spans="1:30" s="98" customFormat="1" x14ac:dyDescent="0.2">
      <c r="A790" s="34">
        <v>7462</v>
      </c>
      <c r="B790" s="34" t="str">
        <f>+LOOKUP(MATCH(A790,'REGISTRO DE DICIEMBRE 2022'!A:A,0),'REGISTRO DE DICIEMBRE 2022'!AI:AI,'REGISTRO DE DICIEMBRE 2022'!B:B)</f>
        <v>Corporación  de Ayuda a la Familia</v>
      </c>
      <c r="C790" s="103" t="str">
        <f>+LOOKUP(MATCH(A790,'REGISTRO DE DICIEMBRE 2022'!A:A,0),'REGISTRO DE DICIEMBRE 2022'!AI:AI,'REGISTRO DE DICIEMBRE 2022'!C:C)</f>
        <v>65021320-3</v>
      </c>
      <c r="D790" s="104" t="str">
        <f>+LOOKUP(MATCH(A790,'REGISTRO DE DICIEMBRE 2022'!A:A,0),'REGISTRO DE DICIEMBRE 2022'!AI:AI,'REGISTRO DE DICIEMBRE 2022'!D:D)</f>
        <v>Corporación de Derecho Privado.</v>
      </c>
      <c r="E790" s="34" t="str">
        <f>+LOOKUP(MATCH(A790,'REGISTRO DE DICIEMBRE 2022'!A:A,0),'REGISTRO DE DICIEMBRE 2022'!AI:AI,'REGISTRO DE DICIEMBRE 2022'!E:E)</f>
        <v>Otorgada por Decreto Exento  Nº 314, de fecha 30  de marzo  de  2001, del Ministerio de Justicia.</v>
      </c>
      <c r="F790" s="34" t="str">
        <f>+LOOKUP(MATCH(A790,'REGISTRO DE DICIEMBRE 2022'!A:A,0),'REGISTRO DE DICIEMBRE 2022'!AI:AI,'REGISTRO DE DICIEMBRE 2022'!F:F)</f>
        <v>CERTIFICADO DE VIGENCIA DE PERSONA JURÍDICA SIN FINES DE LUCRO, FOLIO No 500448974965, DE 13 DE MAYO DE 2022, EMITIDO POR EL SERVICIO DE REGISTRO CIVIL E IDENTIFICACIÓN</v>
      </c>
      <c r="G790" s="34" t="str">
        <f>+LOOKUP(MATCH(A790,'REGISTRO DE DICIEMBRE 2022'!A:A,0),'REGISTRO DE DICIEMBRE 2022'!AI:AI,'REGISTRO DE DICIEMBRE 2022'!G:G)</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90" s="34" t="str">
        <f>+LOOKUP(MATCH(A790,'REGISTRO DE DICIEMBRE 2022'!A:A,0),'REGISTRO DE DICIEMBRE 2022'!AI:AI,'REGISTRO DE DICIEMBRE 2022'!H:H)</f>
        <v xml:space="preserve">PRESIDENTE:
GASTÓN FRANCISCO JOSÉ PINOCHET DONOSO, 
VICEPRESIDENTA: CARMEN LUZ VIDAL MOLINA,
SECRETARIO: PATRICIO ALEXIS VILLARREAL GUAJARDO, 
TESORERO: RICARDO ARISTIDES RIVANO VERA, 
DIRECTOR: ANGELICA DEL CARMEN ALBORNOZ LOYOLA </v>
      </c>
      <c r="I790" s="34" t="str">
        <f>+LOOKUP(MATCH(A790,'REGISTRO DE DICIEMBRE 2022'!A:A,0),'REGISTRO DE DICIEMBRE 2022'!AI:AI,'REGISTRO DE DICIEMBRE 2022'!I:I)</f>
        <v>Dos años.</v>
      </c>
      <c r="J790" s="34" t="str">
        <f>+LOOKUP(MATCH(A790,'REGISTRO DE DICIEMBRE 2022'!A:A,0),'REGISTRO DE DICIEMBRE 2022'!AI:AI,'REGISTRO DE DICIEMBRE 2022'!J:J)</f>
        <v>De 03 de marzo de 2021 a 03 de marzo de 2023.
Certificado Folio N°: 500448973940</v>
      </c>
      <c r="K790" s="34" t="str">
        <f>+LOOKUP(MATCH(A790,'REGISTRO DE DICIEMBRE 2022'!A:A,0),'REGISTRO DE DICIEMBRE 2022'!AI:AI,'REGISTRO DE DICIEMBRE 2022'!K:K)</f>
        <v>Angélica Albornoz Loyola</v>
      </c>
      <c r="L790" s="34" t="str">
        <f>+LOOKUP(MATCH(A790,'REGISTRO DE DICIEMBRE 2022'!A:A,0),'REGISTRO DE DICIEMBRE 2022'!AI:AI,'REGISTRO DE DICIEMBRE 2022'!L:L)</f>
        <v xml:space="preserve"> 10.106.902-8 
</v>
      </c>
      <c r="M790" s="105" t="str">
        <f>+LOOKUP(MATCH(A790,'REGISTRO DE DICIEMBRE 2022'!A:A,0),'REGISTRO DE DICIEMBRE 2022'!AI:AI,'REGISTRO DE DICIEMBRE 2022'!M:M)</f>
        <v>Vigente hasta 03 de Marzo 2023</v>
      </c>
      <c r="N790" s="104" t="str">
        <f>+LOOKUP(MATCH(A790,'REGISTRO DE DICIEMBRE 2022'!A:A,0),'REGISTRO DE DICIEMBRE 2022'!AI:AI,'REGISTRO DE DICIEMBRE 2022'!N:N)</f>
        <v xml:space="preserve">Dos  Oriente N°1387, comuna de Talca, Región del Maule. </v>
      </c>
      <c r="O790" s="105" t="str">
        <f>+LOOKUP(MATCH(A790,'REGISTRO DE DICIEMBRE 2022'!A:A,0),'REGISTRO DE DICIEMBRE 2022'!AI:AI,'REGISTRO DE DICIEMBRE 2022'!O:O)</f>
        <v>VII</v>
      </c>
      <c r="P790" s="34" t="str">
        <f>+LOOKUP(MATCH(A790,'REGISTRO DE DICIEMBRE 2022'!A:A,0),'REGISTRO DE DICIEMBRE 2022'!AI:AI,'REGISTRO DE DICIEMBRE 2022'!P:P)</f>
        <v>talca</v>
      </c>
      <c r="Q790" s="104">
        <f>+LOOKUP(MATCH(A790,'REGISTRO DE DICIEMBRE 2022'!A:A,0),'REGISTRO DE DICIEMBRE 2022'!AI:AI,'REGISTRO DE DICIEMBRE 2022'!Q:Q)</f>
        <v>987746193</v>
      </c>
      <c r="R790" s="34" t="str">
        <f>+LOOKUP(MATCH(A790,'REGISTRO DE DICIEMBRE 2022'!A:A,0),'REGISTRO DE DICIEMBRE 2022'!AI:AI,'REGISTRO DE DICIEMBRE 2022'!R:R)</f>
        <v>AYUDAFAMILIACORPORACION@GMAIL.COM</v>
      </c>
      <c r="S790" s="105">
        <f>+LOOKUP(MATCH(A790,'REGISTRO DE DICIEMBRE 2022'!A:A,0),'REGISTRO DE DICIEMBRE 2022'!AI:AI,'REGISTRO DE DICIEMBRE 2022'!S:S)</f>
        <v>0</v>
      </c>
      <c r="T790" s="106">
        <f>+LOOKUP(MATCH(A790,'REGISTRO DE DICIEMBRE 2022'!A:A,0),'REGISTRO DE DICIEMBRE 2022'!AI:AI,'REGISTRO DE DICIEMBRE 2022'!T:T)</f>
        <v>949909</v>
      </c>
      <c r="U790" s="106">
        <f>+LOOKUP(MATCH(A790,'REGISTRO DE DICIEMBRE 2022'!A:A,0),'REGISTRO DE DICIEMBRE 2022'!AI:AI,'REGISTRO DE DICIEMBRE 2022'!U:U)</f>
        <v>2021</v>
      </c>
      <c r="V790" s="107" t="str">
        <f>+LOOKUP(MATCH(A790,'REGISTRO DE DICIEMBRE 2022'!A:A,0),'REGISTRO DE DICIEMBRE 2022'!AI:AI,'REGISTRO DE DICIEMBRE 2022'!V:V)</f>
        <v>15-03-2018 (SENAME)
01-08-2022 (mn)</v>
      </c>
      <c r="W790" s="34">
        <v>7462</v>
      </c>
      <c r="X790" s="108">
        <v>35162866</v>
      </c>
      <c r="Y790" s="108">
        <v>237496951</v>
      </c>
      <c r="Z790" s="107">
        <v>44926</v>
      </c>
      <c r="AA790" s="34" t="s">
        <v>8041</v>
      </c>
      <c r="AB790" s="109" t="s">
        <v>7632</v>
      </c>
      <c r="AC790" s="34" t="s">
        <v>414</v>
      </c>
      <c r="AD790" s="34">
        <f>+LOOKUP(MATCH(A790,'REGISTRO DE DICIEMBRE 2022'!A:A,0),'REGISTRO DE DICIEMBRE 2022'!AI:AI,'REGISTRO DE DICIEMBRE 2022'!AF:AF)</f>
        <v>0</v>
      </c>
    </row>
    <row r="791" spans="1:30" s="98" customFormat="1" x14ac:dyDescent="0.2">
      <c r="A791" s="34">
        <v>7462</v>
      </c>
      <c r="B791" s="34" t="str">
        <f>+LOOKUP(MATCH(A791,'REGISTRO DE DICIEMBRE 2022'!A:A,0),'REGISTRO DE DICIEMBRE 2022'!AI:AI,'REGISTRO DE DICIEMBRE 2022'!B:B)</f>
        <v>Corporación  de Ayuda a la Familia</v>
      </c>
      <c r="C791" s="103" t="str">
        <f>+LOOKUP(MATCH(A791,'REGISTRO DE DICIEMBRE 2022'!A:A,0),'REGISTRO DE DICIEMBRE 2022'!AI:AI,'REGISTRO DE DICIEMBRE 2022'!C:C)</f>
        <v>65021320-3</v>
      </c>
      <c r="D791" s="104" t="str">
        <f>+LOOKUP(MATCH(A791,'REGISTRO DE DICIEMBRE 2022'!A:A,0),'REGISTRO DE DICIEMBRE 2022'!AI:AI,'REGISTRO DE DICIEMBRE 2022'!D:D)</f>
        <v>Corporación de Derecho Privado.</v>
      </c>
      <c r="E791" s="34" t="str">
        <f>+LOOKUP(MATCH(A791,'REGISTRO DE DICIEMBRE 2022'!A:A,0),'REGISTRO DE DICIEMBRE 2022'!AI:AI,'REGISTRO DE DICIEMBRE 2022'!E:E)</f>
        <v>Otorgada por Decreto Exento  Nº 314, de fecha 30  de marzo  de  2001, del Ministerio de Justicia.</v>
      </c>
      <c r="F791" s="34" t="str">
        <f>+LOOKUP(MATCH(A791,'REGISTRO DE DICIEMBRE 2022'!A:A,0),'REGISTRO DE DICIEMBRE 2022'!AI:AI,'REGISTRO DE DICIEMBRE 2022'!F:F)</f>
        <v>CERTIFICADO DE VIGENCIA DE PERSONA JURÍDICA SIN FINES DE LUCRO, FOLIO No 500448974965, DE 13 DE MAYO DE 2022, EMITIDO POR EL SERVICIO DE REGISTRO CIVIL E IDENTIFICACIÓN</v>
      </c>
      <c r="G791" s="34" t="str">
        <f>+LOOKUP(MATCH(A791,'REGISTRO DE DICIEMBRE 2022'!A:A,0),'REGISTRO DE DICIEMBRE 2022'!AI:AI,'REGISTRO DE DICIEMBRE 2022'!G:G)</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91" s="34" t="str">
        <f>+LOOKUP(MATCH(A791,'REGISTRO DE DICIEMBRE 2022'!A:A,0),'REGISTRO DE DICIEMBRE 2022'!AI:AI,'REGISTRO DE DICIEMBRE 2022'!H:H)</f>
        <v xml:space="preserve">PRESIDENTE:
GASTÓN FRANCISCO JOSÉ PINOCHET DONOSO, 
VICEPRESIDENTA: CARMEN LUZ VIDAL MOLINA,
SECRETARIO: PATRICIO ALEXIS VILLARREAL GUAJARDO, 
TESORERO: RICARDO ARISTIDES RIVANO VERA, 
DIRECTOR: ANGELICA DEL CARMEN ALBORNOZ LOYOLA </v>
      </c>
      <c r="I791" s="34" t="str">
        <f>+LOOKUP(MATCH(A791,'REGISTRO DE DICIEMBRE 2022'!A:A,0),'REGISTRO DE DICIEMBRE 2022'!AI:AI,'REGISTRO DE DICIEMBRE 2022'!I:I)</f>
        <v>Dos años.</v>
      </c>
      <c r="J791" s="34" t="str">
        <f>+LOOKUP(MATCH(A791,'REGISTRO DE DICIEMBRE 2022'!A:A,0),'REGISTRO DE DICIEMBRE 2022'!AI:AI,'REGISTRO DE DICIEMBRE 2022'!J:J)</f>
        <v>De 03 de marzo de 2021 a 03 de marzo de 2023.
Certificado Folio N°: 500448973940</v>
      </c>
      <c r="K791" s="34" t="str">
        <f>+LOOKUP(MATCH(A791,'REGISTRO DE DICIEMBRE 2022'!A:A,0),'REGISTRO DE DICIEMBRE 2022'!AI:AI,'REGISTRO DE DICIEMBRE 2022'!K:K)</f>
        <v>Angélica Albornoz Loyola</v>
      </c>
      <c r="L791" s="34" t="str">
        <f>+LOOKUP(MATCH(A791,'REGISTRO DE DICIEMBRE 2022'!A:A,0),'REGISTRO DE DICIEMBRE 2022'!AI:AI,'REGISTRO DE DICIEMBRE 2022'!L:L)</f>
        <v xml:space="preserve"> 10.106.902-8 
</v>
      </c>
      <c r="M791" s="105" t="str">
        <f>+LOOKUP(MATCH(A791,'REGISTRO DE DICIEMBRE 2022'!A:A,0),'REGISTRO DE DICIEMBRE 2022'!AI:AI,'REGISTRO DE DICIEMBRE 2022'!M:M)</f>
        <v>Vigente hasta 03 de Marzo 2023</v>
      </c>
      <c r="N791" s="104" t="str">
        <f>+LOOKUP(MATCH(A791,'REGISTRO DE DICIEMBRE 2022'!A:A,0),'REGISTRO DE DICIEMBRE 2022'!AI:AI,'REGISTRO DE DICIEMBRE 2022'!N:N)</f>
        <v xml:space="preserve">Dos  Oriente N°1387, comuna de Talca, Región del Maule. </v>
      </c>
      <c r="O791" s="105" t="str">
        <f>+LOOKUP(MATCH(A791,'REGISTRO DE DICIEMBRE 2022'!A:A,0),'REGISTRO DE DICIEMBRE 2022'!AI:AI,'REGISTRO DE DICIEMBRE 2022'!O:O)</f>
        <v>VII</v>
      </c>
      <c r="P791" s="34" t="str">
        <f>+LOOKUP(MATCH(A791,'REGISTRO DE DICIEMBRE 2022'!A:A,0),'REGISTRO DE DICIEMBRE 2022'!AI:AI,'REGISTRO DE DICIEMBRE 2022'!P:P)</f>
        <v>talca</v>
      </c>
      <c r="Q791" s="104">
        <f>+LOOKUP(MATCH(A791,'REGISTRO DE DICIEMBRE 2022'!A:A,0),'REGISTRO DE DICIEMBRE 2022'!AI:AI,'REGISTRO DE DICIEMBRE 2022'!Q:Q)</f>
        <v>987746193</v>
      </c>
      <c r="R791" s="34" t="str">
        <f>+LOOKUP(MATCH(A791,'REGISTRO DE DICIEMBRE 2022'!A:A,0),'REGISTRO DE DICIEMBRE 2022'!AI:AI,'REGISTRO DE DICIEMBRE 2022'!R:R)</f>
        <v>AYUDAFAMILIACORPORACION@GMAIL.COM</v>
      </c>
      <c r="S791" s="105">
        <f>+LOOKUP(MATCH(A791,'REGISTRO DE DICIEMBRE 2022'!A:A,0),'REGISTRO DE DICIEMBRE 2022'!AI:AI,'REGISTRO DE DICIEMBRE 2022'!S:S)</f>
        <v>0</v>
      </c>
      <c r="T791" s="106">
        <f>+LOOKUP(MATCH(A791,'REGISTRO DE DICIEMBRE 2022'!A:A,0),'REGISTRO DE DICIEMBRE 2022'!AI:AI,'REGISTRO DE DICIEMBRE 2022'!T:T)</f>
        <v>949909</v>
      </c>
      <c r="U791" s="106">
        <f>+LOOKUP(MATCH(A791,'REGISTRO DE DICIEMBRE 2022'!A:A,0),'REGISTRO DE DICIEMBRE 2022'!AI:AI,'REGISTRO DE DICIEMBRE 2022'!U:U)</f>
        <v>2021</v>
      </c>
      <c r="V791" s="107" t="str">
        <f>+LOOKUP(MATCH(A791,'REGISTRO DE DICIEMBRE 2022'!A:A,0),'REGISTRO DE DICIEMBRE 2022'!AI:AI,'REGISTRO DE DICIEMBRE 2022'!V:V)</f>
        <v>15-03-2018 (SENAME)
01-08-2022 (mn)</v>
      </c>
      <c r="W791" s="34">
        <v>7462</v>
      </c>
      <c r="X791" s="108">
        <v>57114842</v>
      </c>
      <c r="Y791" s="108">
        <v>639599533</v>
      </c>
      <c r="Z791" s="107">
        <v>44926</v>
      </c>
      <c r="AA791" s="34" t="s">
        <v>8041</v>
      </c>
      <c r="AB791" s="109" t="s">
        <v>7632</v>
      </c>
      <c r="AC791" s="34" t="s">
        <v>150</v>
      </c>
      <c r="AD791" s="34">
        <f>+LOOKUP(MATCH(A791,'REGISTRO DE DICIEMBRE 2022'!A:A,0),'REGISTRO DE DICIEMBRE 2022'!AI:AI,'REGISTRO DE DICIEMBRE 2022'!AF:AF)</f>
        <v>0</v>
      </c>
    </row>
    <row r="792" spans="1:30" s="98" customFormat="1" x14ac:dyDescent="0.2">
      <c r="A792" s="34">
        <v>7463</v>
      </c>
      <c r="B792" s="34" t="str">
        <f>+LOOKUP(MATCH(A792,'REGISTRO DE DICIEMBRE 2022'!A:A,0),'REGISTRO DE DICIEMBRE 2022'!AI:AI,'REGISTRO DE DICIEMBRE 2022'!B:B)</f>
        <v xml:space="preserve">Corporación Municipal de Desarrollo Social de San Joaquín
</v>
      </c>
      <c r="C792" s="103" t="str">
        <f>+LOOKUP(MATCH(A792,'REGISTRO DE DICIEMBRE 2022'!A:A,0),'REGISTRO DE DICIEMBRE 2022'!AI:AI,'REGISTRO DE DICIEMBRE 2022'!C:C)</f>
        <v>71455500-6</v>
      </c>
      <c r="D792" s="104" t="str">
        <f>+LOOKUP(MATCH(A792,'REGISTRO DE DICIEMBRE 2022'!A:A,0),'REGISTRO DE DICIEMBRE 2022'!AI:AI,'REGISTRO DE DICIEMBRE 2022'!D:D)</f>
        <v>Corporación de Derecho Privado.</v>
      </c>
      <c r="E792" s="34" t="str">
        <f>+LOOKUP(MATCH(A792,'REGISTRO DE DICIEMBRE 2022'!A:A,0),'REGISTRO DE DICIEMBRE 2022'!AI:AI,'REGISTRO DE DICIEMBRE 2022'!E:E)</f>
        <v xml:space="preserve">Decreto Supremo Nº 1312, de 23 de diciembre de 1987, del Ministerio de Justicia. </v>
      </c>
      <c r="F792" s="34" t="str">
        <f>+LOOKUP(MATCH(A792,'REGISTRO DE DICIEMBRE 2022'!A:A,0),'REGISTRO DE DICIEMBRE 2022'!AI:AI,'REGISTRO DE DICIEMBRE 2022'!F:F)</f>
        <v>Certificado de Vigencia folio Nº 500409286314, de 20 de septiembre de 2021, del Servicio de Registro Civil e identificación.</v>
      </c>
      <c r="G792" s="34" t="str">
        <f>+LOOKUP(MATCH(A792,'REGISTRO DE DICIEMBRE 2022'!A:A,0),'REGISTRO DE DICIEMBRE 2022'!AI:AI,'REGISTRO DE DICIEMBRE 2022'!G:G)</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792" s="34" t="str">
        <f>+LOOKUP(MATCH(A792,'REGISTRO DE DICIEMBRE 2022'!A:A,0),'REGISTRO DE DICIEMBRE 2022'!AI:AI,'REGISTRO DE DICIEMBRE 2022'!H:H)</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792" s="34" t="str">
        <f>+LOOKUP(MATCH(A792,'REGISTRO DE DICIEMBRE 2022'!A:A,0),'REGISTRO DE DICIEMBRE 2022'!AI:AI,'REGISTRO DE DICIEMBRE 2022'!I:I)</f>
        <v>Dos años, pudiendo ser reelegidos.</v>
      </c>
      <c r="J792" s="34" t="str">
        <f>+LOOKUP(MATCH(A792,'REGISTRO DE DICIEMBRE 2022'!A:A,0),'REGISTRO DE DICIEMBRE 2022'!AI:AI,'REGISTRO DE DICIEMBRE 2022'!J:J)</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792" s="34" t="str">
        <f>+LOOKUP(MATCH(A792,'REGISTRO DE DICIEMBRE 2022'!A:A,0),'REGISTRO DE DICIEMBRE 2022'!AI:AI,'REGISTRO DE DICIEMBRE 2022'!K:K)</f>
        <v xml:space="preserve">Secretario General: Marcelo Varas Santibañez
</v>
      </c>
      <c r="L792" s="34" t="str">
        <f>+LOOKUP(MATCH(A792,'REGISTRO DE DICIEMBRE 2022'!A:A,0),'REGISTRO DE DICIEMBRE 2022'!AI:AI,'REGISTRO DE DICIEMBRE 2022'!L:L)</f>
        <v xml:space="preserve">RUT N° 17.642.207-6
</v>
      </c>
      <c r="M792" s="105">
        <f>+LOOKUP(MATCH(A792,'REGISTRO DE DICIEMBRE 2022'!A:A,0),'REGISTRO DE DICIEMBRE 2022'!AI:AI,'REGISTRO DE DICIEMBRE 2022'!M:M)</f>
        <v>0</v>
      </c>
      <c r="N792" s="104" t="str">
        <f>+LOOKUP(MATCH(A792,'REGISTRO DE DICIEMBRE 2022'!A:A,0),'REGISTRO DE DICIEMBRE 2022'!AI:AI,'REGISTRO DE DICIEMBRE 2022'!N:N)</f>
        <v xml:space="preserve">Avenida Santa Rosa N° 2606, 3° piso, comuna de San Joaquín, Región Metropolitana
</v>
      </c>
      <c r="O792" s="105" t="str">
        <f>+LOOKUP(MATCH(A792,'REGISTRO DE DICIEMBRE 2022'!A:A,0),'REGISTRO DE DICIEMBRE 2022'!AI:AI,'REGISTRO DE DICIEMBRE 2022'!O:O)</f>
        <v>XIII</v>
      </c>
      <c r="P792" s="34" t="str">
        <f>+LOOKUP(MATCH(A792,'REGISTRO DE DICIEMBRE 2022'!A:A,0),'REGISTRO DE DICIEMBRE 2022'!AI:AI,'REGISTRO DE DICIEMBRE 2022'!P:P)</f>
        <v>San Joaquín</v>
      </c>
      <c r="Q792" s="104" t="str">
        <f>+LOOKUP(MATCH(A792,'REGISTRO DE DICIEMBRE 2022'!A:A,0),'REGISTRO DE DICIEMBRE 2022'!AI:AI,'REGISTRO DE DICIEMBRE 2022'!Q:Q)</f>
        <v>(56) 223604100</v>
      </c>
      <c r="R792" s="34" t="str">
        <f>+LOOKUP(MATCH(A792,'REGISTRO DE DICIEMBRE 2022'!A:A,0),'REGISTRO DE DICIEMBRE 2022'!AI:AI,'REGISTRO DE DICIEMBRE 2022'!R:R)</f>
        <v>Correo Electrónico: alvaromedina@cormusanjoaquin.cl</v>
      </c>
      <c r="S792" s="105">
        <f>+LOOKUP(MATCH(A792,'REGISTRO DE DICIEMBRE 2022'!A:A,0),'REGISTRO DE DICIEMBRE 2022'!AI:AI,'REGISTRO DE DICIEMBRE 2022'!S:S)</f>
        <v>0</v>
      </c>
      <c r="T792" s="106">
        <f>+LOOKUP(MATCH(A792,'REGISTRO DE DICIEMBRE 2022'!A:A,0),'REGISTRO DE DICIEMBRE 2022'!AI:AI,'REGISTRO DE DICIEMBRE 2022'!T:T)</f>
        <v>93401</v>
      </c>
      <c r="U792" s="106" t="str">
        <f>+LOOKUP(MATCH(A792,'REGISTRO DE DICIEMBRE 2022'!A:A,0),'REGISTRO DE DICIEMBRE 2022'!AI:AI,'REGISTRO DE DICIEMBRE 2022'!U:U)</f>
        <v>Se acompaña Certificado financiero de la Institución año 2020, remitido a la Unidad de Supervisión Financiera y Administrativa.</v>
      </c>
      <c r="V792" s="107">
        <f>+LOOKUP(MATCH(A792,'REGISTRO DE DICIEMBRE 2022'!A:A,0),'REGISTRO DE DICIEMBRE 2022'!AI:AI,'REGISTRO DE DICIEMBRE 2022'!V:V)</f>
        <v>41012</v>
      </c>
      <c r="W792" s="34">
        <v>7463</v>
      </c>
      <c r="X792" s="108">
        <v>10934616</v>
      </c>
      <c r="Y792" s="108">
        <v>137907473</v>
      </c>
      <c r="Z792" s="107">
        <v>44926</v>
      </c>
      <c r="AA792" s="34" t="s">
        <v>8041</v>
      </c>
      <c r="AB792" s="109" t="s">
        <v>7632</v>
      </c>
      <c r="AC792" s="34" t="s">
        <v>230</v>
      </c>
      <c r="AD792" s="34">
        <f>+LOOKUP(MATCH(A792,'REGISTRO DE DICIEMBRE 2022'!A:A,0),'REGISTRO DE DICIEMBRE 2022'!AI:AI,'REGISTRO DE DICIEMBRE 2022'!AF:AF)</f>
        <v>0</v>
      </c>
    </row>
    <row r="793" spans="1:30" s="98" customFormat="1" x14ac:dyDescent="0.2">
      <c r="A793" s="34">
        <v>7473</v>
      </c>
      <c r="B793" s="34" t="str">
        <f>+LOOKUP(MATCH(A793,'REGISTRO DE DICIEMBRE 2022'!A:A,0),'REGISTRO DE DICIEMBRE 2022'!AI:AI,'REGISTRO DE DICIEMBRE 2022'!B:B)</f>
        <v>Fundación Creseres</v>
      </c>
      <c r="C793" s="103" t="str">
        <f>+LOOKUP(MATCH(A793,'REGISTRO DE DICIEMBRE 2022'!A:A,0),'REGISTRO DE DICIEMBRE 2022'!AI:AI,'REGISTRO DE DICIEMBRE 2022'!C:C)</f>
        <v>65058734-0</v>
      </c>
      <c r="D793" s="104" t="str">
        <f>+LOOKUP(MATCH(A793,'REGISTRO DE DICIEMBRE 2022'!A:A,0),'REGISTRO DE DICIEMBRE 2022'!AI:AI,'REGISTRO DE DICIEMBRE 2022'!D:D)</f>
        <v>Fundación de Derecho Privado.</v>
      </c>
      <c r="E793" s="34" t="str">
        <f>+LOOKUP(MATCH(A793,'REGISTRO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3" s="34" t="str">
        <f>+LOOKUP(MATCH(A793,'REGISTRO DE DICIEMBRE 2022'!A:A,0),'REGISTRO DE DICIEMBRE 2022'!AI:AI,'REGISTRO DE DICIEMBRE 2022'!F:F)</f>
        <v>Certificado de Vigencia Folio Nº  500468628760, de fecha 12 de Septiembre de 2022, del Servicio de Registro Civil e Identificación.</v>
      </c>
      <c r="G793" s="34" t="str">
        <f>+LOOKUP(MATCH(A793,'REGISTRO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3" s="34" t="str">
        <f>+LOOKUP(MATCH(A793,'REGISTRO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3" s="34" t="str">
        <f>+LOOKUP(MATCH(A793,'REGISTRO DE DICIEMBRE 2022'!A:A,0),'REGISTRO DE DICIEMBRE 2022'!AI:AI,'REGISTRO DE DICIEMBRE 2022'!I:I)</f>
        <v xml:space="preserve">Dos años </v>
      </c>
      <c r="J793" s="34" t="str">
        <f>+LOOKUP(MATCH(A793,'REGISTRO DE DICIEMBRE 2022'!A:A,0),'REGISTRO DE DICIEMBRE 2022'!AI:AI,'REGISTRO DE DICIEMBRE 2022'!J:J)</f>
        <v xml:space="preserve">31 de Marzo de 2022 al 31 de Marzo 2024
</v>
      </c>
      <c r="K793" s="34" t="str">
        <f>+LOOKUP(MATCH(A793,'REGISTRO DE DICIEMBRE 2022'!A:A,0),'REGISTRO DE DICIEMBRE 2022'!AI:AI,'REGISTRO DE DICIEMBRE 2022'!K:K)</f>
        <v xml:space="preserve">Carmen Gloria Hidalgo Belmar 
</v>
      </c>
      <c r="L793" s="34" t="str">
        <f>+LOOKUP(MATCH(A793,'REGISTRO DE DICIEMBRE 2022'!A:A,0),'REGISTRO DE DICIEMBRE 2022'!AI:AI,'REGISTRO DE DICIEMBRE 2022'!L:L)</f>
        <v xml:space="preserve">RUT Nº 11.692.921-K
</v>
      </c>
      <c r="M793" s="105" t="str">
        <f>+LOOKUP(MATCH(A793,'REGISTRO DE DICIEMBRE 2022'!A:A,0),'REGISTRO DE DICIEMBRE 2022'!AI:AI,'REGISTRO DE DICIEMBRE 2022'!M:M)</f>
        <v>Vigente hasta el al 31 de Marzo 2024</v>
      </c>
      <c r="N793" s="104" t="str">
        <f>+LOOKUP(MATCH(A793,'REGISTRO DE DICIEMBRE 2022'!A:A,0),'REGISTRO DE DICIEMBRE 2022'!AI:AI,'REGISTRO DE DICIEMBRE 2022'!N:N)</f>
        <v>O'higgins 416A comuna de Temuco, región de La Araucanía.</v>
      </c>
      <c r="O793" s="105" t="str">
        <f>+LOOKUP(MATCH(A793,'REGISTRO DE DICIEMBRE 2022'!A:A,0),'REGISTRO DE DICIEMBRE 2022'!AI:AI,'REGISTRO DE DICIEMBRE 2022'!O:O)</f>
        <v>IX</v>
      </c>
      <c r="P793" s="34" t="str">
        <f>+LOOKUP(MATCH(A793,'REGISTRO DE DICIEMBRE 2022'!A:A,0),'REGISTRO DE DICIEMBRE 2022'!AI:AI,'REGISTRO DE DICIEMBRE 2022'!P:P)</f>
        <v>Temuco</v>
      </c>
      <c r="Q793" s="104" t="str">
        <f>+LOOKUP(MATCH(A793,'REGISTRO DE DICIEMBRE 2022'!A:A,0),'REGISTRO DE DICIEMBRE 2022'!AI:AI,'REGISTRO DE DICIEMBRE 2022'!Q:Q)</f>
        <v>452 322257</v>
      </c>
      <c r="R793" s="34" t="str">
        <f>+LOOKUP(MATCH(A793,'REGISTRO DE DICIEMBRE 2022'!A:A,0),'REGISTRO DE DICIEMBRE 2022'!AI:AI,'REGISTRO DE DICIEMBRE 2022'!R:R)</f>
        <v>dirección@fundacioncreseres.cl 
carmen.hidalgo@creseres.cl</v>
      </c>
      <c r="S793" s="105">
        <f>+LOOKUP(MATCH(A793,'REGISTRO DE DICIEMBRE 2022'!A:A,0),'REGISTRO DE DICIEMBRE 2022'!AI:AI,'REGISTRO DE DICIEMBRE 2022'!S:S)</f>
        <v>0</v>
      </c>
      <c r="T793" s="106">
        <f>+LOOKUP(MATCH(A793,'REGISTRO DE DICIEMBRE 2022'!A:A,0),'REGISTRO DE DICIEMBRE 2022'!AI:AI,'REGISTRO DE DICIEMBRE 2022'!T:T)</f>
        <v>93401</v>
      </c>
      <c r="U793" s="106">
        <f>+LOOKUP(MATCH(A793,'REGISTRO DE DICIEMBRE 2022'!A:A,0),'REGISTRO DE DICIEMBRE 2022'!AI:AI,'REGISTRO DE DICIEMBRE 2022'!U:U)</f>
        <v>2021</v>
      </c>
      <c r="V793" s="107">
        <f>+LOOKUP(MATCH(A793,'REGISTRO DE DICIEMBRE 2022'!A:A,0),'REGISTRO DE DICIEMBRE 2022'!AI:AI,'REGISTRO DE DICIEMBRE 2022'!V:V)</f>
        <v>41340</v>
      </c>
      <c r="W793" s="34">
        <v>7473</v>
      </c>
      <c r="X793" s="108">
        <v>8799437</v>
      </c>
      <c r="Y793" s="108">
        <v>102856910</v>
      </c>
      <c r="Z793" s="107">
        <v>44926</v>
      </c>
      <c r="AA793" s="34" t="s">
        <v>8041</v>
      </c>
      <c r="AB793" s="109" t="s">
        <v>7632</v>
      </c>
      <c r="AC793" s="34" t="s">
        <v>557</v>
      </c>
      <c r="AD793" s="34">
        <f>+LOOKUP(MATCH(A793,'REGISTRO DE DICIEMBRE 2022'!A:A,0),'REGISTRO DE DICIEMBRE 2022'!AI:AI,'REGISTRO DE DICIEMBRE 2022'!AF:AF)</f>
        <v>0</v>
      </c>
    </row>
    <row r="794" spans="1:30" s="98" customFormat="1" x14ac:dyDescent="0.2">
      <c r="A794" s="34">
        <v>7473</v>
      </c>
      <c r="B794" s="34" t="str">
        <f>+LOOKUP(MATCH(A794,'REGISTRO DE DICIEMBRE 2022'!A:A,0),'REGISTRO DE DICIEMBRE 2022'!AI:AI,'REGISTRO DE DICIEMBRE 2022'!B:B)</f>
        <v>Fundación Creseres</v>
      </c>
      <c r="C794" s="103" t="str">
        <f>+LOOKUP(MATCH(A794,'REGISTRO DE DICIEMBRE 2022'!A:A,0),'REGISTRO DE DICIEMBRE 2022'!AI:AI,'REGISTRO DE DICIEMBRE 2022'!C:C)</f>
        <v>65058734-0</v>
      </c>
      <c r="D794" s="104" t="str">
        <f>+LOOKUP(MATCH(A794,'REGISTRO DE DICIEMBRE 2022'!A:A,0),'REGISTRO DE DICIEMBRE 2022'!AI:AI,'REGISTRO DE DICIEMBRE 2022'!D:D)</f>
        <v>Fundación de Derecho Privado.</v>
      </c>
      <c r="E794" s="34" t="str">
        <f>+LOOKUP(MATCH(A794,'REGISTRO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4" s="34" t="str">
        <f>+LOOKUP(MATCH(A794,'REGISTRO DE DICIEMBRE 2022'!A:A,0),'REGISTRO DE DICIEMBRE 2022'!AI:AI,'REGISTRO DE DICIEMBRE 2022'!F:F)</f>
        <v>Certificado de Vigencia Folio Nº  500468628760, de fecha 12 de Septiembre de 2022, del Servicio de Registro Civil e Identificación.</v>
      </c>
      <c r="G794" s="34" t="str">
        <f>+LOOKUP(MATCH(A794,'REGISTRO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4" s="34" t="str">
        <f>+LOOKUP(MATCH(A794,'REGISTRO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4" s="34" t="str">
        <f>+LOOKUP(MATCH(A794,'REGISTRO DE DICIEMBRE 2022'!A:A,0),'REGISTRO DE DICIEMBRE 2022'!AI:AI,'REGISTRO DE DICIEMBRE 2022'!I:I)</f>
        <v xml:space="preserve">Dos años </v>
      </c>
      <c r="J794" s="34" t="str">
        <f>+LOOKUP(MATCH(A794,'REGISTRO DE DICIEMBRE 2022'!A:A,0),'REGISTRO DE DICIEMBRE 2022'!AI:AI,'REGISTRO DE DICIEMBRE 2022'!J:J)</f>
        <v xml:space="preserve">31 de Marzo de 2022 al 31 de Marzo 2024
</v>
      </c>
      <c r="K794" s="34" t="str">
        <f>+LOOKUP(MATCH(A794,'REGISTRO DE DICIEMBRE 2022'!A:A,0),'REGISTRO DE DICIEMBRE 2022'!AI:AI,'REGISTRO DE DICIEMBRE 2022'!K:K)</f>
        <v xml:space="preserve">Carmen Gloria Hidalgo Belmar 
</v>
      </c>
      <c r="L794" s="34" t="str">
        <f>+LOOKUP(MATCH(A794,'REGISTRO DE DICIEMBRE 2022'!A:A,0),'REGISTRO DE DICIEMBRE 2022'!AI:AI,'REGISTRO DE DICIEMBRE 2022'!L:L)</f>
        <v xml:space="preserve">RUT Nº 11.692.921-K
</v>
      </c>
      <c r="M794" s="105" t="str">
        <f>+LOOKUP(MATCH(A794,'REGISTRO DE DICIEMBRE 2022'!A:A,0),'REGISTRO DE DICIEMBRE 2022'!AI:AI,'REGISTRO DE DICIEMBRE 2022'!M:M)</f>
        <v>Vigente hasta el al 31 de Marzo 2024</v>
      </c>
      <c r="N794" s="104" t="str">
        <f>+LOOKUP(MATCH(A794,'REGISTRO DE DICIEMBRE 2022'!A:A,0),'REGISTRO DE DICIEMBRE 2022'!AI:AI,'REGISTRO DE DICIEMBRE 2022'!N:N)</f>
        <v>O'higgins 416A comuna de Temuco, región de La Araucanía.</v>
      </c>
      <c r="O794" s="105" t="str">
        <f>+LOOKUP(MATCH(A794,'REGISTRO DE DICIEMBRE 2022'!A:A,0),'REGISTRO DE DICIEMBRE 2022'!AI:AI,'REGISTRO DE DICIEMBRE 2022'!O:O)</f>
        <v>IX</v>
      </c>
      <c r="P794" s="34" t="str">
        <f>+LOOKUP(MATCH(A794,'REGISTRO DE DICIEMBRE 2022'!A:A,0),'REGISTRO DE DICIEMBRE 2022'!AI:AI,'REGISTRO DE DICIEMBRE 2022'!P:P)</f>
        <v>Temuco</v>
      </c>
      <c r="Q794" s="104" t="str">
        <f>+LOOKUP(MATCH(A794,'REGISTRO DE DICIEMBRE 2022'!A:A,0),'REGISTRO DE DICIEMBRE 2022'!AI:AI,'REGISTRO DE DICIEMBRE 2022'!Q:Q)</f>
        <v>452 322257</v>
      </c>
      <c r="R794" s="34" t="str">
        <f>+LOOKUP(MATCH(A794,'REGISTRO DE DICIEMBRE 2022'!A:A,0),'REGISTRO DE DICIEMBRE 2022'!AI:AI,'REGISTRO DE DICIEMBRE 2022'!R:R)</f>
        <v>dirección@fundacioncreseres.cl 
carmen.hidalgo@creseres.cl</v>
      </c>
      <c r="S794" s="105">
        <f>+LOOKUP(MATCH(A794,'REGISTRO DE DICIEMBRE 2022'!A:A,0),'REGISTRO DE DICIEMBRE 2022'!AI:AI,'REGISTRO DE DICIEMBRE 2022'!S:S)</f>
        <v>0</v>
      </c>
      <c r="T794" s="106">
        <f>+LOOKUP(MATCH(A794,'REGISTRO DE DICIEMBRE 2022'!A:A,0),'REGISTRO DE DICIEMBRE 2022'!AI:AI,'REGISTRO DE DICIEMBRE 2022'!T:T)</f>
        <v>93401</v>
      </c>
      <c r="U794" s="106">
        <f>+LOOKUP(MATCH(A794,'REGISTRO DE DICIEMBRE 2022'!A:A,0),'REGISTRO DE DICIEMBRE 2022'!AI:AI,'REGISTRO DE DICIEMBRE 2022'!U:U)</f>
        <v>2021</v>
      </c>
      <c r="V794" s="107">
        <f>+LOOKUP(MATCH(A794,'REGISTRO DE DICIEMBRE 2022'!A:A,0),'REGISTRO DE DICIEMBRE 2022'!AI:AI,'REGISTRO DE DICIEMBRE 2022'!V:V)</f>
        <v>41340</v>
      </c>
      <c r="W794" s="34">
        <v>7473</v>
      </c>
      <c r="X794" s="108">
        <v>40136076</v>
      </c>
      <c r="Y794" s="108">
        <v>241318026</v>
      </c>
      <c r="Z794" s="107">
        <v>44926</v>
      </c>
      <c r="AA794" s="34" t="s">
        <v>8041</v>
      </c>
      <c r="AB794" s="109" t="s">
        <v>7632</v>
      </c>
      <c r="AC794" s="34" t="s">
        <v>186</v>
      </c>
      <c r="AD794" s="34">
        <f>+LOOKUP(MATCH(A794,'REGISTRO DE DICIEMBRE 2022'!A:A,0),'REGISTRO DE DICIEMBRE 2022'!AI:AI,'REGISTRO DE DICIEMBRE 2022'!AF:AF)</f>
        <v>0</v>
      </c>
    </row>
    <row r="795" spans="1:30" s="98" customFormat="1" x14ac:dyDescent="0.2">
      <c r="A795" s="34">
        <v>7473</v>
      </c>
      <c r="B795" s="34" t="str">
        <f>+LOOKUP(MATCH(A795,'REGISTRO DE DICIEMBRE 2022'!A:A,0),'REGISTRO DE DICIEMBRE 2022'!AI:AI,'REGISTRO DE DICIEMBRE 2022'!B:B)</f>
        <v>Fundación Creseres</v>
      </c>
      <c r="C795" s="103" t="str">
        <f>+LOOKUP(MATCH(A795,'REGISTRO DE DICIEMBRE 2022'!A:A,0),'REGISTRO DE DICIEMBRE 2022'!AI:AI,'REGISTRO DE DICIEMBRE 2022'!C:C)</f>
        <v>65058734-0</v>
      </c>
      <c r="D795" s="104" t="str">
        <f>+LOOKUP(MATCH(A795,'REGISTRO DE DICIEMBRE 2022'!A:A,0),'REGISTRO DE DICIEMBRE 2022'!AI:AI,'REGISTRO DE DICIEMBRE 2022'!D:D)</f>
        <v>Fundación de Derecho Privado.</v>
      </c>
      <c r="E795" s="34" t="str">
        <f>+LOOKUP(MATCH(A795,'REGISTRO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5" s="34" t="str">
        <f>+LOOKUP(MATCH(A795,'REGISTRO DE DICIEMBRE 2022'!A:A,0),'REGISTRO DE DICIEMBRE 2022'!AI:AI,'REGISTRO DE DICIEMBRE 2022'!F:F)</f>
        <v>Certificado de Vigencia Folio Nº  500468628760, de fecha 12 de Septiembre de 2022, del Servicio de Registro Civil e Identificación.</v>
      </c>
      <c r="G795" s="34" t="str">
        <f>+LOOKUP(MATCH(A795,'REGISTRO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5" s="34" t="str">
        <f>+LOOKUP(MATCH(A795,'REGISTRO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5" s="34" t="str">
        <f>+LOOKUP(MATCH(A795,'REGISTRO DE DICIEMBRE 2022'!A:A,0),'REGISTRO DE DICIEMBRE 2022'!AI:AI,'REGISTRO DE DICIEMBRE 2022'!I:I)</f>
        <v xml:space="preserve">Dos años </v>
      </c>
      <c r="J795" s="34" t="str">
        <f>+LOOKUP(MATCH(A795,'REGISTRO DE DICIEMBRE 2022'!A:A,0),'REGISTRO DE DICIEMBRE 2022'!AI:AI,'REGISTRO DE DICIEMBRE 2022'!J:J)</f>
        <v xml:space="preserve">31 de Marzo de 2022 al 31 de Marzo 2024
</v>
      </c>
      <c r="K795" s="34" t="str">
        <f>+LOOKUP(MATCH(A795,'REGISTRO DE DICIEMBRE 2022'!A:A,0),'REGISTRO DE DICIEMBRE 2022'!AI:AI,'REGISTRO DE DICIEMBRE 2022'!K:K)</f>
        <v xml:space="preserve">Carmen Gloria Hidalgo Belmar 
</v>
      </c>
      <c r="L795" s="34" t="str">
        <f>+LOOKUP(MATCH(A795,'REGISTRO DE DICIEMBRE 2022'!A:A,0),'REGISTRO DE DICIEMBRE 2022'!AI:AI,'REGISTRO DE DICIEMBRE 2022'!L:L)</f>
        <v xml:space="preserve">RUT Nº 11.692.921-K
</v>
      </c>
      <c r="M795" s="105" t="str">
        <f>+LOOKUP(MATCH(A795,'REGISTRO DE DICIEMBRE 2022'!A:A,0),'REGISTRO DE DICIEMBRE 2022'!AI:AI,'REGISTRO DE DICIEMBRE 2022'!M:M)</f>
        <v>Vigente hasta el al 31 de Marzo 2024</v>
      </c>
      <c r="N795" s="104" t="str">
        <f>+LOOKUP(MATCH(A795,'REGISTRO DE DICIEMBRE 2022'!A:A,0),'REGISTRO DE DICIEMBRE 2022'!AI:AI,'REGISTRO DE DICIEMBRE 2022'!N:N)</f>
        <v>O'higgins 416A comuna de Temuco, región de La Araucanía.</v>
      </c>
      <c r="O795" s="105" t="str">
        <f>+LOOKUP(MATCH(A795,'REGISTRO DE DICIEMBRE 2022'!A:A,0),'REGISTRO DE DICIEMBRE 2022'!AI:AI,'REGISTRO DE DICIEMBRE 2022'!O:O)</f>
        <v>IX</v>
      </c>
      <c r="P795" s="34" t="str">
        <f>+LOOKUP(MATCH(A795,'REGISTRO DE DICIEMBRE 2022'!A:A,0),'REGISTRO DE DICIEMBRE 2022'!AI:AI,'REGISTRO DE DICIEMBRE 2022'!P:P)</f>
        <v>Temuco</v>
      </c>
      <c r="Q795" s="104" t="str">
        <f>+LOOKUP(MATCH(A795,'REGISTRO DE DICIEMBRE 2022'!A:A,0),'REGISTRO DE DICIEMBRE 2022'!AI:AI,'REGISTRO DE DICIEMBRE 2022'!Q:Q)</f>
        <v>452 322257</v>
      </c>
      <c r="R795" s="34" t="str">
        <f>+LOOKUP(MATCH(A795,'REGISTRO DE DICIEMBRE 2022'!A:A,0),'REGISTRO DE DICIEMBRE 2022'!AI:AI,'REGISTRO DE DICIEMBRE 2022'!R:R)</f>
        <v>dirección@fundacioncreseres.cl 
carmen.hidalgo@creseres.cl</v>
      </c>
      <c r="S795" s="105">
        <f>+LOOKUP(MATCH(A795,'REGISTRO DE DICIEMBRE 2022'!A:A,0),'REGISTRO DE DICIEMBRE 2022'!AI:AI,'REGISTRO DE DICIEMBRE 2022'!S:S)</f>
        <v>0</v>
      </c>
      <c r="T795" s="106">
        <f>+LOOKUP(MATCH(A795,'REGISTRO DE DICIEMBRE 2022'!A:A,0),'REGISTRO DE DICIEMBRE 2022'!AI:AI,'REGISTRO DE DICIEMBRE 2022'!T:T)</f>
        <v>93401</v>
      </c>
      <c r="U795" s="106">
        <f>+LOOKUP(MATCH(A795,'REGISTRO DE DICIEMBRE 2022'!A:A,0),'REGISTRO DE DICIEMBRE 2022'!AI:AI,'REGISTRO DE DICIEMBRE 2022'!U:U)</f>
        <v>2021</v>
      </c>
      <c r="V795" s="107">
        <f>+LOOKUP(MATCH(A795,'REGISTRO DE DICIEMBRE 2022'!A:A,0),'REGISTRO DE DICIEMBRE 2022'!AI:AI,'REGISTRO DE DICIEMBRE 2022'!V:V)</f>
        <v>41340</v>
      </c>
      <c r="W795" s="34">
        <v>7473</v>
      </c>
      <c r="X795" s="108">
        <v>8434858</v>
      </c>
      <c r="Y795" s="108">
        <v>42428710</v>
      </c>
      <c r="Z795" s="107">
        <v>44926</v>
      </c>
      <c r="AA795" s="34" t="s">
        <v>8041</v>
      </c>
      <c r="AB795" s="109" t="s">
        <v>7632</v>
      </c>
      <c r="AC795" s="34" t="s">
        <v>642</v>
      </c>
      <c r="AD795" s="34">
        <f>+LOOKUP(MATCH(A795,'REGISTRO DE DICIEMBRE 2022'!A:A,0),'REGISTRO DE DICIEMBRE 2022'!AI:AI,'REGISTRO DE DICIEMBRE 2022'!AF:AF)</f>
        <v>0</v>
      </c>
    </row>
    <row r="796" spans="1:30" s="98" customFormat="1" x14ac:dyDescent="0.2">
      <c r="A796" s="34">
        <v>7473</v>
      </c>
      <c r="B796" s="34" t="str">
        <f>+LOOKUP(MATCH(A796,'REGISTRO DE DICIEMBRE 2022'!A:A,0),'REGISTRO DE DICIEMBRE 2022'!AI:AI,'REGISTRO DE DICIEMBRE 2022'!B:B)</f>
        <v>Fundación Creseres</v>
      </c>
      <c r="C796" s="103" t="str">
        <f>+LOOKUP(MATCH(A796,'REGISTRO DE DICIEMBRE 2022'!A:A,0),'REGISTRO DE DICIEMBRE 2022'!AI:AI,'REGISTRO DE DICIEMBRE 2022'!C:C)</f>
        <v>65058734-0</v>
      </c>
      <c r="D796" s="104" t="str">
        <f>+LOOKUP(MATCH(A796,'REGISTRO DE DICIEMBRE 2022'!A:A,0),'REGISTRO DE DICIEMBRE 2022'!AI:AI,'REGISTRO DE DICIEMBRE 2022'!D:D)</f>
        <v>Fundación de Derecho Privado.</v>
      </c>
      <c r="E796" s="34" t="str">
        <f>+LOOKUP(MATCH(A796,'REGISTRO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6" s="34" t="str">
        <f>+LOOKUP(MATCH(A796,'REGISTRO DE DICIEMBRE 2022'!A:A,0),'REGISTRO DE DICIEMBRE 2022'!AI:AI,'REGISTRO DE DICIEMBRE 2022'!F:F)</f>
        <v>Certificado de Vigencia Folio Nº  500468628760, de fecha 12 de Septiembre de 2022, del Servicio de Registro Civil e Identificación.</v>
      </c>
      <c r="G796" s="34" t="str">
        <f>+LOOKUP(MATCH(A796,'REGISTRO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6" s="34" t="str">
        <f>+LOOKUP(MATCH(A796,'REGISTRO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6" s="34" t="str">
        <f>+LOOKUP(MATCH(A796,'REGISTRO DE DICIEMBRE 2022'!A:A,0),'REGISTRO DE DICIEMBRE 2022'!AI:AI,'REGISTRO DE DICIEMBRE 2022'!I:I)</f>
        <v xml:space="preserve">Dos años </v>
      </c>
      <c r="J796" s="34" t="str">
        <f>+LOOKUP(MATCH(A796,'REGISTRO DE DICIEMBRE 2022'!A:A,0),'REGISTRO DE DICIEMBRE 2022'!AI:AI,'REGISTRO DE DICIEMBRE 2022'!J:J)</f>
        <v xml:space="preserve">31 de Marzo de 2022 al 31 de Marzo 2024
</v>
      </c>
      <c r="K796" s="34" t="str">
        <f>+LOOKUP(MATCH(A796,'REGISTRO DE DICIEMBRE 2022'!A:A,0),'REGISTRO DE DICIEMBRE 2022'!AI:AI,'REGISTRO DE DICIEMBRE 2022'!K:K)</f>
        <v xml:space="preserve">Carmen Gloria Hidalgo Belmar 
</v>
      </c>
      <c r="L796" s="34" t="str">
        <f>+LOOKUP(MATCH(A796,'REGISTRO DE DICIEMBRE 2022'!A:A,0),'REGISTRO DE DICIEMBRE 2022'!AI:AI,'REGISTRO DE DICIEMBRE 2022'!L:L)</f>
        <v xml:space="preserve">RUT Nº 11.692.921-K
</v>
      </c>
      <c r="M796" s="105" t="str">
        <f>+LOOKUP(MATCH(A796,'REGISTRO DE DICIEMBRE 2022'!A:A,0),'REGISTRO DE DICIEMBRE 2022'!AI:AI,'REGISTRO DE DICIEMBRE 2022'!M:M)</f>
        <v>Vigente hasta el al 31 de Marzo 2024</v>
      </c>
      <c r="N796" s="104" t="str">
        <f>+LOOKUP(MATCH(A796,'REGISTRO DE DICIEMBRE 2022'!A:A,0),'REGISTRO DE DICIEMBRE 2022'!AI:AI,'REGISTRO DE DICIEMBRE 2022'!N:N)</f>
        <v>O'higgins 416A comuna de Temuco, región de La Araucanía.</v>
      </c>
      <c r="O796" s="105" t="str">
        <f>+LOOKUP(MATCH(A796,'REGISTRO DE DICIEMBRE 2022'!A:A,0),'REGISTRO DE DICIEMBRE 2022'!AI:AI,'REGISTRO DE DICIEMBRE 2022'!O:O)</f>
        <v>IX</v>
      </c>
      <c r="P796" s="34" t="str">
        <f>+LOOKUP(MATCH(A796,'REGISTRO DE DICIEMBRE 2022'!A:A,0),'REGISTRO DE DICIEMBRE 2022'!AI:AI,'REGISTRO DE DICIEMBRE 2022'!P:P)</f>
        <v>Temuco</v>
      </c>
      <c r="Q796" s="104" t="str">
        <f>+LOOKUP(MATCH(A796,'REGISTRO DE DICIEMBRE 2022'!A:A,0),'REGISTRO DE DICIEMBRE 2022'!AI:AI,'REGISTRO DE DICIEMBRE 2022'!Q:Q)</f>
        <v>452 322257</v>
      </c>
      <c r="R796" s="34" t="str">
        <f>+LOOKUP(MATCH(A796,'REGISTRO DE DICIEMBRE 2022'!A:A,0),'REGISTRO DE DICIEMBRE 2022'!AI:AI,'REGISTRO DE DICIEMBRE 2022'!R:R)</f>
        <v>dirección@fundacioncreseres.cl 
carmen.hidalgo@creseres.cl</v>
      </c>
      <c r="S796" s="105">
        <f>+LOOKUP(MATCH(A796,'REGISTRO DE DICIEMBRE 2022'!A:A,0),'REGISTRO DE DICIEMBRE 2022'!AI:AI,'REGISTRO DE DICIEMBRE 2022'!S:S)</f>
        <v>0</v>
      </c>
      <c r="T796" s="106">
        <f>+LOOKUP(MATCH(A796,'REGISTRO DE DICIEMBRE 2022'!A:A,0),'REGISTRO DE DICIEMBRE 2022'!AI:AI,'REGISTRO DE DICIEMBRE 2022'!T:T)</f>
        <v>93401</v>
      </c>
      <c r="U796" s="106">
        <f>+LOOKUP(MATCH(A796,'REGISTRO DE DICIEMBRE 2022'!A:A,0),'REGISTRO DE DICIEMBRE 2022'!AI:AI,'REGISTRO DE DICIEMBRE 2022'!U:U)</f>
        <v>2021</v>
      </c>
      <c r="V796" s="107">
        <f>+LOOKUP(MATCH(A796,'REGISTRO DE DICIEMBRE 2022'!A:A,0),'REGISTRO DE DICIEMBRE 2022'!AI:AI,'REGISTRO DE DICIEMBRE 2022'!V:V)</f>
        <v>41340</v>
      </c>
      <c r="W796" s="34">
        <v>7473</v>
      </c>
      <c r="X796" s="108">
        <v>24638423</v>
      </c>
      <c r="Y796" s="108">
        <v>293513754</v>
      </c>
      <c r="Z796" s="107">
        <v>44926</v>
      </c>
      <c r="AA796" s="34" t="s">
        <v>8041</v>
      </c>
      <c r="AB796" s="109" t="s">
        <v>7632</v>
      </c>
      <c r="AC796" s="34" t="s">
        <v>172</v>
      </c>
      <c r="AD796" s="34">
        <f>+LOOKUP(MATCH(A796,'REGISTRO DE DICIEMBRE 2022'!A:A,0),'REGISTRO DE DICIEMBRE 2022'!AI:AI,'REGISTRO DE DICIEMBRE 2022'!AF:AF)</f>
        <v>0</v>
      </c>
    </row>
    <row r="797" spans="1:30" s="98" customFormat="1" x14ac:dyDescent="0.2">
      <c r="A797" s="34">
        <v>7473</v>
      </c>
      <c r="B797" s="34" t="str">
        <f>+LOOKUP(MATCH(A797,'REGISTRO DE DICIEMBRE 2022'!A:A,0),'REGISTRO DE DICIEMBRE 2022'!AI:AI,'REGISTRO DE DICIEMBRE 2022'!B:B)</f>
        <v>Fundación Creseres</v>
      </c>
      <c r="C797" s="103" t="str">
        <f>+LOOKUP(MATCH(A797,'REGISTRO DE DICIEMBRE 2022'!A:A,0),'REGISTRO DE DICIEMBRE 2022'!AI:AI,'REGISTRO DE DICIEMBRE 2022'!C:C)</f>
        <v>65058734-0</v>
      </c>
      <c r="D797" s="104" t="str">
        <f>+LOOKUP(MATCH(A797,'REGISTRO DE DICIEMBRE 2022'!A:A,0),'REGISTRO DE DICIEMBRE 2022'!AI:AI,'REGISTRO DE DICIEMBRE 2022'!D:D)</f>
        <v>Fundación de Derecho Privado.</v>
      </c>
      <c r="E797" s="34" t="str">
        <f>+LOOKUP(MATCH(A797,'REGISTRO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7" s="34" t="str">
        <f>+LOOKUP(MATCH(A797,'REGISTRO DE DICIEMBRE 2022'!A:A,0),'REGISTRO DE DICIEMBRE 2022'!AI:AI,'REGISTRO DE DICIEMBRE 2022'!F:F)</f>
        <v>Certificado de Vigencia Folio Nº  500468628760, de fecha 12 de Septiembre de 2022, del Servicio de Registro Civil e Identificación.</v>
      </c>
      <c r="G797" s="34" t="str">
        <f>+LOOKUP(MATCH(A797,'REGISTRO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7" s="34" t="str">
        <f>+LOOKUP(MATCH(A797,'REGISTRO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7" s="34" t="str">
        <f>+LOOKUP(MATCH(A797,'REGISTRO DE DICIEMBRE 2022'!A:A,0),'REGISTRO DE DICIEMBRE 2022'!AI:AI,'REGISTRO DE DICIEMBRE 2022'!I:I)</f>
        <v xml:space="preserve">Dos años </v>
      </c>
      <c r="J797" s="34" t="str">
        <f>+LOOKUP(MATCH(A797,'REGISTRO DE DICIEMBRE 2022'!A:A,0),'REGISTRO DE DICIEMBRE 2022'!AI:AI,'REGISTRO DE DICIEMBRE 2022'!J:J)</f>
        <v xml:space="preserve">31 de Marzo de 2022 al 31 de Marzo 2024
</v>
      </c>
      <c r="K797" s="34" t="str">
        <f>+LOOKUP(MATCH(A797,'REGISTRO DE DICIEMBRE 2022'!A:A,0),'REGISTRO DE DICIEMBRE 2022'!AI:AI,'REGISTRO DE DICIEMBRE 2022'!K:K)</f>
        <v xml:space="preserve">Carmen Gloria Hidalgo Belmar 
</v>
      </c>
      <c r="L797" s="34" t="str">
        <f>+LOOKUP(MATCH(A797,'REGISTRO DE DICIEMBRE 2022'!A:A,0),'REGISTRO DE DICIEMBRE 2022'!AI:AI,'REGISTRO DE DICIEMBRE 2022'!L:L)</f>
        <v xml:space="preserve">RUT Nº 11.692.921-K
</v>
      </c>
      <c r="M797" s="105" t="str">
        <f>+LOOKUP(MATCH(A797,'REGISTRO DE DICIEMBRE 2022'!A:A,0),'REGISTRO DE DICIEMBRE 2022'!AI:AI,'REGISTRO DE DICIEMBRE 2022'!M:M)</f>
        <v>Vigente hasta el al 31 de Marzo 2024</v>
      </c>
      <c r="N797" s="104" t="str">
        <f>+LOOKUP(MATCH(A797,'REGISTRO DE DICIEMBRE 2022'!A:A,0),'REGISTRO DE DICIEMBRE 2022'!AI:AI,'REGISTRO DE DICIEMBRE 2022'!N:N)</f>
        <v>O'higgins 416A comuna de Temuco, región de La Araucanía.</v>
      </c>
      <c r="O797" s="105" t="str">
        <f>+LOOKUP(MATCH(A797,'REGISTRO DE DICIEMBRE 2022'!A:A,0),'REGISTRO DE DICIEMBRE 2022'!AI:AI,'REGISTRO DE DICIEMBRE 2022'!O:O)</f>
        <v>IX</v>
      </c>
      <c r="P797" s="34" t="str">
        <f>+LOOKUP(MATCH(A797,'REGISTRO DE DICIEMBRE 2022'!A:A,0),'REGISTRO DE DICIEMBRE 2022'!AI:AI,'REGISTRO DE DICIEMBRE 2022'!P:P)</f>
        <v>Temuco</v>
      </c>
      <c r="Q797" s="104" t="str">
        <f>+LOOKUP(MATCH(A797,'REGISTRO DE DICIEMBRE 2022'!A:A,0),'REGISTRO DE DICIEMBRE 2022'!AI:AI,'REGISTRO DE DICIEMBRE 2022'!Q:Q)</f>
        <v>452 322257</v>
      </c>
      <c r="R797" s="34" t="str">
        <f>+LOOKUP(MATCH(A797,'REGISTRO DE DICIEMBRE 2022'!A:A,0),'REGISTRO DE DICIEMBRE 2022'!AI:AI,'REGISTRO DE DICIEMBRE 2022'!R:R)</f>
        <v>dirección@fundacioncreseres.cl 
carmen.hidalgo@creseres.cl</v>
      </c>
      <c r="S797" s="105">
        <f>+LOOKUP(MATCH(A797,'REGISTRO DE DICIEMBRE 2022'!A:A,0),'REGISTRO DE DICIEMBRE 2022'!AI:AI,'REGISTRO DE DICIEMBRE 2022'!S:S)</f>
        <v>0</v>
      </c>
      <c r="T797" s="106">
        <f>+LOOKUP(MATCH(A797,'REGISTRO DE DICIEMBRE 2022'!A:A,0),'REGISTRO DE DICIEMBRE 2022'!AI:AI,'REGISTRO DE DICIEMBRE 2022'!T:T)</f>
        <v>93401</v>
      </c>
      <c r="U797" s="106">
        <f>+LOOKUP(MATCH(A797,'REGISTRO DE DICIEMBRE 2022'!A:A,0),'REGISTRO DE DICIEMBRE 2022'!AI:AI,'REGISTRO DE DICIEMBRE 2022'!U:U)</f>
        <v>2021</v>
      </c>
      <c r="V797" s="107">
        <f>+LOOKUP(MATCH(A797,'REGISTRO DE DICIEMBRE 2022'!A:A,0),'REGISTRO DE DICIEMBRE 2022'!AI:AI,'REGISTRO DE DICIEMBRE 2022'!V:V)</f>
        <v>41340</v>
      </c>
      <c r="W797" s="34">
        <v>7473</v>
      </c>
      <c r="X797" s="108">
        <v>27233569</v>
      </c>
      <c r="Y797" s="108">
        <v>229815733</v>
      </c>
      <c r="Z797" s="107">
        <v>44926</v>
      </c>
      <c r="AA797" s="34" t="s">
        <v>8041</v>
      </c>
      <c r="AB797" s="109" t="s">
        <v>7632</v>
      </c>
      <c r="AC797" s="34" t="s">
        <v>107</v>
      </c>
      <c r="AD797" s="34">
        <f>+LOOKUP(MATCH(A797,'REGISTRO DE DICIEMBRE 2022'!A:A,0),'REGISTRO DE DICIEMBRE 2022'!AI:AI,'REGISTRO DE DICIEMBRE 2022'!AF:AF)</f>
        <v>0</v>
      </c>
    </row>
    <row r="798" spans="1:30" s="98" customFormat="1" x14ac:dyDescent="0.2">
      <c r="A798" s="34">
        <v>7473</v>
      </c>
      <c r="B798" s="34" t="str">
        <f>+LOOKUP(MATCH(A798,'REGISTRO DE DICIEMBRE 2022'!A:A,0),'REGISTRO DE DICIEMBRE 2022'!AI:AI,'REGISTRO DE DICIEMBRE 2022'!B:B)</f>
        <v>Fundación Creseres</v>
      </c>
      <c r="C798" s="103" t="str">
        <f>+LOOKUP(MATCH(A798,'REGISTRO DE DICIEMBRE 2022'!A:A,0),'REGISTRO DE DICIEMBRE 2022'!AI:AI,'REGISTRO DE DICIEMBRE 2022'!C:C)</f>
        <v>65058734-0</v>
      </c>
      <c r="D798" s="104" t="str">
        <f>+LOOKUP(MATCH(A798,'REGISTRO DE DICIEMBRE 2022'!A:A,0),'REGISTRO DE DICIEMBRE 2022'!AI:AI,'REGISTRO DE DICIEMBRE 2022'!D:D)</f>
        <v>Fundación de Derecho Privado.</v>
      </c>
      <c r="E798" s="34" t="str">
        <f>+LOOKUP(MATCH(A798,'REGISTRO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8" s="34" t="str">
        <f>+LOOKUP(MATCH(A798,'REGISTRO DE DICIEMBRE 2022'!A:A,0),'REGISTRO DE DICIEMBRE 2022'!AI:AI,'REGISTRO DE DICIEMBRE 2022'!F:F)</f>
        <v>Certificado de Vigencia Folio Nº  500468628760, de fecha 12 de Septiembre de 2022, del Servicio de Registro Civil e Identificación.</v>
      </c>
      <c r="G798" s="34" t="str">
        <f>+LOOKUP(MATCH(A798,'REGISTRO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8" s="34" t="str">
        <f>+LOOKUP(MATCH(A798,'REGISTRO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8" s="34" t="str">
        <f>+LOOKUP(MATCH(A798,'REGISTRO DE DICIEMBRE 2022'!A:A,0),'REGISTRO DE DICIEMBRE 2022'!AI:AI,'REGISTRO DE DICIEMBRE 2022'!I:I)</f>
        <v xml:space="preserve">Dos años </v>
      </c>
      <c r="J798" s="34" t="str">
        <f>+LOOKUP(MATCH(A798,'REGISTRO DE DICIEMBRE 2022'!A:A,0),'REGISTRO DE DICIEMBRE 2022'!AI:AI,'REGISTRO DE DICIEMBRE 2022'!J:J)</f>
        <v xml:space="preserve">31 de Marzo de 2022 al 31 de Marzo 2024
</v>
      </c>
      <c r="K798" s="34" t="str">
        <f>+LOOKUP(MATCH(A798,'REGISTRO DE DICIEMBRE 2022'!A:A,0),'REGISTRO DE DICIEMBRE 2022'!AI:AI,'REGISTRO DE DICIEMBRE 2022'!K:K)</f>
        <v xml:space="preserve">Carmen Gloria Hidalgo Belmar 
</v>
      </c>
      <c r="L798" s="34" t="str">
        <f>+LOOKUP(MATCH(A798,'REGISTRO DE DICIEMBRE 2022'!A:A,0),'REGISTRO DE DICIEMBRE 2022'!AI:AI,'REGISTRO DE DICIEMBRE 2022'!L:L)</f>
        <v xml:space="preserve">RUT Nº 11.692.921-K
</v>
      </c>
      <c r="M798" s="105" t="str">
        <f>+LOOKUP(MATCH(A798,'REGISTRO DE DICIEMBRE 2022'!A:A,0),'REGISTRO DE DICIEMBRE 2022'!AI:AI,'REGISTRO DE DICIEMBRE 2022'!M:M)</f>
        <v>Vigente hasta el al 31 de Marzo 2024</v>
      </c>
      <c r="N798" s="104" t="str">
        <f>+LOOKUP(MATCH(A798,'REGISTRO DE DICIEMBRE 2022'!A:A,0),'REGISTRO DE DICIEMBRE 2022'!AI:AI,'REGISTRO DE DICIEMBRE 2022'!N:N)</f>
        <v>O'higgins 416A comuna de Temuco, región de La Araucanía.</v>
      </c>
      <c r="O798" s="105" t="str">
        <f>+LOOKUP(MATCH(A798,'REGISTRO DE DICIEMBRE 2022'!A:A,0),'REGISTRO DE DICIEMBRE 2022'!AI:AI,'REGISTRO DE DICIEMBRE 2022'!O:O)</f>
        <v>IX</v>
      </c>
      <c r="P798" s="34" t="str">
        <f>+LOOKUP(MATCH(A798,'REGISTRO DE DICIEMBRE 2022'!A:A,0),'REGISTRO DE DICIEMBRE 2022'!AI:AI,'REGISTRO DE DICIEMBRE 2022'!P:P)</f>
        <v>Temuco</v>
      </c>
      <c r="Q798" s="104" t="str">
        <f>+LOOKUP(MATCH(A798,'REGISTRO DE DICIEMBRE 2022'!A:A,0),'REGISTRO DE DICIEMBRE 2022'!AI:AI,'REGISTRO DE DICIEMBRE 2022'!Q:Q)</f>
        <v>452 322257</v>
      </c>
      <c r="R798" s="34" t="str">
        <f>+LOOKUP(MATCH(A798,'REGISTRO DE DICIEMBRE 2022'!A:A,0),'REGISTRO DE DICIEMBRE 2022'!AI:AI,'REGISTRO DE DICIEMBRE 2022'!R:R)</f>
        <v>dirección@fundacioncreseres.cl 
carmen.hidalgo@creseres.cl</v>
      </c>
      <c r="S798" s="105">
        <f>+LOOKUP(MATCH(A798,'REGISTRO DE DICIEMBRE 2022'!A:A,0),'REGISTRO DE DICIEMBRE 2022'!AI:AI,'REGISTRO DE DICIEMBRE 2022'!S:S)</f>
        <v>0</v>
      </c>
      <c r="T798" s="106">
        <f>+LOOKUP(MATCH(A798,'REGISTRO DE DICIEMBRE 2022'!A:A,0),'REGISTRO DE DICIEMBRE 2022'!AI:AI,'REGISTRO DE DICIEMBRE 2022'!T:T)</f>
        <v>93401</v>
      </c>
      <c r="U798" s="106">
        <f>+LOOKUP(MATCH(A798,'REGISTRO DE DICIEMBRE 2022'!A:A,0),'REGISTRO DE DICIEMBRE 2022'!AI:AI,'REGISTRO DE DICIEMBRE 2022'!U:U)</f>
        <v>2021</v>
      </c>
      <c r="V798" s="107">
        <f>+LOOKUP(MATCH(A798,'REGISTRO DE DICIEMBRE 2022'!A:A,0),'REGISTRO DE DICIEMBRE 2022'!AI:AI,'REGISTRO DE DICIEMBRE 2022'!V:V)</f>
        <v>41340</v>
      </c>
      <c r="W798" s="34">
        <v>7473</v>
      </c>
      <c r="X798" s="108">
        <v>26178326</v>
      </c>
      <c r="Y798" s="108">
        <v>277622234</v>
      </c>
      <c r="Z798" s="107">
        <v>44926</v>
      </c>
      <c r="AA798" s="34" t="s">
        <v>8041</v>
      </c>
      <c r="AB798" s="109" t="s">
        <v>7632</v>
      </c>
      <c r="AC798" s="34" t="s">
        <v>174</v>
      </c>
      <c r="AD798" s="34">
        <f>+LOOKUP(MATCH(A798,'REGISTRO DE DICIEMBRE 2022'!A:A,0),'REGISTRO DE DICIEMBRE 2022'!AI:AI,'REGISTRO DE DICIEMBRE 2022'!AF:AF)</f>
        <v>0</v>
      </c>
    </row>
    <row r="799" spans="1:30" s="98" customFormat="1" x14ac:dyDescent="0.2">
      <c r="A799" s="34">
        <v>7473</v>
      </c>
      <c r="B799" s="34" t="str">
        <f>+LOOKUP(MATCH(A799,'REGISTRO DE DICIEMBRE 2022'!A:A,0),'REGISTRO DE DICIEMBRE 2022'!AI:AI,'REGISTRO DE DICIEMBRE 2022'!B:B)</f>
        <v>Fundación Creseres</v>
      </c>
      <c r="C799" s="103" t="str">
        <f>+LOOKUP(MATCH(A799,'REGISTRO DE DICIEMBRE 2022'!A:A,0),'REGISTRO DE DICIEMBRE 2022'!AI:AI,'REGISTRO DE DICIEMBRE 2022'!C:C)</f>
        <v>65058734-0</v>
      </c>
      <c r="D799" s="104" t="str">
        <f>+LOOKUP(MATCH(A799,'REGISTRO DE DICIEMBRE 2022'!A:A,0),'REGISTRO DE DICIEMBRE 2022'!AI:AI,'REGISTRO DE DICIEMBRE 2022'!D:D)</f>
        <v>Fundación de Derecho Privado.</v>
      </c>
      <c r="E799" s="34" t="str">
        <f>+LOOKUP(MATCH(A799,'REGISTRO DE DICIEMBRE 2022'!A:A,0),'REGISTRO DE DICIEMBRE 2022'!AI:AI,'REGISTRO DE DICIEMBRE 2022'!E:E)</f>
        <v xml:space="preserve">Registro Nacional de Personas Jurídicas Nº860, del Servicio de Registro Civil e Identificación.
Fecha de concesión de Personalidad Jurídica: 19 de julio de 2012.
</v>
      </c>
      <c r="F799" s="34" t="str">
        <f>+LOOKUP(MATCH(A799,'REGISTRO DE DICIEMBRE 2022'!A:A,0),'REGISTRO DE DICIEMBRE 2022'!AI:AI,'REGISTRO DE DICIEMBRE 2022'!F:F)</f>
        <v>Certificado de Vigencia Folio Nº  500468628760, de fecha 12 de Septiembre de 2022, del Servicio de Registro Civil e Identificación.</v>
      </c>
      <c r="G799" s="34" t="str">
        <f>+LOOKUP(MATCH(A799,'REGISTRO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99" s="34" t="str">
        <f>+LOOKUP(MATCH(A799,'REGISTRO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799" s="34" t="str">
        <f>+LOOKUP(MATCH(A799,'REGISTRO DE DICIEMBRE 2022'!A:A,0),'REGISTRO DE DICIEMBRE 2022'!AI:AI,'REGISTRO DE DICIEMBRE 2022'!I:I)</f>
        <v xml:space="preserve">Dos años </v>
      </c>
      <c r="J799" s="34" t="str">
        <f>+LOOKUP(MATCH(A799,'REGISTRO DE DICIEMBRE 2022'!A:A,0),'REGISTRO DE DICIEMBRE 2022'!AI:AI,'REGISTRO DE DICIEMBRE 2022'!J:J)</f>
        <v xml:space="preserve">31 de Marzo de 2022 al 31 de Marzo 2024
</v>
      </c>
      <c r="K799" s="34" t="str">
        <f>+LOOKUP(MATCH(A799,'REGISTRO DE DICIEMBRE 2022'!A:A,0),'REGISTRO DE DICIEMBRE 2022'!AI:AI,'REGISTRO DE DICIEMBRE 2022'!K:K)</f>
        <v xml:space="preserve">Carmen Gloria Hidalgo Belmar 
</v>
      </c>
      <c r="L799" s="34" t="str">
        <f>+LOOKUP(MATCH(A799,'REGISTRO DE DICIEMBRE 2022'!A:A,0),'REGISTRO DE DICIEMBRE 2022'!AI:AI,'REGISTRO DE DICIEMBRE 2022'!L:L)</f>
        <v xml:space="preserve">RUT Nº 11.692.921-K
</v>
      </c>
      <c r="M799" s="105" t="str">
        <f>+LOOKUP(MATCH(A799,'REGISTRO DE DICIEMBRE 2022'!A:A,0),'REGISTRO DE DICIEMBRE 2022'!AI:AI,'REGISTRO DE DICIEMBRE 2022'!M:M)</f>
        <v>Vigente hasta el al 31 de Marzo 2024</v>
      </c>
      <c r="N799" s="104" t="str">
        <f>+LOOKUP(MATCH(A799,'REGISTRO DE DICIEMBRE 2022'!A:A,0),'REGISTRO DE DICIEMBRE 2022'!AI:AI,'REGISTRO DE DICIEMBRE 2022'!N:N)</f>
        <v>O'higgins 416A comuna de Temuco, región de La Araucanía.</v>
      </c>
      <c r="O799" s="105" t="str">
        <f>+LOOKUP(MATCH(A799,'REGISTRO DE DICIEMBRE 2022'!A:A,0),'REGISTRO DE DICIEMBRE 2022'!AI:AI,'REGISTRO DE DICIEMBRE 2022'!O:O)</f>
        <v>IX</v>
      </c>
      <c r="P799" s="34" t="str">
        <f>+LOOKUP(MATCH(A799,'REGISTRO DE DICIEMBRE 2022'!A:A,0),'REGISTRO DE DICIEMBRE 2022'!AI:AI,'REGISTRO DE DICIEMBRE 2022'!P:P)</f>
        <v>Temuco</v>
      </c>
      <c r="Q799" s="104" t="str">
        <f>+LOOKUP(MATCH(A799,'REGISTRO DE DICIEMBRE 2022'!A:A,0),'REGISTRO DE DICIEMBRE 2022'!AI:AI,'REGISTRO DE DICIEMBRE 2022'!Q:Q)</f>
        <v>452 322257</v>
      </c>
      <c r="R799" s="34" t="str">
        <f>+LOOKUP(MATCH(A799,'REGISTRO DE DICIEMBRE 2022'!A:A,0),'REGISTRO DE DICIEMBRE 2022'!AI:AI,'REGISTRO DE DICIEMBRE 2022'!R:R)</f>
        <v>dirección@fundacioncreseres.cl 
carmen.hidalgo@creseres.cl</v>
      </c>
      <c r="S799" s="105">
        <f>+LOOKUP(MATCH(A799,'REGISTRO DE DICIEMBRE 2022'!A:A,0),'REGISTRO DE DICIEMBRE 2022'!AI:AI,'REGISTRO DE DICIEMBRE 2022'!S:S)</f>
        <v>0</v>
      </c>
      <c r="T799" s="106">
        <f>+LOOKUP(MATCH(A799,'REGISTRO DE DICIEMBRE 2022'!A:A,0),'REGISTRO DE DICIEMBRE 2022'!AI:AI,'REGISTRO DE DICIEMBRE 2022'!T:T)</f>
        <v>93401</v>
      </c>
      <c r="U799" s="106">
        <f>+LOOKUP(MATCH(A799,'REGISTRO DE DICIEMBRE 2022'!A:A,0),'REGISTRO DE DICIEMBRE 2022'!AI:AI,'REGISTRO DE DICIEMBRE 2022'!U:U)</f>
        <v>2021</v>
      </c>
      <c r="V799" s="107">
        <f>+LOOKUP(MATCH(A799,'REGISTRO DE DICIEMBRE 2022'!A:A,0),'REGISTRO DE DICIEMBRE 2022'!AI:AI,'REGISTRO DE DICIEMBRE 2022'!V:V)</f>
        <v>41340</v>
      </c>
      <c r="W799" s="34">
        <v>7473</v>
      </c>
      <c r="X799" s="108">
        <v>9452520</v>
      </c>
      <c r="Y799" s="108">
        <v>103082936</v>
      </c>
      <c r="Z799" s="107">
        <v>44926</v>
      </c>
      <c r="AA799" s="34" t="s">
        <v>8041</v>
      </c>
      <c r="AB799" s="109" t="s">
        <v>7632</v>
      </c>
      <c r="AC799" s="34" t="s">
        <v>217</v>
      </c>
      <c r="AD799" s="34">
        <f>+LOOKUP(MATCH(A799,'REGISTRO DE DICIEMBRE 2022'!A:A,0),'REGISTRO DE DICIEMBRE 2022'!AI:AI,'REGISTRO DE DICIEMBRE 2022'!AF:AF)</f>
        <v>0</v>
      </c>
    </row>
    <row r="800" spans="1:30" s="98" customFormat="1" x14ac:dyDescent="0.2">
      <c r="A800" s="34">
        <v>7473</v>
      </c>
      <c r="B800" s="34" t="str">
        <f>+LOOKUP(MATCH(A800,'REGISTRO DE DICIEMBRE 2022'!A:A,0),'REGISTRO DE DICIEMBRE 2022'!AI:AI,'REGISTRO DE DICIEMBRE 2022'!B:B)</f>
        <v>Fundación Creseres</v>
      </c>
      <c r="C800" s="103" t="str">
        <f>+LOOKUP(MATCH(A800,'REGISTRO DE DICIEMBRE 2022'!A:A,0),'REGISTRO DE DICIEMBRE 2022'!AI:AI,'REGISTRO DE DICIEMBRE 2022'!C:C)</f>
        <v>65058734-0</v>
      </c>
      <c r="D800" s="104" t="str">
        <f>+LOOKUP(MATCH(A800,'REGISTRO DE DICIEMBRE 2022'!A:A,0),'REGISTRO DE DICIEMBRE 2022'!AI:AI,'REGISTRO DE DICIEMBRE 2022'!D:D)</f>
        <v>Fundación de Derecho Privado.</v>
      </c>
      <c r="E800" s="34" t="str">
        <f>+LOOKUP(MATCH(A800,'REGISTRO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0" s="34" t="str">
        <f>+LOOKUP(MATCH(A800,'REGISTRO DE DICIEMBRE 2022'!A:A,0),'REGISTRO DE DICIEMBRE 2022'!AI:AI,'REGISTRO DE DICIEMBRE 2022'!F:F)</f>
        <v>Certificado de Vigencia Folio Nº  500468628760, de fecha 12 de Septiembre de 2022, del Servicio de Registro Civil e Identificación.</v>
      </c>
      <c r="G800" s="34" t="str">
        <f>+LOOKUP(MATCH(A800,'REGISTRO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0" s="34" t="str">
        <f>+LOOKUP(MATCH(A800,'REGISTRO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0" s="34" t="str">
        <f>+LOOKUP(MATCH(A800,'REGISTRO DE DICIEMBRE 2022'!A:A,0),'REGISTRO DE DICIEMBRE 2022'!AI:AI,'REGISTRO DE DICIEMBRE 2022'!I:I)</f>
        <v xml:space="preserve">Dos años </v>
      </c>
      <c r="J800" s="34" t="str">
        <f>+LOOKUP(MATCH(A800,'REGISTRO DE DICIEMBRE 2022'!A:A,0),'REGISTRO DE DICIEMBRE 2022'!AI:AI,'REGISTRO DE DICIEMBRE 2022'!J:J)</f>
        <v xml:space="preserve">31 de Marzo de 2022 al 31 de Marzo 2024
</v>
      </c>
      <c r="K800" s="34" t="str">
        <f>+LOOKUP(MATCH(A800,'REGISTRO DE DICIEMBRE 2022'!A:A,0),'REGISTRO DE DICIEMBRE 2022'!AI:AI,'REGISTRO DE DICIEMBRE 2022'!K:K)</f>
        <v xml:space="preserve">Carmen Gloria Hidalgo Belmar 
</v>
      </c>
      <c r="L800" s="34" t="str">
        <f>+LOOKUP(MATCH(A800,'REGISTRO DE DICIEMBRE 2022'!A:A,0),'REGISTRO DE DICIEMBRE 2022'!AI:AI,'REGISTRO DE DICIEMBRE 2022'!L:L)</f>
        <v xml:space="preserve">RUT Nº 11.692.921-K
</v>
      </c>
      <c r="M800" s="105" t="str">
        <f>+LOOKUP(MATCH(A800,'REGISTRO DE DICIEMBRE 2022'!A:A,0),'REGISTRO DE DICIEMBRE 2022'!AI:AI,'REGISTRO DE DICIEMBRE 2022'!M:M)</f>
        <v>Vigente hasta el al 31 de Marzo 2024</v>
      </c>
      <c r="N800" s="104" t="str">
        <f>+LOOKUP(MATCH(A800,'REGISTRO DE DICIEMBRE 2022'!A:A,0),'REGISTRO DE DICIEMBRE 2022'!AI:AI,'REGISTRO DE DICIEMBRE 2022'!N:N)</f>
        <v>O'higgins 416A comuna de Temuco, región de La Araucanía.</v>
      </c>
      <c r="O800" s="105" t="str">
        <f>+LOOKUP(MATCH(A800,'REGISTRO DE DICIEMBRE 2022'!A:A,0),'REGISTRO DE DICIEMBRE 2022'!AI:AI,'REGISTRO DE DICIEMBRE 2022'!O:O)</f>
        <v>IX</v>
      </c>
      <c r="P800" s="34" t="str">
        <f>+LOOKUP(MATCH(A800,'REGISTRO DE DICIEMBRE 2022'!A:A,0),'REGISTRO DE DICIEMBRE 2022'!AI:AI,'REGISTRO DE DICIEMBRE 2022'!P:P)</f>
        <v>Temuco</v>
      </c>
      <c r="Q800" s="104" t="str">
        <f>+LOOKUP(MATCH(A800,'REGISTRO DE DICIEMBRE 2022'!A:A,0),'REGISTRO DE DICIEMBRE 2022'!AI:AI,'REGISTRO DE DICIEMBRE 2022'!Q:Q)</f>
        <v>452 322257</v>
      </c>
      <c r="R800" s="34" t="str">
        <f>+LOOKUP(MATCH(A800,'REGISTRO DE DICIEMBRE 2022'!A:A,0),'REGISTRO DE DICIEMBRE 2022'!AI:AI,'REGISTRO DE DICIEMBRE 2022'!R:R)</f>
        <v>dirección@fundacioncreseres.cl 
carmen.hidalgo@creseres.cl</v>
      </c>
      <c r="S800" s="105">
        <f>+LOOKUP(MATCH(A800,'REGISTRO DE DICIEMBRE 2022'!A:A,0),'REGISTRO DE DICIEMBRE 2022'!AI:AI,'REGISTRO DE DICIEMBRE 2022'!S:S)</f>
        <v>0</v>
      </c>
      <c r="T800" s="106">
        <f>+LOOKUP(MATCH(A800,'REGISTRO DE DICIEMBRE 2022'!A:A,0),'REGISTRO DE DICIEMBRE 2022'!AI:AI,'REGISTRO DE DICIEMBRE 2022'!T:T)</f>
        <v>93401</v>
      </c>
      <c r="U800" s="106">
        <f>+LOOKUP(MATCH(A800,'REGISTRO DE DICIEMBRE 2022'!A:A,0),'REGISTRO DE DICIEMBRE 2022'!AI:AI,'REGISTRO DE DICIEMBRE 2022'!U:U)</f>
        <v>2021</v>
      </c>
      <c r="V800" s="107">
        <f>+LOOKUP(MATCH(A800,'REGISTRO DE DICIEMBRE 2022'!A:A,0),'REGISTRO DE DICIEMBRE 2022'!AI:AI,'REGISTRO DE DICIEMBRE 2022'!V:V)</f>
        <v>41340</v>
      </c>
      <c r="W800" s="34">
        <v>7473</v>
      </c>
      <c r="X800" s="108">
        <v>27566593</v>
      </c>
      <c r="Y800" s="108">
        <v>57762010</v>
      </c>
      <c r="Z800" s="107">
        <v>44926</v>
      </c>
      <c r="AA800" s="34" t="s">
        <v>8041</v>
      </c>
      <c r="AB800" s="109" t="s">
        <v>7632</v>
      </c>
      <c r="AC800" s="34" t="s">
        <v>7930</v>
      </c>
      <c r="AD800" s="34">
        <f>+LOOKUP(MATCH(A800,'REGISTRO DE DICIEMBRE 2022'!A:A,0),'REGISTRO DE DICIEMBRE 2022'!AI:AI,'REGISTRO DE DICIEMBRE 2022'!AF:AF)</f>
        <v>0</v>
      </c>
    </row>
    <row r="801" spans="1:30" s="98" customFormat="1" x14ac:dyDescent="0.2">
      <c r="A801" s="34">
        <v>7473</v>
      </c>
      <c r="B801" s="34" t="str">
        <f>+LOOKUP(MATCH(A801,'REGISTRO DE DICIEMBRE 2022'!A:A,0),'REGISTRO DE DICIEMBRE 2022'!AI:AI,'REGISTRO DE DICIEMBRE 2022'!B:B)</f>
        <v>Fundación Creseres</v>
      </c>
      <c r="C801" s="103" t="str">
        <f>+LOOKUP(MATCH(A801,'REGISTRO DE DICIEMBRE 2022'!A:A,0),'REGISTRO DE DICIEMBRE 2022'!AI:AI,'REGISTRO DE DICIEMBRE 2022'!C:C)</f>
        <v>65058734-0</v>
      </c>
      <c r="D801" s="104" t="str">
        <f>+LOOKUP(MATCH(A801,'REGISTRO DE DICIEMBRE 2022'!A:A,0),'REGISTRO DE DICIEMBRE 2022'!AI:AI,'REGISTRO DE DICIEMBRE 2022'!D:D)</f>
        <v>Fundación de Derecho Privado.</v>
      </c>
      <c r="E801" s="34" t="str">
        <f>+LOOKUP(MATCH(A801,'REGISTRO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1" s="34" t="str">
        <f>+LOOKUP(MATCH(A801,'REGISTRO DE DICIEMBRE 2022'!A:A,0),'REGISTRO DE DICIEMBRE 2022'!AI:AI,'REGISTRO DE DICIEMBRE 2022'!F:F)</f>
        <v>Certificado de Vigencia Folio Nº  500468628760, de fecha 12 de Septiembre de 2022, del Servicio de Registro Civil e Identificación.</v>
      </c>
      <c r="G801" s="34" t="str">
        <f>+LOOKUP(MATCH(A801,'REGISTRO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1" s="34" t="str">
        <f>+LOOKUP(MATCH(A801,'REGISTRO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1" s="34" t="str">
        <f>+LOOKUP(MATCH(A801,'REGISTRO DE DICIEMBRE 2022'!A:A,0),'REGISTRO DE DICIEMBRE 2022'!AI:AI,'REGISTRO DE DICIEMBRE 2022'!I:I)</f>
        <v xml:space="preserve">Dos años </v>
      </c>
      <c r="J801" s="34" t="str">
        <f>+LOOKUP(MATCH(A801,'REGISTRO DE DICIEMBRE 2022'!A:A,0),'REGISTRO DE DICIEMBRE 2022'!AI:AI,'REGISTRO DE DICIEMBRE 2022'!J:J)</f>
        <v xml:space="preserve">31 de Marzo de 2022 al 31 de Marzo 2024
</v>
      </c>
      <c r="K801" s="34" t="str">
        <f>+LOOKUP(MATCH(A801,'REGISTRO DE DICIEMBRE 2022'!A:A,0),'REGISTRO DE DICIEMBRE 2022'!AI:AI,'REGISTRO DE DICIEMBRE 2022'!K:K)</f>
        <v xml:space="preserve">Carmen Gloria Hidalgo Belmar 
</v>
      </c>
      <c r="L801" s="34" t="str">
        <f>+LOOKUP(MATCH(A801,'REGISTRO DE DICIEMBRE 2022'!A:A,0),'REGISTRO DE DICIEMBRE 2022'!AI:AI,'REGISTRO DE DICIEMBRE 2022'!L:L)</f>
        <v xml:space="preserve">RUT Nº 11.692.921-K
</v>
      </c>
      <c r="M801" s="105" t="str">
        <f>+LOOKUP(MATCH(A801,'REGISTRO DE DICIEMBRE 2022'!A:A,0),'REGISTRO DE DICIEMBRE 2022'!AI:AI,'REGISTRO DE DICIEMBRE 2022'!M:M)</f>
        <v>Vigente hasta el al 31 de Marzo 2024</v>
      </c>
      <c r="N801" s="104" t="str">
        <f>+LOOKUP(MATCH(A801,'REGISTRO DE DICIEMBRE 2022'!A:A,0),'REGISTRO DE DICIEMBRE 2022'!AI:AI,'REGISTRO DE DICIEMBRE 2022'!N:N)</f>
        <v>O'higgins 416A comuna de Temuco, región de La Araucanía.</v>
      </c>
      <c r="O801" s="105" t="str">
        <f>+LOOKUP(MATCH(A801,'REGISTRO DE DICIEMBRE 2022'!A:A,0),'REGISTRO DE DICIEMBRE 2022'!AI:AI,'REGISTRO DE DICIEMBRE 2022'!O:O)</f>
        <v>IX</v>
      </c>
      <c r="P801" s="34" t="str">
        <f>+LOOKUP(MATCH(A801,'REGISTRO DE DICIEMBRE 2022'!A:A,0),'REGISTRO DE DICIEMBRE 2022'!AI:AI,'REGISTRO DE DICIEMBRE 2022'!P:P)</f>
        <v>Temuco</v>
      </c>
      <c r="Q801" s="104" t="str">
        <f>+LOOKUP(MATCH(A801,'REGISTRO DE DICIEMBRE 2022'!A:A,0),'REGISTRO DE DICIEMBRE 2022'!AI:AI,'REGISTRO DE DICIEMBRE 2022'!Q:Q)</f>
        <v>452 322257</v>
      </c>
      <c r="R801" s="34" t="str">
        <f>+LOOKUP(MATCH(A801,'REGISTRO DE DICIEMBRE 2022'!A:A,0),'REGISTRO DE DICIEMBRE 2022'!AI:AI,'REGISTRO DE DICIEMBRE 2022'!R:R)</f>
        <v>dirección@fundacioncreseres.cl 
carmen.hidalgo@creseres.cl</v>
      </c>
      <c r="S801" s="105">
        <f>+LOOKUP(MATCH(A801,'REGISTRO DE DICIEMBRE 2022'!A:A,0),'REGISTRO DE DICIEMBRE 2022'!AI:AI,'REGISTRO DE DICIEMBRE 2022'!S:S)</f>
        <v>0</v>
      </c>
      <c r="T801" s="106">
        <f>+LOOKUP(MATCH(A801,'REGISTRO DE DICIEMBRE 2022'!A:A,0),'REGISTRO DE DICIEMBRE 2022'!AI:AI,'REGISTRO DE DICIEMBRE 2022'!T:T)</f>
        <v>93401</v>
      </c>
      <c r="U801" s="106">
        <f>+LOOKUP(MATCH(A801,'REGISTRO DE DICIEMBRE 2022'!A:A,0),'REGISTRO DE DICIEMBRE 2022'!AI:AI,'REGISTRO DE DICIEMBRE 2022'!U:U)</f>
        <v>2021</v>
      </c>
      <c r="V801" s="107">
        <f>+LOOKUP(MATCH(A801,'REGISTRO DE DICIEMBRE 2022'!A:A,0),'REGISTRO DE DICIEMBRE 2022'!AI:AI,'REGISTRO DE DICIEMBRE 2022'!V:V)</f>
        <v>41340</v>
      </c>
      <c r="W801" s="34">
        <v>7473</v>
      </c>
      <c r="X801" s="108">
        <v>9161835</v>
      </c>
      <c r="Y801" s="108">
        <v>29856208</v>
      </c>
      <c r="Z801" s="107">
        <v>44926</v>
      </c>
      <c r="AA801" s="34" t="s">
        <v>8041</v>
      </c>
      <c r="AB801" s="109" t="s">
        <v>7632</v>
      </c>
      <c r="AC801" s="34" t="s">
        <v>194</v>
      </c>
      <c r="AD801" s="34">
        <f>+LOOKUP(MATCH(A801,'REGISTRO DE DICIEMBRE 2022'!A:A,0),'REGISTRO DE DICIEMBRE 2022'!AI:AI,'REGISTRO DE DICIEMBRE 2022'!AF:AF)</f>
        <v>0</v>
      </c>
    </row>
    <row r="802" spans="1:30" s="98" customFormat="1" x14ac:dyDescent="0.2">
      <c r="A802" s="34">
        <v>7473</v>
      </c>
      <c r="B802" s="34" t="str">
        <f>+LOOKUP(MATCH(A802,'REGISTRO DE DICIEMBRE 2022'!A:A,0),'REGISTRO DE DICIEMBRE 2022'!AI:AI,'REGISTRO DE DICIEMBRE 2022'!B:B)</f>
        <v>Fundación Creseres</v>
      </c>
      <c r="C802" s="103" t="str">
        <f>+LOOKUP(MATCH(A802,'REGISTRO DE DICIEMBRE 2022'!A:A,0),'REGISTRO DE DICIEMBRE 2022'!AI:AI,'REGISTRO DE DICIEMBRE 2022'!C:C)</f>
        <v>65058734-0</v>
      </c>
      <c r="D802" s="104" t="str">
        <f>+LOOKUP(MATCH(A802,'REGISTRO DE DICIEMBRE 2022'!A:A,0),'REGISTRO DE DICIEMBRE 2022'!AI:AI,'REGISTRO DE DICIEMBRE 2022'!D:D)</f>
        <v>Fundación de Derecho Privado.</v>
      </c>
      <c r="E802" s="34" t="str">
        <f>+LOOKUP(MATCH(A802,'REGISTRO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2" s="34" t="str">
        <f>+LOOKUP(MATCH(A802,'REGISTRO DE DICIEMBRE 2022'!A:A,0),'REGISTRO DE DICIEMBRE 2022'!AI:AI,'REGISTRO DE DICIEMBRE 2022'!F:F)</f>
        <v>Certificado de Vigencia Folio Nº  500468628760, de fecha 12 de Septiembre de 2022, del Servicio de Registro Civil e Identificación.</v>
      </c>
      <c r="G802" s="34" t="str">
        <f>+LOOKUP(MATCH(A802,'REGISTRO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2" s="34" t="str">
        <f>+LOOKUP(MATCH(A802,'REGISTRO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2" s="34" t="str">
        <f>+LOOKUP(MATCH(A802,'REGISTRO DE DICIEMBRE 2022'!A:A,0),'REGISTRO DE DICIEMBRE 2022'!AI:AI,'REGISTRO DE DICIEMBRE 2022'!I:I)</f>
        <v xml:space="preserve">Dos años </v>
      </c>
      <c r="J802" s="34" t="str">
        <f>+LOOKUP(MATCH(A802,'REGISTRO DE DICIEMBRE 2022'!A:A,0),'REGISTRO DE DICIEMBRE 2022'!AI:AI,'REGISTRO DE DICIEMBRE 2022'!J:J)</f>
        <v xml:space="preserve">31 de Marzo de 2022 al 31 de Marzo 2024
</v>
      </c>
      <c r="K802" s="34" t="str">
        <f>+LOOKUP(MATCH(A802,'REGISTRO DE DICIEMBRE 2022'!A:A,0),'REGISTRO DE DICIEMBRE 2022'!AI:AI,'REGISTRO DE DICIEMBRE 2022'!K:K)</f>
        <v xml:space="preserve">Carmen Gloria Hidalgo Belmar 
</v>
      </c>
      <c r="L802" s="34" t="str">
        <f>+LOOKUP(MATCH(A802,'REGISTRO DE DICIEMBRE 2022'!A:A,0),'REGISTRO DE DICIEMBRE 2022'!AI:AI,'REGISTRO DE DICIEMBRE 2022'!L:L)</f>
        <v xml:space="preserve">RUT Nº 11.692.921-K
</v>
      </c>
      <c r="M802" s="105" t="str">
        <f>+LOOKUP(MATCH(A802,'REGISTRO DE DICIEMBRE 2022'!A:A,0),'REGISTRO DE DICIEMBRE 2022'!AI:AI,'REGISTRO DE DICIEMBRE 2022'!M:M)</f>
        <v>Vigente hasta el al 31 de Marzo 2024</v>
      </c>
      <c r="N802" s="104" t="str">
        <f>+LOOKUP(MATCH(A802,'REGISTRO DE DICIEMBRE 2022'!A:A,0),'REGISTRO DE DICIEMBRE 2022'!AI:AI,'REGISTRO DE DICIEMBRE 2022'!N:N)</f>
        <v>O'higgins 416A comuna de Temuco, región de La Araucanía.</v>
      </c>
      <c r="O802" s="105" t="str">
        <f>+LOOKUP(MATCH(A802,'REGISTRO DE DICIEMBRE 2022'!A:A,0),'REGISTRO DE DICIEMBRE 2022'!AI:AI,'REGISTRO DE DICIEMBRE 2022'!O:O)</f>
        <v>IX</v>
      </c>
      <c r="P802" s="34" t="str">
        <f>+LOOKUP(MATCH(A802,'REGISTRO DE DICIEMBRE 2022'!A:A,0),'REGISTRO DE DICIEMBRE 2022'!AI:AI,'REGISTRO DE DICIEMBRE 2022'!P:P)</f>
        <v>Temuco</v>
      </c>
      <c r="Q802" s="104" t="str">
        <f>+LOOKUP(MATCH(A802,'REGISTRO DE DICIEMBRE 2022'!A:A,0),'REGISTRO DE DICIEMBRE 2022'!AI:AI,'REGISTRO DE DICIEMBRE 2022'!Q:Q)</f>
        <v>452 322257</v>
      </c>
      <c r="R802" s="34" t="str">
        <f>+LOOKUP(MATCH(A802,'REGISTRO DE DICIEMBRE 2022'!A:A,0),'REGISTRO DE DICIEMBRE 2022'!AI:AI,'REGISTRO DE DICIEMBRE 2022'!R:R)</f>
        <v>dirección@fundacioncreseres.cl 
carmen.hidalgo@creseres.cl</v>
      </c>
      <c r="S802" s="105">
        <f>+LOOKUP(MATCH(A802,'REGISTRO DE DICIEMBRE 2022'!A:A,0),'REGISTRO DE DICIEMBRE 2022'!AI:AI,'REGISTRO DE DICIEMBRE 2022'!S:S)</f>
        <v>0</v>
      </c>
      <c r="T802" s="106">
        <f>+LOOKUP(MATCH(A802,'REGISTRO DE DICIEMBRE 2022'!A:A,0),'REGISTRO DE DICIEMBRE 2022'!AI:AI,'REGISTRO DE DICIEMBRE 2022'!T:T)</f>
        <v>93401</v>
      </c>
      <c r="U802" s="106">
        <f>+LOOKUP(MATCH(A802,'REGISTRO DE DICIEMBRE 2022'!A:A,0),'REGISTRO DE DICIEMBRE 2022'!AI:AI,'REGISTRO DE DICIEMBRE 2022'!U:U)</f>
        <v>2021</v>
      </c>
      <c r="V802" s="107">
        <f>+LOOKUP(MATCH(A802,'REGISTRO DE DICIEMBRE 2022'!A:A,0),'REGISTRO DE DICIEMBRE 2022'!AI:AI,'REGISTRO DE DICIEMBRE 2022'!V:V)</f>
        <v>41340</v>
      </c>
      <c r="W802" s="34">
        <v>7473</v>
      </c>
      <c r="X802" s="108">
        <v>9954252</v>
      </c>
      <c r="Y802" s="108">
        <v>113184901</v>
      </c>
      <c r="Z802" s="107">
        <v>44926</v>
      </c>
      <c r="AA802" s="34" t="s">
        <v>8041</v>
      </c>
      <c r="AB802" s="109" t="s">
        <v>7632</v>
      </c>
      <c r="AC802" s="34" t="s">
        <v>907</v>
      </c>
      <c r="AD802" s="34">
        <f>+LOOKUP(MATCH(A802,'REGISTRO DE DICIEMBRE 2022'!A:A,0),'REGISTRO DE DICIEMBRE 2022'!AI:AI,'REGISTRO DE DICIEMBRE 2022'!AF:AF)</f>
        <v>0</v>
      </c>
    </row>
    <row r="803" spans="1:30" s="98" customFormat="1" x14ac:dyDescent="0.2">
      <c r="A803" s="34">
        <v>7473</v>
      </c>
      <c r="B803" s="34" t="str">
        <f>+LOOKUP(MATCH(A803,'REGISTRO DE DICIEMBRE 2022'!A:A,0),'REGISTRO DE DICIEMBRE 2022'!AI:AI,'REGISTRO DE DICIEMBRE 2022'!B:B)</f>
        <v>Fundación Creseres</v>
      </c>
      <c r="C803" s="103" t="str">
        <f>+LOOKUP(MATCH(A803,'REGISTRO DE DICIEMBRE 2022'!A:A,0),'REGISTRO DE DICIEMBRE 2022'!AI:AI,'REGISTRO DE DICIEMBRE 2022'!C:C)</f>
        <v>65058734-0</v>
      </c>
      <c r="D803" s="104" t="str">
        <f>+LOOKUP(MATCH(A803,'REGISTRO DE DICIEMBRE 2022'!A:A,0),'REGISTRO DE DICIEMBRE 2022'!AI:AI,'REGISTRO DE DICIEMBRE 2022'!D:D)</f>
        <v>Fundación de Derecho Privado.</v>
      </c>
      <c r="E803" s="34" t="str">
        <f>+LOOKUP(MATCH(A803,'REGISTRO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3" s="34" t="str">
        <f>+LOOKUP(MATCH(A803,'REGISTRO DE DICIEMBRE 2022'!A:A,0),'REGISTRO DE DICIEMBRE 2022'!AI:AI,'REGISTRO DE DICIEMBRE 2022'!F:F)</f>
        <v>Certificado de Vigencia Folio Nº  500468628760, de fecha 12 de Septiembre de 2022, del Servicio de Registro Civil e Identificación.</v>
      </c>
      <c r="G803" s="34" t="str">
        <f>+LOOKUP(MATCH(A803,'REGISTRO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3" s="34" t="str">
        <f>+LOOKUP(MATCH(A803,'REGISTRO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3" s="34" t="str">
        <f>+LOOKUP(MATCH(A803,'REGISTRO DE DICIEMBRE 2022'!A:A,0),'REGISTRO DE DICIEMBRE 2022'!AI:AI,'REGISTRO DE DICIEMBRE 2022'!I:I)</f>
        <v xml:space="preserve">Dos años </v>
      </c>
      <c r="J803" s="34" t="str">
        <f>+LOOKUP(MATCH(A803,'REGISTRO DE DICIEMBRE 2022'!A:A,0),'REGISTRO DE DICIEMBRE 2022'!AI:AI,'REGISTRO DE DICIEMBRE 2022'!J:J)</f>
        <v xml:space="preserve">31 de Marzo de 2022 al 31 de Marzo 2024
</v>
      </c>
      <c r="K803" s="34" t="str">
        <f>+LOOKUP(MATCH(A803,'REGISTRO DE DICIEMBRE 2022'!A:A,0),'REGISTRO DE DICIEMBRE 2022'!AI:AI,'REGISTRO DE DICIEMBRE 2022'!K:K)</f>
        <v xml:space="preserve">Carmen Gloria Hidalgo Belmar 
</v>
      </c>
      <c r="L803" s="34" t="str">
        <f>+LOOKUP(MATCH(A803,'REGISTRO DE DICIEMBRE 2022'!A:A,0),'REGISTRO DE DICIEMBRE 2022'!AI:AI,'REGISTRO DE DICIEMBRE 2022'!L:L)</f>
        <v xml:space="preserve">RUT Nº 11.692.921-K
</v>
      </c>
      <c r="M803" s="105" t="str">
        <f>+LOOKUP(MATCH(A803,'REGISTRO DE DICIEMBRE 2022'!A:A,0),'REGISTRO DE DICIEMBRE 2022'!AI:AI,'REGISTRO DE DICIEMBRE 2022'!M:M)</f>
        <v>Vigente hasta el al 31 de Marzo 2024</v>
      </c>
      <c r="N803" s="104" t="str">
        <f>+LOOKUP(MATCH(A803,'REGISTRO DE DICIEMBRE 2022'!A:A,0),'REGISTRO DE DICIEMBRE 2022'!AI:AI,'REGISTRO DE DICIEMBRE 2022'!N:N)</f>
        <v>O'higgins 416A comuna de Temuco, región de La Araucanía.</v>
      </c>
      <c r="O803" s="105" t="str">
        <f>+LOOKUP(MATCH(A803,'REGISTRO DE DICIEMBRE 2022'!A:A,0),'REGISTRO DE DICIEMBRE 2022'!AI:AI,'REGISTRO DE DICIEMBRE 2022'!O:O)</f>
        <v>IX</v>
      </c>
      <c r="P803" s="34" t="str">
        <f>+LOOKUP(MATCH(A803,'REGISTRO DE DICIEMBRE 2022'!A:A,0),'REGISTRO DE DICIEMBRE 2022'!AI:AI,'REGISTRO DE DICIEMBRE 2022'!P:P)</f>
        <v>Temuco</v>
      </c>
      <c r="Q803" s="104" t="str">
        <f>+LOOKUP(MATCH(A803,'REGISTRO DE DICIEMBRE 2022'!A:A,0),'REGISTRO DE DICIEMBRE 2022'!AI:AI,'REGISTRO DE DICIEMBRE 2022'!Q:Q)</f>
        <v>452 322257</v>
      </c>
      <c r="R803" s="34" t="str">
        <f>+LOOKUP(MATCH(A803,'REGISTRO DE DICIEMBRE 2022'!A:A,0),'REGISTRO DE DICIEMBRE 2022'!AI:AI,'REGISTRO DE DICIEMBRE 2022'!R:R)</f>
        <v>dirección@fundacioncreseres.cl 
carmen.hidalgo@creseres.cl</v>
      </c>
      <c r="S803" s="105">
        <f>+LOOKUP(MATCH(A803,'REGISTRO DE DICIEMBRE 2022'!A:A,0),'REGISTRO DE DICIEMBRE 2022'!AI:AI,'REGISTRO DE DICIEMBRE 2022'!S:S)</f>
        <v>0</v>
      </c>
      <c r="T803" s="106">
        <f>+LOOKUP(MATCH(A803,'REGISTRO DE DICIEMBRE 2022'!A:A,0),'REGISTRO DE DICIEMBRE 2022'!AI:AI,'REGISTRO DE DICIEMBRE 2022'!T:T)</f>
        <v>93401</v>
      </c>
      <c r="U803" s="106">
        <f>+LOOKUP(MATCH(A803,'REGISTRO DE DICIEMBRE 2022'!A:A,0),'REGISTRO DE DICIEMBRE 2022'!AI:AI,'REGISTRO DE DICIEMBRE 2022'!U:U)</f>
        <v>2021</v>
      </c>
      <c r="V803" s="107">
        <f>+LOOKUP(MATCH(A803,'REGISTRO DE DICIEMBRE 2022'!A:A,0),'REGISTRO DE DICIEMBRE 2022'!AI:AI,'REGISTRO DE DICIEMBRE 2022'!V:V)</f>
        <v>41340</v>
      </c>
      <c r="W803" s="34">
        <v>7473</v>
      </c>
      <c r="X803" s="108">
        <v>10997078</v>
      </c>
      <c r="Y803" s="108">
        <v>107106056</v>
      </c>
      <c r="Z803" s="107">
        <v>44926</v>
      </c>
      <c r="AA803" s="34" t="s">
        <v>8041</v>
      </c>
      <c r="AB803" s="109" t="s">
        <v>7632</v>
      </c>
      <c r="AC803" s="34" t="s">
        <v>856</v>
      </c>
      <c r="AD803" s="34">
        <f>+LOOKUP(MATCH(A803,'REGISTRO DE DICIEMBRE 2022'!A:A,0),'REGISTRO DE DICIEMBRE 2022'!AI:AI,'REGISTRO DE DICIEMBRE 2022'!AF:AF)</f>
        <v>0</v>
      </c>
    </row>
    <row r="804" spans="1:30" s="98" customFormat="1" x14ac:dyDescent="0.2">
      <c r="A804" s="34">
        <v>7473</v>
      </c>
      <c r="B804" s="34" t="str">
        <f>+LOOKUP(MATCH(A804,'REGISTRO DE DICIEMBRE 2022'!A:A,0),'REGISTRO DE DICIEMBRE 2022'!AI:AI,'REGISTRO DE DICIEMBRE 2022'!B:B)</f>
        <v>Fundación Creseres</v>
      </c>
      <c r="C804" s="103" t="str">
        <f>+LOOKUP(MATCH(A804,'REGISTRO DE DICIEMBRE 2022'!A:A,0),'REGISTRO DE DICIEMBRE 2022'!AI:AI,'REGISTRO DE DICIEMBRE 2022'!C:C)</f>
        <v>65058734-0</v>
      </c>
      <c r="D804" s="104" t="str">
        <f>+LOOKUP(MATCH(A804,'REGISTRO DE DICIEMBRE 2022'!A:A,0),'REGISTRO DE DICIEMBRE 2022'!AI:AI,'REGISTRO DE DICIEMBRE 2022'!D:D)</f>
        <v>Fundación de Derecho Privado.</v>
      </c>
      <c r="E804" s="34" t="str">
        <f>+LOOKUP(MATCH(A804,'REGISTRO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4" s="34" t="str">
        <f>+LOOKUP(MATCH(A804,'REGISTRO DE DICIEMBRE 2022'!A:A,0),'REGISTRO DE DICIEMBRE 2022'!AI:AI,'REGISTRO DE DICIEMBRE 2022'!F:F)</f>
        <v>Certificado de Vigencia Folio Nº  500468628760, de fecha 12 de Septiembre de 2022, del Servicio de Registro Civil e Identificación.</v>
      </c>
      <c r="G804" s="34" t="str">
        <f>+LOOKUP(MATCH(A804,'REGISTRO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4" s="34" t="str">
        <f>+LOOKUP(MATCH(A804,'REGISTRO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4" s="34" t="str">
        <f>+LOOKUP(MATCH(A804,'REGISTRO DE DICIEMBRE 2022'!A:A,0),'REGISTRO DE DICIEMBRE 2022'!AI:AI,'REGISTRO DE DICIEMBRE 2022'!I:I)</f>
        <v xml:space="preserve">Dos años </v>
      </c>
      <c r="J804" s="34" t="str">
        <f>+LOOKUP(MATCH(A804,'REGISTRO DE DICIEMBRE 2022'!A:A,0),'REGISTRO DE DICIEMBRE 2022'!AI:AI,'REGISTRO DE DICIEMBRE 2022'!J:J)</f>
        <v xml:space="preserve">31 de Marzo de 2022 al 31 de Marzo 2024
</v>
      </c>
      <c r="K804" s="34" t="str">
        <f>+LOOKUP(MATCH(A804,'REGISTRO DE DICIEMBRE 2022'!A:A,0),'REGISTRO DE DICIEMBRE 2022'!AI:AI,'REGISTRO DE DICIEMBRE 2022'!K:K)</f>
        <v xml:space="preserve">Carmen Gloria Hidalgo Belmar 
</v>
      </c>
      <c r="L804" s="34" t="str">
        <f>+LOOKUP(MATCH(A804,'REGISTRO DE DICIEMBRE 2022'!A:A,0),'REGISTRO DE DICIEMBRE 2022'!AI:AI,'REGISTRO DE DICIEMBRE 2022'!L:L)</f>
        <v xml:space="preserve">RUT Nº 11.692.921-K
</v>
      </c>
      <c r="M804" s="105" t="str">
        <f>+LOOKUP(MATCH(A804,'REGISTRO DE DICIEMBRE 2022'!A:A,0),'REGISTRO DE DICIEMBRE 2022'!AI:AI,'REGISTRO DE DICIEMBRE 2022'!M:M)</f>
        <v>Vigente hasta el al 31 de Marzo 2024</v>
      </c>
      <c r="N804" s="104" t="str">
        <f>+LOOKUP(MATCH(A804,'REGISTRO DE DICIEMBRE 2022'!A:A,0),'REGISTRO DE DICIEMBRE 2022'!AI:AI,'REGISTRO DE DICIEMBRE 2022'!N:N)</f>
        <v>O'higgins 416A comuna de Temuco, región de La Araucanía.</v>
      </c>
      <c r="O804" s="105" t="str">
        <f>+LOOKUP(MATCH(A804,'REGISTRO DE DICIEMBRE 2022'!A:A,0),'REGISTRO DE DICIEMBRE 2022'!AI:AI,'REGISTRO DE DICIEMBRE 2022'!O:O)</f>
        <v>IX</v>
      </c>
      <c r="P804" s="34" t="str">
        <f>+LOOKUP(MATCH(A804,'REGISTRO DE DICIEMBRE 2022'!A:A,0),'REGISTRO DE DICIEMBRE 2022'!AI:AI,'REGISTRO DE DICIEMBRE 2022'!P:P)</f>
        <v>Temuco</v>
      </c>
      <c r="Q804" s="104" t="str">
        <f>+LOOKUP(MATCH(A804,'REGISTRO DE DICIEMBRE 2022'!A:A,0),'REGISTRO DE DICIEMBRE 2022'!AI:AI,'REGISTRO DE DICIEMBRE 2022'!Q:Q)</f>
        <v>452 322257</v>
      </c>
      <c r="R804" s="34" t="str">
        <f>+LOOKUP(MATCH(A804,'REGISTRO DE DICIEMBRE 2022'!A:A,0),'REGISTRO DE DICIEMBRE 2022'!AI:AI,'REGISTRO DE DICIEMBRE 2022'!R:R)</f>
        <v>dirección@fundacioncreseres.cl 
carmen.hidalgo@creseres.cl</v>
      </c>
      <c r="S804" s="105">
        <f>+LOOKUP(MATCH(A804,'REGISTRO DE DICIEMBRE 2022'!A:A,0),'REGISTRO DE DICIEMBRE 2022'!AI:AI,'REGISTRO DE DICIEMBRE 2022'!S:S)</f>
        <v>0</v>
      </c>
      <c r="T804" s="106">
        <f>+LOOKUP(MATCH(A804,'REGISTRO DE DICIEMBRE 2022'!A:A,0),'REGISTRO DE DICIEMBRE 2022'!AI:AI,'REGISTRO DE DICIEMBRE 2022'!T:T)</f>
        <v>93401</v>
      </c>
      <c r="U804" s="106">
        <f>+LOOKUP(MATCH(A804,'REGISTRO DE DICIEMBRE 2022'!A:A,0),'REGISTRO DE DICIEMBRE 2022'!AI:AI,'REGISTRO DE DICIEMBRE 2022'!U:U)</f>
        <v>2021</v>
      </c>
      <c r="V804" s="107">
        <f>+LOOKUP(MATCH(A804,'REGISTRO DE DICIEMBRE 2022'!A:A,0),'REGISTRO DE DICIEMBRE 2022'!AI:AI,'REGISTRO DE DICIEMBRE 2022'!V:V)</f>
        <v>41340</v>
      </c>
      <c r="W804" s="34">
        <v>7473</v>
      </c>
      <c r="X804" s="108">
        <v>15029340</v>
      </c>
      <c r="Y804" s="108">
        <v>181875237</v>
      </c>
      <c r="Z804" s="107">
        <v>44926</v>
      </c>
      <c r="AA804" s="34" t="s">
        <v>8041</v>
      </c>
      <c r="AB804" s="109" t="s">
        <v>7632</v>
      </c>
      <c r="AC804" s="34" t="s">
        <v>7960</v>
      </c>
      <c r="AD804" s="34">
        <f>+LOOKUP(MATCH(A804,'REGISTRO DE DICIEMBRE 2022'!A:A,0),'REGISTRO DE DICIEMBRE 2022'!AI:AI,'REGISTRO DE DICIEMBRE 2022'!AF:AF)</f>
        <v>0</v>
      </c>
    </row>
    <row r="805" spans="1:30" s="98" customFormat="1" x14ac:dyDescent="0.2">
      <c r="A805" s="34">
        <v>7473</v>
      </c>
      <c r="B805" s="34" t="str">
        <f>+LOOKUP(MATCH(A805,'REGISTRO DE DICIEMBRE 2022'!A:A,0),'REGISTRO DE DICIEMBRE 2022'!AI:AI,'REGISTRO DE DICIEMBRE 2022'!B:B)</f>
        <v>Fundación Creseres</v>
      </c>
      <c r="C805" s="103" t="str">
        <f>+LOOKUP(MATCH(A805,'REGISTRO DE DICIEMBRE 2022'!A:A,0),'REGISTRO DE DICIEMBRE 2022'!AI:AI,'REGISTRO DE DICIEMBRE 2022'!C:C)</f>
        <v>65058734-0</v>
      </c>
      <c r="D805" s="104" t="str">
        <f>+LOOKUP(MATCH(A805,'REGISTRO DE DICIEMBRE 2022'!A:A,0),'REGISTRO DE DICIEMBRE 2022'!AI:AI,'REGISTRO DE DICIEMBRE 2022'!D:D)</f>
        <v>Fundación de Derecho Privado.</v>
      </c>
      <c r="E805" s="34" t="str">
        <f>+LOOKUP(MATCH(A805,'REGISTRO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5" s="34" t="str">
        <f>+LOOKUP(MATCH(A805,'REGISTRO DE DICIEMBRE 2022'!A:A,0),'REGISTRO DE DICIEMBRE 2022'!AI:AI,'REGISTRO DE DICIEMBRE 2022'!F:F)</f>
        <v>Certificado de Vigencia Folio Nº  500468628760, de fecha 12 de Septiembre de 2022, del Servicio de Registro Civil e Identificación.</v>
      </c>
      <c r="G805" s="34" t="str">
        <f>+LOOKUP(MATCH(A805,'REGISTRO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5" s="34" t="str">
        <f>+LOOKUP(MATCH(A805,'REGISTRO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5" s="34" t="str">
        <f>+LOOKUP(MATCH(A805,'REGISTRO DE DICIEMBRE 2022'!A:A,0),'REGISTRO DE DICIEMBRE 2022'!AI:AI,'REGISTRO DE DICIEMBRE 2022'!I:I)</f>
        <v xml:space="preserve">Dos años </v>
      </c>
      <c r="J805" s="34" t="str">
        <f>+LOOKUP(MATCH(A805,'REGISTRO DE DICIEMBRE 2022'!A:A,0),'REGISTRO DE DICIEMBRE 2022'!AI:AI,'REGISTRO DE DICIEMBRE 2022'!J:J)</f>
        <v xml:space="preserve">31 de Marzo de 2022 al 31 de Marzo 2024
</v>
      </c>
      <c r="K805" s="34" t="str">
        <f>+LOOKUP(MATCH(A805,'REGISTRO DE DICIEMBRE 2022'!A:A,0),'REGISTRO DE DICIEMBRE 2022'!AI:AI,'REGISTRO DE DICIEMBRE 2022'!K:K)</f>
        <v xml:space="preserve">Carmen Gloria Hidalgo Belmar 
</v>
      </c>
      <c r="L805" s="34" t="str">
        <f>+LOOKUP(MATCH(A805,'REGISTRO DE DICIEMBRE 2022'!A:A,0),'REGISTRO DE DICIEMBRE 2022'!AI:AI,'REGISTRO DE DICIEMBRE 2022'!L:L)</f>
        <v xml:space="preserve">RUT Nº 11.692.921-K
</v>
      </c>
      <c r="M805" s="105" t="str">
        <f>+LOOKUP(MATCH(A805,'REGISTRO DE DICIEMBRE 2022'!A:A,0),'REGISTRO DE DICIEMBRE 2022'!AI:AI,'REGISTRO DE DICIEMBRE 2022'!M:M)</f>
        <v>Vigente hasta el al 31 de Marzo 2024</v>
      </c>
      <c r="N805" s="104" t="str">
        <f>+LOOKUP(MATCH(A805,'REGISTRO DE DICIEMBRE 2022'!A:A,0),'REGISTRO DE DICIEMBRE 2022'!AI:AI,'REGISTRO DE DICIEMBRE 2022'!N:N)</f>
        <v>O'higgins 416A comuna de Temuco, región de La Araucanía.</v>
      </c>
      <c r="O805" s="105" t="str">
        <f>+LOOKUP(MATCH(A805,'REGISTRO DE DICIEMBRE 2022'!A:A,0),'REGISTRO DE DICIEMBRE 2022'!AI:AI,'REGISTRO DE DICIEMBRE 2022'!O:O)</f>
        <v>IX</v>
      </c>
      <c r="P805" s="34" t="str">
        <f>+LOOKUP(MATCH(A805,'REGISTRO DE DICIEMBRE 2022'!A:A,0),'REGISTRO DE DICIEMBRE 2022'!AI:AI,'REGISTRO DE DICIEMBRE 2022'!P:P)</f>
        <v>Temuco</v>
      </c>
      <c r="Q805" s="104" t="str">
        <f>+LOOKUP(MATCH(A805,'REGISTRO DE DICIEMBRE 2022'!A:A,0),'REGISTRO DE DICIEMBRE 2022'!AI:AI,'REGISTRO DE DICIEMBRE 2022'!Q:Q)</f>
        <v>452 322257</v>
      </c>
      <c r="R805" s="34" t="str">
        <f>+LOOKUP(MATCH(A805,'REGISTRO DE DICIEMBRE 2022'!A:A,0),'REGISTRO DE DICIEMBRE 2022'!AI:AI,'REGISTRO DE DICIEMBRE 2022'!R:R)</f>
        <v>dirección@fundacioncreseres.cl 
carmen.hidalgo@creseres.cl</v>
      </c>
      <c r="S805" s="105">
        <f>+LOOKUP(MATCH(A805,'REGISTRO DE DICIEMBRE 2022'!A:A,0),'REGISTRO DE DICIEMBRE 2022'!AI:AI,'REGISTRO DE DICIEMBRE 2022'!S:S)</f>
        <v>0</v>
      </c>
      <c r="T805" s="106">
        <f>+LOOKUP(MATCH(A805,'REGISTRO DE DICIEMBRE 2022'!A:A,0),'REGISTRO DE DICIEMBRE 2022'!AI:AI,'REGISTRO DE DICIEMBRE 2022'!T:T)</f>
        <v>93401</v>
      </c>
      <c r="U805" s="106">
        <f>+LOOKUP(MATCH(A805,'REGISTRO DE DICIEMBRE 2022'!A:A,0),'REGISTRO DE DICIEMBRE 2022'!AI:AI,'REGISTRO DE DICIEMBRE 2022'!U:U)</f>
        <v>2021</v>
      </c>
      <c r="V805" s="107">
        <f>+LOOKUP(MATCH(A805,'REGISTRO DE DICIEMBRE 2022'!A:A,0),'REGISTRO DE DICIEMBRE 2022'!AI:AI,'REGISTRO DE DICIEMBRE 2022'!V:V)</f>
        <v>41340</v>
      </c>
      <c r="W805" s="34">
        <v>7473</v>
      </c>
      <c r="X805" s="108">
        <v>19548440</v>
      </c>
      <c r="Y805" s="108">
        <v>60937186</v>
      </c>
      <c r="Z805" s="107">
        <v>44926</v>
      </c>
      <c r="AA805" s="34" t="s">
        <v>8041</v>
      </c>
      <c r="AB805" s="109" t="s">
        <v>7632</v>
      </c>
      <c r="AC805" s="34" t="s">
        <v>330</v>
      </c>
      <c r="AD805" s="34">
        <f>+LOOKUP(MATCH(A805,'REGISTRO DE DICIEMBRE 2022'!A:A,0),'REGISTRO DE DICIEMBRE 2022'!AI:AI,'REGISTRO DE DICIEMBRE 2022'!AF:AF)</f>
        <v>0</v>
      </c>
    </row>
    <row r="806" spans="1:30" s="98" customFormat="1" x14ac:dyDescent="0.2">
      <c r="A806" s="34">
        <v>7473</v>
      </c>
      <c r="B806" s="34" t="str">
        <f>+LOOKUP(MATCH(A806,'REGISTRO DE DICIEMBRE 2022'!A:A,0),'REGISTRO DE DICIEMBRE 2022'!AI:AI,'REGISTRO DE DICIEMBRE 2022'!B:B)</f>
        <v>Fundación Creseres</v>
      </c>
      <c r="C806" s="103" t="str">
        <f>+LOOKUP(MATCH(A806,'REGISTRO DE DICIEMBRE 2022'!A:A,0),'REGISTRO DE DICIEMBRE 2022'!AI:AI,'REGISTRO DE DICIEMBRE 2022'!C:C)</f>
        <v>65058734-0</v>
      </c>
      <c r="D806" s="104" t="str">
        <f>+LOOKUP(MATCH(A806,'REGISTRO DE DICIEMBRE 2022'!A:A,0),'REGISTRO DE DICIEMBRE 2022'!AI:AI,'REGISTRO DE DICIEMBRE 2022'!D:D)</f>
        <v>Fundación de Derecho Privado.</v>
      </c>
      <c r="E806" s="34" t="str">
        <f>+LOOKUP(MATCH(A806,'REGISTRO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6" s="34" t="str">
        <f>+LOOKUP(MATCH(A806,'REGISTRO DE DICIEMBRE 2022'!A:A,0),'REGISTRO DE DICIEMBRE 2022'!AI:AI,'REGISTRO DE DICIEMBRE 2022'!F:F)</f>
        <v>Certificado de Vigencia Folio Nº  500468628760, de fecha 12 de Septiembre de 2022, del Servicio de Registro Civil e Identificación.</v>
      </c>
      <c r="G806" s="34" t="str">
        <f>+LOOKUP(MATCH(A806,'REGISTRO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6" s="34" t="str">
        <f>+LOOKUP(MATCH(A806,'REGISTRO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6" s="34" t="str">
        <f>+LOOKUP(MATCH(A806,'REGISTRO DE DICIEMBRE 2022'!A:A,0),'REGISTRO DE DICIEMBRE 2022'!AI:AI,'REGISTRO DE DICIEMBRE 2022'!I:I)</f>
        <v xml:space="preserve">Dos años </v>
      </c>
      <c r="J806" s="34" t="str">
        <f>+LOOKUP(MATCH(A806,'REGISTRO DE DICIEMBRE 2022'!A:A,0),'REGISTRO DE DICIEMBRE 2022'!AI:AI,'REGISTRO DE DICIEMBRE 2022'!J:J)</f>
        <v xml:space="preserve">31 de Marzo de 2022 al 31 de Marzo 2024
</v>
      </c>
      <c r="K806" s="34" t="str">
        <f>+LOOKUP(MATCH(A806,'REGISTRO DE DICIEMBRE 2022'!A:A,0),'REGISTRO DE DICIEMBRE 2022'!AI:AI,'REGISTRO DE DICIEMBRE 2022'!K:K)</f>
        <v xml:space="preserve">Carmen Gloria Hidalgo Belmar 
</v>
      </c>
      <c r="L806" s="34" t="str">
        <f>+LOOKUP(MATCH(A806,'REGISTRO DE DICIEMBRE 2022'!A:A,0),'REGISTRO DE DICIEMBRE 2022'!AI:AI,'REGISTRO DE DICIEMBRE 2022'!L:L)</f>
        <v xml:space="preserve">RUT Nº 11.692.921-K
</v>
      </c>
      <c r="M806" s="105" t="str">
        <f>+LOOKUP(MATCH(A806,'REGISTRO DE DICIEMBRE 2022'!A:A,0),'REGISTRO DE DICIEMBRE 2022'!AI:AI,'REGISTRO DE DICIEMBRE 2022'!M:M)</f>
        <v>Vigente hasta el al 31 de Marzo 2024</v>
      </c>
      <c r="N806" s="104" t="str">
        <f>+LOOKUP(MATCH(A806,'REGISTRO DE DICIEMBRE 2022'!A:A,0),'REGISTRO DE DICIEMBRE 2022'!AI:AI,'REGISTRO DE DICIEMBRE 2022'!N:N)</f>
        <v>O'higgins 416A comuna de Temuco, región de La Araucanía.</v>
      </c>
      <c r="O806" s="105" t="str">
        <f>+LOOKUP(MATCH(A806,'REGISTRO DE DICIEMBRE 2022'!A:A,0),'REGISTRO DE DICIEMBRE 2022'!AI:AI,'REGISTRO DE DICIEMBRE 2022'!O:O)</f>
        <v>IX</v>
      </c>
      <c r="P806" s="34" t="str">
        <f>+LOOKUP(MATCH(A806,'REGISTRO DE DICIEMBRE 2022'!A:A,0),'REGISTRO DE DICIEMBRE 2022'!AI:AI,'REGISTRO DE DICIEMBRE 2022'!P:P)</f>
        <v>Temuco</v>
      </c>
      <c r="Q806" s="104" t="str">
        <f>+LOOKUP(MATCH(A806,'REGISTRO DE DICIEMBRE 2022'!A:A,0),'REGISTRO DE DICIEMBRE 2022'!AI:AI,'REGISTRO DE DICIEMBRE 2022'!Q:Q)</f>
        <v>452 322257</v>
      </c>
      <c r="R806" s="34" t="str">
        <f>+LOOKUP(MATCH(A806,'REGISTRO DE DICIEMBRE 2022'!A:A,0),'REGISTRO DE DICIEMBRE 2022'!AI:AI,'REGISTRO DE DICIEMBRE 2022'!R:R)</f>
        <v>dirección@fundacioncreseres.cl 
carmen.hidalgo@creseres.cl</v>
      </c>
      <c r="S806" s="105">
        <f>+LOOKUP(MATCH(A806,'REGISTRO DE DICIEMBRE 2022'!A:A,0),'REGISTRO DE DICIEMBRE 2022'!AI:AI,'REGISTRO DE DICIEMBRE 2022'!S:S)</f>
        <v>0</v>
      </c>
      <c r="T806" s="106">
        <f>+LOOKUP(MATCH(A806,'REGISTRO DE DICIEMBRE 2022'!A:A,0),'REGISTRO DE DICIEMBRE 2022'!AI:AI,'REGISTRO DE DICIEMBRE 2022'!T:T)</f>
        <v>93401</v>
      </c>
      <c r="U806" s="106">
        <f>+LOOKUP(MATCH(A806,'REGISTRO DE DICIEMBRE 2022'!A:A,0),'REGISTRO DE DICIEMBRE 2022'!AI:AI,'REGISTRO DE DICIEMBRE 2022'!U:U)</f>
        <v>2021</v>
      </c>
      <c r="V806" s="107">
        <f>+LOOKUP(MATCH(A806,'REGISTRO DE DICIEMBRE 2022'!A:A,0),'REGISTRO DE DICIEMBRE 2022'!AI:AI,'REGISTRO DE DICIEMBRE 2022'!V:V)</f>
        <v>41340</v>
      </c>
      <c r="W806" s="34">
        <v>7473</v>
      </c>
      <c r="X806" s="108">
        <v>0</v>
      </c>
      <c r="Y806" s="108">
        <v>118070567</v>
      </c>
      <c r="Z806" s="107">
        <v>44926</v>
      </c>
      <c r="AA806" s="34" t="s">
        <v>8041</v>
      </c>
      <c r="AB806" s="109" t="s">
        <v>7632</v>
      </c>
      <c r="AC806" s="34" t="s">
        <v>199</v>
      </c>
      <c r="AD806" s="34">
        <f>+LOOKUP(MATCH(A806,'REGISTRO DE DICIEMBRE 2022'!A:A,0),'REGISTRO DE DICIEMBRE 2022'!AI:AI,'REGISTRO DE DICIEMBRE 2022'!AF:AF)</f>
        <v>0</v>
      </c>
    </row>
    <row r="807" spans="1:30" s="98" customFormat="1" x14ac:dyDescent="0.2">
      <c r="A807" s="34">
        <v>7473</v>
      </c>
      <c r="B807" s="34" t="str">
        <f>+LOOKUP(MATCH(A807,'REGISTRO DE DICIEMBRE 2022'!A:A,0),'REGISTRO DE DICIEMBRE 2022'!AI:AI,'REGISTRO DE DICIEMBRE 2022'!B:B)</f>
        <v>Fundación Creseres</v>
      </c>
      <c r="C807" s="103" t="str">
        <f>+LOOKUP(MATCH(A807,'REGISTRO DE DICIEMBRE 2022'!A:A,0),'REGISTRO DE DICIEMBRE 2022'!AI:AI,'REGISTRO DE DICIEMBRE 2022'!C:C)</f>
        <v>65058734-0</v>
      </c>
      <c r="D807" s="104" t="str">
        <f>+LOOKUP(MATCH(A807,'REGISTRO DE DICIEMBRE 2022'!A:A,0),'REGISTRO DE DICIEMBRE 2022'!AI:AI,'REGISTRO DE DICIEMBRE 2022'!D:D)</f>
        <v>Fundación de Derecho Privado.</v>
      </c>
      <c r="E807" s="34" t="str">
        <f>+LOOKUP(MATCH(A807,'REGISTRO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7" s="34" t="str">
        <f>+LOOKUP(MATCH(A807,'REGISTRO DE DICIEMBRE 2022'!A:A,0),'REGISTRO DE DICIEMBRE 2022'!AI:AI,'REGISTRO DE DICIEMBRE 2022'!F:F)</f>
        <v>Certificado de Vigencia Folio Nº  500468628760, de fecha 12 de Septiembre de 2022, del Servicio de Registro Civil e Identificación.</v>
      </c>
      <c r="G807" s="34" t="str">
        <f>+LOOKUP(MATCH(A807,'REGISTRO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7" s="34" t="str">
        <f>+LOOKUP(MATCH(A807,'REGISTRO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7" s="34" t="str">
        <f>+LOOKUP(MATCH(A807,'REGISTRO DE DICIEMBRE 2022'!A:A,0),'REGISTRO DE DICIEMBRE 2022'!AI:AI,'REGISTRO DE DICIEMBRE 2022'!I:I)</f>
        <v xml:space="preserve">Dos años </v>
      </c>
      <c r="J807" s="34" t="str">
        <f>+LOOKUP(MATCH(A807,'REGISTRO DE DICIEMBRE 2022'!A:A,0),'REGISTRO DE DICIEMBRE 2022'!AI:AI,'REGISTRO DE DICIEMBRE 2022'!J:J)</f>
        <v xml:space="preserve">31 de Marzo de 2022 al 31 de Marzo 2024
</v>
      </c>
      <c r="K807" s="34" t="str">
        <f>+LOOKUP(MATCH(A807,'REGISTRO DE DICIEMBRE 2022'!A:A,0),'REGISTRO DE DICIEMBRE 2022'!AI:AI,'REGISTRO DE DICIEMBRE 2022'!K:K)</f>
        <v xml:space="preserve">Carmen Gloria Hidalgo Belmar 
</v>
      </c>
      <c r="L807" s="34" t="str">
        <f>+LOOKUP(MATCH(A807,'REGISTRO DE DICIEMBRE 2022'!A:A,0),'REGISTRO DE DICIEMBRE 2022'!AI:AI,'REGISTRO DE DICIEMBRE 2022'!L:L)</f>
        <v xml:space="preserve">RUT Nº 11.692.921-K
</v>
      </c>
      <c r="M807" s="105" t="str">
        <f>+LOOKUP(MATCH(A807,'REGISTRO DE DICIEMBRE 2022'!A:A,0),'REGISTRO DE DICIEMBRE 2022'!AI:AI,'REGISTRO DE DICIEMBRE 2022'!M:M)</f>
        <v>Vigente hasta el al 31 de Marzo 2024</v>
      </c>
      <c r="N807" s="104" t="str">
        <f>+LOOKUP(MATCH(A807,'REGISTRO DE DICIEMBRE 2022'!A:A,0),'REGISTRO DE DICIEMBRE 2022'!AI:AI,'REGISTRO DE DICIEMBRE 2022'!N:N)</f>
        <v>O'higgins 416A comuna de Temuco, región de La Araucanía.</v>
      </c>
      <c r="O807" s="105" t="str">
        <f>+LOOKUP(MATCH(A807,'REGISTRO DE DICIEMBRE 2022'!A:A,0),'REGISTRO DE DICIEMBRE 2022'!AI:AI,'REGISTRO DE DICIEMBRE 2022'!O:O)</f>
        <v>IX</v>
      </c>
      <c r="P807" s="34" t="str">
        <f>+LOOKUP(MATCH(A807,'REGISTRO DE DICIEMBRE 2022'!A:A,0),'REGISTRO DE DICIEMBRE 2022'!AI:AI,'REGISTRO DE DICIEMBRE 2022'!P:P)</f>
        <v>Temuco</v>
      </c>
      <c r="Q807" s="104" t="str">
        <f>+LOOKUP(MATCH(A807,'REGISTRO DE DICIEMBRE 2022'!A:A,0),'REGISTRO DE DICIEMBRE 2022'!AI:AI,'REGISTRO DE DICIEMBRE 2022'!Q:Q)</f>
        <v>452 322257</v>
      </c>
      <c r="R807" s="34" t="str">
        <f>+LOOKUP(MATCH(A807,'REGISTRO DE DICIEMBRE 2022'!A:A,0),'REGISTRO DE DICIEMBRE 2022'!AI:AI,'REGISTRO DE DICIEMBRE 2022'!R:R)</f>
        <v>dirección@fundacioncreseres.cl 
carmen.hidalgo@creseres.cl</v>
      </c>
      <c r="S807" s="105">
        <f>+LOOKUP(MATCH(A807,'REGISTRO DE DICIEMBRE 2022'!A:A,0),'REGISTRO DE DICIEMBRE 2022'!AI:AI,'REGISTRO DE DICIEMBRE 2022'!S:S)</f>
        <v>0</v>
      </c>
      <c r="T807" s="106">
        <f>+LOOKUP(MATCH(A807,'REGISTRO DE DICIEMBRE 2022'!A:A,0),'REGISTRO DE DICIEMBRE 2022'!AI:AI,'REGISTRO DE DICIEMBRE 2022'!T:T)</f>
        <v>93401</v>
      </c>
      <c r="U807" s="106">
        <f>+LOOKUP(MATCH(A807,'REGISTRO DE DICIEMBRE 2022'!A:A,0),'REGISTRO DE DICIEMBRE 2022'!AI:AI,'REGISTRO DE DICIEMBRE 2022'!U:U)</f>
        <v>2021</v>
      </c>
      <c r="V807" s="107">
        <f>+LOOKUP(MATCH(A807,'REGISTRO DE DICIEMBRE 2022'!A:A,0),'REGISTRO DE DICIEMBRE 2022'!AI:AI,'REGISTRO DE DICIEMBRE 2022'!V:V)</f>
        <v>41340</v>
      </c>
      <c r="W807" s="34">
        <v>7473</v>
      </c>
      <c r="X807" s="108">
        <v>65104496</v>
      </c>
      <c r="Y807" s="108">
        <v>136138601</v>
      </c>
      <c r="Z807" s="107">
        <v>44926</v>
      </c>
      <c r="AA807" s="34" t="s">
        <v>8041</v>
      </c>
      <c r="AB807" s="109" t="s">
        <v>7632</v>
      </c>
      <c r="AC807" s="34" t="s">
        <v>7989</v>
      </c>
      <c r="AD807" s="34">
        <f>+LOOKUP(MATCH(A807,'REGISTRO DE DICIEMBRE 2022'!A:A,0),'REGISTRO DE DICIEMBRE 2022'!AI:AI,'REGISTRO DE DICIEMBRE 2022'!AF:AF)</f>
        <v>0</v>
      </c>
    </row>
    <row r="808" spans="1:30" s="98" customFormat="1" x14ac:dyDescent="0.2">
      <c r="A808" s="34">
        <v>7473</v>
      </c>
      <c r="B808" s="34" t="str">
        <f>+LOOKUP(MATCH(A808,'REGISTRO DE DICIEMBRE 2022'!A:A,0),'REGISTRO DE DICIEMBRE 2022'!AI:AI,'REGISTRO DE DICIEMBRE 2022'!B:B)</f>
        <v>Fundación Creseres</v>
      </c>
      <c r="C808" s="103" t="str">
        <f>+LOOKUP(MATCH(A808,'REGISTRO DE DICIEMBRE 2022'!A:A,0),'REGISTRO DE DICIEMBRE 2022'!AI:AI,'REGISTRO DE DICIEMBRE 2022'!C:C)</f>
        <v>65058734-0</v>
      </c>
      <c r="D808" s="104" t="str">
        <f>+LOOKUP(MATCH(A808,'REGISTRO DE DICIEMBRE 2022'!A:A,0),'REGISTRO DE DICIEMBRE 2022'!AI:AI,'REGISTRO DE DICIEMBRE 2022'!D:D)</f>
        <v>Fundación de Derecho Privado.</v>
      </c>
      <c r="E808" s="34" t="str">
        <f>+LOOKUP(MATCH(A808,'REGISTRO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8" s="34" t="str">
        <f>+LOOKUP(MATCH(A808,'REGISTRO DE DICIEMBRE 2022'!A:A,0),'REGISTRO DE DICIEMBRE 2022'!AI:AI,'REGISTRO DE DICIEMBRE 2022'!F:F)</f>
        <v>Certificado de Vigencia Folio Nº  500468628760, de fecha 12 de Septiembre de 2022, del Servicio de Registro Civil e Identificación.</v>
      </c>
      <c r="G808" s="34" t="str">
        <f>+LOOKUP(MATCH(A808,'REGISTRO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8" s="34" t="str">
        <f>+LOOKUP(MATCH(A808,'REGISTRO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8" s="34" t="str">
        <f>+LOOKUP(MATCH(A808,'REGISTRO DE DICIEMBRE 2022'!A:A,0),'REGISTRO DE DICIEMBRE 2022'!AI:AI,'REGISTRO DE DICIEMBRE 2022'!I:I)</f>
        <v xml:space="preserve">Dos años </v>
      </c>
      <c r="J808" s="34" t="str">
        <f>+LOOKUP(MATCH(A808,'REGISTRO DE DICIEMBRE 2022'!A:A,0),'REGISTRO DE DICIEMBRE 2022'!AI:AI,'REGISTRO DE DICIEMBRE 2022'!J:J)</f>
        <v xml:space="preserve">31 de Marzo de 2022 al 31 de Marzo 2024
</v>
      </c>
      <c r="K808" s="34" t="str">
        <f>+LOOKUP(MATCH(A808,'REGISTRO DE DICIEMBRE 2022'!A:A,0),'REGISTRO DE DICIEMBRE 2022'!AI:AI,'REGISTRO DE DICIEMBRE 2022'!K:K)</f>
        <v xml:space="preserve">Carmen Gloria Hidalgo Belmar 
</v>
      </c>
      <c r="L808" s="34" t="str">
        <f>+LOOKUP(MATCH(A808,'REGISTRO DE DICIEMBRE 2022'!A:A,0),'REGISTRO DE DICIEMBRE 2022'!AI:AI,'REGISTRO DE DICIEMBRE 2022'!L:L)</f>
        <v xml:space="preserve">RUT Nº 11.692.921-K
</v>
      </c>
      <c r="M808" s="105" t="str">
        <f>+LOOKUP(MATCH(A808,'REGISTRO DE DICIEMBRE 2022'!A:A,0),'REGISTRO DE DICIEMBRE 2022'!AI:AI,'REGISTRO DE DICIEMBRE 2022'!M:M)</f>
        <v>Vigente hasta el al 31 de Marzo 2024</v>
      </c>
      <c r="N808" s="104" t="str">
        <f>+LOOKUP(MATCH(A808,'REGISTRO DE DICIEMBRE 2022'!A:A,0),'REGISTRO DE DICIEMBRE 2022'!AI:AI,'REGISTRO DE DICIEMBRE 2022'!N:N)</f>
        <v>O'higgins 416A comuna de Temuco, región de La Araucanía.</v>
      </c>
      <c r="O808" s="105" t="str">
        <f>+LOOKUP(MATCH(A808,'REGISTRO DE DICIEMBRE 2022'!A:A,0),'REGISTRO DE DICIEMBRE 2022'!AI:AI,'REGISTRO DE DICIEMBRE 2022'!O:O)</f>
        <v>IX</v>
      </c>
      <c r="P808" s="34" t="str">
        <f>+LOOKUP(MATCH(A808,'REGISTRO DE DICIEMBRE 2022'!A:A,0),'REGISTRO DE DICIEMBRE 2022'!AI:AI,'REGISTRO DE DICIEMBRE 2022'!P:P)</f>
        <v>Temuco</v>
      </c>
      <c r="Q808" s="104" t="str">
        <f>+LOOKUP(MATCH(A808,'REGISTRO DE DICIEMBRE 2022'!A:A,0),'REGISTRO DE DICIEMBRE 2022'!AI:AI,'REGISTRO DE DICIEMBRE 2022'!Q:Q)</f>
        <v>452 322257</v>
      </c>
      <c r="R808" s="34" t="str">
        <f>+LOOKUP(MATCH(A808,'REGISTRO DE DICIEMBRE 2022'!A:A,0),'REGISTRO DE DICIEMBRE 2022'!AI:AI,'REGISTRO DE DICIEMBRE 2022'!R:R)</f>
        <v>dirección@fundacioncreseres.cl 
carmen.hidalgo@creseres.cl</v>
      </c>
      <c r="S808" s="105">
        <f>+LOOKUP(MATCH(A808,'REGISTRO DE DICIEMBRE 2022'!A:A,0),'REGISTRO DE DICIEMBRE 2022'!AI:AI,'REGISTRO DE DICIEMBRE 2022'!S:S)</f>
        <v>0</v>
      </c>
      <c r="T808" s="106">
        <f>+LOOKUP(MATCH(A808,'REGISTRO DE DICIEMBRE 2022'!A:A,0),'REGISTRO DE DICIEMBRE 2022'!AI:AI,'REGISTRO DE DICIEMBRE 2022'!T:T)</f>
        <v>93401</v>
      </c>
      <c r="U808" s="106">
        <f>+LOOKUP(MATCH(A808,'REGISTRO DE DICIEMBRE 2022'!A:A,0),'REGISTRO DE DICIEMBRE 2022'!AI:AI,'REGISTRO DE DICIEMBRE 2022'!U:U)</f>
        <v>2021</v>
      </c>
      <c r="V808" s="107">
        <f>+LOOKUP(MATCH(A808,'REGISTRO DE DICIEMBRE 2022'!A:A,0),'REGISTRO DE DICIEMBRE 2022'!AI:AI,'REGISTRO DE DICIEMBRE 2022'!V:V)</f>
        <v>41340</v>
      </c>
      <c r="W808" s="34">
        <v>7473</v>
      </c>
      <c r="X808" s="108">
        <v>17687355</v>
      </c>
      <c r="Y808" s="108">
        <v>88232655</v>
      </c>
      <c r="Z808" s="107">
        <v>44926</v>
      </c>
      <c r="AA808" s="34" t="s">
        <v>8041</v>
      </c>
      <c r="AB808" s="109" t="s">
        <v>7632</v>
      </c>
      <c r="AC808" s="34" t="s">
        <v>90</v>
      </c>
      <c r="AD808" s="34">
        <f>+LOOKUP(MATCH(A808,'REGISTRO DE DICIEMBRE 2022'!A:A,0),'REGISTRO DE DICIEMBRE 2022'!AI:AI,'REGISTRO DE DICIEMBRE 2022'!AF:AF)</f>
        <v>0</v>
      </c>
    </row>
    <row r="809" spans="1:30" s="98" customFormat="1" x14ac:dyDescent="0.2">
      <c r="A809" s="34">
        <v>7473</v>
      </c>
      <c r="B809" s="34" t="str">
        <f>+LOOKUP(MATCH(A809,'REGISTRO DE DICIEMBRE 2022'!A:A,0),'REGISTRO DE DICIEMBRE 2022'!AI:AI,'REGISTRO DE DICIEMBRE 2022'!B:B)</f>
        <v>Fundación Creseres</v>
      </c>
      <c r="C809" s="103" t="str">
        <f>+LOOKUP(MATCH(A809,'REGISTRO DE DICIEMBRE 2022'!A:A,0),'REGISTRO DE DICIEMBRE 2022'!AI:AI,'REGISTRO DE DICIEMBRE 2022'!C:C)</f>
        <v>65058734-0</v>
      </c>
      <c r="D809" s="104" t="str">
        <f>+LOOKUP(MATCH(A809,'REGISTRO DE DICIEMBRE 2022'!A:A,0),'REGISTRO DE DICIEMBRE 2022'!AI:AI,'REGISTRO DE DICIEMBRE 2022'!D:D)</f>
        <v>Fundación de Derecho Privado.</v>
      </c>
      <c r="E809" s="34" t="str">
        <f>+LOOKUP(MATCH(A809,'REGISTRO DE DICIEMBRE 2022'!A:A,0),'REGISTRO DE DICIEMBRE 2022'!AI:AI,'REGISTRO DE DICIEMBRE 2022'!E:E)</f>
        <v xml:space="preserve">Registro Nacional de Personas Jurídicas Nº860, del Servicio de Registro Civil e Identificación.
Fecha de concesión de Personalidad Jurídica: 19 de julio de 2012.
</v>
      </c>
      <c r="F809" s="34" t="str">
        <f>+LOOKUP(MATCH(A809,'REGISTRO DE DICIEMBRE 2022'!A:A,0),'REGISTRO DE DICIEMBRE 2022'!AI:AI,'REGISTRO DE DICIEMBRE 2022'!F:F)</f>
        <v>Certificado de Vigencia Folio Nº  500468628760, de fecha 12 de Septiembre de 2022, del Servicio de Registro Civil e Identificación.</v>
      </c>
      <c r="G809" s="34" t="str">
        <f>+LOOKUP(MATCH(A809,'REGISTRO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09" s="34" t="str">
        <f>+LOOKUP(MATCH(A809,'REGISTRO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09" s="34" t="str">
        <f>+LOOKUP(MATCH(A809,'REGISTRO DE DICIEMBRE 2022'!A:A,0),'REGISTRO DE DICIEMBRE 2022'!AI:AI,'REGISTRO DE DICIEMBRE 2022'!I:I)</f>
        <v xml:space="preserve">Dos años </v>
      </c>
      <c r="J809" s="34" t="str">
        <f>+LOOKUP(MATCH(A809,'REGISTRO DE DICIEMBRE 2022'!A:A,0),'REGISTRO DE DICIEMBRE 2022'!AI:AI,'REGISTRO DE DICIEMBRE 2022'!J:J)</f>
        <v xml:space="preserve">31 de Marzo de 2022 al 31 de Marzo 2024
</v>
      </c>
      <c r="K809" s="34" t="str">
        <f>+LOOKUP(MATCH(A809,'REGISTRO DE DICIEMBRE 2022'!A:A,0),'REGISTRO DE DICIEMBRE 2022'!AI:AI,'REGISTRO DE DICIEMBRE 2022'!K:K)</f>
        <v xml:space="preserve">Carmen Gloria Hidalgo Belmar 
</v>
      </c>
      <c r="L809" s="34" t="str">
        <f>+LOOKUP(MATCH(A809,'REGISTRO DE DICIEMBRE 2022'!A:A,0),'REGISTRO DE DICIEMBRE 2022'!AI:AI,'REGISTRO DE DICIEMBRE 2022'!L:L)</f>
        <v xml:space="preserve">RUT Nº 11.692.921-K
</v>
      </c>
      <c r="M809" s="105" t="str">
        <f>+LOOKUP(MATCH(A809,'REGISTRO DE DICIEMBRE 2022'!A:A,0),'REGISTRO DE DICIEMBRE 2022'!AI:AI,'REGISTRO DE DICIEMBRE 2022'!M:M)</f>
        <v>Vigente hasta el al 31 de Marzo 2024</v>
      </c>
      <c r="N809" s="104" t="str">
        <f>+LOOKUP(MATCH(A809,'REGISTRO DE DICIEMBRE 2022'!A:A,0),'REGISTRO DE DICIEMBRE 2022'!AI:AI,'REGISTRO DE DICIEMBRE 2022'!N:N)</f>
        <v>O'higgins 416A comuna de Temuco, región de La Araucanía.</v>
      </c>
      <c r="O809" s="105" t="str">
        <f>+LOOKUP(MATCH(A809,'REGISTRO DE DICIEMBRE 2022'!A:A,0),'REGISTRO DE DICIEMBRE 2022'!AI:AI,'REGISTRO DE DICIEMBRE 2022'!O:O)</f>
        <v>IX</v>
      </c>
      <c r="P809" s="34" t="str">
        <f>+LOOKUP(MATCH(A809,'REGISTRO DE DICIEMBRE 2022'!A:A,0),'REGISTRO DE DICIEMBRE 2022'!AI:AI,'REGISTRO DE DICIEMBRE 2022'!P:P)</f>
        <v>Temuco</v>
      </c>
      <c r="Q809" s="104" t="str">
        <f>+LOOKUP(MATCH(A809,'REGISTRO DE DICIEMBRE 2022'!A:A,0),'REGISTRO DE DICIEMBRE 2022'!AI:AI,'REGISTRO DE DICIEMBRE 2022'!Q:Q)</f>
        <v>452 322257</v>
      </c>
      <c r="R809" s="34" t="str">
        <f>+LOOKUP(MATCH(A809,'REGISTRO DE DICIEMBRE 2022'!A:A,0),'REGISTRO DE DICIEMBRE 2022'!AI:AI,'REGISTRO DE DICIEMBRE 2022'!R:R)</f>
        <v>dirección@fundacioncreseres.cl 
carmen.hidalgo@creseres.cl</v>
      </c>
      <c r="S809" s="105">
        <f>+LOOKUP(MATCH(A809,'REGISTRO DE DICIEMBRE 2022'!A:A,0),'REGISTRO DE DICIEMBRE 2022'!AI:AI,'REGISTRO DE DICIEMBRE 2022'!S:S)</f>
        <v>0</v>
      </c>
      <c r="T809" s="106">
        <f>+LOOKUP(MATCH(A809,'REGISTRO DE DICIEMBRE 2022'!A:A,0),'REGISTRO DE DICIEMBRE 2022'!AI:AI,'REGISTRO DE DICIEMBRE 2022'!T:T)</f>
        <v>93401</v>
      </c>
      <c r="U809" s="106">
        <f>+LOOKUP(MATCH(A809,'REGISTRO DE DICIEMBRE 2022'!A:A,0),'REGISTRO DE DICIEMBRE 2022'!AI:AI,'REGISTRO DE DICIEMBRE 2022'!U:U)</f>
        <v>2021</v>
      </c>
      <c r="V809" s="107">
        <f>+LOOKUP(MATCH(A809,'REGISTRO DE DICIEMBRE 2022'!A:A,0),'REGISTRO DE DICIEMBRE 2022'!AI:AI,'REGISTRO DE DICIEMBRE 2022'!V:V)</f>
        <v>41340</v>
      </c>
      <c r="W809" s="34">
        <v>7473</v>
      </c>
      <c r="X809" s="108">
        <v>7905744</v>
      </c>
      <c r="Y809" s="108">
        <v>84900816</v>
      </c>
      <c r="Z809" s="107">
        <v>44926</v>
      </c>
      <c r="AA809" s="34" t="s">
        <v>8041</v>
      </c>
      <c r="AB809" s="109" t="s">
        <v>7632</v>
      </c>
      <c r="AC809" s="34" t="s">
        <v>150</v>
      </c>
      <c r="AD809" s="34">
        <f>+LOOKUP(MATCH(A809,'REGISTRO DE DICIEMBRE 2022'!A:A,0),'REGISTRO DE DICIEMBRE 2022'!AI:AI,'REGISTRO DE DICIEMBRE 2022'!AF:AF)</f>
        <v>0</v>
      </c>
    </row>
    <row r="810" spans="1:30" s="98" customFormat="1" x14ac:dyDescent="0.2">
      <c r="A810" s="34">
        <v>7473</v>
      </c>
      <c r="B810" s="34" t="str">
        <f>+LOOKUP(MATCH(A810,'REGISTRO DE DICIEMBRE 2022'!A:A,0),'REGISTRO DE DICIEMBRE 2022'!AI:AI,'REGISTRO DE DICIEMBRE 2022'!B:B)</f>
        <v>Fundación Creseres</v>
      </c>
      <c r="C810" s="103" t="str">
        <f>+LOOKUP(MATCH(A810,'REGISTRO DE DICIEMBRE 2022'!A:A,0),'REGISTRO DE DICIEMBRE 2022'!AI:AI,'REGISTRO DE DICIEMBRE 2022'!C:C)</f>
        <v>65058734-0</v>
      </c>
      <c r="D810" s="104" t="str">
        <f>+LOOKUP(MATCH(A810,'REGISTRO DE DICIEMBRE 2022'!A:A,0),'REGISTRO DE DICIEMBRE 2022'!AI:AI,'REGISTRO DE DICIEMBRE 2022'!D:D)</f>
        <v>Fundación de Derecho Privado.</v>
      </c>
      <c r="E810" s="34" t="str">
        <f>+LOOKUP(MATCH(A810,'REGISTRO DE DICIEMBRE 2022'!A:A,0),'REGISTRO DE DICIEMBRE 2022'!AI:AI,'REGISTRO DE DICIEMBRE 2022'!E:E)</f>
        <v xml:space="preserve">Registro Nacional de Personas Jurídicas Nº860, del Servicio de Registro Civil e Identificación.
Fecha de concesión de Personalidad Jurídica: 19 de julio de 2012.
</v>
      </c>
      <c r="F810" s="34" t="str">
        <f>+LOOKUP(MATCH(A810,'REGISTRO DE DICIEMBRE 2022'!A:A,0),'REGISTRO DE DICIEMBRE 2022'!AI:AI,'REGISTRO DE DICIEMBRE 2022'!F:F)</f>
        <v>Certificado de Vigencia Folio Nº  500468628760, de fecha 12 de Septiembre de 2022, del Servicio de Registro Civil e Identificación.</v>
      </c>
      <c r="G810" s="34" t="str">
        <f>+LOOKUP(MATCH(A810,'REGISTRO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10" s="34" t="str">
        <f>+LOOKUP(MATCH(A810,'REGISTRO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10" s="34" t="str">
        <f>+LOOKUP(MATCH(A810,'REGISTRO DE DICIEMBRE 2022'!A:A,0),'REGISTRO DE DICIEMBRE 2022'!AI:AI,'REGISTRO DE DICIEMBRE 2022'!I:I)</f>
        <v xml:space="preserve">Dos años </v>
      </c>
      <c r="J810" s="34" t="str">
        <f>+LOOKUP(MATCH(A810,'REGISTRO DE DICIEMBRE 2022'!A:A,0),'REGISTRO DE DICIEMBRE 2022'!AI:AI,'REGISTRO DE DICIEMBRE 2022'!J:J)</f>
        <v xml:space="preserve">31 de Marzo de 2022 al 31 de Marzo 2024
</v>
      </c>
      <c r="K810" s="34" t="str">
        <f>+LOOKUP(MATCH(A810,'REGISTRO DE DICIEMBRE 2022'!A:A,0),'REGISTRO DE DICIEMBRE 2022'!AI:AI,'REGISTRO DE DICIEMBRE 2022'!K:K)</f>
        <v xml:space="preserve">Carmen Gloria Hidalgo Belmar 
</v>
      </c>
      <c r="L810" s="34" t="str">
        <f>+LOOKUP(MATCH(A810,'REGISTRO DE DICIEMBRE 2022'!A:A,0),'REGISTRO DE DICIEMBRE 2022'!AI:AI,'REGISTRO DE DICIEMBRE 2022'!L:L)</f>
        <v xml:space="preserve">RUT Nº 11.692.921-K
</v>
      </c>
      <c r="M810" s="105" t="str">
        <f>+LOOKUP(MATCH(A810,'REGISTRO DE DICIEMBRE 2022'!A:A,0),'REGISTRO DE DICIEMBRE 2022'!AI:AI,'REGISTRO DE DICIEMBRE 2022'!M:M)</f>
        <v>Vigente hasta el al 31 de Marzo 2024</v>
      </c>
      <c r="N810" s="104" t="str">
        <f>+LOOKUP(MATCH(A810,'REGISTRO DE DICIEMBRE 2022'!A:A,0),'REGISTRO DE DICIEMBRE 2022'!AI:AI,'REGISTRO DE DICIEMBRE 2022'!N:N)</f>
        <v>O'higgins 416A comuna de Temuco, región de La Araucanía.</v>
      </c>
      <c r="O810" s="105" t="str">
        <f>+LOOKUP(MATCH(A810,'REGISTRO DE DICIEMBRE 2022'!A:A,0),'REGISTRO DE DICIEMBRE 2022'!AI:AI,'REGISTRO DE DICIEMBRE 2022'!O:O)</f>
        <v>IX</v>
      </c>
      <c r="P810" s="34" t="str">
        <f>+LOOKUP(MATCH(A810,'REGISTRO DE DICIEMBRE 2022'!A:A,0),'REGISTRO DE DICIEMBRE 2022'!AI:AI,'REGISTRO DE DICIEMBRE 2022'!P:P)</f>
        <v>Temuco</v>
      </c>
      <c r="Q810" s="104" t="str">
        <f>+LOOKUP(MATCH(A810,'REGISTRO DE DICIEMBRE 2022'!A:A,0),'REGISTRO DE DICIEMBRE 2022'!AI:AI,'REGISTRO DE DICIEMBRE 2022'!Q:Q)</f>
        <v>452 322257</v>
      </c>
      <c r="R810" s="34" t="str">
        <f>+LOOKUP(MATCH(A810,'REGISTRO DE DICIEMBRE 2022'!A:A,0),'REGISTRO DE DICIEMBRE 2022'!AI:AI,'REGISTRO DE DICIEMBRE 2022'!R:R)</f>
        <v>dirección@fundacioncreseres.cl 
carmen.hidalgo@creseres.cl</v>
      </c>
      <c r="S810" s="105">
        <f>+LOOKUP(MATCH(A810,'REGISTRO DE DICIEMBRE 2022'!A:A,0),'REGISTRO DE DICIEMBRE 2022'!AI:AI,'REGISTRO DE DICIEMBRE 2022'!S:S)</f>
        <v>0</v>
      </c>
      <c r="T810" s="106">
        <f>+LOOKUP(MATCH(A810,'REGISTRO DE DICIEMBRE 2022'!A:A,0),'REGISTRO DE DICIEMBRE 2022'!AI:AI,'REGISTRO DE DICIEMBRE 2022'!T:T)</f>
        <v>93401</v>
      </c>
      <c r="U810" s="106">
        <f>+LOOKUP(MATCH(A810,'REGISTRO DE DICIEMBRE 2022'!A:A,0),'REGISTRO DE DICIEMBRE 2022'!AI:AI,'REGISTRO DE DICIEMBRE 2022'!U:U)</f>
        <v>2021</v>
      </c>
      <c r="V810" s="107">
        <f>+LOOKUP(MATCH(A810,'REGISTRO DE DICIEMBRE 2022'!A:A,0),'REGISTRO DE DICIEMBRE 2022'!AI:AI,'REGISTRO DE DICIEMBRE 2022'!V:V)</f>
        <v>41340</v>
      </c>
      <c r="W810" s="34">
        <v>7473</v>
      </c>
      <c r="X810" s="108">
        <v>26902683</v>
      </c>
      <c r="Y810" s="108">
        <v>91453780</v>
      </c>
      <c r="Z810" s="107">
        <v>44926</v>
      </c>
      <c r="AA810" s="34" t="s">
        <v>8041</v>
      </c>
      <c r="AB810" s="109" t="s">
        <v>7632</v>
      </c>
      <c r="AC810" s="34" t="s">
        <v>7996</v>
      </c>
      <c r="AD810" s="34">
        <f>+LOOKUP(MATCH(A810,'REGISTRO DE DICIEMBRE 2022'!A:A,0),'REGISTRO DE DICIEMBRE 2022'!AI:AI,'REGISTRO DE DICIEMBRE 2022'!AF:AF)</f>
        <v>0</v>
      </c>
    </row>
    <row r="811" spans="1:30" s="98" customFormat="1" x14ac:dyDescent="0.2">
      <c r="A811" s="34">
        <v>7473</v>
      </c>
      <c r="B811" s="34" t="str">
        <f>+LOOKUP(MATCH(A811,'REGISTRO DE DICIEMBRE 2022'!A:A,0),'REGISTRO DE DICIEMBRE 2022'!AI:AI,'REGISTRO DE DICIEMBRE 2022'!B:B)</f>
        <v>Fundación Creseres</v>
      </c>
      <c r="C811" s="103" t="str">
        <f>+LOOKUP(MATCH(A811,'REGISTRO DE DICIEMBRE 2022'!A:A,0),'REGISTRO DE DICIEMBRE 2022'!AI:AI,'REGISTRO DE DICIEMBRE 2022'!C:C)</f>
        <v>65058734-0</v>
      </c>
      <c r="D811" s="104" t="str">
        <f>+LOOKUP(MATCH(A811,'REGISTRO DE DICIEMBRE 2022'!A:A,0),'REGISTRO DE DICIEMBRE 2022'!AI:AI,'REGISTRO DE DICIEMBRE 2022'!D:D)</f>
        <v>Fundación de Derecho Privado.</v>
      </c>
      <c r="E811" s="34" t="str">
        <f>+LOOKUP(MATCH(A811,'REGISTRO DE DICIEMBRE 2022'!A:A,0),'REGISTRO DE DICIEMBRE 2022'!AI:AI,'REGISTRO DE DICIEMBRE 2022'!E:E)</f>
        <v xml:space="preserve">Registro Nacional de Personas Jurídicas Nº860, del Servicio de Registro Civil e Identificación.
Fecha de concesión de Personalidad Jurídica: 19 de julio de 2012.
</v>
      </c>
      <c r="F811" s="34" t="str">
        <f>+LOOKUP(MATCH(A811,'REGISTRO DE DICIEMBRE 2022'!A:A,0),'REGISTRO DE DICIEMBRE 2022'!AI:AI,'REGISTRO DE DICIEMBRE 2022'!F:F)</f>
        <v>Certificado de Vigencia Folio Nº  500468628760, de fecha 12 de Septiembre de 2022, del Servicio de Registro Civil e Identificación.</v>
      </c>
      <c r="G811" s="34" t="str">
        <f>+LOOKUP(MATCH(A811,'REGISTRO DE DICIEMBRE 2022'!A:A,0),'REGISTRO DE DICIEMBRE 2022'!AI:AI,'REGISTRO DE DICIEMBRE 2022'!G:G)</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11" s="34" t="str">
        <f>+LOOKUP(MATCH(A811,'REGISTRO DE DICIEMBRE 2022'!A:A,0),'REGISTRO DE DICIEMBRE 2022'!AI:AI,'REGISTRO DE DICIEMBRE 2022'!H:H)</f>
        <v>Presidente: Carmen Gloria Hidalgo Belmar (11.692.921-K)
Vicepresidente: Felipe Guillermo Agurto Martinez (15.566.092-9)
Secretario: 
Freddy Nelson Badilla Hidalgo, RUT N° 20.557.391-7
Tesorera: Joysce Nicole Badilla Hidalgo (19.182.801-1)
Directores:
Irene Mabel Becerra Orellana (5.084.982-1)
Rosa Angélica Belmar Olivero (5.486.974-6)
Iris Mabel Horn Álvarez (13.395.366-3)
Certificado de Vigencia Folio Nº 500468628169, de fecha 13 de Septiembre de 2022, del Servicio de Registro Civil e Identificación.</v>
      </c>
      <c r="I811" s="34" t="str">
        <f>+LOOKUP(MATCH(A811,'REGISTRO DE DICIEMBRE 2022'!A:A,0),'REGISTRO DE DICIEMBRE 2022'!AI:AI,'REGISTRO DE DICIEMBRE 2022'!I:I)</f>
        <v xml:space="preserve">Dos años </v>
      </c>
      <c r="J811" s="34" t="str">
        <f>+LOOKUP(MATCH(A811,'REGISTRO DE DICIEMBRE 2022'!A:A,0),'REGISTRO DE DICIEMBRE 2022'!AI:AI,'REGISTRO DE DICIEMBRE 2022'!J:J)</f>
        <v xml:space="preserve">31 de Marzo de 2022 al 31 de Marzo 2024
</v>
      </c>
      <c r="K811" s="34" t="str">
        <f>+LOOKUP(MATCH(A811,'REGISTRO DE DICIEMBRE 2022'!A:A,0),'REGISTRO DE DICIEMBRE 2022'!AI:AI,'REGISTRO DE DICIEMBRE 2022'!K:K)</f>
        <v xml:space="preserve">Carmen Gloria Hidalgo Belmar 
</v>
      </c>
      <c r="L811" s="34" t="str">
        <f>+LOOKUP(MATCH(A811,'REGISTRO DE DICIEMBRE 2022'!A:A,0),'REGISTRO DE DICIEMBRE 2022'!AI:AI,'REGISTRO DE DICIEMBRE 2022'!L:L)</f>
        <v xml:space="preserve">RUT Nº 11.692.921-K
</v>
      </c>
      <c r="M811" s="105" t="str">
        <f>+LOOKUP(MATCH(A811,'REGISTRO DE DICIEMBRE 2022'!A:A,0),'REGISTRO DE DICIEMBRE 2022'!AI:AI,'REGISTRO DE DICIEMBRE 2022'!M:M)</f>
        <v>Vigente hasta el al 31 de Marzo 2024</v>
      </c>
      <c r="N811" s="104" t="str">
        <f>+LOOKUP(MATCH(A811,'REGISTRO DE DICIEMBRE 2022'!A:A,0),'REGISTRO DE DICIEMBRE 2022'!AI:AI,'REGISTRO DE DICIEMBRE 2022'!N:N)</f>
        <v>O'higgins 416A comuna de Temuco, región de La Araucanía.</v>
      </c>
      <c r="O811" s="105" t="str">
        <f>+LOOKUP(MATCH(A811,'REGISTRO DE DICIEMBRE 2022'!A:A,0),'REGISTRO DE DICIEMBRE 2022'!AI:AI,'REGISTRO DE DICIEMBRE 2022'!O:O)</f>
        <v>IX</v>
      </c>
      <c r="P811" s="34" t="str">
        <f>+LOOKUP(MATCH(A811,'REGISTRO DE DICIEMBRE 2022'!A:A,0),'REGISTRO DE DICIEMBRE 2022'!AI:AI,'REGISTRO DE DICIEMBRE 2022'!P:P)</f>
        <v>Temuco</v>
      </c>
      <c r="Q811" s="104" t="str">
        <f>+LOOKUP(MATCH(A811,'REGISTRO DE DICIEMBRE 2022'!A:A,0),'REGISTRO DE DICIEMBRE 2022'!AI:AI,'REGISTRO DE DICIEMBRE 2022'!Q:Q)</f>
        <v>452 322257</v>
      </c>
      <c r="R811" s="34" t="str">
        <f>+LOOKUP(MATCH(A811,'REGISTRO DE DICIEMBRE 2022'!A:A,0),'REGISTRO DE DICIEMBRE 2022'!AI:AI,'REGISTRO DE DICIEMBRE 2022'!R:R)</f>
        <v>dirección@fundacioncreseres.cl 
carmen.hidalgo@creseres.cl</v>
      </c>
      <c r="S811" s="105">
        <f>+LOOKUP(MATCH(A811,'REGISTRO DE DICIEMBRE 2022'!A:A,0),'REGISTRO DE DICIEMBRE 2022'!AI:AI,'REGISTRO DE DICIEMBRE 2022'!S:S)</f>
        <v>0</v>
      </c>
      <c r="T811" s="106">
        <f>+LOOKUP(MATCH(A811,'REGISTRO DE DICIEMBRE 2022'!A:A,0),'REGISTRO DE DICIEMBRE 2022'!AI:AI,'REGISTRO DE DICIEMBRE 2022'!T:T)</f>
        <v>93401</v>
      </c>
      <c r="U811" s="106">
        <f>+LOOKUP(MATCH(A811,'REGISTRO DE DICIEMBRE 2022'!A:A,0),'REGISTRO DE DICIEMBRE 2022'!AI:AI,'REGISTRO DE DICIEMBRE 2022'!U:U)</f>
        <v>2021</v>
      </c>
      <c r="V811" s="107">
        <f>+LOOKUP(MATCH(A811,'REGISTRO DE DICIEMBRE 2022'!A:A,0),'REGISTRO DE DICIEMBRE 2022'!AI:AI,'REGISTRO DE DICIEMBRE 2022'!V:V)</f>
        <v>41340</v>
      </c>
      <c r="W811" s="34">
        <v>7473</v>
      </c>
      <c r="X811" s="108">
        <v>19592496</v>
      </c>
      <c r="Y811" s="108">
        <v>463638841</v>
      </c>
      <c r="Z811" s="107">
        <v>44926</v>
      </c>
      <c r="AA811" s="34" t="s">
        <v>8041</v>
      </c>
      <c r="AB811" s="109" t="s">
        <v>7632</v>
      </c>
      <c r="AC811" s="34" t="s">
        <v>202</v>
      </c>
      <c r="AD811" s="34">
        <f>+LOOKUP(MATCH(A811,'REGISTRO DE DICIEMBRE 2022'!A:A,0),'REGISTRO DE DICIEMBRE 2022'!AI:AI,'REGISTRO DE DICIEMBRE 2022'!AF:AF)</f>
        <v>0</v>
      </c>
    </row>
    <row r="812" spans="1:30" s="98" customFormat="1" x14ac:dyDescent="0.2">
      <c r="A812" s="34">
        <v>7475</v>
      </c>
      <c r="B812" s="34" t="str">
        <f>+LOOKUP(MATCH(A812,'REGISTRO DE DICIEMBRE 2022'!A:A,0),'REGISTRO DE DICIEMBRE 2022'!AI:AI,'REGISTRO DE DICIEMBRE 2022'!B:B)</f>
        <v xml:space="preserve">
I. Municipalidad de Santiago
</v>
      </c>
      <c r="C812" s="103" t="str">
        <f>+LOOKUP(MATCH(A812,'REGISTRO DE DICIEMBRE 2022'!A:A,0),'REGISTRO DE DICIEMBRE 2022'!AI:AI,'REGISTRO DE DICIEMBRE 2022'!C:C)</f>
        <v>69070100-6</v>
      </c>
      <c r="D812" s="104" t="str">
        <f>+LOOKUP(MATCH(A812,'REGISTRO DE DICIEMBRE 2022'!A:A,0),'REGISTRO DE DICIEMBRE 2022'!AI:AI,'REGISTRO DE DICIEMBRE 2022'!D:D)</f>
        <v>Municipalidad</v>
      </c>
      <c r="E812" s="34" t="str">
        <f>+LOOKUP(MATCH(A812,'REGISTRO DE DICIEMBRE 2022'!A:A,0),'REGISTRO DE DICIEMBRE 2022'!AI:AI,'REGISTRO DE DICIEMBRE 2022'!E:E)</f>
        <v>Constitución Política de la República, art. 107.</v>
      </c>
      <c r="F812" s="34" t="str">
        <f>+LOOKUP(MATCH(A812,'REGISTRO DE DICIEMBRE 2022'!A:A,0),'REGISTRO DE DICIEMBRE 2022'!AI:AI,'REGISTRO DE DICIEMBRE 2022'!F:F)</f>
        <v>Indefinida.</v>
      </c>
      <c r="G812" s="34" t="str">
        <f>+LOOKUP(MATCH(A812,'REGISTRO DE DICIEMBRE 2022'!A:A,0),'REGISTRO DE DICIEMBRE 2022'!AI:AI,'REGISTRO DE DICIEMBRE 2022'!G:G)</f>
        <v>Según Ley Orgánica Nº 18.695, arts. 1º al 4º.</v>
      </c>
      <c r="H812" s="34" t="str">
        <f>+LOOKUP(MATCH(A812,'REGISTRO DE DICIEMBRE 2022'!A:A,0),'REGISTRO DE DICIEMBRE 2022'!AI:AI,'REGISTRO DE DICIEMBRE 2022'!H:H)</f>
        <v>no tiene</v>
      </c>
      <c r="I812" s="34">
        <f>+LOOKUP(MATCH(A812,'REGISTRO DE DICIEMBRE 2022'!A:A,0),'REGISTRO DE DICIEMBRE 2022'!AI:AI,'REGISTRO DE DICIEMBRE 2022'!I:I)</f>
        <v>0</v>
      </c>
      <c r="J812" s="34">
        <f>+LOOKUP(MATCH(A812,'REGISTRO DE DICIEMBRE 2022'!A:A,0),'REGISTRO DE DICIEMBRE 2022'!AI:AI,'REGISTRO DE DICIEMBRE 2022'!J:J)</f>
        <v>0</v>
      </c>
      <c r="K812" s="34" t="str">
        <f>+LOOKUP(MATCH(A812,'REGISTRO DE DICIEMBRE 2022'!A:A,0),'REGISTRO DE DICIEMBRE 2022'!AI:AI,'REGISTRO DE DICIEMBRE 2022'!K:K)</f>
        <v xml:space="preserve">Iraci Luiza Hassler Jacob
</v>
      </c>
      <c r="L812" s="34" t="str">
        <f>+LOOKUP(MATCH(A812,'REGISTRO DE DICIEMBRE 2022'!A:A,0),'REGISTRO DE DICIEMBRE 2022'!AI:AI,'REGISTRO DE DICIEMBRE 2022'!L:L)</f>
        <v>RUT: 17.604.080-7</v>
      </c>
      <c r="M812" s="105">
        <f>+LOOKUP(MATCH(A812,'REGISTRO DE DICIEMBRE 2022'!A:A,0),'REGISTRO DE DICIEMBRE 2022'!AI:AI,'REGISTRO DE DICIEMBRE 2022'!M:M)</f>
        <v>0</v>
      </c>
      <c r="N812" s="104" t="str">
        <f>+LOOKUP(MATCH(A812,'REGISTRO DE DICIEMBRE 2022'!A:A,0),'REGISTRO DE DICIEMBRE 2022'!AI:AI,'REGISTRO DE DICIEMBRE 2022'!N:N)</f>
        <v xml:space="preserve">Plaza de Armas s/n, Casilla 52/D, comuna de Santiago, Región Metropolitana.
</v>
      </c>
      <c r="O812" s="105" t="str">
        <f>+LOOKUP(MATCH(A812,'REGISTRO DE DICIEMBRE 2022'!A:A,0),'REGISTRO DE DICIEMBRE 2022'!AI:AI,'REGISTRO DE DICIEMBRE 2022'!O:O)</f>
        <v>XIII</v>
      </c>
      <c r="P812" s="34" t="str">
        <f>+LOOKUP(MATCH(A812,'REGISTRO DE DICIEMBRE 2022'!A:A,0),'REGISTRO DE DICIEMBRE 2022'!AI:AI,'REGISTRO DE DICIEMBRE 2022'!P:P)</f>
        <v>Santiago</v>
      </c>
      <c r="Q812" s="104" t="str">
        <f>+LOOKUP(MATCH(A812,'REGISTRO DE DICIEMBRE 2022'!A:A,0),'REGISTRO DE DICIEMBRE 2022'!AI:AI,'REGISTRO DE DICIEMBRE 2022'!Q:Q)</f>
        <v xml:space="preserve">Fono (02) 27136602-228271161
</v>
      </c>
      <c r="R812" s="34" t="str">
        <f>+LOOKUP(MATCH(A812,'REGISTRO DE DICIEMBRE 2022'!A:A,0),'REGISTRO DE DICIEMBRE 2022'!AI:AI,'REGISTRO DE DICIEMBRE 2022'!R:R)</f>
        <v>santiago@munstgo.cl, santiago@munistgo.cl</v>
      </c>
      <c r="S812" s="105">
        <f>+LOOKUP(MATCH(A812,'REGISTRO DE DICIEMBRE 2022'!A:A,0),'REGISTRO DE DICIEMBRE 2022'!AI:AI,'REGISTRO DE DICIEMBRE 2022'!S:S)</f>
        <v>0</v>
      </c>
      <c r="T812" s="106">
        <f>+LOOKUP(MATCH(A812,'REGISTRO DE DICIEMBRE 2022'!A:A,0),'REGISTRO DE DICIEMBRE 2022'!AI:AI,'REGISTRO DE DICIEMBRE 2022'!T:T)</f>
        <v>91001</v>
      </c>
      <c r="U812" s="106" t="str">
        <f>+LOOKUP(MATCH(A812,'REGISTRO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12" s="107">
        <f>+LOOKUP(MATCH(A812,'REGISTRO DE DICIEMBRE 2022'!A:A,0),'REGISTRO DE DICIEMBRE 2022'!AI:AI,'REGISTRO DE DICIEMBRE 2022'!V:V)</f>
        <v>41361</v>
      </c>
      <c r="W812" s="34">
        <v>7475</v>
      </c>
      <c r="X812" s="108">
        <v>6135360</v>
      </c>
      <c r="Y812" s="108">
        <v>73624319</v>
      </c>
      <c r="Z812" s="107">
        <v>44926</v>
      </c>
      <c r="AA812" s="34" t="s">
        <v>8041</v>
      </c>
      <c r="AB812" s="109" t="s">
        <v>7632</v>
      </c>
      <c r="AC812" s="34" t="s">
        <v>90</v>
      </c>
      <c r="AD812" s="34">
        <f>+LOOKUP(MATCH(A812,'REGISTRO DE DICIEMBRE 2022'!A:A,0),'REGISTRO DE DICIEMBRE 2022'!AI:AI,'REGISTRO DE DICIEMBRE 2022'!AF:AF)</f>
        <v>0</v>
      </c>
    </row>
    <row r="813" spans="1:30" s="98" customFormat="1" x14ac:dyDescent="0.2">
      <c r="A813" s="34">
        <v>7476</v>
      </c>
      <c r="B813" s="34" t="str">
        <f>+LOOKUP(MATCH(A813,'REGISTRO DE DICIEMBRE 2022'!A:A,0),'REGISTRO DE DICIEMBRE 2022'!AI:AI,'REGISTRO DE DICIEMBRE 2022'!B:B)</f>
        <v xml:space="preserve">
I. Municipalidad de Combarbalá
</v>
      </c>
      <c r="C813" s="103" t="str">
        <f>+LOOKUP(MATCH(A813,'REGISTRO DE DICIEMBRE 2022'!A:A,0),'REGISTRO DE DICIEMBRE 2022'!AI:AI,'REGISTRO DE DICIEMBRE 2022'!C:C)</f>
        <v>69041100-8</v>
      </c>
      <c r="D813" s="104" t="str">
        <f>+LOOKUP(MATCH(A813,'REGISTRO DE DICIEMBRE 2022'!A:A,0),'REGISTRO DE DICIEMBRE 2022'!AI:AI,'REGISTRO DE DICIEMBRE 2022'!D:D)</f>
        <v>Municipalidad</v>
      </c>
      <c r="E813" s="34" t="str">
        <f>+LOOKUP(MATCH(A813,'REGISTRO DE DICIEMBRE 2022'!A:A,0),'REGISTRO DE DICIEMBRE 2022'!AI:AI,'REGISTRO DE DICIEMBRE 2022'!E:E)</f>
        <v>Constitución Política de la República, art. 107.</v>
      </c>
      <c r="F813" s="34" t="str">
        <f>+LOOKUP(MATCH(A813,'REGISTRO DE DICIEMBRE 2022'!A:A,0),'REGISTRO DE DICIEMBRE 2022'!AI:AI,'REGISTRO DE DICIEMBRE 2022'!F:F)</f>
        <v>Indefinida.</v>
      </c>
      <c r="G813" s="34" t="str">
        <f>+LOOKUP(MATCH(A813,'REGISTRO DE DICIEMBRE 2022'!A:A,0),'REGISTRO DE DICIEMBRE 2022'!AI:AI,'REGISTRO DE DICIEMBRE 2022'!G:G)</f>
        <v>Según Ley Orgánica Nº 18.695, arts. 1º al 4º.</v>
      </c>
      <c r="H813" s="34" t="str">
        <f>+LOOKUP(MATCH(A813,'REGISTRO DE DICIEMBRE 2022'!A:A,0),'REGISTRO DE DICIEMBRE 2022'!AI:AI,'REGISTRO DE DICIEMBRE 2022'!H:H)</f>
        <v>no tiene</v>
      </c>
      <c r="I813" s="34">
        <f>+LOOKUP(MATCH(A813,'REGISTRO DE DICIEMBRE 2022'!A:A,0),'REGISTRO DE DICIEMBRE 2022'!AI:AI,'REGISTRO DE DICIEMBRE 2022'!I:I)</f>
        <v>0</v>
      </c>
      <c r="J813" s="34">
        <f>+LOOKUP(MATCH(A813,'REGISTRO DE DICIEMBRE 2022'!A:A,0),'REGISTRO DE DICIEMBRE 2022'!AI:AI,'REGISTRO DE DICIEMBRE 2022'!J:J)</f>
        <v>0</v>
      </c>
      <c r="K813" s="34" t="str">
        <f>+LOOKUP(MATCH(A813,'REGISTRO DE DICIEMBRE 2022'!A:A,0),'REGISTRO DE DICIEMBRE 2022'!AI:AI,'REGISTRO DE DICIEMBRE 2022'!K:K)</f>
        <v>Pedro Miguel Angel Castillo Díaz</v>
      </c>
      <c r="L813" s="34" t="str">
        <f>+LOOKUP(MATCH(A813,'REGISTRO DE DICIEMBRE 2022'!A:A,0),'REGISTRO DE DICIEMBRE 2022'!AI:AI,'REGISTRO DE DICIEMBRE 2022'!L:L)</f>
        <v>RUN Nº 14.062.712-7</v>
      </c>
      <c r="M813" s="105">
        <f>+LOOKUP(MATCH(A813,'REGISTRO DE DICIEMBRE 2022'!A:A,0),'REGISTRO DE DICIEMBRE 2022'!AI:AI,'REGISTRO DE DICIEMBRE 2022'!M:M)</f>
        <v>0</v>
      </c>
      <c r="N813" s="104" t="str">
        <f>+LOOKUP(MATCH(A813,'REGISTRO DE DICIEMBRE 2022'!A:A,0),'REGISTRO DE DICIEMBRE 2022'!AI:AI,'REGISTRO DE DICIEMBRE 2022'!N:N)</f>
        <v>Plaza de Armas Nº 438, provincia de Limarí, comuna de Combarbalá, Región de Coquimbo.</v>
      </c>
      <c r="O813" s="105" t="str">
        <f>+LOOKUP(MATCH(A813,'REGISTRO DE DICIEMBRE 2022'!A:A,0),'REGISTRO DE DICIEMBRE 2022'!AI:AI,'REGISTRO DE DICIEMBRE 2022'!O:O)</f>
        <v>IV</v>
      </c>
      <c r="P813" s="34" t="str">
        <f>+LOOKUP(MATCH(A813,'REGISTRO DE DICIEMBRE 2022'!A:A,0),'REGISTRO DE DICIEMBRE 2022'!AI:AI,'REGISTRO DE DICIEMBRE 2022'!P:P)</f>
        <v>Combarbalá</v>
      </c>
      <c r="Q813" s="104" t="str">
        <f>+LOOKUP(MATCH(A813,'REGISTRO DE DICIEMBRE 2022'!A:A,0),'REGISTRO DE DICIEMBRE 2022'!AI:AI,'REGISTRO DE DICIEMBRE 2022'!Q:Q)</f>
        <v>ALCALDE: 532-655517
SECRETARÍA ALCALDE: 532-655519/ 973323065
DIDECO: 532-655509
SECRETARÍA DIDECO: 532-655546</v>
      </c>
      <c r="R813" s="34" t="str">
        <f>+LOOKUP(MATCH(A813,'REGISTRO DE DICIEMBRE 2022'!A:A,0),'REGISTRO DE DICIEMBRE 2022'!AI:AI,'REGISTRO DE DICIEMBRE 2022'!R:R)</f>
        <v>pedro.castillo@combarbala.cl
pilar.alvarez@combarbala.cl
dideco@combarbala.cl
secredideco@combarbala.cl</v>
      </c>
      <c r="S813" s="105">
        <f>+LOOKUP(MATCH(A813,'REGISTRO DE DICIEMBRE 2022'!A:A,0),'REGISTRO DE DICIEMBRE 2022'!AI:AI,'REGISTRO DE DICIEMBRE 2022'!S:S)</f>
        <v>0</v>
      </c>
      <c r="T813" s="106">
        <f>+LOOKUP(MATCH(A813,'REGISTRO DE DICIEMBRE 2022'!A:A,0),'REGISTRO DE DICIEMBRE 2022'!AI:AI,'REGISTRO DE DICIEMBRE 2022'!T:T)</f>
        <v>91001</v>
      </c>
      <c r="U813" s="106" t="str">
        <f>+LOOKUP(MATCH(A813,'REGISTRO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13" s="107">
        <f>+LOOKUP(MATCH(A813,'REGISTRO DE DICIEMBRE 2022'!A:A,0),'REGISTRO DE DICIEMBRE 2022'!AI:AI,'REGISTRO DE DICIEMBRE 2022'!V:V)</f>
        <v>41394</v>
      </c>
      <c r="W813" s="34">
        <v>7476</v>
      </c>
      <c r="X813" s="108">
        <v>8761848</v>
      </c>
      <c r="Y813" s="108">
        <v>95085876</v>
      </c>
      <c r="Z813" s="107">
        <v>44926</v>
      </c>
      <c r="AA813" s="34" t="s">
        <v>8041</v>
      </c>
      <c r="AB813" s="109" t="s">
        <v>7632</v>
      </c>
      <c r="AC813" s="34" t="s">
        <v>1879</v>
      </c>
      <c r="AD813" s="34">
        <f>+LOOKUP(MATCH(A813,'REGISTRO DE DICIEMBRE 2022'!A:A,0),'REGISTRO DE DICIEMBRE 2022'!AI:AI,'REGISTRO DE DICIEMBRE 2022'!AF:AF)</f>
        <v>0</v>
      </c>
    </row>
    <row r="814" spans="1:30" s="98" customFormat="1" x14ac:dyDescent="0.2">
      <c r="A814" s="34">
        <v>7480</v>
      </c>
      <c r="B814" s="34" t="str">
        <f>+LOOKUP(MATCH(A814,'REGISTRO DE DICIEMBRE 2022'!A:A,0),'REGISTRO DE DICIEMBRE 2022'!AI:AI,'REGISTRO DE DICIEMBRE 2022'!B:B)</f>
        <v xml:space="preserve">
I. Municipalidad de Curanilahue
</v>
      </c>
      <c r="C814" s="103" t="str">
        <f>+LOOKUP(MATCH(A814,'REGISTRO DE DICIEMBRE 2022'!A:A,0),'REGISTRO DE DICIEMBRE 2022'!AI:AI,'REGISTRO DE DICIEMBRE 2022'!C:C)</f>
        <v>69160200-1</v>
      </c>
      <c r="D814" s="104" t="str">
        <f>+LOOKUP(MATCH(A814,'REGISTRO DE DICIEMBRE 2022'!A:A,0),'REGISTRO DE DICIEMBRE 2022'!AI:AI,'REGISTRO DE DICIEMBRE 2022'!D:D)</f>
        <v>Municipalidad</v>
      </c>
      <c r="E814" s="34" t="str">
        <f>+LOOKUP(MATCH(A814,'REGISTRO DE DICIEMBRE 2022'!A:A,0),'REGISTRO DE DICIEMBRE 2022'!AI:AI,'REGISTRO DE DICIEMBRE 2022'!E:E)</f>
        <v>Constitución Política de la República, art. 107.</v>
      </c>
      <c r="F814" s="34" t="str">
        <f>+LOOKUP(MATCH(A814,'REGISTRO DE DICIEMBRE 2022'!A:A,0),'REGISTRO DE DICIEMBRE 2022'!AI:AI,'REGISTRO DE DICIEMBRE 2022'!F:F)</f>
        <v>Indefinida.</v>
      </c>
      <c r="G814" s="34" t="str">
        <f>+LOOKUP(MATCH(A814,'REGISTRO DE DICIEMBRE 2022'!A:A,0),'REGISTRO DE DICIEMBRE 2022'!AI:AI,'REGISTRO DE DICIEMBRE 2022'!G:G)</f>
        <v>Según Ley Orgánica Nº 18.695, arts. 1º al 4º.</v>
      </c>
      <c r="H814" s="34" t="str">
        <f>+LOOKUP(MATCH(A814,'REGISTRO DE DICIEMBRE 2022'!A:A,0),'REGISTRO DE DICIEMBRE 2022'!AI:AI,'REGISTRO DE DICIEMBRE 2022'!H:H)</f>
        <v>no tiene</v>
      </c>
      <c r="I814" s="34">
        <f>+LOOKUP(MATCH(A814,'REGISTRO DE DICIEMBRE 2022'!A:A,0),'REGISTRO DE DICIEMBRE 2022'!AI:AI,'REGISTRO DE DICIEMBRE 2022'!I:I)</f>
        <v>0</v>
      </c>
      <c r="J814" s="34">
        <f>+LOOKUP(MATCH(A814,'REGISTRO DE DICIEMBRE 2022'!A:A,0),'REGISTRO DE DICIEMBRE 2022'!AI:AI,'REGISTRO DE DICIEMBRE 2022'!J:J)</f>
        <v>0</v>
      </c>
      <c r="K814" s="34" t="str">
        <f>+LOOKUP(MATCH(A814,'REGISTRO DE DICIEMBRE 2022'!A:A,0),'REGISTRO DE DICIEMBRE 2022'!AI:AI,'REGISTRO DE DICIEMBRE 2022'!K:K)</f>
        <v xml:space="preserve">Alejandra Burgos Bizama
</v>
      </c>
      <c r="L814" s="34" t="str">
        <f>+LOOKUP(MATCH(A814,'REGISTRO DE DICIEMBRE 2022'!A:A,0),'REGISTRO DE DICIEMBRE 2022'!AI:AI,'REGISTRO DE DICIEMBRE 2022'!L:L)</f>
        <v>RUT: 13.389.115-3</v>
      </c>
      <c r="M814" s="105">
        <f>+LOOKUP(MATCH(A814,'REGISTRO DE DICIEMBRE 2022'!A:A,0),'REGISTRO DE DICIEMBRE 2022'!AI:AI,'REGISTRO DE DICIEMBRE 2022'!M:M)</f>
        <v>0</v>
      </c>
      <c r="N814" s="104" t="str">
        <f>+LOOKUP(MATCH(A814,'REGISTRO DE DICIEMBRE 2022'!A:A,0),'REGISTRO DE DICIEMBRE 2022'!AI:AI,'REGISTRO DE DICIEMBRE 2022'!N:N)</f>
        <v>Ernesto Riquelme Nº701, comuna de Curanilahue</v>
      </c>
      <c r="O814" s="105" t="str">
        <f>+LOOKUP(MATCH(A814,'REGISTRO DE DICIEMBRE 2022'!A:A,0),'REGISTRO DE DICIEMBRE 2022'!AI:AI,'REGISTRO DE DICIEMBRE 2022'!O:O)</f>
        <v>VIII</v>
      </c>
      <c r="P814" s="34" t="str">
        <f>+LOOKUP(MATCH(A814,'REGISTRO DE DICIEMBRE 2022'!A:A,0),'REGISTRO DE DICIEMBRE 2022'!AI:AI,'REGISTRO DE DICIEMBRE 2022'!P:P)</f>
        <v>Curanilahue</v>
      </c>
      <c r="Q814" s="104" t="str">
        <f>+LOOKUP(MATCH(A814,'REGISTRO DE DICIEMBRE 2022'!A:A,0),'REGISTRO DE DICIEMBRE 2022'!AI:AI,'REGISTRO DE DICIEMBRE 2022'!Q:Q)</f>
        <v>41 (2) 40-59-01
Fono (41) - 2405900</v>
      </c>
      <c r="R814" s="34" t="str">
        <f>+LOOKUP(MATCH(A814,'REGISTRO DE DICIEMBRE 2022'!A:A,0),'REGISTRO DE DICIEMBRE 2022'!AI:AI,'REGISTRO DE DICIEMBRE 2022'!R:R)</f>
        <v xml:space="preserve">alejandra.alcaldesa@munichue.cl
curanil@munichue.cl
alcalde@minichue.cl, Beatriz.arnado@munichue.cl, secretaria.alcaldia@munichue.cl.
</v>
      </c>
      <c r="S814" s="105">
        <f>+LOOKUP(MATCH(A814,'REGISTRO DE DICIEMBRE 2022'!A:A,0),'REGISTRO DE DICIEMBRE 2022'!AI:AI,'REGISTRO DE DICIEMBRE 2022'!S:S)</f>
        <v>0</v>
      </c>
      <c r="T814" s="106">
        <f>+LOOKUP(MATCH(A814,'REGISTRO DE DICIEMBRE 2022'!A:A,0),'REGISTRO DE DICIEMBRE 2022'!AI:AI,'REGISTRO DE DICIEMBRE 2022'!T:T)</f>
        <v>91001</v>
      </c>
      <c r="U814" s="106" t="str">
        <f>+LOOKUP(MATCH(A814,'REGISTRO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14" s="107">
        <f>+LOOKUP(MATCH(A814,'REGISTRO DE DICIEMBRE 2022'!A:A,0),'REGISTRO DE DICIEMBRE 2022'!AI:AI,'REGISTRO DE DICIEMBRE 2022'!V:V)</f>
        <v>41443</v>
      </c>
      <c r="W814" s="34">
        <v>7480</v>
      </c>
      <c r="X814" s="108">
        <v>4371444</v>
      </c>
      <c r="Y814" s="108">
        <v>52457327</v>
      </c>
      <c r="Z814" s="107">
        <v>44926</v>
      </c>
      <c r="AA814" s="34" t="s">
        <v>8041</v>
      </c>
      <c r="AB814" s="109" t="s">
        <v>7632</v>
      </c>
      <c r="AC814" s="34" t="s">
        <v>173</v>
      </c>
      <c r="AD814" s="34">
        <f>+LOOKUP(MATCH(A814,'REGISTRO DE DICIEMBRE 2022'!A:A,0),'REGISTRO DE DICIEMBRE 2022'!AI:AI,'REGISTRO DE DICIEMBRE 2022'!AF:AF)</f>
        <v>0</v>
      </c>
    </row>
    <row r="815" spans="1:30" s="98" customFormat="1" x14ac:dyDescent="0.2">
      <c r="A815" s="34">
        <v>7481</v>
      </c>
      <c r="B815" s="34" t="str">
        <f>+LOOKUP(MATCH(A815,'REGISTRO DE DICIEMBRE 2022'!A:A,0),'REGISTRO DE DICIEMBRE 2022'!AI:AI,'REGISTRO DE DICIEMBRE 2022'!B:B)</f>
        <v>Organización No Gubernamental de Desarrollo - Corporación de Apoyo y Promoción de la Equidad e Inclusión Social, (O.N.G. COORPORACIÓN CAPREIS)</v>
      </c>
      <c r="C815" s="103" t="str">
        <f>+LOOKUP(MATCH(A815,'REGISTRO DE DICIEMBRE 2022'!A:A,0),'REGISTRO DE DICIEMBRE 2022'!AI:AI,'REGISTRO DE DICIEMBRE 2022'!C:C)</f>
        <v>65069960-2</v>
      </c>
      <c r="D815" s="104" t="str">
        <f>+LOOKUP(MATCH(A815,'REGISTRO DE DICIEMBRE 2022'!A:A,0),'REGISTRO DE DICIEMBRE 2022'!AI:AI,'REGISTRO DE DICIEMBRE 2022'!D:D)</f>
        <v>Corporación de Derecho Privado.</v>
      </c>
      <c r="E815" s="34" t="str">
        <f>+LOOKUP(MATCH(A815,'REGISTRO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15" s="34" t="str">
        <f>+LOOKUP(MATCH(A815,'REGISTRO DE DICIEMBRE 2022'!A:A,0),'REGISTRO DE DICIEMBRE 2022'!AI:AI,'REGISTRO DE DICIEMBRE 2022'!F:F)</f>
        <v>Certificado de Vigencia Folio Nº 500469428731, de 21 de Septiembre de 2022, emitido por el Servicio de Registro Civil e Identificación.</v>
      </c>
      <c r="G815" s="34" t="str">
        <f>+LOOKUP(MATCH(A815,'REGISTRO DE DICIEMBRE 2022'!A:A,0),'REGISTRO DE DICIEMBRE 2022'!AI:AI,'REGISTRO DE DICIEMBRE 2022'!G:G)</f>
        <v xml:space="preserve"> La Corporación tendrá por finalidad u objetivo: la promoción del desarrollo, especialmente de las personas, familias, grupos y comunidades que viven en condiciones de pobreza y/o marginalidad.</v>
      </c>
      <c r="H815" s="34" t="str">
        <f>+LOOKUP(MATCH(A815,'REGISTRO DE DICIEMBRE 2022'!A:A,0),'REGISTRO DE DICIEMBRE 2022'!AI:AI,'REGISTRO DE DICIEMBRE 2022'!H:H)</f>
        <v>Presidente: Denisse Vanessa Araya Gallardo, 
Tesorera: Viviana Andrea Morales Aranda
Secretaria: María Fernanda Codina Cáceres
Director Ejecutivo: Ramiro Rodrigo González Figueroa,</v>
      </c>
      <c r="I815" s="34" t="str">
        <f>+LOOKUP(MATCH(A815,'REGISTRO DE DICIEMBRE 2022'!A:A,0),'REGISTRO DE DICIEMBRE 2022'!AI:AI,'REGISTRO DE DICIEMBRE 2022'!I:I)</f>
        <v>3 años.</v>
      </c>
      <c r="J815" s="34" t="str">
        <f>+LOOKUP(MATCH(A815,'REGISTRO DE DICIEMBRE 2022'!A:A,0),'REGISTRO DE DICIEMBRE 2022'!AI:AI,'REGISTRO DE DICIEMBRE 2022'!J:J)</f>
        <v>De 06 de junio de 2022 a 06 de junio de 2025.
Certificado Folio N°500469428721</v>
      </c>
      <c r="K815" s="34" t="str">
        <f>+LOOKUP(MATCH(A815,'REGISTRO DE DICIEMBRE 2022'!A:A,0),'REGISTRO DE DICIEMBRE 2022'!AI:AI,'REGISTRO DE DICIEMBRE 2022'!K:K)</f>
        <v>Presidente: Denisse Vanessa Araya Gallardo
Director Ejecutivo: Ramiro Rodrigo González Figueroa</v>
      </c>
      <c r="L815" s="34" t="str">
        <f>+LOOKUP(MATCH(A815,'REGISTRO DE DICIEMBRE 2022'!A:A,0),'REGISTRO DE DICIEMBRE 2022'!AI:AI,'REGISTRO DE DICIEMBRE 2022'!L:L)</f>
        <v xml:space="preserve"> Presidente:  RUT Nº 16.990.427-8.
Director Ejecutivo: RUT N° 12.351.202-2</v>
      </c>
      <c r="M815" s="105" t="str">
        <f>+LOOKUP(MATCH(A815,'REGISTRO DE DICIEMBRE 2022'!A:A,0),'REGISTRO DE DICIEMBRE 2022'!AI:AI,'REGISTRO DE DICIEMBRE 2022'!M:M)</f>
        <v>Vigente hasta el 06 de Junio de 2025</v>
      </c>
      <c r="N815" s="104" t="str">
        <f>+LOOKUP(MATCH(A815,'REGISTRO DE DICIEMBRE 2022'!A:A,0),'REGISTRO DE DICIEMBRE 2022'!AI:AI,'REGISTRO DE DICIEMBRE 2022'!N:N)</f>
        <v xml:space="preserve">General Velásquez Nº 1516, Villa Carmen y Dolores, San Felipe, Región de Valparaíso. </v>
      </c>
      <c r="O815" s="105" t="str">
        <f>+LOOKUP(MATCH(A815,'REGISTRO DE DICIEMBRE 2022'!A:A,0),'REGISTRO DE DICIEMBRE 2022'!AI:AI,'REGISTRO DE DICIEMBRE 2022'!O:O)</f>
        <v>XIII</v>
      </c>
      <c r="P815" s="34" t="str">
        <f>+LOOKUP(MATCH(A815,'REGISTRO DE DICIEMBRE 2022'!A:A,0),'REGISTRO DE DICIEMBRE 2022'!AI:AI,'REGISTRO DE DICIEMBRE 2022'!P:P)</f>
        <v>San Felipe</v>
      </c>
      <c r="Q815" s="104" t="str">
        <f>+LOOKUP(MATCH(A815,'REGISTRO DE DICIEMBRE 2022'!A:A,0),'REGISTRO DE DICIEMBRE 2022'!AI:AI,'REGISTRO DE DICIEMBRE 2022'!Q:Q)</f>
        <v>Directorio: +56342359956
Director ejecutivo: +56981498358
Recepción centralizada:+56413134754
RRHH y Financiero: +56413134736</v>
      </c>
      <c r="R815" s="34" t="str">
        <f>+LOOKUP(MATCH(A815,'REGISTRO DE DICIEMBRE 2022'!A:A,0),'REGISTRO DE DICIEMBRE 2022'!AI:AI,'REGISTRO DE DICIEMBRE 2022'!R:R)</f>
        <v>capreis@capreis.cl
administracion@capreis.cl
psramirogonzalez@capreis.cl</v>
      </c>
      <c r="S815" s="105">
        <f>+LOOKUP(MATCH(A815,'REGISTRO DE DICIEMBRE 2022'!A:A,0),'REGISTRO DE DICIEMBRE 2022'!AI:AI,'REGISTRO DE DICIEMBRE 2022'!S:S)</f>
        <v>0</v>
      </c>
      <c r="T815" s="106" t="str">
        <f>+LOOKUP(MATCH(A815,'REGISTRO DE DICIEMBRE 2022'!A:A,0),'REGISTRO DE DICIEMBRE 2022'!AI:AI,'REGISTRO DE DICIEMBRE 2022'!T:T)</f>
        <v>93401: Institución de Asistencia Social</v>
      </c>
      <c r="U815" s="106" t="str">
        <f>+LOOKUP(MATCH(A815,'REGISTRO DE DICIEMBRE 2022'!A:A,0),'REGISTRO DE DICIEMBRE 2022'!AI:AI,'REGISTRO DE DICIEMBRE 2022'!U:U)</f>
        <v xml:space="preserve">2021
</v>
      </c>
      <c r="V815" s="107">
        <f>+LOOKUP(MATCH(A815,'REGISTRO DE DICIEMBRE 2022'!A:A,0),'REGISTRO DE DICIEMBRE 2022'!AI:AI,'REGISTRO DE DICIEMBRE 2022'!V:V)</f>
        <v>41463</v>
      </c>
      <c r="W815" s="34">
        <v>7481</v>
      </c>
      <c r="X815" s="108">
        <v>17530128</v>
      </c>
      <c r="Y815" s="108">
        <v>202439176</v>
      </c>
      <c r="Z815" s="107">
        <v>44926</v>
      </c>
      <c r="AA815" s="34" t="s">
        <v>8041</v>
      </c>
      <c r="AB815" s="109" t="s">
        <v>7632</v>
      </c>
      <c r="AC815" s="34" t="s">
        <v>7921</v>
      </c>
      <c r="AD815" s="34">
        <f>+LOOKUP(MATCH(A815,'REGISTRO DE DICIEMBRE 2022'!A:A,0),'REGISTRO DE DICIEMBRE 2022'!AI:AI,'REGISTRO DE DICIEMBRE 2022'!AF:AF)</f>
        <v>0</v>
      </c>
    </row>
    <row r="816" spans="1:30" s="98" customFormat="1" x14ac:dyDescent="0.2">
      <c r="A816" s="34">
        <v>7481</v>
      </c>
      <c r="B816" s="34" t="str">
        <f>+LOOKUP(MATCH(A816,'REGISTRO DE DICIEMBRE 2022'!A:A,0),'REGISTRO DE DICIEMBRE 2022'!AI:AI,'REGISTRO DE DICIEMBRE 2022'!B:B)</f>
        <v>Organización No Gubernamental de Desarrollo - Corporación de Apoyo y Promoción de la Equidad e Inclusión Social, (O.N.G. COORPORACIÓN CAPREIS)</v>
      </c>
      <c r="C816" s="103" t="str">
        <f>+LOOKUP(MATCH(A816,'REGISTRO DE DICIEMBRE 2022'!A:A,0),'REGISTRO DE DICIEMBRE 2022'!AI:AI,'REGISTRO DE DICIEMBRE 2022'!C:C)</f>
        <v>65069960-2</v>
      </c>
      <c r="D816" s="104" t="str">
        <f>+LOOKUP(MATCH(A816,'REGISTRO DE DICIEMBRE 2022'!A:A,0),'REGISTRO DE DICIEMBRE 2022'!AI:AI,'REGISTRO DE DICIEMBRE 2022'!D:D)</f>
        <v>Corporación de Derecho Privado.</v>
      </c>
      <c r="E816" s="34" t="str">
        <f>+LOOKUP(MATCH(A816,'REGISTRO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16" s="34" t="str">
        <f>+LOOKUP(MATCH(A816,'REGISTRO DE DICIEMBRE 2022'!A:A,0),'REGISTRO DE DICIEMBRE 2022'!AI:AI,'REGISTRO DE DICIEMBRE 2022'!F:F)</f>
        <v>Certificado de Vigencia Folio Nº 500469428731, de 21 de Septiembre de 2022, emitido por el Servicio de Registro Civil e Identificación.</v>
      </c>
      <c r="G816" s="34" t="str">
        <f>+LOOKUP(MATCH(A816,'REGISTRO DE DICIEMBRE 2022'!A:A,0),'REGISTRO DE DICIEMBRE 2022'!AI:AI,'REGISTRO DE DICIEMBRE 2022'!G:G)</f>
        <v xml:space="preserve"> La Corporación tendrá por finalidad u objetivo: la promoción del desarrollo, especialmente de las personas, familias, grupos y comunidades que viven en condiciones de pobreza y/o marginalidad.</v>
      </c>
      <c r="H816" s="34" t="str">
        <f>+LOOKUP(MATCH(A816,'REGISTRO DE DICIEMBRE 2022'!A:A,0),'REGISTRO DE DICIEMBRE 2022'!AI:AI,'REGISTRO DE DICIEMBRE 2022'!H:H)</f>
        <v>Presidente: Denisse Vanessa Araya Gallardo, 
Tesorera: Viviana Andrea Morales Aranda
Secretaria: María Fernanda Codina Cáceres
Director Ejecutivo: Ramiro Rodrigo González Figueroa,</v>
      </c>
      <c r="I816" s="34" t="str">
        <f>+LOOKUP(MATCH(A816,'REGISTRO DE DICIEMBRE 2022'!A:A,0),'REGISTRO DE DICIEMBRE 2022'!AI:AI,'REGISTRO DE DICIEMBRE 2022'!I:I)</f>
        <v>3 años.</v>
      </c>
      <c r="J816" s="34" t="str">
        <f>+LOOKUP(MATCH(A816,'REGISTRO DE DICIEMBRE 2022'!A:A,0),'REGISTRO DE DICIEMBRE 2022'!AI:AI,'REGISTRO DE DICIEMBRE 2022'!J:J)</f>
        <v>De 06 de junio de 2022 a 06 de junio de 2025.
Certificado Folio N°500469428721</v>
      </c>
      <c r="K816" s="34" t="str">
        <f>+LOOKUP(MATCH(A816,'REGISTRO DE DICIEMBRE 2022'!A:A,0),'REGISTRO DE DICIEMBRE 2022'!AI:AI,'REGISTRO DE DICIEMBRE 2022'!K:K)</f>
        <v>Presidente: Denisse Vanessa Araya Gallardo
Director Ejecutivo: Ramiro Rodrigo González Figueroa</v>
      </c>
      <c r="L816" s="34" t="str">
        <f>+LOOKUP(MATCH(A816,'REGISTRO DE DICIEMBRE 2022'!A:A,0),'REGISTRO DE DICIEMBRE 2022'!AI:AI,'REGISTRO DE DICIEMBRE 2022'!L:L)</f>
        <v xml:space="preserve"> Presidente:  RUT Nº 16.990.427-8.
Director Ejecutivo: RUT N° 12.351.202-2</v>
      </c>
      <c r="M816" s="105" t="str">
        <f>+LOOKUP(MATCH(A816,'REGISTRO DE DICIEMBRE 2022'!A:A,0),'REGISTRO DE DICIEMBRE 2022'!AI:AI,'REGISTRO DE DICIEMBRE 2022'!M:M)</f>
        <v>Vigente hasta el 06 de Junio de 2025</v>
      </c>
      <c r="N816" s="104" t="str">
        <f>+LOOKUP(MATCH(A816,'REGISTRO DE DICIEMBRE 2022'!A:A,0),'REGISTRO DE DICIEMBRE 2022'!AI:AI,'REGISTRO DE DICIEMBRE 2022'!N:N)</f>
        <v xml:space="preserve">General Velásquez Nº 1516, Villa Carmen y Dolores, San Felipe, Región de Valparaíso. </v>
      </c>
      <c r="O816" s="105" t="str">
        <f>+LOOKUP(MATCH(A816,'REGISTRO DE DICIEMBRE 2022'!A:A,0),'REGISTRO DE DICIEMBRE 2022'!AI:AI,'REGISTRO DE DICIEMBRE 2022'!O:O)</f>
        <v>XIII</v>
      </c>
      <c r="P816" s="34" t="str">
        <f>+LOOKUP(MATCH(A816,'REGISTRO DE DICIEMBRE 2022'!A:A,0),'REGISTRO DE DICIEMBRE 2022'!AI:AI,'REGISTRO DE DICIEMBRE 2022'!P:P)</f>
        <v>San Felipe</v>
      </c>
      <c r="Q816" s="104" t="str">
        <f>+LOOKUP(MATCH(A816,'REGISTRO DE DICIEMBRE 2022'!A:A,0),'REGISTRO DE DICIEMBRE 2022'!AI:AI,'REGISTRO DE DICIEMBRE 2022'!Q:Q)</f>
        <v>Directorio: +56342359956
Director ejecutivo: +56981498358
Recepción centralizada:+56413134754
RRHH y Financiero: +56413134736</v>
      </c>
      <c r="R816" s="34" t="str">
        <f>+LOOKUP(MATCH(A816,'REGISTRO DE DICIEMBRE 2022'!A:A,0),'REGISTRO DE DICIEMBRE 2022'!AI:AI,'REGISTRO DE DICIEMBRE 2022'!R:R)</f>
        <v>capreis@capreis.cl
administracion@capreis.cl
psramirogonzalez@capreis.cl</v>
      </c>
      <c r="S816" s="105">
        <f>+LOOKUP(MATCH(A816,'REGISTRO DE DICIEMBRE 2022'!A:A,0),'REGISTRO DE DICIEMBRE 2022'!AI:AI,'REGISTRO DE DICIEMBRE 2022'!S:S)</f>
        <v>0</v>
      </c>
      <c r="T816" s="106" t="str">
        <f>+LOOKUP(MATCH(A816,'REGISTRO DE DICIEMBRE 2022'!A:A,0),'REGISTRO DE DICIEMBRE 2022'!AI:AI,'REGISTRO DE DICIEMBRE 2022'!T:T)</f>
        <v>93401: Institución de Asistencia Social</v>
      </c>
      <c r="U816" s="106" t="str">
        <f>+LOOKUP(MATCH(A816,'REGISTRO DE DICIEMBRE 2022'!A:A,0),'REGISTRO DE DICIEMBRE 2022'!AI:AI,'REGISTRO DE DICIEMBRE 2022'!U:U)</f>
        <v xml:space="preserve">2021
</v>
      </c>
      <c r="V816" s="107">
        <f>+LOOKUP(MATCH(A816,'REGISTRO DE DICIEMBRE 2022'!A:A,0),'REGISTRO DE DICIEMBRE 2022'!AI:AI,'REGISTRO DE DICIEMBRE 2022'!V:V)</f>
        <v>41463</v>
      </c>
      <c r="W816" s="34">
        <v>7481</v>
      </c>
      <c r="X816" s="108">
        <v>34029072</v>
      </c>
      <c r="Y816" s="108">
        <v>364948615</v>
      </c>
      <c r="Z816" s="107">
        <v>44926</v>
      </c>
      <c r="AA816" s="34" t="s">
        <v>8041</v>
      </c>
      <c r="AB816" s="109" t="s">
        <v>7632</v>
      </c>
      <c r="AC816" s="34" t="s">
        <v>531</v>
      </c>
      <c r="AD816" s="34">
        <f>+LOOKUP(MATCH(A816,'REGISTRO DE DICIEMBRE 2022'!A:A,0),'REGISTRO DE DICIEMBRE 2022'!AI:AI,'REGISTRO DE DICIEMBRE 2022'!AF:AF)</f>
        <v>0</v>
      </c>
    </row>
    <row r="817" spans="1:30" s="98" customFormat="1" x14ac:dyDescent="0.2">
      <c r="A817" s="34">
        <v>7481</v>
      </c>
      <c r="B817" s="34" t="str">
        <f>+LOOKUP(MATCH(A817,'REGISTRO DE DICIEMBRE 2022'!A:A,0),'REGISTRO DE DICIEMBRE 2022'!AI:AI,'REGISTRO DE DICIEMBRE 2022'!B:B)</f>
        <v>Organización No Gubernamental de Desarrollo - Corporación de Apoyo y Promoción de la Equidad e Inclusión Social, (O.N.G. COORPORACIÓN CAPREIS)</v>
      </c>
      <c r="C817" s="103" t="str">
        <f>+LOOKUP(MATCH(A817,'REGISTRO DE DICIEMBRE 2022'!A:A,0),'REGISTRO DE DICIEMBRE 2022'!AI:AI,'REGISTRO DE DICIEMBRE 2022'!C:C)</f>
        <v>65069960-2</v>
      </c>
      <c r="D817" s="104" t="str">
        <f>+LOOKUP(MATCH(A817,'REGISTRO DE DICIEMBRE 2022'!A:A,0),'REGISTRO DE DICIEMBRE 2022'!AI:AI,'REGISTRO DE DICIEMBRE 2022'!D:D)</f>
        <v>Corporación de Derecho Privado.</v>
      </c>
      <c r="E817" s="34" t="str">
        <f>+LOOKUP(MATCH(A817,'REGISTRO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17" s="34" t="str">
        <f>+LOOKUP(MATCH(A817,'REGISTRO DE DICIEMBRE 2022'!A:A,0),'REGISTRO DE DICIEMBRE 2022'!AI:AI,'REGISTRO DE DICIEMBRE 2022'!F:F)</f>
        <v>Certificado de Vigencia Folio Nº 500469428731, de 21 de Septiembre de 2022, emitido por el Servicio de Registro Civil e Identificación.</v>
      </c>
      <c r="G817" s="34" t="str">
        <f>+LOOKUP(MATCH(A817,'REGISTRO DE DICIEMBRE 2022'!A:A,0),'REGISTRO DE DICIEMBRE 2022'!AI:AI,'REGISTRO DE DICIEMBRE 2022'!G:G)</f>
        <v xml:space="preserve"> La Corporación tendrá por finalidad u objetivo: la promoción del desarrollo, especialmente de las personas, familias, grupos y comunidades que viven en condiciones de pobreza y/o marginalidad.</v>
      </c>
      <c r="H817" s="34" t="str">
        <f>+LOOKUP(MATCH(A817,'REGISTRO DE DICIEMBRE 2022'!A:A,0),'REGISTRO DE DICIEMBRE 2022'!AI:AI,'REGISTRO DE DICIEMBRE 2022'!H:H)</f>
        <v>Presidente: Denisse Vanessa Araya Gallardo, 
Tesorera: Viviana Andrea Morales Aranda
Secretaria: María Fernanda Codina Cáceres
Director Ejecutivo: Ramiro Rodrigo González Figueroa,</v>
      </c>
      <c r="I817" s="34" t="str">
        <f>+LOOKUP(MATCH(A817,'REGISTRO DE DICIEMBRE 2022'!A:A,0),'REGISTRO DE DICIEMBRE 2022'!AI:AI,'REGISTRO DE DICIEMBRE 2022'!I:I)</f>
        <v>3 años.</v>
      </c>
      <c r="J817" s="34" t="str">
        <f>+LOOKUP(MATCH(A817,'REGISTRO DE DICIEMBRE 2022'!A:A,0),'REGISTRO DE DICIEMBRE 2022'!AI:AI,'REGISTRO DE DICIEMBRE 2022'!J:J)</f>
        <v>De 06 de junio de 2022 a 06 de junio de 2025.
Certificado Folio N°500469428721</v>
      </c>
      <c r="K817" s="34" t="str">
        <f>+LOOKUP(MATCH(A817,'REGISTRO DE DICIEMBRE 2022'!A:A,0),'REGISTRO DE DICIEMBRE 2022'!AI:AI,'REGISTRO DE DICIEMBRE 2022'!K:K)</f>
        <v>Presidente: Denisse Vanessa Araya Gallardo
Director Ejecutivo: Ramiro Rodrigo González Figueroa</v>
      </c>
      <c r="L817" s="34" t="str">
        <f>+LOOKUP(MATCH(A817,'REGISTRO DE DICIEMBRE 2022'!A:A,0),'REGISTRO DE DICIEMBRE 2022'!AI:AI,'REGISTRO DE DICIEMBRE 2022'!L:L)</f>
        <v xml:space="preserve"> Presidente:  RUT Nº 16.990.427-8.
Director Ejecutivo: RUT N° 12.351.202-2</v>
      </c>
      <c r="M817" s="105" t="str">
        <f>+LOOKUP(MATCH(A817,'REGISTRO DE DICIEMBRE 2022'!A:A,0),'REGISTRO DE DICIEMBRE 2022'!AI:AI,'REGISTRO DE DICIEMBRE 2022'!M:M)</f>
        <v>Vigente hasta el 06 de Junio de 2025</v>
      </c>
      <c r="N817" s="104" t="str">
        <f>+LOOKUP(MATCH(A817,'REGISTRO DE DICIEMBRE 2022'!A:A,0),'REGISTRO DE DICIEMBRE 2022'!AI:AI,'REGISTRO DE DICIEMBRE 2022'!N:N)</f>
        <v xml:space="preserve">General Velásquez Nº 1516, Villa Carmen y Dolores, San Felipe, Región de Valparaíso. </v>
      </c>
      <c r="O817" s="105" t="str">
        <f>+LOOKUP(MATCH(A817,'REGISTRO DE DICIEMBRE 2022'!A:A,0),'REGISTRO DE DICIEMBRE 2022'!AI:AI,'REGISTRO DE DICIEMBRE 2022'!O:O)</f>
        <v>XIII</v>
      </c>
      <c r="P817" s="34" t="str">
        <f>+LOOKUP(MATCH(A817,'REGISTRO DE DICIEMBRE 2022'!A:A,0),'REGISTRO DE DICIEMBRE 2022'!AI:AI,'REGISTRO DE DICIEMBRE 2022'!P:P)</f>
        <v>San Felipe</v>
      </c>
      <c r="Q817" s="104" t="str">
        <f>+LOOKUP(MATCH(A817,'REGISTRO DE DICIEMBRE 2022'!A:A,0),'REGISTRO DE DICIEMBRE 2022'!AI:AI,'REGISTRO DE DICIEMBRE 2022'!Q:Q)</f>
        <v>Directorio: +56342359956
Director ejecutivo: +56981498358
Recepción centralizada:+56413134754
RRHH y Financiero: +56413134736</v>
      </c>
      <c r="R817" s="34" t="str">
        <f>+LOOKUP(MATCH(A817,'REGISTRO DE DICIEMBRE 2022'!A:A,0),'REGISTRO DE DICIEMBRE 2022'!AI:AI,'REGISTRO DE DICIEMBRE 2022'!R:R)</f>
        <v>capreis@capreis.cl
administracion@capreis.cl
psramirogonzalez@capreis.cl</v>
      </c>
      <c r="S817" s="105">
        <f>+LOOKUP(MATCH(A817,'REGISTRO DE DICIEMBRE 2022'!A:A,0),'REGISTRO DE DICIEMBRE 2022'!AI:AI,'REGISTRO DE DICIEMBRE 2022'!S:S)</f>
        <v>0</v>
      </c>
      <c r="T817" s="106" t="str">
        <f>+LOOKUP(MATCH(A817,'REGISTRO DE DICIEMBRE 2022'!A:A,0),'REGISTRO DE DICIEMBRE 2022'!AI:AI,'REGISTRO DE DICIEMBRE 2022'!T:T)</f>
        <v>93401: Institución de Asistencia Social</v>
      </c>
      <c r="U817" s="106" t="str">
        <f>+LOOKUP(MATCH(A817,'REGISTRO DE DICIEMBRE 2022'!A:A,0),'REGISTRO DE DICIEMBRE 2022'!AI:AI,'REGISTRO DE DICIEMBRE 2022'!U:U)</f>
        <v xml:space="preserve">2021
</v>
      </c>
      <c r="V817" s="107">
        <f>+LOOKUP(MATCH(A817,'REGISTRO DE DICIEMBRE 2022'!A:A,0),'REGISTRO DE DICIEMBRE 2022'!AI:AI,'REGISTRO DE DICIEMBRE 2022'!V:V)</f>
        <v>41463</v>
      </c>
      <c r="W817" s="34">
        <v>7481</v>
      </c>
      <c r="X817" s="108">
        <v>46403280</v>
      </c>
      <c r="Y817" s="108">
        <v>425829142</v>
      </c>
      <c r="Z817" s="107">
        <v>44926</v>
      </c>
      <c r="AA817" s="34" t="s">
        <v>8041</v>
      </c>
      <c r="AB817" s="109" t="s">
        <v>7632</v>
      </c>
      <c r="AC817" s="34" t="s">
        <v>66</v>
      </c>
      <c r="AD817" s="34">
        <f>+LOOKUP(MATCH(A817,'REGISTRO DE DICIEMBRE 2022'!A:A,0),'REGISTRO DE DICIEMBRE 2022'!AI:AI,'REGISTRO DE DICIEMBRE 2022'!AF:AF)</f>
        <v>0</v>
      </c>
    </row>
    <row r="818" spans="1:30" s="98" customFormat="1" x14ac:dyDescent="0.2">
      <c r="A818" s="34">
        <v>7482</v>
      </c>
      <c r="B818" s="34" t="str">
        <f>+LOOKUP(MATCH(A818,'REGISTRO DE DICIEMBRE 2022'!A:A,0),'REGISTRO DE DICIEMBRE 2022'!AI:AI,'REGISTRO DE DICIEMBRE 2022'!B:B)</f>
        <v xml:space="preserve">
I. Municipalidad de San Ignacio
</v>
      </c>
      <c r="C818" s="103" t="str">
        <f>+LOOKUP(MATCH(A818,'REGISTRO DE DICIEMBRE 2022'!A:A,0),'REGISTRO DE DICIEMBRE 2022'!AI:AI,'REGISTRO DE DICIEMBRE 2022'!C:C)</f>
        <v>69141300-4</v>
      </c>
      <c r="D818" s="104" t="str">
        <f>+LOOKUP(MATCH(A818,'REGISTRO DE DICIEMBRE 2022'!A:A,0),'REGISTRO DE DICIEMBRE 2022'!AI:AI,'REGISTRO DE DICIEMBRE 2022'!D:D)</f>
        <v>Municipalidad</v>
      </c>
      <c r="E818" s="34" t="str">
        <f>+LOOKUP(MATCH(A818,'REGISTRO DE DICIEMBRE 2022'!A:A,0),'REGISTRO DE DICIEMBRE 2022'!AI:AI,'REGISTRO DE DICIEMBRE 2022'!E:E)</f>
        <v>Constitución Política de la República, art. 107.</v>
      </c>
      <c r="F818" s="34" t="str">
        <f>+LOOKUP(MATCH(A818,'REGISTRO DE DICIEMBRE 2022'!A:A,0),'REGISTRO DE DICIEMBRE 2022'!AI:AI,'REGISTRO DE DICIEMBRE 2022'!F:F)</f>
        <v>Indefinida.</v>
      </c>
      <c r="G818" s="34" t="str">
        <f>+LOOKUP(MATCH(A818,'REGISTRO DE DICIEMBRE 2022'!A:A,0),'REGISTRO DE DICIEMBRE 2022'!AI:AI,'REGISTRO DE DICIEMBRE 2022'!G:G)</f>
        <v>Según Ley Orgánica Nº 18.695, arts. 1º al 4º.</v>
      </c>
      <c r="H818" s="34" t="str">
        <f>+LOOKUP(MATCH(A818,'REGISTRO DE DICIEMBRE 2022'!A:A,0),'REGISTRO DE DICIEMBRE 2022'!AI:AI,'REGISTRO DE DICIEMBRE 2022'!H:H)</f>
        <v>no tiene</v>
      </c>
      <c r="I818" s="34">
        <f>+LOOKUP(MATCH(A818,'REGISTRO DE DICIEMBRE 2022'!A:A,0),'REGISTRO DE DICIEMBRE 2022'!AI:AI,'REGISTRO DE DICIEMBRE 2022'!I:I)</f>
        <v>0</v>
      </c>
      <c r="J818" s="34">
        <f>+LOOKUP(MATCH(A818,'REGISTRO DE DICIEMBRE 2022'!A:A,0),'REGISTRO DE DICIEMBRE 2022'!AI:AI,'REGISTRO DE DICIEMBRE 2022'!J:J)</f>
        <v>0</v>
      </c>
      <c r="K818" s="34" t="str">
        <f>+LOOKUP(MATCH(A818,'REGISTRO DE DICIEMBRE 2022'!A:A,0),'REGISTRO DE DICIEMBRE 2022'!AI:AI,'REGISTRO DE DICIEMBRE 2022'!K:K)</f>
        <v>César Alberto Figueroa Betancourt.</v>
      </c>
      <c r="L818" s="34" t="str">
        <f>+LOOKUP(MATCH(A818,'REGISTRO DE DICIEMBRE 2022'!A:A,0),'REGISTRO DE DICIEMBRE 2022'!AI:AI,'REGISTRO DE DICIEMBRE 2022'!L:L)</f>
        <v>Rut: 13.860.524-8</v>
      </c>
      <c r="M818" s="105">
        <f>+LOOKUP(MATCH(A818,'REGISTRO DE DICIEMBRE 2022'!A:A,0),'REGISTRO DE DICIEMBRE 2022'!AI:AI,'REGISTRO DE DICIEMBRE 2022'!M:M)</f>
        <v>0</v>
      </c>
      <c r="N818" s="104" t="str">
        <f>+LOOKUP(MATCH(A818,'REGISTRO DE DICIEMBRE 2022'!A:A,0),'REGISTRO DE DICIEMBRE 2022'!AI:AI,'REGISTRO DE DICIEMBRE 2022'!N:N)</f>
        <v xml:space="preserve">Avenida Manuel Jesús Ortíz N° 599, San Ignacio, Provincia de Ñuble
</v>
      </c>
      <c r="O818" s="105" t="str">
        <f>+LOOKUP(MATCH(A818,'REGISTRO DE DICIEMBRE 2022'!A:A,0),'REGISTRO DE DICIEMBRE 2022'!AI:AI,'REGISTRO DE DICIEMBRE 2022'!O:O)</f>
        <v>XVI</v>
      </c>
      <c r="P818" s="34" t="str">
        <f>+LOOKUP(MATCH(A818,'REGISTRO DE DICIEMBRE 2022'!A:A,0),'REGISTRO DE DICIEMBRE 2022'!AI:AI,'REGISTRO DE DICIEMBRE 2022'!P:P)</f>
        <v>San Ignacio</v>
      </c>
      <c r="Q818" s="104" t="str">
        <f>+LOOKUP(MATCH(A818,'REGISTRO DE DICIEMBRE 2022'!A:A,0),'REGISTRO DE DICIEMBRE 2022'!AI:AI,'REGISTRO DE DICIEMBRE 2022'!Q:Q)</f>
        <v xml:space="preserve">Fono: (042) 651006/651032/651007/651014. </v>
      </c>
      <c r="R818" s="34" t="str">
        <f>+LOOKUP(MATCH(A818,'REGISTRO DE DICIEMBRE 2022'!A:A,0),'REGISTRO DE DICIEMBRE 2022'!AI:AI,'REGISTRO DE DICIEMBRE 2022'!R:R)</f>
        <v xml:space="preserve">alcaldia@munisanignacio.cl
secretaria.alcaldia@munisanignacio.cl </v>
      </c>
      <c r="S818" s="105">
        <f>+LOOKUP(MATCH(A818,'REGISTRO DE DICIEMBRE 2022'!A:A,0),'REGISTRO DE DICIEMBRE 2022'!AI:AI,'REGISTRO DE DICIEMBRE 2022'!S:S)</f>
        <v>0</v>
      </c>
      <c r="T818" s="106">
        <f>+LOOKUP(MATCH(A818,'REGISTRO DE DICIEMBRE 2022'!A:A,0),'REGISTRO DE DICIEMBRE 2022'!AI:AI,'REGISTRO DE DICIEMBRE 2022'!T:T)</f>
        <v>91001</v>
      </c>
      <c r="U818" s="106" t="str">
        <f>+LOOKUP(MATCH(A818,'REGISTRO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18" s="107">
        <f>+LOOKUP(MATCH(A818,'REGISTRO DE DICIEMBRE 2022'!A:A,0),'REGISTRO DE DICIEMBRE 2022'!AI:AI,'REGISTRO DE DICIEMBRE 2022'!V:V)</f>
        <v>41495</v>
      </c>
      <c r="W818" s="34">
        <v>7482</v>
      </c>
      <c r="X818" s="108">
        <v>5245733</v>
      </c>
      <c r="Y818" s="108">
        <v>62948796</v>
      </c>
      <c r="Z818" s="107">
        <v>44926</v>
      </c>
      <c r="AA818" s="34" t="s">
        <v>8041</v>
      </c>
      <c r="AB818" s="109" t="s">
        <v>7632</v>
      </c>
      <c r="AC818" s="34" t="s">
        <v>7981</v>
      </c>
      <c r="AD818" s="34">
        <f>+LOOKUP(MATCH(A818,'REGISTRO DE DICIEMBRE 2022'!A:A,0),'REGISTRO DE DICIEMBRE 2022'!AI:AI,'REGISTRO DE DICIEMBRE 2022'!AF:AF)</f>
        <v>0</v>
      </c>
    </row>
    <row r="819" spans="1:30" s="98" customFormat="1" x14ac:dyDescent="0.2">
      <c r="A819" s="34">
        <v>7487</v>
      </c>
      <c r="B819" s="34" t="str">
        <f>+LOOKUP(MATCH(A819,'REGISTRO DE DICIEMBRE 2022'!A:A,0),'REGISTRO DE DICIEMBRE 2022'!AI:AI,'REGISTRO DE DICIEMBRE 2022'!B:B)</f>
        <v xml:space="preserve">
I. Municipalidad de Fresia </v>
      </c>
      <c r="C819" s="103" t="str">
        <f>+LOOKUP(MATCH(A819,'REGISTRO DE DICIEMBRE 2022'!A:A,0),'REGISTRO DE DICIEMBRE 2022'!AI:AI,'REGISTRO DE DICIEMBRE 2022'!C:C)</f>
        <v>69220400-K</v>
      </c>
      <c r="D819" s="104" t="str">
        <f>+LOOKUP(MATCH(A819,'REGISTRO DE DICIEMBRE 2022'!A:A,0),'REGISTRO DE DICIEMBRE 2022'!AI:AI,'REGISTRO DE DICIEMBRE 2022'!D:D)</f>
        <v>Municipalidad</v>
      </c>
      <c r="E819" s="34" t="str">
        <f>+LOOKUP(MATCH(A819,'REGISTRO DE DICIEMBRE 2022'!A:A,0),'REGISTRO DE DICIEMBRE 2022'!AI:AI,'REGISTRO DE DICIEMBRE 2022'!E:E)</f>
        <v>Constitución Política de la República, artículo 107.</v>
      </c>
      <c r="F819" s="34" t="str">
        <f>+LOOKUP(MATCH(A819,'REGISTRO DE DICIEMBRE 2022'!A:A,0),'REGISTRO DE DICIEMBRE 2022'!AI:AI,'REGISTRO DE DICIEMBRE 2022'!F:F)</f>
        <v>Indefinida.</v>
      </c>
      <c r="G819" s="34" t="str">
        <f>+LOOKUP(MATCH(A819,'REGISTRO DE DICIEMBRE 2022'!A:A,0),'REGISTRO DE DICIEMBRE 2022'!AI:AI,'REGISTRO DE DICIEMBRE 2022'!G:G)</f>
        <v>Según Ley Orgánica Nº 18.695, artículos 1º al 4º.</v>
      </c>
      <c r="H819" s="34" t="str">
        <f>+LOOKUP(MATCH(A819,'REGISTRO DE DICIEMBRE 2022'!A:A,0),'REGISTRO DE DICIEMBRE 2022'!AI:AI,'REGISTRO DE DICIEMBRE 2022'!H:H)</f>
        <v>no tiene</v>
      </c>
      <c r="I819" s="34">
        <f>+LOOKUP(MATCH(A819,'REGISTRO DE DICIEMBRE 2022'!A:A,0),'REGISTRO DE DICIEMBRE 2022'!AI:AI,'REGISTRO DE DICIEMBRE 2022'!I:I)</f>
        <v>0</v>
      </c>
      <c r="J819" s="34">
        <f>+LOOKUP(MATCH(A819,'REGISTRO DE DICIEMBRE 2022'!A:A,0),'REGISTRO DE DICIEMBRE 2022'!AI:AI,'REGISTRO DE DICIEMBRE 2022'!J:J)</f>
        <v>0</v>
      </c>
      <c r="K819" s="34" t="str">
        <f>+LOOKUP(MATCH(A819,'REGISTRO DE DICIEMBRE 2022'!A:A,0),'REGISTRO DE DICIEMBRE 2022'!AI:AI,'REGISTRO DE DICIEMBRE 2022'!K:K)</f>
        <v xml:space="preserve">José Miguel Cárdenas Barría
</v>
      </c>
      <c r="L819" s="34" t="str">
        <f>+LOOKUP(MATCH(A819,'REGISTRO DE DICIEMBRE 2022'!A:A,0),'REGISTRO DE DICIEMBRE 2022'!AI:AI,'REGISTRO DE DICIEMBRE 2022'!L:L)</f>
        <v>RUT: 9.025.691-2</v>
      </c>
      <c r="M819" s="105">
        <f>+LOOKUP(MATCH(A819,'REGISTRO DE DICIEMBRE 2022'!A:A,0),'REGISTRO DE DICIEMBRE 2022'!AI:AI,'REGISTRO DE DICIEMBRE 2022'!M:M)</f>
        <v>0</v>
      </c>
      <c r="N819" s="104" t="str">
        <f>+LOOKUP(MATCH(A819,'REGISTRO DE DICIEMBRE 2022'!A:A,0),'REGISTRO DE DICIEMBRE 2022'!AI:AI,'REGISTRO DE DICIEMBRE 2022'!N:N)</f>
        <v>San Francisco Nº 124, comuna de Fresia, Región de Los Lagos.</v>
      </c>
      <c r="O819" s="105" t="str">
        <f>+LOOKUP(MATCH(A819,'REGISTRO DE DICIEMBRE 2022'!A:A,0),'REGISTRO DE DICIEMBRE 2022'!AI:AI,'REGISTRO DE DICIEMBRE 2022'!O:O)</f>
        <v>X</v>
      </c>
      <c r="P819" s="34" t="str">
        <f>+LOOKUP(MATCH(A819,'REGISTRO DE DICIEMBRE 2022'!A:A,0),'REGISTRO DE DICIEMBRE 2022'!AI:AI,'REGISTRO DE DICIEMBRE 2022'!P:P)</f>
        <v>Fresia</v>
      </c>
      <c r="Q819" s="104" t="str">
        <f>+LOOKUP(MATCH(A819,'REGISTRO DE DICIEMBRE 2022'!A:A,0),'REGISTRO DE DICIEMBRE 2022'!AI:AI,'REGISTRO DE DICIEMBRE 2022'!Q:Q)</f>
        <v xml:space="preserve">Alcaldía: 652772701 
 Oficina de partes: 652772700 
DIDECO: 652772680 
OPD Fresia: +569 66186472 </v>
      </c>
      <c r="R819" s="34" t="str">
        <f>+LOOKUP(MATCH(A819,'REGISTRO DE DICIEMBRE 2022'!A:A,0),'REGISTRO DE DICIEMBRE 2022'!AI:AI,'REGISTRO DE DICIEMBRE 2022'!R:R)</f>
        <v>Alcaldía: mcardenas@munifresia.cl 
Oficina de partes: alcaldemunifresia@gmail.com  DIDECO: didecofresia@gmail.com 
OPD Fresia:  opdfresia@hotmail.com</v>
      </c>
      <c r="S819" s="105">
        <f>+LOOKUP(MATCH(A819,'REGISTRO DE DICIEMBRE 2022'!A:A,0),'REGISTRO DE DICIEMBRE 2022'!AI:AI,'REGISTRO DE DICIEMBRE 2022'!S:S)</f>
        <v>0</v>
      </c>
      <c r="T819" s="106">
        <f>+LOOKUP(MATCH(A819,'REGISTRO DE DICIEMBRE 2022'!A:A,0),'REGISTRO DE DICIEMBRE 2022'!AI:AI,'REGISTRO DE DICIEMBRE 2022'!T:T)</f>
        <v>91001</v>
      </c>
      <c r="U819" s="106" t="str">
        <f>+LOOKUP(MATCH(A819,'REGISTRO DE DICIEMBRE 2022'!A:A,0),'REGISTRO DE DICIEMBRE 2022'!AI:AI,'REGISTRO DE DICIEMBRE 2022'!U:U)</f>
        <v>No se acompañan. Aplica Informe Jurídico Nº 09, de  fecha 14 de marzo de 2011 del Departamento Jurídico y Dictamen Nº 070791, de 2009, de la Contraloría General de la República</v>
      </c>
      <c r="V819" s="107">
        <f>+LOOKUP(MATCH(A819,'REGISTRO DE DICIEMBRE 2022'!A:A,0),'REGISTRO DE DICIEMBRE 2022'!AI:AI,'REGISTRO DE DICIEMBRE 2022'!V:V)</f>
        <v>41547</v>
      </c>
      <c r="W819" s="34">
        <v>7487</v>
      </c>
      <c r="X819" s="108">
        <v>4371444</v>
      </c>
      <c r="Y819" s="108">
        <v>52457327</v>
      </c>
      <c r="Z819" s="107">
        <v>44926</v>
      </c>
      <c r="AA819" s="34" t="s">
        <v>8041</v>
      </c>
      <c r="AB819" s="109" t="s">
        <v>7632</v>
      </c>
      <c r="AC819" s="34" t="s">
        <v>7904</v>
      </c>
      <c r="AD819" s="34">
        <f>+LOOKUP(MATCH(A819,'REGISTRO DE DICIEMBRE 2022'!A:A,0),'REGISTRO DE DICIEMBRE 2022'!AI:AI,'REGISTRO DE DICIEMBRE 2022'!AF:AF)</f>
        <v>0</v>
      </c>
    </row>
    <row r="820" spans="1:30" s="98" customFormat="1" x14ac:dyDescent="0.2">
      <c r="A820" s="34">
        <v>7488</v>
      </c>
      <c r="B820" s="34" t="str">
        <f>+LOOKUP(MATCH(A820,'REGISTRO DE DICIEMBRE 2022'!A:A,0),'REGISTRO DE DICIEMBRE 2022'!AI:AI,'REGISTRO DE DICIEMBRE 2022'!B:B)</f>
        <v xml:space="preserve">
I. Municipalidad de Limache
</v>
      </c>
      <c r="C820" s="103" t="str">
        <f>+LOOKUP(MATCH(A820,'REGISTRO DE DICIEMBRE 2022'!A:A,0),'REGISTRO DE DICIEMBRE 2022'!AI:AI,'REGISTRO DE DICIEMBRE 2022'!C:C)</f>
        <v>69061100-7</v>
      </c>
      <c r="D820" s="104" t="str">
        <f>+LOOKUP(MATCH(A820,'REGISTRO DE DICIEMBRE 2022'!A:A,0),'REGISTRO DE DICIEMBRE 2022'!AI:AI,'REGISTRO DE DICIEMBRE 2022'!D:D)</f>
        <v>Municipalidad</v>
      </c>
      <c r="E820" s="34" t="str">
        <f>+LOOKUP(MATCH(A820,'REGISTRO DE DICIEMBRE 2022'!A:A,0),'REGISTRO DE DICIEMBRE 2022'!AI:AI,'REGISTRO DE DICIEMBRE 2022'!E:E)</f>
        <v>Constitución Política de la República, artículo 107.</v>
      </c>
      <c r="F820" s="34" t="str">
        <f>+LOOKUP(MATCH(A820,'REGISTRO DE DICIEMBRE 2022'!A:A,0),'REGISTRO DE DICIEMBRE 2022'!AI:AI,'REGISTRO DE DICIEMBRE 2022'!F:F)</f>
        <v>Indefinida.</v>
      </c>
      <c r="G820" s="34" t="str">
        <f>+LOOKUP(MATCH(A820,'REGISTRO DE DICIEMBRE 2022'!A:A,0),'REGISTRO DE DICIEMBRE 2022'!AI:AI,'REGISTRO DE DICIEMBRE 2022'!G:G)</f>
        <v>Según Ley Orgánica Nº 18.695, artículos 1º al 4º.</v>
      </c>
      <c r="H820" s="34" t="str">
        <f>+LOOKUP(MATCH(A820,'REGISTRO DE DICIEMBRE 2022'!A:A,0),'REGISTRO DE DICIEMBRE 2022'!AI:AI,'REGISTRO DE DICIEMBRE 2022'!H:H)</f>
        <v>no tiene</v>
      </c>
      <c r="I820" s="34">
        <f>+LOOKUP(MATCH(A820,'REGISTRO DE DICIEMBRE 2022'!A:A,0),'REGISTRO DE DICIEMBRE 2022'!AI:AI,'REGISTRO DE DICIEMBRE 2022'!I:I)</f>
        <v>0</v>
      </c>
      <c r="J820" s="34">
        <f>+LOOKUP(MATCH(A820,'REGISTRO DE DICIEMBRE 2022'!A:A,0),'REGISTRO DE DICIEMBRE 2022'!AI:AI,'REGISTRO DE DICIEMBRE 2022'!J:J)</f>
        <v>0</v>
      </c>
      <c r="K820" s="34" t="str">
        <f>+LOOKUP(MATCH(A820,'REGISTRO DE DICIEMBRE 2022'!A:A,0),'REGISTRO DE DICIEMBRE 2022'!AI:AI,'REGISTRO DE DICIEMBRE 2022'!K:K)</f>
        <v xml:space="preserve">Daniel Morales Espíndola, </v>
      </c>
      <c r="L820" s="34" t="str">
        <f>+LOOKUP(MATCH(A820,'REGISTRO DE DICIEMBRE 2022'!A:A,0),'REGISTRO DE DICIEMBRE 2022'!AI:AI,'REGISTRO DE DICIEMBRE 2022'!L:L)</f>
        <v xml:space="preserve">RUN: 10.919.844-7 </v>
      </c>
      <c r="M820" s="105">
        <f>+LOOKUP(MATCH(A820,'REGISTRO DE DICIEMBRE 2022'!A:A,0),'REGISTRO DE DICIEMBRE 2022'!AI:AI,'REGISTRO DE DICIEMBRE 2022'!M:M)</f>
        <v>0</v>
      </c>
      <c r="N820" s="104" t="str">
        <f>+LOOKUP(MATCH(A820,'REGISTRO DE DICIEMBRE 2022'!A:A,0),'REGISTRO DE DICIEMBRE 2022'!AI:AI,'REGISTRO DE DICIEMBRE 2022'!N:N)</f>
        <v xml:space="preserve">Avenida Palmira Romano N° 340. Limache
</v>
      </c>
      <c r="O820" s="105" t="str">
        <f>+LOOKUP(MATCH(A820,'REGISTRO DE DICIEMBRE 2022'!A:A,0),'REGISTRO DE DICIEMBRE 2022'!AI:AI,'REGISTRO DE DICIEMBRE 2022'!O:O)</f>
        <v>V</v>
      </c>
      <c r="P820" s="34" t="str">
        <f>+LOOKUP(MATCH(A820,'REGISTRO DE DICIEMBRE 2022'!A:A,0),'REGISTRO DE DICIEMBRE 2022'!AI:AI,'REGISTRO DE DICIEMBRE 2022'!P:P)</f>
        <v xml:space="preserve"> Limache</v>
      </c>
      <c r="Q820" s="104" t="str">
        <f>+LOOKUP(MATCH(A820,'REGISTRO DE DICIEMBRE 2022'!A:A,0),'REGISTRO DE DICIEMBRE 2022'!AI:AI,'REGISTRO DE DICIEMBRE 2022'!Q:Q)</f>
        <v xml:space="preserve">Fono: 03-297200
</v>
      </c>
      <c r="R820" s="34">
        <f>+LOOKUP(MATCH(A820,'REGISTRO DE DICIEMBRE 2022'!A:A,0),'REGISTRO DE DICIEMBRE 2022'!AI:AI,'REGISTRO DE DICIEMBRE 2022'!R:R)</f>
        <v>0</v>
      </c>
      <c r="S820" s="105">
        <f>+LOOKUP(MATCH(A820,'REGISTRO DE DICIEMBRE 2022'!A:A,0),'REGISTRO DE DICIEMBRE 2022'!AI:AI,'REGISTRO DE DICIEMBRE 2022'!S:S)</f>
        <v>0</v>
      </c>
      <c r="T820" s="106">
        <f>+LOOKUP(MATCH(A820,'REGISTRO DE DICIEMBRE 2022'!A:A,0),'REGISTRO DE DICIEMBRE 2022'!AI:AI,'REGISTRO DE DICIEMBRE 2022'!T:T)</f>
        <v>91001</v>
      </c>
      <c r="U820" s="106" t="str">
        <f>+LOOKUP(MATCH(A820,'REGISTRO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20" s="107">
        <f>+LOOKUP(MATCH(A820,'REGISTRO DE DICIEMBRE 2022'!A:A,0),'REGISTRO DE DICIEMBRE 2022'!AI:AI,'REGISTRO DE DICIEMBRE 2022'!V:V)</f>
        <v>41563</v>
      </c>
      <c r="W820" s="34">
        <v>7488</v>
      </c>
      <c r="X820" s="108">
        <v>3527832</v>
      </c>
      <c r="Y820" s="108">
        <v>42333983</v>
      </c>
      <c r="Z820" s="107">
        <v>44926</v>
      </c>
      <c r="AA820" s="34" t="s">
        <v>8041</v>
      </c>
      <c r="AB820" s="109" t="s">
        <v>7632</v>
      </c>
      <c r="AC820" s="34" t="s">
        <v>431</v>
      </c>
      <c r="AD820" s="34">
        <f>+LOOKUP(MATCH(A820,'REGISTRO DE DICIEMBRE 2022'!A:A,0),'REGISTRO DE DICIEMBRE 2022'!AI:AI,'REGISTRO DE DICIEMBRE 2022'!AF:AF)</f>
        <v>0</v>
      </c>
    </row>
    <row r="821" spans="1:30" s="98" customFormat="1" x14ac:dyDescent="0.2">
      <c r="A821" s="34">
        <v>7491</v>
      </c>
      <c r="B821" s="34" t="str">
        <f>+LOOKUP(MATCH(A821,'REGISTRO DE DICIEMBRE 2022'!A:A,0),'REGISTRO DE DICIEMBRE 2022'!AI:AI,'REGISTRO DE DICIEMBRE 2022'!B:B)</f>
        <v xml:space="preserve">
I. Municipalidad de Chiguayante
</v>
      </c>
      <c r="C821" s="103" t="str">
        <f>+LOOKUP(MATCH(A821,'REGISTRO DE DICIEMBRE 2022'!A:A,0),'REGISTRO DE DICIEMBRE 2022'!AI:AI,'REGISTRO DE DICIEMBRE 2022'!C:C)</f>
        <v>69264700-9</v>
      </c>
      <c r="D821" s="104" t="str">
        <f>+LOOKUP(MATCH(A821,'REGISTRO DE DICIEMBRE 2022'!A:A,0),'REGISTRO DE DICIEMBRE 2022'!AI:AI,'REGISTRO DE DICIEMBRE 2022'!D:D)</f>
        <v>Municipalidad</v>
      </c>
      <c r="E821" s="34" t="str">
        <f>+LOOKUP(MATCH(A821,'REGISTRO DE DICIEMBRE 2022'!A:A,0),'REGISTRO DE DICIEMBRE 2022'!AI:AI,'REGISTRO DE DICIEMBRE 2022'!E:E)</f>
        <v>Constitución Política de la República, artículo 107.</v>
      </c>
      <c r="F821" s="34" t="str">
        <f>+LOOKUP(MATCH(A821,'REGISTRO DE DICIEMBRE 2022'!A:A,0),'REGISTRO DE DICIEMBRE 2022'!AI:AI,'REGISTRO DE DICIEMBRE 2022'!F:F)</f>
        <v>Indefinida.</v>
      </c>
      <c r="G821" s="34" t="str">
        <f>+LOOKUP(MATCH(A821,'REGISTRO DE DICIEMBRE 2022'!A:A,0),'REGISTRO DE DICIEMBRE 2022'!AI:AI,'REGISTRO DE DICIEMBRE 2022'!G:G)</f>
        <v>Según Ley Orgánica Nº 18.695, artículos 1º al 4º.</v>
      </c>
      <c r="H821" s="34" t="str">
        <f>+LOOKUP(MATCH(A821,'REGISTRO DE DICIEMBRE 2022'!A:A,0),'REGISTRO DE DICIEMBRE 2022'!AI:AI,'REGISTRO DE DICIEMBRE 2022'!H:H)</f>
        <v>no tiene</v>
      </c>
      <c r="I821" s="34">
        <f>+LOOKUP(MATCH(A821,'REGISTRO DE DICIEMBRE 2022'!A:A,0),'REGISTRO DE DICIEMBRE 2022'!AI:AI,'REGISTRO DE DICIEMBRE 2022'!I:I)</f>
        <v>0</v>
      </c>
      <c r="J821" s="34">
        <f>+LOOKUP(MATCH(A821,'REGISTRO DE DICIEMBRE 2022'!A:A,0),'REGISTRO DE DICIEMBRE 2022'!AI:AI,'REGISTRO DE DICIEMBRE 2022'!J:J)</f>
        <v>0</v>
      </c>
      <c r="K821" s="34" t="str">
        <f>+LOOKUP(MATCH(A821,'REGISTRO DE DICIEMBRE 2022'!A:A,0),'REGISTRO DE DICIEMBRE 2022'!AI:AI,'REGISTRO DE DICIEMBRE 2022'!K:K)</f>
        <v xml:space="preserve">José Antonio Rivas Villalobos. </v>
      </c>
      <c r="L821" s="34" t="str">
        <f>+LOOKUP(MATCH(A821,'REGISTRO DE DICIEMBRE 2022'!A:A,0),'REGISTRO DE DICIEMBRE 2022'!AI:AI,'REGISTRO DE DICIEMBRE 2022'!L:L)</f>
        <v xml:space="preserve">RUN: 8.988.805-0  </v>
      </c>
      <c r="M821" s="105">
        <f>+LOOKUP(MATCH(A821,'REGISTRO DE DICIEMBRE 2022'!A:A,0),'REGISTRO DE DICIEMBRE 2022'!AI:AI,'REGISTRO DE DICIEMBRE 2022'!M:M)</f>
        <v>0</v>
      </c>
      <c r="N821" s="104" t="str">
        <f>+LOOKUP(MATCH(A821,'REGISTRO DE DICIEMBRE 2022'!A:A,0),'REGISTRO DE DICIEMBRE 2022'!AI:AI,'REGISTRO DE DICIEMBRE 2022'!N:N)</f>
        <v xml:space="preserve">Orozimbo Barbosa Nº 104, comuna de Chiguayante, Región del Biobío.
</v>
      </c>
      <c r="O821" s="105" t="str">
        <f>+LOOKUP(MATCH(A821,'REGISTRO DE DICIEMBRE 2022'!A:A,0),'REGISTRO DE DICIEMBRE 2022'!AI:AI,'REGISTRO DE DICIEMBRE 2022'!O:O)</f>
        <v>VIII</v>
      </c>
      <c r="P821" s="34" t="str">
        <f>+LOOKUP(MATCH(A821,'REGISTRO DE DICIEMBRE 2022'!A:A,0),'REGISTRO DE DICIEMBRE 2022'!AI:AI,'REGISTRO DE DICIEMBRE 2022'!P:P)</f>
        <v>Chiguayante</v>
      </c>
      <c r="Q821" s="104" t="str">
        <f>+LOOKUP(MATCH(A821,'REGISTRO DE DICIEMBRE 2022'!A:A,0),'REGISTRO DE DICIEMBRE 2022'!AI:AI,'REGISTRO DE DICIEMBRE 2022'!Q:Q)</f>
        <v xml:space="preserve">Fono: 41-2508100
         41-2508123
</v>
      </c>
      <c r="R821" s="34">
        <f>+LOOKUP(MATCH(A821,'REGISTRO DE DICIEMBRE 2022'!A:A,0),'REGISTRO DE DICIEMBRE 2022'!AI:AI,'REGISTRO DE DICIEMBRE 2022'!R:R)</f>
        <v>0</v>
      </c>
      <c r="S821" s="105">
        <f>+LOOKUP(MATCH(A821,'REGISTRO DE DICIEMBRE 2022'!A:A,0),'REGISTRO DE DICIEMBRE 2022'!AI:AI,'REGISTRO DE DICIEMBRE 2022'!S:S)</f>
        <v>0</v>
      </c>
      <c r="T821" s="106">
        <f>+LOOKUP(MATCH(A821,'REGISTRO DE DICIEMBRE 2022'!A:A,0),'REGISTRO DE DICIEMBRE 2022'!AI:AI,'REGISTRO DE DICIEMBRE 2022'!T:T)</f>
        <v>91001</v>
      </c>
      <c r="U821" s="106" t="str">
        <f>+LOOKUP(MATCH(A821,'REGISTRO DE DICIEMBRE 2022'!A:A,0),'REGISTRO DE DICIEMBRE 2022'!AI:AI,'REGISTRO DE DICIEMBRE 2022'!U:U)</f>
        <v>No se acompañan. Aplica Informe Jurídico Nº 09, de  fecha 14 de marzo de 2011 del Departamento Jurídico y Dictamen Nº 070791, de 2009, de la Contraloría General de la República</v>
      </c>
      <c r="V821" s="107">
        <f>+LOOKUP(MATCH(A821,'REGISTRO DE DICIEMBRE 2022'!A:A,0),'REGISTRO DE DICIEMBRE 2022'!AI:AI,'REGISTRO DE DICIEMBRE 2022'!V:V)</f>
        <v>41596</v>
      </c>
      <c r="W821" s="34">
        <v>7491</v>
      </c>
      <c r="X821" s="108">
        <v>6994310</v>
      </c>
      <c r="Y821" s="108">
        <v>83931719</v>
      </c>
      <c r="Z821" s="107">
        <v>44926</v>
      </c>
      <c r="AA821" s="34" t="s">
        <v>8041</v>
      </c>
      <c r="AB821" s="109" t="s">
        <v>7632</v>
      </c>
      <c r="AC821" s="34" t="s">
        <v>188</v>
      </c>
      <c r="AD821" s="34">
        <f>+LOOKUP(MATCH(A821,'REGISTRO DE DICIEMBRE 2022'!A:A,0),'REGISTRO DE DICIEMBRE 2022'!AI:AI,'REGISTRO DE DICIEMBRE 2022'!AF:AF)</f>
        <v>0</v>
      </c>
    </row>
    <row r="822" spans="1:30" s="98" customFormat="1" x14ac:dyDescent="0.2">
      <c r="A822" s="34">
        <v>7495</v>
      </c>
      <c r="B822" s="34" t="str">
        <f>+LOOKUP(MATCH(A822,'REGISTRO DE DICIEMBRE 2022'!A:A,0),'REGISTRO DE DICIEMBRE 2022'!AI:AI,'REGISTRO DE DICIEMBRE 2022'!B:B)</f>
        <v xml:space="preserve">
I. Municipalidad de Padre Las Casas
</v>
      </c>
      <c r="C822" s="103" t="str">
        <f>+LOOKUP(MATCH(A822,'REGISTRO DE DICIEMBRE 2022'!A:A,0),'REGISTRO DE DICIEMBRE 2022'!AI:AI,'REGISTRO DE DICIEMBRE 2022'!C:C)</f>
        <v>61955000-5</v>
      </c>
      <c r="D822" s="104" t="str">
        <f>+LOOKUP(MATCH(A822,'REGISTRO DE DICIEMBRE 2022'!A:A,0),'REGISTRO DE DICIEMBRE 2022'!AI:AI,'REGISTRO DE DICIEMBRE 2022'!D:D)</f>
        <v>Municipalidad</v>
      </c>
      <c r="E822" s="34" t="str">
        <f>+LOOKUP(MATCH(A822,'REGISTRO DE DICIEMBRE 2022'!A:A,0),'REGISTRO DE DICIEMBRE 2022'!AI:AI,'REGISTRO DE DICIEMBRE 2022'!E:E)</f>
        <v>Constitución Política de la República, artículo 107.</v>
      </c>
      <c r="F822" s="34" t="str">
        <f>+LOOKUP(MATCH(A822,'REGISTRO DE DICIEMBRE 2022'!A:A,0),'REGISTRO DE DICIEMBRE 2022'!AI:AI,'REGISTRO DE DICIEMBRE 2022'!F:F)</f>
        <v>Indefinida.</v>
      </c>
      <c r="G822" s="34" t="str">
        <f>+LOOKUP(MATCH(A822,'REGISTRO DE DICIEMBRE 2022'!A:A,0),'REGISTRO DE DICIEMBRE 2022'!AI:AI,'REGISTRO DE DICIEMBRE 2022'!G:G)</f>
        <v>Según Ley Orgánica Nº 18.695, artículos 1º al 4º.</v>
      </c>
      <c r="H822" s="34" t="str">
        <f>+LOOKUP(MATCH(A822,'REGISTRO DE DICIEMBRE 2022'!A:A,0),'REGISTRO DE DICIEMBRE 2022'!AI:AI,'REGISTRO DE DICIEMBRE 2022'!H:H)</f>
        <v>no tiene</v>
      </c>
      <c r="I822" s="34">
        <f>+LOOKUP(MATCH(A822,'REGISTRO DE DICIEMBRE 2022'!A:A,0),'REGISTRO DE DICIEMBRE 2022'!AI:AI,'REGISTRO DE DICIEMBRE 2022'!I:I)</f>
        <v>0</v>
      </c>
      <c r="J822" s="34">
        <f>+LOOKUP(MATCH(A822,'REGISTRO DE DICIEMBRE 2022'!A:A,0),'REGISTRO DE DICIEMBRE 2022'!AI:AI,'REGISTRO DE DICIEMBRE 2022'!J:J)</f>
        <v>0</v>
      </c>
      <c r="K822" s="34" t="str">
        <f>+LOOKUP(MATCH(A822,'REGISTRO DE DICIEMBRE 2022'!A:A,0),'REGISTRO DE DICIEMBRE 2022'!AI:AI,'REGISTRO DE DICIEMBRE 2022'!K:K)</f>
        <v>Mario Hernán González Rebolledo</v>
      </c>
      <c r="L822" s="34" t="str">
        <f>+LOOKUP(MATCH(A822,'REGISTRO DE DICIEMBRE 2022'!A:A,0),'REGISTRO DE DICIEMBRE 2022'!AI:AI,'REGISTRO DE DICIEMBRE 2022'!L:L)</f>
        <v>RUT 9.226.795-4</v>
      </c>
      <c r="M822" s="105">
        <f>+LOOKUP(MATCH(A822,'REGISTRO DE DICIEMBRE 2022'!A:A,0),'REGISTRO DE DICIEMBRE 2022'!AI:AI,'REGISTRO DE DICIEMBRE 2022'!M:M)</f>
        <v>0</v>
      </c>
      <c r="N822" s="104" t="str">
        <f>+LOOKUP(MATCH(A822,'REGISTRO DE DICIEMBRE 2022'!A:A,0),'REGISTRO DE DICIEMBRE 2022'!AI:AI,'REGISTRO DE DICIEMBRE 2022'!N:N)</f>
        <v xml:space="preserve">Maquehue Nº1441, comuna de Padre Las Casas, Región de La Araucanía.
</v>
      </c>
      <c r="O822" s="105" t="str">
        <f>+LOOKUP(MATCH(A822,'REGISTRO DE DICIEMBRE 2022'!A:A,0),'REGISTRO DE DICIEMBRE 2022'!AI:AI,'REGISTRO DE DICIEMBRE 2022'!O:O)</f>
        <v>IX</v>
      </c>
      <c r="P822" s="34" t="str">
        <f>+LOOKUP(MATCH(A822,'REGISTRO DE DICIEMBRE 2022'!A:A,0),'REGISTRO DE DICIEMBRE 2022'!AI:AI,'REGISTRO DE DICIEMBRE 2022'!P:P)</f>
        <v xml:space="preserve"> Padre Las Casas</v>
      </c>
      <c r="Q822" s="104" t="str">
        <f>+LOOKUP(MATCH(A822,'REGISTRO DE DICIEMBRE 2022'!A:A,0),'REGISTRO DE DICIEMBRE 2022'!AI:AI,'REGISTRO DE DICIEMBRE 2022'!Q:Q)</f>
        <v xml:space="preserve">Fono: 45-2- 590000 / 45-2590261 </v>
      </c>
      <c r="R822" s="34" t="str">
        <f>+LOOKUP(MATCH(A822,'REGISTRO DE DICIEMBRE 2022'!A:A,0),'REGISTRO DE DICIEMBRE 2022'!AI:AI,'REGISTRO DE DICIEMBRE 2022'!R:R)</f>
        <v xml:space="preserve"> alcaldía@padrelascasas.cl</v>
      </c>
      <c r="S822" s="105">
        <f>+LOOKUP(MATCH(A822,'REGISTRO DE DICIEMBRE 2022'!A:A,0),'REGISTRO DE DICIEMBRE 2022'!AI:AI,'REGISTRO DE DICIEMBRE 2022'!S:S)</f>
        <v>0</v>
      </c>
      <c r="T822" s="106">
        <f>+LOOKUP(MATCH(A822,'REGISTRO DE DICIEMBRE 2022'!A:A,0),'REGISTRO DE DICIEMBRE 2022'!AI:AI,'REGISTRO DE DICIEMBRE 2022'!T:T)</f>
        <v>91001</v>
      </c>
      <c r="U822" s="106" t="str">
        <f>+LOOKUP(MATCH(A822,'REGISTRO DE DICIEMBRE 2022'!A:A,0),'REGISTRO DE DICIEMBRE 2022'!AI:AI,'REGISTRO DE DICIEMBRE 2022'!U:U)</f>
        <v>No corresponde</v>
      </c>
      <c r="V822" s="107">
        <f>+LOOKUP(MATCH(A822,'REGISTRO DE DICIEMBRE 2022'!A:A,0),'REGISTRO DE DICIEMBRE 2022'!AI:AI,'REGISTRO DE DICIEMBRE 2022'!V:V)</f>
        <v>41614</v>
      </c>
      <c r="W822" s="34">
        <v>7495</v>
      </c>
      <c r="X822" s="108">
        <v>20982930</v>
      </c>
      <c r="Y822" s="108">
        <v>90456714</v>
      </c>
      <c r="Z822" s="107">
        <v>44926</v>
      </c>
      <c r="AA822" s="34" t="s">
        <v>8041</v>
      </c>
      <c r="AB822" s="109" t="s">
        <v>7632</v>
      </c>
      <c r="AC822" s="34" t="s">
        <v>907</v>
      </c>
      <c r="AD822" s="34">
        <f>+LOOKUP(MATCH(A822,'REGISTRO DE DICIEMBRE 2022'!A:A,0),'REGISTRO DE DICIEMBRE 2022'!AI:AI,'REGISTRO DE DICIEMBRE 2022'!AF:AF)</f>
        <v>0</v>
      </c>
    </row>
    <row r="823" spans="1:30" s="98" customFormat="1" x14ac:dyDescent="0.2">
      <c r="A823" s="34">
        <v>7498</v>
      </c>
      <c r="B823" s="34" t="str">
        <f>+LOOKUP(MATCH(A823,'REGISTRO DE DICIEMBRE 2022'!A:A,0),'REGISTRO DE DICIEMBRE 2022'!AI:AI,'REGISTRO DE DICIEMBRE 2022'!B:B)</f>
        <v>Organización No Gubernamental de Desarrollo - COVACHA</v>
      </c>
      <c r="C823" s="103" t="str">
        <f>+LOOKUP(MATCH(A823,'REGISTRO DE DICIEMBRE 2022'!A:A,0),'REGISTRO DE DICIEMBRE 2022'!AI:AI,'REGISTRO DE DICIEMBRE 2022'!C:C)</f>
        <v>65078977-6</v>
      </c>
      <c r="D823" s="104" t="str">
        <f>+LOOKUP(MATCH(A823,'REGISTRO DE DICIEMBRE 2022'!A:A,0),'REGISTRO DE DICIEMBRE 2022'!AI:AI,'REGISTRO DE DICIEMBRE 2022'!D:D)</f>
        <v>Asociación de Derecho Privado.</v>
      </c>
      <c r="E823" s="34" t="str">
        <f>+LOOKUP(MATCH(A823,'REGISTRO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23" s="34" t="str">
        <f>+LOOKUP(MATCH(A823,'REGISTRO DE DICIEMBRE 2022'!A:A,0),'REGISTRO DE DICIEMBRE 2022'!AI:AI,'REGISTRO DE DICIEMBRE 2022'!F:F)</f>
        <v>Certificado de Vigencia Folio Nº 500466856713, de 01 de Septiembre 2022, del Servicio de Registro Civil e Identificación.</v>
      </c>
      <c r="G823" s="34" t="str">
        <f>+LOOKUP(MATCH(A823,'REGISTRO DE DICIEMBRE 2022'!A:A,0),'REGISTRO DE DICIEMBRE 2022'!AI:AI,'REGISTRO DE DICIEMBRE 2022'!G:G)</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23" s="34" t="str">
        <f>+LOOKUP(MATCH(A823,'REGISTRO DE DICIEMBRE 2022'!A:A,0),'REGISTRO DE DICIEMBRE 2022'!AI:AI,'REGISTRO DE DICIEMBRE 2022'!H:H)</f>
        <v>Presidente: Jorge Antonio Burgos Ojeda (Rut: 9.757.841-9)
Secretario: Claudio Andrés Vilches González (RUT: 15.349.181-K)
Tesorero: Alex Iván Zuñiga Barruel (12.430.549-7)
Director: Pedro Tapia Cerda
Director: Cristian Lobos Toro 
Director: Bernarda Angelica Leon Rojas</v>
      </c>
      <c r="I823" s="34" t="str">
        <f>+LOOKUP(MATCH(A823,'REGISTRO DE DICIEMBRE 2022'!A:A,0),'REGISTRO DE DICIEMBRE 2022'!AI:AI,'REGISTRO DE DICIEMBRE 2022'!I:I)</f>
        <v>5 años.</v>
      </c>
      <c r="J823" s="34" t="str">
        <f>+LOOKUP(MATCH(A823,'REGISTRO DE DICIEMBRE 2022'!A:A,0),'REGISTRO DE DICIEMBRE 2022'!AI:AI,'REGISTRO DE DICIEMBRE 2022'!J:J)</f>
        <v>03-11-21 HASTA EL 03-11-2026</v>
      </c>
      <c r="K823" s="34" t="str">
        <f>+LOOKUP(MATCH(A823,'REGISTRO DE DICIEMBRE 2022'!A:A,0),'REGISTRO DE DICIEMBRE 2022'!AI:AI,'REGISTRO DE DICIEMBRE 2022'!K:K)</f>
        <v xml:space="preserve">Presidente: Jorge Antonio Nuñez Ojeda </v>
      </c>
      <c r="L823" s="34" t="str">
        <f>+LOOKUP(MATCH(A823,'REGISTRO DE DICIEMBRE 2022'!A:A,0),'REGISTRO DE DICIEMBRE 2022'!AI:AI,'REGISTRO DE DICIEMBRE 2022'!L:L)</f>
        <v xml:space="preserve">Rut: 9.757.841-9
</v>
      </c>
      <c r="M823" s="105">
        <f>+LOOKUP(MATCH(A823,'REGISTRO DE DICIEMBRE 2022'!A:A,0),'REGISTRO DE DICIEMBRE 2022'!AI:AI,'REGISTRO DE DICIEMBRE 2022'!M:M)</f>
        <v>0</v>
      </c>
      <c r="N823" s="104" t="str">
        <f>+LOOKUP(MATCH(A823,'REGISTRO DE DICIEMBRE 2022'!A:A,0),'REGISTRO DE DICIEMBRE 2022'!AI:AI,'REGISTRO DE DICIEMBRE 2022'!N:N)</f>
        <v xml:space="preserve">Rucapedrera Nº 287, comuna de El Quisco, Región de Valparaíso.
</v>
      </c>
      <c r="O823" s="105" t="str">
        <f>+LOOKUP(MATCH(A823,'REGISTRO DE DICIEMBRE 2022'!A:A,0),'REGISTRO DE DICIEMBRE 2022'!AI:AI,'REGISTRO DE DICIEMBRE 2022'!O:O)</f>
        <v>V</v>
      </c>
      <c r="P823" s="34" t="str">
        <f>+LOOKUP(MATCH(A823,'REGISTRO DE DICIEMBRE 2022'!A:A,0),'REGISTRO DE DICIEMBRE 2022'!AI:AI,'REGISTRO DE DICIEMBRE 2022'!P:P)</f>
        <v xml:space="preserve"> El Quisco</v>
      </c>
      <c r="Q823" s="104" t="str">
        <f>+LOOKUP(MATCH(A823,'REGISTRO DE DICIEMBRE 2022'!A:A,0),'REGISTRO DE DICIEMBRE 2022'!AI:AI,'REGISTRO DE DICIEMBRE 2022'!Q:Q)</f>
        <v xml:space="preserve">Teléfonos: 35-2474371- 56-98412553 </v>
      </c>
      <c r="R823" s="34" t="str">
        <f>+LOOKUP(MATCH(A823,'REGISTRO DE DICIEMBRE 2022'!A:A,0),'REGISTRO DE DICIEMBRE 2022'!AI:AI,'REGISTRO DE DICIEMBRE 2022'!R:R)</f>
        <v xml:space="preserve"> alejandro@covacha.cl</v>
      </c>
      <c r="S823" s="105">
        <f>+LOOKUP(MATCH(A823,'REGISTRO DE DICIEMBRE 2022'!A:A,0),'REGISTRO DE DICIEMBRE 2022'!AI:AI,'REGISTRO DE DICIEMBRE 2022'!S:S)</f>
        <v>0</v>
      </c>
      <c r="T823" s="106" t="str">
        <f>+LOOKUP(MATCH(A823,'REGISTRO DE DICIEMBRE 2022'!A:A,0),'REGISTRO DE DICIEMBRE 2022'!AI:AI,'REGISTRO DE DICIEMBRE 2022'!T:T)</f>
        <v>93401: Institución de Asistencia Social</v>
      </c>
      <c r="U823" s="106">
        <f>+LOOKUP(MATCH(A823,'REGISTRO DE DICIEMBRE 2022'!A:A,0),'REGISTRO DE DICIEMBRE 2022'!AI:AI,'REGISTRO DE DICIEMBRE 2022'!U:U)</f>
        <v>2021</v>
      </c>
      <c r="V823" s="107">
        <f>+LOOKUP(MATCH(A823,'REGISTRO DE DICIEMBRE 2022'!A:A,0),'REGISTRO DE DICIEMBRE 2022'!AI:AI,'REGISTRO DE DICIEMBRE 2022'!V:V)</f>
        <v>41717</v>
      </c>
      <c r="W823" s="34">
        <v>7498</v>
      </c>
      <c r="X823" s="108">
        <v>9480240</v>
      </c>
      <c r="Y823" s="108">
        <v>110270160</v>
      </c>
      <c r="Z823" s="107">
        <v>44926</v>
      </c>
      <c r="AA823" s="34" t="s">
        <v>8041</v>
      </c>
      <c r="AB823" s="109" t="s">
        <v>7632</v>
      </c>
      <c r="AC823" s="34" t="s">
        <v>309</v>
      </c>
      <c r="AD823" s="34">
        <f>+LOOKUP(MATCH(A823,'REGISTRO DE DICIEMBRE 2022'!A:A,0),'REGISTRO DE DICIEMBRE 2022'!AI:AI,'REGISTRO DE DICIEMBRE 2022'!AF:AF)</f>
        <v>0</v>
      </c>
    </row>
    <row r="824" spans="1:30" s="98" customFormat="1" x14ac:dyDescent="0.2">
      <c r="A824" s="34">
        <v>7499</v>
      </c>
      <c r="B824" s="34" t="str">
        <f>+LOOKUP(MATCH(A824,'REGISTRO DE DICIEMBRE 2022'!A:A,0),'REGISTRO DE DICIEMBRE 2022'!AI:AI,'REGISTRO DE DICIEMBRE 2022'!B:B)</f>
        <v>Corporación Social y Educacional Renasci</v>
      </c>
      <c r="C824" s="103" t="str">
        <f>+LOOKUP(MATCH(A824,'REGISTRO DE DICIEMBRE 2022'!A:A,0),'REGISTRO DE DICIEMBRE 2022'!AI:AI,'REGISTRO DE DICIEMBRE 2022'!C:C)</f>
        <v>65079482-6</v>
      </c>
      <c r="D824" s="104" t="str">
        <f>+LOOKUP(MATCH(A824,'REGISTRO DE DICIEMBRE 2022'!A:A,0),'REGISTRO DE DICIEMBRE 2022'!AI:AI,'REGISTRO DE DICIEMBRE 2022'!D:D)</f>
        <v xml:space="preserve">Corporación </v>
      </c>
      <c r="E824" s="34" t="str">
        <f>+LOOKUP(MATCH(A824,'REGISTRO DE DICIEMBRE 2022'!A:A,0),'REGISTRO DE DICIEMBRE 2022'!AI:AI,'REGISTRO DE DICIEMBRE 2022'!E:E)</f>
        <v>Otorgado mediante Certificado Nº 012/2013, de la Ilustre Municipalidad de Copiapó.</v>
      </c>
      <c r="F824" s="34" t="str">
        <f>+LOOKUP(MATCH(A824,'REGISTRO DE DICIEMBRE 2022'!A:A,0),'REGISTRO DE DICIEMBRE 2022'!AI:AI,'REGISTRO DE DICIEMBRE 2022'!F:F)</f>
        <v>Certificado Folio Nº 500402578038, emitido por SRCeI con fecha 09 de agosto de 2021.</v>
      </c>
      <c r="G824" s="34" t="str">
        <f>+LOOKUP(MATCH(A824,'REGISTRO DE DICIEMBRE 2022'!A:A,0),'REGISTRO DE DICIEMBRE 2022'!AI:AI,'REGISTRO DE DICIEMBRE 2022'!G:G)</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24" s="34" t="str">
        <f>+LOOKUP(MATCH(A824,'REGISTRO DE DICIEMBRE 2022'!A:A,0),'REGISTRO DE DICIEMBRE 2022'!AI:AI,'REGISTRO DE DICIEMBRE 2022'!H:H)</f>
        <v>Presidente: 
Carlos Mauricio Gacitúa Godoy, 
Vicepresidente: 
Sofia Macarena Baez Herrera, 
Secretario:
Rodolfo Osses Baez, 
Tesorero:
Paola Agley Pérez Zamora, 
Certificado de Directorio de fecha 24 de julio de 2021, Folio N° 500400061563, del SRCI.</v>
      </c>
      <c r="I824" s="34" t="str">
        <f>+LOOKUP(MATCH(A824,'REGISTRO DE DICIEMBRE 2022'!A:A,0),'REGISTRO DE DICIEMBRE 2022'!AI:AI,'REGISTRO DE DICIEMBRE 2022'!I:I)</f>
        <v xml:space="preserve">Durarán 5 años* en sus cargos, pudiendo ser reelegidos.
(*hay reforma de estatutos)
</v>
      </c>
      <c r="J824" s="34" t="str">
        <f>+LOOKUP(MATCH(A824,'REGISTRO DE DICIEMBRE 2022'!A:A,0),'REGISTRO DE DICIEMBRE 2022'!AI:AI,'REGISTRO DE DICIEMBRE 2022'!J:J)</f>
        <v>04-03-2021 al 04-03-2024.</v>
      </c>
      <c r="K824" s="34" t="str">
        <f>+LOOKUP(MATCH(A824,'REGISTRO DE DICIEMBRE 2022'!A:A,0),'REGISTRO DE DICIEMBRE 2022'!AI:AI,'REGISTRO DE DICIEMBRE 2022'!K:K)</f>
        <v xml:space="preserve">Presidente: Carlos Mauricio Gacitua Godoy.
Presidente Suplente: Natalia Donoso Pérez. Actuará con las mismas funciones y facultades que el presidente Titular en caso de ausencia de este. 
</v>
      </c>
      <c r="L824" s="34" t="str">
        <f>+LOOKUP(MATCH(A824,'REGISTRO DE DICIEMBRE 2022'!A:A,0),'REGISTRO DE DICIEMBRE 2022'!AI:AI,'REGISTRO DE DICIEMBRE 2022'!L:L)</f>
        <v>RUT:13.432.992-0</v>
      </c>
      <c r="M824" s="105">
        <f>+LOOKUP(MATCH(A824,'REGISTRO DE DICIEMBRE 2022'!A:A,0),'REGISTRO DE DICIEMBRE 2022'!AI:AI,'REGISTRO DE DICIEMBRE 2022'!M:M)</f>
        <v>0</v>
      </c>
      <c r="N824" s="104" t="str">
        <f>+LOOKUP(MATCH(A824,'REGISTRO DE DICIEMBRE 2022'!A:A,0),'REGISTRO DE DICIEMBRE 2022'!AI:AI,'REGISTRO DE DICIEMBRE 2022'!N:N)</f>
        <v>Los Carrera N° 401. Oficina N° 508, edificio San Martín. Copiapó</v>
      </c>
      <c r="O824" s="105" t="str">
        <f>+LOOKUP(MATCH(A824,'REGISTRO DE DICIEMBRE 2022'!A:A,0),'REGISTRO DE DICIEMBRE 2022'!AI:AI,'REGISTRO DE DICIEMBRE 2022'!O:O)</f>
        <v>III</v>
      </c>
      <c r="P824" s="34" t="str">
        <f>+LOOKUP(MATCH(A824,'REGISTRO DE DICIEMBRE 2022'!A:A,0),'REGISTRO DE DICIEMBRE 2022'!AI:AI,'REGISTRO DE DICIEMBRE 2022'!P:P)</f>
        <v>Copiapo</v>
      </c>
      <c r="Q824" s="104" t="str">
        <f>+LOOKUP(MATCH(A824,'REGISTRO DE DICIEMBRE 2022'!A:A,0),'REGISTRO DE DICIEMBRE 2022'!AI:AI,'REGISTRO DE DICIEMBRE 2022'!Q:Q)</f>
        <v>967036066, 982748395, 522-240385, 522231057</v>
      </c>
      <c r="R824" s="34" t="str">
        <f>+LOOKUP(MATCH(A824,'REGISTRO DE DICIEMBRE 2022'!A:A,0),'REGISTRO DE DICIEMBRE 2022'!AI:AI,'REGISTRO DE DICIEMBRE 2022'!R:R)</f>
        <v>corporacionrenasci@gmail.com
 supervisoratecnicarenasci@gmail.com</v>
      </c>
      <c r="S824" s="105">
        <f>+LOOKUP(MATCH(A824,'REGISTRO DE DICIEMBRE 2022'!A:A,0),'REGISTRO DE DICIEMBRE 2022'!AI:AI,'REGISTRO DE DICIEMBRE 2022'!S:S)</f>
        <v>0</v>
      </c>
      <c r="T824" s="106" t="str">
        <f>+LOOKUP(MATCH(A824,'REGISTRO DE DICIEMBRE 2022'!A:A,0),'REGISTRO DE DICIEMBRE 2022'!AI:AI,'REGISTRO DE DICIEMBRE 2022'!T:T)</f>
        <v>93401: Institución de Asistencia Social</v>
      </c>
      <c r="U824" s="106" t="str">
        <f>+LOOKUP(MATCH(A824,'REGISTRO DE DICIEMBRE 2022'!A:A,0),'REGISTRO DE DICIEMBRE 2022'!AI:AI,'REGISTRO DE DICIEMBRE 2022'!U:U)</f>
        <v xml:space="preserve">
Se acompaña Certificado Financiero de los antecedentes financieros del año 2020, aprobados por el Subdepartamento de Supervisión Financiera Nacional. 
</v>
      </c>
      <c r="V824" s="107">
        <f>+LOOKUP(MATCH(A824,'REGISTRO DE DICIEMBRE 2022'!A:A,0),'REGISTRO DE DICIEMBRE 2022'!AI:AI,'REGISTRO DE DICIEMBRE 2022'!V:V)</f>
        <v>41739</v>
      </c>
      <c r="W824" s="34">
        <v>7499</v>
      </c>
      <c r="X824" s="108">
        <v>55075468</v>
      </c>
      <c r="Y824" s="108">
        <v>695914752</v>
      </c>
      <c r="Z824" s="107">
        <v>44926</v>
      </c>
      <c r="AA824" s="34" t="s">
        <v>8041</v>
      </c>
      <c r="AB824" s="109" t="s">
        <v>7632</v>
      </c>
      <c r="AC824" s="34" t="s">
        <v>248</v>
      </c>
      <c r="AD824" s="34">
        <f>+LOOKUP(MATCH(A824,'REGISTRO DE DICIEMBRE 2022'!A:A,0),'REGISTRO DE DICIEMBRE 2022'!AI:AI,'REGISTRO DE DICIEMBRE 2022'!AF:AF)</f>
        <v>0</v>
      </c>
    </row>
    <row r="825" spans="1:30" s="98" customFormat="1" x14ac:dyDescent="0.2">
      <c r="A825" s="34">
        <v>7502</v>
      </c>
      <c r="B825" s="34" t="str">
        <f>+LOOKUP(MATCH(A825,'REGISTRO DE DICIEMBRE 2022'!A:A,0),'REGISTRO DE DICIEMBRE 2022'!AI:AI,'REGISTRO DE DICIEMBRE 2022'!B:B)</f>
        <v xml:space="preserve">
I. Municipalidad de La Reina
</v>
      </c>
      <c r="C825" s="103" t="str">
        <f>+LOOKUP(MATCH(A825,'REGISTRO DE DICIEMBRE 2022'!A:A,0),'REGISTRO DE DICIEMBRE 2022'!AI:AI,'REGISTRO DE DICIEMBRE 2022'!C:C)</f>
        <v>69070600-8</v>
      </c>
      <c r="D825" s="104" t="str">
        <f>+LOOKUP(MATCH(A825,'REGISTRO DE DICIEMBRE 2022'!A:A,0),'REGISTRO DE DICIEMBRE 2022'!AI:AI,'REGISTRO DE DICIEMBRE 2022'!D:D)</f>
        <v>Municipalidad</v>
      </c>
      <c r="E825" s="34" t="str">
        <f>+LOOKUP(MATCH(A825,'REGISTRO DE DICIEMBRE 2022'!A:A,0),'REGISTRO DE DICIEMBRE 2022'!AI:AI,'REGISTRO DE DICIEMBRE 2022'!E:E)</f>
        <v>Constitución Política de la República, artículo 107.</v>
      </c>
      <c r="F825" s="34" t="str">
        <f>+LOOKUP(MATCH(A825,'REGISTRO DE DICIEMBRE 2022'!A:A,0),'REGISTRO DE DICIEMBRE 2022'!AI:AI,'REGISTRO DE DICIEMBRE 2022'!F:F)</f>
        <v>Indefinida.</v>
      </c>
      <c r="G825" s="34" t="str">
        <f>+LOOKUP(MATCH(A825,'REGISTRO DE DICIEMBRE 2022'!A:A,0),'REGISTRO DE DICIEMBRE 2022'!AI:AI,'REGISTRO DE DICIEMBRE 2022'!G:G)</f>
        <v>Según Ley Orgánica Nº 18.695, artículos 1º al 4º.</v>
      </c>
      <c r="H825" s="34" t="str">
        <f>+LOOKUP(MATCH(A825,'REGISTRO DE DICIEMBRE 2022'!A:A,0),'REGISTRO DE DICIEMBRE 2022'!AI:AI,'REGISTRO DE DICIEMBRE 2022'!H:H)</f>
        <v>no tiene</v>
      </c>
      <c r="I825" s="34">
        <f>+LOOKUP(MATCH(A825,'REGISTRO DE DICIEMBRE 2022'!A:A,0),'REGISTRO DE DICIEMBRE 2022'!AI:AI,'REGISTRO DE DICIEMBRE 2022'!I:I)</f>
        <v>0</v>
      </c>
      <c r="J825" s="34">
        <f>+LOOKUP(MATCH(A825,'REGISTRO DE DICIEMBRE 2022'!A:A,0),'REGISTRO DE DICIEMBRE 2022'!AI:AI,'REGISTRO DE DICIEMBRE 2022'!J:J)</f>
        <v>0</v>
      </c>
      <c r="K825" s="34" t="str">
        <f>+LOOKUP(MATCH(A825,'REGISTRO DE DICIEMBRE 2022'!A:A,0),'REGISTRO DE DICIEMBRE 2022'!AI:AI,'REGISTRO DE DICIEMBRE 2022'!K:K)</f>
        <v>José Manuel Palacios Parra ,</v>
      </c>
      <c r="L825" s="34" t="str">
        <f>+LOOKUP(MATCH(A825,'REGISTRO DE DICIEMBRE 2022'!A:A,0),'REGISTRO DE DICIEMBRE 2022'!AI:AI,'REGISTRO DE DICIEMBRE 2022'!L:L)</f>
        <v xml:space="preserve"> RUN Nº: 10.253.802-1 </v>
      </c>
      <c r="M825" s="105">
        <f>+LOOKUP(MATCH(A825,'REGISTRO DE DICIEMBRE 2022'!A:A,0),'REGISTRO DE DICIEMBRE 2022'!AI:AI,'REGISTRO DE DICIEMBRE 2022'!M:M)</f>
        <v>0</v>
      </c>
      <c r="N825" s="104" t="str">
        <f>+LOOKUP(MATCH(A825,'REGISTRO DE DICIEMBRE 2022'!A:A,0),'REGISTRO DE DICIEMBRE 2022'!AI:AI,'REGISTRO DE DICIEMBRE 2022'!N:N)</f>
        <v xml:space="preserve">Avenida Alcalde Fernando Castillo Velasco N° 9925, La Reina.
</v>
      </c>
      <c r="O825" s="105" t="str">
        <f>+LOOKUP(MATCH(A825,'REGISTRO DE DICIEMBRE 2022'!A:A,0),'REGISTRO DE DICIEMBRE 2022'!AI:AI,'REGISTRO DE DICIEMBRE 2022'!O:O)</f>
        <v>XIII</v>
      </c>
      <c r="P825" s="34" t="str">
        <f>+LOOKUP(MATCH(A825,'REGISTRO DE DICIEMBRE 2022'!A:A,0),'REGISTRO DE DICIEMBRE 2022'!AI:AI,'REGISTRO DE DICIEMBRE 2022'!P:P)</f>
        <v>La Reina.</v>
      </c>
      <c r="Q825" s="104" t="str">
        <f>+LOOKUP(MATCH(A825,'REGISTRO DE DICIEMBRE 2022'!A:A,0),'REGISTRO DE DICIEMBRE 2022'!AI:AI,'REGISTRO DE DICIEMBRE 2022'!Q:Q)</f>
        <v>Fono: 25927211/ 225927277</v>
      </c>
      <c r="R825" s="34" t="str">
        <f>+LOOKUP(MATCH(A825,'REGISTRO DE DICIEMBRE 2022'!A:A,0),'REGISTRO DE DICIEMBRE 2022'!AI:AI,'REGISTRO DE DICIEMBRE 2022'!R:R)</f>
        <v>Correo Electrónico: jpalacios@mlareina.cl
opd@mlareina.cl</v>
      </c>
      <c r="S825" s="105">
        <f>+LOOKUP(MATCH(A825,'REGISTRO DE DICIEMBRE 2022'!A:A,0),'REGISTRO DE DICIEMBRE 2022'!AI:AI,'REGISTRO DE DICIEMBRE 2022'!S:S)</f>
        <v>0</v>
      </c>
      <c r="T825" s="106">
        <f>+LOOKUP(MATCH(A825,'REGISTRO DE DICIEMBRE 2022'!A:A,0),'REGISTRO DE DICIEMBRE 2022'!AI:AI,'REGISTRO DE DICIEMBRE 2022'!T:T)</f>
        <v>91001</v>
      </c>
      <c r="U825" s="106" t="str">
        <f>+LOOKUP(MATCH(A825,'REGISTRO DE DICIEMBRE 2022'!A:A,0),'REGISTRO DE DICIEMBRE 2022'!AI:AI,'REGISTRO DE DICIEMBRE 2022'!U:U)</f>
        <v xml:space="preserve"> No se acompañan. Aplica Informe Jurídico Nº 09, de  fecha 14 de marzo de 2011 del Departamento Jurídico y Dictamen Nº 070791, de 2009, de la Contraloría General de la República.  </v>
      </c>
      <c r="V825" s="107">
        <f>+LOOKUP(MATCH(A825,'REGISTRO DE DICIEMBRE 2022'!A:A,0),'REGISTRO DE DICIEMBRE 2022'!AI:AI,'REGISTRO DE DICIEMBRE 2022'!V:V)</f>
        <v>41848</v>
      </c>
      <c r="W825" s="34">
        <v>7502</v>
      </c>
      <c r="X825" s="108">
        <v>3067680</v>
      </c>
      <c r="Y825" s="108">
        <v>34904266</v>
      </c>
      <c r="Z825" s="107">
        <v>44926</v>
      </c>
      <c r="AA825" s="34" t="s">
        <v>8041</v>
      </c>
      <c r="AB825" s="109" t="s">
        <v>7632</v>
      </c>
      <c r="AC825" s="34" t="s">
        <v>228</v>
      </c>
      <c r="AD825" s="34">
        <f>+LOOKUP(MATCH(A825,'REGISTRO DE DICIEMBRE 2022'!A:A,0),'REGISTRO DE DICIEMBRE 2022'!AI:AI,'REGISTRO DE DICIEMBRE 2022'!AF:AF)</f>
        <v>0</v>
      </c>
    </row>
    <row r="826" spans="1:30" s="98" customFormat="1" x14ac:dyDescent="0.2">
      <c r="A826" s="34">
        <v>7504</v>
      </c>
      <c r="B826" s="34" t="str">
        <f>+LOOKUP(MATCH(A826,'REGISTRO DE DICIEMBRE 2022'!A:A,0),'REGISTRO DE DICIEMBRE 2022'!AI:AI,'REGISTRO DE DICIEMBRE 2022'!B:B)</f>
        <v xml:space="preserve">
Ilustre Municipalidad de Paillaco
</v>
      </c>
      <c r="C826" s="103" t="str">
        <f>+LOOKUP(MATCH(A826,'REGISTRO DE DICIEMBRE 2022'!A:A,0),'REGISTRO DE DICIEMBRE 2022'!AI:AI,'REGISTRO DE DICIEMBRE 2022'!C:C)</f>
        <v>69200900-2</v>
      </c>
      <c r="D826" s="104" t="str">
        <f>+LOOKUP(MATCH(A826,'REGISTRO DE DICIEMBRE 2022'!A:A,0),'REGISTRO DE DICIEMBRE 2022'!AI:AI,'REGISTRO DE DICIEMBRE 2022'!D:D)</f>
        <v>Municipalidad</v>
      </c>
      <c r="E826" s="34" t="str">
        <f>+LOOKUP(MATCH(A826,'REGISTRO DE DICIEMBRE 2022'!A:A,0),'REGISTRO DE DICIEMBRE 2022'!AI:AI,'REGISTRO DE DICIEMBRE 2022'!E:E)</f>
        <v>Constitución Política de la República, artículo 107.</v>
      </c>
      <c r="F826" s="34" t="str">
        <f>+LOOKUP(MATCH(A826,'REGISTRO DE DICIEMBRE 2022'!A:A,0),'REGISTRO DE DICIEMBRE 2022'!AI:AI,'REGISTRO DE DICIEMBRE 2022'!F:F)</f>
        <v>Indefinida.</v>
      </c>
      <c r="G826" s="34" t="str">
        <f>+LOOKUP(MATCH(A826,'REGISTRO DE DICIEMBRE 2022'!A:A,0),'REGISTRO DE DICIEMBRE 2022'!AI:AI,'REGISTRO DE DICIEMBRE 2022'!G:G)</f>
        <v>Según Ley Orgánica Nº 18.695, artículos 1º al 4º.</v>
      </c>
      <c r="H826" s="34" t="str">
        <f>+LOOKUP(MATCH(A826,'REGISTRO DE DICIEMBRE 2022'!A:A,0),'REGISTRO DE DICIEMBRE 2022'!AI:AI,'REGISTRO DE DICIEMBRE 2022'!H:H)</f>
        <v>no tiene</v>
      </c>
      <c r="I826" s="34">
        <f>+LOOKUP(MATCH(A826,'REGISTRO DE DICIEMBRE 2022'!A:A,0),'REGISTRO DE DICIEMBRE 2022'!AI:AI,'REGISTRO DE DICIEMBRE 2022'!I:I)</f>
        <v>0</v>
      </c>
      <c r="J826" s="34">
        <f>+LOOKUP(MATCH(A826,'REGISTRO DE DICIEMBRE 2022'!A:A,0),'REGISTRO DE DICIEMBRE 2022'!AI:AI,'REGISTRO DE DICIEMBRE 2022'!J:J)</f>
        <v>0</v>
      </c>
      <c r="K826" s="34" t="str">
        <f>+LOOKUP(MATCH(A826,'REGISTRO DE DICIEMBRE 2022'!A:A,0),'REGISTRO DE DICIEMBRE 2022'!AI:AI,'REGISTRO DE DICIEMBRE 2022'!K:K)</f>
        <v>Ramona Reyes Painequeo,</v>
      </c>
      <c r="L826" s="34" t="str">
        <f>+LOOKUP(MATCH(A826,'REGISTRO DE DICIEMBRE 2022'!A:A,0),'REGISTRO DE DICIEMBRE 2022'!AI:AI,'REGISTRO DE DICIEMBRE 2022'!L:L)</f>
        <v xml:space="preserve"> RUN: 10.787.302-3</v>
      </c>
      <c r="M826" s="105">
        <f>+LOOKUP(MATCH(A826,'REGISTRO DE DICIEMBRE 2022'!A:A,0),'REGISTRO DE DICIEMBRE 2022'!AI:AI,'REGISTRO DE DICIEMBRE 2022'!M:M)</f>
        <v>0</v>
      </c>
      <c r="N826" s="104" t="str">
        <f>+LOOKUP(MATCH(A826,'REGISTRO DE DICIEMBRE 2022'!A:A,0),'REGISTRO DE DICIEMBRE 2022'!AI:AI,'REGISTRO DE DICIEMBRE 2022'!N:N)</f>
        <v xml:space="preserve">Vicuña Mackenna N° 340, Comuna de Paillaco.
</v>
      </c>
      <c r="O826" s="105" t="str">
        <f>+LOOKUP(MATCH(A826,'REGISTRO DE DICIEMBRE 2022'!A:A,0),'REGISTRO DE DICIEMBRE 2022'!AI:AI,'REGISTRO DE DICIEMBRE 2022'!O:O)</f>
        <v>XIV</v>
      </c>
      <c r="P826" s="34" t="str">
        <f>+LOOKUP(MATCH(A826,'REGISTRO DE DICIEMBRE 2022'!A:A,0),'REGISTRO DE DICIEMBRE 2022'!AI:AI,'REGISTRO DE DICIEMBRE 2022'!P:P)</f>
        <v>Paillaco.</v>
      </c>
      <c r="Q826" s="104" t="str">
        <f>+LOOKUP(MATCH(A826,'REGISTRO DE DICIEMBRE 2022'!A:A,0),'REGISTRO DE DICIEMBRE 2022'!AI:AI,'REGISTRO DE DICIEMBRE 2022'!Q:Q)</f>
        <v xml:space="preserve">Fonos: 63-2426700 / 670101.
</v>
      </c>
      <c r="R826" s="34" t="str">
        <f>+LOOKUP(MATCH(A826,'REGISTRO DE DICIEMBRE 2022'!A:A,0),'REGISTRO DE DICIEMBRE 2022'!AI:AI,'REGISTRO DE DICIEMBRE 2022'!R:R)</f>
        <v xml:space="preserve"> web@munipaillaco.cl</v>
      </c>
      <c r="S826" s="105">
        <f>+LOOKUP(MATCH(A826,'REGISTRO DE DICIEMBRE 2022'!A:A,0),'REGISTRO DE DICIEMBRE 2022'!AI:AI,'REGISTRO DE DICIEMBRE 2022'!S:S)</f>
        <v>0</v>
      </c>
      <c r="T826" s="106">
        <f>+LOOKUP(MATCH(A826,'REGISTRO DE DICIEMBRE 2022'!A:A,0),'REGISTRO DE DICIEMBRE 2022'!AI:AI,'REGISTRO DE DICIEMBRE 2022'!T:T)</f>
        <v>91001</v>
      </c>
      <c r="U826" s="106" t="str">
        <f>+LOOKUP(MATCH(A826,'REGISTRO DE DICIEMBRE 2022'!A:A,0),'REGISTRO DE DICIEMBRE 2022'!AI:AI,'REGISTRO DE DICIEMBRE 2022'!U:U)</f>
        <v>No corresponde</v>
      </c>
      <c r="V826" s="107">
        <f>+LOOKUP(MATCH(A826,'REGISTRO DE DICIEMBRE 2022'!A:A,0),'REGISTRO DE DICIEMBRE 2022'!AI:AI,'REGISTRO DE DICIEMBRE 2022'!V:V)</f>
        <v>41872</v>
      </c>
      <c r="W826" s="34">
        <v>7504</v>
      </c>
      <c r="X826" s="108">
        <v>5070875</v>
      </c>
      <c r="Y826" s="108">
        <v>60850500</v>
      </c>
      <c r="Z826" s="107">
        <v>44926</v>
      </c>
      <c r="AA826" s="34" t="s">
        <v>8041</v>
      </c>
      <c r="AB826" s="109" t="s">
        <v>7632</v>
      </c>
      <c r="AC826" s="34" t="s">
        <v>195</v>
      </c>
      <c r="AD826" s="34">
        <f>+LOOKUP(MATCH(A826,'REGISTRO DE DICIEMBRE 2022'!A:A,0),'REGISTRO DE DICIEMBRE 2022'!AI:AI,'REGISTRO DE DICIEMBRE 2022'!AF:AF)</f>
        <v>0</v>
      </c>
    </row>
    <row r="827" spans="1:30" s="98" customFormat="1" x14ac:dyDescent="0.2">
      <c r="A827" s="34">
        <v>7508</v>
      </c>
      <c r="B827" s="34" t="str">
        <f>+LOOKUP(MATCH(A827,'REGISTRO DE DICIEMBRE 2022'!A:A,0),'REGISTRO DE DICIEMBRE 2022'!AI:AI,'REGISTRO DE DICIEMBRE 2022'!B:B)</f>
        <v xml:space="preserve">
I. Municipalidad de Malloa
</v>
      </c>
      <c r="C827" s="103" t="str">
        <f>+LOOKUP(MATCH(A827,'REGISTRO DE DICIEMBRE 2022'!A:A,0),'REGISTRO DE DICIEMBRE 2022'!AI:AI,'REGISTRO DE DICIEMBRE 2022'!C:C)</f>
        <v>69081500-1</v>
      </c>
      <c r="D827" s="104" t="str">
        <f>+LOOKUP(MATCH(A827,'REGISTRO DE DICIEMBRE 2022'!A:A,0),'REGISTRO DE DICIEMBRE 2022'!AI:AI,'REGISTRO DE DICIEMBRE 2022'!D:D)</f>
        <v>Municipalidad</v>
      </c>
      <c r="E827" s="34" t="str">
        <f>+LOOKUP(MATCH(A827,'REGISTRO DE DICIEMBRE 2022'!A:A,0),'REGISTRO DE DICIEMBRE 2022'!AI:AI,'REGISTRO DE DICIEMBRE 2022'!E:E)</f>
        <v>Constitución Política de la República, artículo 107.</v>
      </c>
      <c r="F827" s="34" t="str">
        <f>+LOOKUP(MATCH(A827,'REGISTRO DE DICIEMBRE 2022'!A:A,0),'REGISTRO DE DICIEMBRE 2022'!AI:AI,'REGISTRO DE DICIEMBRE 2022'!F:F)</f>
        <v>Indefinida.</v>
      </c>
      <c r="G827" s="34" t="str">
        <f>+LOOKUP(MATCH(A827,'REGISTRO DE DICIEMBRE 2022'!A:A,0),'REGISTRO DE DICIEMBRE 2022'!AI:AI,'REGISTRO DE DICIEMBRE 2022'!G:G)</f>
        <v>Según Ley Orgánica Nº 18.695, artículos 1º al 4º.</v>
      </c>
      <c r="H827" s="34" t="str">
        <f>+LOOKUP(MATCH(A827,'REGISTRO DE DICIEMBRE 2022'!A:A,0),'REGISTRO DE DICIEMBRE 2022'!AI:AI,'REGISTRO DE DICIEMBRE 2022'!H:H)</f>
        <v>no tiene</v>
      </c>
      <c r="I827" s="34">
        <f>+LOOKUP(MATCH(A827,'REGISTRO DE DICIEMBRE 2022'!A:A,0),'REGISTRO DE DICIEMBRE 2022'!AI:AI,'REGISTRO DE DICIEMBRE 2022'!I:I)</f>
        <v>0</v>
      </c>
      <c r="J827" s="34">
        <f>+LOOKUP(MATCH(A827,'REGISTRO DE DICIEMBRE 2022'!A:A,0),'REGISTRO DE DICIEMBRE 2022'!AI:AI,'REGISTRO DE DICIEMBRE 2022'!J:J)</f>
        <v>0</v>
      </c>
      <c r="K827" s="34" t="str">
        <f>+LOOKUP(MATCH(A827,'REGISTRO DE DICIEMBRE 2022'!A:A,0),'REGISTRO DE DICIEMBRE 2022'!AI:AI,'REGISTRO DE DICIEMBRE 2022'!K:K)</f>
        <v xml:space="preserve">Luis Manuel Barra Villanueva
RUN: 7.956.842-2  </v>
      </c>
      <c r="L827" s="34" t="str">
        <f>+LOOKUP(MATCH(A827,'REGISTRO DE DICIEMBRE 2022'!A:A,0),'REGISTRO DE DICIEMBRE 2022'!AI:AI,'REGISTRO DE DICIEMBRE 2022'!L:L)</f>
        <v xml:space="preserve">RUN: 7.956.842-2  </v>
      </c>
      <c r="M827" s="105">
        <f>+LOOKUP(MATCH(A827,'REGISTRO DE DICIEMBRE 2022'!A:A,0),'REGISTRO DE DICIEMBRE 2022'!AI:AI,'REGISTRO DE DICIEMBRE 2022'!M:M)</f>
        <v>0</v>
      </c>
      <c r="N827" s="104" t="str">
        <f>+LOOKUP(MATCH(A827,'REGISTRO DE DICIEMBRE 2022'!A:A,0),'REGISTRO DE DICIEMBRE 2022'!AI:AI,'REGISTRO DE DICIEMBRE 2022'!N:N)</f>
        <v>Avenida Bernardo O´Higgins N° 525, Malloa.</v>
      </c>
      <c r="O827" s="105" t="str">
        <f>+LOOKUP(MATCH(A827,'REGISTRO DE DICIEMBRE 2022'!A:A,0),'REGISTRO DE DICIEMBRE 2022'!AI:AI,'REGISTRO DE DICIEMBRE 2022'!O:O)</f>
        <v>VI</v>
      </c>
      <c r="P827" s="34" t="str">
        <f>+LOOKUP(MATCH(A827,'REGISTRO DE DICIEMBRE 2022'!A:A,0),'REGISTRO DE DICIEMBRE 2022'!AI:AI,'REGISTRO DE DICIEMBRE 2022'!P:P)</f>
        <v>Malloa</v>
      </c>
      <c r="Q827" s="104" t="str">
        <f>+LOOKUP(MATCH(A827,'REGISTRO DE DICIEMBRE 2022'!A:A,0),'REGISTRO DE DICIEMBRE 2022'!AI:AI,'REGISTRO DE DICIEMBRE 2022'!Q:Q)</f>
        <v xml:space="preserve">
443049954 / 443049955 
932557846 (OPD)
</v>
      </c>
      <c r="R827" s="34" t="str">
        <f>+LOOKUP(MATCH(A827,'REGISTRO DE DICIEMBRE 2022'!A:A,0),'REGISTRO DE DICIEMBRE 2022'!AI:AI,'REGISTRO DE DICIEMBRE 2022'!R:R)</f>
        <v>Correo electrónico: contacto@comunamalloa.cl
coordinacionopdmalloa@gmail.com
alcalde@munimalloa.cl</v>
      </c>
      <c r="S827" s="105">
        <f>+LOOKUP(MATCH(A827,'REGISTRO DE DICIEMBRE 2022'!A:A,0),'REGISTRO DE DICIEMBRE 2022'!AI:AI,'REGISTRO DE DICIEMBRE 2022'!S:S)</f>
        <v>0</v>
      </c>
      <c r="T827" s="106">
        <f>+LOOKUP(MATCH(A827,'REGISTRO DE DICIEMBRE 2022'!A:A,0),'REGISTRO DE DICIEMBRE 2022'!AI:AI,'REGISTRO DE DICIEMBRE 2022'!T:T)</f>
        <v>91001</v>
      </c>
      <c r="U827" s="106" t="str">
        <f>+LOOKUP(MATCH(A827,'REGISTRO DE DICIEMBRE 2022'!A:A,0),'REGISTRO DE DICIEMBRE 2022'!AI:AI,'REGISTRO DE DICIEMBRE 2022'!U:U)</f>
        <v>No corresponde</v>
      </c>
      <c r="V827" s="107">
        <f>+LOOKUP(MATCH(A827,'REGISTRO DE DICIEMBRE 2022'!A:A,0),'REGISTRO DE DICIEMBRE 2022'!AI:AI,'REGISTRO DE DICIEMBRE 2022'!V:V)</f>
        <v>41906</v>
      </c>
      <c r="W827" s="34">
        <v>7508</v>
      </c>
      <c r="X827" s="108">
        <v>3834600</v>
      </c>
      <c r="Y827" s="108">
        <v>46015199</v>
      </c>
      <c r="Z827" s="107">
        <v>44926</v>
      </c>
      <c r="AA827" s="34" t="s">
        <v>8041</v>
      </c>
      <c r="AB827" s="109" t="s">
        <v>7632</v>
      </c>
      <c r="AC827" s="34" t="s">
        <v>7937</v>
      </c>
      <c r="AD827" s="34">
        <f>+LOOKUP(MATCH(A827,'REGISTRO DE DICIEMBRE 2022'!A:A,0),'REGISTRO DE DICIEMBRE 2022'!AI:AI,'REGISTRO DE DICIEMBRE 2022'!AF:AF)</f>
        <v>0</v>
      </c>
    </row>
    <row r="828" spans="1:30" s="98" customFormat="1" x14ac:dyDescent="0.2">
      <c r="A828" s="34">
        <v>7510</v>
      </c>
      <c r="B828" s="34" t="str">
        <f>+LOOKUP(MATCH(A828,'REGISTRO DE DICIEMBRE 2022'!A:A,0),'REGISTRO DE DICIEMBRE 2022'!AI:AI,'REGISTRO DE DICIEMBRE 2022'!B:B)</f>
        <v>Fundación CREA EQUIDAD</v>
      </c>
      <c r="C828" s="103" t="str">
        <f>+LOOKUP(MATCH(A828,'REGISTRO DE DICIEMBRE 2022'!A:A,0),'REGISTRO DE DICIEMBRE 2022'!AI:AI,'REGISTRO DE DICIEMBRE 2022'!C:C)</f>
        <v>65087837-K</v>
      </c>
      <c r="D828" s="104" t="str">
        <f>+LOOKUP(MATCH(A828,'REGISTRO DE DICIEMBRE 2022'!A:A,0),'REGISTRO DE DICIEMBRE 2022'!AI:AI,'REGISTRO DE DICIEMBRE 2022'!D:D)</f>
        <v>Fundación de Derecho Privado.</v>
      </c>
      <c r="E828" s="34" t="str">
        <f>+LOOKUP(MATCH(A828,'REGISTRO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28" s="34" t="str">
        <f>+LOOKUP(MATCH(A828,'REGISTRO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28" s="34" t="str">
        <f>+LOOKUP(MATCH(A828,'REGISTRO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28" s="34" t="str">
        <f>+LOOKUP(MATCH(A828,'REGISTRO DE DICIEMBRE 2022'!A:A,0),'REGISTRO DE DICIEMBRE 2022'!AI:AI,'REGISTRO DE DICIEMBRE 2022'!H:H)</f>
        <v xml:space="preserve">Presidente: 
Ignacio Andres Celedón Bulnes
Secretario: 
Roberto Manuel Celedón Bulnes, 
Tesorero:
Álvaro Rodrigo Henríquez Aguirre, </v>
      </c>
      <c r="I828" s="34" t="str">
        <f>+LOOKUP(MATCH(A828,'REGISTRO DE DICIEMBRE 2022'!A:A,0),'REGISTRO DE DICIEMBRE 2022'!AI:AI,'REGISTRO DE DICIEMBRE 2022'!I:I)</f>
        <v xml:space="preserve">Durarán tres años en sus cargos por estatutos.  </v>
      </c>
      <c r="J828" s="34" t="str">
        <f>+LOOKUP(MATCH(A828,'REGISTRO DE DICIEMBRE 2022'!A:A,0),'REGISTRO DE DICIEMBRE 2022'!AI:AI,'REGISTRO DE DICIEMBRE 2022'!J:J)</f>
        <v>30 de Mayo 2019 al 30 de Mayo 2022
Certificado de Folio N°500461005081 de 2022</v>
      </c>
      <c r="K828" s="34" t="str">
        <f>+LOOKUP(MATCH(A828,'REGISTRO DE DICIEMBRE 2022'!A:A,0),'REGISTRO DE DICIEMBRE 2022'!AI:AI,'REGISTRO DE DICIEMBRE 2022'!K:K)</f>
        <v xml:space="preserve">Roberto Manuel Celedón Bulnes, 
</v>
      </c>
      <c r="L828" s="34" t="str">
        <f>+LOOKUP(MATCH(A828,'REGISTRO DE DICIEMBRE 2022'!A:A,0),'REGISTRO DE DICIEMBRE 2022'!AI:AI,'REGISTRO DE DICIEMBRE 2022'!L:L)</f>
        <v>RUT Nº 11.852.585-k</v>
      </c>
      <c r="M828" s="105" t="str">
        <f>+LOOKUP(MATCH(A828,'REGISTRO DE DICIEMBRE 2022'!A:A,0),'REGISTRO DE DICIEMBRE 2022'!AI:AI,'REGISTRO DE DICIEMBRE 2022'!M:M)</f>
        <v xml:space="preserve"> Vigente hasta el 30 de Mayo 2022</v>
      </c>
      <c r="N828" s="104" t="str">
        <f>+LOOKUP(MATCH(A828,'REGISTRO DE DICIEMBRE 2022'!A:A,0),'REGISTRO DE DICIEMBRE 2022'!AI:AI,'REGISTRO DE DICIEMBRE 2022'!N:N)</f>
        <v>Almirante Barroso N°333 Piso 2</v>
      </c>
      <c r="O828" s="105" t="str">
        <f>+LOOKUP(MATCH(A828,'REGISTRO DE DICIEMBRE 2022'!A:A,0),'REGISTRO DE DICIEMBRE 2022'!AI:AI,'REGISTRO DE DICIEMBRE 2022'!O:O)</f>
        <v>XIII</v>
      </c>
      <c r="P828" s="34" t="str">
        <f>+LOOKUP(MATCH(A828,'REGISTRO DE DICIEMBRE 2022'!A:A,0),'REGISTRO DE DICIEMBRE 2022'!AI:AI,'REGISTRO DE DICIEMBRE 2022'!P:P)</f>
        <v>Santiago</v>
      </c>
      <c r="Q828" s="104" t="str">
        <f>+LOOKUP(MATCH(A828,'REGISTRO DE DICIEMBRE 2022'!A:A,0),'REGISTRO DE DICIEMBRE 2022'!AI:AI,'REGISTRO DE DICIEMBRE 2022'!Q:Q)</f>
        <v xml:space="preserve">2232780541 232780640
</v>
      </c>
      <c r="R828" s="34" t="str">
        <f>+LOOKUP(MATCH(A828,'REGISTRO DE DICIEMBRE 2022'!A:A,0),'REGISTRO DE DICIEMBRE 2022'!AI:AI,'REGISTRO DE DICIEMBRE 2022'!R:R)</f>
        <v xml:space="preserve">contacto@equidad.cl
roberto.celedon@creaequidad.cl           claudio.tobar@creaequidad.cl
</v>
      </c>
      <c r="S828" s="105">
        <f>+LOOKUP(MATCH(A828,'REGISTRO DE DICIEMBRE 2022'!A:A,0),'REGISTRO DE DICIEMBRE 2022'!AI:AI,'REGISTRO DE DICIEMBRE 2022'!S:S)</f>
        <v>0</v>
      </c>
      <c r="T828" s="106" t="str">
        <f>+LOOKUP(MATCH(A828,'REGISTRO DE DICIEMBRE 2022'!A:A,0),'REGISTRO DE DICIEMBRE 2022'!AI:AI,'REGISTRO DE DICIEMBRE 2022'!T:T)</f>
        <v>93401: Instituciones de Asistencia Social.</v>
      </c>
      <c r="U828" s="106">
        <f>+LOOKUP(MATCH(A828,'REGISTRO DE DICIEMBRE 2022'!A:A,0),'REGISTRO DE DICIEMBRE 2022'!AI:AI,'REGISTRO DE DICIEMBRE 2022'!U:U)</f>
        <v>2021</v>
      </c>
      <c r="V828" s="107">
        <f>+LOOKUP(MATCH(A828,'REGISTRO DE DICIEMBRE 2022'!A:A,0),'REGISTRO DE DICIEMBRE 2022'!AI:AI,'REGISTRO DE DICIEMBRE 2022'!V:V)</f>
        <v>41908</v>
      </c>
      <c r="W828" s="34">
        <v>7510</v>
      </c>
      <c r="X828" s="108">
        <v>19420632</v>
      </c>
      <c r="Y828" s="108">
        <v>214813384</v>
      </c>
      <c r="Z828" s="107">
        <v>44926</v>
      </c>
      <c r="AA828" s="34" t="s">
        <v>8041</v>
      </c>
      <c r="AB828" s="109" t="s">
        <v>7632</v>
      </c>
      <c r="AC828" s="34" t="s">
        <v>130</v>
      </c>
      <c r="AD828" s="34">
        <f>+LOOKUP(MATCH(A828,'REGISTRO DE DICIEMBRE 2022'!A:A,0),'REGISTRO DE DICIEMBRE 2022'!AI:AI,'REGISTRO DE DICIEMBRE 2022'!AF:AF)</f>
        <v>0</v>
      </c>
    </row>
    <row r="829" spans="1:30" s="98" customFormat="1" x14ac:dyDescent="0.2">
      <c r="A829" s="34">
        <v>7510</v>
      </c>
      <c r="B829" s="34" t="str">
        <f>+LOOKUP(MATCH(A829,'REGISTRO DE DICIEMBRE 2022'!A:A,0),'REGISTRO DE DICIEMBRE 2022'!AI:AI,'REGISTRO DE DICIEMBRE 2022'!B:B)</f>
        <v>Fundación CREA EQUIDAD</v>
      </c>
      <c r="C829" s="103" t="str">
        <f>+LOOKUP(MATCH(A829,'REGISTRO DE DICIEMBRE 2022'!A:A,0),'REGISTRO DE DICIEMBRE 2022'!AI:AI,'REGISTRO DE DICIEMBRE 2022'!C:C)</f>
        <v>65087837-K</v>
      </c>
      <c r="D829" s="104" t="str">
        <f>+LOOKUP(MATCH(A829,'REGISTRO DE DICIEMBRE 2022'!A:A,0),'REGISTRO DE DICIEMBRE 2022'!AI:AI,'REGISTRO DE DICIEMBRE 2022'!D:D)</f>
        <v>Fundación de Derecho Privado.</v>
      </c>
      <c r="E829" s="34" t="str">
        <f>+LOOKUP(MATCH(A829,'REGISTRO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29" s="34" t="str">
        <f>+LOOKUP(MATCH(A829,'REGISTRO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29" s="34" t="str">
        <f>+LOOKUP(MATCH(A829,'REGISTRO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29" s="34" t="str">
        <f>+LOOKUP(MATCH(A829,'REGISTRO DE DICIEMBRE 2022'!A:A,0),'REGISTRO DE DICIEMBRE 2022'!AI:AI,'REGISTRO DE DICIEMBRE 2022'!H:H)</f>
        <v xml:space="preserve">Presidente: 
Ignacio Andres Celedón Bulnes
Secretario: 
Roberto Manuel Celedón Bulnes, 
Tesorero:
Álvaro Rodrigo Henríquez Aguirre, </v>
      </c>
      <c r="I829" s="34" t="str">
        <f>+LOOKUP(MATCH(A829,'REGISTRO DE DICIEMBRE 2022'!A:A,0),'REGISTRO DE DICIEMBRE 2022'!AI:AI,'REGISTRO DE DICIEMBRE 2022'!I:I)</f>
        <v xml:space="preserve">Durarán tres años en sus cargos por estatutos.  </v>
      </c>
      <c r="J829" s="34" t="str">
        <f>+LOOKUP(MATCH(A829,'REGISTRO DE DICIEMBRE 2022'!A:A,0),'REGISTRO DE DICIEMBRE 2022'!AI:AI,'REGISTRO DE DICIEMBRE 2022'!J:J)</f>
        <v>30 de Mayo 2019 al 30 de Mayo 2022
Certificado de Folio N°500461005081 de 2022</v>
      </c>
      <c r="K829" s="34" t="str">
        <f>+LOOKUP(MATCH(A829,'REGISTRO DE DICIEMBRE 2022'!A:A,0),'REGISTRO DE DICIEMBRE 2022'!AI:AI,'REGISTRO DE DICIEMBRE 2022'!K:K)</f>
        <v xml:space="preserve">Roberto Manuel Celedón Bulnes, 
</v>
      </c>
      <c r="L829" s="34" t="str">
        <f>+LOOKUP(MATCH(A829,'REGISTRO DE DICIEMBRE 2022'!A:A,0),'REGISTRO DE DICIEMBRE 2022'!AI:AI,'REGISTRO DE DICIEMBRE 2022'!L:L)</f>
        <v>RUT Nº 11.852.585-k</v>
      </c>
      <c r="M829" s="105" t="str">
        <f>+LOOKUP(MATCH(A829,'REGISTRO DE DICIEMBRE 2022'!A:A,0),'REGISTRO DE DICIEMBRE 2022'!AI:AI,'REGISTRO DE DICIEMBRE 2022'!M:M)</f>
        <v xml:space="preserve"> Vigente hasta el 30 de Mayo 2022</v>
      </c>
      <c r="N829" s="104" t="str">
        <f>+LOOKUP(MATCH(A829,'REGISTRO DE DICIEMBRE 2022'!A:A,0),'REGISTRO DE DICIEMBRE 2022'!AI:AI,'REGISTRO DE DICIEMBRE 2022'!N:N)</f>
        <v>Almirante Barroso N°333 Piso 2</v>
      </c>
      <c r="O829" s="105" t="str">
        <f>+LOOKUP(MATCH(A829,'REGISTRO DE DICIEMBRE 2022'!A:A,0),'REGISTRO DE DICIEMBRE 2022'!AI:AI,'REGISTRO DE DICIEMBRE 2022'!O:O)</f>
        <v>XIII</v>
      </c>
      <c r="P829" s="34" t="str">
        <f>+LOOKUP(MATCH(A829,'REGISTRO DE DICIEMBRE 2022'!A:A,0),'REGISTRO DE DICIEMBRE 2022'!AI:AI,'REGISTRO DE DICIEMBRE 2022'!P:P)</f>
        <v>Santiago</v>
      </c>
      <c r="Q829" s="104" t="str">
        <f>+LOOKUP(MATCH(A829,'REGISTRO DE DICIEMBRE 2022'!A:A,0),'REGISTRO DE DICIEMBRE 2022'!AI:AI,'REGISTRO DE DICIEMBRE 2022'!Q:Q)</f>
        <v xml:space="preserve">2232780541 232780640
</v>
      </c>
      <c r="R829" s="34" t="str">
        <f>+LOOKUP(MATCH(A829,'REGISTRO DE DICIEMBRE 2022'!A:A,0),'REGISTRO DE DICIEMBRE 2022'!AI:AI,'REGISTRO DE DICIEMBRE 2022'!R:R)</f>
        <v xml:space="preserve">contacto@equidad.cl
roberto.celedon@creaequidad.cl           claudio.tobar@creaequidad.cl
</v>
      </c>
      <c r="S829" s="105">
        <f>+LOOKUP(MATCH(A829,'REGISTRO DE DICIEMBRE 2022'!A:A,0),'REGISTRO DE DICIEMBRE 2022'!AI:AI,'REGISTRO DE DICIEMBRE 2022'!S:S)</f>
        <v>0</v>
      </c>
      <c r="T829" s="106" t="str">
        <f>+LOOKUP(MATCH(A829,'REGISTRO DE DICIEMBRE 2022'!A:A,0),'REGISTRO DE DICIEMBRE 2022'!AI:AI,'REGISTRO DE DICIEMBRE 2022'!T:T)</f>
        <v>93401: Instituciones de Asistencia Social.</v>
      </c>
      <c r="U829" s="106">
        <f>+LOOKUP(MATCH(A829,'REGISTRO DE DICIEMBRE 2022'!A:A,0),'REGISTRO DE DICIEMBRE 2022'!AI:AI,'REGISTRO DE DICIEMBRE 2022'!U:U)</f>
        <v>2021</v>
      </c>
      <c r="V829" s="107">
        <f>+LOOKUP(MATCH(A829,'REGISTRO DE DICIEMBRE 2022'!A:A,0),'REGISTRO DE DICIEMBRE 2022'!AI:AI,'REGISTRO DE DICIEMBRE 2022'!V:V)</f>
        <v>41908</v>
      </c>
      <c r="W829" s="34">
        <v>7510</v>
      </c>
      <c r="X829" s="108">
        <v>37078272</v>
      </c>
      <c r="Y829" s="108">
        <v>380501207</v>
      </c>
      <c r="Z829" s="107">
        <v>44926</v>
      </c>
      <c r="AA829" s="34" t="s">
        <v>8041</v>
      </c>
      <c r="AB829" s="109" t="s">
        <v>7632</v>
      </c>
      <c r="AC829" s="34" t="s">
        <v>558</v>
      </c>
      <c r="AD829" s="34">
        <f>+LOOKUP(MATCH(A829,'REGISTRO DE DICIEMBRE 2022'!A:A,0),'REGISTRO DE DICIEMBRE 2022'!AI:AI,'REGISTRO DE DICIEMBRE 2022'!AF:AF)</f>
        <v>0</v>
      </c>
    </row>
    <row r="830" spans="1:30" s="98" customFormat="1" x14ac:dyDescent="0.2">
      <c r="A830" s="34">
        <v>7510</v>
      </c>
      <c r="B830" s="34" t="str">
        <f>+LOOKUP(MATCH(A830,'REGISTRO DE DICIEMBRE 2022'!A:A,0),'REGISTRO DE DICIEMBRE 2022'!AI:AI,'REGISTRO DE DICIEMBRE 2022'!B:B)</f>
        <v>Fundación CREA EQUIDAD</v>
      </c>
      <c r="C830" s="103" t="str">
        <f>+LOOKUP(MATCH(A830,'REGISTRO DE DICIEMBRE 2022'!A:A,0),'REGISTRO DE DICIEMBRE 2022'!AI:AI,'REGISTRO DE DICIEMBRE 2022'!C:C)</f>
        <v>65087837-K</v>
      </c>
      <c r="D830" s="104" t="str">
        <f>+LOOKUP(MATCH(A830,'REGISTRO DE DICIEMBRE 2022'!A:A,0),'REGISTRO DE DICIEMBRE 2022'!AI:AI,'REGISTRO DE DICIEMBRE 2022'!D:D)</f>
        <v>Fundación de Derecho Privado.</v>
      </c>
      <c r="E830" s="34" t="str">
        <f>+LOOKUP(MATCH(A830,'REGISTRO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0" s="34" t="str">
        <f>+LOOKUP(MATCH(A830,'REGISTRO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0" s="34" t="str">
        <f>+LOOKUP(MATCH(A830,'REGISTRO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0" s="34" t="str">
        <f>+LOOKUP(MATCH(A830,'REGISTRO DE DICIEMBRE 2022'!A:A,0),'REGISTRO DE DICIEMBRE 2022'!AI:AI,'REGISTRO DE DICIEMBRE 2022'!H:H)</f>
        <v xml:space="preserve">Presidente: 
Ignacio Andres Celedón Bulnes
Secretario: 
Roberto Manuel Celedón Bulnes, 
Tesorero:
Álvaro Rodrigo Henríquez Aguirre, </v>
      </c>
      <c r="I830" s="34" t="str">
        <f>+LOOKUP(MATCH(A830,'REGISTRO DE DICIEMBRE 2022'!A:A,0),'REGISTRO DE DICIEMBRE 2022'!AI:AI,'REGISTRO DE DICIEMBRE 2022'!I:I)</f>
        <v xml:space="preserve">Durarán tres años en sus cargos por estatutos.  </v>
      </c>
      <c r="J830" s="34" t="str">
        <f>+LOOKUP(MATCH(A830,'REGISTRO DE DICIEMBRE 2022'!A:A,0),'REGISTRO DE DICIEMBRE 2022'!AI:AI,'REGISTRO DE DICIEMBRE 2022'!J:J)</f>
        <v>30 de Mayo 2019 al 30 de Mayo 2022
Certificado de Folio N°500461005081 de 2022</v>
      </c>
      <c r="K830" s="34" t="str">
        <f>+LOOKUP(MATCH(A830,'REGISTRO DE DICIEMBRE 2022'!A:A,0),'REGISTRO DE DICIEMBRE 2022'!AI:AI,'REGISTRO DE DICIEMBRE 2022'!K:K)</f>
        <v xml:space="preserve">Roberto Manuel Celedón Bulnes, 
</v>
      </c>
      <c r="L830" s="34" t="str">
        <f>+LOOKUP(MATCH(A830,'REGISTRO DE DICIEMBRE 2022'!A:A,0),'REGISTRO DE DICIEMBRE 2022'!AI:AI,'REGISTRO DE DICIEMBRE 2022'!L:L)</f>
        <v>RUT Nº 11.852.585-k</v>
      </c>
      <c r="M830" s="105" t="str">
        <f>+LOOKUP(MATCH(A830,'REGISTRO DE DICIEMBRE 2022'!A:A,0),'REGISTRO DE DICIEMBRE 2022'!AI:AI,'REGISTRO DE DICIEMBRE 2022'!M:M)</f>
        <v xml:space="preserve"> Vigente hasta el 30 de Mayo 2022</v>
      </c>
      <c r="N830" s="104" t="str">
        <f>+LOOKUP(MATCH(A830,'REGISTRO DE DICIEMBRE 2022'!A:A,0),'REGISTRO DE DICIEMBRE 2022'!AI:AI,'REGISTRO DE DICIEMBRE 2022'!N:N)</f>
        <v>Almirante Barroso N°333 Piso 2</v>
      </c>
      <c r="O830" s="105" t="str">
        <f>+LOOKUP(MATCH(A830,'REGISTRO DE DICIEMBRE 2022'!A:A,0),'REGISTRO DE DICIEMBRE 2022'!AI:AI,'REGISTRO DE DICIEMBRE 2022'!O:O)</f>
        <v>XIII</v>
      </c>
      <c r="P830" s="34" t="str">
        <f>+LOOKUP(MATCH(A830,'REGISTRO DE DICIEMBRE 2022'!A:A,0),'REGISTRO DE DICIEMBRE 2022'!AI:AI,'REGISTRO DE DICIEMBRE 2022'!P:P)</f>
        <v>Santiago</v>
      </c>
      <c r="Q830" s="104" t="str">
        <f>+LOOKUP(MATCH(A830,'REGISTRO DE DICIEMBRE 2022'!A:A,0),'REGISTRO DE DICIEMBRE 2022'!AI:AI,'REGISTRO DE DICIEMBRE 2022'!Q:Q)</f>
        <v xml:space="preserve">2232780541 232780640
</v>
      </c>
      <c r="R830" s="34" t="str">
        <f>+LOOKUP(MATCH(A830,'REGISTRO DE DICIEMBRE 2022'!A:A,0),'REGISTRO DE DICIEMBRE 2022'!AI:AI,'REGISTRO DE DICIEMBRE 2022'!R:R)</f>
        <v xml:space="preserve">contacto@equidad.cl
roberto.celedon@creaequidad.cl           claudio.tobar@creaequidad.cl
</v>
      </c>
      <c r="S830" s="105">
        <f>+LOOKUP(MATCH(A830,'REGISTRO DE DICIEMBRE 2022'!A:A,0),'REGISTRO DE DICIEMBRE 2022'!AI:AI,'REGISTRO DE DICIEMBRE 2022'!S:S)</f>
        <v>0</v>
      </c>
      <c r="T830" s="106" t="str">
        <f>+LOOKUP(MATCH(A830,'REGISTRO DE DICIEMBRE 2022'!A:A,0),'REGISTRO DE DICIEMBRE 2022'!AI:AI,'REGISTRO DE DICIEMBRE 2022'!T:T)</f>
        <v>93401: Instituciones de Asistencia Social.</v>
      </c>
      <c r="U830" s="106">
        <f>+LOOKUP(MATCH(A830,'REGISTRO DE DICIEMBRE 2022'!A:A,0),'REGISTRO DE DICIEMBRE 2022'!AI:AI,'REGISTRO DE DICIEMBRE 2022'!U:U)</f>
        <v>2021</v>
      </c>
      <c r="V830" s="107">
        <f>+LOOKUP(MATCH(A830,'REGISTRO DE DICIEMBRE 2022'!A:A,0),'REGISTRO DE DICIEMBRE 2022'!AI:AI,'REGISTRO DE DICIEMBRE 2022'!V:V)</f>
        <v>41908</v>
      </c>
      <c r="W830" s="34">
        <v>7510</v>
      </c>
      <c r="X830" s="108">
        <v>14092848</v>
      </c>
      <c r="Y830" s="108">
        <v>136116288</v>
      </c>
      <c r="Z830" s="107">
        <v>44926</v>
      </c>
      <c r="AA830" s="34" t="s">
        <v>8041</v>
      </c>
      <c r="AB830" s="109" t="s">
        <v>7632</v>
      </c>
      <c r="AC830" s="34" t="s">
        <v>7890</v>
      </c>
      <c r="AD830" s="34">
        <f>+LOOKUP(MATCH(A830,'REGISTRO DE DICIEMBRE 2022'!A:A,0),'REGISTRO DE DICIEMBRE 2022'!AI:AI,'REGISTRO DE DICIEMBRE 2022'!AF:AF)</f>
        <v>0</v>
      </c>
    </row>
    <row r="831" spans="1:30" s="98" customFormat="1" x14ac:dyDescent="0.2">
      <c r="A831" s="34">
        <v>7510</v>
      </c>
      <c r="B831" s="34" t="str">
        <f>+LOOKUP(MATCH(A831,'REGISTRO DE DICIEMBRE 2022'!A:A,0),'REGISTRO DE DICIEMBRE 2022'!AI:AI,'REGISTRO DE DICIEMBRE 2022'!B:B)</f>
        <v>Fundación CREA EQUIDAD</v>
      </c>
      <c r="C831" s="103" t="str">
        <f>+LOOKUP(MATCH(A831,'REGISTRO DE DICIEMBRE 2022'!A:A,0),'REGISTRO DE DICIEMBRE 2022'!AI:AI,'REGISTRO DE DICIEMBRE 2022'!C:C)</f>
        <v>65087837-K</v>
      </c>
      <c r="D831" s="104" t="str">
        <f>+LOOKUP(MATCH(A831,'REGISTRO DE DICIEMBRE 2022'!A:A,0),'REGISTRO DE DICIEMBRE 2022'!AI:AI,'REGISTRO DE DICIEMBRE 2022'!D:D)</f>
        <v>Fundación de Derecho Privado.</v>
      </c>
      <c r="E831" s="34" t="str">
        <f>+LOOKUP(MATCH(A831,'REGISTRO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1" s="34" t="str">
        <f>+LOOKUP(MATCH(A831,'REGISTRO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1" s="34" t="str">
        <f>+LOOKUP(MATCH(A831,'REGISTRO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1" s="34" t="str">
        <f>+LOOKUP(MATCH(A831,'REGISTRO DE DICIEMBRE 2022'!A:A,0),'REGISTRO DE DICIEMBRE 2022'!AI:AI,'REGISTRO DE DICIEMBRE 2022'!H:H)</f>
        <v xml:space="preserve">Presidente: 
Ignacio Andres Celedón Bulnes
Secretario: 
Roberto Manuel Celedón Bulnes, 
Tesorero:
Álvaro Rodrigo Henríquez Aguirre, </v>
      </c>
      <c r="I831" s="34" t="str">
        <f>+LOOKUP(MATCH(A831,'REGISTRO DE DICIEMBRE 2022'!A:A,0),'REGISTRO DE DICIEMBRE 2022'!AI:AI,'REGISTRO DE DICIEMBRE 2022'!I:I)</f>
        <v xml:space="preserve">Durarán tres años en sus cargos por estatutos.  </v>
      </c>
      <c r="J831" s="34" t="str">
        <f>+LOOKUP(MATCH(A831,'REGISTRO DE DICIEMBRE 2022'!A:A,0),'REGISTRO DE DICIEMBRE 2022'!AI:AI,'REGISTRO DE DICIEMBRE 2022'!J:J)</f>
        <v>30 de Mayo 2019 al 30 de Mayo 2022
Certificado de Folio N°500461005081 de 2022</v>
      </c>
      <c r="K831" s="34" t="str">
        <f>+LOOKUP(MATCH(A831,'REGISTRO DE DICIEMBRE 2022'!A:A,0),'REGISTRO DE DICIEMBRE 2022'!AI:AI,'REGISTRO DE DICIEMBRE 2022'!K:K)</f>
        <v xml:space="preserve">Roberto Manuel Celedón Bulnes, 
</v>
      </c>
      <c r="L831" s="34" t="str">
        <f>+LOOKUP(MATCH(A831,'REGISTRO DE DICIEMBRE 2022'!A:A,0),'REGISTRO DE DICIEMBRE 2022'!AI:AI,'REGISTRO DE DICIEMBRE 2022'!L:L)</f>
        <v>RUT Nº 11.852.585-k</v>
      </c>
      <c r="M831" s="105" t="str">
        <f>+LOOKUP(MATCH(A831,'REGISTRO DE DICIEMBRE 2022'!A:A,0),'REGISTRO DE DICIEMBRE 2022'!AI:AI,'REGISTRO DE DICIEMBRE 2022'!M:M)</f>
        <v xml:space="preserve"> Vigente hasta el 30 de Mayo 2022</v>
      </c>
      <c r="N831" s="104" t="str">
        <f>+LOOKUP(MATCH(A831,'REGISTRO DE DICIEMBRE 2022'!A:A,0),'REGISTRO DE DICIEMBRE 2022'!AI:AI,'REGISTRO DE DICIEMBRE 2022'!N:N)</f>
        <v>Almirante Barroso N°333 Piso 2</v>
      </c>
      <c r="O831" s="105" t="str">
        <f>+LOOKUP(MATCH(A831,'REGISTRO DE DICIEMBRE 2022'!A:A,0),'REGISTRO DE DICIEMBRE 2022'!AI:AI,'REGISTRO DE DICIEMBRE 2022'!O:O)</f>
        <v>XIII</v>
      </c>
      <c r="P831" s="34" t="str">
        <f>+LOOKUP(MATCH(A831,'REGISTRO DE DICIEMBRE 2022'!A:A,0),'REGISTRO DE DICIEMBRE 2022'!AI:AI,'REGISTRO DE DICIEMBRE 2022'!P:P)</f>
        <v>Santiago</v>
      </c>
      <c r="Q831" s="104" t="str">
        <f>+LOOKUP(MATCH(A831,'REGISTRO DE DICIEMBRE 2022'!A:A,0),'REGISTRO DE DICIEMBRE 2022'!AI:AI,'REGISTRO DE DICIEMBRE 2022'!Q:Q)</f>
        <v xml:space="preserve">2232780541 232780640
</v>
      </c>
      <c r="R831" s="34" t="str">
        <f>+LOOKUP(MATCH(A831,'REGISTRO DE DICIEMBRE 2022'!A:A,0),'REGISTRO DE DICIEMBRE 2022'!AI:AI,'REGISTRO DE DICIEMBRE 2022'!R:R)</f>
        <v xml:space="preserve">contacto@equidad.cl
roberto.celedon@creaequidad.cl           claudio.tobar@creaequidad.cl
</v>
      </c>
      <c r="S831" s="105">
        <f>+LOOKUP(MATCH(A831,'REGISTRO DE DICIEMBRE 2022'!A:A,0),'REGISTRO DE DICIEMBRE 2022'!AI:AI,'REGISTRO DE DICIEMBRE 2022'!S:S)</f>
        <v>0</v>
      </c>
      <c r="T831" s="106" t="str">
        <f>+LOOKUP(MATCH(A831,'REGISTRO DE DICIEMBRE 2022'!A:A,0),'REGISTRO DE DICIEMBRE 2022'!AI:AI,'REGISTRO DE DICIEMBRE 2022'!T:T)</f>
        <v>93401: Instituciones de Asistencia Social.</v>
      </c>
      <c r="U831" s="106">
        <f>+LOOKUP(MATCH(A831,'REGISTRO DE DICIEMBRE 2022'!A:A,0),'REGISTRO DE DICIEMBRE 2022'!AI:AI,'REGISTRO DE DICIEMBRE 2022'!U:U)</f>
        <v>2021</v>
      </c>
      <c r="V831" s="107">
        <f>+LOOKUP(MATCH(A831,'REGISTRO DE DICIEMBRE 2022'!A:A,0),'REGISTRO DE DICIEMBRE 2022'!AI:AI,'REGISTRO DE DICIEMBRE 2022'!V:V)</f>
        <v>41908</v>
      </c>
      <c r="W831" s="34">
        <v>7510</v>
      </c>
      <c r="X831" s="108">
        <v>28191240</v>
      </c>
      <c r="Y831" s="108">
        <v>172885076</v>
      </c>
      <c r="Z831" s="107">
        <v>44926</v>
      </c>
      <c r="AA831" s="34" t="s">
        <v>8041</v>
      </c>
      <c r="AB831" s="109" t="s">
        <v>7632</v>
      </c>
      <c r="AC831" s="34" t="s">
        <v>7899</v>
      </c>
      <c r="AD831" s="34">
        <f>+LOOKUP(MATCH(A831,'REGISTRO DE DICIEMBRE 2022'!A:A,0),'REGISTRO DE DICIEMBRE 2022'!AI:AI,'REGISTRO DE DICIEMBRE 2022'!AF:AF)</f>
        <v>0</v>
      </c>
    </row>
    <row r="832" spans="1:30" s="98" customFormat="1" x14ac:dyDescent="0.2">
      <c r="A832" s="34">
        <v>7510</v>
      </c>
      <c r="B832" s="34" t="str">
        <f>+LOOKUP(MATCH(A832,'REGISTRO DE DICIEMBRE 2022'!A:A,0),'REGISTRO DE DICIEMBRE 2022'!AI:AI,'REGISTRO DE DICIEMBRE 2022'!B:B)</f>
        <v>Fundación CREA EQUIDAD</v>
      </c>
      <c r="C832" s="103" t="str">
        <f>+LOOKUP(MATCH(A832,'REGISTRO DE DICIEMBRE 2022'!A:A,0),'REGISTRO DE DICIEMBRE 2022'!AI:AI,'REGISTRO DE DICIEMBRE 2022'!C:C)</f>
        <v>65087837-K</v>
      </c>
      <c r="D832" s="104" t="str">
        <f>+LOOKUP(MATCH(A832,'REGISTRO DE DICIEMBRE 2022'!A:A,0),'REGISTRO DE DICIEMBRE 2022'!AI:AI,'REGISTRO DE DICIEMBRE 2022'!D:D)</f>
        <v>Fundación de Derecho Privado.</v>
      </c>
      <c r="E832" s="34" t="str">
        <f>+LOOKUP(MATCH(A832,'REGISTRO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2" s="34" t="str">
        <f>+LOOKUP(MATCH(A832,'REGISTRO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2" s="34" t="str">
        <f>+LOOKUP(MATCH(A832,'REGISTRO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2" s="34" t="str">
        <f>+LOOKUP(MATCH(A832,'REGISTRO DE DICIEMBRE 2022'!A:A,0),'REGISTRO DE DICIEMBRE 2022'!AI:AI,'REGISTRO DE DICIEMBRE 2022'!H:H)</f>
        <v xml:space="preserve">Presidente: 
Ignacio Andres Celedón Bulnes
Secretario: 
Roberto Manuel Celedón Bulnes, 
Tesorero:
Álvaro Rodrigo Henríquez Aguirre, </v>
      </c>
      <c r="I832" s="34" t="str">
        <f>+LOOKUP(MATCH(A832,'REGISTRO DE DICIEMBRE 2022'!A:A,0),'REGISTRO DE DICIEMBRE 2022'!AI:AI,'REGISTRO DE DICIEMBRE 2022'!I:I)</f>
        <v xml:space="preserve">Durarán tres años en sus cargos por estatutos.  </v>
      </c>
      <c r="J832" s="34" t="str">
        <f>+LOOKUP(MATCH(A832,'REGISTRO DE DICIEMBRE 2022'!A:A,0),'REGISTRO DE DICIEMBRE 2022'!AI:AI,'REGISTRO DE DICIEMBRE 2022'!J:J)</f>
        <v>30 de Mayo 2019 al 30 de Mayo 2022
Certificado de Folio N°500461005081 de 2022</v>
      </c>
      <c r="K832" s="34" t="str">
        <f>+LOOKUP(MATCH(A832,'REGISTRO DE DICIEMBRE 2022'!A:A,0),'REGISTRO DE DICIEMBRE 2022'!AI:AI,'REGISTRO DE DICIEMBRE 2022'!K:K)</f>
        <v xml:space="preserve">Roberto Manuel Celedón Bulnes, 
</v>
      </c>
      <c r="L832" s="34" t="str">
        <f>+LOOKUP(MATCH(A832,'REGISTRO DE DICIEMBRE 2022'!A:A,0),'REGISTRO DE DICIEMBRE 2022'!AI:AI,'REGISTRO DE DICIEMBRE 2022'!L:L)</f>
        <v>RUT Nº 11.852.585-k</v>
      </c>
      <c r="M832" s="105" t="str">
        <f>+LOOKUP(MATCH(A832,'REGISTRO DE DICIEMBRE 2022'!A:A,0),'REGISTRO DE DICIEMBRE 2022'!AI:AI,'REGISTRO DE DICIEMBRE 2022'!M:M)</f>
        <v xml:space="preserve"> Vigente hasta el 30 de Mayo 2022</v>
      </c>
      <c r="N832" s="104" t="str">
        <f>+LOOKUP(MATCH(A832,'REGISTRO DE DICIEMBRE 2022'!A:A,0),'REGISTRO DE DICIEMBRE 2022'!AI:AI,'REGISTRO DE DICIEMBRE 2022'!N:N)</f>
        <v>Almirante Barroso N°333 Piso 2</v>
      </c>
      <c r="O832" s="105" t="str">
        <f>+LOOKUP(MATCH(A832,'REGISTRO DE DICIEMBRE 2022'!A:A,0),'REGISTRO DE DICIEMBRE 2022'!AI:AI,'REGISTRO DE DICIEMBRE 2022'!O:O)</f>
        <v>XIII</v>
      </c>
      <c r="P832" s="34" t="str">
        <f>+LOOKUP(MATCH(A832,'REGISTRO DE DICIEMBRE 2022'!A:A,0),'REGISTRO DE DICIEMBRE 2022'!AI:AI,'REGISTRO DE DICIEMBRE 2022'!P:P)</f>
        <v>Santiago</v>
      </c>
      <c r="Q832" s="104" t="str">
        <f>+LOOKUP(MATCH(A832,'REGISTRO DE DICIEMBRE 2022'!A:A,0),'REGISTRO DE DICIEMBRE 2022'!AI:AI,'REGISTRO DE DICIEMBRE 2022'!Q:Q)</f>
        <v xml:space="preserve">2232780541 232780640
</v>
      </c>
      <c r="R832" s="34" t="str">
        <f>+LOOKUP(MATCH(A832,'REGISTRO DE DICIEMBRE 2022'!A:A,0),'REGISTRO DE DICIEMBRE 2022'!AI:AI,'REGISTRO DE DICIEMBRE 2022'!R:R)</f>
        <v xml:space="preserve">contacto@equidad.cl
roberto.celedon@creaequidad.cl           claudio.tobar@creaequidad.cl
</v>
      </c>
      <c r="S832" s="105">
        <f>+LOOKUP(MATCH(A832,'REGISTRO DE DICIEMBRE 2022'!A:A,0),'REGISTRO DE DICIEMBRE 2022'!AI:AI,'REGISTRO DE DICIEMBRE 2022'!S:S)</f>
        <v>0</v>
      </c>
      <c r="T832" s="106" t="str">
        <f>+LOOKUP(MATCH(A832,'REGISTRO DE DICIEMBRE 2022'!A:A,0),'REGISTRO DE DICIEMBRE 2022'!AI:AI,'REGISTRO DE DICIEMBRE 2022'!T:T)</f>
        <v>93401: Instituciones de Asistencia Social.</v>
      </c>
      <c r="U832" s="106">
        <f>+LOOKUP(MATCH(A832,'REGISTRO DE DICIEMBRE 2022'!A:A,0),'REGISTRO DE DICIEMBRE 2022'!AI:AI,'REGISTRO DE DICIEMBRE 2022'!U:U)</f>
        <v>2021</v>
      </c>
      <c r="V832" s="107">
        <f>+LOOKUP(MATCH(A832,'REGISTRO DE DICIEMBRE 2022'!A:A,0),'REGISTRO DE DICIEMBRE 2022'!AI:AI,'REGISTRO DE DICIEMBRE 2022'!V:V)</f>
        <v>41908</v>
      </c>
      <c r="W832" s="34">
        <v>7510</v>
      </c>
      <c r="X832" s="108">
        <v>20457360</v>
      </c>
      <c r="Y832" s="108">
        <v>161923260</v>
      </c>
      <c r="Z832" s="107">
        <v>44926</v>
      </c>
      <c r="AA832" s="34" t="s">
        <v>8041</v>
      </c>
      <c r="AB832" s="109" t="s">
        <v>7632</v>
      </c>
      <c r="AC832" s="34" t="s">
        <v>7900</v>
      </c>
      <c r="AD832" s="34">
        <f>+LOOKUP(MATCH(A832,'REGISTRO DE DICIEMBRE 2022'!A:A,0),'REGISTRO DE DICIEMBRE 2022'!AI:AI,'REGISTRO DE DICIEMBRE 2022'!AF:AF)</f>
        <v>0</v>
      </c>
    </row>
    <row r="833" spans="1:30" s="98" customFormat="1" x14ac:dyDescent="0.2">
      <c r="A833" s="34">
        <v>7510</v>
      </c>
      <c r="B833" s="34" t="str">
        <f>+LOOKUP(MATCH(A833,'REGISTRO DE DICIEMBRE 2022'!A:A,0),'REGISTRO DE DICIEMBRE 2022'!AI:AI,'REGISTRO DE DICIEMBRE 2022'!B:B)</f>
        <v>Fundación CREA EQUIDAD</v>
      </c>
      <c r="C833" s="103" t="str">
        <f>+LOOKUP(MATCH(A833,'REGISTRO DE DICIEMBRE 2022'!A:A,0),'REGISTRO DE DICIEMBRE 2022'!AI:AI,'REGISTRO DE DICIEMBRE 2022'!C:C)</f>
        <v>65087837-K</v>
      </c>
      <c r="D833" s="104" t="str">
        <f>+LOOKUP(MATCH(A833,'REGISTRO DE DICIEMBRE 2022'!A:A,0),'REGISTRO DE DICIEMBRE 2022'!AI:AI,'REGISTRO DE DICIEMBRE 2022'!D:D)</f>
        <v>Fundación de Derecho Privado.</v>
      </c>
      <c r="E833" s="34" t="str">
        <f>+LOOKUP(MATCH(A833,'REGISTRO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3" s="34" t="str">
        <f>+LOOKUP(MATCH(A833,'REGISTRO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3" s="34" t="str">
        <f>+LOOKUP(MATCH(A833,'REGISTRO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3" s="34" t="str">
        <f>+LOOKUP(MATCH(A833,'REGISTRO DE DICIEMBRE 2022'!A:A,0),'REGISTRO DE DICIEMBRE 2022'!AI:AI,'REGISTRO DE DICIEMBRE 2022'!H:H)</f>
        <v xml:space="preserve">Presidente: 
Ignacio Andres Celedón Bulnes
Secretario: 
Roberto Manuel Celedón Bulnes, 
Tesorero:
Álvaro Rodrigo Henríquez Aguirre, </v>
      </c>
      <c r="I833" s="34" t="str">
        <f>+LOOKUP(MATCH(A833,'REGISTRO DE DICIEMBRE 2022'!A:A,0),'REGISTRO DE DICIEMBRE 2022'!AI:AI,'REGISTRO DE DICIEMBRE 2022'!I:I)</f>
        <v xml:space="preserve">Durarán tres años en sus cargos por estatutos.  </v>
      </c>
      <c r="J833" s="34" t="str">
        <f>+LOOKUP(MATCH(A833,'REGISTRO DE DICIEMBRE 2022'!A:A,0),'REGISTRO DE DICIEMBRE 2022'!AI:AI,'REGISTRO DE DICIEMBRE 2022'!J:J)</f>
        <v>30 de Mayo 2019 al 30 de Mayo 2022
Certificado de Folio N°500461005081 de 2022</v>
      </c>
      <c r="K833" s="34" t="str">
        <f>+LOOKUP(MATCH(A833,'REGISTRO DE DICIEMBRE 2022'!A:A,0),'REGISTRO DE DICIEMBRE 2022'!AI:AI,'REGISTRO DE DICIEMBRE 2022'!K:K)</f>
        <v xml:space="preserve">Roberto Manuel Celedón Bulnes, 
</v>
      </c>
      <c r="L833" s="34" t="str">
        <f>+LOOKUP(MATCH(A833,'REGISTRO DE DICIEMBRE 2022'!A:A,0),'REGISTRO DE DICIEMBRE 2022'!AI:AI,'REGISTRO DE DICIEMBRE 2022'!L:L)</f>
        <v>RUT Nº 11.852.585-k</v>
      </c>
      <c r="M833" s="105" t="str">
        <f>+LOOKUP(MATCH(A833,'REGISTRO DE DICIEMBRE 2022'!A:A,0),'REGISTRO DE DICIEMBRE 2022'!AI:AI,'REGISTRO DE DICIEMBRE 2022'!M:M)</f>
        <v xml:space="preserve"> Vigente hasta el 30 de Mayo 2022</v>
      </c>
      <c r="N833" s="104" t="str">
        <f>+LOOKUP(MATCH(A833,'REGISTRO DE DICIEMBRE 2022'!A:A,0),'REGISTRO DE DICIEMBRE 2022'!AI:AI,'REGISTRO DE DICIEMBRE 2022'!N:N)</f>
        <v>Almirante Barroso N°333 Piso 2</v>
      </c>
      <c r="O833" s="105" t="str">
        <f>+LOOKUP(MATCH(A833,'REGISTRO DE DICIEMBRE 2022'!A:A,0),'REGISTRO DE DICIEMBRE 2022'!AI:AI,'REGISTRO DE DICIEMBRE 2022'!O:O)</f>
        <v>XIII</v>
      </c>
      <c r="P833" s="34" t="str">
        <f>+LOOKUP(MATCH(A833,'REGISTRO DE DICIEMBRE 2022'!A:A,0),'REGISTRO DE DICIEMBRE 2022'!AI:AI,'REGISTRO DE DICIEMBRE 2022'!P:P)</f>
        <v>Santiago</v>
      </c>
      <c r="Q833" s="104" t="str">
        <f>+LOOKUP(MATCH(A833,'REGISTRO DE DICIEMBRE 2022'!A:A,0),'REGISTRO DE DICIEMBRE 2022'!AI:AI,'REGISTRO DE DICIEMBRE 2022'!Q:Q)</f>
        <v xml:space="preserve">2232780541 232780640
</v>
      </c>
      <c r="R833" s="34" t="str">
        <f>+LOOKUP(MATCH(A833,'REGISTRO DE DICIEMBRE 2022'!A:A,0),'REGISTRO DE DICIEMBRE 2022'!AI:AI,'REGISTRO DE DICIEMBRE 2022'!R:R)</f>
        <v xml:space="preserve">contacto@equidad.cl
roberto.celedon@creaequidad.cl           claudio.tobar@creaequidad.cl
</v>
      </c>
      <c r="S833" s="105">
        <f>+LOOKUP(MATCH(A833,'REGISTRO DE DICIEMBRE 2022'!A:A,0),'REGISTRO DE DICIEMBRE 2022'!AI:AI,'REGISTRO DE DICIEMBRE 2022'!S:S)</f>
        <v>0</v>
      </c>
      <c r="T833" s="106" t="str">
        <f>+LOOKUP(MATCH(A833,'REGISTRO DE DICIEMBRE 2022'!A:A,0),'REGISTRO DE DICIEMBRE 2022'!AI:AI,'REGISTRO DE DICIEMBRE 2022'!T:T)</f>
        <v>93401: Instituciones de Asistencia Social.</v>
      </c>
      <c r="U833" s="106">
        <f>+LOOKUP(MATCH(A833,'REGISTRO DE DICIEMBRE 2022'!A:A,0),'REGISTRO DE DICIEMBRE 2022'!AI:AI,'REGISTRO DE DICIEMBRE 2022'!U:U)</f>
        <v>2021</v>
      </c>
      <c r="V833" s="107">
        <f>+LOOKUP(MATCH(A833,'REGISTRO DE DICIEMBRE 2022'!A:A,0),'REGISTRO DE DICIEMBRE 2022'!AI:AI,'REGISTRO DE DICIEMBRE 2022'!V:V)</f>
        <v>41908</v>
      </c>
      <c r="W833" s="34">
        <v>7510</v>
      </c>
      <c r="X833" s="108">
        <v>17186400</v>
      </c>
      <c r="Y833" s="108">
        <v>194378183</v>
      </c>
      <c r="Z833" s="107">
        <v>44926</v>
      </c>
      <c r="AA833" s="34" t="s">
        <v>8041</v>
      </c>
      <c r="AB833" s="109" t="s">
        <v>7632</v>
      </c>
      <c r="AC833" s="34" t="s">
        <v>7902</v>
      </c>
      <c r="AD833" s="34">
        <f>+LOOKUP(MATCH(A833,'REGISTRO DE DICIEMBRE 2022'!A:A,0),'REGISTRO DE DICIEMBRE 2022'!AI:AI,'REGISTRO DE DICIEMBRE 2022'!AF:AF)</f>
        <v>0</v>
      </c>
    </row>
    <row r="834" spans="1:30" s="98" customFormat="1" x14ac:dyDescent="0.2">
      <c r="A834" s="34">
        <v>7510</v>
      </c>
      <c r="B834" s="34" t="str">
        <f>+LOOKUP(MATCH(A834,'REGISTRO DE DICIEMBRE 2022'!A:A,0),'REGISTRO DE DICIEMBRE 2022'!AI:AI,'REGISTRO DE DICIEMBRE 2022'!B:B)</f>
        <v>Fundación CREA EQUIDAD</v>
      </c>
      <c r="C834" s="103" t="str">
        <f>+LOOKUP(MATCH(A834,'REGISTRO DE DICIEMBRE 2022'!A:A,0),'REGISTRO DE DICIEMBRE 2022'!AI:AI,'REGISTRO DE DICIEMBRE 2022'!C:C)</f>
        <v>65087837-K</v>
      </c>
      <c r="D834" s="104" t="str">
        <f>+LOOKUP(MATCH(A834,'REGISTRO DE DICIEMBRE 2022'!A:A,0),'REGISTRO DE DICIEMBRE 2022'!AI:AI,'REGISTRO DE DICIEMBRE 2022'!D:D)</f>
        <v>Fundación de Derecho Privado.</v>
      </c>
      <c r="E834" s="34" t="str">
        <f>+LOOKUP(MATCH(A834,'REGISTRO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4" s="34" t="str">
        <f>+LOOKUP(MATCH(A834,'REGISTRO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4" s="34" t="str">
        <f>+LOOKUP(MATCH(A834,'REGISTRO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4" s="34" t="str">
        <f>+LOOKUP(MATCH(A834,'REGISTRO DE DICIEMBRE 2022'!A:A,0),'REGISTRO DE DICIEMBRE 2022'!AI:AI,'REGISTRO DE DICIEMBRE 2022'!H:H)</f>
        <v xml:space="preserve">Presidente: 
Ignacio Andres Celedón Bulnes
Secretario: 
Roberto Manuel Celedón Bulnes, 
Tesorero:
Álvaro Rodrigo Henríquez Aguirre, </v>
      </c>
      <c r="I834" s="34" t="str">
        <f>+LOOKUP(MATCH(A834,'REGISTRO DE DICIEMBRE 2022'!A:A,0),'REGISTRO DE DICIEMBRE 2022'!AI:AI,'REGISTRO DE DICIEMBRE 2022'!I:I)</f>
        <v xml:space="preserve">Durarán tres años en sus cargos por estatutos.  </v>
      </c>
      <c r="J834" s="34" t="str">
        <f>+LOOKUP(MATCH(A834,'REGISTRO DE DICIEMBRE 2022'!A:A,0),'REGISTRO DE DICIEMBRE 2022'!AI:AI,'REGISTRO DE DICIEMBRE 2022'!J:J)</f>
        <v>30 de Mayo 2019 al 30 de Mayo 2022
Certificado de Folio N°500461005081 de 2022</v>
      </c>
      <c r="K834" s="34" t="str">
        <f>+LOOKUP(MATCH(A834,'REGISTRO DE DICIEMBRE 2022'!A:A,0),'REGISTRO DE DICIEMBRE 2022'!AI:AI,'REGISTRO DE DICIEMBRE 2022'!K:K)</f>
        <v xml:space="preserve">Roberto Manuel Celedón Bulnes, 
</v>
      </c>
      <c r="L834" s="34" t="str">
        <f>+LOOKUP(MATCH(A834,'REGISTRO DE DICIEMBRE 2022'!A:A,0),'REGISTRO DE DICIEMBRE 2022'!AI:AI,'REGISTRO DE DICIEMBRE 2022'!L:L)</f>
        <v>RUT Nº 11.852.585-k</v>
      </c>
      <c r="M834" s="105" t="str">
        <f>+LOOKUP(MATCH(A834,'REGISTRO DE DICIEMBRE 2022'!A:A,0),'REGISTRO DE DICIEMBRE 2022'!AI:AI,'REGISTRO DE DICIEMBRE 2022'!M:M)</f>
        <v xml:space="preserve"> Vigente hasta el 30 de Mayo 2022</v>
      </c>
      <c r="N834" s="104" t="str">
        <f>+LOOKUP(MATCH(A834,'REGISTRO DE DICIEMBRE 2022'!A:A,0),'REGISTRO DE DICIEMBRE 2022'!AI:AI,'REGISTRO DE DICIEMBRE 2022'!N:N)</f>
        <v>Almirante Barroso N°333 Piso 2</v>
      </c>
      <c r="O834" s="105" t="str">
        <f>+LOOKUP(MATCH(A834,'REGISTRO DE DICIEMBRE 2022'!A:A,0),'REGISTRO DE DICIEMBRE 2022'!AI:AI,'REGISTRO DE DICIEMBRE 2022'!O:O)</f>
        <v>XIII</v>
      </c>
      <c r="P834" s="34" t="str">
        <f>+LOOKUP(MATCH(A834,'REGISTRO DE DICIEMBRE 2022'!A:A,0),'REGISTRO DE DICIEMBRE 2022'!AI:AI,'REGISTRO DE DICIEMBRE 2022'!P:P)</f>
        <v>Santiago</v>
      </c>
      <c r="Q834" s="104" t="str">
        <f>+LOOKUP(MATCH(A834,'REGISTRO DE DICIEMBRE 2022'!A:A,0),'REGISTRO DE DICIEMBRE 2022'!AI:AI,'REGISTRO DE DICIEMBRE 2022'!Q:Q)</f>
        <v xml:space="preserve">2232780541 232780640
</v>
      </c>
      <c r="R834" s="34" t="str">
        <f>+LOOKUP(MATCH(A834,'REGISTRO DE DICIEMBRE 2022'!A:A,0),'REGISTRO DE DICIEMBRE 2022'!AI:AI,'REGISTRO DE DICIEMBRE 2022'!R:R)</f>
        <v xml:space="preserve">contacto@equidad.cl
roberto.celedon@creaequidad.cl           claudio.tobar@creaequidad.cl
</v>
      </c>
      <c r="S834" s="105">
        <f>+LOOKUP(MATCH(A834,'REGISTRO DE DICIEMBRE 2022'!A:A,0),'REGISTRO DE DICIEMBRE 2022'!AI:AI,'REGISTRO DE DICIEMBRE 2022'!S:S)</f>
        <v>0</v>
      </c>
      <c r="T834" s="106" t="str">
        <f>+LOOKUP(MATCH(A834,'REGISTRO DE DICIEMBRE 2022'!A:A,0),'REGISTRO DE DICIEMBRE 2022'!AI:AI,'REGISTRO DE DICIEMBRE 2022'!T:T)</f>
        <v>93401: Instituciones de Asistencia Social.</v>
      </c>
      <c r="U834" s="106">
        <f>+LOOKUP(MATCH(A834,'REGISTRO DE DICIEMBRE 2022'!A:A,0),'REGISTRO DE DICIEMBRE 2022'!AI:AI,'REGISTRO DE DICIEMBRE 2022'!U:U)</f>
        <v>2021</v>
      </c>
      <c r="V834" s="107">
        <f>+LOOKUP(MATCH(A834,'REGISTRO DE DICIEMBRE 2022'!A:A,0),'REGISTRO DE DICIEMBRE 2022'!AI:AI,'REGISTRO DE DICIEMBRE 2022'!V:V)</f>
        <v>41908</v>
      </c>
      <c r="W834" s="34">
        <v>7510</v>
      </c>
      <c r="X834" s="108">
        <v>11858616</v>
      </c>
      <c r="Y834" s="108">
        <v>130788504</v>
      </c>
      <c r="Z834" s="107">
        <v>44926</v>
      </c>
      <c r="AA834" s="34" t="s">
        <v>8041</v>
      </c>
      <c r="AB834" s="109" t="s">
        <v>7632</v>
      </c>
      <c r="AC834" s="34" t="s">
        <v>7928</v>
      </c>
      <c r="AD834" s="34">
        <f>+LOOKUP(MATCH(A834,'REGISTRO DE DICIEMBRE 2022'!A:A,0),'REGISTRO DE DICIEMBRE 2022'!AI:AI,'REGISTRO DE DICIEMBRE 2022'!AF:AF)</f>
        <v>0</v>
      </c>
    </row>
    <row r="835" spans="1:30" s="98" customFormat="1" x14ac:dyDescent="0.2">
      <c r="A835" s="34">
        <v>7510</v>
      </c>
      <c r="B835" s="34" t="str">
        <f>+LOOKUP(MATCH(A835,'REGISTRO DE DICIEMBRE 2022'!A:A,0),'REGISTRO DE DICIEMBRE 2022'!AI:AI,'REGISTRO DE DICIEMBRE 2022'!B:B)</f>
        <v>Fundación CREA EQUIDAD</v>
      </c>
      <c r="C835" s="103" t="str">
        <f>+LOOKUP(MATCH(A835,'REGISTRO DE DICIEMBRE 2022'!A:A,0),'REGISTRO DE DICIEMBRE 2022'!AI:AI,'REGISTRO DE DICIEMBRE 2022'!C:C)</f>
        <v>65087837-K</v>
      </c>
      <c r="D835" s="104" t="str">
        <f>+LOOKUP(MATCH(A835,'REGISTRO DE DICIEMBRE 2022'!A:A,0),'REGISTRO DE DICIEMBRE 2022'!AI:AI,'REGISTRO DE DICIEMBRE 2022'!D:D)</f>
        <v>Fundación de Derecho Privado.</v>
      </c>
      <c r="E835" s="34" t="str">
        <f>+LOOKUP(MATCH(A835,'REGISTRO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5" s="34" t="str">
        <f>+LOOKUP(MATCH(A835,'REGISTRO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5" s="34" t="str">
        <f>+LOOKUP(MATCH(A835,'REGISTRO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5" s="34" t="str">
        <f>+LOOKUP(MATCH(A835,'REGISTRO DE DICIEMBRE 2022'!A:A,0),'REGISTRO DE DICIEMBRE 2022'!AI:AI,'REGISTRO DE DICIEMBRE 2022'!H:H)</f>
        <v xml:space="preserve">Presidente: 
Ignacio Andres Celedón Bulnes
Secretario: 
Roberto Manuel Celedón Bulnes, 
Tesorero:
Álvaro Rodrigo Henríquez Aguirre, </v>
      </c>
      <c r="I835" s="34" t="str">
        <f>+LOOKUP(MATCH(A835,'REGISTRO DE DICIEMBRE 2022'!A:A,0),'REGISTRO DE DICIEMBRE 2022'!AI:AI,'REGISTRO DE DICIEMBRE 2022'!I:I)</f>
        <v xml:space="preserve">Durarán tres años en sus cargos por estatutos.  </v>
      </c>
      <c r="J835" s="34" t="str">
        <f>+LOOKUP(MATCH(A835,'REGISTRO DE DICIEMBRE 2022'!A:A,0),'REGISTRO DE DICIEMBRE 2022'!AI:AI,'REGISTRO DE DICIEMBRE 2022'!J:J)</f>
        <v>30 de Mayo 2019 al 30 de Mayo 2022
Certificado de Folio N°500461005081 de 2022</v>
      </c>
      <c r="K835" s="34" t="str">
        <f>+LOOKUP(MATCH(A835,'REGISTRO DE DICIEMBRE 2022'!A:A,0),'REGISTRO DE DICIEMBRE 2022'!AI:AI,'REGISTRO DE DICIEMBRE 2022'!K:K)</f>
        <v xml:space="preserve">Roberto Manuel Celedón Bulnes, 
</v>
      </c>
      <c r="L835" s="34" t="str">
        <f>+LOOKUP(MATCH(A835,'REGISTRO DE DICIEMBRE 2022'!A:A,0),'REGISTRO DE DICIEMBRE 2022'!AI:AI,'REGISTRO DE DICIEMBRE 2022'!L:L)</f>
        <v>RUT Nº 11.852.585-k</v>
      </c>
      <c r="M835" s="105" t="str">
        <f>+LOOKUP(MATCH(A835,'REGISTRO DE DICIEMBRE 2022'!A:A,0),'REGISTRO DE DICIEMBRE 2022'!AI:AI,'REGISTRO DE DICIEMBRE 2022'!M:M)</f>
        <v xml:space="preserve"> Vigente hasta el 30 de Mayo 2022</v>
      </c>
      <c r="N835" s="104" t="str">
        <f>+LOOKUP(MATCH(A835,'REGISTRO DE DICIEMBRE 2022'!A:A,0),'REGISTRO DE DICIEMBRE 2022'!AI:AI,'REGISTRO DE DICIEMBRE 2022'!N:N)</f>
        <v>Almirante Barroso N°333 Piso 2</v>
      </c>
      <c r="O835" s="105" t="str">
        <f>+LOOKUP(MATCH(A835,'REGISTRO DE DICIEMBRE 2022'!A:A,0),'REGISTRO DE DICIEMBRE 2022'!AI:AI,'REGISTRO DE DICIEMBRE 2022'!O:O)</f>
        <v>XIII</v>
      </c>
      <c r="P835" s="34" t="str">
        <f>+LOOKUP(MATCH(A835,'REGISTRO DE DICIEMBRE 2022'!A:A,0),'REGISTRO DE DICIEMBRE 2022'!AI:AI,'REGISTRO DE DICIEMBRE 2022'!P:P)</f>
        <v>Santiago</v>
      </c>
      <c r="Q835" s="104" t="str">
        <f>+LOOKUP(MATCH(A835,'REGISTRO DE DICIEMBRE 2022'!A:A,0),'REGISTRO DE DICIEMBRE 2022'!AI:AI,'REGISTRO DE DICIEMBRE 2022'!Q:Q)</f>
        <v xml:space="preserve">2232780541 232780640
</v>
      </c>
      <c r="R835" s="34" t="str">
        <f>+LOOKUP(MATCH(A835,'REGISTRO DE DICIEMBRE 2022'!A:A,0),'REGISTRO DE DICIEMBRE 2022'!AI:AI,'REGISTRO DE DICIEMBRE 2022'!R:R)</f>
        <v xml:space="preserve">contacto@equidad.cl
roberto.celedon@creaequidad.cl           claudio.tobar@creaequidad.cl
</v>
      </c>
      <c r="S835" s="105">
        <f>+LOOKUP(MATCH(A835,'REGISTRO DE DICIEMBRE 2022'!A:A,0),'REGISTRO DE DICIEMBRE 2022'!AI:AI,'REGISTRO DE DICIEMBRE 2022'!S:S)</f>
        <v>0</v>
      </c>
      <c r="T835" s="106" t="str">
        <f>+LOOKUP(MATCH(A835,'REGISTRO DE DICIEMBRE 2022'!A:A,0),'REGISTRO DE DICIEMBRE 2022'!AI:AI,'REGISTRO DE DICIEMBRE 2022'!T:T)</f>
        <v>93401: Instituciones de Asistencia Social.</v>
      </c>
      <c r="U835" s="106">
        <f>+LOOKUP(MATCH(A835,'REGISTRO DE DICIEMBRE 2022'!A:A,0),'REGISTRO DE DICIEMBRE 2022'!AI:AI,'REGISTRO DE DICIEMBRE 2022'!U:U)</f>
        <v>2021</v>
      </c>
      <c r="V835" s="107">
        <f>+LOOKUP(MATCH(A835,'REGISTRO DE DICIEMBRE 2022'!A:A,0),'REGISTRO DE DICIEMBRE 2022'!AI:AI,'REGISTRO DE DICIEMBRE 2022'!V:V)</f>
        <v>41908</v>
      </c>
      <c r="W835" s="34">
        <v>7510</v>
      </c>
      <c r="X835" s="108">
        <v>10655568</v>
      </c>
      <c r="Y835" s="108">
        <v>102800448</v>
      </c>
      <c r="Z835" s="107">
        <v>44926</v>
      </c>
      <c r="AA835" s="34" t="s">
        <v>8041</v>
      </c>
      <c r="AB835" s="109" t="s">
        <v>7632</v>
      </c>
      <c r="AC835" s="34" t="s">
        <v>7943</v>
      </c>
      <c r="AD835" s="34">
        <f>+LOOKUP(MATCH(A835,'REGISTRO DE DICIEMBRE 2022'!A:A,0),'REGISTRO DE DICIEMBRE 2022'!AI:AI,'REGISTRO DE DICIEMBRE 2022'!AF:AF)</f>
        <v>0</v>
      </c>
    </row>
    <row r="836" spans="1:30" s="98" customFormat="1" x14ac:dyDescent="0.2">
      <c r="A836" s="34">
        <v>7510</v>
      </c>
      <c r="B836" s="34" t="str">
        <f>+LOOKUP(MATCH(A836,'REGISTRO DE DICIEMBRE 2022'!A:A,0),'REGISTRO DE DICIEMBRE 2022'!AI:AI,'REGISTRO DE DICIEMBRE 2022'!B:B)</f>
        <v>Fundación CREA EQUIDAD</v>
      </c>
      <c r="C836" s="103" t="str">
        <f>+LOOKUP(MATCH(A836,'REGISTRO DE DICIEMBRE 2022'!A:A,0),'REGISTRO DE DICIEMBRE 2022'!AI:AI,'REGISTRO DE DICIEMBRE 2022'!C:C)</f>
        <v>65087837-K</v>
      </c>
      <c r="D836" s="104" t="str">
        <f>+LOOKUP(MATCH(A836,'REGISTRO DE DICIEMBRE 2022'!A:A,0),'REGISTRO DE DICIEMBRE 2022'!AI:AI,'REGISTRO DE DICIEMBRE 2022'!D:D)</f>
        <v>Fundación de Derecho Privado.</v>
      </c>
      <c r="E836" s="34" t="str">
        <f>+LOOKUP(MATCH(A836,'REGISTRO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6" s="34" t="str">
        <f>+LOOKUP(MATCH(A836,'REGISTRO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6" s="34" t="str">
        <f>+LOOKUP(MATCH(A836,'REGISTRO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6" s="34" t="str">
        <f>+LOOKUP(MATCH(A836,'REGISTRO DE DICIEMBRE 2022'!A:A,0),'REGISTRO DE DICIEMBRE 2022'!AI:AI,'REGISTRO DE DICIEMBRE 2022'!H:H)</f>
        <v xml:space="preserve">Presidente: 
Ignacio Andres Celedón Bulnes
Secretario: 
Roberto Manuel Celedón Bulnes, 
Tesorero:
Álvaro Rodrigo Henríquez Aguirre, </v>
      </c>
      <c r="I836" s="34" t="str">
        <f>+LOOKUP(MATCH(A836,'REGISTRO DE DICIEMBRE 2022'!A:A,0),'REGISTRO DE DICIEMBRE 2022'!AI:AI,'REGISTRO DE DICIEMBRE 2022'!I:I)</f>
        <v xml:space="preserve">Durarán tres años en sus cargos por estatutos.  </v>
      </c>
      <c r="J836" s="34" t="str">
        <f>+LOOKUP(MATCH(A836,'REGISTRO DE DICIEMBRE 2022'!A:A,0),'REGISTRO DE DICIEMBRE 2022'!AI:AI,'REGISTRO DE DICIEMBRE 2022'!J:J)</f>
        <v>30 de Mayo 2019 al 30 de Mayo 2022
Certificado de Folio N°500461005081 de 2022</v>
      </c>
      <c r="K836" s="34" t="str">
        <f>+LOOKUP(MATCH(A836,'REGISTRO DE DICIEMBRE 2022'!A:A,0),'REGISTRO DE DICIEMBRE 2022'!AI:AI,'REGISTRO DE DICIEMBRE 2022'!K:K)</f>
        <v xml:space="preserve">Roberto Manuel Celedón Bulnes, 
</v>
      </c>
      <c r="L836" s="34" t="str">
        <f>+LOOKUP(MATCH(A836,'REGISTRO DE DICIEMBRE 2022'!A:A,0),'REGISTRO DE DICIEMBRE 2022'!AI:AI,'REGISTRO DE DICIEMBRE 2022'!L:L)</f>
        <v>RUT Nº 11.852.585-k</v>
      </c>
      <c r="M836" s="105" t="str">
        <f>+LOOKUP(MATCH(A836,'REGISTRO DE DICIEMBRE 2022'!A:A,0),'REGISTRO DE DICIEMBRE 2022'!AI:AI,'REGISTRO DE DICIEMBRE 2022'!M:M)</f>
        <v xml:space="preserve"> Vigente hasta el 30 de Mayo 2022</v>
      </c>
      <c r="N836" s="104" t="str">
        <f>+LOOKUP(MATCH(A836,'REGISTRO DE DICIEMBRE 2022'!A:A,0),'REGISTRO DE DICIEMBRE 2022'!AI:AI,'REGISTRO DE DICIEMBRE 2022'!N:N)</f>
        <v>Almirante Barroso N°333 Piso 2</v>
      </c>
      <c r="O836" s="105" t="str">
        <f>+LOOKUP(MATCH(A836,'REGISTRO DE DICIEMBRE 2022'!A:A,0),'REGISTRO DE DICIEMBRE 2022'!AI:AI,'REGISTRO DE DICIEMBRE 2022'!O:O)</f>
        <v>XIII</v>
      </c>
      <c r="P836" s="34" t="str">
        <f>+LOOKUP(MATCH(A836,'REGISTRO DE DICIEMBRE 2022'!A:A,0),'REGISTRO DE DICIEMBRE 2022'!AI:AI,'REGISTRO DE DICIEMBRE 2022'!P:P)</f>
        <v>Santiago</v>
      </c>
      <c r="Q836" s="104" t="str">
        <f>+LOOKUP(MATCH(A836,'REGISTRO DE DICIEMBRE 2022'!A:A,0),'REGISTRO DE DICIEMBRE 2022'!AI:AI,'REGISTRO DE DICIEMBRE 2022'!Q:Q)</f>
        <v xml:space="preserve">2232780541 232780640
</v>
      </c>
      <c r="R836" s="34" t="str">
        <f>+LOOKUP(MATCH(A836,'REGISTRO DE DICIEMBRE 2022'!A:A,0),'REGISTRO DE DICIEMBRE 2022'!AI:AI,'REGISTRO DE DICIEMBRE 2022'!R:R)</f>
        <v xml:space="preserve">contacto@equidad.cl
roberto.celedon@creaequidad.cl           claudio.tobar@creaequidad.cl
</v>
      </c>
      <c r="S836" s="105">
        <f>+LOOKUP(MATCH(A836,'REGISTRO DE DICIEMBRE 2022'!A:A,0),'REGISTRO DE DICIEMBRE 2022'!AI:AI,'REGISTRO DE DICIEMBRE 2022'!S:S)</f>
        <v>0</v>
      </c>
      <c r="T836" s="106" t="str">
        <f>+LOOKUP(MATCH(A836,'REGISTRO DE DICIEMBRE 2022'!A:A,0),'REGISTRO DE DICIEMBRE 2022'!AI:AI,'REGISTRO DE DICIEMBRE 2022'!T:T)</f>
        <v>93401: Instituciones de Asistencia Social.</v>
      </c>
      <c r="U836" s="106">
        <f>+LOOKUP(MATCH(A836,'REGISTRO DE DICIEMBRE 2022'!A:A,0),'REGISTRO DE DICIEMBRE 2022'!AI:AI,'REGISTRO DE DICIEMBRE 2022'!U:U)</f>
        <v>2021</v>
      </c>
      <c r="V836" s="107">
        <f>+LOOKUP(MATCH(A836,'REGISTRO DE DICIEMBRE 2022'!A:A,0),'REGISTRO DE DICIEMBRE 2022'!AI:AI,'REGISTRO DE DICIEMBRE 2022'!V:V)</f>
        <v>41908</v>
      </c>
      <c r="W836" s="34">
        <v>7510</v>
      </c>
      <c r="X836" s="108">
        <v>20572121</v>
      </c>
      <c r="Y836" s="108">
        <v>221856603</v>
      </c>
      <c r="Z836" s="107">
        <v>44926</v>
      </c>
      <c r="AA836" s="34" t="s">
        <v>8041</v>
      </c>
      <c r="AB836" s="109" t="s">
        <v>7632</v>
      </c>
      <c r="AC836" s="34" t="s">
        <v>250</v>
      </c>
      <c r="AD836" s="34">
        <f>+LOOKUP(MATCH(A836,'REGISTRO DE DICIEMBRE 2022'!A:A,0),'REGISTRO DE DICIEMBRE 2022'!AI:AI,'REGISTRO DE DICIEMBRE 2022'!AF:AF)</f>
        <v>0</v>
      </c>
    </row>
    <row r="837" spans="1:30" s="98" customFormat="1" x14ac:dyDescent="0.2">
      <c r="A837" s="34">
        <v>7510</v>
      </c>
      <c r="B837" s="34" t="str">
        <f>+LOOKUP(MATCH(A837,'REGISTRO DE DICIEMBRE 2022'!A:A,0),'REGISTRO DE DICIEMBRE 2022'!AI:AI,'REGISTRO DE DICIEMBRE 2022'!B:B)</f>
        <v>Fundación CREA EQUIDAD</v>
      </c>
      <c r="C837" s="103" t="str">
        <f>+LOOKUP(MATCH(A837,'REGISTRO DE DICIEMBRE 2022'!A:A,0),'REGISTRO DE DICIEMBRE 2022'!AI:AI,'REGISTRO DE DICIEMBRE 2022'!C:C)</f>
        <v>65087837-K</v>
      </c>
      <c r="D837" s="104" t="str">
        <f>+LOOKUP(MATCH(A837,'REGISTRO DE DICIEMBRE 2022'!A:A,0),'REGISTRO DE DICIEMBRE 2022'!AI:AI,'REGISTRO DE DICIEMBRE 2022'!D:D)</f>
        <v>Fundación de Derecho Privado.</v>
      </c>
      <c r="E837" s="34" t="str">
        <f>+LOOKUP(MATCH(A837,'REGISTRO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7" s="34" t="str">
        <f>+LOOKUP(MATCH(A837,'REGISTRO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7" s="34" t="str">
        <f>+LOOKUP(MATCH(A837,'REGISTRO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7" s="34" t="str">
        <f>+LOOKUP(MATCH(A837,'REGISTRO DE DICIEMBRE 2022'!A:A,0),'REGISTRO DE DICIEMBRE 2022'!AI:AI,'REGISTRO DE DICIEMBRE 2022'!H:H)</f>
        <v xml:space="preserve">Presidente: 
Ignacio Andres Celedón Bulnes
Secretario: 
Roberto Manuel Celedón Bulnes, 
Tesorero:
Álvaro Rodrigo Henríquez Aguirre, </v>
      </c>
      <c r="I837" s="34" t="str">
        <f>+LOOKUP(MATCH(A837,'REGISTRO DE DICIEMBRE 2022'!A:A,0),'REGISTRO DE DICIEMBRE 2022'!AI:AI,'REGISTRO DE DICIEMBRE 2022'!I:I)</f>
        <v xml:space="preserve">Durarán tres años en sus cargos por estatutos.  </v>
      </c>
      <c r="J837" s="34" t="str">
        <f>+LOOKUP(MATCH(A837,'REGISTRO DE DICIEMBRE 2022'!A:A,0),'REGISTRO DE DICIEMBRE 2022'!AI:AI,'REGISTRO DE DICIEMBRE 2022'!J:J)</f>
        <v>30 de Mayo 2019 al 30 de Mayo 2022
Certificado de Folio N°500461005081 de 2022</v>
      </c>
      <c r="K837" s="34" t="str">
        <f>+LOOKUP(MATCH(A837,'REGISTRO DE DICIEMBRE 2022'!A:A,0),'REGISTRO DE DICIEMBRE 2022'!AI:AI,'REGISTRO DE DICIEMBRE 2022'!K:K)</f>
        <v xml:space="preserve">Roberto Manuel Celedón Bulnes, 
</v>
      </c>
      <c r="L837" s="34" t="str">
        <f>+LOOKUP(MATCH(A837,'REGISTRO DE DICIEMBRE 2022'!A:A,0),'REGISTRO DE DICIEMBRE 2022'!AI:AI,'REGISTRO DE DICIEMBRE 2022'!L:L)</f>
        <v>RUT Nº 11.852.585-k</v>
      </c>
      <c r="M837" s="105" t="str">
        <f>+LOOKUP(MATCH(A837,'REGISTRO DE DICIEMBRE 2022'!A:A,0),'REGISTRO DE DICIEMBRE 2022'!AI:AI,'REGISTRO DE DICIEMBRE 2022'!M:M)</f>
        <v xml:space="preserve"> Vigente hasta el 30 de Mayo 2022</v>
      </c>
      <c r="N837" s="104" t="str">
        <f>+LOOKUP(MATCH(A837,'REGISTRO DE DICIEMBRE 2022'!A:A,0),'REGISTRO DE DICIEMBRE 2022'!AI:AI,'REGISTRO DE DICIEMBRE 2022'!N:N)</f>
        <v>Almirante Barroso N°333 Piso 2</v>
      </c>
      <c r="O837" s="105" t="str">
        <f>+LOOKUP(MATCH(A837,'REGISTRO DE DICIEMBRE 2022'!A:A,0),'REGISTRO DE DICIEMBRE 2022'!AI:AI,'REGISTRO DE DICIEMBRE 2022'!O:O)</f>
        <v>XIII</v>
      </c>
      <c r="P837" s="34" t="str">
        <f>+LOOKUP(MATCH(A837,'REGISTRO DE DICIEMBRE 2022'!A:A,0),'REGISTRO DE DICIEMBRE 2022'!AI:AI,'REGISTRO DE DICIEMBRE 2022'!P:P)</f>
        <v>Santiago</v>
      </c>
      <c r="Q837" s="104" t="str">
        <f>+LOOKUP(MATCH(A837,'REGISTRO DE DICIEMBRE 2022'!A:A,0),'REGISTRO DE DICIEMBRE 2022'!AI:AI,'REGISTRO DE DICIEMBRE 2022'!Q:Q)</f>
        <v xml:space="preserve">2232780541 232780640
</v>
      </c>
      <c r="R837" s="34" t="str">
        <f>+LOOKUP(MATCH(A837,'REGISTRO DE DICIEMBRE 2022'!A:A,0),'REGISTRO DE DICIEMBRE 2022'!AI:AI,'REGISTRO DE DICIEMBRE 2022'!R:R)</f>
        <v xml:space="preserve">contacto@equidad.cl
roberto.celedon@creaequidad.cl           claudio.tobar@creaequidad.cl
</v>
      </c>
      <c r="S837" s="105">
        <f>+LOOKUP(MATCH(A837,'REGISTRO DE DICIEMBRE 2022'!A:A,0),'REGISTRO DE DICIEMBRE 2022'!AI:AI,'REGISTRO DE DICIEMBRE 2022'!S:S)</f>
        <v>0</v>
      </c>
      <c r="T837" s="106" t="str">
        <f>+LOOKUP(MATCH(A837,'REGISTRO DE DICIEMBRE 2022'!A:A,0),'REGISTRO DE DICIEMBRE 2022'!AI:AI,'REGISTRO DE DICIEMBRE 2022'!T:T)</f>
        <v>93401: Instituciones de Asistencia Social.</v>
      </c>
      <c r="U837" s="106">
        <f>+LOOKUP(MATCH(A837,'REGISTRO DE DICIEMBRE 2022'!A:A,0),'REGISTRO DE DICIEMBRE 2022'!AI:AI,'REGISTRO DE DICIEMBRE 2022'!U:U)</f>
        <v>2021</v>
      </c>
      <c r="V837" s="107">
        <f>+LOOKUP(MATCH(A837,'REGISTRO DE DICIEMBRE 2022'!A:A,0),'REGISTRO DE DICIEMBRE 2022'!AI:AI,'REGISTRO DE DICIEMBRE 2022'!V:V)</f>
        <v>41908</v>
      </c>
      <c r="W837" s="34">
        <v>7510</v>
      </c>
      <c r="X837" s="108">
        <v>17186400</v>
      </c>
      <c r="Y837" s="108">
        <v>104149583</v>
      </c>
      <c r="Z837" s="107">
        <v>44926</v>
      </c>
      <c r="AA837" s="34" t="s">
        <v>8041</v>
      </c>
      <c r="AB837" s="109" t="s">
        <v>7632</v>
      </c>
      <c r="AC837" s="34" t="s">
        <v>237</v>
      </c>
      <c r="AD837" s="34">
        <f>+LOOKUP(MATCH(A837,'REGISTRO DE DICIEMBRE 2022'!A:A,0),'REGISTRO DE DICIEMBRE 2022'!AI:AI,'REGISTRO DE DICIEMBRE 2022'!AF:AF)</f>
        <v>0</v>
      </c>
    </row>
    <row r="838" spans="1:30" s="98" customFormat="1" x14ac:dyDescent="0.2">
      <c r="A838" s="34">
        <v>7510</v>
      </c>
      <c r="B838" s="34" t="str">
        <f>+LOOKUP(MATCH(A838,'REGISTRO DE DICIEMBRE 2022'!A:A,0),'REGISTRO DE DICIEMBRE 2022'!AI:AI,'REGISTRO DE DICIEMBRE 2022'!B:B)</f>
        <v>Fundación CREA EQUIDAD</v>
      </c>
      <c r="C838" s="103" t="str">
        <f>+LOOKUP(MATCH(A838,'REGISTRO DE DICIEMBRE 2022'!A:A,0),'REGISTRO DE DICIEMBRE 2022'!AI:AI,'REGISTRO DE DICIEMBRE 2022'!C:C)</f>
        <v>65087837-K</v>
      </c>
      <c r="D838" s="104" t="str">
        <f>+LOOKUP(MATCH(A838,'REGISTRO DE DICIEMBRE 2022'!A:A,0),'REGISTRO DE DICIEMBRE 2022'!AI:AI,'REGISTRO DE DICIEMBRE 2022'!D:D)</f>
        <v>Fundación de Derecho Privado.</v>
      </c>
      <c r="E838" s="34" t="str">
        <f>+LOOKUP(MATCH(A838,'REGISTRO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8" s="34" t="str">
        <f>+LOOKUP(MATCH(A838,'REGISTRO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8" s="34" t="str">
        <f>+LOOKUP(MATCH(A838,'REGISTRO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8" s="34" t="str">
        <f>+LOOKUP(MATCH(A838,'REGISTRO DE DICIEMBRE 2022'!A:A,0),'REGISTRO DE DICIEMBRE 2022'!AI:AI,'REGISTRO DE DICIEMBRE 2022'!H:H)</f>
        <v xml:space="preserve">Presidente: 
Ignacio Andres Celedón Bulnes
Secretario: 
Roberto Manuel Celedón Bulnes, 
Tesorero:
Álvaro Rodrigo Henríquez Aguirre, </v>
      </c>
      <c r="I838" s="34" t="str">
        <f>+LOOKUP(MATCH(A838,'REGISTRO DE DICIEMBRE 2022'!A:A,0),'REGISTRO DE DICIEMBRE 2022'!AI:AI,'REGISTRO DE DICIEMBRE 2022'!I:I)</f>
        <v xml:space="preserve">Durarán tres años en sus cargos por estatutos.  </v>
      </c>
      <c r="J838" s="34" t="str">
        <f>+LOOKUP(MATCH(A838,'REGISTRO DE DICIEMBRE 2022'!A:A,0),'REGISTRO DE DICIEMBRE 2022'!AI:AI,'REGISTRO DE DICIEMBRE 2022'!J:J)</f>
        <v>30 de Mayo 2019 al 30 de Mayo 2022
Certificado de Folio N°500461005081 de 2022</v>
      </c>
      <c r="K838" s="34" t="str">
        <f>+LOOKUP(MATCH(A838,'REGISTRO DE DICIEMBRE 2022'!A:A,0),'REGISTRO DE DICIEMBRE 2022'!AI:AI,'REGISTRO DE DICIEMBRE 2022'!K:K)</f>
        <v xml:space="preserve">Roberto Manuel Celedón Bulnes, 
</v>
      </c>
      <c r="L838" s="34" t="str">
        <f>+LOOKUP(MATCH(A838,'REGISTRO DE DICIEMBRE 2022'!A:A,0),'REGISTRO DE DICIEMBRE 2022'!AI:AI,'REGISTRO DE DICIEMBRE 2022'!L:L)</f>
        <v>RUT Nº 11.852.585-k</v>
      </c>
      <c r="M838" s="105" t="str">
        <f>+LOOKUP(MATCH(A838,'REGISTRO DE DICIEMBRE 2022'!A:A,0),'REGISTRO DE DICIEMBRE 2022'!AI:AI,'REGISTRO DE DICIEMBRE 2022'!M:M)</f>
        <v xml:space="preserve"> Vigente hasta el 30 de Mayo 2022</v>
      </c>
      <c r="N838" s="104" t="str">
        <f>+LOOKUP(MATCH(A838,'REGISTRO DE DICIEMBRE 2022'!A:A,0),'REGISTRO DE DICIEMBRE 2022'!AI:AI,'REGISTRO DE DICIEMBRE 2022'!N:N)</f>
        <v>Almirante Barroso N°333 Piso 2</v>
      </c>
      <c r="O838" s="105" t="str">
        <f>+LOOKUP(MATCH(A838,'REGISTRO DE DICIEMBRE 2022'!A:A,0),'REGISTRO DE DICIEMBRE 2022'!AI:AI,'REGISTRO DE DICIEMBRE 2022'!O:O)</f>
        <v>XIII</v>
      </c>
      <c r="P838" s="34" t="str">
        <f>+LOOKUP(MATCH(A838,'REGISTRO DE DICIEMBRE 2022'!A:A,0),'REGISTRO DE DICIEMBRE 2022'!AI:AI,'REGISTRO DE DICIEMBRE 2022'!P:P)</f>
        <v>Santiago</v>
      </c>
      <c r="Q838" s="104" t="str">
        <f>+LOOKUP(MATCH(A838,'REGISTRO DE DICIEMBRE 2022'!A:A,0),'REGISTRO DE DICIEMBRE 2022'!AI:AI,'REGISTRO DE DICIEMBRE 2022'!Q:Q)</f>
        <v xml:space="preserve">2232780541 232780640
</v>
      </c>
      <c r="R838" s="34" t="str">
        <f>+LOOKUP(MATCH(A838,'REGISTRO DE DICIEMBRE 2022'!A:A,0),'REGISTRO DE DICIEMBRE 2022'!AI:AI,'REGISTRO DE DICIEMBRE 2022'!R:R)</f>
        <v xml:space="preserve">contacto@equidad.cl
roberto.celedon@creaequidad.cl           claudio.tobar@creaequidad.cl
</v>
      </c>
      <c r="S838" s="105">
        <f>+LOOKUP(MATCH(A838,'REGISTRO DE DICIEMBRE 2022'!A:A,0),'REGISTRO DE DICIEMBRE 2022'!AI:AI,'REGISTRO DE DICIEMBRE 2022'!S:S)</f>
        <v>0</v>
      </c>
      <c r="T838" s="106" t="str">
        <f>+LOOKUP(MATCH(A838,'REGISTRO DE DICIEMBRE 2022'!A:A,0),'REGISTRO DE DICIEMBRE 2022'!AI:AI,'REGISTRO DE DICIEMBRE 2022'!T:T)</f>
        <v>93401: Instituciones de Asistencia Social.</v>
      </c>
      <c r="U838" s="106">
        <f>+LOOKUP(MATCH(A838,'REGISTRO DE DICIEMBRE 2022'!A:A,0),'REGISTRO DE DICIEMBRE 2022'!AI:AI,'REGISTRO DE DICIEMBRE 2022'!U:U)</f>
        <v>2021</v>
      </c>
      <c r="V838" s="107">
        <f>+LOOKUP(MATCH(A838,'REGISTRO DE DICIEMBRE 2022'!A:A,0),'REGISTRO DE DICIEMBRE 2022'!AI:AI,'REGISTRO DE DICIEMBRE 2022'!V:V)</f>
        <v>41908</v>
      </c>
      <c r="W838" s="34">
        <v>7510</v>
      </c>
      <c r="X838" s="108">
        <v>34888392</v>
      </c>
      <c r="Y838" s="108">
        <v>350436276</v>
      </c>
      <c r="Z838" s="107">
        <v>44926</v>
      </c>
      <c r="AA838" s="34" t="s">
        <v>8041</v>
      </c>
      <c r="AB838" s="109" t="s">
        <v>7632</v>
      </c>
      <c r="AC838" s="34" t="s">
        <v>284</v>
      </c>
      <c r="AD838" s="34">
        <f>+LOOKUP(MATCH(A838,'REGISTRO DE DICIEMBRE 2022'!A:A,0),'REGISTRO DE DICIEMBRE 2022'!AI:AI,'REGISTRO DE DICIEMBRE 2022'!AF:AF)</f>
        <v>0</v>
      </c>
    </row>
    <row r="839" spans="1:30" s="98" customFormat="1" x14ac:dyDescent="0.2">
      <c r="A839" s="34">
        <v>7510</v>
      </c>
      <c r="B839" s="34" t="str">
        <f>+LOOKUP(MATCH(A839,'REGISTRO DE DICIEMBRE 2022'!A:A,0),'REGISTRO DE DICIEMBRE 2022'!AI:AI,'REGISTRO DE DICIEMBRE 2022'!B:B)</f>
        <v>Fundación CREA EQUIDAD</v>
      </c>
      <c r="C839" s="103" t="str">
        <f>+LOOKUP(MATCH(A839,'REGISTRO DE DICIEMBRE 2022'!A:A,0),'REGISTRO DE DICIEMBRE 2022'!AI:AI,'REGISTRO DE DICIEMBRE 2022'!C:C)</f>
        <v>65087837-K</v>
      </c>
      <c r="D839" s="104" t="str">
        <f>+LOOKUP(MATCH(A839,'REGISTRO DE DICIEMBRE 2022'!A:A,0),'REGISTRO DE DICIEMBRE 2022'!AI:AI,'REGISTRO DE DICIEMBRE 2022'!D:D)</f>
        <v>Fundación de Derecho Privado.</v>
      </c>
      <c r="E839" s="34" t="str">
        <f>+LOOKUP(MATCH(A839,'REGISTRO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39" s="34" t="str">
        <f>+LOOKUP(MATCH(A839,'REGISTRO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39" s="34" t="str">
        <f>+LOOKUP(MATCH(A839,'REGISTRO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39" s="34" t="str">
        <f>+LOOKUP(MATCH(A839,'REGISTRO DE DICIEMBRE 2022'!A:A,0),'REGISTRO DE DICIEMBRE 2022'!AI:AI,'REGISTRO DE DICIEMBRE 2022'!H:H)</f>
        <v xml:space="preserve">Presidente: 
Ignacio Andres Celedón Bulnes
Secretario: 
Roberto Manuel Celedón Bulnes, 
Tesorero:
Álvaro Rodrigo Henríquez Aguirre, </v>
      </c>
      <c r="I839" s="34" t="str">
        <f>+LOOKUP(MATCH(A839,'REGISTRO DE DICIEMBRE 2022'!A:A,0),'REGISTRO DE DICIEMBRE 2022'!AI:AI,'REGISTRO DE DICIEMBRE 2022'!I:I)</f>
        <v xml:space="preserve">Durarán tres años en sus cargos por estatutos.  </v>
      </c>
      <c r="J839" s="34" t="str">
        <f>+LOOKUP(MATCH(A839,'REGISTRO DE DICIEMBRE 2022'!A:A,0),'REGISTRO DE DICIEMBRE 2022'!AI:AI,'REGISTRO DE DICIEMBRE 2022'!J:J)</f>
        <v>30 de Mayo 2019 al 30 de Mayo 2022
Certificado de Folio N°500461005081 de 2022</v>
      </c>
      <c r="K839" s="34" t="str">
        <f>+LOOKUP(MATCH(A839,'REGISTRO DE DICIEMBRE 2022'!A:A,0),'REGISTRO DE DICIEMBRE 2022'!AI:AI,'REGISTRO DE DICIEMBRE 2022'!K:K)</f>
        <v xml:space="preserve">Roberto Manuel Celedón Bulnes, 
</v>
      </c>
      <c r="L839" s="34" t="str">
        <f>+LOOKUP(MATCH(A839,'REGISTRO DE DICIEMBRE 2022'!A:A,0),'REGISTRO DE DICIEMBRE 2022'!AI:AI,'REGISTRO DE DICIEMBRE 2022'!L:L)</f>
        <v>RUT Nº 11.852.585-k</v>
      </c>
      <c r="M839" s="105" t="str">
        <f>+LOOKUP(MATCH(A839,'REGISTRO DE DICIEMBRE 2022'!A:A,0),'REGISTRO DE DICIEMBRE 2022'!AI:AI,'REGISTRO DE DICIEMBRE 2022'!M:M)</f>
        <v xml:space="preserve"> Vigente hasta el 30 de Mayo 2022</v>
      </c>
      <c r="N839" s="104" t="str">
        <f>+LOOKUP(MATCH(A839,'REGISTRO DE DICIEMBRE 2022'!A:A,0),'REGISTRO DE DICIEMBRE 2022'!AI:AI,'REGISTRO DE DICIEMBRE 2022'!N:N)</f>
        <v>Almirante Barroso N°333 Piso 2</v>
      </c>
      <c r="O839" s="105" t="str">
        <f>+LOOKUP(MATCH(A839,'REGISTRO DE DICIEMBRE 2022'!A:A,0),'REGISTRO DE DICIEMBRE 2022'!AI:AI,'REGISTRO DE DICIEMBRE 2022'!O:O)</f>
        <v>XIII</v>
      </c>
      <c r="P839" s="34" t="str">
        <f>+LOOKUP(MATCH(A839,'REGISTRO DE DICIEMBRE 2022'!A:A,0),'REGISTRO DE DICIEMBRE 2022'!AI:AI,'REGISTRO DE DICIEMBRE 2022'!P:P)</f>
        <v>Santiago</v>
      </c>
      <c r="Q839" s="104" t="str">
        <f>+LOOKUP(MATCH(A839,'REGISTRO DE DICIEMBRE 2022'!A:A,0),'REGISTRO DE DICIEMBRE 2022'!AI:AI,'REGISTRO DE DICIEMBRE 2022'!Q:Q)</f>
        <v xml:space="preserve">2232780541 232780640
</v>
      </c>
      <c r="R839" s="34" t="str">
        <f>+LOOKUP(MATCH(A839,'REGISTRO DE DICIEMBRE 2022'!A:A,0),'REGISTRO DE DICIEMBRE 2022'!AI:AI,'REGISTRO DE DICIEMBRE 2022'!R:R)</f>
        <v xml:space="preserve">contacto@equidad.cl
roberto.celedon@creaequidad.cl           claudio.tobar@creaequidad.cl
</v>
      </c>
      <c r="S839" s="105">
        <f>+LOOKUP(MATCH(A839,'REGISTRO DE DICIEMBRE 2022'!A:A,0),'REGISTRO DE DICIEMBRE 2022'!AI:AI,'REGISTRO DE DICIEMBRE 2022'!S:S)</f>
        <v>0</v>
      </c>
      <c r="T839" s="106" t="str">
        <f>+LOOKUP(MATCH(A839,'REGISTRO DE DICIEMBRE 2022'!A:A,0),'REGISTRO DE DICIEMBRE 2022'!AI:AI,'REGISTRO DE DICIEMBRE 2022'!T:T)</f>
        <v>93401: Instituciones de Asistencia Social.</v>
      </c>
      <c r="U839" s="106">
        <f>+LOOKUP(MATCH(A839,'REGISTRO DE DICIEMBRE 2022'!A:A,0),'REGISTRO DE DICIEMBRE 2022'!AI:AI,'REGISTRO DE DICIEMBRE 2022'!U:U)</f>
        <v>2021</v>
      </c>
      <c r="V839" s="107">
        <f>+LOOKUP(MATCH(A839,'REGISTRO DE DICIEMBRE 2022'!A:A,0),'REGISTRO DE DICIEMBRE 2022'!AI:AI,'REGISTRO DE DICIEMBRE 2022'!V:V)</f>
        <v>41908</v>
      </c>
      <c r="W839" s="34">
        <v>7510</v>
      </c>
      <c r="X839" s="108">
        <v>8538204</v>
      </c>
      <c r="Y839" s="108">
        <v>86646956</v>
      </c>
      <c r="Z839" s="107">
        <v>44926</v>
      </c>
      <c r="AA839" s="34" t="s">
        <v>8041</v>
      </c>
      <c r="AB839" s="109" t="s">
        <v>7632</v>
      </c>
      <c r="AC839" s="34" t="s">
        <v>629</v>
      </c>
      <c r="AD839" s="34">
        <f>+LOOKUP(MATCH(A839,'REGISTRO DE DICIEMBRE 2022'!A:A,0),'REGISTRO DE DICIEMBRE 2022'!AI:AI,'REGISTRO DE DICIEMBRE 2022'!AF:AF)</f>
        <v>0</v>
      </c>
    </row>
    <row r="840" spans="1:30" s="98" customFormat="1" x14ac:dyDescent="0.2">
      <c r="A840" s="34">
        <v>7510</v>
      </c>
      <c r="B840" s="34" t="str">
        <f>+LOOKUP(MATCH(A840,'REGISTRO DE DICIEMBRE 2022'!A:A,0),'REGISTRO DE DICIEMBRE 2022'!AI:AI,'REGISTRO DE DICIEMBRE 2022'!B:B)</f>
        <v>Fundación CREA EQUIDAD</v>
      </c>
      <c r="C840" s="103" t="str">
        <f>+LOOKUP(MATCH(A840,'REGISTRO DE DICIEMBRE 2022'!A:A,0),'REGISTRO DE DICIEMBRE 2022'!AI:AI,'REGISTRO DE DICIEMBRE 2022'!C:C)</f>
        <v>65087837-K</v>
      </c>
      <c r="D840" s="104" t="str">
        <f>+LOOKUP(MATCH(A840,'REGISTRO DE DICIEMBRE 2022'!A:A,0),'REGISTRO DE DICIEMBRE 2022'!AI:AI,'REGISTRO DE DICIEMBRE 2022'!D:D)</f>
        <v>Fundación de Derecho Privado.</v>
      </c>
      <c r="E840" s="34" t="str">
        <f>+LOOKUP(MATCH(A840,'REGISTRO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40" s="34" t="str">
        <f>+LOOKUP(MATCH(A840,'REGISTRO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40" s="34" t="str">
        <f>+LOOKUP(MATCH(A840,'REGISTRO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40" s="34" t="str">
        <f>+LOOKUP(MATCH(A840,'REGISTRO DE DICIEMBRE 2022'!A:A,0),'REGISTRO DE DICIEMBRE 2022'!AI:AI,'REGISTRO DE DICIEMBRE 2022'!H:H)</f>
        <v xml:space="preserve">Presidente: 
Ignacio Andres Celedón Bulnes
Secretario: 
Roberto Manuel Celedón Bulnes, 
Tesorero:
Álvaro Rodrigo Henríquez Aguirre, </v>
      </c>
      <c r="I840" s="34" t="str">
        <f>+LOOKUP(MATCH(A840,'REGISTRO DE DICIEMBRE 2022'!A:A,0),'REGISTRO DE DICIEMBRE 2022'!AI:AI,'REGISTRO DE DICIEMBRE 2022'!I:I)</f>
        <v xml:space="preserve">Durarán tres años en sus cargos por estatutos.  </v>
      </c>
      <c r="J840" s="34" t="str">
        <f>+LOOKUP(MATCH(A840,'REGISTRO DE DICIEMBRE 2022'!A:A,0),'REGISTRO DE DICIEMBRE 2022'!AI:AI,'REGISTRO DE DICIEMBRE 2022'!J:J)</f>
        <v>30 de Mayo 2019 al 30 de Mayo 2022
Certificado de Folio N°500461005081 de 2022</v>
      </c>
      <c r="K840" s="34" t="str">
        <f>+LOOKUP(MATCH(A840,'REGISTRO DE DICIEMBRE 2022'!A:A,0),'REGISTRO DE DICIEMBRE 2022'!AI:AI,'REGISTRO DE DICIEMBRE 2022'!K:K)</f>
        <v xml:space="preserve">Roberto Manuel Celedón Bulnes, 
</v>
      </c>
      <c r="L840" s="34" t="str">
        <f>+LOOKUP(MATCH(A840,'REGISTRO DE DICIEMBRE 2022'!A:A,0),'REGISTRO DE DICIEMBRE 2022'!AI:AI,'REGISTRO DE DICIEMBRE 2022'!L:L)</f>
        <v>RUT Nº 11.852.585-k</v>
      </c>
      <c r="M840" s="105" t="str">
        <f>+LOOKUP(MATCH(A840,'REGISTRO DE DICIEMBRE 2022'!A:A,0),'REGISTRO DE DICIEMBRE 2022'!AI:AI,'REGISTRO DE DICIEMBRE 2022'!M:M)</f>
        <v xml:space="preserve"> Vigente hasta el 30 de Mayo 2022</v>
      </c>
      <c r="N840" s="104" t="str">
        <f>+LOOKUP(MATCH(A840,'REGISTRO DE DICIEMBRE 2022'!A:A,0),'REGISTRO DE DICIEMBRE 2022'!AI:AI,'REGISTRO DE DICIEMBRE 2022'!N:N)</f>
        <v>Almirante Barroso N°333 Piso 2</v>
      </c>
      <c r="O840" s="105" t="str">
        <f>+LOOKUP(MATCH(A840,'REGISTRO DE DICIEMBRE 2022'!A:A,0),'REGISTRO DE DICIEMBRE 2022'!AI:AI,'REGISTRO DE DICIEMBRE 2022'!O:O)</f>
        <v>XIII</v>
      </c>
      <c r="P840" s="34" t="str">
        <f>+LOOKUP(MATCH(A840,'REGISTRO DE DICIEMBRE 2022'!A:A,0),'REGISTRO DE DICIEMBRE 2022'!AI:AI,'REGISTRO DE DICIEMBRE 2022'!P:P)</f>
        <v>Santiago</v>
      </c>
      <c r="Q840" s="104" t="str">
        <f>+LOOKUP(MATCH(A840,'REGISTRO DE DICIEMBRE 2022'!A:A,0),'REGISTRO DE DICIEMBRE 2022'!AI:AI,'REGISTRO DE DICIEMBRE 2022'!Q:Q)</f>
        <v xml:space="preserve">2232780541 232780640
</v>
      </c>
      <c r="R840" s="34" t="str">
        <f>+LOOKUP(MATCH(A840,'REGISTRO DE DICIEMBRE 2022'!A:A,0),'REGISTRO DE DICIEMBRE 2022'!AI:AI,'REGISTRO DE DICIEMBRE 2022'!R:R)</f>
        <v xml:space="preserve">contacto@equidad.cl
roberto.celedon@creaequidad.cl           claudio.tobar@creaequidad.cl
</v>
      </c>
      <c r="S840" s="105">
        <f>+LOOKUP(MATCH(A840,'REGISTRO DE DICIEMBRE 2022'!A:A,0),'REGISTRO DE DICIEMBRE 2022'!AI:AI,'REGISTRO DE DICIEMBRE 2022'!S:S)</f>
        <v>0</v>
      </c>
      <c r="T840" s="106" t="str">
        <f>+LOOKUP(MATCH(A840,'REGISTRO DE DICIEMBRE 2022'!A:A,0),'REGISTRO DE DICIEMBRE 2022'!AI:AI,'REGISTRO DE DICIEMBRE 2022'!T:T)</f>
        <v>93401: Instituciones de Asistencia Social.</v>
      </c>
      <c r="U840" s="106">
        <f>+LOOKUP(MATCH(A840,'REGISTRO DE DICIEMBRE 2022'!A:A,0),'REGISTRO DE DICIEMBRE 2022'!AI:AI,'REGISTRO DE DICIEMBRE 2022'!U:U)</f>
        <v>2021</v>
      </c>
      <c r="V840" s="107">
        <f>+LOOKUP(MATCH(A840,'REGISTRO DE DICIEMBRE 2022'!A:A,0),'REGISTRO DE DICIEMBRE 2022'!AI:AI,'REGISTRO DE DICIEMBRE 2022'!V:V)</f>
        <v>41908</v>
      </c>
      <c r="W840" s="34">
        <v>7510</v>
      </c>
      <c r="X840" s="108">
        <v>17254037</v>
      </c>
      <c r="Y840" s="108">
        <v>176967089</v>
      </c>
      <c r="Z840" s="107">
        <v>44926</v>
      </c>
      <c r="AA840" s="34" t="s">
        <v>8041</v>
      </c>
      <c r="AB840" s="109" t="s">
        <v>7632</v>
      </c>
      <c r="AC840" s="34" t="s">
        <v>260</v>
      </c>
      <c r="AD840" s="34">
        <f>+LOOKUP(MATCH(A840,'REGISTRO DE DICIEMBRE 2022'!A:A,0),'REGISTRO DE DICIEMBRE 2022'!AI:AI,'REGISTRO DE DICIEMBRE 2022'!AF:AF)</f>
        <v>0</v>
      </c>
    </row>
    <row r="841" spans="1:30" s="98" customFormat="1" x14ac:dyDescent="0.2">
      <c r="A841" s="34">
        <v>7510</v>
      </c>
      <c r="B841" s="34" t="str">
        <f>+LOOKUP(MATCH(A841,'REGISTRO DE DICIEMBRE 2022'!A:A,0),'REGISTRO DE DICIEMBRE 2022'!AI:AI,'REGISTRO DE DICIEMBRE 2022'!B:B)</f>
        <v>Fundación CREA EQUIDAD</v>
      </c>
      <c r="C841" s="103" t="str">
        <f>+LOOKUP(MATCH(A841,'REGISTRO DE DICIEMBRE 2022'!A:A,0),'REGISTRO DE DICIEMBRE 2022'!AI:AI,'REGISTRO DE DICIEMBRE 2022'!C:C)</f>
        <v>65087837-K</v>
      </c>
      <c r="D841" s="104" t="str">
        <f>+LOOKUP(MATCH(A841,'REGISTRO DE DICIEMBRE 2022'!A:A,0),'REGISTRO DE DICIEMBRE 2022'!AI:AI,'REGISTRO DE DICIEMBRE 2022'!D:D)</f>
        <v>Fundación de Derecho Privado.</v>
      </c>
      <c r="E841" s="34" t="str">
        <f>+LOOKUP(MATCH(A841,'REGISTRO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41" s="34" t="str">
        <f>+LOOKUP(MATCH(A841,'REGISTRO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41" s="34" t="str">
        <f>+LOOKUP(MATCH(A841,'REGISTRO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41" s="34" t="str">
        <f>+LOOKUP(MATCH(A841,'REGISTRO DE DICIEMBRE 2022'!A:A,0),'REGISTRO DE DICIEMBRE 2022'!AI:AI,'REGISTRO DE DICIEMBRE 2022'!H:H)</f>
        <v xml:space="preserve">Presidente: 
Ignacio Andres Celedón Bulnes
Secretario: 
Roberto Manuel Celedón Bulnes, 
Tesorero:
Álvaro Rodrigo Henríquez Aguirre, </v>
      </c>
      <c r="I841" s="34" t="str">
        <f>+LOOKUP(MATCH(A841,'REGISTRO DE DICIEMBRE 2022'!A:A,0),'REGISTRO DE DICIEMBRE 2022'!AI:AI,'REGISTRO DE DICIEMBRE 2022'!I:I)</f>
        <v xml:space="preserve">Durarán tres años en sus cargos por estatutos.  </v>
      </c>
      <c r="J841" s="34" t="str">
        <f>+LOOKUP(MATCH(A841,'REGISTRO DE DICIEMBRE 2022'!A:A,0),'REGISTRO DE DICIEMBRE 2022'!AI:AI,'REGISTRO DE DICIEMBRE 2022'!J:J)</f>
        <v>30 de Mayo 2019 al 30 de Mayo 2022
Certificado de Folio N°500461005081 de 2022</v>
      </c>
      <c r="K841" s="34" t="str">
        <f>+LOOKUP(MATCH(A841,'REGISTRO DE DICIEMBRE 2022'!A:A,0),'REGISTRO DE DICIEMBRE 2022'!AI:AI,'REGISTRO DE DICIEMBRE 2022'!K:K)</f>
        <v xml:space="preserve">Roberto Manuel Celedón Bulnes, 
</v>
      </c>
      <c r="L841" s="34" t="str">
        <f>+LOOKUP(MATCH(A841,'REGISTRO DE DICIEMBRE 2022'!A:A,0),'REGISTRO DE DICIEMBRE 2022'!AI:AI,'REGISTRO DE DICIEMBRE 2022'!L:L)</f>
        <v>RUT Nº 11.852.585-k</v>
      </c>
      <c r="M841" s="105" t="str">
        <f>+LOOKUP(MATCH(A841,'REGISTRO DE DICIEMBRE 2022'!A:A,0),'REGISTRO DE DICIEMBRE 2022'!AI:AI,'REGISTRO DE DICIEMBRE 2022'!M:M)</f>
        <v xml:space="preserve"> Vigente hasta el 30 de Mayo 2022</v>
      </c>
      <c r="N841" s="104" t="str">
        <f>+LOOKUP(MATCH(A841,'REGISTRO DE DICIEMBRE 2022'!A:A,0),'REGISTRO DE DICIEMBRE 2022'!AI:AI,'REGISTRO DE DICIEMBRE 2022'!N:N)</f>
        <v>Almirante Barroso N°333 Piso 2</v>
      </c>
      <c r="O841" s="105" t="str">
        <f>+LOOKUP(MATCH(A841,'REGISTRO DE DICIEMBRE 2022'!A:A,0),'REGISTRO DE DICIEMBRE 2022'!AI:AI,'REGISTRO DE DICIEMBRE 2022'!O:O)</f>
        <v>XIII</v>
      </c>
      <c r="P841" s="34" t="str">
        <f>+LOOKUP(MATCH(A841,'REGISTRO DE DICIEMBRE 2022'!A:A,0),'REGISTRO DE DICIEMBRE 2022'!AI:AI,'REGISTRO DE DICIEMBRE 2022'!P:P)</f>
        <v>Santiago</v>
      </c>
      <c r="Q841" s="104" t="str">
        <f>+LOOKUP(MATCH(A841,'REGISTRO DE DICIEMBRE 2022'!A:A,0),'REGISTRO DE DICIEMBRE 2022'!AI:AI,'REGISTRO DE DICIEMBRE 2022'!Q:Q)</f>
        <v xml:space="preserve">2232780541 232780640
</v>
      </c>
      <c r="R841" s="34" t="str">
        <f>+LOOKUP(MATCH(A841,'REGISTRO DE DICIEMBRE 2022'!A:A,0),'REGISTRO DE DICIEMBRE 2022'!AI:AI,'REGISTRO DE DICIEMBRE 2022'!R:R)</f>
        <v xml:space="preserve">contacto@equidad.cl
roberto.celedon@creaequidad.cl           claudio.tobar@creaequidad.cl
</v>
      </c>
      <c r="S841" s="105">
        <f>+LOOKUP(MATCH(A841,'REGISTRO DE DICIEMBRE 2022'!A:A,0),'REGISTRO DE DICIEMBRE 2022'!AI:AI,'REGISTRO DE DICIEMBRE 2022'!S:S)</f>
        <v>0</v>
      </c>
      <c r="T841" s="106" t="str">
        <f>+LOOKUP(MATCH(A841,'REGISTRO DE DICIEMBRE 2022'!A:A,0),'REGISTRO DE DICIEMBRE 2022'!AI:AI,'REGISTRO DE DICIEMBRE 2022'!T:T)</f>
        <v>93401: Instituciones de Asistencia Social.</v>
      </c>
      <c r="U841" s="106">
        <f>+LOOKUP(MATCH(A841,'REGISTRO DE DICIEMBRE 2022'!A:A,0),'REGISTRO DE DICIEMBRE 2022'!AI:AI,'REGISTRO DE DICIEMBRE 2022'!U:U)</f>
        <v>2021</v>
      </c>
      <c r="V841" s="107">
        <f>+LOOKUP(MATCH(A841,'REGISTRO DE DICIEMBRE 2022'!A:A,0),'REGISTRO DE DICIEMBRE 2022'!AI:AI,'REGISTRO DE DICIEMBRE 2022'!V:V)</f>
        <v>41908</v>
      </c>
      <c r="W841" s="34">
        <v>7510</v>
      </c>
      <c r="X841" s="108">
        <v>27326376</v>
      </c>
      <c r="Y841" s="108">
        <v>276304674</v>
      </c>
      <c r="Z841" s="107">
        <v>44926</v>
      </c>
      <c r="AA841" s="34" t="s">
        <v>8041</v>
      </c>
      <c r="AB841" s="109" t="s">
        <v>7632</v>
      </c>
      <c r="AC841" s="34" t="s">
        <v>7970</v>
      </c>
      <c r="AD841" s="34">
        <f>+LOOKUP(MATCH(A841,'REGISTRO DE DICIEMBRE 2022'!A:A,0),'REGISTRO DE DICIEMBRE 2022'!AI:AI,'REGISTRO DE DICIEMBRE 2022'!AF:AF)</f>
        <v>0</v>
      </c>
    </row>
    <row r="842" spans="1:30" s="98" customFormat="1" x14ac:dyDescent="0.2">
      <c r="A842" s="34">
        <v>7510</v>
      </c>
      <c r="B842" s="34" t="str">
        <f>+LOOKUP(MATCH(A842,'REGISTRO DE DICIEMBRE 2022'!A:A,0),'REGISTRO DE DICIEMBRE 2022'!AI:AI,'REGISTRO DE DICIEMBRE 2022'!B:B)</f>
        <v>Fundación CREA EQUIDAD</v>
      </c>
      <c r="C842" s="103" t="str">
        <f>+LOOKUP(MATCH(A842,'REGISTRO DE DICIEMBRE 2022'!A:A,0),'REGISTRO DE DICIEMBRE 2022'!AI:AI,'REGISTRO DE DICIEMBRE 2022'!C:C)</f>
        <v>65087837-K</v>
      </c>
      <c r="D842" s="104" t="str">
        <f>+LOOKUP(MATCH(A842,'REGISTRO DE DICIEMBRE 2022'!A:A,0),'REGISTRO DE DICIEMBRE 2022'!AI:AI,'REGISTRO DE DICIEMBRE 2022'!D:D)</f>
        <v>Fundación de Derecho Privado.</v>
      </c>
      <c r="E842" s="34" t="str">
        <f>+LOOKUP(MATCH(A842,'REGISTRO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42" s="34" t="str">
        <f>+LOOKUP(MATCH(A842,'REGISTRO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42" s="34" t="str">
        <f>+LOOKUP(MATCH(A842,'REGISTRO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42" s="34" t="str">
        <f>+LOOKUP(MATCH(A842,'REGISTRO DE DICIEMBRE 2022'!A:A,0),'REGISTRO DE DICIEMBRE 2022'!AI:AI,'REGISTRO DE DICIEMBRE 2022'!H:H)</f>
        <v xml:space="preserve">Presidente: 
Ignacio Andres Celedón Bulnes
Secretario: 
Roberto Manuel Celedón Bulnes, 
Tesorero:
Álvaro Rodrigo Henríquez Aguirre, </v>
      </c>
      <c r="I842" s="34" t="str">
        <f>+LOOKUP(MATCH(A842,'REGISTRO DE DICIEMBRE 2022'!A:A,0),'REGISTRO DE DICIEMBRE 2022'!AI:AI,'REGISTRO DE DICIEMBRE 2022'!I:I)</f>
        <v xml:space="preserve">Durarán tres años en sus cargos por estatutos.  </v>
      </c>
      <c r="J842" s="34" t="str">
        <f>+LOOKUP(MATCH(A842,'REGISTRO DE DICIEMBRE 2022'!A:A,0),'REGISTRO DE DICIEMBRE 2022'!AI:AI,'REGISTRO DE DICIEMBRE 2022'!J:J)</f>
        <v>30 de Mayo 2019 al 30 de Mayo 2022
Certificado de Folio N°500461005081 de 2022</v>
      </c>
      <c r="K842" s="34" t="str">
        <f>+LOOKUP(MATCH(A842,'REGISTRO DE DICIEMBRE 2022'!A:A,0),'REGISTRO DE DICIEMBRE 2022'!AI:AI,'REGISTRO DE DICIEMBRE 2022'!K:K)</f>
        <v xml:space="preserve">Roberto Manuel Celedón Bulnes, 
</v>
      </c>
      <c r="L842" s="34" t="str">
        <f>+LOOKUP(MATCH(A842,'REGISTRO DE DICIEMBRE 2022'!A:A,0),'REGISTRO DE DICIEMBRE 2022'!AI:AI,'REGISTRO DE DICIEMBRE 2022'!L:L)</f>
        <v>RUT Nº 11.852.585-k</v>
      </c>
      <c r="M842" s="105" t="str">
        <f>+LOOKUP(MATCH(A842,'REGISTRO DE DICIEMBRE 2022'!A:A,0),'REGISTRO DE DICIEMBRE 2022'!AI:AI,'REGISTRO DE DICIEMBRE 2022'!M:M)</f>
        <v xml:space="preserve"> Vigente hasta el 30 de Mayo 2022</v>
      </c>
      <c r="N842" s="104" t="str">
        <f>+LOOKUP(MATCH(A842,'REGISTRO DE DICIEMBRE 2022'!A:A,0),'REGISTRO DE DICIEMBRE 2022'!AI:AI,'REGISTRO DE DICIEMBRE 2022'!N:N)</f>
        <v>Almirante Barroso N°333 Piso 2</v>
      </c>
      <c r="O842" s="105" t="str">
        <f>+LOOKUP(MATCH(A842,'REGISTRO DE DICIEMBRE 2022'!A:A,0),'REGISTRO DE DICIEMBRE 2022'!AI:AI,'REGISTRO DE DICIEMBRE 2022'!O:O)</f>
        <v>XIII</v>
      </c>
      <c r="P842" s="34" t="str">
        <f>+LOOKUP(MATCH(A842,'REGISTRO DE DICIEMBRE 2022'!A:A,0),'REGISTRO DE DICIEMBRE 2022'!AI:AI,'REGISTRO DE DICIEMBRE 2022'!P:P)</f>
        <v>Santiago</v>
      </c>
      <c r="Q842" s="104" t="str">
        <f>+LOOKUP(MATCH(A842,'REGISTRO DE DICIEMBRE 2022'!A:A,0),'REGISTRO DE DICIEMBRE 2022'!AI:AI,'REGISTRO DE DICIEMBRE 2022'!Q:Q)</f>
        <v xml:space="preserve">2232780541 232780640
</v>
      </c>
      <c r="R842" s="34" t="str">
        <f>+LOOKUP(MATCH(A842,'REGISTRO DE DICIEMBRE 2022'!A:A,0),'REGISTRO DE DICIEMBRE 2022'!AI:AI,'REGISTRO DE DICIEMBRE 2022'!R:R)</f>
        <v xml:space="preserve">contacto@equidad.cl
roberto.celedon@creaequidad.cl           claudio.tobar@creaequidad.cl
</v>
      </c>
      <c r="S842" s="105">
        <f>+LOOKUP(MATCH(A842,'REGISTRO DE DICIEMBRE 2022'!A:A,0),'REGISTRO DE DICIEMBRE 2022'!AI:AI,'REGISTRO DE DICIEMBRE 2022'!S:S)</f>
        <v>0</v>
      </c>
      <c r="T842" s="106" t="str">
        <f>+LOOKUP(MATCH(A842,'REGISTRO DE DICIEMBRE 2022'!A:A,0),'REGISTRO DE DICIEMBRE 2022'!AI:AI,'REGISTRO DE DICIEMBRE 2022'!T:T)</f>
        <v>93401: Instituciones de Asistencia Social.</v>
      </c>
      <c r="U842" s="106">
        <f>+LOOKUP(MATCH(A842,'REGISTRO DE DICIEMBRE 2022'!A:A,0),'REGISTRO DE DICIEMBRE 2022'!AI:AI,'REGISTRO DE DICIEMBRE 2022'!U:U)</f>
        <v>2021</v>
      </c>
      <c r="V842" s="107">
        <f>+LOOKUP(MATCH(A842,'REGISTRO DE DICIEMBRE 2022'!A:A,0),'REGISTRO DE DICIEMBRE 2022'!AI:AI,'REGISTRO DE DICIEMBRE 2022'!V:V)</f>
        <v>41908</v>
      </c>
      <c r="W842" s="34">
        <v>7510</v>
      </c>
      <c r="X842" s="108">
        <v>38065104</v>
      </c>
      <c r="Y842" s="108">
        <v>381581567</v>
      </c>
      <c r="Z842" s="107">
        <v>44926</v>
      </c>
      <c r="AA842" s="34" t="s">
        <v>8041</v>
      </c>
      <c r="AB842" s="109" t="s">
        <v>7632</v>
      </c>
      <c r="AC842" s="34" t="s">
        <v>199</v>
      </c>
      <c r="AD842" s="34">
        <f>+LOOKUP(MATCH(A842,'REGISTRO DE DICIEMBRE 2022'!A:A,0),'REGISTRO DE DICIEMBRE 2022'!AI:AI,'REGISTRO DE DICIEMBRE 2022'!AF:AF)</f>
        <v>0</v>
      </c>
    </row>
    <row r="843" spans="1:30" s="98" customFormat="1" x14ac:dyDescent="0.2">
      <c r="A843" s="34">
        <v>7510</v>
      </c>
      <c r="B843" s="34" t="str">
        <f>+LOOKUP(MATCH(A843,'REGISTRO DE DICIEMBRE 2022'!A:A,0),'REGISTRO DE DICIEMBRE 2022'!AI:AI,'REGISTRO DE DICIEMBRE 2022'!B:B)</f>
        <v>Fundación CREA EQUIDAD</v>
      </c>
      <c r="C843" s="103" t="str">
        <f>+LOOKUP(MATCH(A843,'REGISTRO DE DICIEMBRE 2022'!A:A,0),'REGISTRO DE DICIEMBRE 2022'!AI:AI,'REGISTRO DE DICIEMBRE 2022'!C:C)</f>
        <v>65087837-K</v>
      </c>
      <c r="D843" s="104" t="str">
        <f>+LOOKUP(MATCH(A843,'REGISTRO DE DICIEMBRE 2022'!A:A,0),'REGISTRO DE DICIEMBRE 2022'!AI:AI,'REGISTRO DE DICIEMBRE 2022'!D:D)</f>
        <v>Fundación de Derecho Privado.</v>
      </c>
      <c r="E843" s="34" t="str">
        <f>+LOOKUP(MATCH(A843,'REGISTRO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43" s="34" t="str">
        <f>+LOOKUP(MATCH(A843,'REGISTRO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43" s="34" t="str">
        <f>+LOOKUP(MATCH(A843,'REGISTRO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43" s="34" t="str">
        <f>+LOOKUP(MATCH(A843,'REGISTRO DE DICIEMBRE 2022'!A:A,0),'REGISTRO DE DICIEMBRE 2022'!AI:AI,'REGISTRO DE DICIEMBRE 2022'!H:H)</f>
        <v xml:space="preserve">Presidente: 
Ignacio Andres Celedón Bulnes
Secretario: 
Roberto Manuel Celedón Bulnes, 
Tesorero:
Álvaro Rodrigo Henríquez Aguirre, </v>
      </c>
      <c r="I843" s="34" t="str">
        <f>+LOOKUP(MATCH(A843,'REGISTRO DE DICIEMBRE 2022'!A:A,0),'REGISTRO DE DICIEMBRE 2022'!AI:AI,'REGISTRO DE DICIEMBRE 2022'!I:I)</f>
        <v xml:space="preserve">Durarán tres años en sus cargos por estatutos.  </v>
      </c>
      <c r="J843" s="34" t="str">
        <f>+LOOKUP(MATCH(A843,'REGISTRO DE DICIEMBRE 2022'!A:A,0),'REGISTRO DE DICIEMBRE 2022'!AI:AI,'REGISTRO DE DICIEMBRE 2022'!J:J)</f>
        <v>30 de Mayo 2019 al 30 de Mayo 2022
Certificado de Folio N°500461005081 de 2022</v>
      </c>
      <c r="K843" s="34" t="str">
        <f>+LOOKUP(MATCH(A843,'REGISTRO DE DICIEMBRE 2022'!A:A,0),'REGISTRO DE DICIEMBRE 2022'!AI:AI,'REGISTRO DE DICIEMBRE 2022'!K:K)</f>
        <v xml:space="preserve">Roberto Manuel Celedón Bulnes, 
</v>
      </c>
      <c r="L843" s="34" t="str">
        <f>+LOOKUP(MATCH(A843,'REGISTRO DE DICIEMBRE 2022'!A:A,0),'REGISTRO DE DICIEMBRE 2022'!AI:AI,'REGISTRO DE DICIEMBRE 2022'!L:L)</f>
        <v>RUT Nº 11.852.585-k</v>
      </c>
      <c r="M843" s="105" t="str">
        <f>+LOOKUP(MATCH(A843,'REGISTRO DE DICIEMBRE 2022'!A:A,0),'REGISTRO DE DICIEMBRE 2022'!AI:AI,'REGISTRO DE DICIEMBRE 2022'!M:M)</f>
        <v xml:space="preserve"> Vigente hasta el 30 de Mayo 2022</v>
      </c>
      <c r="N843" s="104" t="str">
        <f>+LOOKUP(MATCH(A843,'REGISTRO DE DICIEMBRE 2022'!A:A,0),'REGISTRO DE DICIEMBRE 2022'!AI:AI,'REGISTRO DE DICIEMBRE 2022'!N:N)</f>
        <v>Almirante Barroso N°333 Piso 2</v>
      </c>
      <c r="O843" s="105" t="str">
        <f>+LOOKUP(MATCH(A843,'REGISTRO DE DICIEMBRE 2022'!A:A,0),'REGISTRO DE DICIEMBRE 2022'!AI:AI,'REGISTRO DE DICIEMBRE 2022'!O:O)</f>
        <v>XIII</v>
      </c>
      <c r="P843" s="34" t="str">
        <f>+LOOKUP(MATCH(A843,'REGISTRO DE DICIEMBRE 2022'!A:A,0),'REGISTRO DE DICIEMBRE 2022'!AI:AI,'REGISTRO DE DICIEMBRE 2022'!P:P)</f>
        <v>Santiago</v>
      </c>
      <c r="Q843" s="104" t="str">
        <f>+LOOKUP(MATCH(A843,'REGISTRO DE DICIEMBRE 2022'!A:A,0),'REGISTRO DE DICIEMBRE 2022'!AI:AI,'REGISTRO DE DICIEMBRE 2022'!Q:Q)</f>
        <v xml:space="preserve">2232780541 232780640
</v>
      </c>
      <c r="R843" s="34" t="str">
        <f>+LOOKUP(MATCH(A843,'REGISTRO DE DICIEMBRE 2022'!A:A,0),'REGISTRO DE DICIEMBRE 2022'!AI:AI,'REGISTRO DE DICIEMBRE 2022'!R:R)</f>
        <v xml:space="preserve">contacto@equidad.cl
roberto.celedon@creaequidad.cl           claudio.tobar@creaequidad.cl
</v>
      </c>
      <c r="S843" s="105">
        <f>+LOOKUP(MATCH(A843,'REGISTRO DE DICIEMBRE 2022'!A:A,0),'REGISTRO DE DICIEMBRE 2022'!AI:AI,'REGISTRO DE DICIEMBRE 2022'!S:S)</f>
        <v>0</v>
      </c>
      <c r="T843" s="106" t="str">
        <f>+LOOKUP(MATCH(A843,'REGISTRO DE DICIEMBRE 2022'!A:A,0),'REGISTRO DE DICIEMBRE 2022'!AI:AI,'REGISTRO DE DICIEMBRE 2022'!T:T)</f>
        <v>93401: Instituciones de Asistencia Social.</v>
      </c>
      <c r="U843" s="106">
        <f>+LOOKUP(MATCH(A843,'REGISTRO DE DICIEMBRE 2022'!A:A,0),'REGISTRO DE DICIEMBRE 2022'!AI:AI,'REGISTRO DE DICIEMBRE 2022'!U:U)</f>
        <v>2021</v>
      </c>
      <c r="V843" s="107">
        <f>+LOOKUP(MATCH(A843,'REGISTRO DE DICIEMBRE 2022'!A:A,0),'REGISTRO DE DICIEMBRE 2022'!AI:AI,'REGISTRO DE DICIEMBRE 2022'!V:V)</f>
        <v>41908</v>
      </c>
      <c r="W843" s="34">
        <v>7510</v>
      </c>
      <c r="X843" s="108">
        <v>9796248</v>
      </c>
      <c r="Y843" s="108">
        <v>99636792</v>
      </c>
      <c r="Z843" s="107">
        <v>44926</v>
      </c>
      <c r="AA843" s="34" t="s">
        <v>8041</v>
      </c>
      <c r="AB843" s="109" t="s">
        <v>7632</v>
      </c>
      <c r="AC843" s="34" t="s">
        <v>331</v>
      </c>
      <c r="AD843" s="34">
        <f>+LOOKUP(MATCH(A843,'REGISTRO DE DICIEMBRE 2022'!A:A,0),'REGISTRO DE DICIEMBRE 2022'!AI:AI,'REGISTRO DE DICIEMBRE 2022'!AF:AF)</f>
        <v>0</v>
      </c>
    </row>
    <row r="844" spans="1:30" s="98" customFormat="1" x14ac:dyDescent="0.2">
      <c r="A844" s="34">
        <v>7510</v>
      </c>
      <c r="B844" s="34" t="str">
        <f>+LOOKUP(MATCH(A844,'REGISTRO DE DICIEMBRE 2022'!A:A,0),'REGISTRO DE DICIEMBRE 2022'!AI:AI,'REGISTRO DE DICIEMBRE 2022'!B:B)</f>
        <v>Fundación CREA EQUIDAD</v>
      </c>
      <c r="C844" s="103" t="str">
        <f>+LOOKUP(MATCH(A844,'REGISTRO DE DICIEMBRE 2022'!A:A,0),'REGISTRO DE DICIEMBRE 2022'!AI:AI,'REGISTRO DE DICIEMBRE 2022'!C:C)</f>
        <v>65087837-K</v>
      </c>
      <c r="D844" s="104" t="str">
        <f>+LOOKUP(MATCH(A844,'REGISTRO DE DICIEMBRE 2022'!A:A,0),'REGISTRO DE DICIEMBRE 2022'!AI:AI,'REGISTRO DE DICIEMBRE 2022'!D:D)</f>
        <v>Fundación de Derecho Privado.</v>
      </c>
      <c r="E844" s="34" t="str">
        <f>+LOOKUP(MATCH(A844,'REGISTRO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44" s="34" t="str">
        <f>+LOOKUP(MATCH(A844,'REGISTRO DE DICIEMBRE 2022'!A:A,0),'REGISTRO DE DICIEMBRE 2022'!AI:AI,'REGISTRO DE DICIEMBRE 2022'!F:F)</f>
        <v xml:space="preserve">Certificado de Vigencia de persona jurídica sin fines de lucro Folio N° 500463638132, emitido con fecha 11 de Agosto 2022, del Servicio de Registro Civil e Identificación. </v>
      </c>
      <c r="G844" s="34" t="str">
        <f>+LOOKUP(MATCH(A844,'REGISTRO DE DICIEMBRE 2022'!A:A,0),'REGISTRO DE DICIEMBRE 2022'!AI:AI,'REGISTRO DE DICIEMBRE 2022'!G:G)</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44" s="34" t="str">
        <f>+LOOKUP(MATCH(A844,'REGISTRO DE DICIEMBRE 2022'!A:A,0),'REGISTRO DE DICIEMBRE 2022'!AI:AI,'REGISTRO DE DICIEMBRE 2022'!H:H)</f>
        <v xml:space="preserve">Presidente: 
Ignacio Andres Celedón Bulnes
Secretario: 
Roberto Manuel Celedón Bulnes, 
Tesorero:
Álvaro Rodrigo Henríquez Aguirre, </v>
      </c>
      <c r="I844" s="34" t="str">
        <f>+LOOKUP(MATCH(A844,'REGISTRO DE DICIEMBRE 2022'!A:A,0),'REGISTRO DE DICIEMBRE 2022'!AI:AI,'REGISTRO DE DICIEMBRE 2022'!I:I)</f>
        <v xml:space="preserve">Durarán tres años en sus cargos por estatutos.  </v>
      </c>
      <c r="J844" s="34" t="str">
        <f>+LOOKUP(MATCH(A844,'REGISTRO DE DICIEMBRE 2022'!A:A,0),'REGISTRO DE DICIEMBRE 2022'!AI:AI,'REGISTRO DE DICIEMBRE 2022'!J:J)</f>
        <v>30 de Mayo 2019 al 30 de Mayo 2022
Certificado de Folio N°500461005081 de 2022</v>
      </c>
      <c r="K844" s="34" t="str">
        <f>+LOOKUP(MATCH(A844,'REGISTRO DE DICIEMBRE 2022'!A:A,0),'REGISTRO DE DICIEMBRE 2022'!AI:AI,'REGISTRO DE DICIEMBRE 2022'!K:K)</f>
        <v xml:space="preserve">Roberto Manuel Celedón Bulnes, 
</v>
      </c>
      <c r="L844" s="34" t="str">
        <f>+LOOKUP(MATCH(A844,'REGISTRO DE DICIEMBRE 2022'!A:A,0),'REGISTRO DE DICIEMBRE 2022'!AI:AI,'REGISTRO DE DICIEMBRE 2022'!L:L)</f>
        <v>RUT Nº 11.852.585-k</v>
      </c>
      <c r="M844" s="105" t="str">
        <f>+LOOKUP(MATCH(A844,'REGISTRO DE DICIEMBRE 2022'!A:A,0),'REGISTRO DE DICIEMBRE 2022'!AI:AI,'REGISTRO DE DICIEMBRE 2022'!M:M)</f>
        <v xml:space="preserve"> Vigente hasta el 30 de Mayo 2022</v>
      </c>
      <c r="N844" s="104" t="str">
        <f>+LOOKUP(MATCH(A844,'REGISTRO DE DICIEMBRE 2022'!A:A,0),'REGISTRO DE DICIEMBRE 2022'!AI:AI,'REGISTRO DE DICIEMBRE 2022'!N:N)</f>
        <v>Almirante Barroso N°333 Piso 2</v>
      </c>
      <c r="O844" s="105" t="str">
        <f>+LOOKUP(MATCH(A844,'REGISTRO DE DICIEMBRE 2022'!A:A,0),'REGISTRO DE DICIEMBRE 2022'!AI:AI,'REGISTRO DE DICIEMBRE 2022'!O:O)</f>
        <v>XIII</v>
      </c>
      <c r="P844" s="34" t="str">
        <f>+LOOKUP(MATCH(A844,'REGISTRO DE DICIEMBRE 2022'!A:A,0),'REGISTRO DE DICIEMBRE 2022'!AI:AI,'REGISTRO DE DICIEMBRE 2022'!P:P)</f>
        <v>Santiago</v>
      </c>
      <c r="Q844" s="104" t="str">
        <f>+LOOKUP(MATCH(A844,'REGISTRO DE DICIEMBRE 2022'!A:A,0),'REGISTRO DE DICIEMBRE 2022'!AI:AI,'REGISTRO DE DICIEMBRE 2022'!Q:Q)</f>
        <v xml:space="preserve">2232780541 232780640
</v>
      </c>
      <c r="R844" s="34" t="str">
        <f>+LOOKUP(MATCH(A844,'REGISTRO DE DICIEMBRE 2022'!A:A,0),'REGISTRO DE DICIEMBRE 2022'!AI:AI,'REGISTRO DE DICIEMBRE 2022'!R:R)</f>
        <v xml:space="preserve">contacto@equidad.cl
roberto.celedon@creaequidad.cl           claudio.tobar@creaequidad.cl
</v>
      </c>
      <c r="S844" s="105">
        <f>+LOOKUP(MATCH(A844,'REGISTRO DE DICIEMBRE 2022'!A:A,0),'REGISTRO DE DICIEMBRE 2022'!AI:AI,'REGISTRO DE DICIEMBRE 2022'!S:S)</f>
        <v>0</v>
      </c>
      <c r="T844" s="106" t="str">
        <f>+LOOKUP(MATCH(A844,'REGISTRO DE DICIEMBRE 2022'!A:A,0),'REGISTRO DE DICIEMBRE 2022'!AI:AI,'REGISTRO DE DICIEMBRE 2022'!T:T)</f>
        <v>93401: Instituciones de Asistencia Social.</v>
      </c>
      <c r="U844" s="106">
        <f>+LOOKUP(MATCH(A844,'REGISTRO DE DICIEMBRE 2022'!A:A,0),'REGISTRO DE DICIEMBRE 2022'!AI:AI,'REGISTRO DE DICIEMBRE 2022'!U:U)</f>
        <v>2021</v>
      </c>
      <c r="V844" s="107">
        <f>+LOOKUP(MATCH(A844,'REGISTRO DE DICIEMBRE 2022'!A:A,0),'REGISTRO DE DICIEMBRE 2022'!AI:AI,'REGISTRO DE DICIEMBRE 2022'!V:V)</f>
        <v>41908</v>
      </c>
      <c r="W844" s="34">
        <v>7510</v>
      </c>
      <c r="X844" s="108">
        <v>9646560</v>
      </c>
      <c r="Y844" s="108">
        <v>96402840</v>
      </c>
      <c r="Z844" s="107">
        <v>44926</v>
      </c>
      <c r="AA844" s="34" t="s">
        <v>8041</v>
      </c>
      <c r="AB844" s="109" t="s">
        <v>7632</v>
      </c>
      <c r="AC844" s="34" t="s">
        <v>230</v>
      </c>
      <c r="AD844" s="34">
        <f>+LOOKUP(MATCH(A844,'REGISTRO DE DICIEMBRE 2022'!A:A,0),'REGISTRO DE DICIEMBRE 2022'!AI:AI,'REGISTRO DE DICIEMBRE 2022'!AF:AF)</f>
        <v>0</v>
      </c>
    </row>
    <row r="845" spans="1:30" s="98" customFormat="1" x14ac:dyDescent="0.2">
      <c r="A845" s="34">
        <v>7512</v>
      </c>
      <c r="B845" s="34" t="str">
        <f>+LOOKUP(MATCH(A845,'REGISTRO DE DICIEMBRE 2022'!A:A,0),'REGISTRO DE DICIEMBRE 2022'!AI:AI,'REGISTRO DE DICIEMBRE 2022'!B:B)</f>
        <v xml:space="preserve">
I. Municipalidad de Rio Ibáñez
</v>
      </c>
      <c r="C845" s="103" t="str">
        <f>+LOOKUP(MATCH(A845,'REGISTRO DE DICIEMBRE 2022'!A:A,0),'REGISTRO DE DICIEMBRE 2022'!AI:AI,'REGISTRO DE DICIEMBRE 2022'!C:C)</f>
        <v>69253100-0</v>
      </c>
      <c r="D845" s="104" t="str">
        <f>+LOOKUP(MATCH(A845,'REGISTRO DE DICIEMBRE 2022'!A:A,0),'REGISTRO DE DICIEMBRE 2022'!AI:AI,'REGISTRO DE DICIEMBRE 2022'!D:D)</f>
        <v>Municipalidad</v>
      </c>
      <c r="E845" s="34" t="str">
        <f>+LOOKUP(MATCH(A845,'REGISTRO DE DICIEMBRE 2022'!A:A,0),'REGISTRO DE DICIEMBRE 2022'!AI:AI,'REGISTRO DE DICIEMBRE 2022'!E:E)</f>
        <v>Constitución Política de la República, artículo 107</v>
      </c>
      <c r="F845" s="34" t="str">
        <f>+LOOKUP(MATCH(A845,'REGISTRO DE DICIEMBRE 2022'!A:A,0),'REGISTRO DE DICIEMBRE 2022'!AI:AI,'REGISTRO DE DICIEMBRE 2022'!F:F)</f>
        <v>Indefinida</v>
      </c>
      <c r="G845" s="34" t="str">
        <f>+LOOKUP(MATCH(A845,'REGISTRO DE DICIEMBRE 2022'!A:A,0),'REGISTRO DE DICIEMBRE 2022'!AI:AI,'REGISTRO DE DICIEMBRE 2022'!G:G)</f>
        <v>Según Ley Orgánica Nº 18.695, artículos 1º al  4º</v>
      </c>
      <c r="H845" s="34" t="str">
        <f>+LOOKUP(MATCH(A845,'REGISTRO DE DICIEMBRE 2022'!A:A,0),'REGISTRO DE DICIEMBRE 2022'!AI:AI,'REGISTRO DE DICIEMBRE 2022'!H:H)</f>
        <v>no tiene</v>
      </c>
      <c r="I845" s="34">
        <f>+LOOKUP(MATCH(A845,'REGISTRO DE DICIEMBRE 2022'!A:A,0),'REGISTRO DE DICIEMBRE 2022'!AI:AI,'REGISTRO DE DICIEMBRE 2022'!I:I)</f>
        <v>0</v>
      </c>
      <c r="J845" s="34">
        <f>+LOOKUP(MATCH(A845,'REGISTRO DE DICIEMBRE 2022'!A:A,0),'REGISTRO DE DICIEMBRE 2022'!AI:AI,'REGISTRO DE DICIEMBRE 2022'!J:J)</f>
        <v>0</v>
      </c>
      <c r="K845" s="34" t="str">
        <f>+LOOKUP(MATCH(A845,'REGISTRO DE DICIEMBRE 2022'!A:A,0),'REGISTRO DE DICIEMBRE 2022'!AI:AI,'REGISTRO DE DICIEMBRE 2022'!K:K)</f>
        <v>Marcelo Orlando Santana Vargas</v>
      </c>
      <c r="L845" s="34" t="str">
        <f>+LOOKUP(MATCH(A845,'REGISTRO DE DICIEMBRE 2022'!A:A,0),'REGISTRO DE DICIEMBRE 2022'!AI:AI,'REGISTRO DE DICIEMBRE 2022'!L:L)</f>
        <v xml:space="preserve">RUT:13.970.059-7      </v>
      </c>
      <c r="M845" s="105">
        <f>+LOOKUP(MATCH(A845,'REGISTRO DE DICIEMBRE 2022'!A:A,0),'REGISTRO DE DICIEMBRE 2022'!AI:AI,'REGISTRO DE DICIEMBRE 2022'!M:M)</f>
        <v>0</v>
      </c>
      <c r="N845" s="104" t="str">
        <f>+LOOKUP(MATCH(A845,'REGISTRO DE DICIEMBRE 2022'!A:A,0),'REGISTRO DE DICIEMBRE 2022'!AI:AI,'REGISTRO DE DICIEMBRE 2022'!N:N)</f>
        <v xml:space="preserve">Carlos Soza Nº161 Puerto Ibáñez, Comuna de rio Ibáñez, Región de Aysén, </v>
      </c>
      <c r="O845" s="105" t="str">
        <f>+LOOKUP(MATCH(A845,'REGISTRO DE DICIEMBRE 2022'!A:A,0),'REGISTRO DE DICIEMBRE 2022'!AI:AI,'REGISTRO DE DICIEMBRE 2022'!O:O)</f>
        <v>XI</v>
      </c>
      <c r="P845" s="34" t="str">
        <f>+LOOKUP(MATCH(A845,'REGISTRO DE DICIEMBRE 2022'!A:A,0),'REGISTRO DE DICIEMBRE 2022'!AI:AI,'REGISTRO DE DICIEMBRE 2022'!P:P)</f>
        <v>rio Ibáñez</v>
      </c>
      <c r="Q845" s="104" t="str">
        <f>+LOOKUP(MATCH(A845,'REGISTRO DE DICIEMBRE 2022'!A:A,0),'REGISTRO DE DICIEMBRE 2022'!AI:AI,'REGISTRO DE DICIEMBRE 2022'!Q:Q)</f>
        <v>672-423369                        56979590865</v>
      </c>
      <c r="R845" s="34" t="str">
        <f>+LOOKUP(MATCH(A845,'REGISTRO DE DICIEMBRE 2022'!A:A,0),'REGISTRO DE DICIEMBRE 2022'!AI:AI,'REGISTRO DE DICIEMBRE 2022'!R:R)</f>
        <v>alcaldía@rioibanez.cl           marcelo.santana@rioibanez.cl</v>
      </c>
      <c r="S845" s="105">
        <f>+LOOKUP(MATCH(A845,'REGISTRO DE DICIEMBRE 2022'!A:A,0),'REGISTRO DE DICIEMBRE 2022'!AI:AI,'REGISTRO DE DICIEMBRE 2022'!S:S)</f>
        <v>0</v>
      </c>
      <c r="T845" s="106">
        <f>+LOOKUP(MATCH(A845,'REGISTRO DE DICIEMBRE 2022'!A:A,0),'REGISTRO DE DICIEMBRE 2022'!AI:AI,'REGISTRO DE DICIEMBRE 2022'!T:T)</f>
        <v>91001</v>
      </c>
      <c r="U845" s="106" t="str">
        <f>+LOOKUP(MATCH(A845,'REGISTRO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45" s="107">
        <f>+LOOKUP(MATCH(A845,'REGISTRO DE DICIEMBRE 2022'!A:A,0),'REGISTRO DE DICIEMBRE 2022'!AI:AI,'REGISTRO DE DICIEMBRE 2022'!V:V)</f>
        <v>41925</v>
      </c>
      <c r="W845" s="34">
        <v>7512</v>
      </c>
      <c r="X845" s="108">
        <v>5644531</v>
      </c>
      <c r="Y845" s="108">
        <v>67734372</v>
      </c>
      <c r="Z845" s="107">
        <v>44926</v>
      </c>
      <c r="AA845" s="34" t="s">
        <v>8041</v>
      </c>
      <c r="AB845" s="109" t="s">
        <v>7632</v>
      </c>
      <c r="AC845" s="34" t="s">
        <v>8028</v>
      </c>
      <c r="AD845" s="34">
        <f>+LOOKUP(MATCH(A845,'REGISTRO DE DICIEMBRE 2022'!A:A,0),'REGISTRO DE DICIEMBRE 2022'!AI:AI,'REGISTRO DE DICIEMBRE 2022'!AF:AF)</f>
        <v>0</v>
      </c>
    </row>
    <row r="846" spans="1:30" s="98" customFormat="1" x14ac:dyDescent="0.2">
      <c r="A846" s="34">
        <v>7513</v>
      </c>
      <c r="B846" s="34" t="str">
        <f>+LOOKUP(MATCH(A846,'REGISTRO DE DICIEMBRE 2022'!A:A,0),'REGISTRO DE DICIEMBRE 2022'!AI:AI,'REGISTRO DE DICIEMBRE 2022'!B:B)</f>
        <v xml:space="preserve">
I. Municipalidad de Huara
</v>
      </c>
      <c r="C846" s="103" t="str">
        <f>+LOOKUP(MATCH(A846,'REGISTRO DE DICIEMBRE 2022'!A:A,0),'REGISTRO DE DICIEMBRE 2022'!AI:AI,'REGISTRO DE DICIEMBRE 2022'!C:C)</f>
        <v>69010200-5</v>
      </c>
      <c r="D846" s="104" t="str">
        <f>+LOOKUP(MATCH(A846,'REGISTRO DE DICIEMBRE 2022'!A:A,0),'REGISTRO DE DICIEMBRE 2022'!AI:AI,'REGISTRO DE DICIEMBRE 2022'!D:D)</f>
        <v>Municipalidad</v>
      </c>
      <c r="E846" s="34" t="str">
        <f>+LOOKUP(MATCH(A846,'REGISTRO DE DICIEMBRE 2022'!A:A,0),'REGISTRO DE DICIEMBRE 2022'!AI:AI,'REGISTRO DE DICIEMBRE 2022'!E:E)</f>
        <v>Constitución Política de la República, artículo 107.</v>
      </c>
      <c r="F846" s="34" t="str">
        <f>+LOOKUP(MATCH(A846,'REGISTRO DE DICIEMBRE 2022'!A:A,0),'REGISTRO DE DICIEMBRE 2022'!AI:AI,'REGISTRO DE DICIEMBRE 2022'!F:F)</f>
        <v>Indefinida.</v>
      </c>
      <c r="G846" s="34" t="str">
        <f>+LOOKUP(MATCH(A846,'REGISTRO DE DICIEMBRE 2022'!A:A,0),'REGISTRO DE DICIEMBRE 2022'!AI:AI,'REGISTRO DE DICIEMBRE 2022'!G:G)</f>
        <v>Según Ley Orgánica Nº 18.695, artículos 1º al 4º.</v>
      </c>
      <c r="H846" s="34" t="str">
        <f>+LOOKUP(MATCH(A846,'REGISTRO DE DICIEMBRE 2022'!A:A,0),'REGISTRO DE DICIEMBRE 2022'!AI:AI,'REGISTRO DE DICIEMBRE 2022'!H:H)</f>
        <v>no tiene</v>
      </c>
      <c r="I846" s="34">
        <f>+LOOKUP(MATCH(A846,'REGISTRO DE DICIEMBRE 2022'!A:A,0),'REGISTRO DE DICIEMBRE 2022'!AI:AI,'REGISTRO DE DICIEMBRE 2022'!I:I)</f>
        <v>0</v>
      </c>
      <c r="J846" s="34">
        <f>+LOOKUP(MATCH(A846,'REGISTRO DE DICIEMBRE 2022'!A:A,0),'REGISTRO DE DICIEMBRE 2022'!AI:AI,'REGISTRO DE DICIEMBRE 2022'!J:J)</f>
        <v>0</v>
      </c>
      <c r="K846" s="34" t="str">
        <f>+LOOKUP(MATCH(A846,'REGISTRO DE DICIEMBRE 2022'!A:A,0),'REGISTRO DE DICIEMBRE 2022'!AI:AI,'REGISTRO DE DICIEMBRE 2022'!K:K)</f>
        <v xml:space="preserve">José Andrés Bartolo Vinaya, </v>
      </c>
      <c r="L846" s="34" t="str">
        <f>+LOOKUP(MATCH(A846,'REGISTRO DE DICIEMBRE 2022'!A:A,0),'REGISTRO DE DICIEMBRE 2022'!AI:AI,'REGISTRO DE DICIEMBRE 2022'!L:L)</f>
        <v xml:space="preserve">RUN Nº: 10.985.470-0 </v>
      </c>
      <c r="M846" s="105">
        <f>+LOOKUP(MATCH(A846,'REGISTRO DE DICIEMBRE 2022'!A:A,0),'REGISTRO DE DICIEMBRE 2022'!AI:AI,'REGISTRO DE DICIEMBRE 2022'!M:M)</f>
        <v>0</v>
      </c>
      <c r="N846" s="104" t="str">
        <f>+LOOKUP(MATCH(A846,'REGISTRO DE DICIEMBRE 2022'!A:A,0),'REGISTRO DE DICIEMBRE 2022'!AI:AI,'REGISTRO DE DICIEMBRE 2022'!N:N)</f>
        <v>Vicuña Mackenna S/N°, Comuna de Huara, Provincia de Tamarugal, Región de Tarapacá.</v>
      </c>
      <c r="O846" s="105" t="str">
        <f>+LOOKUP(MATCH(A846,'REGISTRO DE DICIEMBRE 2022'!A:A,0),'REGISTRO DE DICIEMBRE 2022'!AI:AI,'REGISTRO DE DICIEMBRE 2022'!O:O)</f>
        <v>I</v>
      </c>
      <c r="P846" s="34" t="str">
        <f>+LOOKUP(MATCH(A846,'REGISTRO DE DICIEMBRE 2022'!A:A,0),'REGISTRO DE DICIEMBRE 2022'!AI:AI,'REGISTRO DE DICIEMBRE 2022'!P:P)</f>
        <v>Tamarugal</v>
      </c>
      <c r="Q846" s="104" t="str">
        <f>+LOOKUP(MATCH(A846,'REGISTRO DE DICIEMBRE 2022'!A:A,0),'REGISTRO DE DICIEMBRE 2022'!AI:AI,'REGISTRO DE DICIEMBRE 2022'!Q:Q)</f>
        <v>Fono: 2463200 / 572267901</v>
      </c>
      <c r="R846" s="34" t="str">
        <f>+LOOKUP(MATCH(A846,'REGISTRO DE DICIEMBRE 2022'!A:A,0),'REGISTRO DE DICIEMBRE 2022'!AI:AI,'REGISTRO DE DICIEMBRE 2022'!R:R)</f>
        <v>imhuara.alcaldia@gmail.com</v>
      </c>
      <c r="S846" s="105">
        <f>+LOOKUP(MATCH(A846,'REGISTRO DE DICIEMBRE 2022'!A:A,0),'REGISTRO DE DICIEMBRE 2022'!AI:AI,'REGISTRO DE DICIEMBRE 2022'!S:S)</f>
        <v>0</v>
      </c>
      <c r="T846" s="106">
        <f>+LOOKUP(MATCH(A846,'REGISTRO DE DICIEMBRE 2022'!A:A,0),'REGISTRO DE DICIEMBRE 2022'!AI:AI,'REGISTRO DE DICIEMBRE 2022'!T:T)</f>
        <v>91001</v>
      </c>
      <c r="U846" s="106" t="str">
        <f>+LOOKUP(MATCH(A846,'REGISTRO DE DICIEMBRE 2022'!A:A,0),'REGISTRO DE DICIEMBRE 2022'!AI:AI,'REGISTRO DE DICIEMBRE 2022'!U:U)</f>
        <v>No corresponde</v>
      </c>
      <c r="V846" s="107">
        <f>+LOOKUP(MATCH(A846,'REGISTRO DE DICIEMBRE 2022'!A:A,0),'REGISTRO DE DICIEMBRE 2022'!AI:AI,'REGISTRO DE DICIEMBRE 2022'!V:V)</f>
        <v>41927</v>
      </c>
      <c r="W846" s="34">
        <v>7513</v>
      </c>
      <c r="X846" s="108">
        <v>2944973</v>
      </c>
      <c r="Y846" s="108">
        <v>34423885</v>
      </c>
      <c r="Z846" s="107">
        <v>44926</v>
      </c>
      <c r="AA846" s="34" t="s">
        <v>8041</v>
      </c>
      <c r="AB846" s="109" t="s">
        <v>7632</v>
      </c>
      <c r="AC846" s="34" t="s">
        <v>10220</v>
      </c>
      <c r="AD846" s="34">
        <f>+LOOKUP(MATCH(A846,'REGISTRO DE DICIEMBRE 2022'!A:A,0),'REGISTRO DE DICIEMBRE 2022'!AI:AI,'REGISTRO DE DICIEMBRE 2022'!AF:AF)</f>
        <v>0</v>
      </c>
    </row>
    <row r="847" spans="1:30" s="98" customFormat="1" x14ac:dyDescent="0.2">
      <c r="A847" s="34">
        <v>7514</v>
      </c>
      <c r="B847" s="34" t="str">
        <f>+LOOKUP(MATCH(A847,'REGISTRO DE DICIEMBRE 2022'!A:A,0),'REGISTRO DE DICIEMBRE 2022'!AI:AI,'REGISTRO DE DICIEMBRE 2022'!B:B)</f>
        <v xml:space="preserve">
I. Municipalidad de Lago Ranco
</v>
      </c>
      <c r="C847" s="103" t="str">
        <f>+LOOKUP(MATCH(A847,'REGISTRO DE DICIEMBRE 2022'!A:A,0),'REGISTRO DE DICIEMBRE 2022'!AI:AI,'REGISTRO DE DICIEMBRE 2022'!C:C)</f>
        <v>69201100-7</v>
      </c>
      <c r="D847" s="104" t="str">
        <f>+LOOKUP(MATCH(A847,'REGISTRO DE DICIEMBRE 2022'!A:A,0),'REGISTRO DE DICIEMBRE 2022'!AI:AI,'REGISTRO DE DICIEMBRE 2022'!D:D)</f>
        <v>Municipalidad</v>
      </c>
      <c r="E847" s="34" t="str">
        <f>+LOOKUP(MATCH(A847,'REGISTRO DE DICIEMBRE 2022'!A:A,0),'REGISTRO DE DICIEMBRE 2022'!AI:AI,'REGISTRO DE DICIEMBRE 2022'!E:E)</f>
        <v>Constitución Política de la República, artículo 107.</v>
      </c>
      <c r="F847" s="34" t="str">
        <f>+LOOKUP(MATCH(A847,'REGISTRO DE DICIEMBRE 2022'!A:A,0),'REGISTRO DE DICIEMBRE 2022'!AI:AI,'REGISTRO DE DICIEMBRE 2022'!F:F)</f>
        <v>Indefinida.</v>
      </c>
      <c r="G847" s="34" t="str">
        <f>+LOOKUP(MATCH(A847,'REGISTRO DE DICIEMBRE 2022'!A:A,0),'REGISTRO DE DICIEMBRE 2022'!AI:AI,'REGISTRO DE DICIEMBRE 2022'!G:G)</f>
        <v>Según Ley Orgánica Nº 18.695, artículos 1º al 4º.</v>
      </c>
      <c r="H847" s="34" t="str">
        <f>+LOOKUP(MATCH(A847,'REGISTRO DE DICIEMBRE 2022'!A:A,0),'REGISTRO DE DICIEMBRE 2022'!AI:AI,'REGISTRO DE DICIEMBRE 2022'!H:H)</f>
        <v>no tiene</v>
      </c>
      <c r="I847" s="34">
        <f>+LOOKUP(MATCH(A847,'REGISTRO DE DICIEMBRE 2022'!A:A,0),'REGISTRO DE DICIEMBRE 2022'!AI:AI,'REGISTRO DE DICIEMBRE 2022'!I:I)</f>
        <v>0</v>
      </c>
      <c r="J847" s="34">
        <f>+LOOKUP(MATCH(A847,'REGISTRO DE DICIEMBRE 2022'!A:A,0),'REGISTRO DE DICIEMBRE 2022'!AI:AI,'REGISTRO DE DICIEMBRE 2022'!J:J)</f>
        <v>0</v>
      </c>
      <c r="K847" s="34" t="str">
        <f>+LOOKUP(MATCH(A847,'REGISTRO DE DICIEMBRE 2022'!A:A,0),'REGISTRO DE DICIEMBRE 2022'!AI:AI,'REGISTRO DE DICIEMBRE 2022'!K:K)</f>
        <v xml:space="preserve">Miguel Meza Shwenke, </v>
      </c>
      <c r="L847" s="34" t="str">
        <f>+LOOKUP(MATCH(A847,'REGISTRO DE DICIEMBRE 2022'!A:A,0),'REGISTRO DE DICIEMBRE 2022'!AI:AI,'REGISTRO DE DICIEMBRE 2022'!L:L)</f>
        <v xml:space="preserve">RUN: 13.588.810-9. </v>
      </c>
      <c r="M847" s="105">
        <f>+LOOKUP(MATCH(A847,'REGISTRO DE DICIEMBRE 2022'!A:A,0),'REGISTRO DE DICIEMBRE 2022'!AI:AI,'REGISTRO DE DICIEMBRE 2022'!M:M)</f>
        <v>0</v>
      </c>
      <c r="N847" s="104" t="str">
        <f>+LOOKUP(MATCH(A847,'REGISTRO DE DICIEMBRE 2022'!A:A,0),'REGISTRO DE DICIEMBRE 2022'!AI:AI,'REGISTRO DE DICIEMBRE 2022'!N:N)</f>
        <v xml:space="preserve">Calle Viña del Mar Nº 345, Lago Ranco.
</v>
      </c>
      <c r="O847" s="105" t="str">
        <f>+LOOKUP(MATCH(A847,'REGISTRO DE DICIEMBRE 2022'!A:A,0),'REGISTRO DE DICIEMBRE 2022'!AI:AI,'REGISTRO DE DICIEMBRE 2022'!O:O)</f>
        <v>X</v>
      </c>
      <c r="P847" s="34" t="str">
        <f>+LOOKUP(MATCH(A847,'REGISTRO DE DICIEMBRE 2022'!A:A,0),'REGISTRO DE DICIEMBRE 2022'!AI:AI,'REGISTRO DE DICIEMBRE 2022'!P:P)</f>
        <v>Lago Ranco</v>
      </c>
      <c r="Q847" s="104">
        <f>+LOOKUP(MATCH(A847,'REGISTRO DE DICIEMBRE 2022'!A:A,0),'REGISTRO DE DICIEMBRE 2022'!AI:AI,'REGISTRO DE DICIEMBRE 2022'!Q:Q)</f>
        <v>0</v>
      </c>
      <c r="R847" s="34">
        <f>+LOOKUP(MATCH(A847,'REGISTRO DE DICIEMBRE 2022'!A:A,0),'REGISTRO DE DICIEMBRE 2022'!AI:AI,'REGISTRO DE DICIEMBRE 2022'!R:R)</f>
        <v>0</v>
      </c>
      <c r="S847" s="105">
        <f>+LOOKUP(MATCH(A847,'REGISTRO DE DICIEMBRE 2022'!A:A,0),'REGISTRO DE DICIEMBRE 2022'!AI:AI,'REGISTRO DE DICIEMBRE 2022'!S:S)</f>
        <v>0</v>
      </c>
      <c r="T847" s="106">
        <f>+LOOKUP(MATCH(A847,'REGISTRO DE DICIEMBRE 2022'!A:A,0),'REGISTRO DE DICIEMBRE 2022'!AI:AI,'REGISTRO DE DICIEMBRE 2022'!T:T)</f>
        <v>91001</v>
      </c>
      <c r="U847" s="106" t="str">
        <f>+LOOKUP(MATCH(A847,'REGISTRO DE DICIEMBRE 2022'!A:A,0),'REGISTRO DE DICIEMBRE 2022'!AI:AI,'REGISTRO DE DICIEMBRE 2022'!U:U)</f>
        <v>No se acompañan. Aplica Informe Jurídico Nº 09, de  fecha 14 de marzo de 2011 del Departamento Jurídico y Dictamen Nº 070791, de 2009, de la Contraloría General de la República</v>
      </c>
      <c r="V847" s="107">
        <f>+LOOKUP(MATCH(A847,'REGISTRO DE DICIEMBRE 2022'!A:A,0),'REGISTRO DE DICIEMBRE 2022'!AI:AI,'REGISTRO DE DICIEMBRE 2022'!V:V)</f>
        <v>41939</v>
      </c>
      <c r="W847" s="34">
        <v>7514</v>
      </c>
      <c r="X847" s="108">
        <v>3497155</v>
      </c>
      <c r="Y847" s="108">
        <v>41853049</v>
      </c>
      <c r="Z847" s="107">
        <v>44926</v>
      </c>
      <c r="AA847" s="34" t="s">
        <v>8041</v>
      </c>
      <c r="AB847" s="109" t="s">
        <v>7632</v>
      </c>
      <c r="AC847" s="34" t="s">
        <v>7923</v>
      </c>
      <c r="AD847" s="34">
        <f>+LOOKUP(MATCH(A847,'REGISTRO DE DICIEMBRE 2022'!A:A,0),'REGISTRO DE DICIEMBRE 2022'!AI:AI,'REGISTRO DE DICIEMBRE 2022'!AF:AF)</f>
        <v>0</v>
      </c>
    </row>
    <row r="848" spans="1:30" s="98" customFormat="1" x14ac:dyDescent="0.2">
      <c r="A848" s="34">
        <v>7517</v>
      </c>
      <c r="B848" s="34" t="str">
        <f>+LOOKUP(MATCH(A848,'REGISTRO DE DICIEMBRE 2022'!A:A,0),'REGISTRO DE DICIEMBRE 2022'!AI:AI,'REGISTRO DE DICIEMBRE 2022'!B:B)</f>
        <v xml:space="preserve">
Fundación de Beneficencia Sentidos
</v>
      </c>
      <c r="C848" s="103" t="str">
        <f>+LOOKUP(MATCH(A848,'REGISTRO DE DICIEMBRE 2022'!A:A,0),'REGISTRO DE DICIEMBRE 2022'!AI:AI,'REGISTRO DE DICIEMBRE 2022'!C:C)</f>
        <v>65084669-9</v>
      </c>
      <c r="D848" s="104" t="str">
        <f>+LOOKUP(MATCH(A848,'REGISTRO DE DICIEMBRE 2022'!A:A,0),'REGISTRO DE DICIEMBRE 2022'!AI:AI,'REGISTRO DE DICIEMBRE 2022'!D:D)</f>
        <v>Fundación de Derecho Privado.</v>
      </c>
      <c r="E848" s="34" t="str">
        <f>+LOOKUP(MATCH(A848,'REGISTRO DE DICIEMBRE 2022'!A:A,0),'REGISTRO DE DICIEMBRE 2022'!AI:AI,'REGISTRO DE DICIEMBRE 2022'!E:E)</f>
        <v>Inscripción N° 169989, de fecha 21 de Abril de 2014, del Registro de Personas Jurídicas, del Servicio de Registro Civil e Identificación.</v>
      </c>
      <c r="F848" s="34" t="str">
        <f>+LOOKUP(MATCH(A848,'REGISTRO DE DICIEMBRE 2022'!A:A,0),'REGISTRO DE DICIEMBRE 2022'!AI:AI,'REGISTRO DE DICIEMBRE 2022'!F:F)</f>
        <v>Certificado de Vigencia folio Nº 500468414782, de fecha 12 de Septiembre 2022, del Servicio de Registro Civil e Identificación.</v>
      </c>
      <c r="G848" s="34" t="str">
        <f>+LOOKUP(MATCH(A848,'REGISTRO DE DICIEMBRE 2022'!A:A,0),'REGISTRO DE DICIEMBRE 2022'!AI:AI,'REGISTRO DE DICIEMBRE 2022'!G:G)</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48" s="34" t="str">
        <f>+LOOKUP(MATCH(A848,'REGISTRO DE DICIEMBRE 2022'!A:A,0),'REGISTRO DE DICIEMBRE 2022'!AI:AI,'REGISTRO DE DICIEMBRE 2022'!H:H)</f>
        <v xml:space="preserve">Presidente: 
Marcela Araya Martínez                      
-Vicepresidente 
Mariann Alejandra Davila Coggiola
-Secretario:
Richard Jesús Ron Farías
-Tesorero:
Amaru Andrés Ugaz Ayala
Certificado de Directorio del SRCI, de fecha 12 de Septiembre 2022 Folio: 500468414768
</v>
      </c>
      <c r="I848" s="34" t="str">
        <f>+LOOKUP(MATCH(A848,'REGISTRO DE DICIEMBRE 2022'!A:A,0),'REGISTRO DE DICIEMBRE 2022'!AI:AI,'REGISTRO DE DICIEMBRE 2022'!I:I)</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48" s="34" t="str">
        <f>+LOOKUP(MATCH(A848,'REGISTRO DE DICIEMBRE 2022'!A:A,0),'REGISTRO DE DICIEMBRE 2022'!AI:AI,'REGISTRO DE DICIEMBRE 2022'!J:J)</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48" s="34" t="str">
        <f>+LOOKUP(MATCH(A848,'REGISTRO DE DICIEMBRE 2022'!A:A,0),'REGISTRO DE DICIEMBRE 2022'!AI:AI,'REGISTRO DE DICIEMBRE 2022'!K:K)</f>
        <v xml:space="preserve">Ana Mireya Ayala Rivera </v>
      </c>
      <c r="L848" s="34" t="str">
        <f>+LOOKUP(MATCH(A848,'REGISTRO DE DICIEMBRE 2022'!A:A,0),'REGISTRO DE DICIEMBRE 2022'!AI:AI,'REGISTRO DE DICIEMBRE 2022'!L:L)</f>
        <v>RUT: 6.783.653-7</v>
      </c>
      <c r="M848" s="105">
        <f>+LOOKUP(MATCH(A848,'REGISTRO DE DICIEMBRE 2022'!A:A,0),'REGISTRO DE DICIEMBRE 2022'!AI:AI,'REGISTRO DE DICIEMBRE 2022'!M:M)</f>
        <v>0</v>
      </c>
      <c r="N848" s="104" t="str">
        <f>+LOOKUP(MATCH(A848,'REGISTRO DE DICIEMBRE 2022'!A:A,0),'REGISTRO DE DICIEMBRE 2022'!AI:AI,'REGISTRO DE DICIEMBRE 2022'!N:N)</f>
        <v xml:space="preserve">Obispo Manuel Umaña N° 917, comuna de Estación Central, Región Metropolitana.  
</v>
      </c>
      <c r="O848" s="105" t="str">
        <f>+LOOKUP(MATCH(A848,'REGISTRO DE DICIEMBRE 2022'!A:A,0),'REGISTRO DE DICIEMBRE 2022'!AI:AI,'REGISTRO DE DICIEMBRE 2022'!O:O)</f>
        <v>XIII</v>
      </c>
      <c r="P848" s="34" t="str">
        <f>+LOOKUP(MATCH(A848,'REGISTRO DE DICIEMBRE 2022'!A:A,0),'REGISTRO DE DICIEMBRE 2022'!AI:AI,'REGISTRO DE DICIEMBRE 2022'!P:P)</f>
        <v>Estación Central</v>
      </c>
      <c r="Q848" s="104" t="str">
        <f>+LOOKUP(MATCH(A848,'REGISTRO DE DICIEMBRE 2022'!A:A,0),'REGISTRO DE DICIEMBRE 2022'!AI:AI,'REGISTRO DE DICIEMBRE 2022'!Q:Q)</f>
        <v>Fono: 22 9181586</v>
      </c>
      <c r="R848" s="34" t="str">
        <f>+LOOKUP(MATCH(A848,'REGISTRO DE DICIEMBRE 2022'!A:A,0),'REGISTRO DE DICIEMBRE 2022'!AI:AI,'REGISTRO DE DICIEMBRE 2022'!R:R)</f>
        <v>Fund.sentidos@gmail.com
ppfestacioncentral@fundacionsentidos.org
http://www.fundacionsentidos.org</v>
      </c>
      <c r="S848" s="105">
        <f>+LOOKUP(MATCH(A848,'REGISTRO DE DICIEMBRE 2022'!A:A,0),'REGISTRO DE DICIEMBRE 2022'!AI:AI,'REGISTRO DE DICIEMBRE 2022'!S:S)</f>
        <v>0</v>
      </c>
      <c r="T848" s="106" t="str">
        <f>+LOOKUP(MATCH(A848,'REGISTRO DE DICIEMBRE 2022'!A:A,0),'REGISTRO DE DICIEMBRE 2022'!AI:AI,'REGISTRO DE DICIEMBRE 2022'!T:T)</f>
        <v>93401: Institución de Asistencia Social.</v>
      </c>
      <c r="U848" s="106">
        <f>+LOOKUP(MATCH(A848,'REGISTRO DE DICIEMBRE 2022'!A:A,0),'REGISTRO DE DICIEMBRE 2022'!AI:AI,'REGISTRO DE DICIEMBRE 2022'!U:U)</f>
        <v>2021</v>
      </c>
      <c r="V848" s="107">
        <f>+LOOKUP(MATCH(A848,'REGISTRO DE DICIEMBRE 2022'!A:A,0),'REGISTRO DE DICIEMBRE 2022'!AI:AI,'REGISTRO DE DICIEMBRE 2022'!V:V)</f>
        <v>41950</v>
      </c>
      <c r="W848" s="34">
        <v>7517</v>
      </c>
      <c r="X848" s="108">
        <v>13804560</v>
      </c>
      <c r="Y848" s="108">
        <v>108649882</v>
      </c>
      <c r="Z848" s="107">
        <v>44926</v>
      </c>
      <c r="AA848" s="34" t="s">
        <v>8041</v>
      </c>
      <c r="AB848" s="109" t="s">
        <v>7632</v>
      </c>
      <c r="AC848" s="34" t="s">
        <v>7902</v>
      </c>
      <c r="AD848" s="34">
        <f>+LOOKUP(MATCH(A848,'REGISTRO DE DICIEMBRE 2022'!A:A,0),'REGISTRO DE DICIEMBRE 2022'!AI:AI,'REGISTRO DE DICIEMBRE 2022'!AF:AF)</f>
        <v>0</v>
      </c>
    </row>
    <row r="849" spans="1:30" s="98" customFormat="1" x14ac:dyDescent="0.2">
      <c r="A849" s="34">
        <v>7520</v>
      </c>
      <c r="B849" s="34" t="str">
        <f>+LOOKUP(MATCH(A849,'REGISTRO DE DICIEMBRE 2022'!A:A,0),'REGISTRO DE DICIEMBRE 2022'!AI:AI,'REGISTRO DE DICIEMBRE 2022'!B:B)</f>
        <v xml:space="preserve">
I. Municipalidad de Mariquina
</v>
      </c>
      <c r="C849" s="103" t="str">
        <f>+LOOKUP(MATCH(A849,'REGISTRO DE DICIEMBRE 2022'!A:A,0),'REGISTRO DE DICIEMBRE 2022'!AI:AI,'REGISTRO DE DICIEMBRE 2022'!C:C)</f>
        <v>69200400-0</v>
      </c>
      <c r="D849" s="104" t="str">
        <f>+LOOKUP(MATCH(A849,'REGISTRO DE DICIEMBRE 2022'!A:A,0),'REGISTRO DE DICIEMBRE 2022'!AI:AI,'REGISTRO DE DICIEMBRE 2022'!D:D)</f>
        <v>Municipalidad</v>
      </c>
      <c r="E849" s="34" t="str">
        <f>+LOOKUP(MATCH(A849,'REGISTRO DE DICIEMBRE 2022'!A:A,0),'REGISTRO DE DICIEMBRE 2022'!AI:AI,'REGISTRO DE DICIEMBRE 2022'!E:E)</f>
        <v>Constitución Política de la República, artículo 107.</v>
      </c>
      <c r="F849" s="34" t="str">
        <f>+LOOKUP(MATCH(A849,'REGISTRO DE DICIEMBRE 2022'!A:A,0),'REGISTRO DE DICIEMBRE 2022'!AI:AI,'REGISTRO DE DICIEMBRE 2022'!F:F)</f>
        <v>Indefinida.</v>
      </c>
      <c r="G849" s="34" t="str">
        <f>+LOOKUP(MATCH(A849,'REGISTRO DE DICIEMBRE 2022'!A:A,0),'REGISTRO DE DICIEMBRE 2022'!AI:AI,'REGISTRO DE DICIEMBRE 2022'!G:G)</f>
        <v>Según Ley Orgánica Nº 18.695, artículos 1º al 4º.</v>
      </c>
      <c r="H849" s="34" t="str">
        <f>+LOOKUP(MATCH(A849,'REGISTRO DE DICIEMBRE 2022'!A:A,0),'REGISTRO DE DICIEMBRE 2022'!AI:AI,'REGISTRO DE DICIEMBRE 2022'!H:H)</f>
        <v>No tiene</v>
      </c>
      <c r="I849" s="34">
        <f>+LOOKUP(MATCH(A849,'REGISTRO DE DICIEMBRE 2022'!A:A,0),'REGISTRO DE DICIEMBRE 2022'!AI:AI,'REGISTRO DE DICIEMBRE 2022'!I:I)</f>
        <v>0</v>
      </c>
      <c r="J849" s="34">
        <f>+LOOKUP(MATCH(A849,'REGISTRO DE DICIEMBRE 2022'!A:A,0),'REGISTRO DE DICIEMBRE 2022'!AI:AI,'REGISTRO DE DICIEMBRE 2022'!J:J)</f>
        <v>0</v>
      </c>
      <c r="K849" s="34" t="str">
        <f>+LOOKUP(MATCH(A849,'REGISTRO DE DICIEMBRE 2022'!A:A,0),'REGISTRO DE DICIEMBRE 2022'!AI:AI,'REGISTRO DE DICIEMBRE 2022'!K:K)</f>
        <v xml:space="preserve">Erwin Pacheco Ayala, </v>
      </c>
      <c r="L849" s="34" t="str">
        <f>+LOOKUP(MATCH(A849,'REGISTRO DE DICIEMBRE 2022'!A:A,0),'REGISTRO DE DICIEMBRE 2022'!AI:AI,'REGISTRO DE DICIEMBRE 2022'!L:L)</f>
        <v>RUN: 10.118.749-7</v>
      </c>
      <c r="M849" s="105">
        <f>+LOOKUP(MATCH(A849,'REGISTRO DE DICIEMBRE 2022'!A:A,0),'REGISTRO DE DICIEMBRE 2022'!AI:AI,'REGISTRO DE DICIEMBRE 2022'!M:M)</f>
        <v>0</v>
      </c>
      <c r="N849" s="104" t="str">
        <f>+LOOKUP(MATCH(A849,'REGISTRO DE DICIEMBRE 2022'!A:A,0),'REGISTRO DE DICIEMBRE 2022'!AI:AI,'REGISTRO DE DICIEMBRE 2022'!N:N)</f>
        <v xml:space="preserve">Mariquina N° 54. Comuna de Mariquina. XIV Región de los Ríos.
</v>
      </c>
      <c r="O849" s="105" t="str">
        <f>+LOOKUP(MATCH(A849,'REGISTRO DE DICIEMBRE 2022'!A:A,0),'REGISTRO DE DICIEMBRE 2022'!AI:AI,'REGISTRO DE DICIEMBRE 2022'!O:O)</f>
        <v>XIV</v>
      </c>
      <c r="P849" s="34" t="str">
        <f>+LOOKUP(MATCH(A849,'REGISTRO DE DICIEMBRE 2022'!A:A,0),'REGISTRO DE DICIEMBRE 2022'!AI:AI,'REGISTRO DE DICIEMBRE 2022'!P:P)</f>
        <v>Mariquina.</v>
      </c>
      <c r="Q849" s="104" t="str">
        <f>+LOOKUP(MATCH(A849,'REGISTRO DE DICIEMBRE 2022'!A:A,0),'REGISTRO DE DICIEMBRE 2022'!AI:AI,'REGISTRO DE DICIEMBRE 2022'!Q:Q)</f>
        <v>Fono: 63-2453200, Fax 63-2453227.</v>
      </c>
      <c r="R849" s="34" t="str">
        <f>+LOOKUP(MATCH(A849,'REGISTRO DE DICIEMBRE 2022'!A:A,0),'REGISTRO DE DICIEMBRE 2022'!AI:AI,'REGISTRO DE DICIEMBRE 2022'!R:R)</f>
        <v xml:space="preserve"> alcaldia@munimariquina.cl</v>
      </c>
      <c r="S849" s="105">
        <f>+LOOKUP(MATCH(A849,'REGISTRO DE DICIEMBRE 2022'!A:A,0),'REGISTRO DE DICIEMBRE 2022'!AI:AI,'REGISTRO DE DICIEMBRE 2022'!S:S)</f>
        <v>0</v>
      </c>
      <c r="T849" s="106">
        <f>+LOOKUP(MATCH(A849,'REGISTRO DE DICIEMBRE 2022'!A:A,0),'REGISTRO DE DICIEMBRE 2022'!AI:AI,'REGISTRO DE DICIEMBRE 2022'!T:T)</f>
        <v>91001</v>
      </c>
      <c r="U849" s="106" t="str">
        <f>+LOOKUP(MATCH(A849,'REGISTRO DE DICIEMBRE 2022'!A:A,0),'REGISTRO DE DICIEMBRE 2022'!AI:AI,'REGISTRO DE DICIEMBRE 2022'!U:U)</f>
        <v>No corresponde</v>
      </c>
      <c r="V849" s="107">
        <f>+LOOKUP(MATCH(A849,'REGISTRO DE DICIEMBRE 2022'!A:A,0),'REGISTRO DE DICIEMBRE 2022'!AI:AI,'REGISTRO DE DICIEMBRE 2022'!V:V)</f>
        <v>41996</v>
      </c>
      <c r="W849" s="34">
        <v>7520</v>
      </c>
      <c r="X849" s="108">
        <v>5889946</v>
      </c>
      <c r="Y849" s="108">
        <v>70679352</v>
      </c>
      <c r="Z849" s="107">
        <v>44926</v>
      </c>
      <c r="AA849" s="34" t="s">
        <v>8041</v>
      </c>
      <c r="AB849" s="109" t="s">
        <v>7632</v>
      </c>
      <c r="AC849" s="34" t="s">
        <v>7940</v>
      </c>
      <c r="AD849" s="34">
        <f>+LOOKUP(MATCH(A849,'REGISTRO DE DICIEMBRE 2022'!A:A,0),'REGISTRO DE DICIEMBRE 2022'!AI:AI,'REGISTRO DE DICIEMBRE 2022'!AF:AF)</f>
        <v>0</v>
      </c>
    </row>
    <row r="850" spans="1:30" s="98" customFormat="1" x14ac:dyDescent="0.2">
      <c r="A850" s="34">
        <v>7521</v>
      </c>
      <c r="B850" s="34" t="str">
        <f>+LOOKUP(MATCH(A850,'REGISTRO DE DICIEMBRE 2022'!A:A,0),'REGISTRO DE DICIEMBRE 2022'!AI:AI,'REGISTRO DE DICIEMBRE 2022'!B:B)</f>
        <v xml:space="preserve">
I. Municipalidad de Corral
</v>
      </c>
      <c r="C850" s="103" t="str">
        <f>+LOOKUP(MATCH(A850,'REGISTRO DE DICIEMBRE 2022'!A:A,0),'REGISTRO DE DICIEMBRE 2022'!AI:AI,'REGISTRO DE DICIEMBRE 2022'!C:C)</f>
        <v>69200200-8</v>
      </c>
      <c r="D850" s="104" t="str">
        <f>+LOOKUP(MATCH(A850,'REGISTRO DE DICIEMBRE 2022'!A:A,0),'REGISTRO DE DICIEMBRE 2022'!AI:AI,'REGISTRO DE DICIEMBRE 2022'!D:D)</f>
        <v>Municipalidad</v>
      </c>
      <c r="E850" s="34" t="str">
        <f>+LOOKUP(MATCH(A850,'REGISTRO DE DICIEMBRE 2022'!A:A,0),'REGISTRO DE DICIEMBRE 2022'!AI:AI,'REGISTRO DE DICIEMBRE 2022'!E:E)</f>
        <v>Constitución Política de la República, artículo 107.</v>
      </c>
      <c r="F850" s="34" t="str">
        <f>+LOOKUP(MATCH(A850,'REGISTRO DE DICIEMBRE 2022'!A:A,0),'REGISTRO DE DICIEMBRE 2022'!AI:AI,'REGISTRO DE DICIEMBRE 2022'!F:F)</f>
        <v>Indefinida.</v>
      </c>
      <c r="G850" s="34" t="str">
        <f>+LOOKUP(MATCH(A850,'REGISTRO DE DICIEMBRE 2022'!A:A,0),'REGISTRO DE DICIEMBRE 2022'!AI:AI,'REGISTRO DE DICIEMBRE 2022'!G:G)</f>
        <v>Según Ley Orgánica Nº 18.695, artículos 1º al 4º.</v>
      </c>
      <c r="H850" s="34" t="str">
        <f>+LOOKUP(MATCH(A850,'REGISTRO DE DICIEMBRE 2022'!A:A,0),'REGISTRO DE DICIEMBRE 2022'!AI:AI,'REGISTRO DE DICIEMBRE 2022'!H:H)</f>
        <v>no tiene</v>
      </c>
      <c r="I850" s="34">
        <f>+LOOKUP(MATCH(A850,'REGISTRO DE DICIEMBRE 2022'!A:A,0),'REGISTRO DE DICIEMBRE 2022'!AI:AI,'REGISTRO DE DICIEMBRE 2022'!I:I)</f>
        <v>0</v>
      </c>
      <c r="J850" s="34">
        <f>+LOOKUP(MATCH(A850,'REGISTRO DE DICIEMBRE 2022'!A:A,0),'REGISTRO DE DICIEMBRE 2022'!AI:AI,'REGISTRO DE DICIEMBRE 2022'!J:J)</f>
        <v>0</v>
      </c>
      <c r="K850" s="34" t="str">
        <f>+LOOKUP(MATCH(A850,'REGISTRO DE DICIEMBRE 2022'!A:A,0),'REGISTRO DE DICIEMBRE 2022'!AI:AI,'REGISTRO DE DICIEMBRE 2022'!K:K)</f>
        <v>Miguel Enrique Hernandez Mella</v>
      </c>
      <c r="L850" s="34" t="str">
        <f>+LOOKUP(MATCH(A850,'REGISTRO DE DICIEMBRE 2022'!A:A,0),'REGISTRO DE DICIEMBRE 2022'!AI:AI,'REGISTRO DE DICIEMBRE 2022'!L:L)</f>
        <v>5.560.964-0</v>
      </c>
      <c r="M850" s="105">
        <f>+LOOKUP(MATCH(A850,'REGISTRO DE DICIEMBRE 2022'!A:A,0),'REGISTRO DE DICIEMBRE 2022'!AI:AI,'REGISTRO DE DICIEMBRE 2022'!M:M)</f>
        <v>0</v>
      </c>
      <c r="N850" s="104" t="str">
        <f>+LOOKUP(MATCH(A850,'REGISTRO DE DICIEMBRE 2022'!A:A,0),'REGISTRO DE DICIEMBRE 2022'!AI:AI,'REGISTRO DE DICIEMBRE 2022'!N:N)</f>
        <v>Calle  Esmeralda Nº 145, Comuna de Corral, XIV Región de los Ríos.</v>
      </c>
      <c r="O850" s="105" t="str">
        <f>+LOOKUP(MATCH(A850,'REGISTRO DE DICIEMBRE 2022'!A:A,0),'REGISTRO DE DICIEMBRE 2022'!AI:AI,'REGISTRO DE DICIEMBRE 2022'!O:O)</f>
        <v>XIV</v>
      </c>
      <c r="P850" s="34" t="str">
        <f>+LOOKUP(MATCH(A850,'REGISTRO DE DICIEMBRE 2022'!A:A,0),'REGISTRO DE DICIEMBRE 2022'!AI:AI,'REGISTRO DE DICIEMBRE 2022'!P:P)</f>
        <v>Corral</v>
      </c>
      <c r="Q850" s="104" t="str">
        <f>+LOOKUP(MATCH(A850,'REGISTRO DE DICIEMBRE 2022'!A:A,0),'REGISTRO DE DICIEMBRE 2022'!AI:AI,'REGISTRO DE DICIEMBRE 2022'!Q:Q)</f>
        <v>Fono: 63-471808</v>
      </c>
      <c r="R850" s="34" t="str">
        <f>+LOOKUP(MATCH(A850,'REGISTRO DE DICIEMBRE 2022'!A:A,0),'REGISTRO DE DICIEMBRE 2022'!AI:AI,'REGISTRO DE DICIEMBRE 2022'!R:R)</f>
        <v>cuyamo@municipalidadcorral.cl
alcaldia@municipalidadcorral.cl</v>
      </c>
      <c r="S850" s="105">
        <f>+LOOKUP(MATCH(A850,'REGISTRO DE DICIEMBRE 2022'!A:A,0),'REGISTRO DE DICIEMBRE 2022'!AI:AI,'REGISTRO DE DICIEMBRE 2022'!S:S)</f>
        <v>0</v>
      </c>
      <c r="T850" s="106">
        <f>+LOOKUP(MATCH(A850,'REGISTRO DE DICIEMBRE 2022'!A:A,0),'REGISTRO DE DICIEMBRE 2022'!AI:AI,'REGISTRO DE DICIEMBRE 2022'!T:T)</f>
        <v>91001</v>
      </c>
      <c r="U850" s="106" t="str">
        <f>+LOOKUP(MATCH(A850,'REGISTRO DE DICIEMBRE 2022'!A:A,0),'REGISTRO DE DICIEMBRE 2022'!AI:AI,'REGISTRO DE DICIEMBRE 2022'!U:U)</f>
        <v>No se acompañan. Aplica Informe Jurídico Nº 09, de  fecha 14 de marzo de 2011 del Departamento Jurídico y Dictamen Nº 070791, de 2009, de la Contraloría General de la República</v>
      </c>
      <c r="V850" s="107">
        <f>+LOOKUP(MATCH(A850,'REGISTRO DE DICIEMBRE 2022'!A:A,0),'REGISTRO DE DICIEMBRE 2022'!AI:AI,'REGISTRO DE DICIEMBRE 2022'!V:V)</f>
        <v>41996</v>
      </c>
      <c r="W850" s="34">
        <v>7521</v>
      </c>
      <c r="X850" s="108">
        <v>4371444</v>
      </c>
      <c r="Y850" s="108">
        <v>52457327</v>
      </c>
      <c r="Z850" s="107">
        <v>44926</v>
      </c>
      <c r="AA850" s="34" t="s">
        <v>8041</v>
      </c>
      <c r="AB850" s="109" t="s">
        <v>7632</v>
      </c>
      <c r="AC850" s="34" t="s">
        <v>7893</v>
      </c>
      <c r="AD850" s="34">
        <f>+LOOKUP(MATCH(A850,'REGISTRO DE DICIEMBRE 2022'!A:A,0),'REGISTRO DE DICIEMBRE 2022'!AI:AI,'REGISTRO DE DICIEMBRE 2022'!AF:AF)</f>
        <v>0</v>
      </c>
    </row>
    <row r="851" spans="1:30" s="98" customFormat="1" x14ac:dyDescent="0.2">
      <c r="A851" s="34">
        <v>7523</v>
      </c>
      <c r="B851" s="34" t="str">
        <f>+LOOKUP(MATCH(A851,'REGISTRO DE DICIEMBRE 2022'!A:A,0),'REGISTRO DE DICIEMBRE 2022'!AI:AI,'REGISTRO DE DICIEMBRE 2022'!B:B)</f>
        <v xml:space="preserve">
I. Municipalidad de Futrono
</v>
      </c>
      <c r="C851" s="103" t="str">
        <f>+LOOKUP(MATCH(A851,'REGISTRO DE DICIEMBRE 2022'!A:A,0),'REGISTRO DE DICIEMBRE 2022'!AI:AI,'REGISTRO DE DICIEMBRE 2022'!C:C)</f>
        <v>69200700-K</v>
      </c>
      <c r="D851" s="104" t="str">
        <f>+LOOKUP(MATCH(A851,'REGISTRO DE DICIEMBRE 2022'!A:A,0),'REGISTRO DE DICIEMBRE 2022'!AI:AI,'REGISTRO DE DICIEMBRE 2022'!D:D)</f>
        <v>Municipalidad</v>
      </c>
      <c r="E851" s="34" t="str">
        <f>+LOOKUP(MATCH(A851,'REGISTRO DE DICIEMBRE 2022'!A:A,0),'REGISTRO DE DICIEMBRE 2022'!AI:AI,'REGISTRO DE DICIEMBRE 2022'!E:E)</f>
        <v>Constitución Política de la República, artículo 107.</v>
      </c>
      <c r="F851" s="34" t="str">
        <f>+LOOKUP(MATCH(A851,'REGISTRO DE DICIEMBRE 2022'!A:A,0),'REGISTRO DE DICIEMBRE 2022'!AI:AI,'REGISTRO DE DICIEMBRE 2022'!F:F)</f>
        <v>Indefinida.</v>
      </c>
      <c r="G851" s="34" t="str">
        <f>+LOOKUP(MATCH(A851,'REGISTRO DE DICIEMBRE 2022'!A:A,0),'REGISTRO DE DICIEMBRE 2022'!AI:AI,'REGISTRO DE DICIEMBRE 2022'!G:G)</f>
        <v>Según Ley Orgánica Nº 18.695, artículos 1º al 4º.</v>
      </c>
      <c r="H851" s="34" t="str">
        <f>+LOOKUP(MATCH(A851,'REGISTRO DE DICIEMBRE 2022'!A:A,0),'REGISTRO DE DICIEMBRE 2022'!AI:AI,'REGISTRO DE DICIEMBRE 2022'!H:H)</f>
        <v>no tiene</v>
      </c>
      <c r="I851" s="34">
        <f>+LOOKUP(MATCH(A851,'REGISTRO DE DICIEMBRE 2022'!A:A,0),'REGISTRO DE DICIEMBRE 2022'!AI:AI,'REGISTRO DE DICIEMBRE 2022'!I:I)</f>
        <v>0</v>
      </c>
      <c r="J851" s="34">
        <f>+LOOKUP(MATCH(A851,'REGISTRO DE DICIEMBRE 2022'!A:A,0),'REGISTRO DE DICIEMBRE 2022'!AI:AI,'REGISTRO DE DICIEMBRE 2022'!J:J)</f>
        <v>0</v>
      </c>
      <c r="K851" s="34" t="str">
        <f>+LOOKUP(MATCH(A851,'REGISTRO DE DICIEMBRE 2022'!A:A,0),'REGISTRO DE DICIEMBRE 2022'!AI:AI,'REGISTRO DE DICIEMBRE 2022'!K:K)</f>
        <v xml:space="preserve">Claudio Rosamel Lavado Castro,                           
</v>
      </c>
      <c r="L851" s="34" t="str">
        <f>+LOOKUP(MATCH(A851,'REGISTRO DE DICIEMBRE 2022'!A:A,0),'REGISTRO DE DICIEMBRE 2022'!AI:AI,'REGISTRO DE DICIEMBRE 2022'!L:L)</f>
        <v xml:space="preserve">RUN: 9.753.794-1                          </v>
      </c>
      <c r="M851" s="105">
        <f>+LOOKUP(MATCH(A851,'REGISTRO DE DICIEMBRE 2022'!A:A,0),'REGISTRO DE DICIEMBRE 2022'!AI:AI,'REGISTRO DE DICIEMBRE 2022'!M:M)</f>
        <v>0</v>
      </c>
      <c r="N851" s="104" t="str">
        <f>+LOOKUP(MATCH(A851,'REGISTRO DE DICIEMBRE 2022'!A:A,0),'REGISTRO DE DICIEMBRE 2022'!AI:AI,'REGISTRO DE DICIEMBRE 2022'!N:N)</f>
        <v xml:space="preserve">Avda. Balmaceda Esquina Alessandri S/N
</v>
      </c>
      <c r="O851" s="105" t="str">
        <f>+LOOKUP(MATCH(A851,'REGISTRO DE DICIEMBRE 2022'!A:A,0),'REGISTRO DE DICIEMBRE 2022'!AI:AI,'REGISTRO DE DICIEMBRE 2022'!O:O)</f>
        <v>XIV</v>
      </c>
      <c r="P851" s="34" t="str">
        <f>+LOOKUP(MATCH(A851,'REGISTRO DE DICIEMBRE 2022'!A:A,0),'REGISTRO DE DICIEMBRE 2022'!AI:AI,'REGISTRO DE DICIEMBRE 2022'!P:P)</f>
        <v>Futrono</v>
      </c>
      <c r="Q851" s="104" t="str">
        <f>+LOOKUP(MATCH(A851,'REGISTRO DE DICIEMBRE 2022'!A:A,0),'REGISTRO DE DICIEMBRE 2022'!AI:AI,'REGISTRO DE DICIEMBRE 2022'!Q:Q)</f>
        <v>Fono Fax: (063) 2481213</v>
      </c>
      <c r="R851" s="34" t="str">
        <f>+LOOKUP(MATCH(A851,'REGISTRO DE DICIEMBRE 2022'!A:A,0),'REGISTRO DE DICIEMBRE 2022'!AI:AI,'REGISTRO DE DICIEMBRE 2022'!R:R)</f>
        <v>: contacto@munifutrono.cl</v>
      </c>
      <c r="S851" s="105">
        <f>+LOOKUP(MATCH(A851,'REGISTRO DE DICIEMBRE 2022'!A:A,0),'REGISTRO DE DICIEMBRE 2022'!AI:AI,'REGISTRO DE DICIEMBRE 2022'!S:S)</f>
        <v>0</v>
      </c>
      <c r="T851" s="106">
        <f>+LOOKUP(MATCH(A851,'REGISTRO DE DICIEMBRE 2022'!A:A,0),'REGISTRO DE DICIEMBRE 2022'!AI:AI,'REGISTRO DE DICIEMBRE 2022'!T:T)</f>
        <v>91001</v>
      </c>
      <c r="U851" s="106" t="str">
        <f>+LOOKUP(MATCH(A851,'REGISTRO DE DICIEMBRE 2022'!A:A,0),'REGISTRO DE DICIEMBRE 2022'!AI:AI,'REGISTRO DE DICIEMBRE 2022'!U:U)</f>
        <v>No se acompañan. Aplica Informe Jurídico Nº 09, de fecha 14 de marzo de 2011 del Departamento Jurídico y Dictamen Nº 070791, de 2009, de la Contraloría General de la República.</v>
      </c>
      <c r="V851" s="107">
        <f>+LOOKUP(MATCH(A851,'REGISTRO DE DICIEMBRE 2022'!A:A,0),'REGISTRO DE DICIEMBRE 2022'!AI:AI,'REGISTRO DE DICIEMBRE 2022'!V:V)</f>
        <v>42032</v>
      </c>
      <c r="W851" s="34">
        <v>7523</v>
      </c>
      <c r="X851" s="108">
        <v>5245733</v>
      </c>
      <c r="Y851" s="108">
        <v>59686298</v>
      </c>
      <c r="Z851" s="107">
        <v>44926</v>
      </c>
      <c r="AA851" s="34" t="s">
        <v>8041</v>
      </c>
      <c r="AB851" s="109" t="s">
        <v>7632</v>
      </c>
      <c r="AC851" s="34" t="s">
        <v>7907</v>
      </c>
      <c r="AD851" s="34">
        <f>+LOOKUP(MATCH(A851,'REGISTRO DE DICIEMBRE 2022'!A:A,0),'REGISTRO DE DICIEMBRE 2022'!AI:AI,'REGISTRO DE DICIEMBRE 2022'!AF:AF)</f>
        <v>0</v>
      </c>
    </row>
    <row r="852" spans="1:30" s="98" customFormat="1" x14ac:dyDescent="0.2">
      <c r="A852" s="34">
        <v>7524</v>
      </c>
      <c r="B852" s="34" t="str">
        <f>+LOOKUP(MATCH(A852,'REGISTRO DE DICIEMBRE 2022'!A:A,0),'REGISTRO DE DICIEMBRE 2022'!AI:AI,'REGISTRO DE DICIEMBRE 2022'!B:B)</f>
        <v xml:space="preserve">
I. Municipalidad de Pichidegua
</v>
      </c>
      <c r="C852" s="103" t="str">
        <f>+LOOKUP(MATCH(A852,'REGISTRO DE DICIEMBRE 2022'!A:A,0),'REGISTRO DE DICIEMBRE 2022'!AI:AI,'REGISTRO DE DICIEMBRE 2022'!C:C)</f>
        <v>69081100-6</v>
      </c>
      <c r="D852" s="104" t="str">
        <f>+LOOKUP(MATCH(A852,'REGISTRO DE DICIEMBRE 2022'!A:A,0),'REGISTRO DE DICIEMBRE 2022'!AI:AI,'REGISTRO DE DICIEMBRE 2022'!D:D)</f>
        <v>Municipalidad</v>
      </c>
      <c r="E852" s="34" t="str">
        <f>+LOOKUP(MATCH(A852,'REGISTRO DE DICIEMBRE 2022'!A:A,0),'REGISTRO DE DICIEMBRE 2022'!AI:AI,'REGISTRO DE DICIEMBRE 2022'!E:E)</f>
        <v>Constitución Política de la República, artículo 107.</v>
      </c>
      <c r="F852" s="34" t="str">
        <f>+LOOKUP(MATCH(A852,'REGISTRO DE DICIEMBRE 2022'!A:A,0),'REGISTRO DE DICIEMBRE 2022'!AI:AI,'REGISTRO DE DICIEMBRE 2022'!F:F)</f>
        <v>Indefinida.</v>
      </c>
      <c r="G852" s="34" t="str">
        <f>+LOOKUP(MATCH(A852,'REGISTRO DE DICIEMBRE 2022'!A:A,0),'REGISTRO DE DICIEMBRE 2022'!AI:AI,'REGISTRO DE DICIEMBRE 2022'!G:G)</f>
        <v>Según Ley Orgánica Nº 18.695, artículos 1º al 4º.</v>
      </c>
      <c r="H852" s="34" t="str">
        <f>+LOOKUP(MATCH(A852,'REGISTRO DE DICIEMBRE 2022'!A:A,0),'REGISTRO DE DICIEMBRE 2022'!AI:AI,'REGISTRO DE DICIEMBRE 2022'!H:H)</f>
        <v>no tiene</v>
      </c>
      <c r="I852" s="34">
        <f>+LOOKUP(MATCH(A852,'REGISTRO DE DICIEMBRE 2022'!A:A,0),'REGISTRO DE DICIEMBRE 2022'!AI:AI,'REGISTRO DE DICIEMBRE 2022'!I:I)</f>
        <v>0</v>
      </c>
      <c r="J852" s="34">
        <f>+LOOKUP(MATCH(A852,'REGISTRO DE DICIEMBRE 2022'!A:A,0),'REGISTRO DE DICIEMBRE 2022'!AI:AI,'REGISTRO DE DICIEMBRE 2022'!J:J)</f>
        <v>0</v>
      </c>
      <c r="K852" s="34" t="str">
        <f>+LOOKUP(MATCH(A852,'REGISTRO DE DICIEMBRE 2022'!A:A,0),'REGISTRO DE DICIEMBRE 2022'!AI:AI,'REGISTRO DE DICIEMBRE 2022'!K:K)</f>
        <v>Marcos Aurelio Fuentes Ulloa</v>
      </c>
      <c r="L852" s="34" t="str">
        <f>+LOOKUP(MATCH(A852,'REGISTRO DE DICIEMBRE 2022'!A:A,0),'REGISTRO DE DICIEMBRE 2022'!AI:AI,'REGISTRO DE DICIEMBRE 2022'!L:L)</f>
        <v>10.479.566-8</v>
      </c>
      <c r="M852" s="105">
        <f>+LOOKUP(MATCH(A852,'REGISTRO DE DICIEMBRE 2022'!A:A,0),'REGISTRO DE DICIEMBRE 2022'!AI:AI,'REGISTRO DE DICIEMBRE 2022'!M:M)</f>
        <v>0</v>
      </c>
      <c r="N852" s="104" t="str">
        <f>+LOOKUP(MATCH(A852,'REGISTRO DE DICIEMBRE 2022'!A:A,0),'REGISTRO DE DICIEMBRE 2022'!AI:AI,'REGISTRO DE DICIEMBRE 2022'!N:N)</f>
        <v>Avda. Independencia Nº525</v>
      </c>
      <c r="O852" s="105" t="str">
        <f>+LOOKUP(MATCH(A852,'REGISTRO DE DICIEMBRE 2022'!A:A,0),'REGISTRO DE DICIEMBRE 2022'!AI:AI,'REGISTRO DE DICIEMBRE 2022'!O:O)</f>
        <v>VI</v>
      </c>
      <c r="P852" s="34" t="str">
        <f>+LOOKUP(MATCH(A852,'REGISTRO DE DICIEMBRE 2022'!A:A,0),'REGISTRO DE DICIEMBRE 2022'!AI:AI,'REGISTRO DE DICIEMBRE 2022'!P:P)</f>
        <v>Pichidegua</v>
      </c>
      <c r="Q852" s="104" t="str">
        <f>+LOOKUP(MATCH(A852,'REGISTRO DE DICIEMBRE 2022'!A:A,0),'REGISTRO DE DICIEMBRE 2022'!AI:AI,'REGISTRO DE DICIEMBRE 2022'!Q:Q)</f>
        <v>Fono: (072) 2299600 / 2299601</v>
      </c>
      <c r="R852" s="34" t="str">
        <f>+LOOKUP(MATCH(A852,'REGISTRO DE DICIEMBRE 2022'!A:A,0),'REGISTRO DE DICIEMBRE 2022'!AI:AI,'REGISTRO DE DICIEMBRE 2022'!R:R)</f>
        <v xml:space="preserve"> ventanillaunica@pichidegua.cl
marcosfuentesalcalde@pichidegua.cl
opd@pichidegua.c1</v>
      </c>
      <c r="S852" s="105">
        <f>+LOOKUP(MATCH(A852,'REGISTRO DE DICIEMBRE 2022'!A:A,0),'REGISTRO DE DICIEMBRE 2022'!AI:AI,'REGISTRO DE DICIEMBRE 2022'!S:S)</f>
        <v>0</v>
      </c>
      <c r="T852" s="106">
        <f>+LOOKUP(MATCH(A852,'REGISTRO DE DICIEMBRE 2022'!A:A,0),'REGISTRO DE DICIEMBRE 2022'!AI:AI,'REGISTRO DE DICIEMBRE 2022'!T:T)</f>
        <v>91001</v>
      </c>
      <c r="U852" s="106" t="str">
        <f>+LOOKUP(MATCH(A852,'REGISTRO DE DICIEMBRE 2022'!A:A,0),'REGISTRO DE DICIEMBRE 2022'!AI:AI,'REGISTRO DE DICIEMBRE 2022'!U:U)</f>
        <v>No corresponde</v>
      </c>
      <c r="V852" s="107">
        <f>+LOOKUP(MATCH(A852,'REGISTRO DE DICIEMBRE 2022'!A:A,0),'REGISTRO DE DICIEMBRE 2022'!AI:AI,'REGISTRO DE DICIEMBRE 2022'!V:V)</f>
        <v>42032</v>
      </c>
      <c r="W852" s="34">
        <v>7524</v>
      </c>
      <c r="X852" s="108">
        <v>4448136</v>
      </c>
      <c r="Y852" s="108">
        <v>51302797</v>
      </c>
      <c r="Z852" s="107">
        <v>44926</v>
      </c>
      <c r="AA852" s="34" t="s">
        <v>8041</v>
      </c>
      <c r="AB852" s="109" t="s">
        <v>7632</v>
      </c>
      <c r="AC852" s="34" t="s">
        <v>7954</v>
      </c>
      <c r="AD852" s="34">
        <f>+LOOKUP(MATCH(A852,'REGISTRO DE DICIEMBRE 2022'!A:A,0),'REGISTRO DE DICIEMBRE 2022'!AI:AI,'REGISTRO DE DICIEMBRE 2022'!AF:AF)</f>
        <v>0</v>
      </c>
    </row>
    <row r="853" spans="1:30" s="98" customFormat="1" x14ac:dyDescent="0.2">
      <c r="A853" s="34">
        <v>7526</v>
      </c>
      <c r="B853" s="34" t="str">
        <f>+LOOKUP(MATCH(A853,'REGISTRO DE DICIEMBRE 2022'!A:A,0),'REGISTRO DE DICIEMBRE 2022'!AI:AI,'REGISTRO DE DICIEMBRE 2022'!B:B)</f>
        <v xml:space="preserve">
I. Municipalidad de Purén
</v>
      </c>
      <c r="C853" s="103" t="str">
        <f>+LOOKUP(MATCH(A853,'REGISTRO DE DICIEMBRE 2022'!A:A,0),'REGISTRO DE DICIEMBRE 2022'!AI:AI,'REGISTRO DE DICIEMBRE 2022'!C:C)</f>
        <v>69180200-0</v>
      </c>
      <c r="D853" s="104" t="str">
        <f>+LOOKUP(MATCH(A853,'REGISTRO DE DICIEMBRE 2022'!A:A,0),'REGISTRO DE DICIEMBRE 2022'!AI:AI,'REGISTRO DE DICIEMBRE 2022'!D:D)</f>
        <v>Municipalidad</v>
      </c>
      <c r="E853" s="34" t="str">
        <f>+LOOKUP(MATCH(A853,'REGISTRO DE DICIEMBRE 2022'!A:A,0),'REGISTRO DE DICIEMBRE 2022'!AI:AI,'REGISTRO DE DICIEMBRE 2022'!E:E)</f>
        <v>Constitución Política de la República, artículo 107.</v>
      </c>
      <c r="F853" s="34" t="str">
        <f>+LOOKUP(MATCH(A853,'REGISTRO DE DICIEMBRE 2022'!A:A,0),'REGISTRO DE DICIEMBRE 2022'!AI:AI,'REGISTRO DE DICIEMBRE 2022'!F:F)</f>
        <v>Indefinida.</v>
      </c>
      <c r="G853" s="34" t="str">
        <f>+LOOKUP(MATCH(A853,'REGISTRO DE DICIEMBRE 2022'!A:A,0),'REGISTRO DE DICIEMBRE 2022'!AI:AI,'REGISTRO DE DICIEMBRE 2022'!G:G)</f>
        <v>Según Ley Orgánica Nº 18.695, artículos 1º al 4º.</v>
      </c>
      <c r="H853" s="34" t="str">
        <f>+LOOKUP(MATCH(A853,'REGISTRO DE DICIEMBRE 2022'!A:A,0),'REGISTRO DE DICIEMBRE 2022'!AI:AI,'REGISTRO DE DICIEMBRE 2022'!H:H)</f>
        <v>no tiene</v>
      </c>
      <c r="I853" s="34">
        <f>+LOOKUP(MATCH(A853,'REGISTRO DE DICIEMBRE 2022'!A:A,0),'REGISTRO DE DICIEMBRE 2022'!AI:AI,'REGISTRO DE DICIEMBRE 2022'!I:I)</f>
        <v>0</v>
      </c>
      <c r="J853" s="34">
        <f>+LOOKUP(MATCH(A853,'REGISTRO DE DICIEMBRE 2022'!A:A,0),'REGISTRO DE DICIEMBRE 2022'!AI:AI,'REGISTRO DE DICIEMBRE 2022'!J:J)</f>
        <v>0</v>
      </c>
      <c r="K853" s="34" t="str">
        <f>+LOOKUP(MATCH(A853,'REGISTRO DE DICIEMBRE 2022'!A:A,0),'REGISTRO DE DICIEMBRE 2022'!AI:AI,'REGISTRO DE DICIEMBRE 2022'!K:K)</f>
        <v xml:space="preserve">Jorge Doliver Rivera Leal, </v>
      </c>
      <c r="L853" s="34" t="str">
        <f>+LOOKUP(MATCH(A853,'REGISTRO DE DICIEMBRE 2022'!A:A,0),'REGISTRO DE DICIEMBRE 2022'!AI:AI,'REGISTRO DE DICIEMBRE 2022'!L:L)</f>
        <v>RUN: 10.532.641-6</v>
      </c>
      <c r="M853" s="105">
        <f>+LOOKUP(MATCH(A853,'REGISTRO DE DICIEMBRE 2022'!A:A,0),'REGISTRO DE DICIEMBRE 2022'!AI:AI,'REGISTRO DE DICIEMBRE 2022'!M:M)</f>
        <v>0</v>
      </c>
      <c r="N853" s="104" t="str">
        <f>+LOOKUP(MATCH(A853,'REGISTRO DE DICIEMBRE 2022'!A:A,0),'REGISTRO DE DICIEMBRE 2022'!AI:AI,'REGISTRO DE DICIEMBRE 2022'!N:N)</f>
        <v xml:space="preserve">Calle Doctor Barriga Nº 995, comuna de Purén, Región de La Araucanía.
</v>
      </c>
      <c r="O853" s="105" t="str">
        <f>+LOOKUP(MATCH(A853,'REGISTRO DE DICIEMBRE 2022'!A:A,0),'REGISTRO DE DICIEMBRE 2022'!AI:AI,'REGISTRO DE DICIEMBRE 2022'!O:O)</f>
        <v>IX</v>
      </c>
      <c r="P853" s="34" t="str">
        <f>+LOOKUP(MATCH(A853,'REGISTRO DE DICIEMBRE 2022'!A:A,0),'REGISTRO DE DICIEMBRE 2022'!AI:AI,'REGISTRO DE DICIEMBRE 2022'!P:P)</f>
        <v>Purén</v>
      </c>
      <c r="Q853" s="104" t="str">
        <f>+LOOKUP(MATCH(A853,'REGISTRO DE DICIEMBRE 2022'!A:A,0),'REGISTRO DE DICIEMBRE 2022'!AI:AI,'REGISTRO DE DICIEMBRE 2022'!Q:Q)</f>
        <v xml:space="preserve">Fono: 45-2793013- 2793016
</v>
      </c>
      <c r="R853" s="34" t="str">
        <f>+LOOKUP(MATCH(A853,'REGISTRO DE DICIEMBRE 2022'!A:A,0),'REGISTRO DE DICIEMBRE 2022'!AI:AI,'REGISTRO DE DICIEMBRE 2022'!R:R)</f>
        <v xml:space="preserve"> munipurenalcaldia@gmail.com</v>
      </c>
      <c r="S853" s="105">
        <f>+LOOKUP(MATCH(A853,'REGISTRO DE DICIEMBRE 2022'!A:A,0),'REGISTRO DE DICIEMBRE 2022'!AI:AI,'REGISTRO DE DICIEMBRE 2022'!S:S)</f>
        <v>0</v>
      </c>
      <c r="T853" s="106">
        <f>+LOOKUP(MATCH(A853,'REGISTRO DE DICIEMBRE 2022'!A:A,0),'REGISTRO DE DICIEMBRE 2022'!AI:AI,'REGISTRO DE DICIEMBRE 2022'!T:T)</f>
        <v>91001</v>
      </c>
      <c r="U853" s="106" t="str">
        <f>+LOOKUP(MATCH(A853,'REGISTRO DE DICIEMBRE 2022'!A:A,0),'REGISTRO DE DICIEMBRE 2022'!AI:AI,'REGISTRO DE DICIEMBRE 2022'!U:U)</f>
        <v>No se acompañan. Aplica Informe Jurídico Nº 09, de  fecha 14 de marzo de 2011 del Departamento Jurídico y Dictamen Nº 070791, de 2009, de la Contraloría General de la República</v>
      </c>
      <c r="V853" s="107">
        <f>+LOOKUP(MATCH(A853,'REGISTRO DE DICIEMBRE 2022'!A:A,0),'REGISTRO DE DICIEMBRE 2022'!AI:AI,'REGISTRO DE DICIEMBRE 2022'!V:V)</f>
        <v>42047</v>
      </c>
      <c r="W853" s="34">
        <v>7526</v>
      </c>
      <c r="X853" s="108">
        <v>5070875</v>
      </c>
      <c r="Y853" s="108">
        <v>60850500</v>
      </c>
      <c r="Z853" s="107">
        <v>44926</v>
      </c>
      <c r="AA853" s="34" t="s">
        <v>8041</v>
      </c>
      <c r="AB853" s="109" t="s">
        <v>7632</v>
      </c>
      <c r="AC853" s="34" t="s">
        <v>7963</v>
      </c>
      <c r="AD853" s="34">
        <f>+LOOKUP(MATCH(A853,'REGISTRO DE DICIEMBRE 2022'!A:A,0),'REGISTRO DE DICIEMBRE 2022'!AI:AI,'REGISTRO DE DICIEMBRE 2022'!AF:AF)</f>
        <v>0</v>
      </c>
    </row>
    <row r="854" spans="1:30" s="98" customFormat="1" x14ac:dyDescent="0.2">
      <c r="A854" s="34">
        <v>7527</v>
      </c>
      <c r="B854" s="34" t="str">
        <f>+LOOKUP(MATCH(A854,'REGISTRO DE DICIEMBRE 2022'!A:A,0),'REGISTRO DE DICIEMBRE 2022'!AI:AI,'REGISTRO DE DICIEMBRE 2022'!B:B)</f>
        <v xml:space="preserve">
I. Municipalidad de Canela
</v>
      </c>
      <c r="C854" s="103" t="str">
        <f>+LOOKUP(MATCH(A854,'REGISTRO DE DICIEMBRE 2022'!A:A,0),'REGISTRO DE DICIEMBRE 2022'!AI:AI,'REGISTRO DE DICIEMBRE 2022'!C:C)</f>
        <v>69041300-0</v>
      </c>
      <c r="D854" s="104" t="str">
        <f>+LOOKUP(MATCH(A854,'REGISTRO DE DICIEMBRE 2022'!A:A,0),'REGISTRO DE DICIEMBRE 2022'!AI:AI,'REGISTRO DE DICIEMBRE 2022'!D:D)</f>
        <v>Municipalidad</v>
      </c>
      <c r="E854" s="34" t="str">
        <f>+LOOKUP(MATCH(A854,'REGISTRO DE DICIEMBRE 2022'!A:A,0),'REGISTRO DE DICIEMBRE 2022'!AI:AI,'REGISTRO DE DICIEMBRE 2022'!E:E)</f>
        <v>Constitución Política de la República, artículo 107.</v>
      </c>
      <c r="F854" s="34" t="str">
        <f>+LOOKUP(MATCH(A854,'REGISTRO DE DICIEMBRE 2022'!A:A,0),'REGISTRO DE DICIEMBRE 2022'!AI:AI,'REGISTRO DE DICIEMBRE 2022'!F:F)</f>
        <v>Indefinida.</v>
      </c>
      <c r="G854" s="34" t="str">
        <f>+LOOKUP(MATCH(A854,'REGISTRO DE DICIEMBRE 2022'!A:A,0),'REGISTRO DE DICIEMBRE 2022'!AI:AI,'REGISTRO DE DICIEMBRE 2022'!G:G)</f>
        <v>Según Ley Orgánica Nº 18.695, artículos 1º al 4º.</v>
      </c>
      <c r="H854" s="34">
        <f>+LOOKUP(MATCH(A854,'REGISTRO DE DICIEMBRE 2022'!A:A,0),'REGISTRO DE DICIEMBRE 2022'!AI:AI,'REGISTRO DE DICIEMBRE 2022'!H:H)</f>
        <v>0</v>
      </c>
      <c r="I854" s="34">
        <f>+LOOKUP(MATCH(A854,'REGISTRO DE DICIEMBRE 2022'!A:A,0),'REGISTRO DE DICIEMBRE 2022'!AI:AI,'REGISTRO DE DICIEMBRE 2022'!I:I)</f>
        <v>0</v>
      </c>
      <c r="J854" s="34">
        <f>+LOOKUP(MATCH(A854,'REGISTRO DE DICIEMBRE 2022'!A:A,0),'REGISTRO DE DICIEMBRE 2022'!AI:AI,'REGISTRO DE DICIEMBRE 2022'!J:J)</f>
        <v>0</v>
      </c>
      <c r="K854" s="34" t="str">
        <f>+LOOKUP(MATCH(A854,'REGISTRO DE DICIEMBRE 2022'!A:A,0),'REGISTRO DE DICIEMBRE 2022'!AI:AI,'REGISTRO DE DICIEMBRE 2022'!K:K)</f>
        <v>Juan Bernardo Leyton Lemus,</v>
      </c>
      <c r="L854" s="34" t="str">
        <f>+LOOKUP(MATCH(A854,'REGISTRO DE DICIEMBRE 2022'!A:A,0),'REGISTRO DE DICIEMBRE 2022'!AI:AI,'REGISTRO DE DICIEMBRE 2022'!L:L)</f>
        <v xml:space="preserve"> RUN: 10.938.441-0</v>
      </c>
      <c r="M854" s="105">
        <f>+LOOKUP(MATCH(A854,'REGISTRO DE DICIEMBRE 2022'!A:A,0),'REGISTRO DE DICIEMBRE 2022'!AI:AI,'REGISTRO DE DICIEMBRE 2022'!M:M)</f>
        <v>0</v>
      </c>
      <c r="N854" s="104" t="str">
        <f>+LOOKUP(MATCH(A854,'REGISTRO DE DICIEMBRE 2022'!A:A,0),'REGISTRO DE DICIEMBRE 2022'!AI:AI,'REGISTRO DE DICIEMBRE 2022'!N:N)</f>
        <v>Luis Infante Nº 520, Canela baja, Comuna de Canela, IV Región de Coquimbo.</v>
      </c>
      <c r="O854" s="105" t="str">
        <f>+LOOKUP(MATCH(A854,'REGISTRO DE DICIEMBRE 2022'!A:A,0),'REGISTRO DE DICIEMBRE 2022'!AI:AI,'REGISTRO DE DICIEMBRE 2022'!O:O)</f>
        <v>III</v>
      </c>
      <c r="P854" s="34" t="str">
        <f>+LOOKUP(MATCH(A854,'REGISTRO DE DICIEMBRE 2022'!A:A,0),'REGISTRO DE DICIEMBRE 2022'!AI:AI,'REGISTRO DE DICIEMBRE 2022'!P:P)</f>
        <v xml:space="preserve"> Canela</v>
      </c>
      <c r="Q854" s="104" t="str">
        <f>+LOOKUP(MATCH(A854,'REGISTRO DE DICIEMBRE 2022'!A:A,0),'REGISTRO DE DICIEMBRE 2022'!AI:AI,'REGISTRO DE DICIEMBRE 2022'!Q:Q)</f>
        <v>532540088 / 532540006</v>
      </c>
      <c r="R854" s="34" t="str">
        <f>+LOOKUP(MATCH(A854,'REGISTRO DE DICIEMBRE 2022'!A:A,0),'REGISTRO DE DICIEMBRE 2022'!AI:AI,'REGISTRO DE DICIEMBRE 2022'!R:R)</f>
        <v>secretaria.canela@gmail.com
didecocanela@gmail.com
alcaldiacanela1@gmail.com</v>
      </c>
      <c r="S854" s="105">
        <f>+LOOKUP(MATCH(A854,'REGISTRO DE DICIEMBRE 2022'!A:A,0),'REGISTRO DE DICIEMBRE 2022'!AI:AI,'REGISTRO DE DICIEMBRE 2022'!S:S)</f>
        <v>0</v>
      </c>
      <c r="T854" s="106">
        <f>+LOOKUP(MATCH(A854,'REGISTRO DE DICIEMBRE 2022'!A:A,0),'REGISTRO DE DICIEMBRE 2022'!AI:AI,'REGISTRO DE DICIEMBRE 2022'!T:T)</f>
        <v>91001</v>
      </c>
      <c r="U854" s="106" t="str">
        <f>+LOOKUP(MATCH(A854,'REGISTRO DE DICIEMBRE 2022'!A:A,0),'REGISTRO DE DICIEMBRE 2022'!AI:AI,'REGISTRO DE DICIEMBRE 2022'!U:U)</f>
        <v>No se acompañan. Aplica Informe Jurídico Nº 09, de fecha 14 de marzo de 2011 del Departamento Jurídico y Dictamen Nº 070791, de 2009, de la Contraloría General de la República.</v>
      </c>
      <c r="V854" s="107">
        <f>+LOOKUP(MATCH(A854,'REGISTRO DE DICIEMBRE 2022'!A:A,0),'REGISTRO DE DICIEMBRE 2022'!AI:AI,'REGISTRO DE DICIEMBRE 2022'!V:V)</f>
        <v>42047</v>
      </c>
      <c r="W854" s="34">
        <v>7527</v>
      </c>
      <c r="X854" s="108">
        <v>3497155</v>
      </c>
      <c r="Y854" s="108">
        <v>41965859</v>
      </c>
      <c r="Z854" s="107">
        <v>44926</v>
      </c>
      <c r="AA854" s="34" t="s">
        <v>8041</v>
      </c>
      <c r="AB854" s="109" t="s">
        <v>7632</v>
      </c>
      <c r="AC854" s="34" t="s">
        <v>7874</v>
      </c>
      <c r="AD854" s="34">
        <f>+LOOKUP(MATCH(A854,'REGISTRO DE DICIEMBRE 2022'!A:A,0),'REGISTRO DE DICIEMBRE 2022'!AI:AI,'REGISTRO DE DICIEMBRE 2022'!AF:AF)</f>
        <v>0</v>
      </c>
    </row>
    <row r="855" spans="1:30" s="98" customFormat="1" x14ac:dyDescent="0.2">
      <c r="A855" s="34">
        <v>7528</v>
      </c>
      <c r="B855" s="34" t="str">
        <f>+LOOKUP(MATCH(A855,'REGISTRO DE DICIEMBRE 2022'!A:A,0),'REGISTRO DE DICIEMBRE 2022'!AI:AI,'REGISTRO DE DICIEMBRE 2022'!B:B)</f>
        <v xml:space="preserve">
I. Municipalidad de Punitaqui
</v>
      </c>
      <c r="C855" s="103" t="str">
        <f>+LOOKUP(MATCH(A855,'REGISTRO DE DICIEMBRE 2022'!A:A,0),'REGISTRO DE DICIEMBRE 2022'!AI:AI,'REGISTRO DE DICIEMBRE 2022'!C:C)</f>
        <v>69040900-3</v>
      </c>
      <c r="D855" s="104" t="str">
        <f>+LOOKUP(MATCH(A855,'REGISTRO DE DICIEMBRE 2022'!A:A,0),'REGISTRO DE DICIEMBRE 2022'!AI:AI,'REGISTRO DE DICIEMBRE 2022'!D:D)</f>
        <v>Municipalidad</v>
      </c>
      <c r="E855" s="34" t="str">
        <f>+LOOKUP(MATCH(A855,'REGISTRO DE DICIEMBRE 2022'!A:A,0),'REGISTRO DE DICIEMBRE 2022'!AI:AI,'REGISTRO DE DICIEMBRE 2022'!E:E)</f>
        <v>Constitución Política de la República, artículo 107.</v>
      </c>
      <c r="F855" s="34" t="str">
        <f>+LOOKUP(MATCH(A855,'REGISTRO DE DICIEMBRE 2022'!A:A,0),'REGISTRO DE DICIEMBRE 2022'!AI:AI,'REGISTRO DE DICIEMBRE 2022'!F:F)</f>
        <v>Indefinida.</v>
      </c>
      <c r="G855" s="34" t="str">
        <f>+LOOKUP(MATCH(A855,'REGISTRO DE DICIEMBRE 2022'!A:A,0),'REGISTRO DE DICIEMBRE 2022'!AI:AI,'REGISTRO DE DICIEMBRE 2022'!G:G)</f>
        <v>Según Ley Orgánica Nº 18.695, artículos 1º al 4º.</v>
      </c>
      <c r="H855" s="34" t="str">
        <f>+LOOKUP(MATCH(A855,'REGISTRO DE DICIEMBRE 2022'!A:A,0),'REGISTRO DE DICIEMBRE 2022'!AI:AI,'REGISTRO DE DICIEMBRE 2022'!H:H)</f>
        <v>no tiene</v>
      </c>
      <c r="I855" s="34">
        <f>+LOOKUP(MATCH(A855,'REGISTRO DE DICIEMBRE 2022'!A:A,0),'REGISTRO DE DICIEMBRE 2022'!AI:AI,'REGISTRO DE DICIEMBRE 2022'!I:I)</f>
        <v>0</v>
      </c>
      <c r="J855" s="34">
        <f>+LOOKUP(MATCH(A855,'REGISTRO DE DICIEMBRE 2022'!A:A,0),'REGISTRO DE DICIEMBRE 2022'!AI:AI,'REGISTRO DE DICIEMBRE 2022'!J:J)</f>
        <v>0</v>
      </c>
      <c r="K855" s="34" t="str">
        <f>+LOOKUP(MATCH(A855,'REGISTRO DE DICIEMBRE 2022'!A:A,0),'REGISTRO DE DICIEMBRE 2022'!AI:AI,'REGISTRO DE DICIEMBRE 2022'!K:K)</f>
        <v>Carlos Antonio Araya Bugueño</v>
      </c>
      <c r="L855" s="34" t="str">
        <f>+LOOKUP(MATCH(A855,'REGISTRO DE DICIEMBRE 2022'!A:A,0),'REGISTRO DE DICIEMBRE 2022'!AI:AI,'REGISTRO DE DICIEMBRE 2022'!L:L)</f>
        <v>RUN: 12.072.678-1</v>
      </c>
      <c r="M855" s="105">
        <f>+LOOKUP(MATCH(A855,'REGISTRO DE DICIEMBRE 2022'!A:A,0),'REGISTRO DE DICIEMBRE 2022'!AI:AI,'REGISTRO DE DICIEMBRE 2022'!M:M)</f>
        <v>0</v>
      </c>
      <c r="N855" s="104" t="str">
        <f>+LOOKUP(MATCH(A855,'REGISTRO DE DICIEMBRE 2022'!A:A,0),'REGISTRO DE DICIEMBRE 2022'!AI:AI,'REGISTRO DE DICIEMBRE 2022'!N:N)</f>
        <v xml:space="preserve">Caupolicán Nº 1147, Comuna de Punitaqui, Provincia de Limarí, IV Región de Coquimbo.
</v>
      </c>
      <c r="O855" s="105" t="str">
        <f>+LOOKUP(MATCH(A855,'REGISTRO DE DICIEMBRE 2022'!A:A,0),'REGISTRO DE DICIEMBRE 2022'!AI:AI,'REGISTRO DE DICIEMBRE 2022'!O:O)</f>
        <v>IV</v>
      </c>
      <c r="P855" s="34" t="str">
        <f>+LOOKUP(MATCH(A855,'REGISTRO DE DICIEMBRE 2022'!A:A,0),'REGISTRO DE DICIEMBRE 2022'!AI:AI,'REGISTRO DE DICIEMBRE 2022'!P:P)</f>
        <v>Punitaqui</v>
      </c>
      <c r="Q855" s="104" t="str">
        <f>+LOOKUP(MATCH(A855,'REGISTRO DE DICIEMBRE 2022'!A:A,0),'REGISTRO DE DICIEMBRE 2022'!AI:AI,'REGISTRO DE DICIEMBRE 2022'!Q:Q)</f>
        <v>Fono: (53)2731106-(53)2731006-(53)2731112</v>
      </c>
      <c r="R855" s="34" t="str">
        <f>+LOOKUP(MATCH(A855,'REGISTRO DE DICIEMBRE 2022'!A:A,0),'REGISTRO DE DICIEMBRE 2022'!AI:AI,'REGISTRO DE DICIEMBRE 2022'!R:R)</f>
        <v>secretaria@munipunitaqui.cl, oficinadeproyectos@munipunitaqui.cl</v>
      </c>
      <c r="S855" s="105">
        <f>+LOOKUP(MATCH(A855,'REGISTRO DE DICIEMBRE 2022'!A:A,0),'REGISTRO DE DICIEMBRE 2022'!AI:AI,'REGISTRO DE DICIEMBRE 2022'!S:S)</f>
        <v>0</v>
      </c>
      <c r="T855" s="106">
        <f>+LOOKUP(MATCH(A855,'REGISTRO DE DICIEMBRE 2022'!A:A,0),'REGISTRO DE DICIEMBRE 2022'!AI:AI,'REGISTRO DE DICIEMBRE 2022'!T:T)</f>
        <v>91001</v>
      </c>
      <c r="U855" s="106" t="str">
        <f>+LOOKUP(MATCH(A855,'REGISTRO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55" s="107">
        <f>+LOOKUP(MATCH(A855,'REGISTRO DE DICIEMBRE 2022'!A:A,0),'REGISTRO DE DICIEMBRE 2022'!AI:AI,'REGISTRO DE DICIEMBRE 2022'!V:V)</f>
        <v>42052</v>
      </c>
      <c r="W855" s="34">
        <v>7528</v>
      </c>
      <c r="X855" s="108">
        <v>5070875</v>
      </c>
      <c r="Y855" s="108">
        <v>60850500</v>
      </c>
      <c r="Z855" s="107">
        <v>44926</v>
      </c>
      <c r="AA855" s="34" t="s">
        <v>8041</v>
      </c>
      <c r="AB855" s="109" t="s">
        <v>7632</v>
      </c>
      <c r="AC855" s="34" t="s">
        <v>7962</v>
      </c>
      <c r="AD855" s="34">
        <f>+LOOKUP(MATCH(A855,'REGISTRO DE DICIEMBRE 2022'!A:A,0),'REGISTRO DE DICIEMBRE 2022'!AI:AI,'REGISTRO DE DICIEMBRE 2022'!AF:AF)</f>
        <v>0</v>
      </c>
    </row>
    <row r="856" spans="1:30" s="98" customFormat="1" x14ac:dyDescent="0.2">
      <c r="A856" s="34">
        <v>7529</v>
      </c>
      <c r="B856" s="34" t="str">
        <f>+LOOKUP(MATCH(A856,'REGISTRO DE DICIEMBRE 2022'!A:A,0),'REGISTRO DE DICIEMBRE 2022'!AI:AI,'REGISTRO DE DICIEMBRE 2022'!B:B)</f>
        <v xml:space="preserve">Delegación Presidencial Provincial de Capitán Prat (ex Gobernación Provincial Capitán Prat)
</v>
      </c>
      <c r="C856" s="103" t="str">
        <f>+LOOKUP(MATCH(A856,'REGISTRO DE DICIEMBRE 2022'!A:A,0),'REGISTRO DE DICIEMBRE 2022'!AI:AI,'REGISTRO DE DICIEMBRE 2022'!C:C)</f>
        <v>60511113-0</v>
      </c>
      <c r="D856" s="104" t="str">
        <f>+LOOKUP(MATCH(A856,'REGISTRO DE DICIEMBRE 2022'!A:A,0),'REGISTRO DE DICIEMBRE 2022'!AI:AI,'REGISTRO DE DICIEMBRE 2022'!D:D)</f>
        <v>Gobernación Provincial</v>
      </c>
      <c r="E856" s="34" t="str">
        <f>+LOOKUP(MATCH(A856,'REGISTRO DE DICIEMBRE 2022'!A:A,0),'REGISTRO DE DICIEMBRE 2022'!AI:AI,'REGISTRO DE DICIEMBRE 2022'!E:E)</f>
        <v>Constitución Política de la República, artículo 105.</v>
      </c>
      <c r="F856" s="34" t="str">
        <f>+LOOKUP(MATCH(A856,'REGISTRO DE DICIEMBRE 2022'!A:A,0),'REGISTRO DE DICIEMBRE 2022'!AI:AI,'REGISTRO DE DICIEMBRE 2022'!F:F)</f>
        <v>Indefinida.</v>
      </c>
      <c r="G856" s="34" t="str">
        <f>+LOOKUP(MATCH(A856,'REGISTRO DE DICIEMBRE 2022'!A:A,0),'REGISTRO DE DICIEMBRE 2022'!AI:AI,'REGISTRO DE DICIEMBRE 2022'!G:G)</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56" s="34" t="str">
        <f>+LOOKUP(MATCH(A856,'REGISTRO DE DICIEMBRE 2022'!A:A,0),'REGISTRO DE DICIEMBRE 2022'!AI:AI,'REGISTRO DE DICIEMBRE 2022'!H:H)</f>
        <v>no tiene</v>
      </c>
      <c r="I856" s="34">
        <f>+LOOKUP(MATCH(A856,'REGISTRO DE DICIEMBRE 2022'!A:A,0),'REGISTRO DE DICIEMBRE 2022'!AI:AI,'REGISTRO DE DICIEMBRE 2022'!I:I)</f>
        <v>0</v>
      </c>
      <c r="J856" s="34">
        <f>+LOOKUP(MATCH(A856,'REGISTRO DE DICIEMBRE 2022'!A:A,0),'REGISTRO DE DICIEMBRE 2022'!AI:AI,'REGISTRO DE DICIEMBRE 2022'!J:J)</f>
        <v>0</v>
      </c>
      <c r="K856" s="34" t="str">
        <f>+LOOKUP(MATCH(A856,'REGISTRO DE DICIEMBRE 2022'!A:A,0),'REGISTRO DE DICIEMBRE 2022'!AI:AI,'REGISTRO DE DICIEMBRE 2022'!K:K)</f>
        <v>Marta Andrea Montiel Alarcon</v>
      </c>
      <c r="L856" s="34" t="str">
        <f>+LOOKUP(MATCH(A856,'REGISTRO DE DICIEMBRE 2022'!A:A,0),'REGISTRO DE DICIEMBRE 2022'!AI:AI,'REGISTRO DE DICIEMBRE 2022'!L:L)</f>
        <v>13.594.965-5</v>
      </c>
      <c r="M856" s="105">
        <f>+LOOKUP(MATCH(A856,'REGISTRO DE DICIEMBRE 2022'!A:A,0),'REGISTRO DE DICIEMBRE 2022'!AI:AI,'REGISTRO DE DICIEMBRE 2022'!M:M)</f>
        <v>0</v>
      </c>
      <c r="N856" s="104" t="str">
        <f>+LOOKUP(MATCH(A856,'REGISTRO DE DICIEMBRE 2022'!A:A,0),'REGISTRO DE DICIEMBRE 2022'!AI:AI,'REGISTRO DE DICIEMBRE 2022'!N:N)</f>
        <v xml:space="preserve">Calle Esmeralda Nº 199, comuna de Cochrane, Región de Aysén.
</v>
      </c>
      <c r="O856" s="105" t="str">
        <f>+LOOKUP(MATCH(A856,'REGISTRO DE DICIEMBRE 2022'!A:A,0),'REGISTRO DE DICIEMBRE 2022'!AI:AI,'REGISTRO DE DICIEMBRE 2022'!O:O)</f>
        <v>XI</v>
      </c>
      <c r="P856" s="34" t="str">
        <f>+LOOKUP(MATCH(A856,'REGISTRO DE DICIEMBRE 2022'!A:A,0),'REGISTRO DE DICIEMBRE 2022'!AI:AI,'REGISTRO DE DICIEMBRE 2022'!P:P)</f>
        <v>Cochrane</v>
      </c>
      <c r="Q856" s="104" t="str">
        <f>+LOOKUP(MATCH(A856,'REGISTRO DE DICIEMBRE 2022'!A:A,0),'REGISTRO DE DICIEMBRE 2022'!AI:AI,'REGISTRO DE DICIEMBRE 2022'!Q:Q)</f>
        <v>966789259
72 522 114</v>
      </c>
      <c r="R856" s="34" t="str">
        <f>+LOOKUP(MATCH(A856,'REGISTRO DE DICIEMBRE 2022'!A:A,0),'REGISTRO DE DICIEMBRE 2022'!AI:AI,'REGISTRO DE DICIEMBRE 2022'!R:R)</f>
        <v>ppereda@interior.gob.cl
mamontiel@interior.gob.cl
opdcapitanprat@gmail.com</v>
      </c>
      <c r="S856" s="105">
        <f>+LOOKUP(MATCH(A856,'REGISTRO DE DICIEMBRE 2022'!A:A,0),'REGISTRO DE DICIEMBRE 2022'!AI:AI,'REGISTRO DE DICIEMBRE 2022'!S:S)</f>
        <v>0</v>
      </c>
      <c r="T856" s="106">
        <f>+LOOKUP(MATCH(A856,'REGISTRO DE DICIEMBRE 2022'!A:A,0),'REGISTRO DE DICIEMBRE 2022'!AI:AI,'REGISTRO DE DICIEMBRE 2022'!T:T)</f>
        <v>91001</v>
      </c>
      <c r="U856" s="106" t="str">
        <f>+LOOKUP(MATCH(A856,'REGISTRO DE DICIEMBRE 2022'!A:A,0),'REGISTRO DE DICIEMBRE 2022'!AI:AI,'REGISTRO DE DICIEMBRE 2022'!U:U)</f>
        <v>No se acompañan. Aplica Informe Jurídico Nº 09, de  fecha 14 de marzo de 2011 del Departamento Jurídico y Dictamen Nº 070791, de 2009, de la Contraloría General de la República</v>
      </c>
      <c r="V856" s="107">
        <f>+LOOKUP(MATCH(A856,'REGISTRO DE DICIEMBRE 2022'!A:A,0),'REGISTRO DE DICIEMBRE 2022'!AI:AI,'REGISTRO DE DICIEMBRE 2022'!V:V)</f>
        <v>42052</v>
      </c>
      <c r="W856" s="34">
        <v>7529</v>
      </c>
      <c r="X856" s="108">
        <v>5644531</v>
      </c>
      <c r="Y856" s="108">
        <v>67703828</v>
      </c>
      <c r="Z856" s="107">
        <v>44926</v>
      </c>
      <c r="AA856" s="34" t="s">
        <v>8041</v>
      </c>
      <c r="AB856" s="109" t="s">
        <v>7632</v>
      </c>
      <c r="AC856" s="34" t="s">
        <v>384</v>
      </c>
      <c r="AD856" s="34">
        <f>+LOOKUP(MATCH(A856,'REGISTRO DE DICIEMBRE 2022'!A:A,0),'REGISTRO DE DICIEMBRE 2022'!AI:AI,'REGISTRO DE DICIEMBRE 2022'!AF:AF)</f>
        <v>0</v>
      </c>
    </row>
    <row r="857" spans="1:30" s="98" customFormat="1" x14ac:dyDescent="0.2">
      <c r="A857" s="34">
        <v>7531</v>
      </c>
      <c r="B857" s="34" t="str">
        <f>+LOOKUP(MATCH(A857,'REGISTRO DE DICIEMBRE 2022'!A:A,0),'REGISTRO DE DICIEMBRE 2022'!AI:AI,'REGISTRO DE DICIEMBRE 2022'!B:B)</f>
        <v xml:space="preserve">
I. Municipalidad de Cabo de Hornos
</v>
      </c>
      <c r="C857" s="103" t="str">
        <f>+LOOKUP(MATCH(A857,'REGISTRO DE DICIEMBRE 2022'!A:A,0),'REGISTRO DE DICIEMBRE 2022'!AI:AI,'REGISTRO DE DICIEMBRE 2022'!C:C)</f>
        <v>69254400-5</v>
      </c>
      <c r="D857" s="104" t="str">
        <f>+LOOKUP(MATCH(A857,'REGISTRO DE DICIEMBRE 2022'!A:A,0),'REGISTRO DE DICIEMBRE 2022'!AI:AI,'REGISTRO DE DICIEMBRE 2022'!D:D)</f>
        <v>Municipalidad</v>
      </c>
      <c r="E857" s="34" t="str">
        <f>+LOOKUP(MATCH(A857,'REGISTRO DE DICIEMBRE 2022'!A:A,0),'REGISTRO DE DICIEMBRE 2022'!AI:AI,'REGISTRO DE DICIEMBRE 2022'!E:E)</f>
        <v>Constitución Política de la República, artículo 107.</v>
      </c>
      <c r="F857" s="34" t="str">
        <f>+LOOKUP(MATCH(A857,'REGISTRO DE DICIEMBRE 2022'!A:A,0),'REGISTRO DE DICIEMBRE 2022'!AI:AI,'REGISTRO DE DICIEMBRE 2022'!F:F)</f>
        <v>Indefinida.</v>
      </c>
      <c r="G857" s="34" t="str">
        <f>+LOOKUP(MATCH(A857,'REGISTRO DE DICIEMBRE 2022'!A:A,0),'REGISTRO DE DICIEMBRE 2022'!AI:AI,'REGISTRO DE DICIEMBRE 2022'!G:G)</f>
        <v>Según Ley Orgánica Nº 18.695, artículos 1º al 4º.</v>
      </c>
      <c r="H857" s="34" t="str">
        <f>+LOOKUP(MATCH(A857,'REGISTRO DE DICIEMBRE 2022'!A:A,0),'REGISTRO DE DICIEMBRE 2022'!AI:AI,'REGISTRO DE DICIEMBRE 2022'!H:H)</f>
        <v>no tiene</v>
      </c>
      <c r="I857" s="34">
        <f>+LOOKUP(MATCH(A857,'REGISTRO DE DICIEMBRE 2022'!A:A,0),'REGISTRO DE DICIEMBRE 2022'!AI:AI,'REGISTRO DE DICIEMBRE 2022'!I:I)</f>
        <v>0</v>
      </c>
      <c r="J857" s="34">
        <f>+LOOKUP(MATCH(A857,'REGISTRO DE DICIEMBRE 2022'!A:A,0),'REGISTRO DE DICIEMBRE 2022'!AI:AI,'REGISTRO DE DICIEMBRE 2022'!J:J)</f>
        <v>0</v>
      </c>
      <c r="K857" s="34" t="str">
        <f>+LOOKUP(MATCH(A857,'REGISTRO DE DICIEMBRE 2022'!A:A,0),'REGISTRO DE DICIEMBRE 2022'!AI:AI,'REGISTRO DE DICIEMBRE 2022'!K:K)</f>
        <v xml:space="preserve">Jaime Patricio Fernández Alarcón, </v>
      </c>
      <c r="L857" s="34" t="str">
        <f>+LOOKUP(MATCH(A857,'REGISTRO DE DICIEMBRE 2022'!A:A,0),'REGISTRO DE DICIEMBRE 2022'!AI:AI,'REGISTRO DE DICIEMBRE 2022'!L:L)</f>
        <v>RUN: 13.267.954-1</v>
      </c>
      <c r="M857" s="105">
        <f>+LOOKUP(MATCH(A857,'REGISTRO DE DICIEMBRE 2022'!A:A,0),'REGISTRO DE DICIEMBRE 2022'!AI:AI,'REGISTRO DE DICIEMBRE 2022'!M:M)</f>
        <v>0</v>
      </c>
      <c r="N857" s="104" t="str">
        <f>+LOOKUP(MATCH(A857,'REGISTRO DE DICIEMBRE 2022'!A:A,0),'REGISTRO DE DICIEMBRE 2022'!AI:AI,'REGISTRO DE DICIEMBRE 2022'!N:N)</f>
        <v>Calle O`Higgins Nº 189, comuna de Cabo de Hornos, Región de Magallanes y la Antártica Chilena.</v>
      </c>
      <c r="O857" s="105" t="str">
        <f>+LOOKUP(MATCH(A857,'REGISTRO DE DICIEMBRE 2022'!A:A,0),'REGISTRO DE DICIEMBRE 2022'!AI:AI,'REGISTRO DE DICIEMBRE 2022'!O:O)</f>
        <v>XII</v>
      </c>
      <c r="P857" s="34" t="str">
        <f>+LOOKUP(MATCH(A857,'REGISTRO DE DICIEMBRE 2022'!A:A,0),'REGISTRO DE DICIEMBRE 2022'!AI:AI,'REGISTRO DE DICIEMBRE 2022'!P:P)</f>
        <v xml:space="preserve"> Hornos</v>
      </c>
      <c r="Q857" s="104" t="str">
        <f>+LOOKUP(MATCH(A857,'REGISTRO DE DICIEMBRE 2022'!A:A,0),'REGISTRO DE DICIEMBRE 2022'!AI:AI,'REGISTRO DE DICIEMBRE 2022'!Q:Q)</f>
        <v>Fono: 621011-621018-621449-621120 
612621011</v>
      </c>
      <c r="R857" s="34" t="str">
        <f>+LOOKUP(MATCH(A857,'REGISTRO DE DICIEMBRE 2022'!A:A,0),'REGISTRO DE DICIEMBRE 2022'!AI:AI,'REGISTRO DE DICIEMBRE 2022'!R:R)</f>
        <v xml:space="preserve"> municipalidad@imcabodehornos.cl 
alcalde@imcabodehornos.cl</v>
      </c>
      <c r="S857" s="105">
        <f>+LOOKUP(MATCH(A857,'REGISTRO DE DICIEMBRE 2022'!A:A,0),'REGISTRO DE DICIEMBRE 2022'!AI:AI,'REGISTRO DE DICIEMBRE 2022'!S:S)</f>
        <v>0</v>
      </c>
      <c r="T857" s="106">
        <f>+LOOKUP(MATCH(A857,'REGISTRO DE DICIEMBRE 2022'!A:A,0),'REGISTRO DE DICIEMBRE 2022'!AI:AI,'REGISTRO DE DICIEMBRE 2022'!T:T)</f>
        <v>91001</v>
      </c>
      <c r="U857" s="106" t="str">
        <f>+LOOKUP(MATCH(A857,'REGISTRO DE DICIEMBRE 2022'!A:A,0),'REGISTRO DE DICIEMBRE 2022'!AI:AI,'REGISTRO DE DICIEMBRE 2022'!U:U)</f>
        <v>No se acompañan. Aplica Informe Jurídico Nº 09, de  fecha 14 de marzo de 2011 del Departamento Jurídico y Dictamen Nº 070791, de 2009, de la Contraloría General de la República</v>
      </c>
      <c r="V857" s="107">
        <f>+LOOKUP(MATCH(A857,'REGISTRO DE DICIEMBRE 2022'!A:A,0),'REGISTRO DE DICIEMBRE 2022'!AI:AI,'REGISTRO DE DICIEMBRE 2022'!V:V)</f>
        <v>42053</v>
      </c>
      <c r="W857" s="34">
        <v>7531</v>
      </c>
      <c r="X857" s="108">
        <v>6135360</v>
      </c>
      <c r="Y857" s="108">
        <v>74578266</v>
      </c>
      <c r="Z857" s="107">
        <v>44926</v>
      </c>
      <c r="AA857" s="34" t="s">
        <v>8041</v>
      </c>
      <c r="AB857" s="109" t="s">
        <v>7632</v>
      </c>
      <c r="AC857" s="34" t="s">
        <v>2018</v>
      </c>
      <c r="AD857" s="34">
        <f>+LOOKUP(MATCH(A857,'REGISTRO DE DICIEMBRE 2022'!A:A,0),'REGISTRO DE DICIEMBRE 2022'!AI:AI,'REGISTRO DE DICIEMBRE 2022'!AF:AF)</f>
        <v>0</v>
      </c>
    </row>
    <row r="858" spans="1:30" s="98" customFormat="1" x14ac:dyDescent="0.2">
      <c r="A858" s="34">
        <v>7532</v>
      </c>
      <c r="B858" s="34" t="str">
        <f>+LOOKUP(MATCH(A858,'REGISTRO DE DICIEMBRE 2022'!A:A,0),'REGISTRO DE DICIEMBRE 2022'!AI:AI,'REGISTRO DE DICIEMBRE 2022'!B:B)</f>
        <v xml:space="preserve">
I. Municipalidad de Cunco
</v>
      </c>
      <c r="C858" s="103" t="str">
        <f>+LOOKUP(MATCH(A858,'REGISTRO DE DICIEMBRE 2022'!A:A,0),'REGISTRO DE DICIEMBRE 2022'!AI:AI,'REGISTRO DE DICIEMBRE 2022'!C:C)</f>
        <v>69191000-8</v>
      </c>
      <c r="D858" s="104" t="str">
        <f>+LOOKUP(MATCH(A858,'REGISTRO DE DICIEMBRE 2022'!A:A,0),'REGISTRO DE DICIEMBRE 2022'!AI:AI,'REGISTRO DE DICIEMBRE 2022'!D:D)</f>
        <v>Municipalidad</v>
      </c>
      <c r="E858" s="34" t="str">
        <f>+LOOKUP(MATCH(A858,'REGISTRO DE DICIEMBRE 2022'!A:A,0),'REGISTRO DE DICIEMBRE 2022'!AI:AI,'REGISTRO DE DICIEMBRE 2022'!E:E)</f>
        <v>Constitución Política de la República, artículo 107.</v>
      </c>
      <c r="F858" s="34" t="str">
        <f>+LOOKUP(MATCH(A858,'REGISTRO DE DICIEMBRE 2022'!A:A,0),'REGISTRO DE DICIEMBRE 2022'!AI:AI,'REGISTRO DE DICIEMBRE 2022'!F:F)</f>
        <v>Indefinida.</v>
      </c>
      <c r="G858" s="34" t="str">
        <f>+LOOKUP(MATCH(A858,'REGISTRO DE DICIEMBRE 2022'!A:A,0),'REGISTRO DE DICIEMBRE 2022'!AI:AI,'REGISTRO DE DICIEMBRE 2022'!G:G)</f>
        <v>Según Ley Orgánica Nº 18.695, artículos 1º al 4º.</v>
      </c>
      <c r="H858" s="34" t="str">
        <f>+LOOKUP(MATCH(A858,'REGISTRO DE DICIEMBRE 2022'!A:A,0),'REGISTRO DE DICIEMBRE 2022'!AI:AI,'REGISTRO DE DICIEMBRE 2022'!H:H)</f>
        <v>no tiene</v>
      </c>
      <c r="I858" s="34">
        <f>+LOOKUP(MATCH(A858,'REGISTRO DE DICIEMBRE 2022'!A:A,0),'REGISTRO DE DICIEMBRE 2022'!AI:AI,'REGISTRO DE DICIEMBRE 2022'!I:I)</f>
        <v>0</v>
      </c>
      <c r="J858" s="34">
        <f>+LOOKUP(MATCH(A858,'REGISTRO DE DICIEMBRE 2022'!A:A,0),'REGISTRO DE DICIEMBRE 2022'!AI:AI,'REGISTRO DE DICIEMBRE 2022'!J:J)</f>
        <v>0</v>
      </c>
      <c r="K858" s="34" t="str">
        <f>+LOOKUP(MATCH(A858,'REGISTRO DE DICIEMBRE 2022'!A:A,0),'REGISTRO DE DICIEMBRE 2022'!AI:AI,'REGISTRO DE DICIEMBRE 2022'!K:K)</f>
        <v xml:space="preserve">Alfonso Coke Candía, </v>
      </c>
      <c r="L858" s="34" t="str">
        <f>+LOOKUP(MATCH(A858,'REGISTRO DE DICIEMBRE 2022'!A:A,0),'REGISTRO DE DICIEMBRE 2022'!AI:AI,'REGISTRO DE DICIEMBRE 2022'!L:L)</f>
        <v>Rut 7.653.471-3</v>
      </c>
      <c r="M858" s="105">
        <f>+LOOKUP(MATCH(A858,'REGISTRO DE DICIEMBRE 2022'!A:A,0),'REGISTRO DE DICIEMBRE 2022'!AI:AI,'REGISTRO DE DICIEMBRE 2022'!M:M)</f>
        <v>0</v>
      </c>
      <c r="N858" s="104" t="str">
        <f>+LOOKUP(MATCH(A858,'REGISTRO DE DICIEMBRE 2022'!A:A,0),'REGISTRO DE DICIEMBRE 2022'!AI:AI,'REGISTRO DE DICIEMBRE 2022'!N:N)</f>
        <v xml:space="preserve">Calle Pedro Aguirre Cerda Nº580,  Comuna de Cunco.
</v>
      </c>
      <c r="O858" s="105" t="str">
        <f>+LOOKUP(MATCH(A858,'REGISTRO DE DICIEMBRE 2022'!A:A,0),'REGISTRO DE DICIEMBRE 2022'!AI:AI,'REGISTRO DE DICIEMBRE 2022'!O:O)</f>
        <v>IX</v>
      </c>
      <c r="P858" s="34" t="str">
        <f>+LOOKUP(MATCH(A858,'REGISTRO DE DICIEMBRE 2022'!A:A,0),'REGISTRO DE DICIEMBRE 2022'!AI:AI,'REGISTRO DE DICIEMBRE 2022'!P:P)</f>
        <v>Cunco</v>
      </c>
      <c r="Q858" s="104" t="str">
        <f>+LOOKUP(MATCH(A858,'REGISTRO DE DICIEMBRE 2022'!A:A,0),'REGISTRO DE DICIEMBRE 2022'!AI:AI,'REGISTRO DE DICIEMBRE 2022'!Q:Q)</f>
        <v>452200103
(56) (45) 200101</v>
      </c>
      <c r="R858" s="34" t="str">
        <f>+LOOKUP(MATCH(A858,'REGISTRO DE DICIEMBRE 2022'!A:A,0),'REGISTRO DE DICIEMBRE 2022'!AI:AI,'REGISTRO DE DICIEMBRE 2022'!R:R)</f>
        <v>alcaldia@municunco.cl
info@municunco.cl</v>
      </c>
      <c r="S858" s="105">
        <f>+LOOKUP(MATCH(A858,'REGISTRO DE DICIEMBRE 2022'!A:A,0),'REGISTRO DE DICIEMBRE 2022'!AI:AI,'REGISTRO DE DICIEMBRE 2022'!S:S)</f>
        <v>0</v>
      </c>
      <c r="T858" s="106">
        <f>+LOOKUP(MATCH(A858,'REGISTRO DE DICIEMBRE 2022'!A:A,0),'REGISTRO DE DICIEMBRE 2022'!AI:AI,'REGISTRO DE DICIEMBRE 2022'!T:T)</f>
        <v>91001</v>
      </c>
      <c r="U858" s="106" t="str">
        <f>+LOOKUP(MATCH(A858,'REGISTRO DE DICIEMBRE 2022'!A:A,0),'REGISTRO DE DICIEMBRE 2022'!AI:AI,'REGISTRO DE DICIEMBRE 2022'!U:U)</f>
        <v>No se acompañan. Aplica Informe Jurídico Nº 09, de fecha 14 de marzo de 2011 del Departamento Jurídico y Dictamen Nº 070791, de 2009, de la Contraloría General de la República.</v>
      </c>
      <c r="V858" s="107">
        <f>+LOOKUP(MATCH(A858,'REGISTRO DE DICIEMBRE 2022'!A:A,0),'REGISTRO DE DICIEMBRE 2022'!AI:AI,'REGISTRO DE DICIEMBRE 2022'!V:V)</f>
        <v>42053</v>
      </c>
      <c r="W858" s="34">
        <v>7532</v>
      </c>
      <c r="X858" s="108">
        <v>5070875</v>
      </c>
      <c r="Y858" s="108">
        <v>60850500</v>
      </c>
      <c r="Z858" s="107">
        <v>44926</v>
      </c>
      <c r="AA858" s="34" t="s">
        <v>8041</v>
      </c>
      <c r="AB858" s="109" t="s">
        <v>7632</v>
      </c>
      <c r="AC858" s="34" t="s">
        <v>7894</v>
      </c>
      <c r="AD858" s="34">
        <f>+LOOKUP(MATCH(A858,'REGISTRO DE DICIEMBRE 2022'!A:A,0),'REGISTRO DE DICIEMBRE 2022'!AI:AI,'REGISTRO DE DICIEMBRE 2022'!AF:AF)</f>
        <v>0</v>
      </c>
    </row>
    <row r="859" spans="1:30" s="98" customFormat="1" x14ac:dyDescent="0.2">
      <c r="A859" s="34">
        <v>7533</v>
      </c>
      <c r="B859" s="34" t="str">
        <f>+LOOKUP(MATCH(A859,'REGISTRO DE DICIEMBRE 2022'!A:A,0),'REGISTRO DE DICIEMBRE 2022'!AI:AI,'REGISTRO DE DICIEMBRE 2022'!B:B)</f>
        <v xml:space="preserve">
I. Municipalidad de Victoria
</v>
      </c>
      <c r="C859" s="103" t="str">
        <f>+LOOKUP(MATCH(A859,'REGISTRO DE DICIEMBRE 2022'!A:A,0),'REGISTRO DE DICIEMBRE 2022'!AI:AI,'REGISTRO DE DICIEMBRE 2022'!C:C)</f>
        <v>69180900-5</v>
      </c>
      <c r="D859" s="104" t="str">
        <f>+LOOKUP(MATCH(A859,'REGISTRO DE DICIEMBRE 2022'!A:A,0),'REGISTRO DE DICIEMBRE 2022'!AI:AI,'REGISTRO DE DICIEMBRE 2022'!D:D)</f>
        <v>Municipalidad</v>
      </c>
      <c r="E859" s="34" t="str">
        <f>+LOOKUP(MATCH(A859,'REGISTRO DE DICIEMBRE 2022'!A:A,0),'REGISTRO DE DICIEMBRE 2022'!AI:AI,'REGISTRO DE DICIEMBRE 2022'!E:E)</f>
        <v>Constitución Política de la República, artículo 107.</v>
      </c>
      <c r="F859" s="34" t="str">
        <f>+LOOKUP(MATCH(A859,'REGISTRO DE DICIEMBRE 2022'!A:A,0),'REGISTRO DE DICIEMBRE 2022'!AI:AI,'REGISTRO DE DICIEMBRE 2022'!F:F)</f>
        <v>Indefinida.</v>
      </c>
      <c r="G859" s="34" t="str">
        <f>+LOOKUP(MATCH(A859,'REGISTRO DE DICIEMBRE 2022'!A:A,0),'REGISTRO DE DICIEMBRE 2022'!AI:AI,'REGISTRO DE DICIEMBRE 2022'!G:G)</f>
        <v>Según Ley Orgánica Nº 18.695, artículos 1º al 4º.</v>
      </c>
      <c r="H859" s="34" t="str">
        <f>+LOOKUP(MATCH(A859,'REGISTRO DE DICIEMBRE 2022'!A:A,0),'REGISTRO DE DICIEMBRE 2022'!AI:AI,'REGISTRO DE DICIEMBRE 2022'!H:H)</f>
        <v>no tiene</v>
      </c>
      <c r="I859" s="34">
        <f>+LOOKUP(MATCH(A859,'REGISTRO DE DICIEMBRE 2022'!A:A,0),'REGISTRO DE DICIEMBRE 2022'!AI:AI,'REGISTRO DE DICIEMBRE 2022'!I:I)</f>
        <v>0</v>
      </c>
      <c r="J859" s="34">
        <f>+LOOKUP(MATCH(A859,'REGISTRO DE DICIEMBRE 2022'!A:A,0),'REGISTRO DE DICIEMBRE 2022'!AI:AI,'REGISTRO DE DICIEMBRE 2022'!J:J)</f>
        <v>0</v>
      </c>
      <c r="K859" s="34" t="str">
        <f>+LOOKUP(MATCH(A859,'REGISTRO DE DICIEMBRE 2022'!A:A,0),'REGISTRO DE DICIEMBRE 2022'!AI:AI,'REGISTRO DE DICIEMBRE 2022'!K:K)</f>
        <v xml:space="preserve">Hugo Monsalves Castillo, </v>
      </c>
      <c r="L859" s="34" t="str">
        <f>+LOOKUP(MATCH(A859,'REGISTRO DE DICIEMBRE 2022'!A:A,0),'REGISTRO DE DICIEMBRE 2022'!AI:AI,'REGISTRO DE DICIEMBRE 2022'!L:L)</f>
        <v>Rut 6.782.468-7</v>
      </c>
      <c r="M859" s="105">
        <f>+LOOKUP(MATCH(A859,'REGISTRO DE DICIEMBRE 2022'!A:A,0),'REGISTRO DE DICIEMBRE 2022'!AI:AI,'REGISTRO DE DICIEMBRE 2022'!M:M)</f>
        <v>0</v>
      </c>
      <c r="N859" s="104" t="str">
        <f>+LOOKUP(MATCH(A859,'REGISTRO DE DICIEMBRE 2022'!A:A,0),'REGISTRO DE DICIEMBRE 2022'!AI:AI,'REGISTRO DE DICIEMBRE 2022'!N:N)</f>
        <v xml:space="preserve">calle Lagos Nº680, Comuna de Victoria, Región de Araucania.
</v>
      </c>
      <c r="O859" s="105" t="str">
        <f>+LOOKUP(MATCH(A859,'REGISTRO DE DICIEMBRE 2022'!A:A,0),'REGISTRO DE DICIEMBRE 2022'!AI:AI,'REGISTRO DE DICIEMBRE 2022'!O:O)</f>
        <v>IX</v>
      </c>
      <c r="P859" s="34" t="str">
        <f>+LOOKUP(MATCH(A859,'REGISTRO DE DICIEMBRE 2022'!A:A,0),'REGISTRO DE DICIEMBRE 2022'!AI:AI,'REGISTRO DE DICIEMBRE 2022'!P:P)</f>
        <v>Victoria</v>
      </c>
      <c r="Q859" s="104" t="str">
        <f>+LOOKUP(MATCH(A859,'REGISTRO DE DICIEMBRE 2022'!A:A,0),'REGISTRO DE DICIEMBRE 2022'!AI:AI,'REGISTRO DE DICIEMBRE 2022'!Q:Q)</f>
        <v>Mesa Central (56-45) 2 296 400</v>
      </c>
      <c r="R859" s="34" t="str">
        <f>+LOOKUP(MATCH(A859,'REGISTRO DE DICIEMBRE 2022'!A:A,0),'REGISTRO DE DICIEMBRE 2022'!AI:AI,'REGISTRO DE DICIEMBRE 2022'!R:R)</f>
        <v xml:space="preserve"> municipalidad@victoriachile.cl</v>
      </c>
      <c r="S859" s="105">
        <f>+LOOKUP(MATCH(A859,'REGISTRO DE DICIEMBRE 2022'!A:A,0),'REGISTRO DE DICIEMBRE 2022'!AI:AI,'REGISTRO DE DICIEMBRE 2022'!S:S)</f>
        <v>0</v>
      </c>
      <c r="T859" s="106">
        <f>+LOOKUP(MATCH(A859,'REGISTRO DE DICIEMBRE 2022'!A:A,0),'REGISTRO DE DICIEMBRE 2022'!AI:AI,'REGISTRO DE DICIEMBRE 2022'!T:T)</f>
        <v>91001</v>
      </c>
      <c r="U859" s="106" t="str">
        <f>+LOOKUP(MATCH(A859,'REGISTRO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59" s="107">
        <f>+LOOKUP(MATCH(A859,'REGISTRO DE DICIEMBRE 2022'!A:A,0),'REGISTRO DE DICIEMBRE 2022'!AI:AI,'REGISTRO DE DICIEMBRE 2022'!V:V)</f>
        <v>42053</v>
      </c>
      <c r="W859" s="34">
        <v>7533</v>
      </c>
      <c r="X859" s="108">
        <v>6120022</v>
      </c>
      <c r="Y859" s="108">
        <v>73440264</v>
      </c>
      <c r="Z859" s="107">
        <v>44926</v>
      </c>
      <c r="AA859" s="34" t="s">
        <v>8041</v>
      </c>
      <c r="AB859" s="109" t="s">
        <v>7632</v>
      </c>
      <c r="AC859" s="34" t="s">
        <v>8005</v>
      </c>
      <c r="AD859" s="34">
        <f>+LOOKUP(MATCH(A859,'REGISTRO DE DICIEMBRE 2022'!A:A,0),'REGISTRO DE DICIEMBRE 2022'!AI:AI,'REGISTRO DE DICIEMBRE 2022'!AF:AF)</f>
        <v>0</v>
      </c>
    </row>
    <row r="860" spans="1:30" s="98" customFormat="1" x14ac:dyDescent="0.2">
      <c r="A860" s="34">
        <v>7534</v>
      </c>
      <c r="B860" s="34" t="str">
        <f>+LOOKUP(MATCH(A860,'REGISTRO DE DICIEMBRE 2022'!A:A,0),'REGISTRO DE DICIEMBRE 2022'!AI:AI,'REGISTRO DE DICIEMBRE 2022'!B:B)</f>
        <v xml:space="preserve">
I. Municipalidad de Los Vilos
</v>
      </c>
      <c r="C860" s="103" t="str">
        <f>+LOOKUP(MATCH(A860,'REGISTRO DE DICIEMBRE 2022'!A:A,0),'REGISTRO DE DICIEMBRE 2022'!AI:AI,'REGISTRO DE DICIEMBRE 2022'!C:C)</f>
        <v>69041500-3</v>
      </c>
      <c r="D860" s="104" t="str">
        <f>+LOOKUP(MATCH(A860,'REGISTRO DE DICIEMBRE 2022'!A:A,0),'REGISTRO DE DICIEMBRE 2022'!AI:AI,'REGISTRO DE DICIEMBRE 2022'!D:D)</f>
        <v>Municipalidad</v>
      </c>
      <c r="E860" s="34" t="str">
        <f>+LOOKUP(MATCH(A860,'REGISTRO DE DICIEMBRE 2022'!A:A,0),'REGISTRO DE DICIEMBRE 2022'!AI:AI,'REGISTRO DE DICIEMBRE 2022'!E:E)</f>
        <v>Constitución Política de la República, artículo 107.</v>
      </c>
      <c r="F860" s="34" t="str">
        <f>+LOOKUP(MATCH(A860,'REGISTRO DE DICIEMBRE 2022'!A:A,0),'REGISTRO DE DICIEMBRE 2022'!AI:AI,'REGISTRO DE DICIEMBRE 2022'!F:F)</f>
        <v>Indefinida.</v>
      </c>
      <c r="G860" s="34" t="str">
        <f>+LOOKUP(MATCH(A860,'REGISTRO DE DICIEMBRE 2022'!A:A,0),'REGISTRO DE DICIEMBRE 2022'!AI:AI,'REGISTRO DE DICIEMBRE 2022'!G:G)</f>
        <v>Según Ley Orgánica Nº 18.695, artículos 1º al 4º.</v>
      </c>
      <c r="H860" s="34" t="str">
        <f>+LOOKUP(MATCH(A860,'REGISTRO DE DICIEMBRE 2022'!A:A,0),'REGISTRO DE DICIEMBRE 2022'!AI:AI,'REGISTRO DE DICIEMBRE 2022'!H:H)</f>
        <v>no tiene</v>
      </c>
      <c r="I860" s="34">
        <f>+LOOKUP(MATCH(A860,'REGISTRO DE DICIEMBRE 2022'!A:A,0),'REGISTRO DE DICIEMBRE 2022'!AI:AI,'REGISTRO DE DICIEMBRE 2022'!I:I)</f>
        <v>0</v>
      </c>
      <c r="J860" s="34">
        <f>+LOOKUP(MATCH(A860,'REGISTRO DE DICIEMBRE 2022'!A:A,0),'REGISTRO DE DICIEMBRE 2022'!AI:AI,'REGISTRO DE DICIEMBRE 2022'!J:J)</f>
        <v>0</v>
      </c>
      <c r="K860" s="34" t="str">
        <f>+LOOKUP(MATCH(A860,'REGISTRO DE DICIEMBRE 2022'!A:A,0),'REGISTRO DE DICIEMBRE 2022'!AI:AI,'REGISTRO DE DICIEMBRE 2022'!K:K)</f>
        <v>Christián Frank Gross Hidalgo</v>
      </c>
      <c r="L860" s="34" t="str">
        <f>+LOOKUP(MATCH(A860,'REGISTRO DE DICIEMBRE 2022'!A:A,0),'REGISTRO DE DICIEMBRE 2022'!AI:AI,'REGISTRO DE DICIEMBRE 2022'!L:L)</f>
        <v>, Cédula Nacional de Identidad: 14.401.436-7</v>
      </c>
      <c r="M860" s="105">
        <f>+LOOKUP(MATCH(A860,'REGISTRO DE DICIEMBRE 2022'!A:A,0),'REGISTRO DE DICIEMBRE 2022'!AI:AI,'REGISTRO DE DICIEMBRE 2022'!M:M)</f>
        <v>0</v>
      </c>
      <c r="N860" s="104" t="str">
        <f>+LOOKUP(MATCH(A860,'REGISTRO DE DICIEMBRE 2022'!A:A,0),'REGISTRO DE DICIEMBRE 2022'!AI:AI,'REGISTRO DE DICIEMBRE 2022'!N:N)</f>
        <v xml:space="preserve">Lincoyan Nº255, Los Vilos
</v>
      </c>
      <c r="O860" s="105" t="str">
        <f>+LOOKUP(MATCH(A860,'REGISTRO DE DICIEMBRE 2022'!A:A,0),'REGISTRO DE DICIEMBRE 2022'!AI:AI,'REGISTRO DE DICIEMBRE 2022'!O:O)</f>
        <v>IV</v>
      </c>
      <c r="P860" s="34" t="str">
        <f>+LOOKUP(MATCH(A860,'REGISTRO DE DICIEMBRE 2022'!A:A,0),'REGISTRO DE DICIEMBRE 2022'!AI:AI,'REGISTRO DE DICIEMBRE 2022'!P:P)</f>
        <v>Los Vilos</v>
      </c>
      <c r="Q860" s="104" t="str">
        <f>+LOOKUP(MATCH(A860,'REGISTRO DE DICIEMBRE 2022'!A:A,0),'REGISTRO DE DICIEMBRE 2022'!AI:AI,'REGISTRO DE DICIEMBRE 2022'!Q:Q)</f>
        <v xml:space="preserve">Fono: (056) 53 353084
</v>
      </c>
      <c r="R860" s="34" t="str">
        <f>+LOOKUP(MATCH(A860,'REGISTRO DE DICIEMBRE 2022'!A:A,0),'REGISTRO DE DICIEMBRE 2022'!AI:AI,'REGISTRO DE DICIEMBRE 2022'!R:R)</f>
        <v>Sergio.paladines@munilosvilos.cl</v>
      </c>
      <c r="S860" s="105">
        <f>+LOOKUP(MATCH(A860,'REGISTRO DE DICIEMBRE 2022'!A:A,0),'REGISTRO DE DICIEMBRE 2022'!AI:AI,'REGISTRO DE DICIEMBRE 2022'!S:S)</f>
        <v>0</v>
      </c>
      <c r="T860" s="106">
        <f>+LOOKUP(MATCH(A860,'REGISTRO DE DICIEMBRE 2022'!A:A,0),'REGISTRO DE DICIEMBRE 2022'!AI:AI,'REGISTRO DE DICIEMBRE 2022'!T:T)</f>
        <v>91001</v>
      </c>
      <c r="U860" s="106" t="str">
        <f>+LOOKUP(MATCH(A860,'REGISTRO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860" s="107">
        <f>+LOOKUP(MATCH(A860,'REGISTRO DE DICIEMBRE 2022'!A:A,0),'REGISTRO DE DICIEMBRE 2022'!AI:AI,'REGISTRO DE DICIEMBRE 2022'!V:V)</f>
        <v>42053</v>
      </c>
      <c r="W860" s="34">
        <v>7534</v>
      </c>
      <c r="X860" s="108">
        <v>5070875</v>
      </c>
      <c r="Y860" s="108">
        <v>59273626</v>
      </c>
      <c r="Z860" s="107">
        <v>44926</v>
      </c>
      <c r="AA860" s="34" t="s">
        <v>8041</v>
      </c>
      <c r="AB860" s="109" t="s">
        <v>7632</v>
      </c>
      <c r="AC860" s="34" t="s">
        <v>7933</v>
      </c>
      <c r="AD860" s="34">
        <f>+LOOKUP(MATCH(A860,'REGISTRO DE DICIEMBRE 2022'!A:A,0),'REGISTRO DE DICIEMBRE 2022'!AI:AI,'REGISTRO DE DICIEMBRE 2022'!AF:AF)</f>
        <v>0</v>
      </c>
    </row>
    <row r="861" spans="1:30" s="98" customFormat="1" x14ac:dyDescent="0.2">
      <c r="A861" s="34">
        <v>7535</v>
      </c>
      <c r="B861" s="34" t="str">
        <f>+LOOKUP(MATCH(A861,'REGISTRO DE DICIEMBRE 2022'!A:A,0),'REGISTRO DE DICIEMBRE 2022'!AI:AI,'REGISTRO DE DICIEMBRE 2022'!B:B)</f>
        <v xml:space="preserve">
I. Municipalidad de Curacaví
</v>
      </c>
      <c r="C861" s="103" t="str">
        <f>+LOOKUP(MATCH(A861,'REGISTRO DE DICIEMBRE 2022'!A:A,0),'REGISTRO DE DICIEMBRE 2022'!AI:AI,'REGISTRO DE DICIEMBRE 2022'!C:C)</f>
        <v>69073900-3</v>
      </c>
      <c r="D861" s="104" t="str">
        <f>+LOOKUP(MATCH(A861,'REGISTRO DE DICIEMBRE 2022'!A:A,0),'REGISTRO DE DICIEMBRE 2022'!AI:AI,'REGISTRO DE DICIEMBRE 2022'!D:D)</f>
        <v>Municipalidad</v>
      </c>
      <c r="E861" s="34" t="str">
        <f>+LOOKUP(MATCH(A861,'REGISTRO DE DICIEMBRE 2022'!A:A,0),'REGISTRO DE DICIEMBRE 2022'!AI:AI,'REGISTRO DE DICIEMBRE 2022'!E:E)</f>
        <v>Constitución Política de la República, artículo 107.</v>
      </c>
      <c r="F861" s="34" t="str">
        <f>+LOOKUP(MATCH(A861,'REGISTRO DE DICIEMBRE 2022'!A:A,0),'REGISTRO DE DICIEMBRE 2022'!AI:AI,'REGISTRO DE DICIEMBRE 2022'!F:F)</f>
        <v>Indefinida.</v>
      </c>
      <c r="G861" s="34" t="str">
        <f>+LOOKUP(MATCH(A861,'REGISTRO DE DICIEMBRE 2022'!A:A,0),'REGISTRO DE DICIEMBRE 2022'!AI:AI,'REGISTRO DE DICIEMBRE 2022'!G:G)</f>
        <v>Según Ley Orgánica Nº 18.695, artículos 1º al 4º.</v>
      </c>
      <c r="H861" s="34" t="str">
        <f>+LOOKUP(MATCH(A861,'REGISTRO DE DICIEMBRE 2022'!A:A,0),'REGISTRO DE DICIEMBRE 2022'!AI:AI,'REGISTRO DE DICIEMBRE 2022'!H:H)</f>
        <v>no tiene</v>
      </c>
      <c r="I861" s="34">
        <f>+LOOKUP(MATCH(A861,'REGISTRO DE DICIEMBRE 2022'!A:A,0),'REGISTRO DE DICIEMBRE 2022'!AI:AI,'REGISTRO DE DICIEMBRE 2022'!I:I)</f>
        <v>0</v>
      </c>
      <c r="J861" s="34">
        <f>+LOOKUP(MATCH(A861,'REGISTRO DE DICIEMBRE 2022'!A:A,0),'REGISTRO DE DICIEMBRE 2022'!AI:AI,'REGISTRO DE DICIEMBRE 2022'!J:J)</f>
        <v>0</v>
      </c>
      <c r="K861" s="34" t="str">
        <f>+LOOKUP(MATCH(A861,'REGISTRO DE DICIEMBRE 2022'!A:A,0),'REGISTRO DE DICIEMBRE 2022'!AI:AI,'REGISTRO DE DICIEMBRE 2022'!K:K)</f>
        <v xml:space="preserve">Juan Pablo Barros Basso. </v>
      </c>
      <c r="L861" s="34" t="str">
        <f>+LOOKUP(MATCH(A861,'REGISTRO DE DICIEMBRE 2022'!A:A,0),'REGISTRO DE DICIEMBRE 2022'!AI:AI,'REGISTRO DE DICIEMBRE 2022'!L:L)</f>
        <v>RUT 15.838.611-1.</v>
      </c>
      <c r="M861" s="105">
        <f>+LOOKUP(MATCH(A861,'REGISTRO DE DICIEMBRE 2022'!A:A,0),'REGISTRO DE DICIEMBRE 2022'!AI:AI,'REGISTRO DE DICIEMBRE 2022'!M:M)</f>
        <v>0</v>
      </c>
      <c r="N861" s="104" t="str">
        <f>+LOOKUP(MATCH(A861,'REGISTRO DE DICIEMBRE 2022'!A:A,0),'REGISTRO DE DICIEMBRE 2022'!AI:AI,'REGISTRO DE DICIEMBRE 2022'!N:N)</f>
        <v xml:space="preserve">Avda. Ambrosio O´Higgins Nº1305
</v>
      </c>
      <c r="O861" s="105" t="str">
        <f>+LOOKUP(MATCH(A861,'REGISTRO DE DICIEMBRE 2022'!A:A,0),'REGISTRO DE DICIEMBRE 2022'!AI:AI,'REGISTRO DE DICIEMBRE 2022'!O:O)</f>
        <v>XIII</v>
      </c>
      <c r="P861" s="34" t="str">
        <f>+LOOKUP(MATCH(A861,'REGISTRO DE DICIEMBRE 2022'!A:A,0),'REGISTRO DE DICIEMBRE 2022'!AI:AI,'REGISTRO DE DICIEMBRE 2022'!P:P)</f>
        <v xml:space="preserve"> Curacaví</v>
      </c>
      <c r="Q861" s="104" t="str">
        <f>+LOOKUP(MATCH(A861,'REGISTRO DE DICIEMBRE 2022'!A:A,0),'REGISTRO DE DICIEMBRE 2022'!AI:AI,'REGISTRO DE DICIEMBRE 2022'!Q:Q)</f>
        <v>Fono: (02) 22992100 - 22992141</v>
      </c>
      <c r="R861" s="34" t="str">
        <f>+LOOKUP(MATCH(A861,'REGISTRO DE DICIEMBRE 2022'!A:A,0),'REGISTRO DE DICIEMBRE 2022'!AI:AI,'REGISTRO DE DICIEMBRE 2022'!R:R)</f>
        <v xml:space="preserve"> social@municipalidadcuracavi.cl</v>
      </c>
      <c r="S861" s="105">
        <f>+LOOKUP(MATCH(A861,'REGISTRO DE DICIEMBRE 2022'!A:A,0),'REGISTRO DE DICIEMBRE 2022'!AI:AI,'REGISTRO DE DICIEMBRE 2022'!S:S)</f>
        <v>0</v>
      </c>
      <c r="T861" s="106">
        <f>+LOOKUP(MATCH(A861,'REGISTRO DE DICIEMBRE 2022'!A:A,0),'REGISTRO DE DICIEMBRE 2022'!AI:AI,'REGISTRO DE DICIEMBRE 2022'!T:T)</f>
        <v>91001</v>
      </c>
      <c r="U861" s="106" t="str">
        <f>+LOOKUP(MATCH(A861,'REGISTRO DE DICIEMBRE 2022'!A:A,0),'REGISTRO DE DICIEMBRE 2022'!AI:AI,'REGISTRO DE DICIEMBRE 2022'!U:U)</f>
        <v>No se acompañan. Aplica Informe Jurídico Nº 09, de  fecha 14 de marzo de 2011 del Departamento Jurídico y Dictamen Nº 070791, de 2009, de la Contraloría General de la República</v>
      </c>
      <c r="V861" s="107">
        <f>+LOOKUP(MATCH(A861,'REGISTRO DE DICIEMBRE 2022'!A:A,0),'REGISTRO DE DICIEMBRE 2022'!AI:AI,'REGISTRO DE DICIEMBRE 2022'!V:V)</f>
        <v>42053</v>
      </c>
      <c r="W861" s="34">
        <v>7535</v>
      </c>
      <c r="X861" s="108">
        <v>3834600</v>
      </c>
      <c r="Y861" s="108">
        <v>49592500</v>
      </c>
      <c r="Z861" s="107">
        <v>44926</v>
      </c>
      <c r="AA861" s="34" t="s">
        <v>8041</v>
      </c>
      <c r="AB861" s="109" t="s">
        <v>7632</v>
      </c>
      <c r="AC861" s="34" t="s">
        <v>8428</v>
      </c>
      <c r="AD861" s="34">
        <f>+LOOKUP(MATCH(A861,'REGISTRO DE DICIEMBRE 2022'!A:A,0),'REGISTRO DE DICIEMBRE 2022'!AI:AI,'REGISTRO DE DICIEMBRE 2022'!AF:AF)</f>
        <v>0</v>
      </c>
    </row>
    <row r="862" spans="1:30" s="98" customFormat="1" x14ac:dyDescent="0.2">
      <c r="A862" s="34">
        <v>7536</v>
      </c>
      <c r="B862" s="34" t="str">
        <f>+LOOKUP(MATCH(A862,'REGISTRO DE DICIEMBRE 2022'!A:A,0),'REGISTRO DE DICIEMBRE 2022'!AI:AI,'REGISTRO DE DICIEMBRE 2022'!B:B)</f>
        <v xml:space="preserve">
I. Municipalidad de Santa Juana
</v>
      </c>
      <c r="C862" s="103" t="str">
        <f>+LOOKUP(MATCH(A862,'REGISTRO DE DICIEMBRE 2022'!A:A,0),'REGISTRO DE DICIEMBRE 2022'!AI:AI,'REGISTRO DE DICIEMBRE 2022'!C:C)</f>
        <v>69151400-5</v>
      </c>
      <c r="D862" s="104" t="str">
        <f>+LOOKUP(MATCH(A862,'REGISTRO DE DICIEMBRE 2022'!A:A,0),'REGISTRO DE DICIEMBRE 2022'!AI:AI,'REGISTRO DE DICIEMBRE 2022'!D:D)</f>
        <v>Municipalidad</v>
      </c>
      <c r="E862" s="34" t="str">
        <f>+LOOKUP(MATCH(A862,'REGISTRO DE DICIEMBRE 2022'!A:A,0),'REGISTRO DE DICIEMBRE 2022'!AI:AI,'REGISTRO DE DICIEMBRE 2022'!E:E)</f>
        <v>Constitución Política de la República, artículo 107.</v>
      </c>
      <c r="F862" s="34" t="str">
        <f>+LOOKUP(MATCH(A862,'REGISTRO DE DICIEMBRE 2022'!A:A,0),'REGISTRO DE DICIEMBRE 2022'!AI:AI,'REGISTRO DE DICIEMBRE 2022'!F:F)</f>
        <v>Indefinida.</v>
      </c>
      <c r="G862" s="34" t="str">
        <f>+LOOKUP(MATCH(A862,'REGISTRO DE DICIEMBRE 2022'!A:A,0),'REGISTRO DE DICIEMBRE 2022'!AI:AI,'REGISTRO DE DICIEMBRE 2022'!G:G)</f>
        <v>Según Ley Orgánica Nº 18.695, artículos 1º al 4º.</v>
      </c>
      <c r="H862" s="34" t="str">
        <f>+LOOKUP(MATCH(A862,'REGISTRO DE DICIEMBRE 2022'!A:A,0),'REGISTRO DE DICIEMBRE 2022'!AI:AI,'REGISTRO DE DICIEMBRE 2022'!H:H)</f>
        <v>no tiene</v>
      </c>
      <c r="I862" s="34">
        <f>+LOOKUP(MATCH(A862,'REGISTRO DE DICIEMBRE 2022'!A:A,0),'REGISTRO DE DICIEMBRE 2022'!AI:AI,'REGISTRO DE DICIEMBRE 2022'!I:I)</f>
        <v>0</v>
      </c>
      <c r="J862" s="34">
        <f>+LOOKUP(MATCH(A862,'REGISTRO DE DICIEMBRE 2022'!A:A,0),'REGISTRO DE DICIEMBRE 2022'!AI:AI,'REGISTRO DE DICIEMBRE 2022'!J:J)</f>
        <v>0</v>
      </c>
      <c r="K862" s="34" t="str">
        <f>+LOOKUP(MATCH(A862,'REGISTRO DE DICIEMBRE 2022'!A:A,0),'REGISTRO DE DICIEMBRE 2022'!AI:AI,'REGISTRO DE DICIEMBRE 2022'!K:K)</f>
        <v xml:space="preserve">Ana Alejandra Albornoz Cuevas
</v>
      </c>
      <c r="L862" s="34" t="str">
        <f>+LOOKUP(MATCH(A862,'REGISTRO DE DICIEMBRE 2022'!A:A,0),'REGISTRO DE DICIEMBRE 2022'!AI:AI,'REGISTRO DE DICIEMBRE 2022'!L:L)</f>
        <v>RUT: 15.190.172-7</v>
      </c>
      <c r="M862" s="105">
        <f>+LOOKUP(MATCH(A862,'REGISTRO DE DICIEMBRE 2022'!A:A,0),'REGISTRO DE DICIEMBRE 2022'!AI:AI,'REGISTRO DE DICIEMBRE 2022'!M:M)</f>
        <v>0</v>
      </c>
      <c r="N862" s="104" t="str">
        <f>+LOOKUP(MATCH(A862,'REGISTRO DE DICIEMBRE 2022'!A:A,0),'REGISTRO DE DICIEMBRE 2022'!AI:AI,'REGISTRO DE DICIEMBRE 2022'!N:N)</f>
        <v>Yungay Nº 125, comuna de Santa Juana, Región del Biobío</v>
      </c>
      <c r="O862" s="105" t="str">
        <f>+LOOKUP(MATCH(A862,'REGISTRO DE DICIEMBRE 2022'!A:A,0),'REGISTRO DE DICIEMBRE 2022'!AI:AI,'REGISTRO DE DICIEMBRE 2022'!O:O)</f>
        <v>VIII</v>
      </c>
      <c r="P862" s="34" t="str">
        <f>+LOOKUP(MATCH(A862,'REGISTRO DE DICIEMBRE 2022'!A:A,0),'REGISTRO DE DICIEMBRE 2022'!AI:AI,'REGISTRO DE DICIEMBRE 2022'!P:P)</f>
        <v>Santa Juana</v>
      </c>
      <c r="Q862" s="104" t="str">
        <f>+LOOKUP(MATCH(A862,'REGISTRO DE DICIEMBRE 2022'!A:A,0),'REGISTRO DE DICIEMBRE 2022'!AI:AI,'REGISTRO DE DICIEMBRE 2022'!Q:Q)</f>
        <v>Fono: (41) 2779242-(41) 2779152- (41)2779243- 41-2778113</v>
      </c>
      <c r="R862" s="34" t="str">
        <f>+LOOKUP(MATCH(A862,'REGISTRO DE DICIEMBRE 2022'!A:A,0),'REGISTRO DE DICIEMBRE 2022'!AI:AI,'REGISTRO DE DICIEMBRE 2022'!R:R)</f>
        <v>secretariaopd2021@gmail.com
arios@santajuana.cl
mpincheira@santajuana.cl</v>
      </c>
      <c r="S862" s="105">
        <f>+LOOKUP(MATCH(A862,'REGISTRO DE DICIEMBRE 2022'!A:A,0),'REGISTRO DE DICIEMBRE 2022'!AI:AI,'REGISTRO DE DICIEMBRE 2022'!S:S)</f>
        <v>0</v>
      </c>
      <c r="T862" s="106">
        <f>+LOOKUP(MATCH(A862,'REGISTRO DE DICIEMBRE 2022'!A:A,0),'REGISTRO DE DICIEMBRE 2022'!AI:AI,'REGISTRO DE DICIEMBRE 2022'!T:T)</f>
        <v>91001</v>
      </c>
      <c r="U862" s="106" t="str">
        <f>+LOOKUP(MATCH(A862,'REGISTRO DE DICIEMBRE 2022'!A:A,0),'REGISTRO DE DICIEMBRE 2022'!AI:AI,'REGISTRO DE DICIEMBRE 2022'!U:U)</f>
        <v>No se acompañan. Aplica Informe Jurídico Nº 09, de  fecha 14 de marzo de 2011 del Departamento Jurídico y Dictamen Nº 070791, de 2009, de la Contraloría General de la República</v>
      </c>
      <c r="V862" s="107">
        <f>+LOOKUP(MATCH(A862,'REGISTRO DE DICIEMBRE 2022'!A:A,0),'REGISTRO DE DICIEMBRE 2022'!AI:AI,'REGISTRO DE DICIEMBRE 2022'!V:V)</f>
        <v>42053</v>
      </c>
      <c r="W862" s="34">
        <v>7536</v>
      </c>
      <c r="X862" s="108">
        <v>3497155</v>
      </c>
      <c r="Y862" s="108">
        <v>41965859</v>
      </c>
      <c r="Z862" s="107">
        <v>44926</v>
      </c>
      <c r="AA862" s="34" t="s">
        <v>8041</v>
      </c>
      <c r="AB862" s="109" t="s">
        <v>7632</v>
      </c>
      <c r="AC862" s="34" t="s">
        <v>7994</v>
      </c>
      <c r="AD862" s="34">
        <f>+LOOKUP(MATCH(A862,'REGISTRO DE DICIEMBRE 2022'!A:A,0),'REGISTRO DE DICIEMBRE 2022'!AI:AI,'REGISTRO DE DICIEMBRE 2022'!AF:AF)</f>
        <v>0</v>
      </c>
    </row>
    <row r="863" spans="1:30" s="98" customFormat="1" x14ac:dyDescent="0.2">
      <c r="A863" s="34">
        <v>7537</v>
      </c>
      <c r="B863" s="34" t="str">
        <f>+LOOKUP(MATCH(A863,'REGISTRO DE DICIEMBRE 2022'!A:A,0),'REGISTRO DE DICIEMBRE 2022'!AI:AI,'REGISTRO DE DICIEMBRE 2022'!B:B)</f>
        <v xml:space="preserve">
I. Municipalidad de Mulchén
</v>
      </c>
      <c r="C863" s="103" t="str">
        <f>+LOOKUP(MATCH(A863,'REGISTRO DE DICIEMBRE 2022'!A:A,0),'REGISTRO DE DICIEMBRE 2022'!AI:AI,'REGISTRO DE DICIEMBRE 2022'!C:C)</f>
        <v>69170500-5</v>
      </c>
      <c r="D863" s="104" t="str">
        <f>+LOOKUP(MATCH(A863,'REGISTRO DE DICIEMBRE 2022'!A:A,0),'REGISTRO DE DICIEMBRE 2022'!AI:AI,'REGISTRO DE DICIEMBRE 2022'!D:D)</f>
        <v>Municipalidad</v>
      </c>
      <c r="E863" s="34" t="str">
        <f>+LOOKUP(MATCH(A863,'REGISTRO DE DICIEMBRE 2022'!A:A,0),'REGISTRO DE DICIEMBRE 2022'!AI:AI,'REGISTRO DE DICIEMBRE 2022'!E:E)</f>
        <v>Constitución Política de la República, artículo 107.</v>
      </c>
      <c r="F863" s="34" t="str">
        <f>+LOOKUP(MATCH(A863,'REGISTRO DE DICIEMBRE 2022'!A:A,0),'REGISTRO DE DICIEMBRE 2022'!AI:AI,'REGISTRO DE DICIEMBRE 2022'!F:F)</f>
        <v>Indefinida.</v>
      </c>
      <c r="G863" s="34" t="str">
        <f>+LOOKUP(MATCH(A863,'REGISTRO DE DICIEMBRE 2022'!A:A,0),'REGISTRO DE DICIEMBRE 2022'!AI:AI,'REGISTRO DE DICIEMBRE 2022'!G:G)</f>
        <v>Según Ley Orgánica Nº 18.695, artículos 1º al 4º.</v>
      </c>
      <c r="H863" s="34" t="str">
        <f>+LOOKUP(MATCH(A863,'REGISTRO DE DICIEMBRE 2022'!A:A,0),'REGISTRO DE DICIEMBRE 2022'!AI:AI,'REGISTRO DE DICIEMBRE 2022'!H:H)</f>
        <v>no tiene</v>
      </c>
      <c r="I863" s="34">
        <f>+LOOKUP(MATCH(A863,'REGISTRO DE DICIEMBRE 2022'!A:A,0),'REGISTRO DE DICIEMBRE 2022'!AI:AI,'REGISTRO DE DICIEMBRE 2022'!I:I)</f>
        <v>0</v>
      </c>
      <c r="J863" s="34">
        <f>+LOOKUP(MATCH(A863,'REGISTRO DE DICIEMBRE 2022'!A:A,0),'REGISTRO DE DICIEMBRE 2022'!AI:AI,'REGISTRO DE DICIEMBRE 2022'!J:J)</f>
        <v>0</v>
      </c>
      <c r="K863" s="34" t="str">
        <f>+LOOKUP(MATCH(A863,'REGISTRO DE DICIEMBRE 2022'!A:A,0),'REGISTRO DE DICIEMBRE 2022'!AI:AI,'REGISTRO DE DICIEMBRE 2022'!K:K)</f>
        <v>Jorge Alberto Rivas Figueroa.</v>
      </c>
      <c r="L863" s="34" t="str">
        <f>+LOOKUP(MATCH(A863,'REGISTRO DE DICIEMBRE 2022'!A:A,0),'REGISTRO DE DICIEMBRE 2022'!AI:AI,'REGISTRO DE DICIEMBRE 2022'!L:L)</f>
        <v>RUN: 11.701.187-9</v>
      </c>
      <c r="M863" s="105">
        <f>+LOOKUP(MATCH(A863,'REGISTRO DE DICIEMBRE 2022'!A:A,0),'REGISTRO DE DICIEMBRE 2022'!AI:AI,'REGISTRO DE DICIEMBRE 2022'!M:M)</f>
        <v>0</v>
      </c>
      <c r="N863" s="104" t="str">
        <f>+LOOKUP(MATCH(A863,'REGISTRO DE DICIEMBRE 2022'!A:A,0),'REGISTRO DE DICIEMBRE 2022'!AI:AI,'REGISTRO DE DICIEMBRE 2022'!N:N)</f>
        <v>Avenida Pedro Lagos Nº 410, comuna de Mulchén, Región del Biobío.</v>
      </c>
      <c r="O863" s="105" t="str">
        <f>+LOOKUP(MATCH(A863,'REGISTRO DE DICIEMBRE 2022'!A:A,0),'REGISTRO DE DICIEMBRE 2022'!AI:AI,'REGISTRO DE DICIEMBRE 2022'!O:O)</f>
        <v>VIII</v>
      </c>
      <c r="P863" s="34" t="str">
        <f>+LOOKUP(MATCH(A863,'REGISTRO DE DICIEMBRE 2022'!A:A,0),'REGISTRO DE DICIEMBRE 2022'!AI:AI,'REGISTRO DE DICIEMBRE 2022'!P:P)</f>
        <v>Mulchén</v>
      </c>
      <c r="Q863" s="104" t="str">
        <f>+LOOKUP(MATCH(A863,'REGISTRO DE DICIEMBRE 2022'!A:A,0),'REGISTRO DE DICIEMBRE 2022'!AI:AI,'REGISTRO DE DICIEMBRE 2022'!Q:Q)</f>
        <v>Fono: 43-2401400 432401499 - 971359873</v>
      </c>
      <c r="R863" s="34" t="str">
        <f>+LOOKUP(MATCH(A863,'REGISTRO DE DICIEMBRE 2022'!A:A,0),'REGISTRO DE DICIEMBRE 2022'!AI:AI,'REGISTRO DE DICIEMBRE 2022'!R:R)</f>
        <v>opdmulchen@gmail.com</v>
      </c>
      <c r="S863" s="105">
        <f>+LOOKUP(MATCH(A863,'REGISTRO DE DICIEMBRE 2022'!A:A,0),'REGISTRO DE DICIEMBRE 2022'!AI:AI,'REGISTRO DE DICIEMBRE 2022'!S:S)</f>
        <v>0</v>
      </c>
      <c r="T863" s="106">
        <f>+LOOKUP(MATCH(A863,'REGISTRO DE DICIEMBRE 2022'!A:A,0),'REGISTRO DE DICIEMBRE 2022'!AI:AI,'REGISTRO DE DICIEMBRE 2022'!T:T)</f>
        <v>91001</v>
      </c>
      <c r="U863" s="106" t="str">
        <f>+LOOKUP(MATCH(A863,'REGISTRO DE DICIEMBRE 2022'!A:A,0),'REGISTRO DE DICIEMBRE 2022'!AI:AI,'REGISTRO DE DICIEMBRE 2022'!U:U)</f>
        <v>No se acompañan. Aplica Informe Jurídico Nº 09, de  fecha 14 de marzo de 2011 del Departamento Jurídico y Dictamen Nº 070791, de 2009, de la Contraloría General de la República</v>
      </c>
      <c r="V863" s="107">
        <f>+LOOKUP(MATCH(A863,'REGISTRO DE DICIEMBRE 2022'!A:A,0),'REGISTRO DE DICIEMBRE 2022'!AI:AI,'REGISTRO DE DICIEMBRE 2022'!V:V)</f>
        <v>42053</v>
      </c>
      <c r="W863" s="34">
        <v>7537</v>
      </c>
      <c r="X863" s="108">
        <v>5070875</v>
      </c>
      <c r="Y863" s="108">
        <v>59273626</v>
      </c>
      <c r="Z863" s="107">
        <v>44926</v>
      </c>
      <c r="AA863" s="34" t="s">
        <v>8041</v>
      </c>
      <c r="AB863" s="109" t="s">
        <v>7632</v>
      </c>
      <c r="AC863" s="34" t="s">
        <v>7946</v>
      </c>
      <c r="AD863" s="34">
        <f>+LOOKUP(MATCH(A863,'REGISTRO DE DICIEMBRE 2022'!A:A,0),'REGISTRO DE DICIEMBRE 2022'!AI:AI,'REGISTRO DE DICIEMBRE 2022'!AF:AF)</f>
        <v>0</v>
      </c>
    </row>
    <row r="864" spans="1:30" s="98" customFormat="1" x14ac:dyDescent="0.2">
      <c r="A864" s="34">
        <v>7538</v>
      </c>
      <c r="B864" s="34" t="str">
        <f>+LOOKUP(MATCH(A864,'REGISTRO DE DICIEMBRE 2022'!A:A,0),'REGISTRO DE DICIEMBRE 2022'!AI:AI,'REGISTRO DE DICIEMBRE 2022'!B:B)</f>
        <v xml:space="preserve">
I. Municipalidad de Coihueco
</v>
      </c>
      <c r="C864" s="103" t="str">
        <f>+LOOKUP(MATCH(A864,'REGISTRO DE DICIEMBRE 2022'!A:A,0),'REGISTRO DE DICIEMBRE 2022'!AI:AI,'REGISTRO DE DICIEMBRE 2022'!C:C)</f>
        <v>69141100-1</v>
      </c>
      <c r="D864" s="104" t="str">
        <f>+LOOKUP(MATCH(A864,'REGISTRO DE DICIEMBRE 2022'!A:A,0),'REGISTRO DE DICIEMBRE 2022'!AI:AI,'REGISTRO DE DICIEMBRE 2022'!D:D)</f>
        <v>Municipalidad</v>
      </c>
      <c r="E864" s="34" t="str">
        <f>+LOOKUP(MATCH(A864,'REGISTRO DE DICIEMBRE 2022'!A:A,0),'REGISTRO DE DICIEMBRE 2022'!AI:AI,'REGISTRO DE DICIEMBRE 2022'!E:E)</f>
        <v>Constitución Política de la República, artículo 107.</v>
      </c>
      <c r="F864" s="34" t="str">
        <f>+LOOKUP(MATCH(A864,'REGISTRO DE DICIEMBRE 2022'!A:A,0),'REGISTRO DE DICIEMBRE 2022'!AI:AI,'REGISTRO DE DICIEMBRE 2022'!F:F)</f>
        <v>Indefinida.</v>
      </c>
      <c r="G864" s="34" t="str">
        <f>+LOOKUP(MATCH(A864,'REGISTRO DE DICIEMBRE 2022'!A:A,0),'REGISTRO DE DICIEMBRE 2022'!AI:AI,'REGISTRO DE DICIEMBRE 2022'!G:G)</f>
        <v>Según Ley Orgánica Nº 18.695, artículos 1º al 4º.</v>
      </c>
      <c r="H864" s="34" t="str">
        <f>+LOOKUP(MATCH(A864,'REGISTRO DE DICIEMBRE 2022'!A:A,0),'REGISTRO DE DICIEMBRE 2022'!AI:AI,'REGISTRO DE DICIEMBRE 2022'!H:H)</f>
        <v>no tiene</v>
      </c>
      <c r="I864" s="34">
        <f>+LOOKUP(MATCH(A864,'REGISTRO DE DICIEMBRE 2022'!A:A,0),'REGISTRO DE DICIEMBRE 2022'!AI:AI,'REGISTRO DE DICIEMBRE 2022'!I:I)</f>
        <v>0</v>
      </c>
      <c r="J864" s="34">
        <f>+LOOKUP(MATCH(A864,'REGISTRO DE DICIEMBRE 2022'!A:A,0),'REGISTRO DE DICIEMBRE 2022'!AI:AI,'REGISTRO DE DICIEMBRE 2022'!J:J)</f>
        <v>0</v>
      </c>
      <c r="K864" s="34" t="str">
        <f>+LOOKUP(MATCH(A864,'REGISTRO DE DICIEMBRE 2022'!A:A,0),'REGISTRO DE DICIEMBRE 2022'!AI:AI,'REGISTRO DE DICIEMBRE 2022'!K:K)</f>
        <v>Carlos Luis Chandía Alarcón</v>
      </c>
      <c r="L864" s="34" t="str">
        <f>+LOOKUP(MATCH(A864,'REGISTRO DE DICIEMBRE 2022'!A:A,0),'REGISTRO DE DICIEMBRE 2022'!AI:AI,'REGISTRO DE DICIEMBRE 2022'!L:L)</f>
        <v>RUN: 9.685.400-5</v>
      </c>
      <c r="M864" s="105">
        <f>+LOOKUP(MATCH(A864,'REGISTRO DE DICIEMBRE 2022'!A:A,0),'REGISTRO DE DICIEMBRE 2022'!AI:AI,'REGISTRO DE DICIEMBRE 2022'!M:M)</f>
        <v>0</v>
      </c>
      <c r="N864" s="104" t="str">
        <f>+LOOKUP(MATCH(A864,'REGISTRO DE DICIEMBRE 2022'!A:A,0),'REGISTRO DE DICIEMBRE 2022'!AI:AI,'REGISTRO DE DICIEMBRE 2022'!N:N)</f>
        <v>Avenida Prat Nº 1675, comuna de Coihueco</v>
      </c>
      <c r="O864" s="105" t="str">
        <f>+LOOKUP(MATCH(A864,'REGISTRO DE DICIEMBRE 2022'!A:A,0),'REGISTRO DE DICIEMBRE 2022'!AI:AI,'REGISTRO DE DICIEMBRE 2022'!O:O)</f>
        <v>XVI</v>
      </c>
      <c r="P864" s="34" t="str">
        <f>+LOOKUP(MATCH(A864,'REGISTRO DE DICIEMBRE 2022'!A:A,0),'REGISTRO DE DICIEMBRE 2022'!AI:AI,'REGISTRO DE DICIEMBRE 2022'!P:P)</f>
        <v>Coihueco</v>
      </c>
      <c r="Q864" s="104" t="str">
        <f>+LOOKUP(MATCH(A864,'REGISTRO DE DICIEMBRE 2022'!A:A,0),'REGISTRO DE DICIEMBRE 2022'!AI:AI,'REGISTRO DE DICIEMBRE 2022'!Q:Q)</f>
        <v>Contacto Alcaldía: (42) 247 1002 Anexo 201 y 202
Contacto OPD: (42) 247 1002 anexo 253</v>
      </c>
      <c r="R864" s="34" t="str">
        <f>+LOOKUP(MATCH(A864,'REGISTRO DE DICIEMBRE 2022'!A:A,0),'REGISTRO DE DICIEMBRE 2022'!AI:AI,'REGISTRO DE DICIEMBRE 2022'!R:R)</f>
        <v>contacto@municoihueco.cl esanhueza@municoihueco.cl
opdcoihueco@gmail.com / opd@municoihueco.cl</v>
      </c>
      <c r="S864" s="105">
        <f>+LOOKUP(MATCH(A864,'REGISTRO DE DICIEMBRE 2022'!A:A,0),'REGISTRO DE DICIEMBRE 2022'!AI:AI,'REGISTRO DE DICIEMBRE 2022'!S:S)</f>
        <v>0</v>
      </c>
      <c r="T864" s="106">
        <f>+LOOKUP(MATCH(A864,'REGISTRO DE DICIEMBRE 2022'!A:A,0),'REGISTRO DE DICIEMBRE 2022'!AI:AI,'REGISTRO DE DICIEMBRE 2022'!T:T)</f>
        <v>91001</v>
      </c>
      <c r="U864" s="106" t="str">
        <f>+LOOKUP(MATCH(A864,'REGISTRO DE DICIEMBRE 2022'!A:A,0),'REGISTRO DE DICIEMBRE 2022'!AI:AI,'REGISTRO DE DICIEMBRE 2022'!U:U)</f>
        <v>No se acompañan. Aplica Informe Jurídico Nº 09, de  fecha 14 de marzo de 2011 del Departamento Jurídico y Dictamen Nº 070791, de 2009, de la Contraloría General de la República</v>
      </c>
      <c r="V864" s="107">
        <f>+LOOKUP(MATCH(A864,'REGISTRO DE DICIEMBRE 2022'!A:A,0),'REGISTRO DE DICIEMBRE 2022'!AI:AI,'REGISTRO DE DICIEMBRE 2022'!V:V)</f>
        <v>42053</v>
      </c>
      <c r="W864" s="34">
        <v>7538</v>
      </c>
      <c r="X864" s="108">
        <v>4371444</v>
      </c>
      <c r="Y864" s="108">
        <v>52457327</v>
      </c>
      <c r="Z864" s="107">
        <v>44926</v>
      </c>
      <c r="AA864" s="34" t="s">
        <v>8041</v>
      </c>
      <c r="AB864" s="109" t="s">
        <v>7632</v>
      </c>
      <c r="AC864" s="34" t="s">
        <v>7887</v>
      </c>
      <c r="AD864" s="34">
        <f>+LOOKUP(MATCH(A864,'REGISTRO DE DICIEMBRE 2022'!A:A,0),'REGISTRO DE DICIEMBRE 2022'!AI:AI,'REGISTRO DE DICIEMBRE 2022'!AF:AF)</f>
        <v>0</v>
      </c>
    </row>
    <row r="865" spans="1:30" s="98" customFormat="1" x14ac:dyDescent="0.2">
      <c r="A865" s="34">
        <v>7540</v>
      </c>
      <c r="B865" s="34" t="str">
        <f>+LOOKUP(MATCH(A865,'REGISTRO DE DICIEMBRE 2022'!A:A,0),'REGISTRO DE DICIEMBRE 2022'!AI:AI,'REGISTRO DE DICIEMBRE 2022'!B:B)</f>
        <v xml:space="preserve">
I. Municipalidad de Cabrero
</v>
      </c>
      <c r="C865" s="103" t="str">
        <f>+LOOKUP(MATCH(A865,'REGISTRO DE DICIEMBRE 2022'!A:A,0),'REGISTRO DE DICIEMBRE 2022'!AI:AI,'REGISTRO DE DICIEMBRE 2022'!C:C)</f>
        <v>69151000-K</v>
      </c>
      <c r="D865" s="104" t="str">
        <f>+LOOKUP(MATCH(A865,'REGISTRO DE DICIEMBRE 2022'!A:A,0),'REGISTRO DE DICIEMBRE 2022'!AI:AI,'REGISTRO DE DICIEMBRE 2022'!D:D)</f>
        <v>Municipalidad</v>
      </c>
      <c r="E865" s="34" t="str">
        <f>+LOOKUP(MATCH(A865,'REGISTRO DE DICIEMBRE 2022'!A:A,0),'REGISTRO DE DICIEMBRE 2022'!AI:AI,'REGISTRO DE DICIEMBRE 2022'!E:E)</f>
        <v>Constitución Política de la República, artículo 107.</v>
      </c>
      <c r="F865" s="34" t="str">
        <f>+LOOKUP(MATCH(A865,'REGISTRO DE DICIEMBRE 2022'!A:A,0),'REGISTRO DE DICIEMBRE 2022'!AI:AI,'REGISTRO DE DICIEMBRE 2022'!F:F)</f>
        <v>Indefinida.</v>
      </c>
      <c r="G865" s="34" t="str">
        <f>+LOOKUP(MATCH(A865,'REGISTRO DE DICIEMBRE 2022'!A:A,0),'REGISTRO DE DICIEMBRE 2022'!AI:AI,'REGISTRO DE DICIEMBRE 2022'!G:G)</f>
        <v>Según Ley Orgánica Nº 18.695, artículos 1º al 4º.</v>
      </c>
      <c r="H865" s="34" t="str">
        <f>+LOOKUP(MATCH(A865,'REGISTRO DE DICIEMBRE 2022'!A:A,0),'REGISTRO DE DICIEMBRE 2022'!AI:AI,'REGISTRO DE DICIEMBRE 2022'!H:H)</f>
        <v>no tiene</v>
      </c>
      <c r="I865" s="34">
        <f>+LOOKUP(MATCH(A865,'REGISTRO DE DICIEMBRE 2022'!A:A,0),'REGISTRO DE DICIEMBRE 2022'!AI:AI,'REGISTRO DE DICIEMBRE 2022'!I:I)</f>
        <v>0</v>
      </c>
      <c r="J865" s="34">
        <f>+LOOKUP(MATCH(A865,'REGISTRO DE DICIEMBRE 2022'!A:A,0),'REGISTRO DE DICIEMBRE 2022'!AI:AI,'REGISTRO DE DICIEMBRE 2022'!J:J)</f>
        <v>0</v>
      </c>
      <c r="K865" s="34" t="str">
        <f>+LOOKUP(MATCH(A865,'REGISTRO DE DICIEMBRE 2022'!A:A,0),'REGISTRO DE DICIEMBRE 2022'!AI:AI,'REGISTRO DE DICIEMBRE 2022'!K:K)</f>
        <v xml:space="preserve">Mario Alejandro Gierke Quevedo, </v>
      </c>
      <c r="L865" s="34" t="str">
        <f>+LOOKUP(MATCH(A865,'REGISTRO DE DICIEMBRE 2022'!A:A,0),'REGISTRO DE DICIEMBRE 2022'!AI:AI,'REGISTRO DE DICIEMBRE 2022'!L:L)</f>
        <v>RUN: 14.030.960-5.</v>
      </c>
      <c r="M865" s="105">
        <f>+LOOKUP(MATCH(A865,'REGISTRO DE DICIEMBRE 2022'!A:A,0),'REGISTRO DE DICIEMBRE 2022'!AI:AI,'REGISTRO DE DICIEMBRE 2022'!M:M)</f>
        <v>0</v>
      </c>
      <c r="N865" s="104" t="str">
        <f>+LOOKUP(MATCH(A865,'REGISTRO DE DICIEMBRE 2022'!A:A,0),'REGISTRO DE DICIEMBRE 2022'!AI:AI,'REGISTRO DE DICIEMBRE 2022'!N:N)</f>
        <v>Las Delicias Nº 355, Comuna de Cabrero. Región del Bio-Bio.</v>
      </c>
      <c r="O865" s="105" t="str">
        <f>+LOOKUP(MATCH(A865,'REGISTRO DE DICIEMBRE 2022'!A:A,0),'REGISTRO DE DICIEMBRE 2022'!AI:AI,'REGISTRO DE DICIEMBRE 2022'!O:O)</f>
        <v>VIII</v>
      </c>
      <c r="P865" s="34" t="str">
        <f>+LOOKUP(MATCH(A865,'REGISTRO DE DICIEMBRE 2022'!A:A,0),'REGISTRO DE DICIEMBRE 2022'!AI:AI,'REGISTRO DE DICIEMBRE 2022'!P:P)</f>
        <v>Cabrero</v>
      </c>
      <c r="Q865" s="104" t="str">
        <f>+LOOKUP(MATCH(A865,'REGISTRO DE DICIEMBRE 2022'!A:A,0),'REGISTRO DE DICIEMBRE 2022'!AI:AI,'REGISTRO DE DICIEMBRE 2022'!Q:Q)</f>
        <v>Fono: (43) 2401813  (43) 2401800</v>
      </c>
      <c r="R865" s="34" t="str">
        <f>+LOOKUP(MATCH(A865,'REGISTRO DE DICIEMBRE 2022'!A:A,0),'REGISTRO DE DICIEMBRE 2022'!AI:AI,'REGISTRO DE DICIEMBRE 2022'!R:R)</f>
        <v>mgierke@cabrero.cl
msoto@cabrero.cl</v>
      </c>
      <c r="S865" s="105">
        <f>+LOOKUP(MATCH(A865,'REGISTRO DE DICIEMBRE 2022'!A:A,0),'REGISTRO DE DICIEMBRE 2022'!AI:AI,'REGISTRO DE DICIEMBRE 2022'!S:S)</f>
        <v>0</v>
      </c>
      <c r="T865" s="106">
        <f>+LOOKUP(MATCH(A865,'REGISTRO DE DICIEMBRE 2022'!A:A,0),'REGISTRO DE DICIEMBRE 2022'!AI:AI,'REGISTRO DE DICIEMBRE 2022'!T:T)</f>
        <v>91001</v>
      </c>
      <c r="U865" s="106" t="str">
        <f>+LOOKUP(MATCH(A865,'REGISTRO DE DICIEMBRE 2022'!A:A,0),'REGISTRO DE DICIEMBRE 2022'!AI:AI,'REGISTRO DE DICIEMBRE 2022'!U:U)</f>
        <v>No se acompañan. Aplica Informe Jurídico Nº 09, de  fecha 14 de marzo de 2011 del Departamento Jurídico y Dictamen Nº 070791, de 2009, de la Contraloría General de la República</v>
      </c>
      <c r="V865" s="107">
        <f>+LOOKUP(MATCH(A865,'REGISTRO DE DICIEMBRE 2022'!A:A,0),'REGISTRO DE DICIEMBRE 2022'!AI:AI,'REGISTRO DE DICIEMBRE 2022'!V:V)</f>
        <v>42053</v>
      </c>
      <c r="W865" s="34">
        <v>7540</v>
      </c>
      <c r="X865" s="108">
        <v>4371444</v>
      </c>
      <c r="Y865" s="108">
        <v>52018821</v>
      </c>
      <c r="Z865" s="107">
        <v>44926</v>
      </c>
      <c r="AA865" s="34" t="s">
        <v>8041</v>
      </c>
      <c r="AB865" s="109" t="s">
        <v>7632</v>
      </c>
      <c r="AC865" s="34" t="s">
        <v>7869</v>
      </c>
      <c r="AD865" s="34">
        <f>+LOOKUP(MATCH(A865,'REGISTRO DE DICIEMBRE 2022'!A:A,0),'REGISTRO DE DICIEMBRE 2022'!AI:AI,'REGISTRO DE DICIEMBRE 2022'!AF:AF)</f>
        <v>0</v>
      </c>
    </row>
    <row r="866" spans="1:30" s="98" customFormat="1" x14ac:dyDescent="0.2">
      <c r="A866" s="34">
        <v>7543</v>
      </c>
      <c r="B866" s="34" t="str">
        <f>+LOOKUP(MATCH(A866,'REGISTRO DE DICIEMBRE 2022'!A:A,0),'REGISTRO DE DICIEMBRE 2022'!AI:AI,'REGISTRO DE DICIEMBRE 2022'!B:B)</f>
        <v xml:space="preserve">
I. Municipalidad de Til Til
</v>
      </c>
      <c r="C866" s="103" t="str">
        <f>+LOOKUP(MATCH(A866,'REGISTRO DE DICIEMBRE 2022'!A:A,0),'REGISTRO DE DICIEMBRE 2022'!AI:AI,'REGISTRO DE DICIEMBRE 2022'!C:C)</f>
        <v>69071600-3</v>
      </c>
      <c r="D866" s="104" t="str">
        <f>+LOOKUP(MATCH(A866,'REGISTRO DE DICIEMBRE 2022'!A:A,0),'REGISTRO DE DICIEMBRE 2022'!AI:AI,'REGISTRO DE DICIEMBRE 2022'!D:D)</f>
        <v>Municipalidad</v>
      </c>
      <c r="E866" s="34" t="str">
        <f>+LOOKUP(MATCH(A866,'REGISTRO DE DICIEMBRE 2022'!A:A,0),'REGISTRO DE DICIEMBRE 2022'!AI:AI,'REGISTRO DE DICIEMBRE 2022'!E:E)</f>
        <v>Constitución Política de la República, artículo 107.</v>
      </c>
      <c r="F866" s="34" t="str">
        <f>+LOOKUP(MATCH(A866,'REGISTRO DE DICIEMBRE 2022'!A:A,0),'REGISTRO DE DICIEMBRE 2022'!AI:AI,'REGISTRO DE DICIEMBRE 2022'!F:F)</f>
        <v>Indefinida.</v>
      </c>
      <c r="G866" s="34" t="str">
        <f>+LOOKUP(MATCH(A866,'REGISTRO DE DICIEMBRE 2022'!A:A,0),'REGISTRO DE DICIEMBRE 2022'!AI:AI,'REGISTRO DE DICIEMBRE 2022'!G:G)</f>
        <v>Según Ley Orgánica Nº 18.695, artículos 1º al 4º.</v>
      </c>
      <c r="H866" s="34" t="str">
        <f>+LOOKUP(MATCH(A866,'REGISTRO DE DICIEMBRE 2022'!A:A,0),'REGISTRO DE DICIEMBRE 2022'!AI:AI,'REGISTRO DE DICIEMBRE 2022'!H:H)</f>
        <v>no tiene</v>
      </c>
      <c r="I866" s="34">
        <f>+LOOKUP(MATCH(A866,'REGISTRO DE DICIEMBRE 2022'!A:A,0),'REGISTRO DE DICIEMBRE 2022'!AI:AI,'REGISTRO DE DICIEMBRE 2022'!I:I)</f>
        <v>0</v>
      </c>
      <c r="J866" s="34">
        <f>+LOOKUP(MATCH(A866,'REGISTRO DE DICIEMBRE 2022'!A:A,0),'REGISTRO DE DICIEMBRE 2022'!AI:AI,'REGISTRO DE DICIEMBRE 2022'!J:J)</f>
        <v>0</v>
      </c>
      <c r="K866" s="34" t="str">
        <f>+LOOKUP(MATCH(A866,'REGISTRO DE DICIEMBRE 2022'!A:A,0),'REGISTRO DE DICIEMBRE 2022'!AI:AI,'REGISTRO DE DICIEMBRE 2022'!K:K)</f>
        <v xml:space="preserve">Luis Valenzuela Cruzat
</v>
      </c>
      <c r="L866" s="34" t="str">
        <f>+LOOKUP(MATCH(A866,'REGISTRO DE DICIEMBRE 2022'!A:A,0),'REGISTRO DE DICIEMBRE 2022'!AI:AI,'REGISTRO DE DICIEMBRE 2022'!L:L)</f>
        <v>RUT:17.070.820-2</v>
      </c>
      <c r="M866" s="105">
        <f>+LOOKUP(MATCH(A866,'REGISTRO DE DICIEMBRE 2022'!A:A,0),'REGISTRO DE DICIEMBRE 2022'!AI:AI,'REGISTRO DE DICIEMBRE 2022'!M:M)</f>
        <v>0</v>
      </c>
      <c r="N866" s="104" t="str">
        <f>+LOOKUP(MATCH(A866,'REGISTRO DE DICIEMBRE 2022'!A:A,0),'REGISTRO DE DICIEMBRE 2022'!AI:AI,'REGISTRO DE DICIEMBRE 2022'!N:N)</f>
        <v xml:space="preserve">Arturo Prat Nº 200, comuna de Til Til, Región Metropolitana.
</v>
      </c>
      <c r="O866" s="105" t="str">
        <f>+LOOKUP(MATCH(A866,'REGISTRO DE DICIEMBRE 2022'!A:A,0),'REGISTRO DE DICIEMBRE 2022'!AI:AI,'REGISTRO DE DICIEMBRE 2022'!O:O)</f>
        <v>XIII</v>
      </c>
      <c r="P866" s="34" t="str">
        <f>+LOOKUP(MATCH(A866,'REGISTRO DE DICIEMBRE 2022'!A:A,0),'REGISTRO DE DICIEMBRE 2022'!AI:AI,'REGISTRO DE DICIEMBRE 2022'!P:P)</f>
        <v>Til Til</v>
      </c>
      <c r="Q866" s="104" t="str">
        <f>+LOOKUP(MATCH(A866,'REGISTRO DE DICIEMBRE 2022'!A:A,0),'REGISTRO DE DICIEMBRE 2022'!AI:AI,'REGISTRO DE DICIEMBRE 2022'!Q:Q)</f>
        <v xml:space="preserve">Fono: 976960915- 977903144             Fono: 228105821
</v>
      </c>
      <c r="R866" s="34" t="str">
        <f>+LOOKUP(MATCH(A866,'REGISTRO DE DICIEMBRE 2022'!A:A,0),'REGISTRO DE DICIEMBRE 2022'!AI:AI,'REGISTRO DE DICIEMBRE 2022'!R:R)</f>
        <v>opdtiltil@gmail.com
alcaldevalenzuela@tiltil.cl</v>
      </c>
      <c r="S866" s="105">
        <f>+LOOKUP(MATCH(A866,'REGISTRO DE DICIEMBRE 2022'!A:A,0),'REGISTRO DE DICIEMBRE 2022'!AI:AI,'REGISTRO DE DICIEMBRE 2022'!S:S)</f>
        <v>0</v>
      </c>
      <c r="T866" s="106">
        <f>+LOOKUP(MATCH(A866,'REGISTRO DE DICIEMBRE 2022'!A:A,0),'REGISTRO DE DICIEMBRE 2022'!AI:AI,'REGISTRO DE DICIEMBRE 2022'!T:T)</f>
        <v>91001</v>
      </c>
      <c r="U866" s="106" t="str">
        <f>+LOOKUP(MATCH(A866,'REGISTRO DE DICIEMBRE 2022'!A:A,0),'REGISTRO DE DICIEMBRE 2022'!AI:AI,'REGISTRO DE DICIEMBRE 2022'!U:U)</f>
        <v>No se acompañan. Aplica Informe Jurídico Nº 09, de  fecha 14 de marzo de 2011 del Departamento Jurídico y Dictamen Nº 070791, de 2009, de la Contraloría General de la República</v>
      </c>
      <c r="V866" s="107">
        <f>+LOOKUP(MATCH(A866,'REGISTRO DE DICIEMBRE 2022'!A:A,0),'REGISTRO DE DICIEMBRE 2022'!AI:AI,'REGISTRO DE DICIEMBRE 2022'!V:V)</f>
        <v>42058</v>
      </c>
      <c r="W866" s="34">
        <v>7543</v>
      </c>
      <c r="X866" s="108">
        <v>3834600</v>
      </c>
      <c r="Y866" s="108">
        <v>48400068</v>
      </c>
      <c r="Z866" s="107">
        <v>44926</v>
      </c>
      <c r="AA866" s="34" t="s">
        <v>8041</v>
      </c>
      <c r="AB866" s="109" t="s">
        <v>7632</v>
      </c>
      <c r="AC866" s="34" t="s">
        <v>8420</v>
      </c>
      <c r="AD866" s="34">
        <f>+LOOKUP(MATCH(A866,'REGISTRO DE DICIEMBRE 2022'!A:A,0),'REGISTRO DE DICIEMBRE 2022'!AI:AI,'REGISTRO DE DICIEMBRE 2022'!AF:AF)</f>
        <v>0</v>
      </c>
    </row>
    <row r="867" spans="1:30" s="98" customFormat="1" x14ac:dyDescent="0.2">
      <c r="A867" s="34">
        <v>7544</v>
      </c>
      <c r="B867" s="34" t="str">
        <f>+LOOKUP(MATCH(A867,'REGISTRO DE DICIEMBRE 2022'!A:A,0),'REGISTRO DE DICIEMBRE 2022'!AI:AI,'REGISTRO DE DICIEMBRE 2022'!B:B)</f>
        <v xml:space="preserve">
I. Municipalidad de Concón
</v>
      </c>
      <c r="C867" s="103" t="str">
        <f>+LOOKUP(MATCH(A867,'REGISTRO DE DICIEMBRE 2022'!A:A,0),'REGISTRO DE DICIEMBRE 2022'!AI:AI,'REGISTRO DE DICIEMBRE 2022'!C:C)</f>
        <v>73568600-3</v>
      </c>
      <c r="D867" s="104" t="str">
        <f>+LOOKUP(MATCH(A867,'REGISTRO DE DICIEMBRE 2022'!A:A,0),'REGISTRO DE DICIEMBRE 2022'!AI:AI,'REGISTRO DE DICIEMBRE 2022'!D:D)</f>
        <v>Municipalidad</v>
      </c>
      <c r="E867" s="34" t="str">
        <f>+LOOKUP(MATCH(A867,'REGISTRO DE DICIEMBRE 2022'!A:A,0),'REGISTRO DE DICIEMBRE 2022'!AI:AI,'REGISTRO DE DICIEMBRE 2022'!E:E)</f>
        <v>Constitución Política de la República, artículo 107.</v>
      </c>
      <c r="F867" s="34" t="str">
        <f>+LOOKUP(MATCH(A867,'REGISTRO DE DICIEMBRE 2022'!A:A,0),'REGISTRO DE DICIEMBRE 2022'!AI:AI,'REGISTRO DE DICIEMBRE 2022'!F:F)</f>
        <v>Indefinida.</v>
      </c>
      <c r="G867" s="34" t="str">
        <f>+LOOKUP(MATCH(A867,'REGISTRO DE DICIEMBRE 2022'!A:A,0),'REGISTRO DE DICIEMBRE 2022'!AI:AI,'REGISTRO DE DICIEMBRE 2022'!G:G)</f>
        <v>Según Ley Orgánica Nº 18.695, artículos 1º al 4º.</v>
      </c>
      <c r="H867" s="34" t="str">
        <f>+LOOKUP(MATCH(A867,'REGISTRO DE DICIEMBRE 2022'!A:A,0),'REGISTRO DE DICIEMBRE 2022'!AI:AI,'REGISTRO DE DICIEMBRE 2022'!H:H)</f>
        <v>no tiene</v>
      </c>
      <c r="I867" s="34">
        <f>+LOOKUP(MATCH(A867,'REGISTRO DE DICIEMBRE 2022'!A:A,0),'REGISTRO DE DICIEMBRE 2022'!AI:AI,'REGISTRO DE DICIEMBRE 2022'!I:I)</f>
        <v>0</v>
      </c>
      <c r="J867" s="34">
        <f>+LOOKUP(MATCH(A867,'REGISTRO DE DICIEMBRE 2022'!A:A,0),'REGISTRO DE DICIEMBRE 2022'!AI:AI,'REGISTRO DE DICIEMBRE 2022'!J:J)</f>
        <v>0</v>
      </c>
      <c r="K867" s="34" t="str">
        <f>+LOOKUP(MATCH(A867,'REGISTRO DE DICIEMBRE 2022'!A:A,0),'REGISTRO DE DICIEMBRE 2022'!AI:AI,'REGISTRO DE DICIEMBRE 2022'!K:K)</f>
        <v>FREDDY ANTONIO RAMIREZ VILLALOBOS, RUT: 8.526.167-3</v>
      </c>
      <c r="L867" s="34" t="str">
        <f>+LOOKUP(MATCH(A867,'REGISTRO DE DICIEMBRE 2022'!A:A,0),'REGISTRO DE DICIEMBRE 2022'!AI:AI,'REGISTRO DE DICIEMBRE 2022'!L:L)</f>
        <v>, RUT: 8.526.167-3</v>
      </c>
      <c r="M867" s="105">
        <f>+LOOKUP(MATCH(A867,'REGISTRO DE DICIEMBRE 2022'!A:A,0),'REGISTRO DE DICIEMBRE 2022'!AI:AI,'REGISTRO DE DICIEMBRE 2022'!M:M)</f>
        <v>0</v>
      </c>
      <c r="N867" s="104" t="str">
        <f>+LOOKUP(MATCH(A867,'REGISTRO DE DICIEMBRE 2022'!A:A,0),'REGISTRO DE DICIEMBRE 2022'!AI:AI,'REGISTRO DE DICIEMBRE 2022'!N:N)</f>
        <v xml:space="preserve">1. Avenida Santa Laura Nº 567, comuna de Concón, Región de Valparaíso.
</v>
      </c>
      <c r="O867" s="105" t="str">
        <f>+LOOKUP(MATCH(A867,'REGISTRO DE DICIEMBRE 2022'!A:A,0),'REGISTRO DE DICIEMBRE 2022'!AI:AI,'REGISTRO DE DICIEMBRE 2022'!O:O)</f>
        <v>V</v>
      </c>
      <c r="P867" s="34" t="str">
        <f>+LOOKUP(MATCH(A867,'REGISTRO DE DICIEMBRE 2022'!A:A,0),'REGISTRO DE DICIEMBRE 2022'!AI:AI,'REGISTRO DE DICIEMBRE 2022'!P:P)</f>
        <v xml:space="preserve"> Concón</v>
      </c>
      <c r="Q867" s="104" t="str">
        <f>+LOOKUP(MATCH(A867,'REGISTRO DE DICIEMBRE 2022'!A:A,0),'REGISTRO DE DICIEMBRE 2022'!AI:AI,'REGISTRO DE DICIEMBRE 2022'!Q:Q)</f>
        <v xml:space="preserve">. Teléfono: (56 32) 381 6000 </v>
      </c>
      <c r="R867" s="34" t="str">
        <f>+LOOKUP(MATCH(A867,'REGISTRO DE DICIEMBRE 2022'!A:A,0),'REGISTRO DE DICIEMBRE 2022'!AI:AI,'REGISTRO DE DICIEMBRE 2022'!R:R)</f>
        <v>oficinadepartes@concon.cl       alcaldia@concon.cl</v>
      </c>
      <c r="S867" s="105">
        <f>+LOOKUP(MATCH(A867,'REGISTRO DE DICIEMBRE 2022'!A:A,0),'REGISTRO DE DICIEMBRE 2022'!AI:AI,'REGISTRO DE DICIEMBRE 2022'!S:S)</f>
        <v>0</v>
      </c>
      <c r="T867" s="106">
        <f>+LOOKUP(MATCH(A867,'REGISTRO DE DICIEMBRE 2022'!A:A,0),'REGISTRO DE DICIEMBRE 2022'!AI:AI,'REGISTRO DE DICIEMBRE 2022'!T:T)</f>
        <v>91001</v>
      </c>
      <c r="U867" s="106" t="str">
        <f>+LOOKUP(MATCH(A867,'REGISTRO DE DICIEMBRE 2022'!A:A,0),'REGISTRO DE DICIEMBRE 2022'!AI:AI,'REGISTRO DE DICIEMBRE 2022'!U:U)</f>
        <v>No se acompañan. Aplica Informe Jurídico Nº 09, de  fecha 14 de marzo de 2011 del Departamento Jurídico y Dictamen Nº 070791, de 2009, de la Contraloría General de la República</v>
      </c>
      <c r="V867" s="107">
        <f>+LOOKUP(MATCH(A867,'REGISTRO DE DICIEMBRE 2022'!A:A,0),'REGISTRO DE DICIEMBRE 2022'!AI:AI,'REGISTRO DE DICIEMBRE 2022'!V:V)</f>
        <v>42059</v>
      </c>
      <c r="W867" s="34">
        <v>7544</v>
      </c>
      <c r="X867" s="108">
        <v>4448136</v>
      </c>
      <c r="Y867" s="108">
        <v>53377630</v>
      </c>
      <c r="Z867" s="107">
        <v>44926</v>
      </c>
      <c r="AA867" s="34" t="s">
        <v>8041</v>
      </c>
      <c r="AB867" s="109" t="s">
        <v>7632</v>
      </c>
      <c r="AC867" s="34" t="s">
        <v>748</v>
      </c>
      <c r="AD867" s="34">
        <f>+LOOKUP(MATCH(A867,'REGISTRO DE DICIEMBRE 2022'!A:A,0),'REGISTRO DE DICIEMBRE 2022'!AI:AI,'REGISTRO DE DICIEMBRE 2022'!AF:AF)</f>
        <v>0</v>
      </c>
    </row>
    <row r="868" spans="1:30" s="98" customFormat="1" x14ac:dyDescent="0.2">
      <c r="A868" s="34">
        <v>7545</v>
      </c>
      <c r="B868" s="34" t="str">
        <f>+LOOKUP(MATCH(A868,'REGISTRO DE DICIEMBRE 2022'!A:A,0),'REGISTRO DE DICIEMBRE 2022'!AI:AI,'REGISTRO DE DICIEMBRE 2022'!B:B)</f>
        <v xml:space="preserve">
I. Municipalidad de Puchuncaví
</v>
      </c>
      <c r="C868" s="103" t="str">
        <f>+LOOKUP(MATCH(A868,'REGISTRO DE DICIEMBRE 2022'!A:A,0),'REGISTRO DE DICIEMBRE 2022'!AI:AI,'REGISTRO DE DICIEMBRE 2022'!C:C)</f>
        <v>69060800-6</v>
      </c>
      <c r="D868" s="104" t="str">
        <f>+LOOKUP(MATCH(A868,'REGISTRO DE DICIEMBRE 2022'!A:A,0),'REGISTRO DE DICIEMBRE 2022'!AI:AI,'REGISTRO DE DICIEMBRE 2022'!D:D)</f>
        <v>Municipalidad</v>
      </c>
      <c r="E868" s="34" t="str">
        <f>+LOOKUP(MATCH(A868,'REGISTRO DE DICIEMBRE 2022'!A:A,0),'REGISTRO DE DICIEMBRE 2022'!AI:AI,'REGISTRO DE DICIEMBRE 2022'!E:E)</f>
        <v>Constitución Política de la República, artículo 107.</v>
      </c>
      <c r="F868" s="34" t="str">
        <f>+LOOKUP(MATCH(A868,'REGISTRO DE DICIEMBRE 2022'!A:A,0),'REGISTRO DE DICIEMBRE 2022'!AI:AI,'REGISTRO DE DICIEMBRE 2022'!F:F)</f>
        <v>Indefinida.</v>
      </c>
      <c r="G868" s="34" t="str">
        <f>+LOOKUP(MATCH(A868,'REGISTRO DE DICIEMBRE 2022'!A:A,0),'REGISTRO DE DICIEMBRE 2022'!AI:AI,'REGISTRO DE DICIEMBRE 2022'!G:G)</f>
        <v>Según Ley Orgánica Nº 18.695, artículos 1º al 4º.</v>
      </c>
      <c r="H868" s="34" t="str">
        <f>+LOOKUP(MATCH(A868,'REGISTRO DE DICIEMBRE 2022'!A:A,0),'REGISTRO DE DICIEMBRE 2022'!AI:AI,'REGISTRO DE DICIEMBRE 2022'!H:H)</f>
        <v>no tiene</v>
      </c>
      <c r="I868" s="34">
        <f>+LOOKUP(MATCH(A868,'REGISTRO DE DICIEMBRE 2022'!A:A,0),'REGISTRO DE DICIEMBRE 2022'!AI:AI,'REGISTRO DE DICIEMBRE 2022'!I:I)</f>
        <v>0</v>
      </c>
      <c r="J868" s="34">
        <f>+LOOKUP(MATCH(A868,'REGISTRO DE DICIEMBRE 2022'!A:A,0),'REGISTRO DE DICIEMBRE 2022'!AI:AI,'REGISTRO DE DICIEMBRE 2022'!J:J)</f>
        <v>0</v>
      </c>
      <c r="K868" s="34" t="str">
        <f>+LOOKUP(MATCH(A868,'REGISTRO DE DICIEMBRE 2022'!A:A,0),'REGISTRO DE DICIEMBRE 2022'!AI:AI,'REGISTRO DE DICIEMBRE 2022'!K:K)</f>
        <v>Marcos Morales Ureta</v>
      </c>
      <c r="L868" s="34">
        <f>+LOOKUP(MATCH(A868,'REGISTRO DE DICIEMBRE 2022'!A:A,0),'REGISTRO DE DICIEMBRE 2022'!AI:AI,'REGISTRO DE DICIEMBRE 2022'!L:L)</f>
        <v>0</v>
      </c>
      <c r="M868" s="105">
        <f>+LOOKUP(MATCH(A868,'REGISTRO DE DICIEMBRE 2022'!A:A,0),'REGISTRO DE DICIEMBRE 2022'!AI:AI,'REGISTRO DE DICIEMBRE 2022'!M:M)</f>
        <v>0</v>
      </c>
      <c r="N868" s="104" t="str">
        <f>+LOOKUP(MATCH(A868,'REGISTRO DE DICIEMBRE 2022'!A:A,0),'REGISTRO DE DICIEMBRE 2022'!AI:AI,'REGISTRO DE DICIEMBRE 2022'!N:N)</f>
        <v xml:space="preserve">Avenida Bernardo O´Higgins Nº 70, comuna de Puchuncaví, Región de Valparaíso. 
</v>
      </c>
      <c r="O868" s="105" t="str">
        <f>+LOOKUP(MATCH(A868,'REGISTRO DE DICIEMBRE 2022'!A:A,0),'REGISTRO DE DICIEMBRE 2022'!AI:AI,'REGISTRO DE DICIEMBRE 2022'!O:O)</f>
        <v>V</v>
      </c>
      <c r="P868" s="34" t="str">
        <f>+LOOKUP(MATCH(A868,'REGISTRO DE DICIEMBRE 2022'!A:A,0),'REGISTRO DE DICIEMBRE 2022'!AI:AI,'REGISTRO DE DICIEMBRE 2022'!P:P)</f>
        <v>Puchuncaví</v>
      </c>
      <c r="Q868" s="104" t="str">
        <f>+LOOKUP(MATCH(A868,'REGISTRO DE DICIEMBRE 2022'!A:A,0),'REGISTRO DE DICIEMBRE 2022'!AI:AI,'REGISTRO DE DICIEMBRE 2022'!Q:Q)</f>
        <v>Fono: (32) 2139603</v>
      </c>
      <c r="R868" s="34">
        <f>+LOOKUP(MATCH(A868,'REGISTRO DE DICIEMBRE 2022'!A:A,0),'REGISTRO DE DICIEMBRE 2022'!AI:AI,'REGISTRO DE DICIEMBRE 2022'!R:R)</f>
        <v>0</v>
      </c>
      <c r="S868" s="105">
        <f>+LOOKUP(MATCH(A868,'REGISTRO DE DICIEMBRE 2022'!A:A,0),'REGISTRO DE DICIEMBRE 2022'!AI:AI,'REGISTRO DE DICIEMBRE 2022'!S:S)</f>
        <v>0</v>
      </c>
      <c r="T868" s="106">
        <f>+LOOKUP(MATCH(A868,'REGISTRO DE DICIEMBRE 2022'!A:A,0),'REGISTRO DE DICIEMBRE 2022'!AI:AI,'REGISTRO DE DICIEMBRE 2022'!T:T)</f>
        <v>91001</v>
      </c>
      <c r="U868" s="106" t="str">
        <f>+LOOKUP(MATCH(A868,'REGISTRO DE DICIEMBRE 2022'!A:A,0),'REGISTRO DE DICIEMBRE 2022'!AI:AI,'REGISTRO DE DICIEMBRE 2022'!U:U)</f>
        <v>No se acompañan. Aplica Informe Jurídico Nº 09, de  fecha 14 de marzo de 2011 del Departamento Jurídico y Dictamen Nº 070791, de 2009, de la Contraloría General de la República</v>
      </c>
      <c r="V868" s="107">
        <f>+LOOKUP(MATCH(A868,'REGISTRO DE DICIEMBRE 2022'!A:A,0),'REGISTRO DE DICIEMBRE 2022'!AI:AI,'REGISTRO DE DICIEMBRE 2022'!V:V)</f>
        <v>42059</v>
      </c>
      <c r="W868" s="34">
        <v>7545</v>
      </c>
      <c r="X868" s="108">
        <v>0</v>
      </c>
      <c r="Y868" s="108">
        <v>38345999</v>
      </c>
      <c r="Z868" s="107">
        <v>44926</v>
      </c>
      <c r="AA868" s="34" t="s">
        <v>8041</v>
      </c>
      <c r="AB868" s="109" t="s">
        <v>7632</v>
      </c>
      <c r="AC868" s="34" t="s">
        <v>691</v>
      </c>
      <c r="AD868" s="34">
        <f>+LOOKUP(MATCH(A868,'REGISTRO DE DICIEMBRE 2022'!A:A,0),'REGISTRO DE DICIEMBRE 2022'!AI:AI,'REGISTRO DE DICIEMBRE 2022'!AF:AF)</f>
        <v>0</v>
      </c>
    </row>
    <row r="869" spans="1:30" s="98" customFormat="1" x14ac:dyDescent="0.2">
      <c r="A869" s="34">
        <v>7546</v>
      </c>
      <c r="B869" s="34" t="str">
        <f>+LOOKUP(MATCH(A869,'REGISTRO DE DICIEMBRE 2022'!A:A,0),'REGISTRO DE DICIEMBRE 2022'!AI:AI,'REGISTRO DE DICIEMBRE 2022'!B:B)</f>
        <v xml:space="preserve">
I. Municipalidad de Freirina
</v>
      </c>
      <c r="C869" s="103" t="str">
        <f>+LOOKUP(MATCH(A869,'REGISTRO DE DICIEMBRE 2022'!A:A,0),'REGISTRO DE DICIEMBRE 2022'!AI:AI,'REGISTRO DE DICIEMBRE 2022'!C:C)</f>
        <v>69030600-K</v>
      </c>
      <c r="D869" s="104" t="str">
        <f>+LOOKUP(MATCH(A869,'REGISTRO DE DICIEMBRE 2022'!A:A,0),'REGISTRO DE DICIEMBRE 2022'!AI:AI,'REGISTRO DE DICIEMBRE 2022'!D:D)</f>
        <v>Municipalidad</v>
      </c>
      <c r="E869" s="34" t="str">
        <f>+LOOKUP(MATCH(A869,'REGISTRO DE DICIEMBRE 2022'!A:A,0),'REGISTRO DE DICIEMBRE 2022'!AI:AI,'REGISTRO DE DICIEMBRE 2022'!E:E)</f>
        <v>Constitución Política de la República, artículo 107.</v>
      </c>
      <c r="F869" s="34" t="str">
        <f>+LOOKUP(MATCH(A869,'REGISTRO DE DICIEMBRE 2022'!A:A,0),'REGISTRO DE DICIEMBRE 2022'!AI:AI,'REGISTRO DE DICIEMBRE 2022'!F:F)</f>
        <v>Indefinida.</v>
      </c>
      <c r="G869" s="34" t="str">
        <f>+LOOKUP(MATCH(A869,'REGISTRO DE DICIEMBRE 2022'!A:A,0),'REGISTRO DE DICIEMBRE 2022'!AI:AI,'REGISTRO DE DICIEMBRE 2022'!G:G)</f>
        <v>Según Ley Orgánica Nº 18.695, artículos 1º al 4º.</v>
      </c>
      <c r="H869" s="34" t="str">
        <f>+LOOKUP(MATCH(A869,'REGISTRO DE DICIEMBRE 2022'!A:A,0),'REGISTRO DE DICIEMBRE 2022'!AI:AI,'REGISTRO DE DICIEMBRE 2022'!H:H)</f>
        <v>no tiene</v>
      </c>
      <c r="I869" s="34">
        <f>+LOOKUP(MATCH(A869,'REGISTRO DE DICIEMBRE 2022'!A:A,0),'REGISTRO DE DICIEMBRE 2022'!AI:AI,'REGISTRO DE DICIEMBRE 2022'!I:I)</f>
        <v>0</v>
      </c>
      <c r="J869" s="34">
        <f>+LOOKUP(MATCH(A869,'REGISTRO DE DICIEMBRE 2022'!A:A,0),'REGISTRO DE DICIEMBRE 2022'!AI:AI,'REGISTRO DE DICIEMBRE 2022'!J:J)</f>
        <v>0</v>
      </c>
      <c r="K869" s="34" t="str">
        <f>+LOOKUP(MATCH(A869,'REGISTRO DE DICIEMBRE 2022'!A:A,0),'REGISTRO DE DICIEMBRE 2022'!AI:AI,'REGISTRO DE DICIEMBRE 2022'!K:K)</f>
        <v xml:space="preserve">César Antonio Orellana Orellana, </v>
      </c>
      <c r="L869" s="34" t="str">
        <f>+LOOKUP(MATCH(A869,'REGISTRO DE DICIEMBRE 2022'!A:A,0),'REGISTRO DE DICIEMBRE 2022'!AI:AI,'REGISTRO DE DICIEMBRE 2022'!L:L)</f>
        <v>RUN: 15.029.255-7</v>
      </c>
      <c r="M869" s="105">
        <f>+LOOKUP(MATCH(A869,'REGISTRO DE DICIEMBRE 2022'!A:A,0),'REGISTRO DE DICIEMBRE 2022'!AI:AI,'REGISTRO DE DICIEMBRE 2022'!M:M)</f>
        <v>0</v>
      </c>
      <c r="N869" s="104" t="str">
        <f>+LOOKUP(MATCH(A869,'REGISTRO DE DICIEMBRE 2022'!A:A,0),'REGISTRO DE DICIEMBRE 2022'!AI:AI,'REGISTRO DE DICIEMBRE 2022'!N:N)</f>
        <v xml:space="preserve">Edificio Consistorial, calle O´Higgins Nº 1016, comuna de Freirina, Región de Atacama. 
</v>
      </c>
      <c r="O869" s="105" t="str">
        <f>+LOOKUP(MATCH(A869,'REGISTRO DE DICIEMBRE 2022'!A:A,0),'REGISTRO DE DICIEMBRE 2022'!AI:AI,'REGISTRO DE DICIEMBRE 2022'!O:O)</f>
        <v>III</v>
      </c>
      <c r="P869" s="34" t="str">
        <f>+LOOKUP(MATCH(A869,'REGISTRO DE DICIEMBRE 2022'!A:A,0),'REGISTRO DE DICIEMBRE 2022'!AI:AI,'REGISTRO DE DICIEMBRE 2022'!P:P)</f>
        <v>Freirina</v>
      </c>
      <c r="Q869" s="104" t="str">
        <f>+LOOKUP(MATCH(A869,'REGISTRO DE DICIEMBRE 2022'!A:A,0),'REGISTRO DE DICIEMBRE 2022'!AI:AI,'REGISTRO DE DICIEMBRE 2022'!Q:Q)</f>
        <v>569 74959304</v>
      </c>
      <c r="R869" s="34" t="str">
        <f>+LOOKUP(MATCH(A869,'REGISTRO DE DICIEMBRE 2022'!A:A,0),'REGISTRO DE DICIEMBRE 2022'!AI:AI,'REGISTRO DE DICIEMBRE 2022'!R:R)</f>
        <v xml:space="preserve"> alcalde@munifreirina.cl</v>
      </c>
      <c r="S869" s="105">
        <f>+LOOKUP(MATCH(A869,'REGISTRO DE DICIEMBRE 2022'!A:A,0),'REGISTRO DE DICIEMBRE 2022'!AI:AI,'REGISTRO DE DICIEMBRE 2022'!S:S)</f>
        <v>0</v>
      </c>
      <c r="T869" s="106">
        <f>+LOOKUP(MATCH(A869,'REGISTRO DE DICIEMBRE 2022'!A:A,0),'REGISTRO DE DICIEMBRE 2022'!AI:AI,'REGISTRO DE DICIEMBRE 2022'!T:T)</f>
        <v>91001</v>
      </c>
      <c r="U869" s="106" t="str">
        <f>+LOOKUP(MATCH(A869,'REGISTRO DE DICIEMBRE 2022'!A:A,0),'REGISTRO DE DICIEMBRE 2022'!AI:AI,'REGISTRO DE DICIEMBRE 2022'!U:U)</f>
        <v>No se acompañan. Aplica Informe Jurídico Nº 09, de  fecha 14 de marzo de 2011 del Departamento Jurídico y Dictamen Nº 070791, de 2009, de la Contraloría General de la República</v>
      </c>
      <c r="V869" s="107">
        <f>+LOOKUP(MATCH(A869,'REGISTRO DE DICIEMBRE 2022'!A:A,0),'REGISTRO DE DICIEMBRE 2022'!AI:AI,'REGISTRO DE DICIEMBRE 2022'!V:V)</f>
        <v>42059</v>
      </c>
      <c r="W869" s="34">
        <v>7546</v>
      </c>
      <c r="X869" s="108">
        <v>29416464</v>
      </c>
      <c r="Y869" s="108">
        <v>366704851</v>
      </c>
      <c r="Z869" s="107">
        <v>44926</v>
      </c>
      <c r="AA869" s="34" t="s">
        <v>8041</v>
      </c>
      <c r="AB869" s="109" t="s">
        <v>7632</v>
      </c>
      <c r="AC869" s="34" t="s">
        <v>249</v>
      </c>
      <c r="AD869" s="34">
        <f>+LOOKUP(MATCH(A869,'REGISTRO DE DICIEMBRE 2022'!A:A,0),'REGISTRO DE DICIEMBRE 2022'!AI:AI,'REGISTRO DE DICIEMBRE 2022'!AF:AF)</f>
        <v>0</v>
      </c>
    </row>
    <row r="870" spans="1:30" s="98" customFormat="1" x14ac:dyDescent="0.2">
      <c r="A870" s="34">
        <v>7547</v>
      </c>
      <c r="B870" s="34" t="str">
        <f>+LOOKUP(MATCH(A870,'REGISTRO DE DICIEMBRE 2022'!A:A,0),'REGISTRO DE DICIEMBRE 2022'!AI:AI,'REGISTRO DE DICIEMBRE 2022'!B:B)</f>
        <v xml:space="preserve">
I. Municipalidad de Alto del Carmen
</v>
      </c>
      <c r="C870" s="103" t="str">
        <f>+LOOKUP(MATCH(A870,'REGISTRO DE DICIEMBRE 2022'!A:A,0),'REGISTRO DE DICIEMBRE 2022'!AI:AI,'REGISTRO DE DICIEMBRE 2022'!C:C)</f>
        <v>69251900-0</v>
      </c>
      <c r="D870" s="104" t="str">
        <f>+LOOKUP(MATCH(A870,'REGISTRO DE DICIEMBRE 2022'!A:A,0),'REGISTRO DE DICIEMBRE 2022'!AI:AI,'REGISTRO DE DICIEMBRE 2022'!D:D)</f>
        <v>Municipalidad</v>
      </c>
      <c r="E870" s="34" t="str">
        <f>+LOOKUP(MATCH(A870,'REGISTRO DE DICIEMBRE 2022'!A:A,0),'REGISTRO DE DICIEMBRE 2022'!AI:AI,'REGISTRO DE DICIEMBRE 2022'!E:E)</f>
        <v>Constitución Política de la República, artículo 107.</v>
      </c>
      <c r="F870" s="34" t="str">
        <f>+LOOKUP(MATCH(A870,'REGISTRO DE DICIEMBRE 2022'!A:A,0),'REGISTRO DE DICIEMBRE 2022'!AI:AI,'REGISTRO DE DICIEMBRE 2022'!F:F)</f>
        <v>Indefinida.</v>
      </c>
      <c r="G870" s="34" t="str">
        <f>+LOOKUP(MATCH(A870,'REGISTRO DE DICIEMBRE 2022'!A:A,0),'REGISTRO DE DICIEMBRE 2022'!AI:AI,'REGISTRO DE DICIEMBRE 2022'!G:G)</f>
        <v>Según Ley Orgánica Nº 18.695, artículos 1º al 4º.</v>
      </c>
      <c r="H870" s="34" t="str">
        <f>+LOOKUP(MATCH(A870,'REGISTRO DE DICIEMBRE 2022'!A:A,0),'REGISTRO DE DICIEMBRE 2022'!AI:AI,'REGISTRO DE DICIEMBRE 2022'!H:H)</f>
        <v>no tiene</v>
      </c>
      <c r="I870" s="34">
        <f>+LOOKUP(MATCH(A870,'REGISTRO DE DICIEMBRE 2022'!A:A,0),'REGISTRO DE DICIEMBRE 2022'!AI:AI,'REGISTRO DE DICIEMBRE 2022'!I:I)</f>
        <v>0</v>
      </c>
      <c r="J870" s="34">
        <f>+LOOKUP(MATCH(A870,'REGISTRO DE DICIEMBRE 2022'!A:A,0),'REGISTRO DE DICIEMBRE 2022'!AI:AI,'REGISTRO DE DICIEMBRE 2022'!J:J)</f>
        <v>0</v>
      </c>
      <c r="K870" s="34" t="str">
        <f>+LOOKUP(MATCH(A870,'REGISTRO DE DICIEMBRE 2022'!A:A,0),'REGISTRO DE DICIEMBRE 2022'!AI:AI,'REGISTRO DE DICIEMBRE 2022'!K:K)</f>
        <v xml:space="preserve">Cristian Didy Olivares Iriarte, </v>
      </c>
      <c r="L870" s="34" t="str">
        <f>+LOOKUP(MATCH(A870,'REGISTRO DE DICIEMBRE 2022'!A:A,0),'REGISTRO DE DICIEMBRE 2022'!AI:AI,'REGISTRO DE DICIEMBRE 2022'!L:L)</f>
        <v>RUT N° 12.814.325-4</v>
      </c>
      <c r="M870" s="105">
        <f>+LOOKUP(MATCH(A870,'REGISTRO DE DICIEMBRE 2022'!A:A,0),'REGISTRO DE DICIEMBRE 2022'!AI:AI,'REGISTRO DE DICIEMBRE 2022'!M:M)</f>
        <v>0</v>
      </c>
      <c r="N870" s="104" t="str">
        <f>+LOOKUP(MATCH(A870,'REGISTRO DE DICIEMBRE 2022'!A:A,0),'REGISTRO DE DICIEMBRE 2022'!AI:AI,'REGISTRO DE DICIEMBRE 2022'!N:N)</f>
        <v xml:space="preserve">Padre Alonso García S/N, comuna de Alto del Carmen, Región de Atacama. 
</v>
      </c>
      <c r="O870" s="105" t="str">
        <f>+LOOKUP(MATCH(A870,'REGISTRO DE DICIEMBRE 2022'!A:A,0),'REGISTRO DE DICIEMBRE 2022'!AI:AI,'REGISTRO DE DICIEMBRE 2022'!O:O)</f>
        <v>III</v>
      </c>
      <c r="P870" s="34" t="str">
        <f>+LOOKUP(MATCH(A870,'REGISTRO DE DICIEMBRE 2022'!A:A,0),'REGISTRO DE DICIEMBRE 2022'!AI:AI,'REGISTRO DE DICIEMBRE 2022'!P:P)</f>
        <v>Alto del Carmen</v>
      </c>
      <c r="Q870" s="104" t="str">
        <f>+LOOKUP(MATCH(A870,'REGISTRO DE DICIEMBRE 2022'!A:A,0),'REGISTRO DE DICIEMBRE 2022'!AI:AI,'REGISTRO DE DICIEMBRE 2022'!Q:Q)</f>
        <v>51 2 610328
51 2 610334
51 2 400 500</v>
      </c>
      <c r="R870" s="34" t="str">
        <f>+LOOKUP(MATCH(A870,'REGISTRO DE DICIEMBRE 2022'!A:A,0),'REGISTRO DE DICIEMBRE 2022'!AI:AI,'REGISTRO DE DICIEMBRE 2022'!R:R)</f>
        <v xml:space="preserve">alcaldia@munialtodelcarmen.cl 
alcalde.olivares@munialtodelcarmen.cl </v>
      </c>
      <c r="S870" s="105">
        <f>+LOOKUP(MATCH(A870,'REGISTRO DE DICIEMBRE 2022'!A:A,0),'REGISTRO DE DICIEMBRE 2022'!AI:AI,'REGISTRO DE DICIEMBRE 2022'!S:S)</f>
        <v>0</v>
      </c>
      <c r="T870" s="106">
        <f>+LOOKUP(MATCH(A870,'REGISTRO DE DICIEMBRE 2022'!A:A,0),'REGISTRO DE DICIEMBRE 2022'!AI:AI,'REGISTRO DE DICIEMBRE 2022'!T:T)</f>
        <v>91001</v>
      </c>
      <c r="U870" s="106" t="str">
        <f>+LOOKUP(MATCH(A870,'REGISTRO DE DICIEMBRE 2022'!A:A,0),'REGISTRO DE DICIEMBRE 2022'!AI:AI,'REGISTRO DE DICIEMBRE 2022'!U:U)</f>
        <v>No se acompañan. Aplica Informe Jurídico Nº 09, de  fecha 14 de marzo de 2011 del Departamento Jurídico y Dictamen Nº 070791, de 2009, de la Contraloría General de la República</v>
      </c>
      <c r="V870" s="107">
        <f>+LOOKUP(MATCH(A870,'REGISTRO DE DICIEMBRE 2022'!A:A,0),'REGISTRO DE DICIEMBRE 2022'!AI:AI,'REGISTRO DE DICIEMBRE 2022'!V:V)</f>
        <v>42059</v>
      </c>
      <c r="W870" s="34">
        <v>7547</v>
      </c>
      <c r="X870" s="108">
        <v>5070875</v>
      </c>
      <c r="Y870" s="108">
        <v>57696752</v>
      </c>
      <c r="Z870" s="107">
        <v>44926</v>
      </c>
      <c r="AA870" s="34" t="s">
        <v>8041</v>
      </c>
      <c r="AB870" s="109" t="s">
        <v>7632</v>
      </c>
      <c r="AC870" s="34" t="s">
        <v>7864</v>
      </c>
      <c r="AD870" s="34">
        <f>+LOOKUP(MATCH(A870,'REGISTRO DE DICIEMBRE 2022'!A:A,0),'REGISTRO DE DICIEMBRE 2022'!AI:AI,'REGISTRO DE DICIEMBRE 2022'!AF:AF)</f>
        <v>0</v>
      </c>
    </row>
    <row r="871" spans="1:30" s="98" customFormat="1" x14ac:dyDescent="0.2">
      <c r="A871" s="34">
        <v>7548</v>
      </c>
      <c r="B871" s="34" t="str">
        <f>+LOOKUP(MATCH(A871,'REGISTRO DE DICIEMBRE 2022'!A:A,0),'REGISTRO DE DICIEMBRE 2022'!AI:AI,'REGISTRO DE DICIEMBRE 2022'!B:B)</f>
        <v xml:space="preserve">
I. Municipalidad de Tierra Amarilla
</v>
      </c>
      <c r="C871" s="103" t="str">
        <f>+LOOKUP(MATCH(A871,'REGISTRO DE DICIEMBRE 2022'!A:A,0),'REGISTRO DE DICIEMBRE 2022'!AI:AI,'REGISTRO DE DICIEMBRE 2022'!C:C)</f>
        <v>69030400-7</v>
      </c>
      <c r="D871" s="104" t="str">
        <f>+LOOKUP(MATCH(A871,'REGISTRO DE DICIEMBRE 2022'!A:A,0),'REGISTRO DE DICIEMBRE 2022'!AI:AI,'REGISTRO DE DICIEMBRE 2022'!D:D)</f>
        <v>Municipalidad</v>
      </c>
      <c r="E871" s="34" t="str">
        <f>+LOOKUP(MATCH(A871,'REGISTRO DE DICIEMBRE 2022'!A:A,0),'REGISTRO DE DICIEMBRE 2022'!AI:AI,'REGISTRO DE DICIEMBRE 2022'!E:E)</f>
        <v>Constitución Política de la República, artículo 107.</v>
      </c>
      <c r="F871" s="34" t="str">
        <f>+LOOKUP(MATCH(A871,'REGISTRO DE DICIEMBRE 2022'!A:A,0),'REGISTRO DE DICIEMBRE 2022'!AI:AI,'REGISTRO DE DICIEMBRE 2022'!F:F)</f>
        <v>Constitución Política de la República, artículo 107.</v>
      </c>
      <c r="G871" s="34" t="str">
        <f>+LOOKUP(MATCH(A871,'REGISTRO DE DICIEMBRE 2022'!A:A,0),'REGISTRO DE DICIEMBRE 2022'!AI:AI,'REGISTRO DE DICIEMBRE 2022'!G:G)</f>
        <v>Según Ley Orgánica Nº 18.695, artículos 1º al 4º.</v>
      </c>
      <c r="H871" s="34" t="str">
        <f>+LOOKUP(MATCH(A871,'REGISTRO DE DICIEMBRE 2022'!A:A,0),'REGISTRO DE DICIEMBRE 2022'!AI:AI,'REGISTRO DE DICIEMBRE 2022'!H:H)</f>
        <v>no tiene</v>
      </c>
      <c r="I871" s="34">
        <f>+LOOKUP(MATCH(A871,'REGISTRO DE DICIEMBRE 2022'!A:A,0),'REGISTRO DE DICIEMBRE 2022'!AI:AI,'REGISTRO DE DICIEMBRE 2022'!I:I)</f>
        <v>0</v>
      </c>
      <c r="J871" s="34">
        <f>+LOOKUP(MATCH(A871,'REGISTRO DE DICIEMBRE 2022'!A:A,0),'REGISTRO DE DICIEMBRE 2022'!AI:AI,'REGISTRO DE DICIEMBRE 2022'!J:J)</f>
        <v>0</v>
      </c>
      <c r="K871" s="34" t="str">
        <f>+LOOKUP(MATCH(A871,'REGISTRO DE DICIEMBRE 2022'!A:A,0),'REGISTRO DE DICIEMBRE 2022'!AI:AI,'REGISTRO DE DICIEMBRE 2022'!K:K)</f>
        <v>Cristobal Andrés Zuñiga Arancibia</v>
      </c>
      <c r="L871" s="34" t="str">
        <f>+LOOKUP(MATCH(A871,'REGISTRO DE DICIEMBRE 2022'!A:A,0),'REGISTRO DE DICIEMBRE 2022'!AI:AI,'REGISTRO DE DICIEMBRE 2022'!L:L)</f>
        <v>RUT: 19.352.499-0</v>
      </c>
      <c r="M871" s="105">
        <f>+LOOKUP(MATCH(A871,'REGISTRO DE DICIEMBRE 2022'!A:A,0),'REGISTRO DE DICIEMBRE 2022'!AI:AI,'REGISTRO DE DICIEMBRE 2022'!M:M)</f>
        <v>0</v>
      </c>
      <c r="N871" s="104" t="str">
        <f>+LOOKUP(MATCH(A871,'REGISTRO DE DICIEMBRE 2022'!A:A,0),'REGISTRO DE DICIEMBRE 2022'!AI:AI,'REGISTRO DE DICIEMBRE 2022'!N:N)</f>
        <v xml:space="preserve">Avenida Miguel Lemeur Nº 544, comuna de Tierra Amarilla, Región de Atacama. </v>
      </c>
      <c r="O871" s="105" t="str">
        <f>+LOOKUP(MATCH(A871,'REGISTRO DE DICIEMBRE 2022'!A:A,0),'REGISTRO DE DICIEMBRE 2022'!AI:AI,'REGISTRO DE DICIEMBRE 2022'!O:O)</f>
        <v>III</v>
      </c>
      <c r="P871" s="34" t="str">
        <f>+LOOKUP(MATCH(A871,'REGISTRO DE DICIEMBRE 2022'!A:A,0),'REGISTRO DE DICIEMBRE 2022'!AI:AI,'REGISTRO DE DICIEMBRE 2022'!P:P)</f>
        <v>Tierra Amarilla</v>
      </c>
      <c r="Q871" s="104" t="str">
        <f>+LOOKUP(MATCH(A871,'REGISTRO DE DICIEMBRE 2022'!A:A,0),'REGISTRO DE DICIEMBRE 2022'!AI:AI,'REGISTRO DE DICIEMBRE 2022'!Q:Q)</f>
        <v>Fono: (52) 320017- 320054- 320277- 320936</v>
      </c>
      <c r="R871" s="34" t="str">
        <f>+LOOKUP(MATCH(A871,'REGISTRO DE DICIEMBRE 2022'!A:A,0),'REGISTRO DE DICIEMBRE 2022'!AI:AI,'REGISTRO DE DICIEMBRE 2022'!R:R)</f>
        <v xml:space="preserve">secretaria.alcaldia@tierramarilla.com 
info@MuniTierraAmarilla.cl </v>
      </c>
      <c r="S871" s="105">
        <f>+LOOKUP(MATCH(A871,'REGISTRO DE DICIEMBRE 2022'!A:A,0),'REGISTRO DE DICIEMBRE 2022'!AI:AI,'REGISTRO DE DICIEMBRE 2022'!S:S)</f>
        <v>0</v>
      </c>
      <c r="T871" s="106">
        <f>+LOOKUP(MATCH(A871,'REGISTRO DE DICIEMBRE 2022'!A:A,0),'REGISTRO DE DICIEMBRE 2022'!AI:AI,'REGISTRO DE DICIEMBRE 2022'!T:T)</f>
        <v>91001</v>
      </c>
      <c r="U871" s="106" t="str">
        <f>+LOOKUP(MATCH(A871,'REGISTRO DE DICIEMBRE 2022'!A:A,0),'REGISTRO DE DICIEMBRE 2022'!AI:AI,'REGISTRO DE DICIEMBRE 2022'!U:U)</f>
        <v>No se acompañan. Aplica Informe Jurídico Nº 09, de  fecha 14 de marzo de 2011 del Departamento Jurídico y Dictamen Nº 070791, de 2009, de la Contraloría General de la República</v>
      </c>
      <c r="V871" s="107">
        <f>+LOOKUP(MATCH(A871,'REGISTRO DE DICIEMBRE 2022'!A:A,0),'REGISTRO DE DICIEMBRE 2022'!AI:AI,'REGISTRO DE DICIEMBRE 2022'!V:V)</f>
        <v>42059</v>
      </c>
      <c r="W871" s="34">
        <v>7548</v>
      </c>
      <c r="X871" s="108">
        <v>4021728</v>
      </c>
      <c r="Y871" s="108">
        <v>45759487</v>
      </c>
      <c r="Z871" s="107">
        <v>44926</v>
      </c>
      <c r="AA871" s="34" t="s">
        <v>8041</v>
      </c>
      <c r="AB871" s="109" t="s">
        <v>7632</v>
      </c>
      <c r="AC871" s="34" t="s">
        <v>7999</v>
      </c>
      <c r="AD871" s="34">
        <f>+LOOKUP(MATCH(A871,'REGISTRO DE DICIEMBRE 2022'!A:A,0),'REGISTRO DE DICIEMBRE 2022'!AI:AI,'REGISTRO DE DICIEMBRE 2022'!AF:AF)</f>
        <v>0</v>
      </c>
    </row>
    <row r="872" spans="1:30" s="98" customFormat="1" x14ac:dyDescent="0.2">
      <c r="A872" s="34">
        <v>7549</v>
      </c>
      <c r="B872" s="34" t="str">
        <f>+LOOKUP(MATCH(A872,'REGISTRO DE DICIEMBRE 2022'!A:A,0),'REGISTRO DE DICIEMBRE 2022'!AI:AI,'REGISTRO DE DICIEMBRE 2022'!B:B)</f>
        <v xml:space="preserve">
I. Municipalidad de Chañaral
</v>
      </c>
      <c r="C872" s="103" t="str">
        <f>+LOOKUP(MATCH(A872,'REGISTRO DE DICIEMBRE 2022'!A:A,0),'REGISTRO DE DICIEMBRE 2022'!AI:AI,'REGISTRO DE DICIEMBRE 2022'!C:C)</f>
        <v>69030100-8</v>
      </c>
      <c r="D872" s="104" t="str">
        <f>+LOOKUP(MATCH(A872,'REGISTRO DE DICIEMBRE 2022'!A:A,0),'REGISTRO DE DICIEMBRE 2022'!AI:AI,'REGISTRO DE DICIEMBRE 2022'!D:D)</f>
        <v>Municipalidad</v>
      </c>
      <c r="E872" s="34" t="str">
        <f>+LOOKUP(MATCH(A872,'REGISTRO DE DICIEMBRE 2022'!A:A,0),'REGISTRO DE DICIEMBRE 2022'!AI:AI,'REGISTRO DE DICIEMBRE 2022'!E:E)</f>
        <v>Constitución Política de la República, artículo 107.</v>
      </c>
      <c r="F872" s="34" t="str">
        <f>+LOOKUP(MATCH(A872,'REGISTRO DE DICIEMBRE 2022'!A:A,0),'REGISTRO DE DICIEMBRE 2022'!AI:AI,'REGISTRO DE DICIEMBRE 2022'!F:F)</f>
        <v>Indefinida.</v>
      </c>
      <c r="G872" s="34" t="str">
        <f>+LOOKUP(MATCH(A872,'REGISTRO DE DICIEMBRE 2022'!A:A,0),'REGISTRO DE DICIEMBRE 2022'!AI:AI,'REGISTRO DE DICIEMBRE 2022'!G:G)</f>
        <v>Según Ley Orgánica Nº 18.695, artículos 1º al 4º.</v>
      </c>
      <c r="H872" s="34" t="str">
        <f>+LOOKUP(MATCH(A872,'REGISTRO DE DICIEMBRE 2022'!A:A,0),'REGISTRO DE DICIEMBRE 2022'!AI:AI,'REGISTRO DE DICIEMBRE 2022'!H:H)</f>
        <v>no tiene</v>
      </c>
      <c r="I872" s="34">
        <f>+LOOKUP(MATCH(A872,'REGISTRO DE DICIEMBRE 2022'!A:A,0),'REGISTRO DE DICIEMBRE 2022'!AI:AI,'REGISTRO DE DICIEMBRE 2022'!I:I)</f>
        <v>0</v>
      </c>
      <c r="J872" s="34">
        <f>+LOOKUP(MATCH(A872,'REGISTRO DE DICIEMBRE 2022'!A:A,0),'REGISTRO DE DICIEMBRE 2022'!AI:AI,'REGISTRO DE DICIEMBRE 2022'!J:J)</f>
        <v>0</v>
      </c>
      <c r="K872" s="34" t="str">
        <f>+LOOKUP(MATCH(A872,'REGISTRO DE DICIEMBRE 2022'!A:A,0),'REGISTRO DE DICIEMBRE 2022'!AI:AI,'REGISTRO DE DICIEMBRE 2022'!K:K)</f>
        <v xml:space="preserve">Margarita Alicia Flores Salazar </v>
      </c>
      <c r="L872" s="34" t="str">
        <f>+LOOKUP(MATCH(A872,'REGISTRO DE DICIEMBRE 2022'!A:A,0),'REGISTRO DE DICIEMBRE 2022'!AI:AI,'REGISTRO DE DICIEMBRE 2022'!L:L)</f>
        <v>RUT N°8.924.288-K</v>
      </c>
      <c r="M872" s="105">
        <f>+LOOKUP(MATCH(A872,'REGISTRO DE DICIEMBRE 2022'!A:A,0),'REGISTRO DE DICIEMBRE 2022'!AI:AI,'REGISTRO DE DICIEMBRE 2022'!M:M)</f>
        <v>0</v>
      </c>
      <c r="N872" s="104" t="str">
        <f>+LOOKUP(MATCH(A872,'REGISTRO DE DICIEMBRE 2022'!A:A,0),'REGISTRO DE DICIEMBRE 2022'!AI:AI,'REGISTRO DE DICIEMBRE 2022'!N:N)</f>
        <v xml:space="preserve">Almirante Latorre N°700, comuna de Chañaral, Región de Atacama. </v>
      </c>
      <c r="O872" s="105" t="str">
        <f>+LOOKUP(MATCH(A872,'REGISTRO DE DICIEMBRE 2022'!A:A,0),'REGISTRO DE DICIEMBRE 2022'!AI:AI,'REGISTRO DE DICIEMBRE 2022'!O:O)</f>
        <v>III</v>
      </c>
      <c r="P872" s="34" t="str">
        <f>+LOOKUP(MATCH(A872,'REGISTRO DE DICIEMBRE 2022'!A:A,0),'REGISTRO DE DICIEMBRE 2022'!AI:AI,'REGISTRO DE DICIEMBRE 2022'!P:P)</f>
        <v>Chañaral</v>
      </c>
      <c r="Q872" s="104" t="str">
        <f>+LOOKUP(MATCH(A872,'REGISTRO DE DICIEMBRE 2022'!A:A,0),'REGISTRO DE DICIEMBRE 2022'!AI:AI,'REGISTRO DE DICIEMBRE 2022'!Q:Q)</f>
        <v>56942530609 (alcaldesa)
Fono: (52) 543301</v>
      </c>
      <c r="R872" s="34" t="str">
        <f>+LOOKUP(MATCH(A872,'REGISTRO DE DICIEMBRE 2022'!A:A,0),'REGISTRO DE DICIEMBRE 2022'!AI:AI,'REGISTRO DE DICIEMBRE 2022'!R:R)</f>
        <v>alcaldia@munichanaral.cl</v>
      </c>
      <c r="S872" s="105">
        <f>+LOOKUP(MATCH(A872,'REGISTRO DE DICIEMBRE 2022'!A:A,0),'REGISTRO DE DICIEMBRE 2022'!AI:AI,'REGISTRO DE DICIEMBRE 2022'!S:S)</f>
        <v>0</v>
      </c>
      <c r="T872" s="106">
        <f>+LOOKUP(MATCH(A872,'REGISTRO DE DICIEMBRE 2022'!A:A,0),'REGISTRO DE DICIEMBRE 2022'!AI:AI,'REGISTRO DE DICIEMBRE 2022'!T:T)</f>
        <v>91001</v>
      </c>
      <c r="U872" s="106" t="str">
        <f>+LOOKUP(MATCH(A872,'REGISTRO DE DICIEMBRE 2022'!A:A,0),'REGISTRO DE DICIEMBRE 2022'!AI:AI,'REGISTRO DE DICIEMBRE 2022'!U:U)</f>
        <v>No se acompañan. Aplica Informe Jurídico Nº 09, de  fecha 14 de marzo de 2011 del Departamento Jurídico y Dictamen Nº 070791, de 2009, de la Contraloría General de la República</v>
      </c>
      <c r="V872" s="107">
        <f>+LOOKUP(MATCH(A872,'REGISTRO DE DICIEMBRE 2022'!A:A,0),'REGISTRO DE DICIEMBRE 2022'!AI:AI,'REGISTRO DE DICIEMBRE 2022'!V:V)</f>
        <v>42059</v>
      </c>
      <c r="W872" s="34">
        <v>7549</v>
      </c>
      <c r="X872" s="108">
        <v>20690319</v>
      </c>
      <c r="Y872" s="108">
        <v>236998920</v>
      </c>
      <c r="Z872" s="107">
        <v>44926</v>
      </c>
      <c r="AA872" s="34" t="s">
        <v>8041</v>
      </c>
      <c r="AB872" s="109" t="s">
        <v>7632</v>
      </c>
      <c r="AC872" s="34" t="s">
        <v>751</v>
      </c>
      <c r="AD872" s="34">
        <f>+LOOKUP(MATCH(A872,'REGISTRO DE DICIEMBRE 2022'!A:A,0),'REGISTRO DE DICIEMBRE 2022'!AI:AI,'REGISTRO DE DICIEMBRE 2022'!AF:AF)</f>
        <v>0</v>
      </c>
    </row>
    <row r="873" spans="1:30" s="98" customFormat="1" x14ac:dyDescent="0.2">
      <c r="A873" s="34">
        <v>7549</v>
      </c>
      <c r="B873" s="34" t="str">
        <f>+LOOKUP(MATCH(A873,'REGISTRO DE DICIEMBRE 2022'!A:A,0),'REGISTRO DE DICIEMBRE 2022'!AI:AI,'REGISTRO DE DICIEMBRE 2022'!B:B)</f>
        <v xml:space="preserve">
I. Municipalidad de Chañaral
</v>
      </c>
      <c r="C873" s="103" t="str">
        <f>+LOOKUP(MATCH(A873,'REGISTRO DE DICIEMBRE 2022'!A:A,0),'REGISTRO DE DICIEMBRE 2022'!AI:AI,'REGISTRO DE DICIEMBRE 2022'!C:C)</f>
        <v>69030100-8</v>
      </c>
      <c r="D873" s="104" t="str">
        <f>+LOOKUP(MATCH(A873,'REGISTRO DE DICIEMBRE 2022'!A:A,0),'REGISTRO DE DICIEMBRE 2022'!AI:AI,'REGISTRO DE DICIEMBRE 2022'!D:D)</f>
        <v>Municipalidad</v>
      </c>
      <c r="E873" s="34" t="str">
        <f>+LOOKUP(MATCH(A873,'REGISTRO DE DICIEMBRE 2022'!A:A,0),'REGISTRO DE DICIEMBRE 2022'!AI:AI,'REGISTRO DE DICIEMBRE 2022'!E:E)</f>
        <v>Constitución Política de la República, artículo 107.</v>
      </c>
      <c r="F873" s="34" t="str">
        <f>+LOOKUP(MATCH(A873,'REGISTRO DE DICIEMBRE 2022'!A:A,0),'REGISTRO DE DICIEMBRE 2022'!AI:AI,'REGISTRO DE DICIEMBRE 2022'!F:F)</f>
        <v>Indefinida.</v>
      </c>
      <c r="G873" s="34" t="str">
        <f>+LOOKUP(MATCH(A873,'REGISTRO DE DICIEMBRE 2022'!A:A,0),'REGISTRO DE DICIEMBRE 2022'!AI:AI,'REGISTRO DE DICIEMBRE 2022'!G:G)</f>
        <v>Según Ley Orgánica Nº 18.695, artículos 1º al 4º.</v>
      </c>
      <c r="H873" s="34" t="str">
        <f>+LOOKUP(MATCH(A873,'REGISTRO DE DICIEMBRE 2022'!A:A,0),'REGISTRO DE DICIEMBRE 2022'!AI:AI,'REGISTRO DE DICIEMBRE 2022'!H:H)</f>
        <v>no tiene</v>
      </c>
      <c r="I873" s="34">
        <f>+LOOKUP(MATCH(A873,'REGISTRO DE DICIEMBRE 2022'!A:A,0),'REGISTRO DE DICIEMBRE 2022'!AI:AI,'REGISTRO DE DICIEMBRE 2022'!I:I)</f>
        <v>0</v>
      </c>
      <c r="J873" s="34">
        <f>+LOOKUP(MATCH(A873,'REGISTRO DE DICIEMBRE 2022'!A:A,0),'REGISTRO DE DICIEMBRE 2022'!AI:AI,'REGISTRO DE DICIEMBRE 2022'!J:J)</f>
        <v>0</v>
      </c>
      <c r="K873" s="34" t="str">
        <f>+LOOKUP(MATCH(A873,'REGISTRO DE DICIEMBRE 2022'!A:A,0),'REGISTRO DE DICIEMBRE 2022'!AI:AI,'REGISTRO DE DICIEMBRE 2022'!K:K)</f>
        <v xml:space="preserve">Margarita Alicia Flores Salazar </v>
      </c>
      <c r="L873" s="34" t="str">
        <f>+LOOKUP(MATCH(A873,'REGISTRO DE DICIEMBRE 2022'!A:A,0),'REGISTRO DE DICIEMBRE 2022'!AI:AI,'REGISTRO DE DICIEMBRE 2022'!L:L)</f>
        <v>RUT N°8.924.288-K</v>
      </c>
      <c r="M873" s="105">
        <f>+LOOKUP(MATCH(A873,'REGISTRO DE DICIEMBRE 2022'!A:A,0),'REGISTRO DE DICIEMBRE 2022'!AI:AI,'REGISTRO DE DICIEMBRE 2022'!M:M)</f>
        <v>0</v>
      </c>
      <c r="N873" s="104" t="str">
        <f>+LOOKUP(MATCH(A873,'REGISTRO DE DICIEMBRE 2022'!A:A,0),'REGISTRO DE DICIEMBRE 2022'!AI:AI,'REGISTRO DE DICIEMBRE 2022'!N:N)</f>
        <v xml:space="preserve">Almirante Latorre N°700, comuna de Chañaral, Región de Atacama. </v>
      </c>
      <c r="O873" s="105" t="str">
        <f>+LOOKUP(MATCH(A873,'REGISTRO DE DICIEMBRE 2022'!A:A,0),'REGISTRO DE DICIEMBRE 2022'!AI:AI,'REGISTRO DE DICIEMBRE 2022'!O:O)</f>
        <v>III</v>
      </c>
      <c r="P873" s="34" t="str">
        <f>+LOOKUP(MATCH(A873,'REGISTRO DE DICIEMBRE 2022'!A:A,0),'REGISTRO DE DICIEMBRE 2022'!AI:AI,'REGISTRO DE DICIEMBRE 2022'!P:P)</f>
        <v>Chañaral</v>
      </c>
      <c r="Q873" s="104" t="str">
        <f>+LOOKUP(MATCH(A873,'REGISTRO DE DICIEMBRE 2022'!A:A,0),'REGISTRO DE DICIEMBRE 2022'!AI:AI,'REGISTRO DE DICIEMBRE 2022'!Q:Q)</f>
        <v>56942530609 (alcaldesa)
Fono: (52) 543301</v>
      </c>
      <c r="R873" s="34" t="str">
        <f>+LOOKUP(MATCH(A873,'REGISTRO DE DICIEMBRE 2022'!A:A,0),'REGISTRO DE DICIEMBRE 2022'!AI:AI,'REGISTRO DE DICIEMBRE 2022'!R:R)</f>
        <v>alcaldia@munichanaral.cl</v>
      </c>
      <c r="S873" s="105">
        <f>+LOOKUP(MATCH(A873,'REGISTRO DE DICIEMBRE 2022'!A:A,0),'REGISTRO DE DICIEMBRE 2022'!AI:AI,'REGISTRO DE DICIEMBRE 2022'!S:S)</f>
        <v>0</v>
      </c>
      <c r="T873" s="106">
        <f>+LOOKUP(MATCH(A873,'REGISTRO DE DICIEMBRE 2022'!A:A,0),'REGISTRO DE DICIEMBRE 2022'!AI:AI,'REGISTRO DE DICIEMBRE 2022'!T:T)</f>
        <v>91001</v>
      </c>
      <c r="U873" s="106" t="str">
        <f>+LOOKUP(MATCH(A873,'REGISTRO DE DICIEMBRE 2022'!A:A,0),'REGISTRO DE DICIEMBRE 2022'!AI:AI,'REGISTRO DE DICIEMBRE 2022'!U:U)</f>
        <v>No se acompañan. Aplica Informe Jurídico Nº 09, de  fecha 14 de marzo de 2011 del Departamento Jurídico y Dictamen Nº 070791, de 2009, de la Contraloría General de la República</v>
      </c>
      <c r="V873" s="107">
        <f>+LOOKUP(MATCH(A873,'REGISTRO DE DICIEMBRE 2022'!A:A,0),'REGISTRO DE DICIEMBRE 2022'!AI:AI,'REGISTRO DE DICIEMBRE 2022'!V:V)</f>
        <v>42059</v>
      </c>
      <c r="W873" s="34">
        <v>7549</v>
      </c>
      <c r="X873" s="108">
        <v>15600000</v>
      </c>
      <c r="Y873" s="108">
        <v>15600000</v>
      </c>
      <c r="Z873" s="107">
        <v>44926</v>
      </c>
      <c r="AA873" s="34" t="s">
        <v>8041</v>
      </c>
      <c r="AB873" s="109" t="s">
        <v>7632</v>
      </c>
      <c r="AC873" s="34" t="s">
        <v>751</v>
      </c>
      <c r="AD873" s="34">
        <f>+LOOKUP(MATCH(A873,'REGISTRO DE DICIEMBRE 2022'!A:A,0),'REGISTRO DE DICIEMBRE 2022'!AI:AI,'REGISTRO DE DICIEMBRE 2022'!AF:AF)</f>
        <v>0</v>
      </c>
    </row>
    <row r="874" spans="1:30" s="98" customFormat="1" x14ac:dyDescent="0.2">
      <c r="A874" s="34">
        <v>7550</v>
      </c>
      <c r="B874" s="34" t="str">
        <f>+LOOKUP(MATCH(A874,'REGISTRO DE DICIEMBRE 2022'!A:A,0),'REGISTRO DE DICIEMBRE 2022'!AI:AI,'REGISTRO DE DICIEMBRE 2022'!B:B)</f>
        <v xml:space="preserve">
I. Municipalidad de Porvenir
</v>
      </c>
      <c r="C874" s="103" t="str">
        <f>+LOOKUP(MATCH(A874,'REGISTRO DE DICIEMBRE 2022'!A:A,0),'REGISTRO DE DICIEMBRE 2022'!AI:AI,'REGISTRO DE DICIEMBRE 2022'!C:C)</f>
        <v>69250300-7</v>
      </c>
      <c r="D874" s="104" t="str">
        <f>+LOOKUP(MATCH(A874,'REGISTRO DE DICIEMBRE 2022'!A:A,0),'REGISTRO DE DICIEMBRE 2022'!AI:AI,'REGISTRO DE DICIEMBRE 2022'!D:D)</f>
        <v>Municipalidad</v>
      </c>
      <c r="E874" s="34" t="str">
        <f>+LOOKUP(MATCH(A874,'REGISTRO DE DICIEMBRE 2022'!A:A,0),'REGISTRO DE DICIEMBRE 2022'!AI:AI,'REGISTRO DE DICIEMBRE 2022'!E:E)</f>
        <v>Constitución Política de la República, artículo 107.</v>
      </c>
      <c r="F874" s="34" t="str">
        <f>+LOOKUP(MATCH(A874,'REGISTRO DE DICIEMBRE 2022'!A:A,0),'REGISTRO DE DICIEMBRE 2022'!AI:AI,'REGISTRO DE DICIEMBRE 2022'!F:F)</f>
        <v>Indefinida.</v>
      </c>
      <c r="G874" s="34" t="str">
        <f>+LOOKUP(MATCH(A874,'REGISTRO DE DICIEMBRE 2022'!A:A,0),'REGISTRO DE DICIEMBRE 2022'!AI:AI,'REGISTRO DE DICIEMBRE 2022'!G:G)</f>
        <v>Según Ley Orgánica Nº 18.695, artículos 1º al 4º.</v>
      </c>
      <c r="H874" s="34" t="str">
        <f>+LOOKUP(MATCH(A874,'REGISTRO DE DICIEMBRE 2022'!A:A,0),'REGISTRO DE DICIEMBRE 2022'!AI:AI,'REGISTRO DE DICIEMBRE 2022'!H:H)</f>
        <v>no tiene</v>
      </c>
      <c r="I874" s="34">
        <f>+LOOKUP(MATCH(A874,'REGISTRO DE DICIEMBRE 2022'!A:A,0),'REGISTRO DE DICIEMBRE 2022'!AI:AI,'REGISTRO DE DICIEMBRE 2022'!I:I)</f>
        <v>0</v>
      </c>
      <c r="J874" s="34">
        <f>+LOOKUP(MATCH(A874,'REGISTRO DE DICIEMBRE 2022'!A:A,0),'REGISTRO DE DICIEMBRE 2022'!AI:AI,'REGISTRO DE DICIEMBRE 2022'!J:J)</f>
        <v>0</v>
      </c>
      <c r="K874" s="34" t="str">
        <f>+LOOKUP(MATCH(A874,'REGISTRO DE DICIEMBRE 2022'!A:A,0),'REGISTRO DE DICIEMBRE 2022'!AI:AI,'REGISTRO DE DICIEMBRE 2022'!K:K)</f>
        <v>José Gabriel Parada Aguilar</v>
      </c>
      <c r="L874" s="34" t="str">
        <f>+LOOKUP(MATCH(A874,'REGISTRO DE DICIEMBRE 2022'!A:A,0),'REGISTRO DE DICIEMBRE 2022'!AI:AI,'REGISTRO DE DICIEMBRE 2022'!L:L)</f>
        <v>RUN: 9.262.307-6</v>
      </c>
      <c r="M874" s="105">
        <f>+LOOKUP(MATCH(A874,'REGISTRO DE DICIEMBRE 2022'!A:A,0),'REGISTRO DE DICIEMBRE 2022'!AI:AI,'REGISTRO DE DICIEMBRE 2022'!M:M)</f>
        <v>0</v>
      </c>
      <c r="N874" s="104" t="str">
        <f>+LOOKUP(MATCH(A874,'REGISTRO DE DICIEMBRE 2022'!A:A,0),'REGISTRO DE DICIEMBRE 2022'!AI:AI,'REGISTRO DE DICIEMBRE 2022'!N:N)</f>
        <v xml:space="preserve">Zavattaro Nº 434, Comuna de Porvenir, Provincia de Tierra del Fuego, XII Región de Magallanes y la Antártica Chilena.
</v>
      </c>
      <c r="O874" s="105" t="str">
        <f>+LOOKUP(MATCH(A874,'REGISTRO DE DICIEMBRE 2022'!A:A,0),'REGISTRO DE DICIEMBRE 2022'!AI:AI,'REGISTRO DE DICIEMBRE 2022'!O:O)</f>
        <v>XII</v>
      </c>
      <c r="P874" s="34" t="str">
        <f>+LOOKUP(MATCH(A874,'REGISTRO DE DICIEMBRE 2022'!A:A,0),'REGISTRO DE DICIEMBRE 2022'!AI:AI,'REGISTRO DE DICIEMBRE 2022'!P:P)</f>
        <v>Porvenir</v>
      </c>
      <c r="Q874" s="104" t="str">
        <f>+LOOKUP(MATCH(A874,'REGISTRO DE DICIEMBRE 2022'!A:A,0),'REGISTRO DE DICIEMBRE 2022'!AI:AI,'REGISTRO DE DICIEMBRE 2022'!Q:Q)</f>
        <v>Fono: (61)2581404-(61)2581189.</v>
      </c>
      <c r="R874" s="34" t="str">
        <f>+LOOKUP(MATCH(A874,'REGISTRO DE DICIEMBRE 2022'!A:A,0),'REGISTRO DE DICIEMBRE 2022'!AI:AI,'REGISTRO DE DICIEMBRE 2022'!R:R)</f>
        <v>rrozas@muniporvenir.cl</v>
      </c>
      <c r="S874" s="105">
        <f>+LOOKUP(MATCH(A874,'REGISTRO DE DICIEMBRE 2022'!A:A,0),'REGISTRO DE DICIEMBRE 2022'!AI:AI,'REGISTRO DE DICIEMBRE 2022'!S:S)</f>
        <v>0</v>
      </c>
      <c r="T874" s="106">
        <f>+LOOKUP(MATCH(A874,'REGISTRO DE DICIEMBRE 2022'!A:A,0),'REGISTRO DE DICIEMBRE 2022'!AI:AI,'REGISTRO DE DICIEMBRE 2022'!T:T)</f>
        <v>91001</v>
      </c>
      <c r="U874" s="106" t="str">
        <f>+LOOKUP(MATCH(A874,'REGISTRO DE DICIEMBRE 2022'!A:A,0),'REGISTRO DE DICIEMBRE 2022'!AI:AI,'REGISTRO DE DICIEMBRE 2022'!U:U)</f>
        <v>No corresponde</v>
      </c>
      <c r="V874" s="107">
        <f>+LOOKUP(MATCH(A874,'REGISTRO DE DICIEMBRE 2022'!A:A,0),'REGISTRO DE DICIEMBRE 2022'!AI:AI,'REGISTRO DE DICIEMBRE 2022'!V:V)</f>
        <v>42059</v>
      </c>
      <c r="W874" s="34">
        <v>7550</v>
      </c>
      <c r="X874" s="108">
        <v>5644531</v>
      </c>
      <c r="Y874" s="108">
        <v>65979110</v>
      </c>
      <c r="Z874" s="107">
        <v>44926</v>
      </c>
      <c r="AA874" s="34" t="s">
        <v>8041</v>
      </c>
      <c r="AB874" s="109" t="s">
        <v>7632</v>
      </c>
      <c r="AC874" s="34" t="s">
        <v>629</v>
      </c>
      <c r="AD874" s="34">
        <f>+LOOKUP(MATCH(A874,'REGISTRO DE DICIEMBRE 2022'!A:A,0),'REGISTRO DE DICIEMBRE 2022'!AI:AI,'REGISTRO DE DICIEMBRE 2022'!AF:AF)</f>
        <v>0</v>
      </c>
    </row>
    <row r="875" spans="1:30" s="98" customFormat="1" x14ac:dyDescent="0.2">
      <c r="A875" s="34">
        <v>7553</v>
      </c>
      <c r="B875" s="34" t="str">
        <f>+LOOKUP(MATCH(A875,'REGISTRO DE DICIEMBRE 2022'!A:A,0),'REGISTRO DE DICIEMBRE 2022'!AI:AI,'REGISTRO DE DICIEMBRE 2022'!B:B)</f>
        <v xml:space="preserve">
I. Municipalidad de San Juan de La Costa
</v>
      </c>
      <c r="C875" s="103" t="str">
        <f>+LOOKUP(MATCH(A875,'REGISTRO DE DICIEMBRE 2022'!A:A,0),'REGISTRO DE DICIEMBRE 2022'!AI:AI,'REGISTRO DE DICIEMBRE 2022'!C:C)</f>
        <v>69251800-4</v>
      </c>
      <c r="D875" s="104" t="str">
        <f>+LOOKUP(MATCH(A875,'REGISTRO DE DICIEMBRE 2022'!A:A,0),'REGISTRO DE DICIEMBRE 2022'!AI:AI,'REGISTRO DE DICIEMBRE 2022'!D:D)</f>
        <v>Municipalidad</v>
      </c>
      <c r="E875" s="34" t="str">
        <f>+LOOKUP(MATCH(A875,'REGISTRO DE DICIEMBRE 2022'!A:A,0),'REGISTRO DE DICIEMBRE 2022'!AI:AI,'REGISTRO DE DICIEMBRE 2022'!E:E)</f>
        <v>Constitución Política de la República, artículo 107.</v>
      </c>
      <c r="F875" s="34" t="str">
        <f>+LOOKUP(MATCH(A875,'REGISTRO DE DICIEMBRE 2022'!A:A,0),'REGISTRO DE DICIEMBRE 2022'!AI:AI,'REGISTRO DE DICIEMBRE 2022'!F:F)</f>
        <v>Indefinida.</v>
      </c>
      <c r="G875" s="34" t="str">
        <f>+LOOKUP(MATCH(A875,'REGISTRO DE DICIEMBRE 2022'!A:A,0),'REGISTRO DE DICIEMBRE 2022'!AI:AI,'REGISTRO DE DICIEMBRE 2022'!G:G)</f>
        <v>Según Ley Orgánica Nº 18.695, artículos 1º al 4º.</v>
      </c>
      <c r="H875" s="34" t="str">
        <f>+LOOKUP(MATCH(A875,'REGISTRO DE DICIEMBRE 2022'!A:A,0),'REGISTRO DE DICIEMBRE 2022'!AI:AI,'REGISTRO DE DICIEMBRE 2022'!H:H)</f>
        <v>no tiene</v>
      </c>
      <c r="I875" s="34">
        <f>+LOOKUP(MATCH(A875,'REGISTRO DE DICIEMBRE 2022'!A:A,0),'REGISTRO DE DICIEMBRE 2022'!AI:AI,'REGISTRO DE DICIEMBRE 2022'!I:I)</f>
        <v>0</v>
      </c>
      <c r="J875" s="34">
        <f>+LOOKUP(MATCH(A875,'REGISTRO DE DICIEMBRE 2022'!A:A,0),'REGISTRO DE DICIEMBRE 2022'!AI:AI,'REGISTRO DE DICIEMBRE 2022'!J:J)</f>
        <v>0</v>
      </c>
      <c r="K875" s="34" t="str">
        <f>+LOOKUP(MATCH(A875,'REGISTRO DE DICIEMBRE 2022'!A:A,0),'REGISTRO DE DICIEMBRE 2022'!AI:AI,'REGISTRO DE DICIEMBRE 2022'!K:K)</f>
        <v>Bernardo Candía Henríquez, Alcalde.
Luis Alberto Barría Obando, subrogará al Alcalde entre el 16 de abril y el 17 de mayo de 2021.</v>
      </c>
      <c r="L875" s="34" t="str">
        <f>+LOOKUP(MATCH(A875,'REGISTRO DE DICIEMBRE 2022'!A:A,0),'REGISTRO DE DICIEMBRE 2022'!AI:AI,'REGISTRO DE DICIEMBRE 2022'!L:L)</f>
        <v>Bernardo Candía Henríquez, RUN N° 9.540.743-9, Alcalde.
Luis Alberto Barría Obando, RUN N° 7.836.183-2, subrogará al Alcalde entre el 16 de abril y el 17 de mayo de 2021.</v>
      </c>
      <c r="M875" s="105">
        <f>+LOOKUP(MATCH(A875,'REGISTRO DE DICIEMBRE 2022'!A:A,0),'REGISTRO DE DICIEMBRE 2022'!AI:AI,'REGISTRO DE DICIEMBRE 2022'!M:M)</f>
        <v>0</v>
      </c>
      <c r="N875" s="104" t="str">
        <f>+LOOKUP(MATCH(A875,'REGISTRO DE DICIEMBRE 2022'!A:A,0),'REGISTRO DE DICIEMBRE 2022'!AI:AI,'REGISTRO DE DICIEMBRE 2022'!N:N)</f>
        <v xml:space="preserve">Avenida Nueva Sur s/n, Puaucho, comuna de San Juan de La Costa, Región de Los Lagos
</v>
      </c>
      <c r="O875" s="105" t="str">
        <f>+LOOKUP(MATCH(A875,'REGISTRO DE DICIEMBRE 2022'!A:A,0),'REGISTRO DE DICIEMBRE 2022'!AI:AI,'REGISTRO DE DICIEMBRE 2022'!O:O)</f>
        <v>X</v>
      </c>
      <c r="P875" s="34" t="str">
        <f>+LOOKUP(MATCH(A875,'REGISTRO DE DICIEMBRE 2022'!A:A,0),'REGISTRO DE DICIEMBRE 2022'!AI:AI,'REGISTRO DE DICIEMBRE 2022'!P:P)</f>
        <v>San Juan de La Costa</v>
      </c>
      <c r="Q875" s="104" t="str">
        <f>+LOOKUP(MATCH(A875,'REGISTRO DE DICIEMBRE 2022'!A:A,0),'REGISTRO DE DICIEMBRE 2022'!AI:AI,'REGISTRO DE DICIEMBRE 2022'!Q:Q)</f>
        <v xml:space="preserve">Fono: 064-2261911
</v>
      </c>
      <c r="R875" s="34" t="str">
        <f>+LOOKUP(MATCH(A875,'REGISTRO DE DICIEMBRE 2022'!A:A,0),'REGISTRO DE DICIEMBRE 2022'!AI:AI,'REGISTRO DE DICIEMBRE 2022'!R:R)</f>
        <v xml:space="preserve"> alcaldía@sanjuandelacosta.cl</v>
      </c>
      <c r="S875" s="105">
        <f>+LOOKUP(MATCH(A875,'REGISTRO DE DICIEMBRE 2022'!A:A,0),'REGISTRO DE DICIEMBRE 2022'!AI:AI,'REGISTRO DE DICIEMBRE 2022'!S:S)</f>
        <v>0</v>
      </c>
      <c r="T875" s="106">
        <f>+LOOKUP(MATCH(A875,'REGISTRO DE DICIEMBRE 2022'!A:A,0),'REGISTRO DE DICIEMBRE 2022'!AI:AI,'REGISTRO DE DICIEMBRE 2022'!T:T)</f>
        <v>91001</v>
      </c>
      <c r="U875" s="106" t="str">
        <f>+LOOKUP(MATCH(A875,'REGISTRO DE DICIEMBRE 2022'!A:A,0),'REGISTRO DE DICIEMBRE 2022'!AI:AI,'REGISTRO DE DICIEMBRE 2022'!U:U)</f>
        <v>No se acompañan. Aplica Informe Jurídico Nº 09, de fecha 14 de marzo de 2011 del Departamento Jurídico y Dictamen Nº 070791, de 2009, de la Contraloría General de la República.</v>
      </c>
      <c r="V875" s="107">
        <f>+LOOKUP(MATCH(A875,'REGISTRO DE DICIEMBRE 2022'!A:A,0),'REGISTRO DE DICIEMBRE 2022'!AI:AI,'REGISTRO DE DICIEMBRE 2022'!V:V)</f>
        <v>42061</v>
      </c>
      <c r="W875" s="34">
        <v>7553</v>
      </c>
      <c r="X875" s="108">
        <v>0</v>
      </c>
      <c r="Y875" s="108">
        <v>38468704</v>
      </c>
      <c r="Z875" s="107">
        <v>44926</v>
      </c>
      <c r="AA875" s="34" t="s">
        <v>8041</v>
      </c>
      <c r="AB875" s="109" t="s">
        <v>7632</v>
      </c>
      <c r="AC875" s="34" t="s">
        <v>7984</v>
      </c>
      <c r="AD875" s="34">
        <f>+LOOKUP(MATCH(A875,'REGISTRO DE DICIEMBRE 2022'!A:A,0),'REGISTRO DE DICIEMBRE 2022'!AI:AI,'REGISTRO DE DICIEMBRE 2022'!AF:AF)</f>
        <v>0</v>
      </c>
    </row>
    <row r="876" spans="1:30" s="98" customFormat="1" x14ac:dyDescent="0.2">
      <c r="A876" s="34">
        <v>7554</v>
      </c>
      <c r="B876" s="34" t="str">
        <f>+LOOKUP(MATCH(A876,'REGISTRO DE DICIEMBRE 2022'!A:A,0),'REGISTRO DE DICIEMBRE 2022'!AI:AI,'REGISTRO DE DICIEMBRE 2022'!B:B)</f>
        <v xml:space="preserve">
I. Municipalidad de Providencia
</v>
      </c>
      <c r="C876" s="103" t="str">
        <f>+LOOKUP(MATCH(A876,'REGISTRO DE DICIEMBRE 2022'!A:A,0),'REGISTRO DE DICIEMBRE 2022'!AI:AI,'REGISTRO DE DICIEMBRE 2022'!C:C)</f>
        <v>69070300-9</v>
      </c>
      <c r="D876" s="104" t="str">
        <f>+LOOKUP(MATCH(A876,'REGISTRO DE DICIEMBRE 2022'!A:A,0),'REGISTRO DE DICIEMBRE 2022'!AI:AI,'REGISTRO DE DICIEMBRE 2022'!D:D)</f>
        <v>Municipalidad</v>
      </c>
      <c r="E876" s="34" t="str">
        <f>+LOOKUP(MATCH(A876,'REGISTRO DE DICIEMBRE 2022'!A:A,0),'REGISTRO DE DICIEMBRE 2022'!AI:AI,'REGISTRO DE DICIEMBRE 2022'!E:E)</f>
        <v>Constitución Política de la República, artículo 107.</v>
      </c>
      <c r="F876" s="34" t="str">
        <f>+LOOKUP(MATCH(A876,'REGISTRO DE DICIEMBRE 2022'!A:A,0),'REGISTRO DE DICIEMBRE 2022'!AI:AI,'REGISTRO DE DICIEMBRE 2022'!F:F)</f>
        <v>Indefinida.</v>
      </c>
      <c r="G876" s="34" t="str">
        <f>+LOOKUP(MATCH(A876,'REGISTRO DE DICIEMBRE 2022'!A:A,0),'REGISTRO DE DICIEMBRE 2022'!AI:AI,'REGISTRO DE DICIEMBRE 2022'!G:G)</f>
        <v>Según Ley Orgánica Nº 18.695, artículos 1º al 4º.</v>
      </c>
      <c r="H876" s="34" t="str">
        <f>+LOOKUP(MATCH(A876,'REGISTRO DE DICIEMBRE 2022'!A:A,0),'REGISTRO DE DICIEMBRE 2022'!AI:AI,'REGISTRO DE DICIEMBRE 2022'!H:H)</f>
        <v>no tiene</v>
      </c>
      <c r="I876" s="34">
        <f>+LOOKUP(MATCH(A876,'REGISTRO DE DICIEMBRE 2022'!A:A,0),'REGISTRO DE DICIEMBRE 2022'!AI:AI,'REGISTRO DE DICIEMBRE 2022'!I:I)</f>
        <v>0</v>
      </c>
      <c r="J876" s="34">
        <f>+LOOKUP(MATCH(A876,'REGISTRO DE DICIEMBRE 2022'!A:A,0),'REGISTRO DE DICIEMBRE 2022'!AI:AI,'REGISTRO DE DICIEMBRE 2022'!J:J)</f>
        <v>0</v>
      </c>
      <c r="K876" s="34" t="str">
        <f>+LOOKUP(MATCH(A876,'REGISTRO DE DICIEMBRE 2022'!A:A,0),'REGISTRO DE DICIEMBRE 2022'!AI:AI,'REGISTRO DE DICIEMBRE 2022'!K:K)</f>
        <v xml:space="preserve">Evelyn Rose Matthei Fornet, </v>
      </c>
      <c r="L876" s="34" t="str">
        <f>+LOOKUP(MATCH(A876,'REGISTRO DE DICIEMBRE 2022'!A:A,0),'REGISTRO DE DICIEMBRE 2022'!AI:AI,'REGISTRO DE DICIEMBRE 2022'!L:L)</f>
        <v>RUN: 7.342.646-4</v>
      </c>
      <c r="M876" s="105">
        <f>+LOOKUP(MATCH(A876,'REGISTRO DE DICIEMBRE 2022'!A:A,0),'REGISTRO DE DICIEMBRE 2022'!AI:AI,'REGISTRO DE DICIEMBRE 2022'!M:M)</f>
        <v>0</v>
      </c>
      <c r="N876" s="104" t="str">
        <f>+LOOKUP(MATCH(A876,'REGISTRO DE DICIEMBRE 2022'!A:A,0),'REGISTRO DE DICIEMBRE 2022'!AI:AI,'REGISTRO DE DICIEMBRE 2022'!N:N)</f>
        <v xml:space="preserve">Avenida de Valdivia Nº 963, comuna de Providencia, Región Metropolitana
</v>
      </c>
      <c r="O876" s="105" t="str">
        <f>+LOOKUP(MATCH(A876,'REGISTRO DE DICIEMBRE 2022'!A:A,0),'REGISTRO DE DICIEMBRE 2022'!AI:AI,'REGISTRO DE DICIEMBRE 2022'!O:O)</f>
        <v>XIII</v>
      </c>
      <c r="P876" s="34" t="str">
        <f>+LOOKUP(MATCH(A876,'REGISTRO DE DICIEMBRE 2022'!A:A,0),'REGISTRO DE DICIEMBRE 2022'!AI:AI,'REGISTRO DE DICIEMBRE 2022'!P:P)</f>
        <v>Providencia</v>
      </c>
      <c r="Q876" s="104" t="str">
        <f>+LOOKUP(MATCH(A876,'REGISTRO DE DICIEMBRE 2022'!A:A,0),'REGISTRO DE DICIEMBRE 2022'!AI:AI,'REGISTRO DE DICIEMBRE 2022'!Q:Q)</f>
        <v>Fono: 226543435</v>
      </c>
      <c r="R876" s="34" t="str">
        <f>+LOOKUP(MATCH(A876,'REGISTRO DE DICIEMBRE 2022'!A:A,0),'REGISTRO DE DICIEMBRE 2022'!AI:AI,'REGISTRO DE DICIEMBRE 2022'!R:R)</f>
        <v>evelyn.matthei@providencia.cl
opd@providencia.cl</v>
      </c>
      <c r="S876" s="105">
        <f>+LOOKUP(MATCH(A876,'REGISTRO DE DICIEMBRE 2022'!A:A,0),'REGISTRO DE DICIEMBRE 2022'!AI:AI,'REGISTRO DE DICIEMBRE 2022'!S:S)</f>
        <v>0</v>
      </c>
      <c r="T876" s="106">
        <f>+LOOKUP(MATCH(A876,'REGISTRO DE DICIEMBRE 2022'!A:A,0),'REGISTRO DE DICIEMBRE 2022'!AI:AI,'REGISTRO DE DICIEMBRE 2022'!T:T)</f>
        <v>91001</v>
      </c>
      <c r="U876" s="106" t="str">
        <f>+LOOKUP(MATCH(A876,'REGISTRO DE DICIEMBRE 2022'!A:A,0),'REGISTRO DE DICIEMBRE 2022'!AI:AI,'REGISTRO DE DICIEMBRE 2022'!U:U)</f>
        <v>No corresponde</v>
      </c>
      <c r="V876" s="107">
        <f>+LOOKUP(MATCH(A876,'REGISTRO DE DICIEMBRE 2022'!A:A,0),'REGISTRO DE DICIEMBRE 2022'!AI:AI,'REGISTRO DE DICIEMBRE 2022'!V:V)</f>
        <v>42061</v>
      </c>
      <c r="W876" s="34">
        <v>7554</v>
      </c>
      <c r="X876" s="108">
        <v>0</v>
      </c>
      <c r="Y876" s="108">
        <v>47242272</v>
      </c>
      <c r="Z876" s="107">
        <v>44926</v>
      </c>
      <c r="AA876" s="34" t="s">
        <v>8041</v>
      </c>
      <c r="AB876" s="109" t="s">
        <v>7632</v>
      </c>
      <c r="AC876" s="34" t="s">
        <v>229</v>
      </c>
      <c r="AD876" s="34">
        <f>+LOOKUP(MATCH(A876,'REGISTRO DE DICIEMBRE 2022'!A:A,0),'REGISTRO DE DICIEMBRE 2022'!AI:AI,'REGISTRO DE DICIEMBRE 2022'!AF:AF)</f>
        <v>0</v>
      </c>
    </row>
    <row r="877" spans="1:30" s="98" customFormat="1" x14ac:dyDescent="0.2">
      <c r="A877" s="34">
        <v>7555</v>
      </c>
      <c r="B877" s="34" t="str">
        <f>+LOOKUP(MATCH(A877,'REGISTRO DE DICIEMBRE 2022'!A:A,0),'REGISTRO DE DICIEMBRE 2022'!AI:AI,'REGISTRO DE DICIEMBRE 2022'!B:B)</f>
        <v xml:space="preserve">
I. Municipalidad de Llanquihue
</v>
      </c>
      <c r="C877" s="103" t="str">
        <f>+LOOKUP(MATCH(A877,'REGISTRO DE DICIEMBRE 2022'!A:A,0),'REGISTRO DE DICIEMBRE 2022'!AI:AI,'REGISTRO DE DICIEMBRE 2022'!C:C)</f>
        <v>69220300-3</v>
      </c>
      <c r="D877" s="104" t="str">
        <f>+LOOKUP(MATCH(A877,'REGISTRO DE DICIEMBRE 2022'!A:A,0),'REGISTRO DE DICIEMBRE 2022'!AI:AI,'REGISTRO DE DICIEMBRE 2022'!D:D)</f>
        <v>Municipalidad</v>
      </c>
      <c r="E877" s="34" t="str">
        <f>+LOOKUP(MATCH(A877,'REGISTRO DE DICIEMBRE 2022'!A:A,0),'REGISTRO DE DICIEMBRE 2022'!AI:AI,'REGISTRO DE DICIEMBRE 2022'!E:E)</f>
        <v>Constitución Política de la República, artículo 107.</v>
      </c>
      <c r="F877" s="34" t="str">
        <f>+LOOKUP(MATCH(A877,'REGISTRO DE DICIEMBRE 2022'!A:A,0),'REGISTRO DE DICIEMBRE 2022'!AI:AI,'REGISTRO DE DICIEMBRE 2022'!F:F)</f>
        <v>Indefinida.</v>
      </c>
      <c r="G877" s="34" t="str">
        <f>+LOOKUP(MATCH(A877,'REGISTRO DE DICIEMBRE 2022'!A:A,0),'REGISTRO DE DICIEMBRE 2022'!AI:AI,'REGISTRO DE DICIEMBRE 2022'!G:G)</f>
        <v>Según Ley Orgánica Nº 18.695, artículos 1º al 4º.</v>
      </c>
      <c r="H877" s="34" t="str">
        <f>+LOOKUP(MATCH(A877,'REGISTRO DE DICIEMBRE 2022'!A:A,0),'REGISTRO DE DICIEMBRE 2022'!AI:AI,'REGISTRO DE DICIEMBRE 2022'!H:H)</f>
        <v>no tiene</v>
      </c>
      <c r="I877" s="34">
        <f>+LOOKUP(MATCH(A877,'REGISTRO DE DICIEMBRE 2022'!A:A,0),'REGISTRO DE DICIEMBRE 2022'!AI:AI,'REGISTRO DE DICIEMBRE 2022'!I:I)</f>
        <v>0</v>
      </c>
      <c r="J877" s="34">
        <f>+LOOKUP(MATCH(A877,'REGISTRO DE DICIEMBRE 2022'!A:A,0),'REGISTRO DE DICIEMBRE 2022'!AI:AI,'REGISTRO DE DICIEMBRE 2022'!J:J)</f>
        <v>0</v>
      </c>
      <c r="K877" s="34" t="str">
        <f>+LOOKUP(MATCH(A877,'REGISTRO DE DICIEMBRE 2022'!A:A,0),'REGISTRO DE DICIEMBRE 2022'!AI:AI,'REGISTRO DE DICIEMBRE 2022'!K:K)</f>
        <v xml:space="preserve">Victor Ruben Angulo Muñoz
</v>
      </c>
      <c r="L877" s="34" t="str">
        <f>+LOOKUP(MATCH(A877,'REGISTRO DE DICIEMBRE 2022'!A:A,0),'REGISTRO DE DICIEMBRE 2022'!AI:AI,'REGISTRO DE DICIEMBRE 2022'!L:L)</f>
        <v>10.351.214-k</v>
      </c>
      <c r="M877" s="105">
        <f>+LOOKUP(MATCH(A877,'REGISTRO DE DICIEMBRE 2022'!A:A,0),'REGISTRO DE DICIEMBRE 2022'!AI:AI,'REGISTRO DE DICIEMBRE 2022'!M:M)</f>
        <v>0</v>
      </c>
      <c r="N877" s="104" t="str">
        <f>+LOOKUP(MATCH(A877,'REGISTRO DE DICIEMBRE 2022'!A:A,0),'REGISTRO DE DICIEMBRE 2022'!AI:AI,'REGISTRO DE DICIEMBRE 2022'!N:N)</f>
        <v xml:space="preserve">Erardo Werner Nº 450, comuna de Llanquihue, Región de Los Lagos. 
</v>
      </c>
      <c r="O877" s="105" t="str">
        <f>+LOOKUP(MATCH(A877,'REGISTRO DE DICIEMBRE 2022'!A:A,0),'REGISTRO DE DICIEMBRE 2022'!AI:AI,'REGISTRO DE DICIEMBRE 2022'!O:O)</f>
        <v>X</v>
      </c>
      <c r="P877" s="34" t="str">
        <f>+LOOKUP(MATCH(A877,'REGISTRO DE DICIEMBRE 2022'!A:A,0),'REGISTRO DE DICIEMBRE 2022'!AI:AI,'REGISTRO DE DICIEMBRE 2022'!P:P)</f>
        <v>Llanquihue,</v>
      </c>
      <c r="Q877" s="104" t="str">
        <f>+LOOKUP(MATCH(A877,'REGISTRO DE DICIEMBRE 2022'!A:A,0),'REGISTRO DE DICIEMBRE 2022'!AI:AI,'REGISTRO DE DICIEMBRE 2022'!Q:Q)</f>
        <v>Fono: 2244540- 2244500</v>
      </c>
      <c r="R877" s="34" t="str">
        <f>+LOOKUP(MATCH(A877,'REGISTRO DE DICIEMBRE 2022'!A:A,0),'REGISTRO DE DICIEMBRE 2022'!AI:AI,'REGISTRO DE DICIEMBRE 2022'!R:R)</f>
        <v>victorangulo_concejal@hotmail.com
secretariaalcalde@llanquihue.cl</v>
      </c>
      <c r="S877" s="105">
        <f>+LOOKUP(MATCH(A877,'REGISTRO DE DICIEMBRE 2022'!A:A,0),'REGISTRO DE DICIEMBRE 2022'!AI:AI,'REGISTRO DE DICIEMBRE 2022'!S:S)</f>
        <v>0</v>
      </c>
      <c r="T877" s="106">
        <f>+LOOKUP(MATCH(A877,'REGISTRO DE DICIEMBRE 2022'!A:A,0),'REGISTRO DE DICIEMBRE 2022'!AI:AI,'REGISTRO DE DICIEMBRE 2022'!T:T)</f>
        <v>91001</v>
      </c>
      <c r="U877" s="106" t="str">
        <f>+LOOKUP(MATCH(A877,'REGISTRO DE DICIEMBRE 2022'!A:A,0),'REGISTRO DE DICIEMBRE 2022'!AI:AI,'REGISTRO DE DICIEMBRE 2022'!U:U)</f>
        <v>No corresponde</v>
      </c>
      <c r="V877" s="107">
        <f>+LOOKUP(MATCH(A877,'REGISTRO DE DICIEMBRE 2022'!A:A,0),'REGISTRO DE DICIEMBRE 2022'!AI:AI,'REGISTRO DE DICIEMBRE 2022'!V:V)</f>
        <v>42061</v>
      </c>
      <c r="W877" s="34">
        <v>7555</v>
      </c>
      <c r="X877" s="108">
        <v>5245733</v>
      </c>
      <c r="Y877" s="108">
        <v>60501922</v>
      </c>
      <c r="Z877" s="107">
        <v>44926</v>
      </c>
      <c r="AA877" s="34" t="s">
        <v>8041</v>
      </c>
      <c r="AB877" s="109" t="s">
        <v>7632</v>
      </c>
      <c r="AC877" s="34" t="s">
        <v>7926</v>
      </c>
      <c r="AD877" s="34">
        <f>+LOOKUP(MATCH(A877,'REGISTRO DE DICIEMBRE 2022'!A:A,0),'REGISTRO DE DICIEMBRE 2022'!AI:AI,'REGISTRO DE DICIEMBRE 2022'!AF:AF)</f>
        <v>0</v>
      </c>
    </row>
    <row r="878" spans="1:30" s="98" customFormat="1" x14ac:dyDescent="0.2">
      <c r="A878" s="34">
        <v>7557</v>
      </c>
      <c r="B878" s="34" t="str">
        <f>+LOOKUP(MATCH(A878,'REGISTRO DE DICIEMBRE 2022'!A:A,0),'REGISTRO DE DICIEMBRE 2022'!AI:AI,'REGISTRO DE DICIEMBRE 2022'!B:B)</f>
        <v xml:space="preserve">
I. Municipalidad de Curepto
</v>
      </c>
      <c r="C878" s="103" t="str">
        <f>+LOOKUP(MATCH(A878,'REGISTRO DE DICIEMBRE 2022'!A:A,0),'REGISTRO DE DICIEMBRE 2022'!AI:AI,'REGISTRO DE DICIEMBRE 2022'!C:C)</f>
        <v>69110300-5</v>
      </c>
      <c r="D878" s="104" t="str">
        <f>+LOOKUP(MATCH(A878,'REGISTRO DE DICIEMBRE 2022'!A:A,0),'REGISTRO DE DICIEMBRE 2022'!AI:AI,'REGISTRO DE DICIEMBRE 2022'!D:D)</f>
        <v>Municipalidad</v>
      </c>
      <c r="E878" s="34" t="str">
        <f>+LOOKUP(MATCH(A878,'REGISTRO DE DICIEMBRE 2022'!A:A,0),'REGISTRO DE DICIEMBRE 2022'!AI:AI,'REGISTRO DE DICIEMBRE 2022'!E:E)</f>
        <v>Constitución Política de la República, artículo 107.</v>
      </c>
      <c r="F878" s="34" t="str">
        <f>+LOOKUP(MATCH(A878,'REGISTRO DE DICIEMBRE 2022'!A:A,0),'REGISTRO DE DICIEMBRE 2022'!AI:AI,'REGISTRO DE DICIEMBRE 2022'!F:F)</f>
        <v>Indefinida.</v>
      </c>
      <c r="G878" s="34" t="str">
        <f>+LOOKUP(MATCH(A878,'REGISTRO DE DICIEMBRE 2022'!A:A,0),'REGISTRO DE DICIEMBRE 2022'!AI:AI,'REGISTRO DE DICIEMBRE 2022'!G:G)</f>
        <v>Según Ley Orgánica Nº 18.695, artículos 1º al 4º.</v>
      </c>
      <c r="H878" s="34" t="str">
        <f>+LOOKUP(MATCH(A878,'REGISTRO DE DICIEMBRE 2022'!A:A,0),'REGISTRO DE DICIEMBRE 2022'!AI:AI,'REGISTRO DE DICIEMBRE 2022'!H:H)</f>
        <v>no tiene</v>
      </c>
      <c r="I878" s="34">
        <f>+LOOKUP(MATCH(A878,'REGISTRO DE DICIEMBRE 2022'!A:A,0),'REGISTRO DE DICIEMBRE 2022'!AI:AI,'REGISTRO DE DICIEMBRE 2022'!I:I)</f>
        <v>0</v>
      </c>
      <c r="J878" s="34">
        <f>+LOOKUP(MATCH(A878,'REGISTRO DE DICIEMBRE 2022'!A:A,0),'REGISTRO DE DICIEMBRE 2022'!AI:AI,'REGISTRO DE DICIEMBRE 2022'!J:J)</f>
        <v>0</v>
      </c>
      <c r="K878" s="34" t="str">
        <f>+LOOKUP(MATCH(A878,'REGISTRO DE DICIEMBRE 2022'!A:A,0),'REGISTRO DE DICIEMBRE 2022'!AI:AI,'REGISTRO DE DICIEMBRE 2022'!K:K)</f>
        <v xml:space="preserve">René Alejandro Concha González, </v>
      </c>
      <c r="L878" s="34" t="str">
        <f>+LOOKUP(MATCH(A878,'REGISTRO DE DICIEMBRE 2022'!A:A,0),'REGISTRO DE DICIEMBRE 2022'!AI:AI,'REGISTRO DE DICIEMBRE 2022'!L:L)</f>
        <v>RUN: 13.371.106-6</v>
      </c>
      <c r="M878" s="105">
        <f>+LOOKUP(MATCH(A878,'REGISTRO DE DICIEMBRE 2022'!A:A,0),'REGISTRO DE DICIEMBRE 2022'!AI:AI,'REGISTRO DE DICIEMBRE 2022'!M:M)</f>
        <v>0</v>
      </c>
      <c r="N878" s="104" t="str">
        <f>+LOOKUP(MATCH(A878,'REGISTRO DE DICIEMBRE 2022'!A:A,0),'REGISTRO DE DICIEMBRE 2022'!AI:AI,'REGISTRO DE DICIEMBRE 2022'!N:N)</f>
        <v xml:space="preserve">Plaza de Armas S/N, comuna de Curepto, Región del Maule. 
</v>
      </c>
      <c r="O878" s="105" t="str">
        <f>+LOOKUP(MATCH(A878,'REGISTRO DE DICIEMBRE 2022'!A:A,0),'REGISTRO DE DICIEMBRE 2022'!AI:AI,'REGISTRO DE DICIEMBRE 2022'!O:O)</f>
        <v>VII</v>
      </c>
      <c r="P878" s="34" t="str">
        <f>+LOOKUP(MATCH(A878,'REGISTRO DE DICIEMBRE 2022'!A:A,0),'REGISTRO DE DICIEMBRE 2022'!AI:AI,'REGISTRO DE DICIEMBRE 2022'!P:P)</f>
        <v>Maule</v>
      </c>
      <c r="Q878" s="104" t="str">
        <f>+LOOKUP(MATCH(A878,'REGISTRO DE DICIEMBRE 2022'!A:A,0),'REGISTRO DE DICIEMBRE 2022'!AI:AI,'REGISTRO DE DICIEMBRE 2022'!Q:Q)</f>
        <v>Fono: (075) 2552300</v>
      </c>
      <c r="R878" s="34">
        <f>+LOOKUP(MATCH(A878,'REGISTRO DE DICIEMBRE 2022'!A:A,0),'REGISTRO DE DICIEMBRE 2022'!AI:AI,'REGISTRO DE DICIEMBRE 2022'!R:R)</f>
        <v>0</v>
      </c>
      <c r="S878" s="105">
        <f>+LOOKUP(MATCH(A878,'REGISTRO DE DICIEMBRE 2022'!A:A,0),'REGISTRO DE DICIEMBRE 2022'!AI:AI,'REGISTRO DE DICIEMBRE 2022'!S:S)</f>
        <v>0</v>
      </c>
      <c r="T878" s="106">
        <f>+LOOKUP(MATCH(A878,'REGISTRO DE DICIEMBRE 2022'!A:A,0),'REGISTRO DE DICIEMBRE 2022'!AI:AI,'REGISTRO DE DICIEMBRE 2022'!T:T)</f>
        <v>91001</v>
      </c>
      <c r="U878" s="106" t="str">
        <f>+LOOKUP(MATCH(A878,'REGISTRO DE DICIEMBRE 2022'!A:A,0),'REGISTRO DE DICIEMBRE 2022'!AI:AI,'REGISTRO DE DICIEMBRE 2022'!U:U)</f>
        <v>No se acompañan. Aplica Informe Jurídico Nº 09, de  fecha 14 de marzo de 2011 del Departamento Jurídico y Dictamen Nº 070791, de 2009, de la Contraloría General de la República</v>
      </c>
      <c r="V878" s="107">
        <f>+LOOKUP(MATCH(A878,'REGISTRO DE DICIEMBRE 2022'!A:A,0),'REGISTRO DE DICIEMBRE 2022'!AI:AI,'REGISTRO DE DICIEMBRE 2022'!V:V)</f>
        <v>42068</v>
      </c>
      <c r="W878" s="34">
        <v>7557</v>
      </c>
      <c r="X878" s="108">
        <v>4021728</v>
      </c>
      <c r="Y878" s="108">
        <v>49511360</v>
      </c>
      <c r="Z878" s="107">
        <v>44926</v>
      </c>
      <c r="AA878" s="34" t="s">
        <v>8041</v>
      </c>
      <c r="AB878" s="109" t="s">
        <v>7632</v>
      </c>
      <c r="AC878" s="34" t="s">
        <v>7897</v>
      </c>
      <c r="AD878" s="34">
        <f>+LOOKUP(MATCH(A878,'REGISTRO DE DICIEMBRE 2022'!A:A,0),'REGISTRO DE DICIEMBRE 2022'!AI:AI,'REGISTRO DE DICIEMBRE 2022'!AF:AF)</f>
        <v>0</v>
      </c>
    </row>
    <row r="879" spans="1:30" s="98" customFormat="1" x14ac:dyDescent="0.2">
      <c r="A879" s="34">
        <v>7558</v>
      </c>
      <c r="B879" s="34" t="str">
        <f>+LOOKUP(MATCH(A879,'REGISTRO DE DICIEMBRE 2022'!A:A,0),'REGISTRO DE DICIEMBRE 2022'!AI:AI,'REGISTRO DE DICIEMBRE 2022'!B:B)</f>
        <v xml:space="preserve">
I. Municipalidad de Chanco 
</v>
      </c>
      <c r="C879" s="103" t="str">
        <f>+LOOKUP(MATCH(A879,'REGISTRO DE DICIEMBRE 2022'!A:A,0),'REGISTRO DE DICIEMBRE 2022'!AI:AI,'REGISTRO DE DICIEMBRE 2022'!C:C)</f>
        <v>69120300-K</v>
      </c>
      <c r="D879" s="104" t="str">
        <f>+LOOKUP(MATCH(A879,'REGISTRO DE DICIEMBRE 2022'!A:A,0),'REGISTRO DE DICIEMBRE 2022'!AI:AI,'REGISTRO DE DICIEMBRE 2022'!D:D)</f>
        <v>Municipalidad</v>
      </c>
      <c r="E879" s="34" t="str">
        <f>+LOOKUP(MATCH(A879,'REGISTRO DE DICIEMBRE 2022'!A:A,0),'REGISTRO DE DICIEMBRE 2022'!AI:AI,'REGISTRO DE DICIEMBRE 2022'!E:E)</f>
        <v>Constitución Política de la República, artículo 107.</v>
      </c>
      <c r="F879" s="34" t="str">
        <f>+LOOKUP(MATCH(A879,'REGISTRO DE DICIEMBRE 2022'!A:A,0),'REGISTRO DE DICIEMBRE 2022'!AI:AI,'REGISTRO DE DICIEMBRE 2022'!F:F)</f>
        <v>Indefinida.</v>
      </c>
      <c r="G879" s="34" t="str">
        <f>+LOOKUP(MATCH(A879,'REGISTRO DE DICIEMBRE 2022'!A:A,0),'REGISTRO DE DICIEMBRE 2022'!AI:AI,'REGISTRO DE DICIEMBRE 2022'!G:G)</f>
        <v>Según Ley Orgánica Nº 18.695, artículos 1º al 4º.</v>
      </c>
      <c r="H879" s="34" t="str">
        <f>+LOOKUP(MATCH(A879,'REGISTRO DE DICIEMBRE 2022'!A:A,0),'REGISTRO DE DICIEMBRE 2022'!AI:AI,'REGISTRO DE DICIEMBRE 2022'!H:H)</f>
        <v>no tiene</v>
      </c>
      <c r="I879" s="34">
        <f>+LOOKUP(MATCH(A879,'REGISTRO DE DICIEMBRE 2022'!A:A,0),'REGISTRO DE DICIEMBRE 2022'!AI:AI,'REGISTRO DE DICIEMBRE 2022'!I:I)</f>
        <v>0</v>
      </c>
      <c r="J879" s="34">
        <f>+LOOKUP(MATCH(A879,'REGISTRO DE DICIEMBRE 2022'!A:A,0),'REGISTRO DE DICIEMBRE 2022'!AI:AI,'REGISTRO DE DICIEMBRE 2022'!J:J)</f>
        <v>0</v>
      </c>
      <c r="K879" s="34" t="str">
        <f>+LOOKUP(MATCH(A879,'REGISTRO DE DICIEMBRE 2022'!A:A,0),'REGISTRO DE DICIEMBRE 2022'!AI:AI,'REGISTRO DE DICIEMBRE 2022'!K:K)</f>
        <v xml:space="preserve">Marcelo Osvaldo Waddington Guajardo, </v>
      </c>
      <c r="L879" s="34" t="str">
        <f>+LOOKUP(MATCH(A879,'REGISTRO DE DICIEMBRE 2022'!A:A,0),'REGISTRO DE DICIEMBRE 2022'!AI:AI,'REGISTRO DE DICIEMBRE 2022'!L:L)</f>
        <v>RUT Nº 10.501.726-K</v>
      </c>
      <c r="M879" s="105">
        <f>+LOOKUP(MATCH(A879,'REGISTRO DE DICIEMBRE 2022'!A:A,0),'REGISTRO DE DICIEMBRE 2022'!AI:AI,'REGISTRO DE DICIEMBRE 2022'!M:M)</f>
        <v>0</v>
      </c>
      <c r="N879" s="104" t="str">
        <f>+LOOKUP(MATCH(A879,'REGISTRO DE DICIEMBRE 2022'!A:A,0),'REGISTRO DE DICIEMBRE 2022'!AI:AI,'REGISTRO DE DICIEMBRE 2022'!N:N)</f>
        <v xml:space="preserve">Abdón Fuentealba Nº 334, comuna de Chanco, Región del Maule. 
</v>
      </c>
      <c r="O879" s="105" t="str">
        <f>+LOOKUP(MATCH(A879,'REGISTRO DE DICIEMBRE 2022'!A:A,0),'REGISTRO DE DICIEMBRE 2022'!AI:AI,'REGISTRO DE DICIEMBRE 2022'!O:O)</f>
        <v>VII</v>
      </c>
      <c r="P879" s="34" t="str">
        <f>+LOOKUP(MATCH(A879,'REGISTRO DE DICIEMBRE 2022'!A:A,0),'REGISTRO DE DICIEMBRE 2022'!AI:AI,'REGISTRO DE DICIEMBRE 2022'!P:P)</f>
        <v>Maule</v>
      </c>
      <c r="Q879" s="104" t="str">
        <f>+LOOKUP(MATCH(A879,'REGISTRO DE DICIEMBRE 2022'!A:A,0),'REGISTRO DE DICIEMBRE 2022'!AI:AI,'REGISTRO DE DICIEMBRE 2022'!Q:Q)</f>
        <v>Fono: (73) 2636600</v>
      </c>
      <c r="R879" s="34" t="str">
        <f>+LOOKUP(MATCH(A879,'REGISTRO DE DICIEMBRE 2022'!A:A,0),'REGISTRO DE DICIEMBRE 2022'!AI:AI,'REGISTRO DE DICIEMBRE 2022'!R:R)</f>
        <v>alcaldia@chanco.cl</v>
      </c>
      <c r="S879" s="105">
        <f>+LOOKUP(MATCH(A879,'REGISTRO DE DICIEMBRE 2022'!A:A,0),'REGISTRO DE DICIEMBRE 2022'!AI:AI,'REGISTRO DE DICIEMBRE 2022'!S:S)</f>
        <v>0</v>
      </c>
      <c r="T879" s="106">
        <f>+LOOKUP(MATCH(A879,'REGISTRO DE DICIEMBRE 2022'!A:A,0),'REGISTRO DE DICIEMBRE 2022'!AI:AI,'REGISTRO DE DICIEMBRE 2022'!T:T)</f>
        <v>91001</v>
      </c>
      <c r="U879" s="106" t="str">
        <f>+LOOKUP(MATCH(A879,'REGISTRO DE DICIEMBRE 2022'!A:A,0),'REGISTRO DE DICIEMBRE 2022'!AI:AI,'REGISTRO DE DICIEMBRE 2022'!U:U)</f>
        <v>No se acompañan. Aplica Informe Jurídico Nº 09, de  fecha 14 de marzo de 2011 del Departamento Jurídico y Dictamen Nº 070791, de 2009, de la Contraloría General de la República</v>
      </c>
      <c r="V879" s="107">
        <f>+LOOKUP(MATCH(A879,'REGISTRO DE DICIEMBRE 2022'!A:A,0),'REGISTRO DE DICIEMBRE 2022'!AI:AI,'REGISTRO DE DICIEMBRE 2022'!V:V)</f>
        <v>42068</v>
      </c>
      <c r="W879" s="34">
        <v>7558</v>
      </c>
      <c r="X879" s="108">
        <v>3846871</v>
      </c>
      <c r="Y879" s="108">
        <v>46162452</v>
      </c>
      <c r="Z879" s="107">
        <v>44926</v>
      </c>
      <c r="AA879" s="34" t="s">
        <v>8041</v>
      </c>
      <c r="AB879" s="109" t="s">
        <v>7632</v>
      </c>
      <c r="AC879" s="34" t="s">
        <v>7881</v>
      </c>
      <c r="AD879" s="34">
        <f>+LOOKUP(MATCH(A879,'REGISTRO DE DICIEMBRE 2022'!A:A,0),'REGISTRO DE DICIEMBRE 2022'!AI:AI,'REGISTRO DE DICIEMBRE 2022'!AF:AF)</f>
        <v>0</v>
      </c>
    </row>
    <row r="880" spans="1:30" s="98" customFormat="1" x14ac:dyDescent="0.2">
      <c r="A880" s="34">
        <v>7559</v>
      </c>
      <c r="B880" s="34" t="str">
        <f>+LOOKUP(MATCH(A880,'REGISTRO DE DICIEMBRE 2022'!A:A,0),'REGISTRO DE DICIEMBRE 2022'!AI:AI,'REGISTRO DE DICIEMBRE 2022'!B:B)</f>
        <v xml:space="preserve">
I. Municipalidad de Palmilla
</v>
      </c>
      <c r="C880" s="103" t="str">
        <f>+LOOKUP(MATCH(A880,'REGISTRO DE DICIEMBRE 2022'!A:A,0),'REGISTRO DE DICIEMBRE 2022'!AI:AI,'REGISTRO DE DICIEMBRE 2022'!C:C)</f>
        <v>69091000-4</v>
      </c>
      <c r="D880" s="104" t="str">
        <f>+LOOKUP(MATCH(A880,'REGISTRO DE DICIEMBRE 2022'!A:A,0),'REGISTRO DE DICIEMBRE 2022'!AI:AI,'REGISTRO DE DICIEMBRE 2022'!D:D)</f>
        <v>Municipalidad</v>
      </c>
      <c r="E880" s="34" t="str">
        <f>+LOOKUP(MATCH(A880,'REGISTRO DE DICIEMBRE 2022'!A:A,0),'REGISTRO DE DICIEMBRE 2022'!AI:AI,'REGISTRO DE DICIEMBRE 2022'!E:E)</f>
        <v>Constitución Política de la República, artículo 107.</v>
      </c>
      <c r="F880" s="34" t="str">
        <f>+LOOKUP(MATCH(A880,'REGISTRO DE DICIEMBRE 2022'!A:A,0),'REGISTRO DE DICIEMBRE 2022'!AI:AI,'REGISTRO DE DICIEMBRE 2022'!F:F)</f>
        <v>Indefinida.</v>
      </c>
      <c r="G880" s="34" t="str">
        <f>+LOOKUP(MATCH(A880,'REGISTRO DE DICIEMBRE 2022'!A:A,0),'REGISTRO DE DICIEMBRE 2022'!AI:AI,'REGISTRO DE DICIEMBRE 2022'!G:G)</f>
        <v>Según Ley Orgánica Nº 18.695, artículos 1º al 4º.</v>
      </c>
      <c r="H880" s="34" t="str">
        <f>+LOOKUP(MATCH(A880,'REGISTRO DE DICIEMBRE 2022'!A:A,0),'REGISTRO DE DICIEMBRE 2022'!AI:AI,'REGISTRO DE DICIEMBRE 2022'!H:H)</f>
        <v>no tiene</v>
      </c>
      <c r="I880" s="34">
        <f>+LOOKUP(MATCH(A880,'REGISTRO DE DICIEMBRE 2022'!A:A,0),'REGISTRO DE DICIEMBRE 2022'!AI:AI,'REGISTRO DE DICIEMBRE 2022'!I:I)</f>
        <v>0</v>
      </c>
      <c r="J880" s="34">
        <f>+LOOKUP(MATCH(A880,'REGISTRO DE DICIEMBRE 2022'!A:A,0),'REGISTRO DE DICIEMBRE 2022'!AI:AI,'REGISTRO DE DICIEMBRE 2022'!J:J)</f>
        <v>0</v>
      </c>
      <c r="K880" s="34" t="str">
        <f>+LOOKUP(MATCH(A880,'REGISTRO DE DICIEMBRE 2022'!A:A,0),'REGISTRO DE DICIEMBRE 2022'!AI:AI,'REGISTRO DE DICIEMBRE 2022'!K:K)</f>
        <v xml:space="preserve">Gloria de las Mercedes Paredes Valdés, </v>
      </c>
      <c r="L880" s="34" t="str">
        <f>+LOOKUP(MATCH(A880,'REGISTRO DE DICIEMBRE 2022'!A:A,0),'REGISTRO DE DICIEMBRE 2022'!AI:AI,'REGISTRO DE DICIEMBRE 2022'!L:L)</f>
        <v>RUN: 8.437.344-3.</v>
      </c>
      <c r="M880" s="105">
        <f>+LOOKUP(MATCH(A880,'REGISTRO DE DICIEMBRE 2022'!A:A,0),'REGISTRO DE DICIEMBRE 2022'!AI:AI,'REGISTRO DE DICIEMBRE 2022'!M:M)</f>
        <v>0</v>
      </c>
      <c r="N880" s="104" t="str">
        <f>+LOOKUP(MATCH(A880,'REGISTRO DE DICIEMBRE 2022'!A:A,0),'REGISTRO DE DICIEMBRE 2022'!AI:AI,'REGISTRO DE DICIEMBRE 2022'!N:N)</f>
        <v>Juan Guillermo Day Nº 80, Palmilla. VI Región de O’Higgins.</v>
      </c>
      <c r="O880" s="105" t="str">
        <f>+LOOKUP(MATCH(A880,'REGISTRO DE DICIEMBRE 2022'!A:A,0),'REGISTRO DE DICIEMBRE 2022'!AI:AI,'REGISTRO DE DICIEMBRE 2022'!O:O)</f>
        <v>VI</v>
      </c>
      <c r="P880" s="34" t="str">
        <f>+LOOKUP(MATCH(A880,'REGISTRO DE DICIEMBRE 2022'!A:A,0),'REGISTRO DE DICIEMBRE 2022'!AI:AI,'REGISTRO DE DICIEMBRE 2022'!P:P)</f>
        <v xml:space="preserve"> Palmilla</v>
      </c>
      <c r="Q880" s="104" t="str">
        <f>+LOOKUP(MATCH(A880,'REGISTRO DE DICIEMBRE 2022'!A:A,0),'REGISTRO DE DICIEMBRE 2022'!AI:AI,'REGISTRO DE DICIEMBRE 2022'!Q:Q)</f>
        <v xml:space="preserve">442928010 / 442928011
+44 2 928023
+56 9 76704930 </v>
      </c>
      <c r="R880" s="34" t="str">
        <f>+LOOKUP(MATCH(A880,'REGISTRO DE DICIEMBRE 2022'!A:A,0),'REGISTRO DE DICIEMBRE 2022'!AI:AI,'REGISTRO DE DICIEMBRE 2022'!R:R)</f>
        <v>gloria.paredes@munipalmilla.cl
 paola.toro@munipalmilla.cl
angela.quezada@munipalmilla.cl</v>
      </c>
      <c r="S880" s="105">
        <f>+LOOKUP(MATCH(A880,'REGISTRO DE DICIEMBRE 2022'!A:A,0),'REGISTRO DE DICIEMBRE 2022'!AI:AI,'REGISTRO DE DICIEMBRE 2022'!S:S)</f>
        <v>0</v>
      </c>
      <c r="T880" s="106">
        <f>+LOOKUP(MATCH(A880,'REGISTRO DE DICIEMBRE 2022'!A:A,0),'REGISTRO DE DICIEMBRE 2022'!AI:AI,'REGISTRO DE DICIEMBRE 2022'!T:T)</f>
        <v>91001</v>
      </c>
      <c r="U880" s="106" t="str">
        <f>+LOOKUP(MATCH(A880,'REGISTRO DE DICIEMBRE 2022'!A:A,0),'REGISTRO DE DICIEMBRE 2022'!AI:AI,'REGISTRO DE DICIEMBRE 2022'!U:U)</f>
        <v>No se acompañan. Aplica Informe Jurídico Nº 09, de  fecha 14 de marzo de 2011 del Departamento Jurídico y Dictamen Nº 070791, de 2009, de la Contraloría General de la República</v>
      </c>
      <c r="V880" s="107">
        <f>+LOOKUP(MATCH(A880,'REGISTRO DE DICIEMBRE 2022'!A:A,0),'REGISTRO DE DICIEMBRE 2022'!AI:AI,'REGISTRO DE DICIEMBRE 2022'!V:V)</f>
        <v>42080</v>
      </c>
      <c r="W880" s="34">
        <v>7559</v>
      </c>
      <c r="X880" s="108">
        <v>3527832</v>
      </c>
      <c r="Y880" s="108">
        <v>39042868</v>
      </c>
      <c r="Z880" s="107">
        <v>44926</v>
      </c>
      <c r="AA880" s="34" t="s">
        <v>8041</v>
      </c>
      <c r="AB880" s="109" t="s">
        <v>7632</v>
      </c>
      <c r="AC880" s="34" t="s">
        <v>7951</v>
      </c>
      <c r="AD880" s="34">
        <f>+LOOKUP(MATCH(A880,'REGISTRO DE DICIEMBRE 2022'!A:A,0),'REGISTRO DE DICIEMBRE 2022'!AI:AI,'REGISTRO DE DICIEMBRE 2022'!AF:AF)</f>
        <v>0</v>
      </c>
    </row>
    <row r="881" spans="1:30" s="98" customFormat="1" x14ac:dyDescent="0.2">
      <c r="A881" s="34">
        <v>7560</v>
      </c>
      <c r="B881" s="34" t="str">
        <f>+LOOKUP(MATCH(A881,'REGISTRO DE DICIEMBRE 2022'!A:A,0),'REGISTRO DE DICIEMBRE 2022'!AI:AI,'REGISTRO DE DICIEMBRE 2022'!B:B)</f>
        <v xml:space="preserve">
Ilustre Municipalidad de Tocopilla
</v>
      </c>
      <c r="C881" s="103" t="str">
        <f>+LOOKUP(MATCH(A881,'REGISTRO DE DICIEMBRE 2022'!A:A,0),'REGISTRO DE DICIEMBRE 2022'!AI:AI,'REGISTRO DE DICIEMBRE 2022'!C:C)</f>
        <v>69020100-3</v>
      </c>
      <c r="D881" s="104" t="str">
        <f>+LOOKUP(MATCH(A881,'REGISTRO DE DICIEMBRE 2022'!A:A,0),'REGISTRO DE DICIEMBRE 2022'!AI:AI,'REGISTRO DE DICIEMBRE 2022'!D:D)</f>
        <v>Municipalidad</v>
      </c>
      <c r="E881" s="34" t="str">
        <f>+LOOKUP(MATCH(A881,'REGISTRO DE DICIEMBRE 2022'!A:A,0),'REGISTRO DE DICIEMBRE 2022'!AI:AI,'REGISTRO DE DICIEMBRE 2022'!E:E)</f>
        <v>Constitución Política de la República, artículo 107.</v>
      </c>
      <c r="F881" s="34" t="str">
        <f>+LOOKUP(MATCH(A881,'REGISTRO DE DICIEMBRE 2022'!A:A,0),'REGISTRO DE DICIEMBRE 2022'!AI:AI,'REGISTRO DE DICIEMBRE 2022'!F:F)</f>
        <v>Indefinida.</v>
      </c>
      <c r="G881" s="34" t="str">
        <f>+LOOKUP(MATCH(A881,'REGISTRO DE DICIEMBRE 2022'!A:A,0),'REGISTRO DE DICIEMBRE 2022'!AI:AI,'REGISTRO DE DICIEMBRE 2022'!G:G)</f>
        <v>Según Ley Orgánica Nº 18.695, artículos 1º al 4º.</v>
      </c>
      <c r="H881" s="34" t="str">
        <f>+LOOKUP(MATCH(A881,'REGISTRO DE DICIEMBRE 2022'!A:A,0),'REGISTRO DE DICIEMBRE 2022'!AI:AI,'REGISTRO DE DICIEMBRE 2022'!H:H)</f>
        <v>no tiene</v>
      </c>
      <c r="I881" s="34">
        <f>+LOOKUP(MATCH(A881,'REGISTRO DE DICIEMBRE 2022'!A:A,0),'REGISTRO DE DICIEMBRE 2022'!AI:AI,'REGISTRO DE DICIEMBRE 2022'!I:I)</f>
        <v>0</v>
      </c>
      <c r="J881" s="34">
        <f>+LOOKUP(MATCH(A881,'REGISTRO DE DICIEMBRE 2022'!A:A,0),'REGISTRO DE DICIEMBRE 2022'!AI:AI,'REGISTRO DE DICIEMBRE 2022'!J:J)</f>
        <v>0</v>
      </c>
      <c r="K881" s="34" t="str">
        <f>+LOOKUP(MATCH(A881,'REGISTRO DE DICIEMBRE 2022'!A:A,0),'REGISTRO DE DICIEMBRE 2022'!AI:AI,'REGISTRO DE DICIEMBRE 2022'!K:K)</f>
        <v>Ljubica Elena Kurtovic Cortés</v>
      </c>
      <c r="L881" s="34" t="str">
        <f>+LOOKUP(MATCH(A881,'REGISTRO DE DICIEMBRE 2022'!A:A,0),'REGISTRO DE DICIEMBRE 2022'!AI:AI,'REGISTRO DE DICIEMBRE 2022'!L:L)</f>
        <v>RUT: 12.038.920-3</v>
      </c>
      <c r="M881" s="105">
        <f>+LOOKUP(MATCH(A881,'REGISTRO DE DICIEMBRE 2022'!A:A,0),'REGISTRO DE DICIEMBRE 2022'!AI:AI,'REGISTRO DE DICIEMBRE 2022'!M:M)</f>
        <v>0</v>
      </c>
      <c r="N881" s="104" t="str">
        <f>+LOOKUP(MATCH(A881,'REGISTRO DE DICIEMBRE 2022'!A:A,0),'REGISTRO DE DICIEMBRE 2022'!AI:AI,'REGISTRO DE DICIEMBRE 2022'!N:N)</f>
        <v xml:space="preserve">Anibal Pinto Nº 1305, de la comuna de Tocopilla, Región de Antofagasta.  </v>
      </c>
      <c r="O881" s="105" t="str">
        <f>+LOOKUP(MATCH(A881,'REGISTRO DE DICIEMBRE 2022'!A:A,0),'REGISTRO DE DICIEMBRE 2022'!AI:AI,'REGISTRO DE DICIEMBRE 2022'!O:O)</f>
        <v>III</v>
      </c>
      <c r="P881" s="34" t="str">
        <f>+LOOKUP(MATCH(A881,'REGISTRO DE DICIEMBRE 2022'!A:A,0),'REGISTRO DE DICIEMBRE 2022'!AI:AI,'REGISTRO DE DICIEMBRE 2022'!P:P)</f>
        <v xml:space="preserve"> Tocopilla</v>
      </c>
      <c r="Q881" s="104" t="str">
        <f>+LOOKUP(MATCH(A881,'REGISTRO DE DICIEMBRE 2022'!A:A,0),'REGISTRO DE DICIEMBRE 2022'!AI:AI,'REGISTRO DE DICIEMBRE 2022'!Q:Q)</f>
        <v>Fono Alcaldesa: (55) 2421347 – 
Fono DIDECO: (55)2421355</v>
      </c>
      <c r="R881" s="34" t="str">
        <f>+LOOKUP(MATCH(A881,'REGISTRO DE DICIEMBRE 2022'!A:A,0),'REGISTRO DE DICIEMBRE 2022'!AI:AI,'REGISTRO DE DICIEMBRE 2022'!R:R)</f>
        <v xml:space="preserve"> lkurtovic@imtocopilla.cl; 
jramos@imtocopilla.cl</v>
      </c>
      <c r="S881" s="105">
        <f>+LOOKUP(MATCH(A881,'REGISTRO DE DICIEMBRE 2022'!A:A,0),'REGISTRO DE DICIEMBRE 2022'!AI:AI,'REGISTRO DE DICIEMBRE 2022'!S:S)</f>
        <v>0</v>
      </c>
      <c r="T881" s="106">
        <f>+LOOKUP(MATCH(A881,'REGISTRO DE DICIEMBRE 2022'!A:A,0),'REGISTRO DE DICIEMBRE 2022'!AI:AI,'REGISTRO DE DICIEMBRE 2022'!T:T)</f>
        <v>91001</v>
      </c>
      <c r="U881" s="106" t="str">
        <f>+LOOKUP(MATCH(A881,'REGISTRO DE DICIEMBRE 2022'!A:A,0),'REGISTRO DE DICIEMBRE 2022'!AI:AI,'REGISTRO DE DICIEMBRE 2022'!U:U)</f>
        <v>No se acompañan. Aplica Informe Jurídico Nº 09, de  fecha 14 de marzo de 2011 del Departamento Jurídico y Dictamen Nº 070791, de 2009, de la Contraloría General de la República</v>
      </c>
      <c r="V881" s="107">
        <f>+LOOKUP(MATCH(A881,'REGISTRO DE DICIEMBRE 2022'!A:A,0),'REGISTRO DE DICIEMBRE 2022'!AI:AI,'REGISTRO DE DICIEMBRE 2022'!V:V)</f>
        <v>42087</v>
      </c>
      <c r="W881" s="34">
        <v>7560</v>
      </c>
      <c r="X881" s="108">
        <v>4515625</v>
      </c>
      <c r="Y881" s="108">
        <v>51379082</v>
      </c>
      <c r="Z881" s="107">
        <v>44926</v>
      </c>
      <c r="AA881" s="34" t="s">
        <v>8041</v>
      </c>
      <c r="AB881" s="109" t="s">
        <v>7632</v>
      </c>
      <c r="AC881" s="34" t="s">
        <v>750</v>
      </c>
      <c r="AD881" s="34">
        <f>+LOOKUP(MATCH(A881,'REGISTRO DE DICIEMBRE 2022'!A:A,0),'REGISTRO DE DICIEMBRE 2022'!AI:AI,'REGISTRO DE DICIEMBRE 2022'!AF:AF)</f>
        <v>0</v>
      </c>
    </row>
    <row r="882" spans="1:30" s="98" customFormat="1" x14ac:dyDescent="0.2">
      <c r="A882" s="34">
        <v>7562</v>
      </c>
      <c r="B882" s="34" t="str">
        <f>+LOOKUP(MATCH(A882,'REGISTRO DE DICIEMBRE 2022'!A:A,0),'REGISTRO DE DICIEMBRE 2022'!AI:AI,'REGISTRO DE DICIEMBRE 2022'!B:B)</f>
        <v xml:space="preserve">
I. Municipalidad de Quinchao
</v>
      </c>
      <c r="C882" s="103" t="str">
        <f>+LOOKUP(MATCH(A882,'REGISTRO DE DICIEMBRE 2022'!A:A,0),'REGISTRO DE DICIEMBRE 2022'!AI:AI,'REGISTRO DE DICIEMBRE 2022'!C:C)</f>
        <v>69230900-6</v>
      </c>
      <c r="D882" s="104" t="str">
        <f>+LOOKUP(MATCH(A882,'REGISTRO DE DICIEMBRE 2022'!A:A,0),'REGISTRO DE DICIEMBRE 2022'!AI:AI,'REGISTRO DE DICIEMBRE 2022'!D:D)</f>
        <v>Municipalidad</v>
      </c>
      <c r="E882" s="34" t="str">
        <f>+LOOKUP(MATCH(A882,'REGISTRO DE DICIEMBRE 2022'!A:A,0),'REGISTRO DE DICIEMBRE 2022'!AI:AI,'REGISTRO DE DICIEMBRE 2022'!E:E)</f>
        <v>Constitución Política de la República, artículo 107.</v>
      </c>
      <c r="F882" s="34" t="str">
        <f>+LOOKUP(MATCH(A882,'REGISTRO DE DICIEMBRE 2022'!A:A,0),'REGISTRO DE DICIEMBRE 2022'!AI:AI,'REGISTRO DE DICIEMBRE 2022'!F:F)</f>
        <v>Indefinida.</v>
      </c>
      <c r="G882" s="34" t="str">
        <f>+LOOKUP(MATCH(A882,'REGISTRO DE DICIEMBRE 2022'!A:A,0),'REGISTRO DE DICIEMBRE 2022'!AI:AI,'REGISTRO DE DICIEMBRE 2022'!G:G)</f>
        <v>Según Ley Orgánica Nº 18.695, artículos 1º al 4º.</v>
      </c>
      <c r="H882" s="34" t="str">
        <f>+LOOKUP(MATCH(A882,'REGISTRO DE DICIEMBRE 2022'!A:A,0),'REGISTRO DE DICIEMBRE 2022'!AI:AI,'REGISTRO DE DICIEMBRE 2022'!H:H)</f>
        <v>no tiene</v>
      </c>
      <c r="I882" s="34">
        <f>+LOOKUP(MATCH(A882,'REGISTRO DE DICIEMBRE 2022'!A:A,0),'REGISTRO DE DICIEMBRE 2022'!AI:AI,'REGISTRO DE DICIEMBRE 2022'!I:I)</f>
        <v>0</v>
      </c>
      <c r="J882" s="34">
        <f>+LOOKUP(MATCH(A882,'REGISTRO DE DICIEMBRE 2022'!A:A,0),'REGISTRO DE DICIEMBRE 2022'!AI:AI,'REGISTRO DE DICIEMBRE 2022'!J:J)</f>
        <v>0</v>
      </c>
      <c r="K882" s="34" t="str">
        <f>+LOOKUP(MATCH(A882,'REGISTRO DE DICIEMBRE 2022'!A:A,0),'REGISTRO DE DICIEMBRE 2022'!AI:AI,'REGISTRO DE DICIEMBRE 2022'!K:K)</f>
        <v>Rene Alfonso Garcés Álvarez.</v>
      </c>
      <c r="L882" s="34" t="str">
        <f>+LOOKUP(MATCH(A882,'REGISTRO DE DICIEMBRE 2022'!A:A,0),'REGISTRO DE DICIEMBRE 2022'!AI:AI,'REGISTRO DE DICIEMBRE 2022'!L:L)</f>
        <v>RUT: 10.172.281-3</v>
      </c>
      <c r="M882" s="105">
        <f>+LOOKUP(MATCH(A882,'REGISTRO DE DICIEMBRE 2022'!A:A,0),'REGISTRO DE DICIEMBRE 2022'!AI:AI,'REGISTRO DE DICIEMBRE 2022'!M:M)</f>
        <v>0</v>
      </c>
      <c r="N882" s="104" t="str">
        <f>+LOOKUP(MATCH(A882,'REGISTRO DE DICIEMBRE 2022'!A:A,0),'REGISTRO DE DICIEMBRE 2022'!AI:AI,'REGISTRO DE DICIEMBRE 2022'!N:N)</f>
        <v xml:space="preserve">Amunategui 018, comuna de Quinchao, Región de Los Lagos
</v>
      </c>
      <c r="O882" s="105" t="str">
        <f>+LOOKUP(MATCH(A882,'REGISTRO DE DICIEMBRE 2022'!A:A,0),'REGISTRO DE DICIEMBRE 2022'!AI:AI,'REGISTRO DE DICIEMBRE 2022'!O:O)</f>
        <v>X</v>
      </c>
      <c r="P882" s="34" t="str">
        <f>+LOOKUP(MATCH(A882,'REGISTRO DE DICIEMBRE 2022'!A:A,0),'REGISTRO DE DICIEMBRE 2022'!AI:AI,'REGISTRO DE DICIEMBRE 2022'!P:P)</f>
        <v>Quinchao</v>
      </c>
      <c r="Q882" s="104" t="str">
        <f>+LOOKUP(MATCH(A882,'REGISTRO DE DICIEMBRE 2022'!A:A,0),'REGISTRO DE DICIEMBRE 2022'!AI:AI,'REGISTRO DE DICIEMBRE 2022'!Q:Q)</f>
        <v>Teléfono: (65)2661150 - (65)2661211</v>
      </c>
      <c r="R882" s="34" t="str">
        <f>+LOOKUP(MATCH(A882,'REGISTRO DE DICIEMBRE 2022'!A:A,0),'REGISTRO DE DICIEMBRE 2022'!AI:AI,'REGISTRO DE DICIEMBRE 2022'!R:R)</f>
        <v>Alcaldia@municipalidadquinchao.cl
gabinete@municipalidadquinchao.cl</v>
      </c>
      <c r="S882" s="105">
        <f>+LOOKUP(MATCH(A882,'REGISTRO DE DICIEMBRE 2022'!A:A,0),'REGISTRO DE DICIEMBRE 2022'!AI:AI,'REGISTRO DE DICIEMBRE 2022'!S:S)</f>
        <v>0</v>
      </c>
      <c r="T882" s="106">
        <f>+LOOKUP(MATCH(A882,'REGISTRO DE DICIEMBRE 2022'!A:A,0),'REGISTRO DE DICIEMBRE 2022'!AI:AI,'REGISTRO DE DICIEMBRE 2022'!T:T)</f>
        <v>91001</v>
      </c>
      <c r="U882" s="106" t="str">
        <f>+LOOKUP(MATCH(A882,'REGISTRO DE DICIEMBRE 2022'!A:A,0),'REGISTRO DE DICIEMBRE 2022'!AI:AI,'REGISTRO DE DICIEMBRE 2022'!U:U)</f>
        <v>No se acompañan. Aplica Informe Jurídico Nº 09, de  fecha 14 de marzo de 2011 del Departamento Jurídico y Dictamen Nº 070791, de 2009, de la Contraloría General de la República</v>
      </c>
      <c r="V882" s="107">
        <f>+LOOKUP(MATCH(A882,'REGISTRO DE DICIEMBRE 2022'!A:A,0),'REGISTRO DE DICIEMBRE 2022'!AI:AI,'REGISTRO DE DICIEMBRE 2022'!V:V)</f>
        <v>42110</v>
      </c>
      <c r="W882" s="34">
        <v>7562</v>
      </c>
      <c r="X882" s="108">
        <v>5889946</v>
      </c>
      <c r="Y882" s="108">
        <v>66100408</v>
      </c>
      <c r="Z882" s="107">
        <v>44926</v>
      </c>
      <c r="AA882" s="34" t="s">
        <v>8041</v>
      </c>
      <c r="AB882" s="109" t="s">
        <v>7632</v>
      </c>
      <c r="AC882" s="34" t="s">
        <v>7968</v>
      </c>
      <c r="AD882" s="34">
        <f>+LOOKUP(MATCH(A882,'REGISTRO DE DICIEMBRE 2022'!A:A,0),'REGISTRO DE DICIEMBRE 2022'!AI:AI,'REGISTRO DE DICIEMBRE 2022'!AF:AF)</f>
        <v>0</v>
      </c>
    </row>
    <row r="883" spans="1:30" s="98" customFormat="1" x14ac:dyDescent="0.2">
      <c r="A883" s="34">
        <v>7566</v>
      </c>
      <c r="B883" s="34" t="str">
        <f>+LOOKUP(MATCH(A883,'REGISTRO DE DICIEMBRE 2022'!A:A,0),'REGISTRO DE DICIEMBRE 2022'!AI:AI,'REGISTRO DE DICIEMBRE 2022'!B:B)</f>
        <v xml:space="preserve">Delegación Presidencial Provincial de Parinacota (Ex Gobernación Provincial de Parinacota) 
</v>
      </c>
      <c r="C883" s="103" t="str">
        <f>+LOOKUP(MATCH(A883,'REGISTRO DE DICIEMBRE 2022'!A:A,0),'REGISTRO DE DICIEMBRE 2022'!AI:AI,'REGISTRO DE DICIEMBRE 2022'!C:C)</f>
        <v>60511139-4</v>
      </c>
      <c r="D883" s="104" t="str">
        <f>+LOOKUP(MATCH(A883,'REGISTRO DE DICIEMBRE 2022'!A:A,0),'REGISTRO DE DICIEMBRE 2022'!AI:AI,'REGISTRO DE DICIEMBRE 2022'!D:D)</f>
        <v>Gobernación Provincial</v>
      </c>
      <c r="E883" s="34" t="str">
        <f>+LOOKUP(MATCH(A883,'REGISTRO DE DICIEMBRE 2022'!A:A,0),'REGISTRO DE DICIEMBRE 2022'!AI:AI,'REGISTRO DE DICIEMBRE 2022'!E:E)</f>
        <v>Constitución Política de la República, artículo 116.</v>
      </c>
      <c r="F883" s="34" t="str">
        <f>+LOOKUP(MATCH(A883,'REGISTRO DE DICIEMBRE 2022'!A:A,0),'REGISTRO DE DICIEMBRE 2022'!AI:AI,'REGISTRO DE DICIEMBRE 2022'!F:F)</f>
        <v>Indefinida.</v>
      </c>
      <c r="G883" s="34" t="str">
        <f>+LOOKUP(MATCH(A883,'REGISTRO DE DICIEMBRE 2022'!A:A,0),'REGISTRO DE DICIEMBRE 2022'!AI:AI,'REGISTRO DE DICIEMBRE 2022'!G:G)</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83" s="34" t="str">
        <f>+LOOKUP(MATCH(A883,'REGISTRO DE DICIEMBRE 2022'!A:A,0),'REGISTRO DE DICIEMBRE 2022'!AI:AI,'REGISTRO DE DICIEMBRE 2022'!H:H)</f>
        <v>no tiene</v>
      </c>
      <c r="I883" s="34">
        <f>+LOOKUP(MATCH(A883,'REGISTRO DE DICIEMBRE 2022'!A:A,0),'REGISTRO DE DICIEMBRE 2022'!AI:AI,'REGISTRO DE DICIEMBRE 2022'!I:I)</f>
        <v>0</v>
      </c>
      <c r="J883" s="34">
        <f>+LOOKUP(MATCH(A883,'REGISTRO DE DICIEMBRE 2022'!A:A,0),'REGISTRO DE DICIEMBRE 2022'!AI:AI,'REGISTRO DE DICIEMBRE 2022'!J:J)</f>
        <v>0</v>
      </c>
      <c r="K883" s="34" t="str">
        <f>+LOOKUP(MATCH(A883,'REGISTRO DE DICIEMBRE 2022'!A:A,0),'REGISTRO DE DICIEMBRE 2022'!AI:AI,'REGISTRO DE DICIEMBRE 2022'!K:K)</f>
        <v xml:space="preserve">Delegado Presidencial Provincial de Parinacota; Mario Andres Salgado Ibarra </v>
      </c>
      <c r="L883" s="34" t="str">
        <f>+LOOKUP(MATCH(A883,'REGISTRO DE DICIEMBRE 2022'!A:A,0),'REGISTRO DE DICIEMBRE 2022'!AI:AI,'REGISTRO DE DICIEMBRE 2022'!L:L)</f>
        <v>Cédula de Identidad Nacional; 10.910.6011</v>
      </c>
      <c r="M883" s="105">
        <f>+LOOKUP(MATCH(A883,'REGISTRO DE DICIEMBRE 2022'!A:A,0),'REGISTRO DE DICIEMBRE 2022'!AI:AI,'REGISTRO DE DICIEMBRE 2022'!M:M)</f>
        <v>0</v>
      </c>
      <c r="N883" s="104" t="str">
        <f>+LOOKUP(MATCH(A883,'REGISTRO DE DICIEMBRE 2022'!A:A,0),'REGISTRO DE DICIEMBRE 2022'!AI:AI,'REGISTRO DE DICIEMBRE 2022'!N:N)</f>
        <v xml:space="preserve">José Miguel Carrera Nº 350, Comuna de Putre. Región de Arica y Parinacota. 
</v>
      </c>
      <c r="O883" s="105" t="str">
        <f>+LOOKUP(MATCH(A883,'REGISTRO DE DICIEMBRE 2022'!A:A,0),'REGISTRO DE DICIEMBRE 2022'!AI:AI,'REGISTRO DE DICIEMBRE 2022'!O:O)</f>
        <v>XV</v>
      </c>
      <c r="P883" s="34" t="str">
        <f>+LOOKUP(MATCH(A883,'REGISTRO DE DICIEMBRE 2022'!A:A,0),'REGISTRO DE DICIEMBRE 2022'!AI:AI,'REGISTRO DE DICIEMBRE 2022'!P:P)</f>
        <v>Putre</v>
      </c>
      <c r="Q883" s="104" t="str">
        <f>+LOOKUP(MATCH(A883,'REGISTRO DE DICIEMBRE 2022'!A:A,0),'REGISTRO DE DICIEMBRE 2022'!AI:AI,'REGISTRO DE DICIEMBRE 2022'!Q:Q)</f>
        <v xml:space="preserve">2 24877155 – 2 24877157
</v>
      </c>
      <c r="R883" s="34" t="str">
        <f>+LOOKUP(MATCH(A883,'REGISTRO DE DICIEMBRE 2022'!A:A,0),'REGISTRO DE DICIEMBRE 2022'!AI:AI,'REGISTRO DE DICIEMBRE 2022'!R:R)</f>
        <v xml:space="preserve"> partesdppparinacota@interior.gob.cl
msalgado@interior.gob.cl</v>
      </c>
      <c r="S883" s="105">
        <f>+LOOKUP(MATCH(A883,'REGISTRO DE DICIEMBRE 2022'!A:A,0),'REGISTRO DE DICIEMBRE 2022'!AI:AI,'REGISTRO DE DICIEMBRE 2022'!S:S)</f>
        <v>0</v>
      </c>
      <c r="T883" s="106">
        <f>+LOOKUP(MATCH(A883,'REGISTRO DE DICIEMBRE 2022'!A:A,0),'REGISTRO DE DICIEMBRE 2022'!AI:AI,'REGISTRO DE DICIEMBRE 2022'!T:T)</f>
        <v>91001</v>
      </c>
      <c r="U883" s="106" t="str">
        <f>+LOOKUP(MATCH(A883,'REGISTRO DE DICIEMBRE 2022'!A:A,0),'REGISTRO DE DICIEMBRE 2022'!AI:AI,'REGISTRO DE DICIEMBRE 2022'!U:U)</f>
        <v>No se acompañan. Aplica Informe Jurídico Nº 09, de  fecha 14 de marzo de 2011 del Departamento Jurídico y Dictamen Nº 070791, de 2009, de la Contraloría General de la República</v>
      </c>
      <c r="V883" s="107">
        <f>+LOOKUP(MATCH(A883,'REGISTRO DE DICIEMBRE 2022'!A:A,0),'REGISTRO DE DICIEMBRE 2022'!AI:AI,'REGISTRO DE DICIEMBRE 2022'!V:V)</f>
        <v>42136</v>
      </c>
      <c r="W883" s="34">
        <v>7566</v>
      </c>
      <c r="X883" s="108">
        <v>5981976</v>
      </c>
      <c r="Y883" s="108">
        <v>71783712</v>
      </c>
      <c r="Z883" s="107">
        <v>44926</v>
      </c>
      <c r="AA883" s="34" t="s">
        <v>8041</v>
      </c>
      <c r="AB883" s="109" t="s">
        <v>7632</v>
      </c>
      <c r="AC883" s="34" t="s">
        <v>7965</v>
      </c>
      <c r="AD883" s="34">
        <f>+LOOKUP(MATCH(A883,'REGISTRO DE DICIEMBRE 2022'!A:A,0),'REGISTRO DE DICIEMBRE 2022'!AI:AI,'REGISTRO DE DICIEMBRE 2022'!AF:AF)</f>
        <v>0</v>
      </c>
    </row>
    <row r="884" spans="1:30" s="98" customFormat="1" x14ac:dyDescent="0.2">
      <c r="A884" s="34">
        <v>7572</v>
      </c>
      <c r="B884" s="34" t="str">
        <f>+LOOKUP(MATCH(A884,'REGISTRO DE DICIEMBRE 2022'!A:A,0),'REGISTRO DE DICIEMBRE 2022'!AI:AI,'REGISTRO DE DICIEMBRE 2022'!B:B)</f>
        <v xml:space="preserve">
I. Municipalidad de Santa María
</v>
      </c>
      <c r="C884" s="103" t="str">
        <f>+LOOKUP(MATCH(A884,'REGISTRO DE DICIEMBRE 2022'!A:A,0),'REGISTRO DE DICIEMBRE 2022'!AI:AI,'REGISTRO DE DICIEMBRE 2022'!C:C)</f>
        <v>69051000-6</v>
      </c>
      <c r="D884" s="104" t="str">
        <f>+LOOKUP(MATCH(A884,'REGISTRO DE DICIEMBRE 2022'!A:A,0),'REGISTRO DE DICIEMBRE 2022'!AI:AI,'REGISTRO DE DICIEMBRE 2022'!D:D)</f>
        <v>Municipalidad</v>
      </c>
      <c r="E884" s="34" t="str">
        <f>+LOOKUP(MATCH(A884,'REGISTRO DE DICIEMBRE 2022'!A:A,0),'REGISTRO DE DICIEMBRE 2022'!AI:AI,'REGISTRO DE DICIEMBRE 2022'!E:E)</f>
        <v>Constitución Política de la República, artículo 118.</v>
      </c>
      <c r="F884" s="34" t="str">
        <f>+LOOKUP(MATCH(A884,'REGISTRO DE DICIEMBRE 2022'!A:A,0),'REGISTRO DE DICIEMBRE 2022'!AI:AI,'REGISTRO DE DICIEMBRE 2022'!F:F)</f>
        <v>Indefinida.</v>
      </c>
      <c r="G884" s="34" t="str">
        <f>+LOOKUP(MATCH(A884,'REGISTRO DE DICIEMBRE 2022'!A:A,0),'REGISTRO DE DICIEMBRE 2022'!AI:AI,'REGISTRO DE DICIEMBRE 2022'!G:G)</f>
        <v>Según Ley Orgánica Nº 18.695, artículos 1º al 4º.</v>
      </c>
      <c r="H884" s="34" t="str">
        <f>+LOOKUP(MATCH(A884,'REGISTRO DE DICIEMBRE 2022'!A:A,0),'REGISTRO DE DICIEMBRE 2022'!AI:AI,'REGISTRO DE DICIEMBRE 2022'!H:H)</f>
        <v>no tiene</v>
      </c>
      <c r="I884" s="34">
        <f>+LOOKUP(MATCH(A884,'REGISTRO DE DICIEMBRE 2022'!A:A,0),'REGISTRO DE DICIEMBRE 2022'!AI:AI,'REGISTRO DE DICIEMBRE 2022'!I:I)</f>
        <v>0</v>
      </c>
      <c r="J884" s="34">
        <f>+LOOKUP(MATCH(A884,'REGISTRO DE DICIEMBRE 2022'!A:A,0),'REGISTRO DE DICIEMBRE 2022'!AI:AI,'REGISTRO DE DICIEMBRE 2022'!J:J)</f>
        <v>0</v>
      </c>
      <c r="K884" s="34" t="str">
        <f>+LOOKUP(MATCH(A884,'REGISTRO DE DICIEMBRE 2022'!A:A,0),'REGISTRO DE DICIEMBRE 2022'!AI:AI,'REGISTRO DE DICIEMBRE 2022'!K:K)</f>
        <v xml:space="preserve">Manuel León Saa. 
</v>
      </c>
      <c r="L884" s="34" t="str">
        <f>+LOOKUP(MATCH(A884,'REGISTRO DE DICIEMBRE 2022'!A:A,0),'REGISTRO DE DICIEMBRE 2022'!AI:AI,'REGISTRO DE DICIEMBRE 2022'!L:L)</f>
        <v>RUT Nº 14.431.742-4</v>
      </c>
      <c r="M884" s="105">
        <f>+LOOKUP(MATCH(A884,'REGISTRO DE DICIEMBRE 2022'!A:A,0),'REGISTRO DE DICIEMBRE 2022'!AI:AI,'REGISTRO DE DICIEMBRE 2022'!M:M)</f>
        <v>0</v>
      </c>
      <c r="N884" s="104" t="str">
        <f>+LOOKUP(MATCH(A884,'REGISTRO DE DICIEMBRE 2022'!A:A,0),'REGISTRO DE DICIEMBRE 2022'!AI:AI,'REGISTRO DE DICIEMBRE 2022'!N:N)</f>
        <v xml:space="preserve">Calle Bernardo O’Higgins Nº 843, comuna de Santa María, Región de Valparaíso
</v>
      </c>
      <c r="O884" s="105" t="str">
        <f>+LOOKUP(MATCH(A884,'REGISTRO DE DICIEMBRE 2022'!A:A,0),'REGISTRO DE DICIEMBRE 2022'!AI:AI,'REGISTRO DE DICIEMBRE 2022'!O:O)</f>
        <v>V</v>
      </c>
      <c r="P884" s="34" t="str">
        <f>+LOOKUP(MATCH(A884,'REGISTRO DE DICIEMBRE 2022'!A:A,0),'REGISTRO DE DICIEMBRE 2022'!AI:AI,'REGISTRO DE DICIEMBRE 2022'!P:P)</f>
        <v>Santa María</v>
      </c>
      <c r="Q884" s="104" t="str">
        <f>+LOOKUP(MATCH(A884,'REGISTRO DE DICIEMBRE 2022'!A:A,0),'REGISTRO DE DICIEMBRE 2022'!AI:AI,'REGISTRO DE DICIEMBRE 2022'!Q:Q)</f>
        <v>34) 2595300 (Central Telefónica I. Municipalidad de Santa María)
COORDINADORA OPD SANTA MARIA: (34) 2595367
ASISTENTE SOCIAL OPD SANTA MARIA: (34) 2595368
SECRETARIA OPD SANTA MARIA: (34) 2595319</v>
      </c>
      <c r="R884" s="34" t="str">
        <f>+LOOKUP(MATCH(A884,'REGISTRO DE DICIEMBRE 2022'!A:A,0),'REGISTRO DE DICIEMBRE 2022'!AI:AI,'REGISTRO DE DICIEMBRE 2022'!R:R)</f>
        <v>of.partes@imsantamaria.cl 
CORREO ELECTRONICO OPD SANTA MARIA: opdsantamaria@gmail.com
http://www.imsantamaria.cl</v>
      </c>
      <c r="S884" s="105">
        <f>+LOOKUP(MATCH(A884,'REGISTRO DE DICIEMBRE 2022'!A:A,0),'REGISTRO DE DICIEMBRE 2022'!AI:AI,'REGISTRO DE DICIEMBRE 2022'!S:S)</f>
        <v>0</v>
      </c>
      <c r="T884" s="106">
        <f>+LOOKUP(MATCH(A884,'REGISTRO DE DICIEMBRE 2022'!A:A,0),'REGISTRO DE DICIEMBRE 2022'!AI:AI,'REGISTRO DE DICIEMBRE 2022'!T:T)</f>
        <v>91001</v>
      </c>
      <c r="U884" s="106" t="str">
        <f>+LOOKUP(MATCH(A884,'REGISTRO DE DICIEMBRE 2022'!A:A,0),'REGISTRO DE DICIEMBRE 2022'!AI:AI,'REGISTRO DE DICIEMBRE 2022'!U:U)</f>
        <v>No se acompañan. Aplica Informe Jurídico Nº 09, de  fecha 14 de marzo de 2011 del Departamento Jurídico y Dictamen Nº 070791, de 2009, de la Contraloría General de la República</v>
      </c>
      <c r="V884" s="107">
        <f>+LOOKUP(MATCH(A884,'REGISTRO DE DICIEMBRE 2022'!A:A,0),'REGISTRO DE DICIEMBRE 2022'!AI:AI,'REGISTRO DE DICIEMBRE 2022'!V:V)</f>
        <v>42195</v>
      </c>
      <c r="W884" s="34">
        <v>7572</v>
      </c>
      <c r="X884" s="108">
        <v>19105862</v>
      </c>
      <c r="Y884" s="108">
        <v>239567220</v>
      </c>
      <c r="Z884" s="107">
        <v>44926</v>
      </c>
      <c r="AA884" s="34" t="s">
        <v>8041</v>
      </c>
      <c r="AB884" s="109" t="s">
        <v>7632</v>
      </c>
      <c r="AC884" s="34" t="s">
        <v>7995</v>
      </c>
      <c r="AD884" s="34">
        <f>+LOOKUP(MATCH(A884,'REGISTRO DE DICIEMBRE 2022'!A:A,0),'REGISTRO DE DICIEMBRE 2022'!AI:AI,'REGISTRO DE DICIEMBRE 2022'!AF:AF)</f>
        <v>0</v>
      </c>
    </row>
    <row r="885" spans="1:30" s="98" customFormat="1" x14ac:dyDescent="0.2">
      <c r="A885" s="34">
        <v>7574</v>
      </c>
      <c r="B885" s="34" t="str">
        <f>+LOOKUP(MATCH(A885,'REGISTRO DE DICIEMBRE 2022'!A:A,0),'REGISTRO DE DICIEMBRE 2022'!AI:AI,'REGISTRO DE DICIEMBRE 2022'!B:B)</f>
        <v>Fundación Nuestra Señora de la Esperanza</v>
      </c>
      <c r="C885" s="103" t="str">
        <f>+LOOKUP(MATCH(A885,'REGISTRO DE DICIEMBRE 2022'!A:A,0),'REGISTRO DE DICIEMBRE 2022'!AI:AI,'REGISTRO DE DICIEMBRE 2022'!C:C)</f>
        <v>65085689-9</v>
      </c>
      <c r="D885" s="104" t="str">
        <f>+LOOKUP(MATCH(A885,'REGISTRO DE DICIEMBRE 2022'!A:A,0),'REGISTRO DE DICIEMBRE 2022'!AI:AI,'REGISTRO DE DICIEMBRE 2022'!D:D)</f>
        <v>Fundación de Derecho Privado.</v>
      </c>
      <c r="E885" s="34" t="str">
        <f>+LOOKUP(MATCH(A885,'REGISTRO DE DICIEMBRE 2022'!A:A,0),'REGISTRO DE DICIEMBRE 2022'!AI:AI,'REGISTRO DE DICIEMBRE 2022'!E:E)</f>
        <v>Inscripción N° 170002, de fecha 22 de abril de 2014, del Registro de Personas Jurídicas, del Servicio de Registro Civil e Identificación.</v>
      </c>
      <c r="F885" s="34" t="str">
        <f>+LOOKUP(MATCH(A885,'REGISTRO DE DICIEMBRE 2022'!A:A,0),'REGISTRO DE DICIEMBRE 2022'!AI:AI,'REGISTRO DE DICIEMBRE 2022'!F:F)</f>
        <v>Certificado de vigencia Folio: 500462248940 de 03 de Agosto 2022.</v>
      </c>
      <c r="G885" s="34" t="str">
        <f>+LOOKUP(MATCH(A885,'REGISTRO DE DICIEMBRE 2022'!A:A,0),'REGISTRO DE DICIEMBRE 2022'!AI:AI,'REGISTRO DE DICIEMBRE 2022'!G:G)</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885" s="34" t="str">
        <f>+LOOKUP(MATCH(A885,'REGISTRO DE DICIEMBRE 2022'!A:A,0),'REGISTRO DE DICIEMBRE 2022'!AI:AI,'REGISTRO DE DICIEMBRE 2022'!H:H)</f>
        <v>Presidente
Juan Luis Del Pino Riesco, 
Secretario
Loreto Elisa Olate Gallardo, 
Tesorero
Ramona Edecia Vilches Lagos,</v>
      </c>
      <c r="I885" s="34" t="str">
        <f>+LOOKUP(MATCH(A885,'REGISTRO DE DICIEMBRE 2022'!A:A,0),'REGISTRO DE DICIEMBRE 2022'!AI:AI,'REGISTRO DE DICIEMBRE 2022'!I:I)</f>
        <v>4 años</v>
      </c>
      <c r="J885" s="34" t="str">
        <f>+LOOKUP(MATCH(A885,'REGISTRO DE DICIEMBRE 2022'!A:A,0),'REGISTRO DE DICIEMBRE 2022'!AI:AI,'REGISTRO DE DICIEMBRE 2022'!J:J)</f>
        <v>08 de Junio de 2021 al 08 de Junio 2025.
Certificado Folio N°500462248929</v>
      </c>
      <c r="K885" s="34" t="str">
        <f>+LOOKUP(MATCH(A885,'REGISTRO DE DICIEMBRE 2022'!A:A,0),'REGISTRO DE DICIEMBRE 2022'!AI:AI,'REGISTRO DE DICIEMBRE 2022'!K:K)</f>
        <v xml:space="preserve">Juan Luis Del Pino Riesco, 
</v>
      </c>
      <c r="L885" s="34" t="str">
        <f>+LOOKUP(MATCH(A885,'REGISTRO DE DICIEMBRE 2022'!A:A,0),'REGISTRO DE DICIEMBRE 2022'!AI:AI,'REGISTRO DE DICIEMBRE 2022'!L:L)</f>
        <v>RUT Nº 15.877.724-K</v>
      </c>
      <c r="M885" s="105" t="str">
        <f>+LOOKUP(MATCH(A885,'REGISTRO DE DICIEMBRE 2022'!A:A,0),'REGISTRO DE DICIEMBRE 2022'!AI:AI,'REGISTRO DE DICIEMBRE 2022'!M:M)</f>
        <v>Vigente hasta el 08 de Junio 2025.</v>
      </c>
      <c r="N885" s="104" t="str">
        <f>+LOOKUP(MATCH(A885,'REGISTRO DE DICIEMBRE 2022'!A:A,0),'REGISTRO DE DICIEMBRE 2022'!AI:AI,'REGISTRO DE DICIEMBRE 2022'!N:N)</f>
        <v xml:space="preserve">Avenida O`Higgins Nº 1541, Chillan, Región del Ñuble
</v>
      </c>
      <c r="O885" s="105" t="str">
        <f>+LOOKUP(MATCH(A885,'REGISTRO DE DICIEMBRE 2022'!A:A,0),'REGISTRO DE DICIEMBRE 2022'!AI:AI,'REGISTRO DE DICIEMBRE 2022'!O:O)</f>
        <v>XVI</v>
      </c>
      <c r="P885" s="34" t="str">
        <f>+LOOKUP(MATCH(A885,'REGISTRO DE DICIEMBRE 2022'!A:A,0),'REGISTRO DE DICIEMBRE 2022'!AI:AI,'REGISTRO DE DICIEMBRE 2022'!P:P)</f>
        <v>Chillan</v>
      </c>
      <c r="Q885" s="104" t="str">
        <f>+LOOKUP(MATCH(A885,'REGISTRO DE DICIEMBRE 2022'!A:A,0),'REGISTRO DE DICIEMBRE 2022'!AI:AI,'REGISTRO DE DICIEMBRE 2022'!Q:Q)</f>
        <v xml:space="preserve">042-2223675.
979928331.
985603549.
</v>
      </c>
      <c r="R885" s="34" t="str">
        <f>+LOOKUP(MATCH(A885,'REGISTRO DE DICIEMBRE 2022'!A:A,0),'REGISTRO DE DICIEMBRE 2022'!AI:AI,'REGISTRO DE DICIEMBRE 2022'!R:R)</f>
        <v xml:space="preserve">fundacionesperanzanuble@gmail.com
jldelpino@gmail.com </v>
      </c>
      <c r="S885" s="105">
        <f>+LOOKUP(MATCH(A885,'REGISTRO DE DICIEMBRE 2022'!A:A,0),'REGISTRO DE DICIEMBRE 2022'!AI:AI,'REGISTRO DE DICIEMBRE 2022'!S:S)</f>
        <v>0</v>
      </c>
      <c r="T885" s="106">
        <f>+LOOKUP(MATCH(A885,'REGISTRO DE DICIEMBRE 2022'!A:A,0),'REGISTRO DE DICIEMBRE 2022'!AI:AI,'REGISTRO DE DICIEMBRE 2022'!T:T)</f>
        <v>93401</v>
      </c>
      <c r="U885" s="106">
        <f>+LOOKUP(MATCH(A885,'REGISTRO DE DICIEMBRE 2022'!A:A,0),'REGISTRO DE DICIEMBRE 2022'!AI:AI,'REGISTRO DE DICIEMBRE 2022'!U:U)</f>
        <v>2021</v>
      </c>
      <c r="V885" s="107">
        <f>+LOOKUP(MATCH(A885,'REGISTRO DE DICIEMBRE 2022'!A:A,0),'REGISTRO DE DICIEMBRE 2022'!AI:AI,'REGISTRO DE DICIEMBRE 2022'!V:V)</f>
        <v>42202</v>
      </c>
      <c r="W885" s="34">
        <v>7574</v>
      </c>
      <c r="X885" s="108">
        <v>44398888</v>
      </c>
      <c r="Y885" s="108">
        <v>358385150</v>
      </c>
      <c r="Z885" s="107">
        <v>44926</v>
      </c>
      <c r="AA885" s="34" t="s">
        <v>8041</v>
      </c>
      <c r="AB885" s="109" t="s">
        <v>7632</v>
      </c>
      <c r="AC885" s="34" t="s">
        <v>294</v>
      </c>
      <c r="AD885" s="34">
        <f>+LOOKUP(MATCH(A885,'REGISTRO DE DICIEMBRE 2022'!A:A,0),'REGISTRO DE DICIEMBRE 2022'!AI:AI,'REGISTRO DE DICIEMBRE 2022'!AF:AF)</f>
        <v>0</v>
      </c>
    </row>
    <row r="886" spans="1:30" s="98" customFormat="1" x14ac:dyDescent="0.2">
      <c r="A886" s="34">
        <v>7574</v>
      </c>
      <c r="B886" s="34" t="str">
        <f>+LOOKUP(MATCH(A886,'REGISTRO DE DICIEMBRE 2022'!A:A,0),'REGISTRO DE DICIEMBRE 2022'!AI:AI,'REGISTRO DE DICIEMBRE 2022'!B:B)</f>
        <v>Fundación Nuestra Señora de la Esperanza</v>
      </c>
      <c r="C886" s="103" t="str">
        <f>+LOOKUP(MATCH(A886,'REGISTRO DE DICIEMBRE 2022'!A:A,0),'REGISTRO DE DICIEMBRE 2022'!AI:AI,'REGISTRO DE DICIEMBRE 2022'!C:C)</f>
        <v>65085689-9</v>
      </c>
      <c r="D886" s="104" t="str">
        <f>+LOOKUP(MATCH(A886,'REGISTRO DE DICIEMBRE 2022'!A:A,0),'REGISTRO DE DICIEMBRE 2022'!AI:AI,'REGISTRO DE DICIEMBRE 2022'!D:D)</f>
        <v>Fundación de Derecho Privado.</v>
      </c>
      <c r="E886" s="34" t="str">
        <f>+LOOKUP(MATCH(A886,'REGISTRO DE DICIEMBRE 2022'!A:A,0),'REGISTRO DE DICIEMBRE 2022'!AI:AI,'REGISTRO DE DICIEMBRE 2022'!E:E)</f>
        <v>Inscripción N° 170002, de fecha 22 de abril de 2014, del Registro de Personas Jurídicas, del Servicio de Registro Civil e Identificación.</v>
      </c>
      <c r="F886" s="34" t="str">
        <f>+LOOKUP(MATCH(A886,'REGISTRO DE DICIEMBRE 2022'!A:A,0),'REGISTRO DE DICIEMBRE 2022'!AI:AI,'REGISTRO DE DICIEMBRE 2022'!F:F)</f>
        <v>Certificado de vigencia Folio: 500462248940 de 03 de Agosto 2022.</v>
      </c>
      <c r="G886" s="34" t="str">
        <f>+LOOKUP(MATCH(A886,'REGISTRO DE DICIEMBRE 2022'!A:A,0),'REGISTRO DE DICIEMBRE 2022'!AI:AI,'REGISTRO DE DICIEMBRE 2022'!G:G)</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886" s="34" t="str">
        <f>+LOOKUP(MATCH(A886,'REGISTRO DE DICIEMBRE 2022'!A:A,0),'REGISTRO DE DICIEMBRE 2022'!AI:AI,'REGISTRO DE DICIEMBRE 2022'!H:H)</f>
        <v>Presidente
Juan Luis Del Pino Riesco, 
Secretario
Loreto Elisa Olate Gallardo, 
Tesorero
Ramona Edecia Vilches Lagos,</v>
      </c>
      <c r="I886" s="34" t="str">
        <f>+LOOKUP(MATCH(A886,'REGISTRO DE DICIEMBRE 2022'!A:A,0),'REGISTRO DE DICIEMBRE 2022'!AI:AI,'REGISTRO DE DICIEMBRE 2022'!I:I)</f>
        <v>4 años</v>
      </c>
      <c r="J886" s="34" t="str">
        <f>+LOOKUP(MATCH(A886,'REGISTRO DE DICIEMBRE 2022'!A:A,0),'REGISTRO DE DICIEMBRE 2022'!AI:AI,'REGISTRO DE DICIEMBRE 2022'!J:J)</f>
        <v>08 de Junio de 2021 al 08 de Junio 2025.
Certificado Folio N°500462248929</v>
      </c>
      <c r="K886" s="34" t="str">
        <f>+LOOKUP(MATCH(A886,'REGISTRO DE DICIEMBRE 2022'!A:A,0),'REGISTRO DE DICIEMBRE 2022'!AI:AI,'REGISTRO DE DICIEMBRE 2022'!K:K)</f>
        <v xml:space="preserve">Juan Luis Del Pino Riesco, 
</v>
      </c>
      <c r="L886" s="34" t="str">
        <f>+LOOKUP(MATCH(A886,'REGISTRO DE DICIEMBRE 2022'!A:A,0),'REGISTRO DE DICIEMBRE 2022'!AI:AI,'REGISTRO DE DICIEMBRE 2022'!L:L)</f>
        <v>RUT Nº 15.877.724-K</v>
      </c>
      <c r="M886" s="105" t="str">
        <f>+LOOKUP(MATCH(A886,'REGISTRO DE DICIEMBRE 2022'!A:A,0),'REGISTRO DE DICIEMBRE 2022'!AI:AI,'REGISTRO DE DICIEMBRE 2022'!M:M)</f>
        <v>Vigente hasta el 08 de Junio 2025.</v>
      </c>
      <c r="N886" s="104" t="str">
        <f>+LOOKUP(MATCH(A886,'REGISTRO DE DICIEMBRE 2022'!A:A,0),'REGISTRO DE DICIEMBRE 2022'!AI:AI,'REGISTRO DE DICIEMBRE 2022'!N:N)</f>
        <v xml:space="preserve">Avenida O`Higgins Nº 1541, Chillan, Región del Ñuble
</v>
      </c>
      <c r="O886" s="105" t="str">
        <f>+LOOKUP(MATCH(A886,'REGISTRO DE DICIEMBRE 2022'!A:A,0),'REGISTRO DE DICIEMBRE 2022'!AI:AI,'REGISTRO DE DICIEMBRE 2022'!O:O)</f>
        <v>XVI</v>
      </c>
      <c r="P886" s="34" t="str">
        <f>+LOOKUP(MATCH(A886,'REGISTRO DE DICIEMBRE 2022'!A:A,0),'REGISTRO DE DICIEMBRE 2022'!AI:AI,'REGISTRO DE DICIEMBRE 2022'!P:P)</f>
        <v>Chillan</v>
      </c>
      <c r="Q886" s="104" t="str">
        <f>+LOOKUP(MATCH(A886,'REGISTRO DE DICIEMBRE 2022'!A:A,0),'REGISTRO DE DICIEMBRE 2022'!AI:AI,'REGISTRO DE DICIEMBRE 2022'!Q:Q)</f>
        <v xml:space="preserve">042-2223675.
979928331.
985603549.
</v>
      </c>
      <c r="R886" s="34" t="str">
        <f>+LOOKUP(MATCH(A886,'REGISTRO DE DICIEMBRE 2022'!A:A,0),'REGISTRO DE DICIEMBRE 2022'!AI:AI,'REGISTRO DE DICIEMBRE 2022'!R:R)</f>
        <v xml:space="preserve">fundacionesperanzanuble@gmail.com
jldelpino@gmail.com </v>
      </c>
      <c r="S886" s="105">
        <f>+LOOKUP(MATCH(A886,'REGISTRO DE DICIEMBRE 2022'!A:A,0),'REGISTRO DE DICIEMBRE 2022'!AI:AI,'REGISTRO DE DICIEMBRE 2022'!S:S)</f>
        <v>0</v>
      </c>
      <c r="T886" s="106">
        <f>+LOOKUP(MATCH(A886,'REGISTRO DE DICIEMBRE 2022'!A:A,0),'REGISTRO DE DICIEMBRE 2022'!AI:AI,'REGISTRO DE DICIEMBRE 2022'!T:T)</f>
        <v>93401</v>
      </c>
      <c r="U886" s="106">
        <f>+LOOKUP(MATCH(A886,'REGISTRO DE DICIEMBRE 2022'!A:A,0),'REGISTRO DE DICIEMBRE 2022'!AI:AI,'REGISTRO DE DICIEMBRE 2022'!U:U)</f>
        <v>2021</v>
      </c>
      <c r="V886" s="107">
        <f>+LOOKUP(MATCH(A886,'REGISTRO DE DICIEMBRE 2022'!A:A,0),'REGISTRO DE DICIEMBRE 2022'!AI:AI,'REGISTRO DE DICIEMBRE 2022'!V:V)</f>
        <v>42202</v>
      </c>
      <c r="W886" s="34">
        <v>7574</v>
      </c>
      <c r="X886" s="108">
        <v>82701956</v>
      </c>
      <c r="Y886" s="108">
        <v>737724007</v>
      </c>
      <c r="Z886" s="107">
        <v>44926</v>
      </c>
      <c r="AA886" s="34" t="s">
        <v>8041</v>
      </c>
      <c r="AB886" s="109" t="s">
        <v>7632</v>
      </c>
      <c r="AC886" s="34" t="s">
        <v>189</v>
      </c>
      <c r="AD886" s="34">
        <f>+LOOKUP(MATCH(A886,'REGISTRO DE DICIEMBRE 2022'!A:A,0),'REGISTRO DE DICIEMBRE 2022'!AI:AI,'REGISTRO DE DICIEMBRE 2022'!AF:AF)</f>
        <v>0</v>
      </c>
    </row>
    <row r="887" spans="1:30" s="98" customFormat="1" x14ac:dyDescent="0.2">
      <c r="A887" s="34">
        <v>7574</v>
      </c>
      <c r="B887" s="34" t="str">
        <f>+LOOKUP(MATCH(A887,'REGISTRO DE DICIEMBRE 2022'!A:A,0),'REGISTRO DE DICIEMBRE 2022'!AI:AI,'REGISTRO DE DICIEMBRE 2022'!B:B)</f>
        <v>Fundación Nuestra Señora de la Esperanza</v>
      </c>
      <c r="C887" s="103" t="str">
        <f>+LOOKUP(MATCH(A887,'REGISTRO DE DICIEMBRE 2022'!A:A,0),'REGISTRO DE DICIEMBRE 2022'!AI:AI,'REGISTRO DE DICIEMBRE 2022'!C:C)</f>
        <v>65085689-9</v>
      </c>
      <c r="D887" s="104" t="str">
        <f>+LOOKUP(MATCH(A887,'REGISTRO DE DICIEMBRE 2022'!A:A,0),'REGISTRO DE DICIEMBRE 2022'!AI:AI,'REGISTRO DE DICIEMBRE 2022'!D:D)</f>
        <v>Fundación de Derecho Privado.</v>
      </c>
      <c r="E887" s="34" t="str">
        <f>+LOOKUP(MATCH(A887,'REGISTRO DE DICIEMBRE 2022'!A:A,0),'REGISTRO DE DICIEMBRE 2022'!AI:AI,'REGISTRO DE DICIEMBRE 2022'!E:E)</f>
        <v>Inscripción N° 170002, de fecha 22 de abril de 2014, del Registro de Personas Jurídicas, del Servicio de Registro Civil e Identificación.</v>
      </c>
      <c r="F887" s="34" t="str">
        <f>+LOOKUP(MATCH(A887,'REGISTRO DE DICIEMBRE 2022'!A:A,0),'REGISTRO DE DICIEMBRE 2022'!AI:AI,'REGISTRO DE DICIEMBRE 2022'!F:F)</f>
        <v>Certificado de vigencia Folio: 500462248940 de 03 de Agosto 2022.</v>
      </c>
      <c r="G887" s="34" t="str">
        <f>+LOOKUP(MATCH(A887,'REGISTRO DE DICIEMBRE 2022'!A:A,0),'REGISTRO DE DICIEMBRE 2022'!AI:AI,'REGISTRO DE DICIEMBRE 2022'!G:G)</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887" s="34" t="str">
        <f>+LOOKUP(MATCH(A887,'REGISTRO DE DICIEMBRE 2022'!A:A,0),'REGISTRO DE DICIEMBRE 2022'!AI:AI,'REGISTRO DE DICIEMBRE 2022'!H:H)</f>
        <v>Presidente
Juan Luis Del Pino Riesco, 
Secretario
Loreto Elisa Olate Gallardo, 
Tesorero
Ramona Edecia Vilches Lagos,</v>
      </c>
      <c r="I887" s="34" t="str">
        <f>+LOOKUP(MATCH(A887,'REGISTRO DE DICIEMBRE 2022'!A:A,0),'REGISTRO DE DICIEMBRE 2022'!AI:AI,'REGISTRO DE DICIEMBRE 2022'!I:I)</f>
        <v>4 años</v>
      </c>
      <c r="J887" s="34" t="str">
        <f>+LOOKUP(MATCH(A887,'REGISTRO DE DICIEMBRE 2022'!A:A,0),'REGISTRO DE DICIEMBRE 2022'!AI:AI,'REGISTRO DE DICIEMBRE 2022'!J:J)</f>
        <v>08 de Junio de 2021 al 08 de Junio 2025.
Certificado Folio N°500462248929</v>
      </c>
      <c r="K887" s="34" t="str">
        <f>+LOOKUP(MATCH(A887,'REGISTRO DE DICIEMBRE 2022'!A:A,0),'REGISTRO DE DICIEMBRE 2022'!AI:AI,'REGISTRO DE DICIEMBRE 2022'!K:K)</f>
        <v xml:space="preserve">Juan Luis Del Pino Riesco, 
</v>
      </c>
      <c r="L887" s="34" t="str">
        <f>+LOOKUP(MATCH(A887,'REGISTRO DE DICIEMBRE 2022'!A:A,0),'REGISTRO DE DICIEMBRE 2022'!AI:AI,'REGISTRO DE DICIEMBRE 2022'!L:L)</f>
        <v>RUT Nº 15.877.724-K</v>
      </c>
      <c r="M887" s="105" t="str">
        <f>+LOOKUP(MATCH(A887,'REGISTRO DE DICIEMBRE 2022'!A:A,0),'REGISTRO DE DICIEMBRE 2022'!AI:AI,'REGISTRO DE DICIEMBRE 2022'!M:M)</f>
        <v>Vigente hasta el 08 de Junio 2025.</v>
      </c>
      <c r="N887" s="104" t="str">
        <f>+LOOKUP(MATCH(A887,'REGISTRO DE DICIEMBRE 2022'!A:A,0),'REGISTRO DE DICIEMBRE 2022'!AI:AI,'REGISTRO DE DICIEMBRE 2022'!N:N)</f>
        <v xml:space="preserve">Avenida O`Higgins Nº 1541, Chillan, Región del Ñuble
</v>
      </c>
      <c r="O887" s="105" t="str">
        <f>+LOOKUP(MATCH(A887,'REGISTRO DE DICIEMBRE 2022'!A:A,0),'REGISTRO DE DICIEMBRE 2022'!AI:AI,'REGISTRO DE DICIEMBRE 2022'!O:O)</f>
        <v>XVI</v>
      </c>
      <c r="P887" s="34" t="str">
        <f>+LOOKUP(MATCH(A887,'REGISTRO DE DICIEMBRE 2022'!A:A,0),'REGISTRO DE DICIEMBRE 2022'!AI:AI,'REGISTRO DE DICIEMBRE 2022'!P:P)</f>
        <v>Chillan</v>
      </c>
      <c r="Q887" s="104" t="str">
        <f>+LOOKUP(MATCH(A887,'REGISTRO DE DICIEMBRE 2022'!A:A,0),'REGISTRO DE DICIEMBRE 2022'!AI:AI,'REGISTRO DE DICIEMBRE 2022'!Q:Q)</f>
        <v xml:space="preserve">042-2223675.
979928331.
985603549.
</v>
      </c>
      <c r="R887" s="34" t="str">
        <f>+LOOKUP(MATCH(A887,'REGISTRO DE DICIEMBRE 2022'!A:A,0),'REGISTRO DE DICIEMBRE 2022'!AI:AI,'REGISTRO DE DICIEMBRE 2022'!R:R)</f>
        <v xml:space="preserve">fundacionesperanzanuble@gmail.com
jldelpino@gmail.com </v>
      </c>
      <c r="S887" s="105">
        <f>+LOOKUP(MATCH(A887,'REGISTRO DE DICIEMBRE 2022'!A:A,0),'REGISTRO DE DICIEMBRE 2022'!AI:AI,'REGISTRO DE DICIEMBRE 2022'!S:S)</f>
        <v>0</v>
      </c>
      <c r="T887" s="106">
        <f>+LOOKUP(MATCH(A887,'REGISTRO DE DICIEMBRE 2022'!A:A,0),'REGISTRO DE DICIEMBRE 2022'!AI:AI,'REGISTRO DE DICIEMBRE 2022'!T:T)</f>
        <v>93401</v>
      </c>
      <c r="U887" s="106">
        <f>+LOOKUP(MATCH(A887,'REGISTRO DE DICIEMBRE 2022'!A:A,0),'REGISTRO DE DICIEMBRE 2022'!AI:AI,'REGISTRO DE DICIEMBRE 2022'!U:U)</f>
        <v>2021</v>
      </c>
      <c r="V887" s="107">
        <f>+LOOKUP(MATCH(A887,'REGISTRO DE DICIEMBRE 2022'!A:A,0),'REGISTRO DE DICIEMBRE 2022'!AI:AI,'REGISTRO DE DICIEMBRE 2022'!V:V)</f>
        <v>42202</v>
      </c>
      <c r="W887" s="34">
        <v>7574</v>
      </c>
      <c r="X887" s="108">
        <v>27672850</v>
      </c>
      <c r="Y887" s="108">
        <v>111853895</v>
      </c>
      <c r="Z887" s="107">
        <v>44926</v>
      </c>
      <c r="AA887" s="34" t="s">
        <v>8041</v>
      </c>
      <c r="AB887" s="109" t="s">
        <v>7632</v>
      </c>
      <c r="AC887" s="34" t="s">
        <v>2339</v>
      </c>
      <c r="AD887" s="34">
        <f>+LOOKUP(MATCH(A887,'REGISTRO DE DICIEMBRE 2022'!A:A,0),'REGISTRO DE DICIEMBRE 2022'!AI:AI,'REGISTRO DE DICIEMBRE 2022'!AF:AF)</f>
        <v>0</v>
      </c>
    </row>
    <row r="888" spans="1:30" s="98" customFormat="1" x14ac:dyDescent="0.2">
      <c r="A888" s="34">
        <v>7575</v>
      </c>
      <c r="B888" s="34" t="str">
        <f>+LOOKUP(MATCH(A888,'REGISTRO DE DICIEMBRE 2022'!A:A,0),'REGISTRO DE DICIEMBRE 2022'!AI:AI,'REGISTRO DE DICIEMBRE 2022'!B:B)</f>
        <v xml:space="preserve">Delegación Presidencial Provincial de El Loa (ex Gobernación Provincial de El Loa)
</v>
      </c>
      <c r="C888" s="103" t="str">
        <f>+LOOKUP(MATCH(A888,'REGISTRO DE DICIEMBRE 2022'!A:A,0),'REGISTRO DE DICIEMBRE 2022'!AI:AI,'REGISTRO DE DICIEMBRE 2022'!C:C)</f>
        <v>60511023-1</v>
      </c>
      <c r="D888" s="104" t="str">
        <f>+LOOKUP(MATCH(A888,'REGISTRO DE DICIEMBRE 2022'!A:A,0),'REGISTRO DE DICIEMBRE 2022'!AI:AI,'REGISTRO DE DICIEMBRE 2022'!D:D)</f>
        <v>Gobernación Provincial</v>
      </c>
      <c r="E888" s="34" t="str">
        <f>+LOOKUP(MATCH(A888,'REGISTRO DE DICIEMBRE 2022'!A:A,0),'REGISTRO DE DICIEMBRE 2022'!AI:AI,'REGISTRO DE DICIEMBRE 2022'!E:E)</f>
        <v>Constitución Política de la República, artículo 116.</v>
      </c>
      <c r="F888" s="34" t="str">
        <f>+LOOKUP(MATCH(A888,'REGISTRO DE DICIEMBRE 2022'!A:A,0),'REGISTRO DE DICIEMBRE 2022'!AI:AI,'REGISTRO DE DICIEMBRE 2022'!F:F)</f>
        <v>Indefinida.</v>
      </c>
      <c r="G888" s="34" t="str">
        <f>+LOOKUP(MATCH(A888,'REGISTRO DE DICIEMBRE 2022'!A:A,0),'REGISTRO DE DICIEMBRE 2022'!AI:AI,'REGISTRO DE DICIEMBRE 2022'!G:G)</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88" s="34" t="str">
        <f>+LOOKUP(MATCH(A888,'REGISTRO DE DICIEMBRE 2022'!A:A,0),'REGISTRO DE DICIEMBRE 2022'!AI:AI,'REGISTRO DE DICIEMBRE 2022'!H:H)</f>
        <v>no tiene</v>
      </c>
      <c r="I888" s="34">
        <f>+LOOKUP(MATCH(A888,'REGISTRO DE DICIEMBRE 2022'!A:A,0),'REGISTRO DE DICIEMBRE 2022'!AI:AI,'REGISTRO DE DICIEMBRE 2022'!I:I)</f>
        <v>0</v>
      </c>
      <c r="J888" s="34">
        <f>+LOOKUP(MATCH(A888,'REGISTRO DE DICIEMBRE 2022'!A:A,0),'REGISTRO DE DICIEMBRE 2022'!AI:AI,'REGISTRO DE DICIEMBRE 2022'!J:J)</f>
        <v>0</v>
      </c>
      <c r="K888" s="34">
        <f>+LOOKUP(MATCH(A888,'REGISTRO DE DICIEMBRE 2022'!A:A,0),'REGISTRO DE DICIEMBRE 2022'!AI:AI,'REGISTRO DE DICIEMBRE 2022'!K:K)</f>
        <v>0</v>
      </c>
      <c r="L888" s="34">
        <f>+LOOKUP(MATCH(A888,'REGISTRO DE DICIEMBRE 2022'!A:A,0),'REGISTRO DE DICIEMBRE 2022'!AI:AI,'REGISTRO DE DICIEMBRE 2022'!L:L)</f>
        <v>0</v>
      </c>
      <c r="M888" s="105">
        <f>+LOOKUP(MATCH(A888,'REGISTRO DE DICIEMBRE 2022'!A:A,0),'REGISTRO DE DICIEMBRE 2022'!AI:AI,'REGISTRO DE DICIEMBRE 2022'!M:M)</f>
        <v>0</v>
      </c>
      <c r="N888" s="104" t="str">
        <f>+LOOKUP(MATCH(A888,'REGISTRO DE DICIEMBRE 2022'!A:A,0),'REGISTRO DE DICIEMBRE 2022'!AI:AI,'REGISTRO DE DICIEMBRE 2022'!N:N)</f>
        <v xml:space="preserve">Granaderos Nº 2296, Calama, Región de Antofagasta. 
</v>
      </c>
      <c r="O888" s="105" t="str">
        <f>+LOOKUP(MATCH(A888,'REGISTRO DE DICIEMBRE 2022'!A:A,0),'REGISTRO DE DICIEMBRE 2022'!AI:AI,'REGISTRO DE DICIEMBRE 2022'!O:O)</f>
        <v>III</v>
      </c>
      <c r="P888" s="34" t="str">
        <f>+LOOKUP(MATCH(A888,'REGISTRO DE DICIEMBRE 2022'!A:A,0),'REGISTRO DE DICIEMBRE 2022'!AI:AI,'REGISTRO DE DICIEMBRE 2022'!P:P)</f>
        <v>Calama</v>
      </c>
      <c r="Q888" s="104" t="str">
        <f>+LOOKUP(MATCH(A888,'REGISTRO DE DICIEMBRE 2022'!A:A,0),'REGISTRO DE DICIEMBRE 2022'!AI:AI,'REGISTRO DE DICIEMBRE 2022'!Q:Q)</f>
        <v>Fono: (55) 566501 / (55) 566502</v>
      </c>
      <c r="R888" s="34">
        <f>+LOOKUP(MATCH(A888,'REGISTRO DE DICIEMBRE 2022'!A:A,0),'REGISTRO DE DICIEMBRE 2022'!AI:AI,'REGISTRO DE DICIEMBRE 2022'!R:R)</f>
        <v>0</v>
      </c>
      <c r="S888" s="105">
        <f>+LOOKUP(MATCH(A888,'REGISTRO DE DICIEMBRE 2022'!A:A,0),'REGISTRO DE DICIEMBRE 2022'!AI:AI,'REGISTRO DE DICIEMBRE 2022'!S:S)</f>
        <v>0</v>
      </c>
      <c r="T888" s="106">
        <f>+LOOKUP(MATCH(A888,'REGISTRO DE DICIEMBRE 2022'!A:A,0),'REGISTRO DE DICIEMBRE 2022'!AI:AI,'REGISTRO DE DICIEMBRE 2022'!T:T)</f>
        <v>91001</v>
      </c>
      <c r="U888" s="106" t="str">
        <f>+LOOKUP(MATCH(A888,'REGISTRO DE DICIEMBRE 2022'!A:A,0),'REGISTRO DE DICIEMBRE 2022'!AI:AI,'REGISTRO DE DICIEMBRE 2022'!U:U)</f>
        <v>No se acompañan. Aplica Informe Jurídico Nº 09, de  fecha 14 de marzo de 2011 del Departamento Jurídico y Dictamen Nº 070791, de 2009, de la Contraloría General de la República</v>
      </c>
      <c r="V888" s="107">
        <f>+LOOKUP(MATCH(A888,'REGISTRO DE DICIEMBRE 2022'!A:A,0),'REGISTRO DE DICIEMBRE 2022'!AI:AI,'REGISTRO DE DICIEMBRE 2022'!V:V)</f>
        <v>42206</v>
      </c>
      <c r="W888" s="34">
        <v>7575</v>
      </c>
      <c r="X888" s="108">
        <v>0</v>
      </c>
      <c r="Y888" s="108">
        <v>8428984</v>
      </c>
      <c r="Z888" s="107">
        <v>44926</v>
      </c>
      <c r="AA888" s="34" t="s">
        <v>8041</v>
      </c>
      <c r="AB888" s="109" t="s">
        <v>7632</v>
      </c>
      <c r="AC888" s="34" t="s">
        <v>7870</v>
      </c>
      <c r="AD888" s="34">
        <f>+LOOKUP(MATCH(A888,'REGISTRO DE DICIEMBRE 2022'!A:A,0),'REGISTRO DE DICIEMBRE 2022'!AI:AI,'REGISTRO DE DICIEMBRE 2022'!AF:AF)</f>
        <v>0</v>
      </c>
    </row>
    <row r="889" spans="1:30" s="98" customFormat="1" x14ac:dyDescent="0.2">
      <c r="A889" s="34">
        <v>7577</v>
      </c>
      <c r="B889" s="34" t="str">
        <f>+LOOKUP(MATCH(A889,'REGISTRO DE DICIEMBRE 2022'!A:A,0),'REGISTRO DE DICIEMBRE 2022'!AI:AI,'REGISTRO DE DICIEMBRE 2022'!B:B)</f>
        <v xml:space="preserve">
I. Municipalidad de El Quisco
</v>
      </c>
      <c r="C889" s="103" t="str">
        <f>+LOOKUP(MATCH(A889,'REGISTRO DE DICIEMBRE 2022'!A:A,0),'REGISTRO DE DICIEMBRE 2022'!AI:AI,'REGISTRO DE DICIEMBRE 2022'!C:C)</f>
        <v>69061700-5</v>
      </c>
      <c r="D889" s="104" t="str">
        <f>+LOOKUP(MATCH(A889,'REGISTRO DE DICIEMBRE 2022'!A:A,0),'REGISTRO DE DICIEMBRE 2022'!AI:AI,'REGISTRO DE DICIEMBRE 2022'!D:D)</f>
        <v>Municipalidad</v>
      </c>
      <c r="E889" s="34" t="str">
        <f>+LOOKUP(MATCH(A889,'REGISTRO DE DICIEMBRE 2022'!A:A,0),'REGISTRO DE DICIEMBRE 2022'!AI:AI,'REGISTRO DE DICIEMBRE 2022'!E:E)</f>
        <v>Constitución Política de la República, artículo 118.</v>
      </c>
      <c r="F889" s="34" t="str">
        <f>+LOOKUP(MATCH(A889,'REGISTRO DE DICIEMBRE 2022'!A:A,0),'REGISTRO DE DICIEMBRE 2022'!AI:AI,'REGISTRO DE DICIEMBRE 2022'!F:F)</f>
        <v>Indefinida.</v>
      </c>
      <c r="G889" s="34" t="str">
        <f>+LOOKUP(MATCH(A889,'REGISTRO DE DICIEMBRE 2022'!A:A,0),'REGISTRO DE DICIEMBRE 2022'!AI:AI,'REGISTRO DE DICIEMBRE 2022'!G:G)</f>
        <v>Según Ley Orgánica Nº 18.695, artículos 1º al 4º.</v>
      </c>
      <c r="H889" s="34" t="str">
        <f>+LOOKUP(MATCH(A889,'REGISTRO DE DICIEMBRE 2022'!A:A,0),'REGISTRO DE DICIEMBRE 2022'!AI:AI,'REGISTRO DE DICIEMBRE 2022'!H:H)</f>
        <v>no tiene</v>
      </c>
      <c r="I889" s="34">
        <f>+LOOKUP(MATCH(A889,'REGISTRO DE DICIEMBRE 2022'!A:A,0),'REGISTRO DE DICIEMBRE 2022'!AI:AI,'REGISTRO DE DICIEMBRE 2022'!I:I)</f>
        <v>0</v>
      </c>
      <c r="J889" s="34">
        <f>+LOOKUP(MATCH(A889,'REGISTRO DE DICIEMBRE 2022'!A:A,0),'REGISTRO DE DICIEMBRE 2022'!AI:AI,'REGISTRO DE DICIEMBRE 2022'!J:J)</f>
        <v>0</v>
      </c>
      <c r="K889" s="34" t="str">
        <f>+LOOKUP(MATCH(A889,'REGISTRO DE DICIEMBRE 2022'!A:A,0),'REGISTRO DE DICIEMBRE 2022'!AI:AI,'REGISTRO DE DICIEMBRE 2022'!K:K)</f>
        <v xml:space="preserve">Natalia Andrea Carrasco Pizarro, </v>
      </c>
      <c r="L889" s="34" t="str">
        <f>+LOOKUP(MATCH(A889,'REGISTRO DE DICIEMBRE 2022'!A:A,0),'REGISTRO DE DICIEMBRE 2022'!AI:AI,'REGISTRO DE DICIEMBRE 2022'!L:L)</f>
        <v>RUT Nº 14.003.687-0</v>
      </c>
      <c r="M889" s="105">
        <f>+LOOKUP(MATCH(A889,'REGISTRO DE DICIEMBRE 2022'!A:A,0),'REGISTRO DE DICIEMBRE 2022'!AI:AI,'REGISTRO DE DICIEMBRE 2022'!M:M)</f>
        <v>0</v>
      </c>
      <c r="N889" s="104" t="str">
        <f>+LOOKUP(MATCH(A889,'REGISTRO DE DICIEMBRE 2022'!A:A,0),'REGISTRO DE DICIEMBRE 2022'!AI:AI,'REGISTRO DE DICIEMBRE 2022'!N:N)</f>
        <v xml:space="preserve">Avenida Francia 011, El Quisco. Región de Valparaíso.
</v>
      </c>
      <c r="O889" s="105" t="str">
        <f>+LOOKUP(MATCH(A889,'REGISTRO DE DICIEMBRE 2022'!A:A,0),'REGISTRO DE DICIEMBRE 2022'!AI:AI,'REGISTRO DE DICIEMBRE 2022'!O:O)</f>
        <v>V</v>
      </c>
      <c r="P889" s="34" t="str">
        <f>+LOOKUP(MATCH(A889,'REGISTRO DE DICIEMBRE 2022'!A:A,0),'REGISTRO DE DICIEMBRE 2022'!AI:AI,'REGISTRO DE DICIEMBRE 2022'!P:P)</f>
        <v xml:space="preserve"> El Quisco</v>
      </c>
      <c r="Q889" s="104" t="str">
        <f>+LOOKUP(MATCH(A889,'REGISTRO DE DICIEMBRE 2022'!A:A,0),'REGISTRO DE DICIEMBRE 2022'!AI:AI,'REGISTRO DE DICIEMBRE 2022'!Q:Q)</f>
        <v xml:space="preserve"> Teléfono: (35) 245 6100
</v>
      </c>
      <c r="R889" s="34" t="str">
        <f>+LOOKUP(MATCH(A889,'REGISTRO DE DICIEMBRE 2022'!A:A,0),'REGISTRO DE DICIEMBRE 2022'!AI:AI,'REGISTRO DE DICIEMBRE 2022'!R:R)</f>
        <v>http://www.elquisco.cl/</v>
      </c>
      <c r="S889" s="105">
        <f>+LOOKUP(MATCH(A889,'REGISTRO DE DICIEMBRE 2022'!A:A,0),'REGISTRO DE DICIEMBRE 2022'!AI:AI,'REGISTRO DE DICIEMBRE 2022'!S:S)</f>
        <v>0</v>
      </c>
      <c r="T889" s="106">
        <f>+LOOKUP(MATCH(A889,'REGISTRO DE DICIEMBRE 2022'!A:A,0),'REGISTRO DE DICIEMBRE 2022'!AI:AI,'REGISTRO DE DICIEMBRE 2022'!T:T)</f>
        <v>91001</v>
      </c>
      <c r="U889" s="106" t="str">
        <f>+LOOKUP(MATCH(A889,'REGISTRO DE DICIEMBRE 2022'!A:A,0),'REGISTRO DE DICIEMBRE 2022'!AI:AI,'REGISTRO DE DICIEMBRE 2022'!U:U)</f>
        <v>No se acompañan. Aplica Informe Jurídico Nº 09, de  fecha 14 de marzo de 2011 del Departamento Jurídico y Dictamen Nº 070791, de 2009, de la Contraloría General de la República</v>
      </c>
      <c r="V889" s="107">
        <f>+LOOKUP(MATCH(A889,'REGISTRO DE DICIEMBRE 2022'!A:A,0),'REGISTRO DE DICIEMBRE 2022'!AI:AI,'REGISTRO DE DICIEMBRE 2022'!V:V)</f>
        <v>42215</v>
      </c>
      <c r="W889" s="34">
        <v>7577</v>
      </c>
      <c r="X889" s="108">
        <v>4601520</v>
      </c>
      <c r="Y889" s="108">
        <v>52356399</v>
      </c>
      <c r="Z889" s="107">
        <v>44926</v>
      </c>
      <c r="AA889" s="34" t="s">
        <v>8041</v>
      </c>
      <c r="AB889" s="109" t="s">
        <v>7632</v>
      </c>
      <c r="AC889" s="34" t="s">
        <v>309</v>
      </c>
      <c r="AD889" s="34">
        <f>+LOOKUP(MATCH(A889,'REGISTRO DE DICIEMBRE 2022'!A:A,0),'REGISTRO DE DICIEMBRE 2022'!AI:AI,'REGISTRO DE DICIEMBRE 2022'!AF:AF)</f>
        <v>0</v>
      </c>
    </row>
    <row r="890" spans="1:30" s="98" customFormat="1" x14ac:dyDescent="0.2">
      <c r="A890" s="34">
        <v>7583</v>
      </c>
      <c r="B890" s="34" t="str">
        <f>+LOOKUP(MATCH(A890,'REGISTRO DE DICIEMBRE 2022'!A:A,0),'REGISTRO DE DICIEMBRE 2022'!AI:AI,'REGISTRO DE DICIEMBRE 2022'!B:B)</f>
        <v xml:space="preserve">
I. Municipalidad de Renaico. 
</v>
      </c>
      <c r="C890" s="103" t="str">
        <f>+LOOKUP(MATCH(A890,'REGISTRO DE DICIEMBRE 2022'!A:A,0),'REGISTRO DE DICIEMBRE 2022'!AI:AI,'REGISTRO DE DICIEMBRE 2022'!C:C)</f>
        <v>69180400-3</v>
      </c>
      <c r="D890" s="104" t="str">
        <f>+LOOKUP(MATCH(A890,'REGISTRO DE DICIEMBRE 2022'!A:A,0),'REGISTRO DE DICIEMBRE 2022'!AI:AI,'REGISTRO DE DICIEMBRE 2022'!D:D)</f>
        <v>Municipalidad</v>
      </c>
      <c r="E890" s="34" t="str">
        <f>+LOOKUP(MATCH(A890,'REGISTRO DE DICIEMBRE 2022'!A:A,0),'REGISTRO DE DICIEMBRE 2022'!AI:AI,'REGISTRO DE DICIEMBRE 2022'!E:E)</f>
        <v>Constitución Política de la República, artículo 118.</v>
      </c>
      <c r="F890" s="34" t="str">
        <f>+LOOKUP(MATCH(A890,'REGISTRO DE DICIEMBRE 2022'!A:A,0),'REGISTRO DE DICIEMBRE 2022'!AI:AI,'REGISTRO DE DICIEMBRE 2022'!F:F)</f>
        <v>Indefinida.</v>
      </c>
      <c r="G890" s="34" t="str">
        <f>+LOOKUP(MATCH(A890,'REGISTRO DE DICIEMBRE 2022'!A:A,0),'REGISTRO DE DICIEMBRE 2022'!AI:AI,'REGISTRO DE DICIEMBRE 2022'!G:G)</f>
        <v>Según Ley Orgánica Nº 18.695, artículos 1º al 4º.</v>
      </c>
      <c r="H890" s="34" t="str">
        <f>+LOOKUP(MATCH(A890,'REGISTRO DE DICIEMBRE 2022'!A:A,0),'REGISTRO DE DICIEMBRE 2022'!AI:AI,'REGISTRO DE DICIEMBRE 2022'!H:H)</f>
        <v>no tiene</v>
      </c>
      <c r="I890" s="34">
        <f>+LOOKUP(MATCH(A890,'REGISTRO DE DICIEMBRE 2022'!A:A,0),'REGISTRO DE DICIEMBRE 2022'!AI:AI,'REGISTRO DE DICIEMBRE 2022'!I:I)</f>
        <v>0</v>
      </c>
      <c r="J890" s="34">
        <f>+LOOKUP(MATCH(A890,'REGISTRO DE DICIEMBRE 2022'!A:A,0),'REGISTRO DE DICIEMBRE 2022'!AI:AI,'REGISTRO DE DICIEMBRE 2022'!J:J)</f>
        <v>0</v>
      </c>
      <c r="K890" s="34" t="str">
        <f>+LOOKUP(MATCH(A890,'REGISTRO DE DICIEMBRE 2022'!A:A,0),'REGISTRO DE DICIEMBRE 2022'!AI:AI,'REGISTRO DE DICIEMBRE 2022'!K:K)</f>
        <v xml:space="preserve">Juan Carlos Reinao Marilao. </v>
      </c>
      <c r="L890" s="34" t="str">
        <f>+LOOKUP(MATCH(A890,'REGISTRO DE DICIEMBRE 2022'!A:A,0),'REGISTRO DE DICIEMBRE 2022'!AI:AI,'REGISTRO DE DICIEMBRE 2022'!L:L)</f>
        <v>RUT Nº 14.073.256-7</v>
      </c>
      <c r="M890" s="105">
        <f>+LOOKUP(MATCH(A890,'REGISTRO DE DICIEMBRE 2022'!A:A,0),'REGISTRO DE DICIEMBRE 2022'!AI:AI,'REGISTRO DE DICIEMBRE 2022'!M:M)</f>
        <v>0</v>
      </c>
      <c r="N890" s="104" t="str">
        <f>+LOOKUP(MATCH(A890,'REGISTRO DE DICIEMBRE 2022'!A:A,0),'REGISTRO DE DICIEMBRE 2022'!AI:AI,'REGISTRO DE DICIEMBRE 2022'!N:N)</f>
        <v xml:space="preserve">Calle Comercio Nº 206, comuna de Renaico. Región de La Araucanía.
</v>
      </c>
      <c r="O890" s="105" t="str">
        <f>+LOOKUP(MATCH(A890,'REGISTRO DE DICIEMBRE 2022'!A:A,0),'REGISTRO DE DICIEMBRE 2022'!AI:AI,'REGISTRO DE DICIEMBRE 2022'!O:O)</f>
        <v>IX</v>
      </c>
      <c r="P890" s="34" t="str">
        <f>+LOOKUP(MATCH(A890,'REGISTRO DE DICIEMBRE 2022'!A:A,0),'REGISTRO DE DICIEMBRE 2022'!AI:AI,'REGISTRO DE DICIEMBRE 2022'!P:P)</f>
        <v xml:space="preserve"> Renaico</v>
      </c>
      <c r="Q890" s="104" t="str">
        <f>+LOOKUP(MATCH(A890,'REGISTRO DE DICIEMBRE 2022'!A:A,0),'REGISTRO DE DICIEMBRE 2022'!AI:AI,'REGISTRO DE DICIEMBRE 2022'!Q:Q)</f>
        <v>Fono: (65) 202800</v>
      </c>
      <c r="R890" s="34" t="str">
        <f>+LOOKUP(MATCH(A890,'REGISTRO DE DICIEMBRE 2022'!A:A,0),'REGISTRO DE DICIEMBRE 2022'!AI:AI,'REGISTRO DE DICIEMBRE 2022'!R:R)</f>
        <v xml:space="preserve"> didecorenaico@yahoo.cl</v>
      </c>
      <c r="S890" s="105">
        <f>+LOOKUP(MATCH(A890,'REGISTRO DE DICIEMBRE 2022'!A:A,0),'REGISTRO DE DICIEMBRE 2022'!AI:AI,'REGISTRO DE DICIEMBRE 2022'!S:S)</f>
        <v>0</v>
      </c>
      <c r="T890" s="106">
        <f>+LOOKUP(MATCH(A890,'REGISTRO DE DICIEMBRE 2022'!A:A,0),'REGISTRO DE DICIEMBRE 2022'!AI:AI,'REGISTRO DE DICIEMBRE 2022'!T:T)</f>
        <v>91001</v>
      </c>
      <c r="U890" s="106" t="str">
        <f>+LOOKUP(MATCH(A890,'REGISTRO DE DICIEMBRE 2022'!A:A,0),'REGISTRO DE DICIEMBRE 2022'!AI:AI,'REGISTRO DE DICIEMBRE 2022'!U:U)</f>
        <v>No se acompañan. Aplica Informe Jurídico Nº 09, de  fecha 14 de marzo de 2011 del Departamento Jurídico y Dictamen Nº 070791, de 2009, de la Contraloría General de la República</v>
      </c>
      <c r="V890" s="107">
        <f>+LOOKUP(MATCH(A890,'REGISTRO DE DICIEMBRE 2022'!A:A,0),'REGISTRO DE DICIEMBRE 2022'!AI:AI,'REGISTRO DE DICIEMBRE 2022'!V:V)</f>
        <v>42262</v>
      </c>
      <c r="W890" s="34">
        <v>7583</v>
      </c>
      <c r="X890" s="108">
        <v>8742888</v>
      </c>
      <c r="Y890" s="108">
        <v>52457327</v>
      </c>
      <c r="Z890" s="107">
        <v>44926</v>
      </c>
      <c r="AA890" s="34" t="s">
        <v>8041</v>
      </c>
      <c r="AB890" s="109" t="s">
        <v>7632</v>
      </c>
      <c r="AC890" s="34" t="s">
        <v>2151</v>
      </c>
      <c r="AD890" s="34">
        <f>+LOOKUP(MATCH(A890,'REGISTRO DE DICIEMBRE 2022'!A:A,0),'REGISTRO DE DICIEMBRE 2022'!AI:AI,'REGISTRO DE DICIEMBRE 2022'!AF:AF)</f>
        <v>0</v>
      </c>
    </row>
    <row r="891" spans="1:30" s="98" customFormat="1" x14ac:dyDescent="0.2">
      <c r="A891" s="34">
        <v>7584</v>
      </c>
      <c r="B891" s="34" t="str">
        <f>+LOOKUP(MATCH(A891,'REGISTRO DE DICIEMBRE 2022'!A:A,0),'REGISTRO DE DICIEMBRE 2022'!AI:AI,'REGISTRO DE DICIEMBRE 2022'!B:B)</f>
        <v xml:space="preserve">
I. Municipalidad de Putaendo
</v>
      </c>
      <c r="C891" s="103" t="str">
        <f>+LOOKUP(MATCH(A891,'REGISTRO DE DICIEMBRE 2022'!A:A,0),'REGISTRO DE DICIEMBRE 2022'!AI:AI,'REGISTRO DE DICIEMBRE 2022'!C:C)</f>
        <v>69050700-5</v>
      </c>
      <c r="D891" s="104" t="str">
        <f>+LOOKUP(MATCH(A891,'REGISTRO DE DICIEMBRE 2022'!A:A,0),'REGISTRO DE DICIEMBRE 2022'!AI:AI,'REGISTRO DE DICIEMBRE 2022'!D:D)</f>
        <v>Municipalidad</v>
      </c>
      <c r="E891" s="34" t="str">
        <f>+LOOKUP(MATCH(A891,'REGISTRO DE DICIEMBRE 2022'!A:A,0),'REGISTRO DE DICIEMBRE 2022'!AI:AI,'REGISTRO DE DICIEMBRE 2022'!E:E)</f>
        <v>Constitución Política de la República, artículo 118.</v>
      </c>
      <c r="F891" s="34" t="str">
        <f>+LOOKUP(MATCH(A891,'REGISTRO DE DICIEMBRE 2022'!A:A,0),'REGISTRO DE DICIEMBRE 2022'!AI:AI,'REGISTRO DE DICIEMBRE 2022'!F:F)</f>
        <v>Indefinida.</v>
      </c>
      <c r="G891" s="34" t="str">
        <f>+LOOKUP(MATCH(A891,'REGISTRO DE DICIEMBRE 2022'!A:A,0),'REGISTRO DE DICIEMBRE 2022'!AI:AI,'REGISTRO DE DICIEMBRE 2022'!G:G)</f>
        <v>Según Ley Orgánica Nº 18.695, artículos 1º al 4º.</v>
      </c>
      <c r="H891" s="34" t="str">
        <f>+LOOKUP(MATCH(A891,'REGISTRO DE DICIEMBRE 2022'!A:A,0),'REGISTRO DE DICIEMBRE 2022'!AI:AI,'REGISTRO DE DICIEMBRE 2022'!H:H)</f>
        <v>no tiene</v>
      </c>
      <c r="I891" s="34">
        <f>+LOOKUP(MATCH(A891,'REGISTRO DE DICIEMBRE 2022'!A:A,0),'REGISTRO DE DICIEMBRE 2022'!AI:AI,'REGISTRO DE DICIEMBRE 2022'!I:I)</f>
        <v>0</v>
      </c>
      <c r="J891" s="34">
        <f>+LOOKUP(MATCH(A891,'REGISTRO DE DICIEMBRE 2022'!A:A,0),'REGISTRO DE DICIEMBRE 2022'!AI:AI,'REGISTRO DE DICIEMBRE 2022'!J:J)</f>
        <v>0</v>
      </c>
      <c r="K891" s="34" t="str">
        <f>+LOOKUP(MATCH(A891,'REGISTRO DE DICIEMBRE 2022'!A:A,0),'REGISTRO DE DICIEMBRE 2022'!AI:AI,'REGISTRO DE DICIEMBRE 2022'!K:K)</f>
        <v>MAURICIO ANTONIO QUIROZ CHAMORRO</v>
      </c>
      <c r="L891" s="34" t="str">
        <f>+LOOKUP(MATCH(A891,'REGISTRO DE DICIEMBRE 2022'!A:A,0),'REGISTRO DE DICIEMBRE 2022'!AI:AI,'REGISTRO DE DICIEMBRE 2022'!L:L)</f>
        <v>RUT 10.548.016-4</v>
      </c>
      <c r="M891" s="105">
        <f>+LOOKUP(MATCH(A891,'REGISTRO DE DICIEMBRE 2022'!A:A,0),'REGISTRO DE DICIEMBRE 2022'!AI:AI,'REGISTRO DE DICIEMBRE 2022'!M:M)</f>
        <v>0</v>
      </c>
      <c r="N891" s="104" t="str">
        <f>+LOOKUP(MATCH(A891,'REGISTRO DE DICIEMBRE 2022'!A:A,0),'REGISTRO DE DICIEMBRE 2022'!AI:AI,'REGISTRO DE DICIEMBRE 2022'!N:N)</f>
        <v xml:space="preserve">Calle Prat Nº 1, Comuna de Putaendo, Región de Valparaíso.
</v>
      </c>
      <c r="O891" s="105" t="str">
        <f>+LOOKUP(MATCH(A891,'REGISTRO DE DICIEMBRE 2022'!A:A,0),'REGISTRO DE DICIEMBRE 2022'!AI:AI,'REGISTRO DE DICIEMBRE 2022'!O:O)</f>
        <v>V</v>
      </c>
      <c r="P891" s="34" t="str">
        <f>+LOOKUP(MATCH(A891,'REGISTRO DE DICIEMBRE 2022'!A:A,0),'REGISTRO DE DICIEMBRE 2022'!AI:AI,'REGISTRO DE DICIEMBRE 2022'!P:P)</f>
        <v>Putaendo</v>
      </c>
      <c r="Q891" s="104" t="str">
        <f>+LOOKUP(MATCH(A891,'REGISTRO DE DICIEMBRE 2022'!A:A,0),'REGISTRO DE DICIEMBRE 2022'!AI:AI,'REGISTRO DE DICIEMBRE 2022'!Q:Q)</f>
        <v>34-2-431510</v>
      </c>
      <c r="R891" s="34" t="str">
        <f>+LOOKUP(MATCH(A891,'REGISTRO DE DICIEMBRE 2022'!A:A,0),'REGISTRO DE DICIEMBRE 2022'!AI:AI,'REGISTRO DE DICIEMBRE 2022'!R:R)</f>
        <v>http://www.putaendo.cl/muni/</v>
      </c>
      <c r="S891" s="105">
        <f>+LOOKUP(MATCH(A891,'REGISTRO DE DICIEMBRE 2022'!A:A,0),'REGISTRO DE DICIEMBRE 2022'!AI:AI,'REGISTRO DE DICIEMBRE 2022'!S:S)</f>
        <v>0</v>
      </c>
      <c r="T891" s="106">
        <f>+LOOKUP(MATCH(A891,'REGISTRO DE DICIEMBRE 2022'!A:A,0),'REGISTRO DE DICIEMBRE 2022'!AI:AI,'REGISTRO DE DICIEMBRE 2022'!T:T)</f>
        <v>91001</v>
      </c>
      <c r="U891" s="106" t="str">
        <f>+LOOKUP(MATCH(A891,'REGISTRO DE DICIEMBRE 2022'!A:A,0),'REGISTRO DE DICIEMBRE 2022'!AI:AI,'REGISTRO DE DICIEMBRE 2022'!U:U)</f>
        <v>No se acompañan. Aplica Informe Jurídico Nº 09, de  fecha 14 de marzo de 2011 del Departamento Jurídico y Dictamen Nº 070791, de 2009, de la Contraloría General de la República</v>
      </c>
      <c r="V891" s="107">
        <f>+LOOKUP(MATCH(A891,'REGISTRO DE DICIEMBRE 2022'!A:A,0),'REGISTRO DE DICIEMBRE 2022'!AI:AI,'REGISTRO DE DICIEMBRE 2022'!V:V)</f>
        <v>38641</v>
      </c>
      <c r="W891" s="34">
        <v>7584</v>
      </c>
      <c r="X891" s="108">
        <v>0</v>
      </c>
      <c r="Y891" s="108">
        <v>40988168</v>
      </c>
      <c r="Z891" s="107">
        <v>44926</v>
      </c>
      <c r="AA891" s="34" t="s">
        <v>8041</v>
      </c>
      <c r="AB891" s="109" t="s">
        <v>7632</v>
      </c>
      <c r="AC891" s="34" t="s">
        <v>692</v>
      </c>
      <c r="AD891" s="34">
        <f>+LOOKUP(MATCH(A891,'REGISTRO DE DICIEMBRE 2022'!A:A,0),'REGISTRO DE DICIEMBRE 2022'!AI:AI,'REGISTRO DE DICIEMBRE 2022'!AF:AF)</f>
        <v>0</v>
      </c>
    </row>
    <row r="892" spans="1:30" s="98" customFormat="1" x14ac:dyDescent="0.2">
      <c r="A892" s="34">
        <v>7586</v>
      </c>
      <c r="B892" s="34" t="str">
        <f>+LOOKUP(MATCH(A892,'REGISTRO DE DICIEMBRE 2022'!A:A,0),'REGISTRO DE DICIEMBRE 2022'!AI:AI,'REGISTRO DE DICIEMBRE 2022'!B:B)</f>
        <v xml:space="preserve">
I. Municipalidad de Huasco
</v>
      </c>
      <c r="C892" s="103" t="str">
        <f>+LOOKUP(MATCH(A892,'REGISTRO DE DICIEMBRE 2022'!A:A,0),'REGISTRO DE DICIEMBRE 2022'!AI:AI,'REGISTRO DE DICIEMBRE 2022'!C:C)</f>
        <v>69030700-6</v>
      </c>
      <c r="D892" s="104" t="str">
        <f>+LOOKUP(MATCH(A892,'REGISTRO DE DICIEMBRE 2022'!A:A,0),'REGISTRO DE DICIEMBRE 2022'!AI:AI,'REGISTRO DE DICIEMBRE 2022'!D:D)</f>
        <v>Municipalidad</v>
      </c>
      <c r="E892" s="34" t="str">
        <f>+LOOKUP(MATCH(A892,'REGISTRO DE DICIEMBRE 2022'!A:A,0),'REGISTRO DE DICIEMBRE 2022'!AI:AI,'REGISTRO DE DICIEMBRE 2022'!E:E)</f>
        <v>Constitución Política de la República, artículo 118.</v>
      </c>
      <c r="F892" s="34" t="str">
        <f>+LOOKUP(MATCH(A892,'REGISTRO DE DICIEMBRE 2022'!A:A,0),'REGISTRO DE DICIEMBRE 2022'!AI:AI,'REGISTRO DE DICIEMBRE 2022'!F:F)</f>
        <v>Indefinida.</v>
      </c>
      <c r="G892" s="34" t="str">
        <f>+LOOKUP(MATCH(A892,'REGISTRO DE DICIEMBRE 2022'!A:A,0),'REGISTRO DE DICIEMBRE 2022'!AI:AI,'REGISTRO DE DICIEMBRE 2022'!G:G)</f>
        <v>Según Ley Orgánica Nº 18.695, artículos 1º al 4º.</v>
      </c>
      <c r="H892" s="34" t="str">
        <f>+LOOKUP(MATCH(A892,'REGISTRO DE DICIEMBRE 2022'!A:A,0),'REGISTRO DE DICIEMBRE 2022'!AI:AI,'REGISTRO DE DICIEMBRE 2022'!H:H)</f>
        <v>no tiene</v>
      </c>
      <c r="I892" s="34">
        <f>+LOOKUP(MATCH(A892,'REGISTRO DE DICIEMBRE 2022'!A:A,0),'REGISTRO DE DICIEMBRE 2022'!AI:AI,'REGISTRO DE DICIEMBRE 2022'!I:I)</f>
        <v>0</v>
      </c>
      <c r="J892" s="34">
        <f>+LOOKUP(MATCH(A892,'REGISTRO DE DICIEMBRE 2022'!A:A,0),'REGISTRO DE DICIEMBRE 2022'!AI:AI,'REGISTRO DE DICIEMBRE 2022'!J:J)</f>
        <v>0</v>
      </c>
      <c r="K892" s="34" t="str">
        <f>+LOOKUP(MATCH(A892,'REGISTRO DE DICIEMBRE 2022'!A:A,0),'REGISTRO DE DICIEMBRE 2022'!AI:AI,'REGISTRO DE DICIEMBRE 2022'!K:K)</f>
        <v xml:space="preserve">Rigoberto Genaro Briceño Tapia
</v>
      </c>
      <c r="L892" s="34" t="str">
        <f>+LOOKUP(MATCH(A892,'REGISTRO DE DICIEMBRE 2022'!A:A,0),'REGISTRO DE DICIEMBRE 2022'!AI:AI,'REGISTRO DE DICIEMBRE 2022'!L:L)</f>
        <v xml:space="preserve">RUN: 12.171.878-2   </v>
      </c>
      <c r="M892" s="105">
        <f>+LOOKUP(MATCH(A892,'REGISTRO DE DICIEMBRE 2022'!A:A,0),'REGISTRO DE DICIEMBRE 2022'!AI:AI,'REGISTRO DE DICIEMBRE 2022'!M:M)</f>
        <v>0</v>
      </c>
      <c r="N892" s="104" t="str">
        <f>+LOOKUP(MATCH(A892,'REGISTRO DE DICIEMBRE 2022'!A:A,0),'REGISTRO DE DICIEMBRE 2022'!AI:AI,'REGISTRO DE DICIEMBRE 2022'!N:N)</f>
        <v>Calle Graig Nª 530, comuna de Huasco, Región de Atacama</v>
      </c>
      <c r="O892" s="105" t="str">
        <f>+LOOKUP(MATCH(A892,'REGISTRO DE DICIEMBRE 2022'!A:A,0),'REGISTRO DE DICIEMBRE 2022'!AI:AI,'REGISTRO DE DICIEMBRE 2022'!O:O)</f>
        <v>III</v>
      </c>
      <c r="P892" s="34" t="str">
        <f>+LOOKUP(MATCH(A892,'REGISTRO DE DICIEMBRE 2022'!A:A,0),'REGISTRO DE DICIEMBRE 2022'!AI:AI,'REGISTRO DE DICIEMBRE 2022'!P:P)</f>
        <v xml:space="preserve"> Huasco</v>
      </c>
      <c r="Q892" s="104" t="str">
        <f>+LOOKUP(MATCH(A892,'REGISTRO DE DICIEMBRE 2022'!A:A,0),'REGISTRO DE DICIEMBRE 2022'!AI:AI,'REGISTRO DE DICIEMBRE 2022'!Q:Q)</f>
        <v xml:space="preserve"> Teléfono: 051-531039-531042-531010</v>
      </c>
      <c r="R892" s="34" t="str">
        <f>+LOOKUP(MATCH(A892,'REGISTRO DE DICIEMBRE 2022'!A:A,0),'REGISTRO DE DICIEMBRE 2022'!AI:AI,'REGISTRO DE DICIEMBRE 2022'!R:R)</f>
        <v>http://www.imhuasco.cl</v>
      </c>
      <c r="S892" s="105">
        <f>+LOOKUP(MATCH(A892,'REGISTRO DE DICIEMBRE 2022'!A:A,0),'REGISTRO DE DICIEMBRE 2022'!AI:AI,'REGISTRO DE DICIEMBRE 2022'!S:S)</f>
        <v>0</v>
      </c>
      <c r="T892" s="106">
        <f>+LOOKUP(MATCH(A892,'REGISTRO DE DICIEMBRE 2022'!A:A,0),'REGISTRO DE DICIEMBRE 2022'!AI:AI,'REGISTRO DE DICIEMBRE 2022'!T:T)</f>
        <v>91001</v>
      </c>
      <c r="U892" s="106" t="str">
        <f>+LOOKUP(MATCH(A892,'REGISTRO DE DICIEMBRE 2022'!A:A,0),'REGISTRO DE DICIEMBRE 2022'!AI:AI,'REGISTRO DE DICIEMBRE 2022'!U:U)</f>
        <v>No se acompañan. Aplica Informe Jurídico Nº 09, de  fecha 14 de marzo de 2011 del Departamento Jurídico y Dictamen Nº 070791, de 2009, de la Contraloría General de la República</v>
      </c>
      <c r="V892" s="107">
        <f>+LOOKUP(MATCH(A892,'REGISTRO DE DICIEMBRE 2022'!A:A,0),'REGISTRO DE DICIEMBRE 2022'!AI:AI,'REGISTRO DE DICIEMBRE 2022'!V:V)</f>
        <v>42347</v>
      </c>
      <c r="W892" s="34">
        <v>7586</v>
      </c>
      <c r="X892" s="108">
        <v>3497155</v>
      </c>
      <c r="Y892" s="108">
        <v>38697868</v>
      </c>
      <c r="Z892" s="107">
        <v>44926</v>
      </c>
      <c r="AA892" s="34" t="s">
        <v>8041</v>
      </c>
      <c r="AB892" s="109" t="s">
        <v>7632</v>
      </c>
      <c r="AC892" s="34" t="s">
        <v>7914</v>
      </c>
      <c r="AD892" s="34">
        <f>+LOOKUP(MATCH(A892,'REGISTRO DE DICIEMBRE 2022'!A:A,0),'REGISTRO DE DICIEMBRE 2022'!AI:AI,'REGISTRO DE DICIEMBRE 2022'!AF:AF)</f>
        <v>0</v>
      </c>
    </row>
    <row r="893" spans="1:30" s="98" customFormat="1" x14ac:dyDescent="0.2">
      <c r="A893" s="34">
        <v>7587</v>
      </c>
      <c r="B893" s="34" t="str">
        <f>+LOOKUP(MATCH(A893,'REGISTRO DE DICIEMBRE 2022'!A:A,0),'REGISTRO DE DICIEMBRE 2022'!AI:AI,'REGISTRO DE DICIEMBRE 2022'!B:B)</f>
        <v xml:space="preserve">Delegación Presidencial Provincial de isla de pascua (ex Gobernación Provincial de Isla de Pascua)
</v>
      </c>
      <c r="C893" s="103" t="str">
        <f>+LOOKUP(MATCH(A893,'REGISTRO DE DICIEMBRE 2022'!A:A,0),'REGISTRO DE DICIEMBRE 2022'!AI:AI,'REGISTRO DE DICIEMBRE 2022'!C:C)</f>
        <v>60511053-3</v>
      </c>
      <c r="D893" s="104" t="str">
        <f>+LOOKUP(MATCH(A893,'REGISTRO DE DICIEMBRE 2022'!A:A,0),'REGISTRO DE DICIEMBRE 2022'!AI:AI,'REGISTRO DE DICIEMBRE 2022'!D:D)</f>
        <v>Gobernación Provincial</v>
      </c>
      <c r="E893" s="34" t="str">
        <f>+LOOKUP(MATCH(A893,'REGISTRO DE DICIEMBRE 2022'!A:A,0),'REGISTRO DE DICIEMBRE 2022'!AI:AI,'REGISTRO DE DICIEMBRE 2022'!E:E)</f>
        <v>Constitución Política de la República, artículo 116.</v>
      </c>
      <c r="F893" s="34" t="str">
        <f>+LOOKUP(MATCH(A893,'REGISTRO DE DICIEMBRE 2022'!A:A,0),'REGISTRO DE DICIEMBRE 2022'!AI:AI,'REGISTRO DE DICIEMBRE 2022'!F:F)</f>
        <v>Indefinida.</v>
      </c>
      <c r="G893" s="34" t="str">
        <f>+LOOKUP(MATCH(A893,'REGISTRO DE DICIEMBRE 2022'!A:A,0),'REGISTRO DE DICIEMBRE 2022'!AI:AI,'REGISTRO DE DICIEMBRE 2022'!G:G)</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93" s="34" t="str">
        <f>+LOOKUP(MATCH(A893,'REGISTRO DE DICIEMBRE 2022'!A:A,0),'REGISTRO DE DICIEMBRE 2022'!AI:AI,'REGISTRO DE DICIEMBRE 2022'!H:H)</f>
        <v>no tiene</v>
      </c>
      <c r="I893" s="34">
        <f>+LOOKUP(MATCH(A893,'REGISTRO DE DICIEMBRE 2022'!A:A,0),'REGISTRO DE DICIEMBRE 2022'!AI:AI,'REGISTRO DE DICIEMBRE 2022'!I:I)</f>
        <v>0</v>
      </c>
      <c r="J893" s="34">
        <f>+LOOKUP(MATCH(A893,'REGISTRO DE DICIEMBRE 2022'!A:A,0),'REGISTRO DE DICIEMBRE 2022'!AI:AI,'REGISTRO DE DICIEMBRE 2022'!J:J)</f>
        <v>0</v>
      </c>
      <c r="K893" s="34" t="str">
        <f>+LOOKUP(MATCH(A893,'REGISTRO DE DICIEMBRE 2022'!A:A,0),'REGISTRO DE DICIEMBRE 2022'!AI:AI,'REGISTRO DE DICIEMBRE 2022'!K:K)</f>
        <v xml:space="preserve">Juliette Margoy del Carmen Hotus Paoa
</v>
      </c>
      <c r="L893" s="34" t="str">
        <f>+LOOKUP(MATCH(A893,'REGISTRO DE DICIEMBRE 2022'!A:A,0),'REGISTRO DE DICIEMBRE 2022'!AI:AI,'REGISTRO DE DICIEMBRE 2022'!L:L)</f>
        <v>15.486.253-6</v>
      </c>
      <c r="M893" s="105">
        <f>+LOOKUP(MATCH(A893,'REGISTRO DE DICIEMBRE 2022'!A:A,0),'REGISTRO DE DICIEMBRE 2022'!AI:AI,'REGISTRO DE DICIEMBRE 2022'!M:M)</f>
        <v>0</v>
      </c>
      <c r="N893" s="104" t="str">
        <f>+LOOKUP(MATCH(A893,'REGISTRO DE DICIEMBRE 2022'!A:A,0),'REGISTRO DE DICIEMBRE 2022'!AI:AI,'REGISTRO DE DICIEMBRE 2022'!N:N)</f>
        <v xml:space="preserve">Kiri Reva S/N, Isla de Pascua. Región de Valparaíso. </v>
      </c>
      <c r="O893" s="105" t="str">
        <f>+LOOKUP(MATCH(A893,'REGISTRO DE DICIEMBRE 2022'!A:A,0),'REGISTRO DE DICIEMBRE 2022'!AI:AI,'REGISTRO DE DICIEMBRE 2022'!O:O)</f>
        <v>V</v>
      </c>
      <c r="P893" s="34" t="str">
        <f>+LOOKUP(MATCH(A893,'REGISTRO DE DICIEMBRE 2022'!A:A,0),'REGISTRO DE DICIEMBRE 2022'!AI:AI,'REGISTRO DE DICIEMBRE 2022'!P:P)</f>
        <v xml:space="preserve"> Isla de Pascua</v>
      </c>
      <c r="Q893" s="104">
        <f>+LOOKUP(MATCH(A893,'REGISTRO DE DICIEMBRE 2022'!A:A,0),'REGISTRO DE DICIEMBRE 2022'!AI:AI,'REGISTRO DE DICIEMBRE 2022'!Q:Q)</f>
        <v>322100252</v>
      </c>
      <c r="R893" s="34" t="str">
        <f>+LOOKUP(MATCH(A893,'REGISTRO DE DICIEMBRE 2022'!A:A,0),'REGISTRO DE DICIEMBRE 2022'!AI:AI,'REGISTRO DE DICIEMBRE 2022'!R:R)</f>
        <v>hotus@interior.gob.cl
rdelapuente@interior.gob.cl
rgodoy@interior.gob.cl
trapu@interior.gob.cl</v>
      </c>
      <c r="S893" s="105">
        <f>+LOOKUP(MATCH(A893,'REGISTRO DE DICIEMBRE 2022'!A:A,0),'REGISTRO DE DICIEMBRE 2022'!AI:AI,'REGISTRO DE DICIEMBRE 2022'!S:S)</f>
        <v>0</v>
      </c>
      <c r="T893" s="106">
        <f>+LOOKUP(MATCH(A893,'REGISTRO DE DICIEMBRE 2022'!A:A,0),'REGISTRO DE DICIEMBRE 2022'!AI:AI,'REGISTRO DE DICIEMBRE 2022'!T:T)</f>
        <v>91001</v>
      </c>
      <c r="U893" s="106" t="str">
        <f>+LOOKUP(MATCH(A893,'REGISTRO DE DICIEMBRE 2022'!A:A,0),'REGISTRO DE DICIEMBRE 2022'!AI:AI,'REGISTRO DE DICIEMBRE 2022'!U:U)</f>
        <v>No se acompañan. Aplica Informe Jurídico Nº 09, de  fecha 14 de marzo de 2011 del Departamento Jurídico y Dictamen Nº 070791, de 2009, de la Contraloría General de la República</v>
      </c>
      <c r="V893" s="107">
        <f>+LOOKUP(MATCH(A893,'REGISTRO DE DICIEMBRE 2022'!A:A,0),'REGISTRO DE DICIEMBRE 2022'!AI:AI,'REGISTRO DE DICIEMBRE 2022'!V:V)</f>
        <v>42348</v>
      </c>
      <c r="W893" s="34">
        <v>7587</v>
      </c>
      <c r="X893" s="108">
        <v>0</v>
      </c>
      <c r="Y893" s="108">
        <v>83052013</v>
      </c>
      <c r="Z893" s="107">
        <v>44926</v>
      </c>
      <c r="AA893" s="34" t="s">
        <v>8041</v>
      </c>
      <c r="AB893" s="109" t="s">
        <v>7632</v>
      </c>
      <c r="AC893" s="34" t="s">
        <v>401</v>
      </c>
      <c r="AD893" s="34">
        <f>+LOOKUP(MATCH(A893,'REGISTRO DE DICIEMBRE 2022'!A:A,0),'REGISTRO DE DICIEMBRE 2022'!AI:AI,'REGISTRO DE DICIEMBRE 2022'!AF:AF)</f>
        <v>0</v>
      </c>
    </row>
    <row r="894" spans="1:30" s="98" customFormat="1" x14ac:dyDescent="0.2">
      <c r="A894" s="34">
        <v>7591</v>
      </c>
      <c r="B894" s="34" t="str">
        <f>+LOOKUP(MATCH(A894,'REGISTRO DE DICIEMBRE 2022'!A:A,0),'REGISTRO DE DICIEMBRE 2022'!AI:AI,'REGISTRO DE DICIEMBRE 2022'!B:B)</f>
        <v xml:space="preserve">
Ilustre Municipalidad de Vichuquén
</v>
      </c>
      <c r="C894" s="103" t="str">
        <f>+LOOKUP(MATCH(A894,'REGISTRO DE DICIEMBRE 2022'!A:A,0),'REGISTRO DE DICIEMBRE 2022'!AI:AI,'REGISTRO DE DICIEMBRE 2022'!C:C)</f>
        <v>69100700-6</v>
      </c>
      <c r="D894" s="104" t="str">
        <f>+LOOKUP(MATCH(A894,'REGISTRO DE DICIEMBRE 2022'!A:A,0),'REGISTRO DE DICIEMBRE 2022'!AI:AI,'REGISTRO DE DICIEMBRE 2022'!D:D)</f>
        <v>Municipalidad</v>
      </c>
      <c r="E894" s="34" t="str">
        <f>+LOOKUP(MATCH(A894,'REGISTRO DE DICIEMBRE 2022'!A:A,0),'REGISTRO DE DICIEMBRE 2022'!AI:AI,'REGISTRO DE DICIEMBRE 2022'!E:E)</f>
        <v>Constitución Política de la República, artículo 107.</v>
      </c>
      <c r="F894" s="34" t="str">
        <f>+LOOKUP(MATCH(A894,'REGISTRO DE DICIEMBRE 2022'!A:A,0),'REGISTRO DE DICIEMBRE 2022'!AI:AI,'REGISTRO DE DICIEMBRE 2022'!F:F)</f>
        <v>Indefinida.</v>
      </c>
      <c r="G894" s="34" t="str">
        <f>+LOOKUP(MATCH(A894,'REGISTRO DE DICIEMBRE 2022'!A:A,0),'REGISTRO DE DICIEMBRE 2022'!AI:AI,'REGISTRO DE DICIEMBRE 2022'!G:G)</f>
        <v>Según Ley Orgánica Nº 18.695, artículos 1º al 4º.</v>
      </c>
      <c r="H894" s="34" t="str">
        <f>+LOOKUP(MATCH(A894,'REGISTRO DE DICIEMBRE 2022'!A:A,0),'REGISTRO DE DICIEMBRE 2022'!AI:AI,'REGISTRO DE DICIEMBRE 2022'!H:H)</f>
        <v>no tiene</v>
      </c>
      <c r="I894" s="34">
        <f>+LOOKUP(MATCH(A894,'REGISTRO DE DICIEMBRE 2022'!A:A,0),'REGISTRO DE DICIEMBRE 2022'!AI:AI,'REGISTRO DE DICIEMBRE 2022'!I:I)</f>
        <v>0</v>
      </c>
      <c r="J894" s="34">
        <f>+LOOKUP(MATCH(A894,'REGISTRO DE DICIEMBRE 2022'!A:A,0),'REGISTRO DE DICIEMBRE 2022'!AI:AI,'REGISTRO DE DICIEMBRE 2022'!J:J)</f>
        <v>0</v>
      </c>
      <c r="K894" s="34" t="str">
        <f>+LOOKUP(MATCH(A894,'REGISTRO DE DICIEMBRE 2022'!A:A,0),'REGISTRO DE DICIEMBRE 2022'!AI:AI,'REGISTRO DE DICIEMBRE 2022'!K:K)</f>
        <v xml:space="preserve">Roberto Hernán Rivera Pino
</v>
      </c>
      <c r="L894" s="34" t="str">
        <f>+LOOKUP(MATCH(A894,'REGISTRO DE DICIEMBRE 2022'!A:A,0),'REGISTRO DE DICIEMBRE 2022'!AI:AI,'REGISTRO DE DICIEMBRE 2022'!L:L)</f>
        <v>RUT:15.126.871-4</v>
      </c>
      <c r="M894" s="105">
        <f>+LOOKUP(MATCH(A894,'REGISTRO DE DICIEMBRE 2022'!A:A,0),'REGISTRO DE DICIEMBRE 2022'!AI:AI,'REGISTRO DE DICIEMBRE 2022'!M:M)</f>
        <v>0</v>
      </c>
      <c r="N894" s="104" t="str">
        <f>+LOOKUP(MATCH(A894,'REGISTRO DE DICIEMBRE 2022'!A:A,0),'REGISTRO DE DICIEMBRE 2022'!AI:AI,'REGISTRO DE DICIEMBRE 2022'!N:N)</f>
        <v xml:space="preserve">Manuel Rodríguez Nº 315, de la comuna de Vichuquén, Región del Maule.  
</v>
      </c>
      <c r="O894" s="105" t="str">
        <f>+LOOKUP(MATCH(A894,'REGISTRO DE DICIEMBRE 2022'!A:A,0),'REGISTRO DE DICIEMBRE 2022'!AI:AI,'REGISTRO DE DICIEMBRE 2022'!O:O)</f>
        <v>VII</v>
      </c>
      <c r="P894" s="34" t="str">
        <f>+LOOKUP(MATCH(A894,'REGISTRO DE DICIEMBRE 2022'!A:A,0),'REGISTRO DE DICIEMBRE 2022'!AI:AI,'REGISTRO DE DICIEMBRE 2022'!P:P)</f>
        <v>Vichuquén</v>
      </c>
      <c r="Q894" s="104" t="str">
        <f>+LOOKUP(MATCH(A894,'REGISTRO DE DICIEMBRE 2022'!A:A,0),'REGISTRO DE DICIEMBRE 2022'!AI:AI,'REGISTRO DE DICIEMBRE 2022'!Q:Q)</f>
        <v>Fono: (75) 2555516 – 2555501</v>
      </c>
      <c r="R894" s="34" t="str">
        <f>+LOOKUP(MATCH(A894,'REGISTRO DE DICIEMBRE 2022'!A:A,0),'REGISTRO DE DICIEMBRE 2022'!AI:AI,'REGISTRO DE DICIEMBRE 2022'!R:R)</f>
        <v>munivichuquen@gmail.com</v>
      </c>
      <c r="S894" s="105">
        <f>+LOOKUP(MATCH(A894,'REGISTRO DE DICIEMBRE 2022'!A:A,0),'REGISTRO DE DICIEMBRE 2022'!AI:AI,'REGISTRO DE DICIEMBRE 2022'!S:S)</f>
        <v>0</v>
      </c>
      <c r="T894" s="106">
        <f>+LOOKUP(MATCH(A894,'REGISTRO DE DICIEMBRE 2022'!A:A,0),'REGISTRO DE DICIEMBRE 2022'!AI:AI,'REGISTRO DE DICIEMBRE 2022'!T:T)</f>
        <v>91001</v>
      </c>
      <c r="U894" s="106" t="str">
        <f>+LOOKUP(MATCH(A894,'REGISTRO DE DICIEMBRE 2022'!A:A,0),'REGISTRO DE DICIEMBRE 2022'!AI:AI,'REGISTRO DE DICIEMBRE 2022'!U:U)</f>
        <v>No se acompañan. Aplica Informe Jurídico Nº 09, de  fecha 14 de marzo de 2011 del Departamento Jurídico y Dictamen Nº 070791, de 2009, de la Contraloría General de la República</v>
      </c>
      <c r="V894" s="107">
        <f>+LOOKUP(MATCH(A894,'REGISTRO DE DICIEMBRE 2022'!A:A,0),'REGISTRO DE DICIEMBRE 2022'!AI:AI,'REGISTRO DE DICIEMBRE 2022'!V:V)</f>
        <v>42383</v>
      </c>
      <c r="W894" s="34">
        <v>7591</v>
      </c>
      <c r="X894" s="108">
        <v>3067680</v>
      </c>
      <c r="Y894" s="108">
        <v>38977443</v>
      </c>
      <c r="Z894" s="107">
        <v>44926</v>
      </c>
      <c r="AA894" s="34" t="s">
        <v>8041</v>
      </c>
      <c r="AB894" s="109" t="s">
        <v>7632</v>
      </c>
      <c r="AC894" s="34" t="s">
        <v>8004</v>
      </c>
      <c r="AD894" s="34">
        <f>+LOOKUP(MATCH(A894,'REGISTRO DE DICIEMBRE 2022'!A:A,0),'REGISTRO DE DICIEMBRE 2022'!AI:AI,'REGISTRO DE DICIEMBRE 2022'!AF:AF)</f>
        <v>0</v>
      </c>
    </row>
    <row r="895" spans="1:30" s="98" customFormat="1" x14ac:dyDescent="0.2">
      <c r="A895" s="34">
        <v>7592</v>
      </c>
      <c r="B895" s="34" t="str">
        <f>+LOOKUP(MATCH(A895,'REGISTRO DE DICIEMBRE 2022'!A:A,0),'REGISTRO DE DICIEMBRE 2022'!AI:AI,'REGISTRO DE DICIEMBRE 2022'!B:B)</f>
        <v xml:space="preserve">
I. Municipalidad de San Rafael.
</v>
      </c>
      <c r="C895" s="103" t="str">
        <f>+LOOKUP(MATCH(A895,'REGISTRO DE DICIEMBRE 2022'!A:A,0),'REGISTRO DE DICIEMBRE 2022'!AI:AI,'REGISTRO DE DICIEMBRE 2022'!C:C)</f>
        <v>69264500-6</v>
      </c>
      <c r="D895" s="104" t="str">
        <f>+LOOKUP(MATCH(A895,'REGISTRO DE DICIEMBRE 2022'!A:A,0),'REGISTRO DE DICIEMBRE 2022'!AI:AI,'REGISTRO DE DICIEMBRE 2022'!D:D)</f>
        <v>Municipalidad</v>
      </c>
      <c r="E895" s="34" t="str">
        <f>+LOOKUP(MATCH(A895,'REGISTRO DE DICIEMBRE 2022'!A:A,0),'REGISTRO DE DICIEMBRE 2022'!AI:AI,'REGISTRO DE DICIEMBRE 2022'!E:E)</f>
        <v>Constitución Política de la República, artículo 107.</v>
      </c>
      <c r="F895" s="34" t="str">
        <f>+LOOKUP(MATCH(A895,'REGISTRO DE DICIEMBRE 2022'!A:A,0),'REGISTRO DE DICIEMBRE 2022'!AI:AI,'REGISTRO DE DICIEMBRE 2022'!F:F)</f>
        <v>Indefinida.</v>
      </c>
      <c r="G895" s="34" t="str">
        <f>+LOOKUP(MATCH(A895,'REGISTRO DE DICIEMBRE 2022'!A:A,0),'REGISTRO DE DICIEMBRE 2022'!AI:AI,'REGISTRO DE DICIEMBRE 2022'!G:G)</f>
        <v>Según Ley Orgánica Nº 18.695, artículos 1º al 4º.</v>
      </c>
      <c r="H895" s="34" t="str">
        <f>+LOOKUP(MATCH(A895,'REGISTRO DE DICIEMBRE 2022'!A:A,0),'REGISTRO DE DICIEMBRE 2022'!AI:AI,'REGISTRO DE DICIEMBRE 2022'!H:H)</f>
        <v>no tiene</v>
      </c>
      <c r="I895" s="34">
        <f>+LOOKUP(MATCH(A895,'REGISTRO DE DICIEMBRE 2022'!A:A,0),'REGISTRO DE DICIEMBRE 2022'!AI:AI,'REGISTRO DE DICIEMBRE 2022'!I:I)</f>
        <v>0</v>
      </c>
      <c r="J895" s="34">
        <f>+LOOKUP(MATCH(A895,'REGISTRO DE DICIEMBRE 2022'!A:A,0),'REGISTRO DE DICIEMBRE 2022'!AI:AI,'REGISTRO DE DICIEMBRE 2022'!J:J)</f>
        <v>0</v>
      </c>
      <c r="K895" s="34" t="str">
        <f>+LOOKUP(MATCH(A895,'REGISTRO DE DICIEMBRE 2022'!A:A,0),'REGISTRO DE DICIEMBRE 2022'!AI:AI,'REGISTRO DE DICIEMBRE 2022'!K:K)</f>
        <v xml:space="preserve">Claudia Alejandra Díaz Bravo, </v>
      </c>
      <c r="L895" s="34" t="str">
        <f>+LOOKUP(MATCH(A895,'REGISTRO DE DICIEMBRE 2022'!A:A,0),'REGISTRO DE DICIEMBRE 2022'!AI:AI,'REGISTRO DE DICIEMBRE 2022'!L:L)</f>
        <v>RUT Nº 14.375.681-5</v>
      </c>
      <c r="M895" s="105">
        <f>+LOOKUP(MATCH(A895,'REGISTRO DE DICIEMBRE 2022'!A:A,0),'REGISTRO DE DICIEMBRE 2022'!AI:AI,'REGISTRO DE DICIEMBRE 2022'!M:M)</f>
        <v>0</v>
      </c>
      <c r="N895" s="104" t="str">
        <f>+LOOKUP(MATCH(A895,'REGISTRO DE DICIEMBRE 2022'!A:A,0),'REGISTRO DE DICIEMBRE 2022'!AI:AI,'REGISTRO DE DICIEMBRE 2022'!N:N)</f>
        <v xml:space="preserve">Avenida Oriente Nº 2625, Comuna de San Rafael. Provincia de Talca. VII Región del Maule. 
</v>
      </c>
      <c r="O895" s="105" t="str">
        <f>+LOOKUP(MATCH(A895,'REGISTRO DE DICIEMBRE 2022'!A:A,0),'REGISTRO DE DICIEMBRE 2022'!AI:AI,'REGISTRO DE DICIEMBRE 2022'!O:O)</f>
        <v>VII</v>
      </c>
      <c r="P895" s="34" t="str">
        <f>+LOOKUP(MATCH(A895,'REGISTRO DE DICIEMBRE 2022'!A:A,0),'REGISTRO DE DICIEMBRE 2022'!AI:AI,'REGISTRO DE DICIEMBRE 2022'!P:P)</f>
        <v>San Rafael</v>
      </c>
      <c r="Q895" s="104" t="str">
        <f>+LOOKUP(MATCH(A895,'REGISTRO DE DICIEMBRE 2022'!A:A,0),'REGISTRO DE DICIEMBRE 2022'!AI:AI,'REGISTRO DE DICIEMBRE 2022'!Q:Q)</f>
        <v>(71) 2651012</v>
      </c>
      <c r="R895" s="34" t="str">
        <f>+LOOKUP(MATCH(A895,'REGISTRO DE DICIEMBRE 2022'!A:A,0),'REGISTRO DE DICIEMBRE 2022'!AI:AI,'REGISTRO DE DICIEMBRE 2022'!R:R)</f>
        <v>Secre_alcaldia@hotmail.es rrpp@munisanrafael.cl</v>
      </c>
      <c r="S895" s="105">
        <f>+LOOKUP(MATCH(A895,'REGISTRO DE DICIEMBRE 2022'!A:A,0),'REGISTRO DE DICIEMBRE 2022'!AI:AI,'REGISTRO DE DICIEMBRE 2022'!S:S)</f>
        <v>0</v>
      </c>
      <c r="T895" s="106">
        <f>+LOOKUP(MATCH(A895,'REGISTRO DE DICIEMBRE 2022'!A:A,0),'REGISTRO DE DICIEMBRE 2022'!AI:AI,'REGISTRO DE DICIEMBRE 2022'!T:T)</f>
        <v>91001</v>
      </c>
      <c r="U895" s="106" t="str">
        <f>+LOOKUP(MATCH(A895,'REGISTRO DE DICIEMBRE 2022'!A:A,0),'REGISTRO DE DICIEMBRE 2022'!AI:AI,'REGISTRO DE DICIEMBRE 2022'!U:U)</f>
        <v>No se acompañan. Aplica Informe Jurídico Nº 09, de  fecha 14 de marzo de 2011 del Departamento Jurídico y Dictamen Nº 070791, de 2009, de la Contraloría General de la República</v>
      </c>
      <c r="V895" s="107">
        <f>+LOOKUP(MATCH(A895,'REGISTRO DE DICIEMBRE 2022'!A:A,0),'REGISTRO DE DICIEMBRE 2022'!AI:AI,'REGISTRO DE DICIEMBRE 2022'!V:V)</f>
        <v>42397</v>
      </c>
      <c r="W895" s="34">
        <v>7592</v>
      </c>
      <c r="X895" s="108">
        <v>5061672</v>
      </c>
      <c r="Y895" s="108">
        <v>60740064</v>
      </c>
      <c r="Z895" s="107">
        <v>44926</v>
      </c>
      <c r="AA895" s="34" t="s">
        <v>8041</v>
      </c>
      <c r="AB895" s="109" t="s">
        <v>7632</v>
      </c>
      <c r="AC895" s="34" t="s">
        <v>7990</v>
      </c>
      <c r="AD895" s="34">
        <f>+LOOKUP(MATCH(A895,'REGISTRO DE DICIEMBRE 2022'!A:A,0),'REGISTRO DE DICIEMBRE 2022'!AI:AI,'REGISTRO DE DICIEMBRE 2022'!AF:AF)</f>
        <v>0</v>
      </c>
    </row>
    <row r="896" spans="1:30" s="98" customFormat="1" x14ac:dyDescent="0.2">
      <c r="A896" s="34">
        <v>7593</v>
      </c>
      <c r="B896" s="34" t="str">
        <f>+LOOKUP(MATCH(A896,'REGISTRO DE DICIEMBRE 2022'!A:A,0),'REGISTRO DE DICIEMBRE 2022'!AI:AI,'REGISTRO DE DICIEMBRE 2022'!B:B)</f>
        <v xml:space="preserve">
I. Municipalidad de Rinconada
</v>
      </c>
      <c r="C896" s="103" t="str">
        <f>+LOOKUP(MATCH(A896,'REGISTRO DE DICIEMBRE 2022'!A:A,0),'REGISTRO DE DICIEMBRE 2022'!AI:AI,'REGISTRO DE DICIEMBRE 2022'!C:C)</f>
        <v>69051300-5</v>
      </c>
      <c r="D896" s="104" t="str">
        <f>+LOOKUP(MATCH(A896,'REGISTRO DE DICIEMBRE 2022'!A:A,0),'REGISTRO DE DICIEMBRE 2022'!AI:AI,'REGISTRO DE DICIEMBRE 2022'!D:D)</f>
        <v>Municipalidad</v>
      </c>
      <c r="E896" s="34" t="str">
        <f>+LOOKUP(MATCH(A896,'REGISTRO DE DICIEMBRE 2022'!A:A,0),'REGISTRO DE DICIEMBRE 2022'!AI:AI,'REGISTRO DE DICIEMBRE 2022'!E:E)</f>
        <v>Constitución Política de la República, artículo 107.</v>
      </c>
      <c r="F896" s="34" t="str">
        <f>+LOOKUP(MATCH(A896,'REGISTRO DE DICIEMBRE 2022'!A:A,0),'REGISTRO DE DICIEMBRE 2022'!AI:AI,'REGISTRO DE DICIEMBRE 2022'!F:F)</f>
        <v>Indefinida.</v>
      </c>
      <c r="G896" s="34" t="str">
        <f>+LOOKUP(MATCH(A896,'REGISTRO DE DICIEMBRE 2022'!A:A,0),'REGISTRO DE DICIEMBRE 2022'!AI:AI,'REGISTRO DE DICIEMBRE 2022'!G:G)</f>
        <v>Según Ley Orgánica Nº 18.695, artículos 1º al 4º.</v>
      </c>
      <c r="H896" s="34" t="str">
        <f>+LOOKUP(MATCH(A896,'REGISTRO DE DICIEMBRE 2022'!A:A,0),'REGISTRO DE DICIEMBRE 2022'!AI:AI,'REGISTRO DE DICIEMBRE 2022'!H:H)</f>
        <v>no tiene</v>
      </c>
      <c r="I896" s="34">
        <f>+LOOKUP(MATCH(A896,'REGISTRO DE DICIEMBRE 2022'!A:A,0),'REGISTRO DE DICIEMBRE 2022'!AI:AI,'REGISTRO DE DICIEMBRE 2022'!I:I)</f>
        <v>0</v>
      </c>
      <c r="J896" s="34">
        <f>+LOOKUP(MATCH(A896,'REGISTRO DE DICIEMBRE 2022'!A:A,0),'REGISTRO DE DICIEMBRE 2022'!AI:AI,'REGISTRO DE DICIEMBRE 2022'!J:J)</f>
        <v>0</v>
      </c>
      <c r="K896" s="34" t="str">
        <f>+LOOKUP(MATCH(A896,'REGISTRO DE DICIEMBRE 2022'!A:A,0),'REGISTRO DE DICIEMBRE 2022'!AI:AI,'REGISTRO DE DICIEMBRE 2022'!K:K)</f>
        <v>Juan Galdames Carmona
RUT 6.261.177-4</v>
      </c>
      <c r="L896" s="34" t="str">
        <f>+LOOKUP(MATCH(A896,'REGISTRO DE DICIEMBRE 2022'!A:A,0),'REGISTRO DE DICIEMBRE 2022'!AI:AI,'REGISTRO DE DICIEMBRE 2022'!L:L)</f>
        <v>RUT 6.261.177-4</v>
      </c>
      <c r="M896" s="105">
        <f>+LOOKUP(MATCH(A896,'REGISTRO DE DICIEMBRE 2022'!A:A,0),'REGISTRO DE DICIEMBRE 2022'!AI:AI,'REGISTRO DE DICIEMBRE 2022'!M:M)</f>
        <v>0</v>
      </c>
      <c r="N896" s="104" t="str">
        <f>+LOOKUP(MATCH(A896,'REGISTRO DE DICIEMBRE 2022'!A:A,0),'REGISTRO DE DICIEMBRE 2022'!AI:AI,'REGISTRO DE DICIEMBRE 2022'!N:N)</f>
        <v xml:space="preserve">Carretera San Martín Nº 607, comuna de Rinconada, Región de Valparaíso. </v>
      </c>
      <c r="O896" s="105" t="str">
        <f>+LOOKUP(MATCH(A896,'REGISTRO DE DICIEMBRE 2022'!A:A,0),'REGISTRO DE DICIEMBRE 2022'!AI:AI,'REGISTRO DE DICIEMBRE 2022'!O:O)</f>
        <v>V</v>
      </c>
      <c r="P896" s="34" t="str">
        <f>+LOOKUP(MATCH(A896,'REGISTRO DE DICIEMBRE 2022'!A:A,0),'REGISTRO DE DICIEMBRE 2022'!AI:AI,'REGISTRO DE DICIEMBRE 2022'!P:P)</f>
        <v xml:space="preserve"> Rinconada</v>
      </c>
      <c r="Q896" s="104" t="str">
        <f>+LOOKUP(MATCH(A896,'REGISTRO DE DICIEMBRE 2022'!A:A,0),'REGISTRO DE DICIEMBRE 2022'!AI:AI,'REGISTRO DE DICIEMBRE 2022'!Q:Q)</f>
        <v>34(2) 509541
(34) 2509500 / 993286006</v>
      </c>
      <c r="R896" s="34" t="str">
        <f>+LOOKUP(MATCH(A896,'REGISTRO DE DICIEMBRE 2022'!A:A,0),'REGISTRO DE DICIEMBRE 2022'!AI:AI,'REGISTRO DE DICIEMBRE 2022'!R:R)</f>
        <v>jgaldames@munirinconada.cl
alcaldiarda@gmail.com
opdrinconada@gmail.com</v>
      </c>
      <c r="S896" s="105">
        <f>+LOOKUP(MATCH(A896,'REGISTRO DE DICIEMBRE 2022'!A:A,0),'REGISTRO DE DICIEMBRE 2022'!AI:AI,'REGISTRO DE DICIEMBRE 2022'!S:S)</f>
        <v>0</v>
      </c>
      <c r="T896" s="106">
        <f>+LOOKUP(MATCH(A896,'REGISTRO DE DICIEMBRE 2022'!A:A,0),'REGISTRO DE DICIEMBRE 2022'!AI:AI,'REGISTRO DE DICIEMBRE 2022'!T:T)</f>
        <v>91001</v>
      </c>
      <c r="U896" s="106" t="str">
        <f>+LOOKUP(MATCH(A896,'REGISTRO DE DICIEMBRE 2022'!A:A,0),'REGISTRO DE DICIEMBRE 2022'!AI:AI,'REGISTRO DE DICIEMBRE 2022'!U:U)</f>
        <v>No se acompañan. Aplica Informe Jurídico Nº 09, de  fecha 14 de marzo de 2011 del Departamento Jurídico y Dictamen Nº 070791, de 2009, de la Contraloría General de la República</v>
      </c>
      <c r="V896" s="107">
        <f>+LOOKUP(MATCH(A896,'REGISTRO DE DICIEMBRE 2022'!A:A,0),'REGISTRO DE DICIEMBRE 2022'!AI:AI,'REGISTRO DE DICIEMBRE 2022'!V:V)</f>
        <v>42402</v>
      </c>
      <c r="W896" s="34">
        <v>7593</v>
      </c>
      <c r="X896" s="108">
        <v>3834600</v>
      </c>
      <c r="Y896" s="108">
        <v>46015199</v>
      </c>
      <c r="Z896" s="107">
        <v>44926</v>
      </c>
      <c r="AA896" s="34" t="s">
        <v>8041</v>
      </c>
      <c r="AB896" s="109" t="s">
        <v>7632</v>
      </c>
      <c r="AC896" s="34" t="s">
        <v>7976</v>
      </c>
      <c r="AD896" s="34">
        <f>+LOOKUP(MATCH(A896,'REGISTRO DE DICIEMBRE 2022'!A:A,0),'REGISTRO DE DICIEMBRE 2022'!AI:AI,'REGISTRO DE DICIEMBRE 2022'!AF:AF)</f>
        <v>0</v>
      </c>
    </row>
    <row r="897" spans="1:30" s="98" customFormat="1" x14ac:dyDescent="0.2">
      <c r="A897" s="34">
        <v>7594</v>
      </c>
      <c r="B897" s="34" t="str">
        <f>+LOOKUP(MATCH(A897,'REGISTRO DE DICIEMBRE 2022'!A:A,0),'REGISTRO DE DICIEMBRE 2022'!AI:AI,'REGISTRO DE DICIEMBRE 2022'!B:B)</f>
        <v xml:space="preserve">
I. Municipalidad de Romeral
</v>
      </c>
      <c r="C897" s="103" t="str">
        <f>+LOOKUP(MATCH(A897,'REGISTRO DE DICIEMBRE 2022'!A:A,0),'REGISTRO DE DICIEMBRE 2022'!AI:AI,'REGISTRO DE DICIEMBRE 2022'!C:C)</f>
        <v>69100200-4</v>
      </c>
      <c r="D897" s="104" t="str">
        <f>+LOOKUP(MATCH(A897,'REGISTRO DE DICIEMBRE 2022'!A:A,0),'REGISTRO DE DICIEMBRE 2022'!AI:AI,'REGISTRO DE DICIEMBRE 2022'!D:D)</f>
        <v>Municipalidad</v>
      </c>
      <c r="E897" s="34" t="str">
        <f>+LOOKUP(MATCH(A897,'REGISTRO DE DICIEMBRE 2022'!A:A,0),'REGISTRO DE DICIEMBRE 2022'!AI:AI,'REGISTRO DE DICIEMBRE 2022'!E:E)</f>
        <v>Constitución Política de la República, artículo 107.</v>
      </c>
      <c r="F897" s="34" t="str">
        <f>+LOOKUP(MATCH(A897,'REGISTRO DE DICIEMBRE 2022'!A:A,0),'REGISTRO DE DICIEMBRE 2022'!AI:AI,'REGISTRO DE DICIEMBRE 2022'!F:F)</f>
        <v>Indefinida.</v>
      </c>
      <c r="G897" s="34" t="str">
        <f>+LOOKUP(MATCH(A897,'REGISTRO DE DICIEMBRE 2022'!A:A,0),'REGISTRO DE DICIEMBRE 2022'!AI:AI,'REGISTRO DE DICIEMBRE 2022'!G:G)</f>
        <v>Según Ley Orgánica Nº 18.695, artículos 1º al 4º.</v>
      </c>
      <c r="H897" s="34" t="str">
        <f>+LOOKUP(MATCH(A897,'REGISTRO DE DICIEMBRE 2022'!A:A,0),'REGISTRO DE DICIEMBRE 2022'!AI:AI,'REGISTRO DE DICIEMBRE 2022'!H:H)</f>
        <v>no tiene</v>
      </c>
      <c r="I897" s="34">
        <f>+LOOKUP(MATCH(A897,'REGISTRO DE DICIEMBRE 2022'!A:A,0),'REGISTRO DE DICIEMBRE 2022'!AI:AI,'REGISTRO DE DICIEMBRE 2022'!I:I)</f>
        <v>0</v>
      </c>
      <c r="J897" s="34">
        <f>+LOOKUP(MATCH(A897,'REGISTRO DE DICIEMBRE 2022'!A:A,0),'REGISTRO DE DICIEMBRE 2022'!AI:AI,'REGISTRO DE DICIEMBRE 2022'!J:J)</f>
        <v>0</v>
      </c>
      <c r="K897" s="34" t="str">
        <f>+LOOKUP(MATCH(A897,'REGISTRO DE DICIEMBRE 2022'!A:A,0),'REGISTRO DE DICIEMBRE 2022'!AI:AI,'REGISTRO DE DICIEMBRE 2022'!K:K)</f>
        <v xml:space="preserve">Carlos Vergara Zerega, </v>
      </c>
      <c r="L897" s="34" t="str">
        <f>+LOOKUP(MATCH(A897,'REGISTRO DE DICIEMBRE 2022'!A:A,0),'REGISTRO DE DICIEMBRE 2022'!AI:AI,'REGISTRO DE DICIEMBRE 2022'!L:L)</f>
        <v>RUT Nº 14.524.824-8</v>
      </c>
      <c r="M897" s="105">
        <f>+LOOKUP(MATCH(A897,'REGISTRO DE DICIEMBRE 2022'!A:A,0),'REGISTRO DE DICIEMBRE 2022'!AI:AI,'REGISTRO DE DICIEMBRE 2022'!M:M)</f>
        <v>0</v>
      </c>
      <c r="N897" s="104" t="str">
        <f>+LOOKUP(MATCH(A897,'REGISTRO DE DICIEMBRE 2022'!A:A,0),'REGISTRO DE DICIEMBRE 2022'!AI:AI,'REGISTRO DE DICIEMBRE 2022'!N:N)</f>
        <v xml:space="preserve">Calle Ignacio Carrera Pinto Nº 1213, comuna de Romeral. Región del Maule.- </v>
      </c>
      <c r="O897" s="105" t="str">
        <f>+LOOKUP(MATCH(A897,'REGISTRO DE DICIEMBRE 2022'!A:A,0),'REGISTRO DE DICIEMBRE 2022'!AI:AI,'REGISTRO DE DICIEMBRE 2022'!O:O)</f>
        <v>VII</v>
      </c>
      <c r="P897" s="34" t="str">
        <f>+LOOKUP(MATCH(A897,'REGISTRO DE DICIEMBRE 2022'!A:A,0),'REGISTRO DE DICIEMBRE 2022'!AI:AI,'REGISTRO DE DICIEMBRE 2022'!P:P)</f>
        <v>Romeral</v>
      </c>
      <c r="Q897" s="104" t="str">
        <f>+LOOKUP(MATCH(A897,'REGISTRO DE DICIEMBRE 2022'!A:A,0),'REGISTRO DE DICIEMBRE 2022'!AI:AI,'REGISTRO DE DICIEMBRE 2022'!Q:Q)</f>
        <v>Gabinete               : 752-576343
Secretaria Alcalde : 752-576330
Oficina de Partes   : 752-576335</v>
      </c>
      <c r="R897" s="34" t="str">
        <f>+LOOKUP(MATCH(A897,'REGISTRO DE DICIEMBRE 2022'!A:A,0),'REGISTRO DE DICIEMBRE 2022'!AI:AI,'REGISTRO DE DICIEMBRE 2022'!R:R)</f>
        <v>alcaldia@muniromeral.cl
carlos.vergara@muniromeral.cl</v>
      </c>
      <c r="S897" s="105">
        <f>+LOOKUP(MATCH(A897,'REGISTRO DE DICIEMBRE 2022'!A:A,0),'REGISTRO DE DICIEMBRE 2022'!AI:AI,'REGISTRO DE DICIEMBRE 2022'!S:S)</f>
        <v>0</v>
      </c>
      <c r="T897" s="106">
        <f>+LOOKUP(MATCH(A897,'REGISTRO DE DICIEMBRE 2022'!A:A,0),'REGISTRO DE DICIEMBRE 2022'!AI:AI,'REGISTRO DE DICIEMBRE 2022'!T:T)</f>
        <v>91001</v>
      </c>
      <c r="U897" s="106" t="str">
        <f>+LOOKUP(MATCH(A897,'REGISTRO DE DICIEMBRE 2022'!A:A,0),'REGISTRO DE DICIEMBRE 2022'!AI:AI,'REGISTRO DE DICIEMBRE 2022'!U:U)</f>
        <v>No se acompañan. Aplica Informe Jurídico Nº 09, de  fecha 14 de marzo de 2011 del Departamento Jurídico y Dictamen Nº 070791, de 2009, de la Contraloría General de la República</v>
      </c>
      <c r="V897" s="107">
        <f>+LOOKUP(MATCH(A897,'REGISTRO DE DICIEMBRE 2022'!A:A,0),'REGISTRO DE DICIEMBRE 2022'!AI:AI,'REGISTRO DE DICIEMBRE 2022'!V:V)</f>
        <v>42402</v>
      </c>
      <c r="W897" s="34">
        <v>7594</v>
      </c>
      <c r="X897" s="108">
        <v>3374448</v>
      </c>
      <c r="Y897" s="108">
        <v>40493376</v>
      </c>
      <c r="Z897" s="107">
        <v>44926</v>
      </c>
      <c r="AA897" s="34" t="s">
        <v>8041</v>
      </c>
      <c r="AB897" s="109" t="s">
        <v>7632</v>
      </c>
      <c r="AC897" s="34" t="s">
        <v>2178</v>
      </c>
      <c r="AD897" s="34">
        <f>+LOOKUP(MATCH(A897,'REGISTRO DE DICIEMBRE 2022'!A:A,0),'REGISTRO DE DICIEMBRE 2022'!AI:AI,'REGISTRO DE DICIEMBRE 2022'!AF:AF)</f>
        <v>0</v>
      </c>
    </row>
    <row r="898" spans="1:30" s="98" customFormat="1" x14ac:dyDescent="0.2">
      <c r="A898" s="34">
        <v>7596</v>
      </c>
      <c r="B898" s="34" t="str">
        <f>+LOOKUP(MATCH(A898,'REGISTRO DE DICIEMBRE 2022'!A:A,0),'REGISTRO DE DICIEMBRE 2022'!AI:AI,'REGISTRO DE DICIEMBRE 2022'!B:B)</f>
        <v xml:space="preserve">
I. Municipalidad de El Tabo
</v>
      </c>
      <c r="C898" s="103" t="str">
        <f>+LOOKUP(MATCH(A898,'REGISTRO DE DICIEMBRE 2022'!A:A,0),'REGISTRO DE DICIEMBRE 2022'!AI:AI,'REGISTRO DE DICIEMBRE 2022'!C:C)</f>
        <v>69073700-0</v>
      </c>
      <c r="D898" s="104" t="str">
        <f>+LOOKUP(MATCH(A898,'REGISTRO DE DICIEMBRE 2022'!A:A,0),'REGISTRO DE DICIEMBRE 2022'!AI:AI,'REGISTRO DE DICIEMBRE 2022'!D:D)</f>
        <v>Municipalidad</v>
      </c>
      <c r="E898" s="34" t="str">
        <f>+LOOKUP(MATCH(A898,'REGISTRO DE DICIEMBRE 2022'!A:A,0),'REGISTRO DE DICIEMBRE 2022'!AI:AI,'REGISTRO DE DICIEMBRE 2022'!E:E)</f>
        <v>Constitución Política de la República, artículo 107.</v>
      </c>
      <c r="F898" s="34" t="str">
        <f>+LOOKUP(MATCH(A898,'REGISTRO DE DICIEMBRE 2022'!A:A,0),'REGISTRO DE DICIEMBRE 2022'!AI:AI,'REGISTRO DE DICIEMBRE 2022'!F:F)</f>
        <v>Indefinida.</v>
      </c>
      <c r="G898" s="34" t="str">
        <f>+LOOKUP(MATCH(A898,'REGISTRO DE DICIEMBRE 2022'!A:A,0),'REGISTRO DE DICIEMBRE 2022'!AI:AI,'REGISTRO DE DICIEMBRE 2022'!G:G)</f>
        <v>Según Ley Orgánica Nº 18.695, artículos 1º al 4º.</v>
      </c>
      <c r="H898" s="34" t="str">
        <f>+LOOKUP(MATCH(A898,'REGISTRO DE DICIEMBRE 2022'!A:A,0),'REGISTRO DE DICIEMBRE 2022'!AI:AI,'REGISTRO DE DICIEMBRE 2022'!H:H)</f>
        <v>no tiene</v>
      </c>
      <c r="I898" s="34">
        <f>+LOOKUP(MATCH(A898,'REGISTRO DE DICIEMBRE 2022'!A:A,0),'REGISTRO DE DICIEMBRE 2022'!AI:AI,'REGISTRO DE DICIEMBRE 2022'!I:I)</f>
        <v>0</v>
      </c>
      <c r="J898" s="34">
        <f>+LOOKUP(MATCH(A898,'REGISTRO DE DICIEMBRE 2022'!A:A,0),'REGISTRO DE DICIEMBRE 2022'!AI:AI,'REGISTRO DE DICIEMBRE 2022'!J:J)</f>
        <v>0</v>
      </c>
      <c r="K898" s="34" t="str">
        <f>+LOOKUP(MATCH(A898,'REGISTRO DE DICIEMBRE 2022'!A:A,0),'REGISTRO DE DICIEMBRE 2022'!AI:AI,'REGISTRO DE DICIEMBRE 2022'!K:K)</f>
        <v xml:space="preserve">Alfonso Adrián Muñoz Aravena, </v>
      </c>
      <c r="L898" s="34" t="str">
        <f>+LOOKUP(MATCH(A898,'REGISTRO DE DICIEMBRE 2022'!A:A,0),'REGISTRO DE DICIEMBRE 2022'!AI:AI,'REGISTRO DE DICIEMBRE 2022'!L:L)</f>
        <v>RUT Nº 9.505.477-3</v>
      </c>
      <c r="M898" s="105">
        <f>+LOOKUP(MATCH(A898,'REGISTRO DE DICIEMBRE 2022'!A:A,0),'REGISTRO DE DICIEMBRE 2022'!AI:AI,'REGISTRO DE DICIEMBRE 2022'!M:M)</f>
        <v>0</v>
      </c>
      <c r="N898" s="104" t="str">
        <f>+LOOKUP(MATCH(A898,'REGISTRO DE DICIEMBRE 2022'!A:A,0),'REGISTRO DE DICIEMBRE 2022'!AI:AI,'REGISTRO DE DICIEMBRE 2022'!N:N)</f>
        <v xml:space="preserve">Las Cruces Norte Nº 401, comuna de El Tabo, Región de Valparaíso. </v>
      </c>
      <c r="O898" s="105" t="str">
        <f>+LOOKUP(MATCH(A898,'REGISTRO DE DICIEMBRE 2022'!A:A,0),'REGISTRO DE DICIEMBRE 2022'!AI:AI,'REGISTRO DE DICIEMBRE 2022'!O:O)</f>
        <v>V</v>
      </c>
      <c r="P898" s="34" t="str">
        <f>+LOOKUP(MATCH(A898,'REGISTRO DE DICIEMBRE 2022'!A:A,0),'REGISTRO DE DICIEMBRE 2022'!AI:AI,'REGISTRO DE DICIEMBRE 2022'!P:P)</f>
        <v>El Tabo</v>
      </c>
      <c r="Q898" s="104" t="str">
        <f>+LOOKUP(MATCH(A898,'REGISTRO DE DICIEMBRE 2022'!A:A,0),'REGISTRO DE DICIEMBRE 2022'!AI:AI,'REGISTRO DE DICIEMBRE 2022'!Q:Q)</f>
        <v xml:space="preserve">Teléfono: 35-2203500 </v>
      </c>
      <c r="R898" s="34" t="str">
        <f>+LOOKUP(MATCH(A898,'REGISTRO DE DICIEMBRE 2022'!A:A,0),'REGISTRO DE DICIEMBRE 2022'!AI:AI,'REGISTRO DE DICIEMBRE 2022'!R:R)</f>
        <v>opdeltabo@gmail.com 
osvaldo.cartagena@eltabo.cl
dideco@eltabo.cl</v>
      </c>
      <c r="S898" s="105">
        <f>+LOOKUP(MATCH(A898,'REGISTRO DE DICIEMBRE 2022'!A:A,0),'REGISTRO DE DICIEMBRE 2022'!AI:AI,'REGISTRO DE DICIEMBRE 2022'!S:S)</f>
        <v>0</v>
      </c>
      <c r="T898" s="106">
        <f>+LOOKUP(MATCH(A898,'REGISTRO DE DICIEMBRE 2022'!A:A,0),'REGISTRO DE DICIEMBRE 2022'!AI:AI,'REGISTRO DE DICIEMBRE 2022'!T:T)</f>
        <v>91001</v>
      </c>
      <c r="U898" s="106" t="str">
        <f>+LOOKUP(MATCH(A898,'REGISTRO DE DICIEMBRE 2022'!A:A,0),'REGISTRO DE DICIEMBRE 2022'!AI:AI,'REGISTRO DE DICIEMBRE 2022'!U:U)</f>
        <v>No se acompañan. Aplica Informe Jurídico Nº 09, de  fecha 14 de marzo de 2011 del Departamento Jurídico y Dictamen Nº 070791, de 2009, de la Contraloría General de la República</v>
      </c>
      <c r="V898" s="107">
        <f>+LOOKUP(MATCH(A898,'REGISTRO DE DICIEMBRE 2022'!A:A,0),'REGISTRO DE DICIEMBRE 2022'!AI:AI,'REGISTRO DE DICIEMBRE 2022'!V:V)</f>
        <v>42410</v>
      </c>
      <c r="W898" s="34">
        <v>7596</v>
      </c>
      <c r="X898" s="108">
        <v>3834600</v>
      </c>
      <c r="Y898" s="108">
        <v>46015199</v>
      </c>
      <c r="Z898" s="107">
        <v>44926</v>
      </c>
      <c r="AA898" s="34" t="s">
        <v>8041</v>
      </c>
      <c r="AB898" s="109" t="s">
        <v>7632</v>
      </c>
      <c r="AC898" s="34" t="s">
        <v>2185</v>
      </c>
      <c r="AD898" s="34">
        <f>+LOOKUP(MATCH(A898,'REGISTRO DE DICIEMBRE 2022'!A:A,0),'REGISTRO DE DICIEMBRE 2022'!AI:AI,'REGISTRO DE DICIEMBRE 2022'!AF:AF)</f>
        <v>0</v>
      </c>
    </row>
    <row r="899" spans="1:30" s="98" customFormat="1" x14ac:dyDescent="0.2">
      <c r="A899" s="34">
        <v>7598</v>
      </c>
      <c r="B899" s="34" t="str">
        <f>+LOOKUP(MATCH(A899,'REGISTRO DE DICIEMBRE 2022'!A:A,0),'REGISTRO DE DICIEMBRE 2022'!AI:AI,'REGISTRO DE DICIEMBRE 2022'!B:B)</f>
        <v xml:space="preserve">
I. Municipalidad de Paihuano
</v>
      </c>
      <c r="C899" s="103" t="str">
        <f>+LOOKUP(MATCH(A899,'REGISTRO DE DICIEMBRE 2022'!A:A,0),'REGISTRO DE DICIEMBRE 2022'!AI:AI,'REGISTRO DE DICIEMBRE 2022'!C:C)</f>
        <v>69040600-4</v>
      </c>
      <c r="D899" s="104" t="str">
        <f>+LOOKUP(MATCH(A899,'REGISTRO DE DICIEMBRE 2022'!A:A,0),'REGISTRO DE DICIEMBRE 2022'!AI:AI,'REGISTRO DE DICIEMBRE 2022'!D:D)</f>
        <v>Municipalidad</v>
      </c>
      <c r="E899" s="34" t="str">
        <f>+LOOKUP(MATCH(A899,'REGISTRO DE DICIEMBRE 2022'!A:A,0),'REGISTRO DE DICIEMBRE 2022'!AI:AI,'REGISTRO DE DICIEMBRE 2022'!E:E)</f>
        <v>Constitución Política de la República, artículo 118 y Siguientes.</v>
      </c>
      <c r="F899" s="34" t="str">
        <f>+LOOKUP(MATCH(A899,'REGISTRO DE DICIEMBRE 2022'!A:A,0),'REGISTRO DE DICIEMBRE 2022'!AI:AI,'REGISTRO DE DICIEMBRE 2022'!F:F)</f>
        <v>Indefinida.</v>
      </c>
      <c r="G899" s="34" t="str">
        <f>+LOOKUP(MATCH(A899,'REGISTRO DE DICIEMBRE 2022'!A:A,0),'REGISTRO DE DICIEMBRE 2022'!AI:AI,'REGISTRO DE DICIEMBRE 2022'!G:G)</f>
        <v>Según Ley Orgánica Nº 18.695, artículos 1º al 4º.</v>
      </c>
      <c r="H899" s="34" t="str">
        <f>+LOOKUP(MATCH(A899,'REGISTRO DE DICIEMBRE 2022'!A:A,0),'REGISTRO DE DICIEMBRE 2022'!AI:AI,'REGISTRO DE DICIEMBRE 2022'!H:H)</f>
        <v>no tiene</v>
      </c>
      <c r="I899" s="34">
        <f>+LOOKUP(MATCH(A899,'REGISTRO DE DICIEMBRE 2022'!A:A,0),'REGISTRO DE DICIEMBRE 2022'!AI:AI,'REGISTRO DE DICIEMBRE 2022'!I:I)</f>
        <v>0</v>
      </c>
      <c r="J899" s="34">
        <f>+LOOKUP(MATCH(A899,'REGISTRO DE DICIEMBRE 2022'!A:A,0),'REGISTRO DE DICIEMBRE 2022'!AI:AI,'REGISTRO DE DICIEMBRE 2022'!J:J)</f>
        <v>0</v>
      </c>
      <c r="K899" s="34" t="str">
        <f>+LOOKUP(MATCH(A899,'REGISTRO DE DICIEMBRE 2022'!A:A,0),'REGISTRO DE DICIEMBRE 2022'!AI:AI,'REGISTRO DE DICIEMBRE 2022'!K:K)</f>
        <v xml:space="preserve">Hernán Andres Ahumada Ahumada
</v>
      </c>
      <c r="L899" s="34" t="str">
        <f>+LOOKUP(MATCH(A899,'REGISTRO DE DICIEMBRE 2022'!A:A,0),'REGISTRO DE DICIEMBRE 2022'!AI:AI,'REGISTRO DE DICIEMBRE 2022'!L:L)</f>
        <v xml:space="preserve"> RUT N° 13.255.299-1</v>
      </c>
      <c r="M899" s="105">
        <f>+LOOKUP(MATCH(A899,'REGISTRO DE DICIEMBRE 2022'!A:A,0),'REGISTRO DE DICIEMBRE 2022'!AI:AI,'REGISTRO DE DICIEMBRE 2022'!M:M)</f>
        <v>0</v>
      </c>
      <c r="N899" s="104" t="str">
        <f>+LOOKUP(MATCH(A899,'REGISTRO DE DICIEMBRE 2022'!A:A,0),'REGISTRO DE DICIEMBRE 2022'!AI:AI,'REGISTRO DE DICIEMBRE 2022'!N:N)</f>
        <v xml:space="preserve">Balmaceda S/N, comuna de Paihuano, Región de Coquimbo.
</v>
      </c>
      <c r="O899" s="105" t="str">
        <f>+LOOKUP(MATCH(A899,'REGISTRO DE DICIEMBRE 2022'!A:A,0),'REGISTRO DE DICIEMBRE 2022'!AI:AI,'REGISTRO DE DICIEMBRE 2022'!O:O)</f>
        <v>IV</v>
      </c>
      <c r="P899" s="34" t="str">
        <f>+LOOKUP(MATCH(A899,'REGISTRO DE DICIEMBRE 2022'!A:A,0),'REGISTRO DE DICIEMBRE 2022'!AI:AI,'REGISTRO DE DICIEMBRE 2022'!P:P)</f>
        <v>Paihuano</v>
      </c>
      <c r="Q899" s="104" t="str">
        <f>+LOOKUP(MATCH(A899,'REGISTRO DE DICIEMBRE 2022'!A:A,0),'REGISTRO DE DICIEMBRE 2022'!AI:AI,'REGISTRO DE DICIEMBRE 2022'!Q:Q)</f>
        <v xml:space="preserve">Teléfono: (56)(51)451015 </v>
      </c>
      <c r="R899" s="34" t="str">
        <f>+LOOKUP(MATCH(A899,'REGISTRO DE DICIEMBRE 2022'!A:A,0),'REGISTRO DE DICIEMBRE 2022'!AI:AI,'REGISTRO DE DICIEMBRE 2022'!R:R)</f>
        <v xml:space="preserve">alcalde@munipaihuani.cl 
jefe.gabinete@munipaihuano.cl
</v>
      </c>
      <c r="S899" s="105">
        <f>+LOOKUP(MATCH(A899,'REGISTRO DE DICIEMBRE 2022'!A:A,0),'REGISTRO DE DICIEMBRE 2022'!AI:AI,'REGISTRO DE DICIEMBRE 2022'!S:S)</f>
        <v>0</v>
      </c>
      <c r="T899" s="106">
        <f>+LOOKUP(MATCH(A899,'REGISTRO DE DICIEMBRE 2022'!A:A,0),'REGISTRO DE DICIEMBRE 2022'!AI:AI,'REGISTRO DE DICIEMBRE 2022'!T:T)</f>
        <v>91001</v>
      </c>
      <c r="U899" s="106" t="str">
        <f>+LOOKUP(MATCH(A899,'REGISTRO DE DICIEMBRE 2022'!A:A,0),'REGISTRO DE DICIEMBRE 2022'!AI:AI,'REGISTRO DE DICIEMBRE 2022'!U:U)</f>
        <v>No se acompañan. Aplica Informe Jurídico Nº 09, de  fecha 14 de marzo de 2011 del Departamento Jurídico y Dictamen Nº 070791, de 2009, de la Contraloría General de la República</v>
      </c>
      <c r="V899" s="107">
        <f>+LOOKUP(MATCH(A899,'REGISTRO DE DICIEMBRE 2022'!A:A,0),'REGISTRO DE DICIEMBRE 2022'!AI:AI,'REGISTRO DE DICIEMBRE 2022'!V:V)</f>
        <v>42416</v>
      </c>
      <c r="W899" s="34">
        <v>7598</v>
      </c>
      <c r="X899" s="108">
        <v>3497155</v>
      </c>
      <c r="Y899" s="108">
        <v>41965859</v>
      </c>
      <c r="Z899" s="107">
        <v>44926</v>
      </c>
      <c r="AA899" s="34" t="s">
        <v>8041</v>
      </c>
      <c r="AB899" s="109" t="s">
        <v>7632</v>
      </c>
      <c r="AC899" s="34" t="s">
        <v>8038</v>
      </c>
      <c r="AD899" s="34">
        <f>+LOOKUP(MATCH(A899,'REGISTRO DE DICIEMBRE 2022'!A:A,0),'REGISTRO DE DICIEMBRE 2022'!AI:AI,'REGISTRO DE DICIEMBRE 2022'!AF:AF)</f>
        <v>0</v>
      </c>
    </row>
    <row r="900" spans="1:30" s="98" customFormat="1" x14ac:dyDescent="0.2">
      <c r="A900" s="34">
        <v>7601</v>
      </c>
      <c r="B900" s="34" t="str">
        <f>+LOOKUP(MATCH(A900,'REGISTRO DE DICIEMBRE 2022'!A:A,0),'REGISTRO DE DICIEMBRE 2022'!AI:AI,'REGISTRO DE DICIEMBRE 2022'!B:B)</f>
        <v xml:space="preserve">
I. Municipalidad de La Higuera 
</v>
      </c>
      <c r="C900" s="103" t="str">
        <f>+LOOKUP(MATCH(A900,'REGISTRO DE DICIEMBRE 2022'!A:A,0),'REGISTRO DE DICIEMBRE 2022'!AI:AI,'REGISTRO DE DICIEMBRE 2022'!C:C)</f>
        <v>69040200-9</v>
      </c>
      <c r="D900" s="104" t="str">
        <f>+LOOKUP(MATCH(A900,'REGISTRO DE DICIEMBRE 2022'!A:A,0),'REGISTRO DE DICIEMBRE 2022'!AI:AI,'REGISTRO DE DICIEMBRE 2022'!D:D)</f>
        <v>Municipalidad</v>
      </c>
      <c r="E900" s="34" t="str">
        <f>+LOOKUP(MATCH(A900,'REGISTRO DE DICIEMBRE 2022'!A:A,0),'REGISTRO DE DICIEMBRE 2022'!AI:AI,'REGISTRO DE DICIEMBRE 2022'!E:E)</f>
        <v>Constitución Política de la República, artículo 118 y siguientes.</v>
      </c>
      <c r="F900" s="34" t="str">
        <f>+LOOKUP(MATCH(A900,'REGISTRO DE DICIEMBRE 2022'!A:A,0),'REGISTRO DE DICIEMBRE 2022'!AI:AI,'REGISTRO DE DICIEMBRE 2022'!F:F)</f>
        <v>Indefinida.</v>
      </c>
      <c r="G900" s="34" t="str">
        <f>+LOOKUP(MATCH(A900,'REGISTRO DE DICIEMBRE 2022'!A:A,0),'REGISTRO DE DICIEMBRE 2022'!AI:AI,'REGISTRO DE DICIEMBRE 2022'!G:G)</f>
        <v>Según Ley Orgánica Nº 18.695, artículos 1º al 4º.</v>
      </c>
      <c r="H900" s="34" t="str">
        <f>+LOOKUP(MATCH(A900,'REGISTRO DE DICIEMBRE 2022'!A:A,0),'REGISTRO DE DICIEMBRE 2022'!AI:AI,'REGISTRO DE DICIEMBRE 2022'!H:H)</f>
        <v>no tiene</v>
      </c>
      <c r="I900" s="34">
        <f>+LOOKUP(MATCH(A900,'REGISTRO DE DICIEMBRE 2022'!A:A,0),'REGISTRO DE DICIEMBRE 2022'!AI:AI,'REGISTRO DE DICIEMBRE 2022'!I:I)</f>
        <v>0</v>
      </c>
      <c r="J900" s="34">
        <f>+LOOKUP(MATCH(A900,'REGISTRO DE DICIEMBRE 2022'!A:A,0),'REGISTRO DE DICIEMBRE 2022'!AI:AI,'REGISTRO DE DICIEMBRE 2022'!J:J)</f>
        <v>0</v>
      </c>
      <c r="K900" s="34" t="str">
        <f>+LOOKUP(MATCH(A900,'REGISTRO DE DICIEMBRE 2022'!A:A,0),'REGISTRO DE DICIEMBRE 2022'!AI:AI,'REGISTRO DE DICIEMBRE 2022'!K:K)</f>
        <v xml:space="preserve">Yerko Hernaldo Galleguillos Ossandón, 
</v>
      </c>
      <c r="L900" s="34" t="str">
        <f>+LOOKUP(MATCH(A900,'REGISTRO DE DICIEMBRE 2022'!A:A,0),'REGISTRO DE DICIEMBRE 2022'!AI:AI,'REGISTRO DE DICIEMBRE 2022'!L:L)</f>
        <v>RUT Nº 12.843.228-0</v>
      </c>
      <c r="M900" s="105">
        <f>+LOOKUP(MATCH(A900,'REGISTRO DE DICIEMBRE 2022'!A:A,0),'REGISTRO DE DICIEMBRE 2022'!AI:AI,'REGISTRO DE DICIEMBRE 2022'!M:M)</f>
        <v>0</v>
      </c>
      <c r="N900" s="104" t="str">
        <f>+LOOKUP(MATCH(A900,'REGISTRO DE DICIEMBRE 2022'!A:A,0),'REGISTRO DE DICIEMBRE 2022'!AI:AI,'REGISTRO DE DICIEMBRE 2022'!N:N)</f>
        <v xml:space="preserve">Avenida La Paz Nº 2, Comuna de La Higuera. Región de Coquimbo.
</v>
      </c>
      <c r="O900" s="105" t="str">
        <f>+LOOKUP(MATCH(A900,'REGISTRO DE DICIEMBRE 2022'!A:A,0),'REGISTRO DE DICIEMBRE 2022'!AI:AI,'REGISTRO DE DICIEMBRE 2022'!O:O)</f>
        <v>IV</v>
      </c>
      <c r="P900" s="34" t="str">
        <f>+LOOKUP(MATCH(A900,'REGISTRO DE DICIEMBRE 2022'!A:A,0),'REGISTRO DE DICIEMBRE 2022'!AI:AI,'REGISTRO DE DICIEMBRE 2022'!P:P)</f>
        <v>La Higuera.</v>
      </c>
      <c r="Q900" s="104" t="str">
        <f>+LOOKUP(MATCH(A900,'REGISTRO DE DICIEMBRE 2022'!A:A,0),'REGISTRO DE DICIEMBRE 2022'!AI:AI,'REGISTRO DE DICIEMBRE 2022'!Q:Q)</f>
        <v xml:space="preserve">95351315
53338218
53338240 </v>
      </c>
      <c r="R900" s="34" t="str">
        <f>+LOOKUP(MATCH(A900,'REGISTRO DE DICIEMBRE 2022'!A:A,0),'REGISTRO DE DICIEMBRE 2022'!AI:AI,'REGISTRO DE DICIEMBRE 2022'!R:R)</f>
        <v>Yerko.alcalde@munilahiguera.cl
Amunicipal@munilahiguera.cl
Lflores@munilahiguera.cl</v>
      </c>
      <c r="S900" s="105">
        <f>+LOOKUP(MATCH(A900,'REGISTRO DE DICIEMBRE 2022'!A:A,0),'REGISTRO DE DICIEMBRE 2022'!AI:AI,'REGISTRO DE DICIEMBRE 2022'!S:S)</f>
        <v>0</v>
      </c>
      <c r="T900" s="106">
        <f>+LOOKUP(MATCH(A900,'REGISTRO DE DICIEMBRE 2022'!A:A,0),'REGISTRO DE DICIEMBRE 2022'!AI:AI,'REGISTRO DE DICIEMBRE 2022'!T:T)</f>
        <v>91001</v>
      </c>
      <c r="U900" s="106" t="str">
        <f>+LOOKUP(MATCH(A900,'REGISTRO DE DICIEMBRE 2022'!A:A,0),'REGISTRO DE DICIEMBRE 2022'!AI:AI,'REGISTRO DE DICIEMBRE 2022'!U:U)</f>
        <v>No se acompañan. Aplica Informe Jurídico Nº 09, de  fecha 14 de marzo de 2011 del Departamento Jurídico y Dictamen Nº 070791, de 2009, de la Contraloría General de la República</v>
      </c>
      <c r="V900" s="107">
        <f>+LOOKUP(MATCH(A900,'REGISTRO DE DICIEMBRE 2022'!A:A,0),'REGISTRO DE DICIEMBRE 2022'!AI:AI,'REGISTRO DE DICIEMBRE 2022'!V:V)</f>
        <v>42422</v>
      </c>
      <c r="W900" s="34">
        <v>7601</v>
      </c>
      <c r="X900" s="108">
        <v>4098666</v>
      </c>
      <c r="Y900" s="108">
        <v>49183991</v>
      </c>
      <c r="Z900" s="107">
        <v>44926</v>
      </c>
      <c r="AA900" s="34" t="s">
        <v>8041</v>
      </c>
      <c r="AB900" s="109" t="s">
        <v>7632</v>
      </c>
      <c r="AC900" s="34" t="s">
        <v>7920</v>
      </c>
      <c r="AD900" s="34">
        <f>+LOOKUP(MATCH(A900,'REGISTRO DE DICIEMBRE 2022'!A:A,0),'REGISTRO DE DICIEMBRE 2022'!AI:AI,'REGISTRO DE DICIEMBRE 2022'!AF:AF)</f>
        <v>0</v>
      </c>
    </row>
    <row r="901" spans="1:30" s="98" customFormat="1" x14ac:dyDescent="0.2">
      <c r="A901" s="34">
        <v>7602</v>
      </c>
      <c r="B901" s="34" t="str">
        <f>+LOOKUP(MATCH(A901,'REGISTRO DE DICIEMBRE 2022'!A:A,0),'REGISTRO DE DICIEMBRE 2022'!AI:AI,'REGISTRO DE DICIEMBRE 2022'!B:B)</f>
        <v xml:space="preserve">Organización No gubernamental  de Desarrollo Corporación Padre Chango, u O.N.G. Padre Chango.
</v>
      </c>
      <c r="C901" s="103" t="str">
        <f>+LOOKUP(MATCH(A901,'REGISTRO DE DICIEMBRE 2022'!A:A,0),'REGISTRO DE DICIEMBRE 2022'!AI:AI,'REGISTRO DE DICIEMBRE 2022'!C:C)</f>
        <v>65657910-2</v>
      </c>
      <c r="D901" s="104" t="str">
        <f>+LOOKUP(MATCH(A901,'REGISTRO DE DICIEMBRE 2022'!A:A,0),'REGISTRO DE DICIEMBRE 2022'!AI:AI,'REGISTRO DE DICIEMBRE 2022'!D:D)</f>
        <v>Corporación de Derecho Privado.</v>
      </c>
      <c r="E901" s="34" t="str">
        <f>+LOOKUP(MATCH(A901,'REGISTRO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
      <c r="F901" s="34" t="str">
        <f>+LOOKUP(MATCH(A901,'REGISTRO DE DICIEMBRE 2022'!A:A,0),'REGISTRO DE DICIEMBRE 2022'!AI:AI,'REGISTRO DE DICIEMBRE 2022'!F:F)</f>
        <v xml:space="preserve"> Certificado de Vigencia Folio Nº500110189767, de fecha 25 de enero de 2016, del Servicio de Registro Civil e Identificación.</v>
      </c>
      <c r="G901" s="34" t="str">
        <f>+LOOKUP(MATCH(A901,'REGISTRO DE DICIEMBRE 2022'!A:A,0),'REGISTRO DE DICIEMBRE 2022'!AI:AI,'REGISTRO DE DICIEMBRE 2022'!G:G)</f>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
      <c r="H901" s="34" t="str">
        <f>+LOOKUP(MATCH(A901,'REGISTRO DE DICIEMBRE 2022'!A:A,0),'REGISTRO DE DICIEMBRE 2022'!AI:AI,'REGISTRO DE DICIEMBRE 2022'!H:H)</f>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
      <c r="I901" s="34" t="str">
        <f>+LOOKUP(MATCH(A901,'REGISTRO DE DICIEMBRE 2022'!A:A,0),'REGISTRO DE DICIEMBRE 2022'!AI:AI,'REGISTRO DE DICIEMBRE 2022'!I:I)</f>
        <v>2 años</v>
      </c>
      <c r="J901" s="34" t="str">
        <f>+LOOKUP(MATCH(A901,'REGISTRO DE DICIEMBRE 2022'!A:A,0),'REGISTRO DE DICIEMBRE 2022'!AI:AI,'REGISTRO DE DICIEMBRE 2022'!J:J)</f>
        <v>Del 11 de abril de 2014-  al 11 de abril de 2016.</v>
      </c>
      <c r="K901" s="34" t="str">
        <f>+LOOKUP(MATCH(A901,'REGISTRO DE DICIEMBRE 2022'!A:A,0),'REGISTRO DE DICIEMBRE 2022'!AI:AI,'REGISTRO DE DICIEMBRE 2022'!K:K)</f>
        <v xml:space="preserve"> Presidenta: Sandra Elena López Sáez, 
</v>
      </c>
      <c r="L901" s="34" t="str">
        <f>+LOOKUP(MATCH(A901,'REGISTRO DE DICIEMBRE 2022'!A:A,0),'REGISTRO DE DICIEMBRE 2022'!AI:AI,'REGISTRO DE DICIEMBRE 2022'!L:L)</f>
        <v>RUT  08.722.010-9</v>
      </c>
      <c r="M901" s="105">
        <f>+LOOKUP(MATCH(A901,'REGISTRO DE DICIEMBRE 2022'!A:A,0),'REGISTRO DE DICIEMBRE 2022'!AI:AI,'REGISTRO DE DICIEMBRE 2022'!M:M)</f>
        <v>0</v>
      </c>
      <c r="N901" s="104" t="str">
        <f>+LOOKUP(MATCH(A901,'REGISTRO DE DICIEMBRE 2022'!A:A,0),'REGISTRO DE DICIEMBRE 2022'!AI:AI,'REGISTRO DE DICIEMBRE 2022'!N:N)</f>
        <v xml:space="preserve">Avenida Ecuador Nº 368, Comuna de Chillan
</v>
      </c>
      <c r="O901" s="105" t="str">
        <f>+LOOKUP(MATCH(A901,'REGISTRO DE DICIEMBRE 2022'!A:A,0),'REGISTRO DE DICIEMBRE 2022'!AI:AI,'REGISTRO DE DICIEMBRE 2022'!O:O)</f>
        <v>XVI</v>
      </c>
      <c r="P901" s="34" t="str">
        <f>+LOOKUP(MATCH(A901,'REGISTRO DE DICIEMBRE 2022'!A:A,0),'REGISTRO DE DICIEMBRE 2022'!AI:AI,'REGISTRO DE DICIEMBRE 2022'!P:P)</f>
        <v>Chillan</v>
      </c>
      <c r="Q901" s="104" t="str">
        <f>+LOOKUP(MATCH(A901,'REGISTRO DE DICIEMBRE 2022'!A:A,0),'REGISTRO DE DICIEMBRE 2022'!AI:AI,'REGISTRO DE DICIEMBRE 2022'!Q:Q)</f>
        <v>Fono: 042-2323486</v>
      </c>
      <c r="R901" s="34" t="str">
        <f>+LOOKUP(MATCH(A901,'REGISTRO DE DICIEMBRE 2022'!A:A,0),'REGISTRO DE DICIEMBRE 2022'!AI:AI,'REGISTRO DE DICIEMBRE 2022'!R:R)</f>
        <v xml:space="preserve">Correo electrónico: ongpadrechango@gmail.com </v>
      </c>
      <c r="S901" s="105">
        <f>+LOOKUP(MATCH(A901,'REGISTRO DE DICIEMBRE 2022'!A:A,0),'REGISTRO DE DICIEMBRE 2022'!AI:AI,'REGISTRO DE DICIEMBRE 2022'!S:S)</f>
        <v>0</v>
      </c>
      <c r="T901" s="106" t="str">
        <f>+LOOKUP(MATCH(A901,'REGISTRO DE DICIEMBRE 2022'!A:A,0),'REGISTRO DE DICIEMBRE 2022'!AI:AI,'REGISTRO DE DICIEMBRE 2022'!T:T)</f>
        <v xml:space="preserve">93401: Institución de Asistencia Social </v>
      </c>
      <c r="U901" s="106" t="str">
        <f>+LOOKUP(MATCH(A901,'REGISTRO DE DICIEMBRE 2022'!A:A,0),'REGISTRO DE DICIEMBRE 2022'!AI:AI,'REGISTRO DE DICIEMBRE 2022'!U:U)</f>
        <v xml:space="preserve">Antecedentes financieros correspondientes al año 2014, aprobados por el Departamento de Administración y Finanzas. </v>
      </c>
      <c r="V901" s="107">
        <f>+LOOKUP(MATCH(A901,'REGISTRO DE DICIEMBRE 2022'!A:A,0),'REGISTRO DE DICIEMBRE 2022'!AI:AI,'REGISTRO DE DICIEMBRE 2022'!V:V)</f>
        <v>42424</v>
      </c>
      <c r="W901" s="34">
        <v>7602</v>
      </c>
      <c r="X901" s="108">
        <v>0</v>
      </c>
      <c r="Y901" s="108">
        <v>130367207</v>
      </c>
      <c r="Z901" s="107">
        <v>44926</v>
      </c>
      <c r="AA901" s="34" t="s">
        <v>8041</v>
      </c>
      <c r="AB901" s="109" t="s">
        <v>7632</v>
      </c>
      <c r="AC901" s="34" t="s">
        <v>189</v>
      </c>
      <c r="AD901" s="34">
        <f>+LOOKUP(MATCH(A901,'REGISTRO DE DICIEMBRE 2022'!A:A,0),'REGISTRO DE DICIEMBRE 2022'!AI:AI,'REGISTRO DE DICIEMBRE 2022'!AF:AF)</f>
        <v>0</v>
      </c>
    </row>
    <row r="902" spans="1:30" s="98" customFormat="1" x14ac:dyDescent="0.2">
      <c r="A902" s="34">
        <v>7603</v>
      </c>
      <c r="B902" s="34" t="str">
        <f>+LOOKUP(MATCH(A902,'REGISTRO DE DICIEMBRE 2022'!A:A,0),'REGISTRO DE DICIEMBRE 2022'!AI:AI,'REGISTRO DE DICIEMBRE 2022'!B:B)</f>
        <v>Ilustre Municipalidad de Pitrufquén</v>
      </c>
      <c r="C902" s="103" t="str">
        <f>+LOOKUP(MATCH(A902,'REGISTRO DE DICIEMBRE 2022'!A:A,0),'REGISTRO DE DICIEMBRE 2022'!AI:AI,'REGISTRO DE DICIEMBRE 2022'!C:C)</f>
        <v>69191300-7</v>
      </c>
      <c r="D902" s="104" t="str">
        <f>+LOOKUP(MATCH(A902,'REGISTRO DE DICIEMBRE 2022'!A:A,0),'REGISTRO DE DICIEMBRE 2022'!AI:AI,'REGISTRO DE DICIEMBRE 2022'!D:D)</f>
        <v>Municipalidad</v>
      </c>
      <c r="E902" s="34" t="str">
        <f>+LOOKUP(MATCH(A902,'REGISTRO DE DICIEMBRE 2022'!A:A,0),'REGISTRO DE DICIEMBRE 2022'!AI:AI,'REGISTRO DE DICIEMBRE 2022'!E:E)</f>
        <v>Constitución Política de la República, art. 107.</v>
      </c>
      <c r="F902" s="34" t="str">
        <f>+LOOKUP(MATCH(A902,'REGISTRO DE DICIEMBRE 2022'!A:A,0),'REGISTRO DE DICIEMBRE 2022'!AI:AI,'REGISTRO DE DICIEMBRE 2022'!F:F)</f>
        <v>Indefinida.</v>
      </c>
      <c r="G902" s="34" t="str">
        <f>+LOOKUP(MATCH(A902,'REGISTRO DE DICIEMBRE 2022'!A:A,0),'REGISTRO DE DICIEMBRE 2022'!AI:AI,'REGISTRO DE DICIEMBRE 2022'!G:G)</f>
        <v>Según Ley Orgánica Nº 18.695, arts. 1º al 4º.</v>
      </c>
      <c r="H902" s="34" t="str">
        <f>+LOOKUP(MATCH(A902,'REGISTRO DE DICIEMBRE 2022'!A:A,0),'REGISTRO DE DICIEMBRE 2022'!AI:AI,'REGISTRO DE DICIEMBRE 2022'!H:H)</f>
        <v>no tiene</v>
      </c>
      <c r="I902" s="34">
        <f>+LOOKUP(MATCH(A902,'REGISTRO DE DICIEMBRE 2022'!A:A,0),'REGISTRO DE DICIEMBRE 2022'!AI:AI,'REGISTRO DE DICIEMBRE 2022'!I:I)</f>
        <v>0</v>
      </c>
      <c r="J902" s="34">
        <f>+LOOKUP(MATCH(A902,'REGISTRO DE DICIEMBRE 2022'!A:A,0),'REGISTRO DE DICIEMBRE 2022'!AI:AI,'REGISTRO DE DICIEMBRE 2022'!J:J)</f>
        <v>0</v>
      </c>
      <c r="K902" s="34" t="str">
        <f>+LOOKUP(MATCH(A902,'REGISTRO DE DICIEMBRE 2022'!A:A,0),'REGISTRO DE DICIEMBRE 2022'!AI:AI,'REGISTRO DE DICIEMBRE 2022'!K:K)</f>
        <v xml:space="preserve">Jaqueline Romero Inzunza
</v>
      </c>
      <c r="L902" s="34" t="str">
        <f>+LOOKUP(MATCH(A902,'REGISTRO DE DICIEMBRE 2022'!A:A,0),'REGISTRO DE DICIEMBRE 2022'!AI:AI,'REGISTRO DE DICIEMBRE 2022'!L:L)</f>
        <v>RUT 10.332.938-8</v>
      </c>
      <c r="M902" s="105">
        <f>+LOOKUP(MATCH(A902,'REGISTRO DE DICIEMBRE 2022'!A:A,0),'REGISTRO DE DICIEMBRE 2022'!AI:AI,'REGISTRO DE DICIEMBRE 2022'!M:M)</f>
        <v>0</v>
      </c>
      <c r="N902" s="104" t="str">
        <f>+LOOKUP(MATCH(A902,'REGISTRO DE DICIEMBRE 2022'!A:A,0),'REGISTRO DE DICIEMBRE 2022'!AI:AI,'REGISTRO DE DICIEMBRE 2022'!N:N)</f>
        <v xml:space="preserve">Francisco Bilbao N°593, comuna de Pitrufquen, región de La Araucanía. </v>
      </c>
      <c r="O902" s="105" t="str">
        <f>+LOOKUP(MATCH(A902,'REGISTRO DE DICIEMBRE 2022'!A:A,0),'REGISTRO DE DICIEMBRE 2022'!AI:AI,'REGISTRO DE DICIEMBRE 2022'!O:O)</f>
        <v>IX</v>
      </c>
      <c r="P902" s="34" t="str">
        <f>+LOOKUP(MATCH(A902,'REGISTRO DE DICIEMBRE 2022'!A:A,0),'REGISTRO DE DICIEMBRE 2022'!AI:AI,'REGISTRO DE DICIEMBRE 2022'!P:P)</f>
        <v>Pitrufquen</v>
      </c>
      <c r="Q902" s="104" t="str">
        <f>+LOOKUP(MATCH(A902,'REGISTRO DE DICIEMBRE 2022'!A:A,0),'REGISTRO DE DICIEMBRE 2022'!AI:AI,'REGISTRO DE DICIEMBRE 2022'!Q:Q)</f>
        <v>45275700-452757002</v>
      </c>
      <c r="R902" s="34" t="str">
        <f>+LOOKUP(MATCH(A902,'REGISTRO DE DICIEMBRE 2022'!A:A,0),'REGISTRO DE DICIEMBRE 2022'!AI:AI,'REGISTRO DE DICIEMBRE 2022'!R:R)</f>
        <v xml:space="preserve">jjaramillo@mpitrufquen.cl
                            ichesta@mpitrusfquen.cl
</v>
      </c>
      <c r="S902" s="105">
        <f>+LOOKUP(MATCH(A902,'REGISTRO DE DICIEMBRE 2022'!A:A,0),'REGISTRO DE DICIEMBRE 2022'!AI:AI,'REGISTRO DE DICIEMBRE 2022'!S:S)</f>
        <v>0</v>
      </c>
      <c r="T902" s="106">
        <f>+LOOKUP(MATCH(A902,'REGISTRO DE DICIEMBRE 2022'!A:A,0),'REGISTRO DE DICIEMBRE 2022'!AI:AI,'REGISTRO DE DICIEMBRE 2022'!T:T)</f>
        <v>91001</v>
      </c>
      <c r="U902" s="106" t="str">
        <f>+LOOKUP(MATCH(A902,'REGISTRO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902" s="107">
        <f>+LOOKUP(MATCH(A902,'REGISTRO DE DICIEMBRE 2022'!A:A,0),'REGISTRO DE DICIEMBRE 2022'!AI:AI,'REGISTRO DE DICIEMBRE 2022'!V:V)</f>
        <v>42446</v>
      </c>
      <c r="W902" s="34">
        <v>7603</v>
      </c>
      <c r="X902" s="108">
        <v>0</v>
      </c>
      <c r="Y902" s="108">
        <v>47211597</v>
      </c>
      <c r="Z902" s="107">
        <v>44926</v>
      </c>
      <c r="AA902" s="34" t="s">
        <v>8041</v>
      </c>
      <c r="AB902" s="109" t="s">
        <v>7632</v>
      </c>
      <c r="AC902" s="34" t="s">
        <v>856</v>
      </c>
      <c r="AD902" s="34">
        <f>+LOOKUP(MATCH(A902,'REGISTRO DE DICIEMBRE 2022'!A:A,0),'REGISTRO DE DICIEMBRE 2022'!AI:AI,'REGISTRO DE DICIEMBRE 2022'!AF:AF)</f>
        <v>0</v>
      </c>
    </row>
    <row r="903" spans="1:30" s="98" customFormat="1" x14ac:dyDescent="0.2">
      <c r="A903" s="34">
        <v>7605</v>
      </c>
      <c r="B903" s="34" t="str">
        <f>+LOOKUP(MATCH(A903,'REGISTRO DE DICIEMBRE 2022'!A:A,0),'REGISTRO DE DICIEMBRE 2022'!AI:AI,'REGISTRO DE DICIEMBRE 2022'!B:B)</f>
        <v>Corporación Cultural Social y de Desarrollo SHALOM</v>
      </c>
      <c r="C903" s="103" t="str">
        <f>+LOOKUP(MATCH(A903,'REGISTRO DE DICIEMBRE 2022'!A:A,0),'REGISTRO DE DICIEMBRE 2022'!AI:AI,'REGISTRO DE DICIEMBRE 2022'!C:C)</f>
        <v>65113115-4</v>
      </c>
      <c r="D903" s="104" t="str">
        <f>+LOOKUP(MATCH(A903,'REGISTRO DE DICIEMBRE 2022'!A:A,0),'REGISTRO DE DICIEMBRE 2022'!AI:AI,'REGISTRO DE DICIEMBRE 2022'!D:D)</f>
        <v>Corporación de Derecho Privado.</v>
      </c>
      <c r="E903" s="34" t="str">
        <f>+LOOKUP(MATCH(A903,'REGISTRO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03" s="34" t="str">
        <f>+LOOKUP(MATCH(A903,'REGISTRO DE DICIEMBRE 2022'!A:A,0),'REGISTRO DE DICIEMBRE 2022'!AI:AI,'REGISTRO DE DICIEMBRE 2022'!F:F)</f>
        <v xml:space="preserve">Certificado de vigencia, folio Nº500397509619, de 08 de julio de 2021, del Servicio de Registro Civil e Identificación. 
</v>
      </c>
      <c r="G903" s="34" t="str">
        <f>+LOOKUP(MATCH(A903,'REGISTRO DE DICIEMBRE 2022'!A:A,0),'REGISTRO DE DICIEMBRE 2022'!AI:AI,'REGISTRO DE DICIEMBRE 2022'!G:G)</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03" s="34" t="str">
        <f>+LOOKUP(MATCH(A903,'REGISTRO DE DICIEMBRE 2022'!A:A,0),'REGISTRO DE DICIEMBRE 2022'!AI:AI,'REGISTRO DE DICIEMBRE 2022'!H:H)</f>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
      <c r="I903" s="34" t="str">
        <f>+LOOKUP(MATCH(A903,'REGISTRO DE DICIEMBRE 2022'!A:A,0),'REGISTRO DE DICIEMBRE 2022'!AI:AI,'REGISTRO DE DICIEMBRE 2022'!I:I)</f>
        <v>5 años.</v>
      </c>
      <c r="J903" s="34" t="str">
        <f>+LOOKUP(MATCH(A903,'REGISTRO DE DICIEMBRE 2022'!A:A,0),'REGISTRO DE DICIEMBRE 2022'!AI:AI,'REGISTRO DE DICIEMBRE 2022'!J:J)</f>
        <v>03 de septiembre de 2020 al 03 de septiembre de 2025</v>
      </c>
      <c r="K903" s="34" t="str">
        <f>+LOOKUP(MATCH(A903,'REGISTRO DE DICIEMBRE 2022'!A:A,0),'REGISTRO DE DICIEMBRE 2022'!AI:AI,'REGISTRO DE DICIEMBRE 2022'!K:K)</f>
        <v xml:space="preserve">José Miguel Araya Garrido, </v>
      </c>
      <c r="L903" s="34" t="str">
        <f>+LOOKUP(MATCH(A903,'REGISTRO DE DICIEMBRE 2022'!A:A,0),'REGISTRO DE DICIEMBRE 2022'!AI:AI,'REGISTRO DE DICIEMBRE 2022'!L:L)</f>
        <v>RUT Nº 9.067.364-5</v>
      </c>
      <c r="M903" s="105">
        <f>+LOOKUP(MATCH(A903,'REGISTRO DE DICIEMBRE 2022'!A:A,0),'REGISTRO DE DICIEMBRE 2022'!AI:AI,'REGISTRO DE DICIEMBRE 2022'!M:M)</f>
        <v>0</v>
      </c>
      <c r="N903" s="104" t="str">
        <f>+LOOKUP(MATCH(A903,'REGISTRO DE DICIEMBRE 2022'!A:A,0),'REGISTRO DE DICIEMBRE 2022'!AI:AI,'REGISTRO DE DICIEMBRE 2022'!N:N)</f>
        <v xml:space="preserve">Calle 13 Sur 4 Poniente Nº 519, comuna de Talca, Región del Maule.
7 Oriente N° 3196, Pasaje 21 Norte A, comuna de Talca, Región del Maule
</v>
      </c>
      <c r="O903" s="105" t="str">
        <f>+LOOKUP(MATCH(A903,'REGISTRO DE DICIEMBRE 2022'!A:A,0),'REGISTRO DE DICIEMBRE 2022'!AI:AI,'REGISTRO DE DICIEMBRE 2022'!O:O)</f>
        <v>VII</v>
      </c>
      <c r="P903" s="34" t="str">
        <f>+LOOKUP(MATCH(A903,'REGISTRO DE DICIEMBRE 2022'!A:A,0),'REGISTRO DE DICIEMBRE 2022'!AI:AI,'REGISTRO DE DICIEMBRE 2022'!P:P)</f>
        <v>talca</v>
      </c>
      <c r="Q903" s="104" t="str">
        <f>+LOOKUP(MATCH(A903,'REGISTRO DE DICIEMBRE 2022'!A:A,0),'REGISTRO DE DICIEMBRE 2022'!AI:AI,'REGISTRO DE DICIEMBRE 2022'!Q:Q)</f>
        <v>Fono: 71 2 339161
Celular: 98694714</v>
      </c>
      <c r="R903" s="34" t="str">
        <f>+LOOKUP(MATCH(A903,'REGISTRO DE DICIEMBRE 2022'!A:A,0),'REGISTRO DE DICIEMBRE 2022'!AI:AI,'REGISTRO DE DICIEMBRE 2022'!R:R)</f>
        <v xml:space="preserve">fundacionshalomchile@gmail.com
hogarshalomtalca@gmail.com </v>
      </c>
      <c r="S903" s="105">
        <f>+LOOKUP(MATCH(A903,'REGISTRO DE DICIEMBRE 2022'!A:A,0),'REGISTRO DE DICIEMBRE 2022'!AI:AI,'REGISTRO DE DICIEMBRE 2022'!S:S)</f>
        <v>0</v>
      </c>
      <c r="T903" s="106" t="str">
        <f>+LOOKUP(MATCH(A903,'REGISTRO DE DICIEMBRE 2022'!A:A,0),'REGISTRO DE DICIEMBRE 2022'!AI:AI,'REGISTRO DE DICIEMBRE 2022'!T:T)</f>
        <v>93401: Institución de Asistencia Social</v>
      </c>
      <c r="U903" s="106" t="str">
        <f>+LOOKUP(MATCH(A903,'REGISTRO DE DICIEMBRE 2022'!A:A,0),'REGISTRO DE DICIEMBRE 2022'!AI:AI,'REGISTRO DE DICIEMBRE 2022'!U:U)</f>
        <v xml:space="preserve">Certificado Financiero correspondiente al año 2020, aprobado por el Subdepartamento de Supervisión Financiera Nacional. </v>
      </c>
      <c r="V903" s="107">
        <f>+LOOKUP(MATCH(A903,'REGISTRO DE DICIEMBRE 2022'!A:A,0),'REGISTRO DE DICIEMBRE 2022'!AI:AI,'REGISTRO DE DICIEMBRE 2022'!V:V)</f>
        <v>42472</v>
      </c>
      <c r="W903" s="34">
        <v>7605</v>
      </c>
      <c r="X903" s="108">
        <v>32304888</v>
      </c>
      <c r="Y903" s="108">
        <v>370082952</v>
      </c>
      <c r="Z903" s="107">
        <v>44926</v>
      </c>
      <c r="AA903" s="34" t="s">
        <v>8041</v>
      </c>
      <c r="AB903" s="109" t="s">
        <v>7632</v>
      </c>
      <c r="AC903" s="34" t="s">
        <v>150</v>
      </c>
      <c r="AD903" s="34">
        <f>+LOOKUP(MATCH(A903,'REGISTRO DE DICIEMBRE 2022'!A:A,0),'REGISTRO DE DICIEMBRE 2022'!AI:AI,'REGISTRO DE DICIEMBRE 2022'!AF:AF)</f>
        <v>0</v>
      </c>
    </row>
    <row r="904" spans="1:30" s="98" customFormat="1" x14ac:dyDescent="0.2">
      <c r="A904" s="34">
        <v>7614</v>
      </c>
      <c r="B904" s="34" t="str">
        <f>+LOOKUP(MATCH(A904,'REGISTRO DE DICIEMBRE 2022'!A:A,0),'REGISTRO DE DICIEMBRE 2022'!AI:AI,'REGISTRO DE DICIEMBRE 2022'!B:B)</f>
        <v>Organización No gubernamental  de Desarrollo COINCIDE</v>
      </c>
      <c r="C904" s="103" t="str">
        <f>+LOOKUP(MATCH(A904,'REGISTRO DE DICIEMBRE 2022'!A:A,0),'REGISTRO DE DICIEMBRE 2022'!AI:AI,'REGISTRO DE DICIEMBRE 2022'!C:C)</f>
        <v>65118514-9</v>
      </c>
      <c r="D904" s="104" t="str">
        <f>+LOOKUP(MATCH(A904,'REGISTRO DE DICIEMBRE 2022'!A:A,0),'REGISTRO DE DICIEMBRE 2022'!AI:AI,'REGISTRO DE DICIEMBRE 2022'!D:D)</f>
        <v>Corporación de Derecho Privado.</v>
      </c>
      <c r="E904" s="34" t="str">
        <f>+LOOKUP(MATCH(A904,'REGISTRO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4" s="34" t="str">
        <f>+LOOKUP(MATCH(A904,'REGISTRO DE DICIEMBRE 2022'!A:A,0),'REGISTRO DE DICIEMBRE 2022'!AI:AI,'REGISTRO DE DICIEMBRE 2022'!F:F)</f>
        <v>Certificado de Vigencia Folio Nº500462357895, de fecha 03 de Agosto 2022, del Servicio de Registro Civil e Identificación.</v>
      </c>
      <c r="G904" s="34" t="str">
        <f>+LOOKUP(MATCH(A904,'REGISTRO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4" s="34" t="str">
        <f>+LOOKUP(MATCH(A904,'REGISTRO DE DICIEMBRE 2022'!A:A,0),'REGISTRO DE DICIEMBRE 2022'!AI:AI,'REGISTRO DE DICIEMBRE 2022'!H:H)</f>
        <v xml:space="preserve">Presidente: 
Andrea Soledad Hidalgo Winkler
Secretario: 
Ingrid Lorena Sandoval Fuentes
Tesorero:
Marcelo Eduardo mansilla Gomez,
</v>
      </c>
      <c r="I904" s="34" t="str">
        <f>+LOOKUP(MATCH(A904,'REGISTRO DE DICIEMBRE 2022'!A:A,0),'REGISTRO DE DICIEMBRE 2022'!AI:AI,'REGISTRO DE DICIEMBRE 2022'!I:I)</f>
        <v>01 año a 05 años</v>
      </c>
      <c r="J904" s="34" t="str">
        <f>+LOOKUP(MATCH(A904,'REGISTRO DE DICIEMBRE 2022'!A:A,0),'REGISTRO DE DICIEMBRE 2022'!AI:AI,'REGISTRO DE DICIEMBRE 2022'!J:J)</f>
        <v>Del 13 de junio de 2016 al 13 de junio de 2021</v>
      </c>
      <c r="K904" s="34" t="str">
        <f>+LOOKUP(MATCH(A904,'REGISTRO DE DICIEMBRE 2022'!A:A,0),'REGISTRO DE DICIEMBRE 2022'!AI:AI,'REGISTRO DE DICIEMBRE 2022'!K:K)</f>
        <v>Yonatan Alexis Bustamante Cárcamo
Miguel Omar Salazar Muñoz</v>
      </c>
      <c r="L904" s="34" t="str">
        <f>+LOOKUP(MATCH(A904,'REGISTRO DE DICIEMBRE 2022'!A:A,0),'REGISTRO DE DICIEMBRE 2022'!AI:AI,'REGISTRO DE DICIEMBRE 2022'!L:L)</f>
        <v>RUT Nº 16.236.426-K
RUT 18.911.060-K</v>
      </c>
      <c r="M904" s="105">
        <f>+LOOKUP(MATCH(A904,'REGISTRO DE DICIEMBRE 2022'!A:A,0),'REGISTRO DE DICIEMBRE 2022'!AI:AI,'REGISTRO DE DICIEMBRE 2022'!M:M)</f>
        <v>0</v>
      </c>
      <c r="N904" s="104" t="str">
        <f>+LOOKUP(MATCH(A904,'REGISTRO DE DICIEMBRE 2022'!A:A,0),'REGISTRO DE DICIEMBRE 2022'!AI:AI,'REGISTRO DE DICIEMBRE 2022'!N:N)</f>
        <v>Padre Harter n°311, Puerto Montt, Chile.</v>
      </c>
      <c r="O904" s="105" t="str">
        <f>+LOOKUP(MATCH(A904,'REGISTRO DE DICIEMBRE 2022'!A:A,0),'REGISTRO DE DICIEMBRE 2022'!AI:AI,'REGISTRO DE DICIEMBRE 2022'!O:O)</f>
        <v>X</v>
      </c>
      <c r="P904" s="34" t="str">
        <f>+LOOKUP(MATCH(A904,'REGISTRO DE DICIEMBRE 2022'!A:A,0),'REGISTRO DE DICIEMBRE 2022'!AI:AI,'REGISTRO DE DICIEMBRE 2022'!P:P)</f>
        <v>Puerto Montt</v>
      </c>
      <c r="Q904" s="104" t="str">
        <f>+LOOKUP(MATCH(A904,'REGISTRO DE DICIEMBRE 2022'!A:A,0),'REGISTRO DE DICIEMBRE 2022'!AI:AI,'REGISTRO DE DICIEMBRE 2022'!Q:Q)</f>
        <v>65-2542500</v>
      </c>
      <c r="R904" s="34" t="str">
        <f>+LOOKUP(MATCH(A904,'REGISTRO DE DICIEMBRE 2022'!A:A,0),'REGISTRO DE DICIEMBRE 2022'!AI:AI,'REGISTRO DE DICIEMBRE 2022'!R:R)</f>
        <v>Miguel.salazar@ongcoincide.cl
Yonatan.bustamante@ongcoincide.cl
Contabilidad@ongcoincide.cl
Contacto@ongcoincide.cl</v>
      </c>
      <c r="S904" s="105">
        <f>+LOOKUP(MATCH(A904,'REGISTRO DE DICIEMBRE 2022'!A:A,0),'REGISTRO DE DICIEMBRE 2022'!AI:AI,'REGISTRO DE DICIEMBRE 2022'!S:S)</f>
        <v>0</v>
      </c>
      <c r="T904" s="106" t="str">
        <f>+LOOKUP(MATCH(A904,'REGISTRO DE DICIEMBRE 2022'!A:A,0),'REGISTRO DE DICIEMBRE 2022'!AI:AI,'REGISTRO DE DICIEMBRE 2022'!T:T)</f>
        <v xml:space="preserve">93401: Institución de Asistencia Social </v>
      </c>
      <c r="U904" s="106">
        <f>+LOOKUP(MATCH(A904,'REGISTRO DE DICIEMBRE 2022'!A:A,0),'REGISTRO DE DICIEMBRE 2022'!AI:AI,'REGISTRO DE DICIEMBRE 2022'!U:U)</f>
        <v>2021</v>
      </c>
      <c r="V904" s="107">
        <f>+LOOKUP(MATCH(A904,'REGISTRO DE DICIEMBRE 2022'!A:A,0),'REGISTRO DE DICIEMBRE 2022'!AI:AI,'REGISTRO DE DICIEMBRE 2022'!V:V)</f>
        <v>42599</v>
      </c>
      <c r="W904" s="34">
        <v>7614</v>
      </c>
      <c r="X904" s="108">
        <v>25264747</v>
      </c>
      <c r="Y904" s="108">
        <v>223255769</v>
      </c>
      <c r="Z904" s="107">
        <v>44926</v>
      </c>
      <c r="AA904" s="34" t="s">
        <v>8041</v>
      </c>
      <c r="AB904" s="109" t="s">
        <v>7632</v>
      </c>
      <c r="AC904" s="34" t="s">
        <v>7878</v>
      </c>
      <c r="AD904" s="34">
        <f>+LOOKUP(MATCH(A904,'REGISTRO DE DICIEMBRE 2022'!A:A,0),'REGISTRO DE DICIEMBRE 2022'!AI:AI,'REGISTRO DE DICIEMBRE 2022'!AF:AF)</f>
        <v>0</v>
      </c>
    </row>
    <row r="905" spans="1:30" s="98" customFormat="1" x14ac:dyDescent="0.2">
      <c r="A905" s="34">
        <v>7614</v>
      </c>
      <c r="B905" s="34" t="str">
        <f>+LOOKUP(MATCH(A905,'REGISTRO DE DICIEMBRE 2022'!A:A,0),'REGISTRO DE DICIEMBRE 2022'!AI:AI,'REGISTRO DE DICIEMBRE 2022'!B:B)</f>
        <v>Organización No gubernamental  de Desarrollo COINCIDE</v>
      </c>
      <c r="C905" s="103" t="str">
        <f>+LOOKUP(MATCH(A905,'REGISTRO DE DICIEMBRE 2022'!A:A,0),'REGISTRO DE DICIEMBRE 2022'!AI:AI,'REGISTRO DE DICIEMBRE 2022'!C:C)</f>
        <v>65118514-9</v>
      </c>
      <c r="D905" s="104" t="str">
        <f>+LOOKUP(MATCH(A905,'REGISTRO DE DICIEMBRE 2022'!A:A,0),'REGISTRO DE DICIEMBRE 2022'!AI:AI,'REGISTRO DE DICIEMBRE 2022'!D:D)</f>
        <v>Corporación de Derecho Privado.</v>
      </c>
      <c r="E905" s="34" t="str">
        <f>+LOOKUP(MATCH(A905,'REGISTRO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5" s="34" t="str">
        <f>+LOOKUP(MATCH(A905,'REGISTRO DE DICIEMBRE 2022'!A:A,0),'REGISTRO DE DICIEMBRE 2022'!AI:AI,'REGISTRO DE DICIEMBRE 2022'!F:F)</f>
        <v>Certificado de Vigencia Folio Nº500462357895, de fecha 03 de Agosto 2022, del Servicio de Registro Civil e Identificación.</v>
      </c>
      <c r="G905" s="34" t="str">
        <f>+LOOKUP(MATCH(A905,'REGISTRO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5" s="34" t="str">
        <f>+LOOKUP(MATCH(A905,'REGISTRO DE DICIEMBRE 2022'!A:A,0),'REGISTRO DE DICIEMBRE 2022'!AI:AI,'REGISTRO DE DICIEMBRE 2022'!H:H)</f>
        <v xml:space="preserve">Presidente: 
Andrea Soledad Hidalgo Winkler
Secretario: 
Ingrid Lorena Sandoval Fuentes
Tesorero:
Marcelo Eduardo mansilla Gomez,
</v>
      </c>
      <c r="I905" s="34" t="str">
        <f>+LOOKUP(MATCH(A905,'REGISTRO DE DICIEMBRE 2022'!A:A,0),'REGISTRO DE DICIEMBRE 2022'!AI:AI,'REGISTRO DE DICIEMBRE 2022'!I:I)</f>
        <v>01 año a 05 años</v>
      </c>
      <c r="J905" s="34" t="str">
        <f>+LOOKUP(MATCH(A905,'REGISTRO DE DICIEMBRE 2022'!A:A,0),'REGISTRO DE DICIEMBRE 2022'!AI:AI,'REGISTRO DE DICIEMBRE 2022'!J:J)</f>
        <v>Del 13 de junio de 2016 al 13 de junio de 2021</v>
      </c>
      <c r="K905" s="34" t="str">
        <f>+LOOKUP(MATCH(A905,'REGISTRO DE DICIEMBRE 2022'!A:A,0),'REGISTRO DE DICIEMBRE 2022'!AI:AI,'REGISTRO DE DICIEMBRE 2022'!K:K)</f>
        <v>Yonatan Alexis Bustamante Cárcamo
Miguel Omar Salazar Muñoz</v>
      </c>
      <c r="L905" s="34" t="str">
        <f>+LOOKUP(MATCH(A905,'REGISTRO DE DICIEMBRE 2022'!A:A,0),'REGISTRO DE DICIEMBRE 2022'!AI:AI,'REGISTRO DE DICIEMBRE 2022'!L:L)</f>
        <v>RUT Nº 16.236.426-K
RUT 18.911.060-K</v>
      </c>
      <c r="M905" s="105">
        <f>+LOOKUP(MATCH(A905,'REGISTRO DE DICIEMBRE 2022'!A:A,0),'REGISTRO DE DICIEMBRE 2022'!AI:AI,'REGISTRO DE DICIEMBRE 2022'!M:M)</f>
        <v>0</v>
      </c>
      <c r="N905" s="104" t="str">
        <f>+LOOKUP(MATCH(A905,'REGISTRO DE DICIEMBRE 2022'!A:A,0),'REGISTRO DE DICIEMBRE 2022'!AI:AI,'REGISTRO DE DICIEMBRE 2022'!N:N)</f>
        <v>Padre Harter n°311, Puerto Montt, Chile.</v>
      </c>
      <c r="O905" s="105" t="str">
        <f>+LOOKUP(MATCH(A905,'REGISTRO DE DICIEMBRE 2022'!A:A,0),'REGISTRO DE DICIEMBRE 2022'!AI:AI,'REGISTRO DE DICIEMBRE 2022'!O:O)</f>
        <v>X</v>
      </c>
      <c r="P905" s="34" t="str">
        <f>+LOOKUP(MATCH(A905,'REGISTRO DE DICIEMBRE 2022'!A:A,0),'REGISTRO DE DICIEMBRE 2022'!AI:AI,'REGISTRO DE DICIEMBRE 2022'!P:P)</f>
        <v>Puerto Montt</v>
      </c>
      <c r="Q905" s="104" t="str">
        <f>+LOOKUP(MATCH(A905,'REGISTRO DE DICIEMBRE 2022'!A:A,0),'REGISTRO DE DICIEMBRE 2022'!AI:AI,'REGISTRO DE DICIEMBRE 2022'!Q:Q)</f>
        <v>65-2542500</v>
      </c>
      <c r="R905" s="34" t="str">
        <f>+LOOKUP(MATCH(A905,'REGISTRO DE DICIEMBRE 2022'!A:A,0),'REGISTRO DE DICIEMBRE 2022'!AI:AI,'REGISTRO DE DICIEMBRE 2022'!R:R)</f>
        <v>Miguel.salazar@ongcoincide.cl
Yonatan.bustamante@ongcoincide.cl
Contabilidad@ongcoincide.cl
Contacto@ongcoincide.cl</v>
      </c>
      <c r="S905" s="105">
        <f>+LOOKUP(MATCH(A905,'REGISTRO DE DICIEMBRE 2022'!A:A,0),'REGISTRO DE DICIEMBRE 2022'!AI:AI,'REGISTRO DE DICIEMBRE 2022'!S:S)</f>
        <v>0</v>
      </c>
      <c r="T905" s="106" t="str">
        <f>+LOOKUP(MATCH(A905,'REGISTRO DE DICIEMBRE 2022'!A:A,0),'REGISTRO DE DICIEMBRE 2022'!AI:AI,'REGISTRO DE DICIEMBRE 2022'!T:T)</f>
        <v xml:space="preserve">93401: Institución de Asistencia Social </v>
      </c>
      <c r="U905" s="106">
        <f>+LOOKUP(MATCH(A905,'REGISTRO DE DICIEMBRE 2022'!A:A,0),'REGISTRO DE DICIEMBRE 2022'!AI:AI,'REGISTRO DE DICIEMBRE 2022'!U:U)</f>
        <v>2021</v>
      </c>
      <c r="V905" s="107">
        <f>+LOOKUP(MATCH(A905,'REGISTRO DE DICIEMBRE 2022'!A:A,0),'REGISTRO DE DICIEMBRE 2022'!AI:AI,'REGISTRO DE DICIEMBRE 2022'!V:V)</f>
        <v>42599</v>
      </c>
      <c r="W905" s="34">
        <v>7614</v>
      </c>
      <c r="X905" s="108">
        <v>11565893</v>
      </c>
      <c r="Y905" s="108">
        <v>120863895</v>
      </c>
      <c r="Z905" s="107">
        <v>44926</v>
      </c>
      <c r="AA905" s="34" t="s">
        <v>8041</v>
      </c>
      <c r="AB905" s="109" t="s">
        <v>7632</v>
      </c>
      <c r="AC905" s="34" t="s">
        <v>7907</v>
      </c>
      <c r="AD905" s="34">
        <f>+LOOKUP(MATCH(A905,'REGISTRO DE DICIEMBRE 2022'!A:A,0),'REGISTRO DE DICIEMBRE 2022'!AI:AI,'REGISTRO DE DICIEMBRE 2022'!AF:AF)</f>
        <v>0</v>
      </c>
    </row>
    <row r="906" spans="1:30" s="98" customFormat="1" x14ac:dyDescent="0.2">
      <c r="A906" s="34">
        <v>7614</v>
      </c>
      <c r="B906" s="34" t="str">
        <f>+LOOKUP(MATCH(A906,'REGISTRO DE DICIEMBRE 2022'!A:A,0),'REGISTRO DE DICIEMBRE 2022'!AI:AI,'REGISTRO DE DICIEMBRE 2022'!B:B)</f>
        <v>Organización No gubernamental  de Desarrollo COINCIDE</v>
      </c>
      <c r="C906" s="103" t="str">
        <f>+LOOKUP(MATCH(A906,'REGISTRO DE DICIEMBRE 2022'!A:A,0),'REGISTRO DE DICIEMBRE 2022'!AI:AI,'REGISTRO DE DICIEMBRE 2022'!C:C)</f>
        <v>65118514-9</v>
      </c>
      <c r="D906" s="104" t="str">
        <f>+LOOKUP(MATCH(A906,'REGISTRO DE DICIEMBRE 2022'!A:A,0),'REGISTRO DE DICIEMBRE 2022'!AI:AI,'REGISTRO DE DICIEMBRE 2022'!D:D)</f>
        <v>Corporación de Derecho Privado.</v>
      </c>
      <c r="E906" s="34" t="str">
        <f>+LOOKUP(MATCH(A906,'REGISTRO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6" s="34" t="str">
        <f>+LOOKUP(MATCH(A906,'REGISTRO DE DICIEMBRE 2022'!A:A,0),'REGISTRO DE DICIEMBRE 2022'!AI:AI,'REGISTRO DE DICIEMBRE 2022'!F:F)</f>
        <v>Certificado de Vigencia Folio Nº500462357895, de fecha 03 de Agosto 2022, del Servicio de Registro Civil e Identificación.</v>
      </c>
      <c r="G906" s="34" t="str">
        <f>+LOOKUP(MATCH(A906,'REGISTRO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6" s="34" t="str">
        <f>+LOOKUP(MATCH(A906,'REGISTRO DE DICIEMBRE 2022'!A:A,0),'REGISTRO DE DICIEMBRE 2022'!AI:AI,'REGISTRO DE DICIEMBRE 2022'!H:H)</f>
        <v xml:space="preserve">Presidente: 
Andrea Soledad Hidalgo Winkler
Secretario: 
Ingrid Lorena Sandoval Fuentes
Tesorero:
Marcelo Eduardo mansilla Gomez,
</v>
      </c>
      <c r="I906" s="34" t="str">
        <f>+LOOKUP(MATCH(A906,'REGISTRO DE DICIEMBRE 2022'!A:A,0),'REGISTRO DE DICIEMBRE 2022'!AI:AI,'REGISTRO DE DICIEMBRE 2022'!I:I)</f>
        <v>01 año a 05 años</v>
      </c>
      <c r="J906" s="34" t="str">
        <f>+LOOKUP(MATCH(A906,'REGISTRO DE DICIEMBRE 2022'!A:A,0),'REGISTRO DE DICIEMBRE 2022'!AI:AI,'REGISTRO DE DICIEMBRE 2022'!J:J)</f>
        <v>Del 13 de junio de 2016 al 13 de junio de 2021</v>
      </c>
      <c r="K906" s="34" t="str">
        <f>+LOOKUP(MATCH(A906,'REGISTRO DE DICIEMBRE 2022'!A:A,0),'REGISTRO DE DICIEMBRE 2022'!AI:AI,'REGISTRO DE DICIEMBRE 2022'!K:K)</f>
        <v>Yonatan Alexis Bustamante Cárcamo
Miguel Omar Salazar Muñoz</v>
      </c>
      <c r="L906" s="34" t="str">
        <f>+LOOKUP(MATCH(A906,'REGISTRO DE DICIEMBRE 2022'!A:A,0),'REGISTRO DE DICIEMBRE 2022'!AI:AI,'REGISTRO DE DICIEMBRE 2022'!L:L)</f>
        <v>RUT Nº 16.236.426-K
RUT 18.911.060-K</v>
      </c>
      <c r="M906" s="105">
        <f>+LOOKUP(MATCH(A906,'REGISTRO DE DICIEMBRE 2022'!A:A,0),'REGISTRO DE DICIEMBRE 2022'!AI:AI,'REGISTRO DE DICIEMBRE 2022'!M:M)</f>
        <v>0</v>
      </c>
      <c r="N906" s="104" t="str">
        <f>+LOOKUP(MATCH(A906,'REGISTRO DE DICIEMBRE 2022'!A:A,0),'REGISTRO DE DICIEMBRE 2022'!AI:AI,'REGISTRO DE DICIEMBRE 2022'!N:N)</f>
        <v>Padre Harter n°311, Puerto Montt, Chile.</v>
      </c>
      <c r="O906" s="105" t="str">
        <f>+LOOKUP(MATCH(A906,'REGISTRO DE DICIEMBRE 2022'!A:A,0),'REGISTRO DE DICIEMBRE 2022'!AI:AI,'REGISTRO DE DICIEMBRE 2022'!O:O)</f>
        <v>X</v>
      </c>
      <c r="P906" s="34" t="str">
        <f>+LOOKUP(MATCH(A906,'REGISTRO DE DICIEMBRE 2022'!A:A,0),'REGISTRO DE DICIEMBRE 2022'!AI:AI,'REGISTRO DE DICIEMBRE 2022'!P:P)</f>
        <v>Puerto Montt</v>
      </c>
      <c r="Q906" s="104" t="str">
        <f>+LOOKUP(MATCH(A906,'REGISTRO DE DICIEMBRE 2022'!A:A,0),'REGISTRO DE DICIEMBRE 2022'!AI:AI,'REGISTRO DE DICIEMBRE 2022'!Q:Q)</f>
        <v>65-2542500</v>
      </c>
      <c r="R906" s="34" t="str">
        <f>+LOOKUP(MATCH(A906,'REGISTRO DE DICIEMBRE 2022'!A:A,0),'REGISTRO DE DICIEMBRE 2022'!AI:AI,'REGISTRO DE DICIEMBRE 2022'!R:R)</f>
        <v>Miguel.salazar@ongcoincide.cl
Yonatan.bustamante@ongcoincide.cl
Contabilidad@ongcoincide.cl
Contacto@ongcoincide.cl</v>
      </c>
      <c r="S906" s="105">
        <f>+LOOKUP(MATCH(A906,'REGISTRO DE DICIEMBRE 2022'!A:A,0),'REGISTRO DE DICIEMBRE 2022'!AI:AI,'REGISTRO DE DICIEMBRE 2022'!S:S)</f>
        <v>0</v>
      </c>
      <c r="T906" s="106" t="str">
        <f>+LOOKUP(MATCH(A906,'REGISTRO DE DICIEMBRE 2022'!A:A,0),'REGISTRO DE DICIEMBRE 2022'!AI:AI,'REGISTRO DE DICIEMBRE 2022'!T:T)</f>
        <v xml:space="preserve">93401: Institución de Asistencia Social </v>
      </c>
      <c r="U906" s="106">
        <f>+LOOKUP(MATCH(A906,'REGISTRO DE DICIEMBRE 2022'!A:A,0),'REGISTRO DE DICIEMBRE 2022'!AI:AI,'REGISTRO DE DICIEMBRE 2022'!U:U)</f>
        <v>2021</v>
      </c>
      <c r="V906" s="107">
        <f>+LOOKUP(MATCH(A906,'REGISTRO DE DICIEMBRE 2022'!A:A,0),'REGISTRO DE DICIEMBRE 2022'!AI:AI,'REGISTRO DE DICIEMBRE 2022'!V:V)</f>
        <v>42599</v>
      </c>
      <c r="W906" s="34">
        <v>7614</v>
      </c>
      <c r="X906" s="108">
        <v>39969703</v>
      </c>
      <c r="Y906" s="108">
        <v>319004914</v>
      </c>
      <c r="Z906" s="107">
        <v>44926</v>
      </c>
      <c r="AA906" s="34" t="s">
        <v>8041</v>
      </c>
      <c r="AB906" s="109" t="s">
        <v>7632</v>
      </c>
      <c r="AC906" s="34" t="s">
        <v>196</v>
      </c>
      <c r="AD906" s="34">
        <f>+LOOKUP(MATCH(A906,'REGISTRO DE DICIEMBRE 2022'!A:A,0),'REGISTRO DE DICIEMBRE 2022'!AI:AI,'REGISTRO DE DICIEMBRE 2022'!AF:AF)</f>
        <v>0</v>
      </c>
    </row>
    <row r="907" spans="1:30" s="98" customFormat="1" x14ac:dyDescent="0.2">
      <c r="A907" s="34">
        <v>7614</v>
      </c>
      <c r="B907" s="34" t="str">
        <f>+LOOKUP(MATCH(A907,'REGISTRO DE DICIEMBRE 2022'!A:A,0),'REGISTRO DE DICIEMBRE 2022'!AI:AI,'REGISTRO DE DICIEMBRE 2022'!B:B)</f>
        <v>Organización No gubernamental  de Desarrollo COINCIDE</v>
      </c>
      <c r="C907" s="103" t="str">
        <f>+LOOKUP(MATCH(A907,'REGISTRO DE DICIEMBRE 2022'!A:A,0),'REGISTRO DE DICIEMBRE 2022'!AI:AI,'REGISTRO DE DICIEMBRE 2022'!C:C)</f>
        <v>65118514-9</v>
      </c>
      <c r="D907" s="104" t="str">
        <f>+LOOKUP(MATCH(A907,'REGISTRO DE DICIEMBRE 2022'!A:A,0),'REGISTRO DE DICIEMBRE 2022'!AI:AI,'REGISTRO DE DICIEMBRE 2022'!D:D)</f>
        <v>Corporación de Derecho Privado.</v>
      </c>
      <c r="E907" s="34" t="str">
        <f>+LOOKUP(MATCH(A907,'REGISTRO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7" s="34" t="str">
        <f>+LOOKUP(MATCH(A907,'REGISTRO DE DICIEMBRE 2022'!A:A,0),'REGISTRO DE DICIEMBRE 2022'!AI:AI,'REGISTRO DE DICIEMBRE 2022'!F:F)</f>
        <v>Certificado de Vigencia Folio Nº500462357895, de fecha 03 de Agosto 2022, del Servicio de Registro Civil e Identificación.</v>
      </c>
      <c r="G907" s="34" t="str">
        <f>+LOOKUP(MATCH(A907,'REGISTRO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7" s="34" t="str">
        <f>+LOOKUP(MATCH(A907,'REGISTRO DE DICIEMBRE 2022'!A:A,0),'REGISTRO DE DICIEMBRE 2022'!AI:AI,'REGISTRO DE DICIEMBRE 2022'!H:H)</f>
        <v xml:space="preserve">Presidente: 
Andrea Soledad Hidalgo Winkler
Secretario: 
Ingrid Lorena Sandoval Fuentes
Tesorero:
Marcelo Eduardo mansilla Gomez,
</v>
      </c>
      <c r="I907" s="34" t="str">
        <f>+LOOKUP(MATCH(A907,'REGISTRO DE DICIEMBRE 2022'!A:A,0),'REGISTRO DE DICIEMBRE 2022'!AI:AI,'REGISTRO DE DICIEMBRE 2022'!I:I)</f>
        <v>01 año a 05 años</v>
      </c>
      <c r="J907" s="34" t="str">
        <f>+LOOKUP(MATCH(A907,'REGISTRO DE DICIEMBRE 2022'!A:A,0),'REGISTRO DE DICIEMBRE 2022'!AI:AI,'REGISTRO DE DICIEMBRE 2022'!J:J)</f>
        <v>Del 13 de junio de 2016 al 13 de junio de 2021</v>
      </c>
      <c r="K907" s="34" t="str">
        <f>+LOOKUP(MATCH(A907,'REGISTRO DE DICIEMBRE 2022'!A:A,0),'REGISTRO DE DICIEMBRE 2022'!AI:AI,'REGISTRO DE DICIEMBRE 2022'!K:K)</f>
        <v>Yonatan Alexis Bustamante Cárcamo
Miguel Omar Salazar Muñoz</v>
      </c>
      <c r="L907" s="34" t="str">
        <f>+LOOKUP(MATCH(A907,'REGISTRO DE DICIEMBRE 2022'!A:A,0),'REGISTRO DE DICIEMBRE 2022'!AI:AI,'REGISTRO DE DICIEMBRE 2022'!L:L)</f>
        <v>RUT Nº 16.236.426-K
RUT 18.911.060-K</v>
      </c>
      <c r="M907" s="105">
        <f>+LOOKUP(MATCH(A907,'REGISTRO DE DICIEMBRE 2022'!A:A,0),'REGISTRO DE DICIEMBRE 2022'!AI:AI,'REGISTRO DE DICIEMBRE 2022'!M:M)</f>
        <v>0</v>
      </c>
      <c r="N907" s="104" t="str">
        <f>+LOOKUP(MATCH(A907,'REGISTRO DE DICIEMBRE 2022'!A:A,0),'REGISTRO DE DICIEMBRE 2022'!AI:AI,'REGISTRO DE DICIEMBRE 2022'!N:N)</f>
        <v>Padre Harter n°311, Puerto Montt, Chile.</v>
      </c>
      <c r="O907" s="105" t="str">
        <f>+LOOKUP(MATCH(A907,'REGISTRO DE DICIEMBRE 2022'!A:A,0),'REGISTRO DE DICIEMBRE 2022'!AI:AI,'REGISTRO DE DICIEMBRE 2022'!O:O)</f>
        <v>X</v>
      </c>
      <c r="P907" s="34" t="str">
        <f>+LOOKUP(MATCH(A907,'REGISTRO DE DICIEMBRE 2022'!A:A,0),'REGISTRO DE DICIEMBRE 2022'!AI:AI,'REGISTRO DE DICIEMBRE 2022'!P:P)</f>
        <v>Puerto Montt</v>
      </c>
      <c r="Q907" s="104" t="str">
        <f>+LOOKUP(MATCH(A907,'REGISTRO DE DICIEMBRE 2022'!A:A,0),'REGISTRO DE DICIEMBRE 2022'!AI:AI,'REGISTRO DE DICIEMBRE 2022'!Q:Q)</f>
        <v>65-2542500</v>
      </c>
      <c r="R907" s="34" t="str">
        <f>+LOOKUP(MATCH(A907,'REGISTRO DE DICIEMBRE 2022'!A:A,0),'REGISTRO DE DICIEMBRE 2022'!AI:AI,'REGISTRO DE DICIEMBRE 2022'!R:R)</f>
        <v>Miguel.salazar@ongcoincide.cl
Yonatan.bustamante@ongcoincide.cl
Contabilidad@ongcoincide.cl
Contacto@ongcoincide.cl</v>
      </c>
      <c r="S907" s="105">
        <f>+LOOKUP(MATCH(A907,'REGISTRO DE DICIEMBRE 2022'!A:A,0),'REGISTRO DE DICIEMBRE 2022'!AI:AI,'REGISTRO DE DICIEMBRE 2022'!S:S)</f>
        <v>0</v>
      </c>
      <c r="T907" s="106" t="str">
        <f>+LOOKUP(MATCH(A907,'REGISTRO DE DICIEMBRE 2022'!A:A,0),'REGISTRO DE DICIEMBRE 2022'!AI:AI,'REGISTRO DE DICIEMBRE 2022'!T:T)</f>
        <v xml:space="preserve">93401: Institución de Asistencia Social </v>
      </c>
      <c r="U907" s="106">
        <f>+LOOKUP(MATCH(A907,'REGISTRO DE DICIEMBRE 2022'!A:A,0),'REGISTRO DE DICIEMBRE 2022'!AI:AI,'REGISTRO DE DICIEMBRE 2022'!U:U)</f>
        <v>2021</v>
      </c>
      <c r="V907" s="107">
        <f>+LOOKUP(MATCH(A907,'REGISTRO DE DICIEMBRE 2022'!A:A,0),'REGISTRO DE DICIEMBRE 2022'!AI:AI,'REGISTRO DE DICIEMBRE 2022'!V:V)</f>
        <v>42599</v>
      </c>
      <c r="W907" s="34">
        <v>7614</v>
      </c>
      <c r="X907" s="108">
        <v>9486893</v>
      </c>
      <c r="Y907" s="108">
        <v>107845565</v>
      </c>
      <c r="Z907" s="107">
        <v>44926</v>
      </c>
      <c r="AA907" s="34" t="s">
        <v>8041</v>
      </c>
      <c r="AB907" s="109" t="s">
        <v>7632</v>
      </c>
      <c r="AC907" s="34" t="s">
        <v>629</v>
      </c>
      <c r="AD907" s="34">
        <f>+LOOKUP(MATCH(A907,'REGISTRO DE DICIEMBRE 2022'!A:A,0),'REGISTRO DE DICIEMBRE 2022'!AI:AI,'REGISTRO DE DICIEMBRE 2022'!AF:AF)</f>
        <v>0</v>
      </c>
    </row>
    <row r="908" spans="1:30" s="98" customFormat="1" x14ac:dyDescent="0.2">
      <c r="A908" s="34">
        <v>7614</v>
      </c>
      <c r="B908" s="34" t="str">
        <f>+LOOKUP(MATCH(A908,'REGISTRO DE DICIEMBRE 2022'!A:A,0),'REGISTRO DE DICIEMBRE 2022'!AI:AI,'REGISTRO DE DICIEMBRE 2022'!B:B)</f>
        <v>Organización No gubernamental  de Desarrollo COINCIDE</v>
      </c>
      <c r="C908" s="103" t="str">
        <f>+LOOKUP(MATCH(A908,'REGISTRO DE DICIEMBRE 2022'!A:A,0),'REGISTRO DE DICIEMBRE 2022'!AI:AI,'REGISTRO DE DICIEMBRE 2022'!C:C)</f>
        <v>65118514-9</v>
      </c>
      <c r="D908" s="104" t="str">
        <f>+LOOKUP(MATCH(A908,'REGISTRO DE DICIEMBRE 2022'!A:A,0),'REGISTRO DE DICIEMBRE 2022'!AI:AI,'REGISTRO DE DICIEMBRE 2022'!D:D)</f>
        <v>Corporación de Derecho Privado.</v>
      </c>
      <c r="E908" s="34" t="str">
        <f>+LOOKUP(MATCH(A908,'REGISTRO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8" s="34" t="str">
        <f>+LOOKUP(MATCH(A908,'REGISTRO DE DICIEMBRE 2022'!A:A,0),'REGISTRO DE DICIEMBRE 2022'!AI:AI,'REGISTRO DE DICIEMBRE 2022'!F:F)</f>
        <v>Certificado de Vigencia Folio Nº500462357895, de fecha 03 de Agosto 2022, del Servicio de Registro Civil e Identificación.</v>
      </c>
      <c r="G908" s="34" t="str">
        <f>+LOOKUP(MATCH(A908,'REGISTRO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8" s="34" t="str">
        <f>+LOOKUP(MATCH(A908,'REGISTRO DE DICIEMBRE 2022'!A:A,0),'REGISTRO DE DICIEMBRE 2022'!AI:AI,'REGISTRO DE DICIEMBRE 2022'!H:H)</f>
        <v xml:space="preserve">Presidente: 
Andrea Soledad Hidalgo Winkler
Secretario: 
Ingrid Lorena Sandoval Fuentes
Tesorero:
Marcelo Eduardo mansilla Gomez,
</v>
      </c>
      <c r="I908" s="34" t="str">
        <f>+LOOKUP(MATCH(A908,'REGISTRO DE DICIEMBRE 2022'!A:A,0),'REGISTRO DE DICIEMBRE 2022'!AI:AI,'REGISTRO DE DICIEMBRE 2022'!I:I)</f>
        <v>01 año a 05 años</v>
      </c>
      <c r="J908" s="34" t="str">
        <f>+LOOKUP(MATCH(A908,'REGISTRO DE DICIEMBRE 2022'!A:A,0),'REGISTRO DE DICIEMBRE 2022'!AI:AI,'REGISTRO DE DICIEMBRE 2022'!J:J)</f>
        <v>Del 13 de junio de 2016 al 13 de junio de 2021</v>
      </c>
      <c r="K908" s="34" t="str">
        <f>+LOOKUP(MATCH(A908,'REGISTRO DE DICIEMBRE 2022'!A:A,0),'REGISTRO DE DICIEMBRE 2022'!AI:AI,'REGISTRO DE DICIEMBRE 2022'!K:K)</f>
        <v>Yonatan Alexis Bustamante Cárcamo
Miguel Omar Salazar Muñoz</v>
      </c>
      <c r="L908" s="34" t="str">
        <f>+LOOKUP(MATCH(A908,'REGISTRO DE DICIEMBRE 2022'!A:A,0),'REGISTRO DE DICIEMBRE 2022'!AI:AI,'REGISTRO DE DICIEMBRE 2022'!L:L)</f>
        <v>RUT Nº 16.236.426-K
RUT 18.911.060-K</v>
      </c>
      <c r="M908" s="105">
        <f>+LOOKUP(MATCH(A908,'REGISTRO DE DICIEMBRE 2022'!A:A,0),'REGISTRO DE DICIEMBRE 2022'!AI:AI,'REGISTRO DE DICIEMBRE 2022'!M:M)</f>
        <v>0</v>
      </c>
      <c r="N908" s="104" t="str">
        <f>+LOOKUP(MATCH(A908,'REGISTRO DE DICIEMBRE 2022'!A:A,0),'REGISTRO DE DICIEMBRE 2022'!AI:AI,'REGISTRO DE DICIEMBRE 2022'!N:N)</f>
        <v>Padre Harter n°311, Puerto Montt, Chile.</v>
      </c>
      <c r="O908" s="105" t="str">
        <f>+LOOKUP(MATCH(A908,'REGISTRO DE DICIEMBRE 2022'!A:A,0),'REGISTRO DE DICIEMBRE 2022'!AI:AI,'REGISTRO DE DICIEMBRE 2022'!O:O)</f>
        <v>X</v>
      </c>
      <c r="P908" s="34" t="str">
        <f>+LOOKUP(MATCH(A908,'REGISTRO DE DICIEMBRE 2022'!A:A,0),'REGISTRO DE DICIEMBRE 2022'!AI:AI,'REGISTRO DE DICIEMBRE 2022'!P:P)</f>
        <v>Puerto Montt</v>
      </c>
      <c r="Q908" s="104" t="str">
        <f>+LOOKUP(MATCH(A908,'REGISTRO DE DICIEMBRE 2022'!A:A,0),'REGISTRO DE DICIEMBRE 2022'!AI:AI,'REGISTRO DE DICIEMBRE 2022'!Q:Q)</f>
        <v>65-2542500</v>
      </c>
      <c r="R908" s="34" t="str">
        <f>+LOOKUP(MATCH(A908,'REGISTRO DE DICIEMBRE 2022'!A:A,0),'REGISTRO DE DICIEMBRE 2022'!AI:AI,'REGISTRO DE DICIEMBRE 2022'!R:R)</f>
        <v>Miguel.salazar@ongcoincide.cl
Yonatan.bustamante@ongcoincide.cl
Contabilidad@ongcoincide.cl
Contacto@ongcoincide.cl</v>
      </c>
      <c r="S908" s="105">
        <f>+LOOKUP(MATCH(A908,'REGISTRO DE DICIEMBRE 2022'!A:A,0),'REGISTRO DE DICIEMBRE 2022'!AI:AI,'REGISTRO DE DICIEMBRE 2022'!S:S)</f>
        <v>0</v>
      </c>
      <c r="T908" s="106" t="str">
        <f>+LOOKUP(MATCH(A908,'REGISTRO DE DICIEMBRE 2022'!A:A,0),'REGISTRO DE DICIEMBRE 2022'!AI:AI,'REGISTRO DE DICIEMBRE 2022'!T:T)</f>
        <v xml:space="preserve">93401: Institución de Asistencia Social </v>
      </c>
      <c r="U908" s="106">
        <f>+LOOKUP(MATCH(A908,'REGISTRO DE DICIEMBRE 2022'!A:A,0),'REGISTRO DE DICIEMBRE 2022'!AI:AI,'REGISTRO DE DICIEMBRE 2022'!U:U)</f>
        <v>2021</v>
      </c>
      <c r="V908" s="107">
        <f>+LOOKUP(MATCH(A908,'REGISTRO DE DICIEMBRE 2022'!A:A,0),'REGISTRO DE DICIEMBRE 2022'!AI:AI,'REGISTRO DE DICIEMBRE 2022'!V:V)</f>
        <v>42599</v>
      </c>
      <c r="W908" s="34">
        <v>7614</v>
      </c>
      <c r="X908" s="108">
        <v>105674667</v>
      </c>
      <c r="Y908" s="108">
        <v>975880202</v>
      </c>
      <c r="Z908" s="107">
        <v>44926</v>
      </c>
      <c r="AA908" s="34" t="s">
        <v>8041</v>
      </c>
      <c r="AB908" s="109" t="s">
        <v>7632</v>
      </c>
      <c r="AC908" s="34" t="s">
        <v>7960</v>
      </c>
      <c r="AD908" s="34">
        <f>+LOOKUP(MATCH(A908,'REGISTRO DE DICIEMBRE 2022'!A:A,0),'REGISTRO DE DICIEMBRE 2022'!AI:AI,'REGISTRO DE DICIEMBRE 2022'!AF:AF)</f>
        <v>0</v>
      </c>
    </row>
    <row r="909" spans="1:30" s="98" customFormat="1" x14ac:dyDescent="0.2">
      <c r="A909" s="34">
        <v>7614</v>
      </c>
      <c r="B909" s="34" t="str">
        <f>+LOOKUP(MATCH(A909,'REGISTRO DE DICIEMBRE 2022'!A:A,0),'REGISTRO DE DICIEMBRE 2022'!AI:AI,'REGISTRO DE DICIEMBRE 2022'!B:B)</f>
        <v>Organización No gubernamental  de Desarrollo COINCIDE</v>
      </c>
      <c r="C909" s="103" t="str">
        <f>+LOOKUP(MATCH(A909,'REGISTRO DE DICIEMBRE 2022'!A:A,0),'REGISTRO DE DICIEMBRE 2022'!AI:AI,'REGISTRO DE DICIEMBRE 2022'!C:C)</f>
        <v>65118514-9</v>
      </c>
      <c r="D909" s="104" t="str">
        <f>+LOOKUP(MATCH(A909,'REGISTRO DE DICIEMBRE 2022'!A:A,0),'REGISTRO DE DICIEMBRE 2022'!AI:AI,'REGISTRO DE DICIEMBRE 2022'!D:D)</f>
        <v>Corporación de Derecho Privado.</v>
      </c>
      <c r="E909" s="34" t="str">
        <f>+LOOKUP(MATCH(A909,'REGISTRO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09" s="34" t="str">
        <f>+LOOKUP(MATCH(A909,'REGISTRO DE DICIEMBRE 2022'!A:A,0),'REGISTRO DE DICIEMBRE 2022'!AI:AI,'REGISTRO DE DICIEMBRE 2022'!F:F)</f>
        <v>Certificado de Vigencia Folio Nº500462357895, de fecha 03 de Agosto 2022, del Servicio de Registro Civil e Identificación.</v>
      </c>
      <c r="G909" s="34" t="str">
        <f>+LOOKUP(MATCH(A909,'REGISTRO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09" s="34" t="str">
        <f>+LOOKUP(MATCH(A909,'REGISTRO DE DICIEMBRE 2022'!A:A,0),'REGISTRO DE DICIEMBRE 2022'!AI:AI,'REGISTRO DE DICIEMBRE 2022'!H:H)</f>
        <v xml:space="preserve">Presidente: 
Andrea Soledad Hidalgo Winkler
Secretario: 
Ingrid Lorena Sandoval Fuentes
Tesorero:
Marcelo Eduardo mansilla Gomez,
</v>
      </c>
      <c r="I909" s="34" t="str">
        <f>+LOOKUP(MATCH(A909,'REGISTRO DE DICIEMBRE 2022'!A:A,0),'REGISTRO DE DICIEMBRE 2022'!AI:AI,'REGISTRO DE DICIEMBRE 2022'!I:I)</f>
        <v>01 año a 05 años</v>
      </c>
      <c r="J909" s="34" t="str">
        <f>+LOOKUP(MATCH(A909,'REGISTRO DE DICIEMBRE 2022'!A:A,0),'REGISTRO DE DICIEMBRE 2022'!AI:AI,'REGISTRO DE DICIEMBRE 2022'!J:J)</f>
        <v>Del 13 de junio de 2016 al 13 de junio de 2021</v>
      </c>
      <c r="K909" s="34" t="str">
        <f>+LOOKUP(MATCH(A909,'REGISTRO DE DICIEMBRE 2022'!A:A,0),'REGISTRO DE DICIEMBRE 2022'!AI:AI,'REGISTRO DE DICIEMBRE 2022'!K:K)</f>
        <v>Yonatan Alexis Bustamante Cárcamo
Miguel Omar Salazar Muñoz</v>
      </c>
      <c r="L909" s="34" t="str">
        <f>+LOOKUP(MATCH(A909,'REGISTRO DE DICIEMBRE 2022'!A:A,0),'REGISTRO DE DICIEMBRE 2022'!AI:AI,'REGISTRO DE DICIEMBRE 2022'!L:L)</f>
        <v>RUT Nº 16.236.426-K
RUT 18.911.060-K</v>
      </c>
      <c r="M909" s="105">
        <f>+LOOKUP(MATCH(A909,'REGISTRO DE DICIEMBRE 2022'!A:A,0),'REGISTRO DE DICIEMBRE 2022'!AI:AI,'REGISTRO DE DICIEMBRE 2022'!M:M)</f>
        <v>0</v>
      </c>
      <c r="N909" s="104" t="str">
        <f>+LOOKUP(MATCH(A909,'REGISTRO DE DICIEMBRE 2022'!A:A,0),'REGISTRO DE DICIEMBRE 2022'!AI:AI,'REGISTRO DE DICIEMBRE 2022'!N:N)</f>
        <v>Padre Harter n°311, Puerto Montt, Chile.</v>
      </c>
      <c r="O909" s="105" t="str">
        <f>+LOOKUP(MATCH(A909,'REGISTRO DE DICIEMBRE 2022'!A:A,0),'REGISTRO DE DICIEMBRE 2022'!AI:AI,'REGISTRO DE DICIEMBRE 2022'!O:O)</f>
        <v>X</v>
      </c>
      <c r="P909" s="34" t="str">
        <f>+LOOKUP(MATCH(A909,'REGISTRO DE DICIEMBRE 2022'!A:A,0),'REGISTRO DE DICIEMBRE 2022'!AI:AI,'REGISTRO DE DICIEMBRE 2022'!P:P)</f>
        <v>Puerto Montt</v>
      </c>
      <c r="Q909" s="104" t="str">
        <f>+LOOKUP(MATCH(A909,'REGISTRO DE DICIEMBRE 2022'!A:A,0),'REGISTRO DE DICIEMBRE 2022'!AI:AI,'REGISTRO DE DICIEMBRE 2022'!Q:Q)</f>
        <v>65-2542500</v>
      </c>
      <c r="R909" s="34" t="str">
        <f>+LOOKUP(MATCH(A909,'REGISTRO DE DICIEMBRE 2022'!A:A,0),'REGISTRO DE DICIEMBRE 2022'!AI:AI,'REGISTRO DE DICIEMBRE 2022'!R:R)</f>
        <v>Miguel.salazar@ongcoincide.cl
Yonatan.bustamante@ongcoincide.cl
Contabilidad@ongcoincide.cl
Contacto@ongcoincide.cl</v>
      </c>
      <c r="S909" s="105">
        <f>+LOOKUP(MATCH(A909,'REGISTRO DE DICIEMBRE 2022'!A:A,0),'REGISTRO DE DICIEMBRE 2022'!AI:AI,'REGISTRO DE DICIEMBRE 2022'!S:S)</f>
        <v>0</v>
      </c>
      <c r="T909" s="106" t="str">
        <f>+LOOKUP(MATCH(A909,'REGISTRO DE DICIEMBRE 2022'!A:A,0),'REGISTRO DE DICIEMBRE 2022'!AI:AI,'REGISTRO DE DICIEMBRE 2022'!T:T)</f>
        <v xml:space="preserve">93401: Institución de Asistencia Social </v>
      </c>
      <c r="U909" s="106">
        <f>+LOOKUP(MATCH(A909,'REGISTRO DE DICIEMBRE 2022'!A:A,0),'REGISTRO DE DICIEMBRE 2022'!AI:AI,'REGISTRO DE DICIEMBRE 2022'!U:U)</f>
        <v>2021</v>
      </c>
      <c r="V909" s="107">
        <f>+LOOKUP(MATCH(A909,'REGISTRO DE DICIEMBRE 2022'!A:A,0),'REGISTRO DE DICIEMBRE 2022'!AI:AI,'REGISTRO DE DICIEMBRE 2022'!V:V)</f>
        <v>42599</v>
      </c>
      <c r="W909" s="34">
        <v>7614</v>
      </c>
      <c r="X909" s="108">
        <v>35050354</v>
      </c>
      <c r="Y909" s="108">
        <v>329742457</v>
      </c>
      <c r="Z909" s="107">
        <v>44926</v>
      </c>
      <c r="AA909" s="34" t="s">
        <v>8041</v>
      </c>
      <c r="AB909" s="109" t="s">
        <v>7632</v>
      </c>
      <c r="AC909" s="34" t="s">
        <v>7961</v>
      </c>
      <c r="AD909" s="34">
        <f>+LOOKUP(MATCH(A909,'REGISTRO DE DICIEMBRE 2022'!A:A,0),'REGISTRO DE DICIEMBRE 2022'!AI:AI,'REGISTRO DE DICIEMBRE 2022'!AF:AF)</f>
        <v>0</v>
      </c>
    </row>
    <row r="910" spans="1:30" s="98" customFormat="1" x14ac:dyDescent="0.2">
      <c r="A910" s="34">
        <v>7614</v>
      </c>
      <c r="B910" s="34" t="str">
        <f>+LOOKUP(MATCH(A910,'REGISTRO DE DICIEMBRE 2022'!A:A,0),'REGISTRO DE DICIEMBRE 2022'!AI:AI,'REGISTRO DE DICIEMBRE 2022'!B:B)</f>
        <v>Organización No gubernamental  de Desarrollo COINCIDE</v>
      </c>
      <c r="C910" s="103" t="str">
        <f>+LOOKUP(MATCH(A910,'REGISTRO DE DICIEMBRE 2022'!A:A,0),'REGISTRO DE DICIEMBRE 2022'!AI:AI,'REGISTRO DE DICIEMBRE 2022'!C:C)</f>
        <v>65118514-9</v>
      </c>
      <c r="D910" s="104" t="str">
        <f>+LOOKUP(MATCH(A910,'REGISTRO DE DICIEMBRE 2022'!A:A,0),'REGISTRO DE DICIEMBRE 2022'!AI:AI,'REGISTRO DE DICIEMBRE 2022'!D:D)</f>
        <v>Corporación de Derecho Privado.</v>
      </c>
      <c r="E910" s="34" t="str">
        <f>+LOOKUP(MATCH(A910,'REGISTRO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10" s="34" t="str">
        <f>+LOOKUP(MATCH(A910,'REGISTRO DE DICIEMBRE 2022'!A:A,0),'REGISTRO DE DICIEMBRE 2022'!AI:AI,'REGISTRO DE DICIEMBRE 2022'!F:F)</f>
        <v>Certificado de Vigencia Folio Nº500462357895, de fecha 03 de Agosto 2022, del Servicio de Registro Civil e Identificación.</v>
      </c>
      <c r="G910" s="34" t="str">
        <f>+LOOKUP(MATCH(A910,'REGISTRO DE DICIEMBRE 2022'!A:A,0),'REGISTRO DE DICIEMBRE 2022'!AI:AI,'REGISTRO DE DICIEMBRE 2022'!G:G)</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10" s="34" t="str">
        <f>+LOOKUP(MATCH(A910,'REGISTRO DE DICIEMBRE 2022'!A:A,0),'REGISTRO DE DICIEMBRE 2022'!AI:AI,'REGISTRO DE DICIEMBRE 2022'!H:H)</f>
        <v xml:space="preserve">Presidente: 
Andrea Soledad Hidalgo Winkler
Secretario: 
Ingrid Lorena Sandoval Fuentes
Tesorero:
Marcelo Eduardo mansilla Gomez,
</v>
      </c>
      <c r="I910" s="34" t="str">
        <f>+LOOKUP(MATCH(A910,'REGISTRO DE DICIEMBRE 2022'!A:A,0),'REGISTRO DE DICIEMBRE 2022'!AI:AI,'REGISTRO DE DICIEMBRE 2022'!I:I)</f>
        <v>01 año a 05 años</v>
      </c>
      <c r="J910" s="34" t="str">
        <f>+LOOKUP(MATCH(A910,'REGISTRO DE DICIEMBRE 2022'!A:A,0),'REGISTRO DE DICIEMBRE 2022'!AI:AI,'REGISTRO DE DICIEMBRE 2022'!J:J)</f>
        <v>Del 13 de junio de 2016 al 13 de junio de 2021</v>
      </c>
      <c r="K910" s="34" t="str">
        <f>+LOOKUP(MATCH(A910,'REGISTRO DE DICIEMBRE 2022'!A:A,0),'REGISTRO DE DICIEMBRE 2022'!AI:AI,'REGISTRO DE DICIEMBRE 2022'!K:K)</f>
        <v>Yonatan Alexis Bustamante Cárcamo
Miguel Omar Salazar Muñoz</v>
      </c>
      <c r="L910" s="34" t="str">
        <f>+LOOKUP(MATCH(A910,'REGISTRO DE DICIEMBRE 2022'!A:A,0),'REGISTRO DE DICIEMBRE 2022'!AI:AI,'REGISTRO DE DICIEMBRE 2022'!L:L)</f>
        <v>RUT Nº 16.236.426-K
RUT 18.911.060-K</v>
      </c>
      <c r="M910" s="105">
        <f>+LOOKUP(MATCH(A910,'REGISTRO DE DICIEMBRE 2022'!A:A,0),'REGISTRO DE DICIEMBRE 2022'!AI:AI,'REGISTRO DE DICIEMBRE 2022'!M:M)</f>
        <v>0</v>
      </c>
      <c r="N910" s="104" t="str">
        <f>+LOOKUP(MATCH(A910,'REGISTRO DE DICIEMBRE 2022'!A:A,0),'REGISTRO DE DICIEMBRE 2022'!AI:AI,'REGISTRO DE DICIEMBRE 2022'!N:N)</f>
        <v>Padre Harter n°311, Puerto Montt, Chile.</v>
      </c>
      <c r="O910" s="105" t="str">
        <f>+LOOKUP(MATCH(A910,'REGISTRO DE DICIEMBRE 2022'!A:A,0),'REGISTRO DE DICIEMBRE 2022'!AI:AI,'REGISTRO DE DICIEMBRE 2022'!O:O)</f>
        <v>X</v>
      </c>
      <c r="P910" s="34" t="str">
        <f>+LOOKUP(MATCH(A910,'REGISTRO DE DICIEMBRE 2022'!A:A,0),'REGISTRO DE DICIEMBRE 2022'!AI:AI,'REGISTRO DE DICIEMBRE 2022'!P:P)</f>
        <v>Puerto Montt</v>
      </c>
      <c r="Q910" s="104" t="str">
        <f>+LOOKUP(MATCH(A910,'REGISTRO DE DICIEMBRE 2022'!A:A,0),'REGISTRO DE DICIEMBRE 2022'!AI:AI,'REGISTRO DE DICIEMBRE 2022'!Q:Q)</f>
        <v>65-2542500</v>
      </c>
      <c r="R910" s="34" t="str">
        <f>+LOOKUP(MATCH(A910,'REGISTRO DE DICIEMBRE 2022'!A:A,0),'REGISTRO DE DICIEMBRE 2022'!AI:AI,'REGISTRO DE DICIEMBRE 2022'!R:R)</f>
        <v>Miguel.salazar@ongcoincide.cl
Yonatan.bustamante@ongcoincide.cl
Contabilidad@ongcoincide.cl
Contacto@ongcoincide.cl</v>
      </c>
      <c r="S910" s="105">
        <f>+LOOKUP(MATCH(A910,'REGISTRO DE DICIEMBRE 2022'!A:A,0),'REGISTRO DE DICIEMBRE 2022'!AI:AI,'REGISTRO DE DICIEMBRE 2022'!S:S)</f>
        <v>0</v>
      </c>
      <c r="T910" s="106" t="str">
        <f>+LOOKUP(MATCH(A910,'REGISTRO DE DICIEMBRE 2022'!A:A,0),'REGISTRO DE DICIEMBRE 2022'!AI:AI,'REGISTRO DE DICIEMBRE 2022'!T:T)</f>
        <v xml:space="preserve">93401: Institución de Asistencia Social </v>
      </c>
      <c r="U910" s="106">
        <f>+LOOKUP(MATCH(A910,'REGISTRO DE DICIEMBRE 2022'!A:A,0),'REGISTRO DE DICIEMBRE 2022'!AI:AI,'REGISTRO DE DICIEMBRE 2022'!U:U)</f>
        <v>2021</v>
      </c>
      <c r="V910" s="107">
        <f>+LOOKUP(MATCH(A910,'REGISTRO DE DICIEMBRE 2022'!A:A,0),'REGISTRO DE DICIEMBRE 2022'!AI:AI,'REGISTRO DE DICIEMBRE 2022'!V:V)</f>
        <v>42599</v>
      </c>
      <c r="W910" s="34">
        <v>7614</v>
      </c>
      <c r="X910" s="108">
        <v>12798324</v>
      </c>
      <c r="Y910" s="108">
        <v>130839554</v>
      </c>
      <c r="Z910" s="107">
        <v>44926</v>
      </c>
      <c r="AA910" s="34" t="s">
        <v>8041</v>
      </c>
      <c r="AB910" s="109" t="s">
        <v>7632</v>
      </c>
      <c r="AC910" s="34" t="s">
        <v>7964</v>
      </c>
      <c r="AD910" s="34">
        <f>+LOOKUP(MATCH(A910,'REGISTRO DE DICIEMBRE 2022'!A:A,0),'REGISTRO DE DICIEMBRE 2022'!AI:AI,'REGISTRO DE DICIEMBRE 2022'!AF:AF)</f>
        <v>0</v>
      </c>
    </row>
    <row r="911" spans="1:30" s="98" customFormat="1" x14ac:dyDescent="0.2">
      <c r="A911" s="34">
        <v>7615</v>
      </c>
      <c r="B911" s="34" t="str">
        <f>+LOOKUP(MATCH(A911,'REGISTRO DE DICIEMBRE 2022'!A:A,0),'REGISTRO DE DICIEMBRE 2022'!AI:AI,'REGISTRO DE DICIEMBRE 2022'!B:B)</f>
        <v>Ilustre Municipalidad de Chol Chol</v>
      </c>
      <c r="C911" s="103" t="str">
        <f>+LOOKUP(MATCH(A911,'REGISTRO DE DICIEMBRE 2022'!A:A,0),'REGISTRO DE DICIEMBRE 2022'!AI:AI,'REGISTRO DE DICIEMBRE 2022'!C:C)</f>
        <v>69265000-K</v>
      </c>
      <c r="D911" s="104" t="str">
        <f>+LOOKUP(MATCH(A911,'REGISTRO DE DICIEMBRE 2022'!A:A,0),'REGISTRO DE DICIEMBRE 2022'!AI:AI,'REGISTRO DE DICIEMBRE 2022'!D:D)</f>
        <v>Municipalidad</v>
      </c>
      <c r="E911" s="34" t="str">
        <f>+LOOKUP(MATCH(A911,'REGISTRO DE DICIEMBRE 2022'!A:A,0),'REGISTRO DE DICIEMBRE 2022'!AI:AI,'REGISTRO DE DICIEMBRE 2022'!E:E)</f>
        <v>Constitución Política de la República, art. 107.</v>
      </c>
      <c r="F911" s="34" t="str">
        <f>+LOOKUP(MATCH(A911,'REGISTRO DE DICIEMBRE 2022'!A:A,0),'REGISTRO DE DICIEMBRE 2022'!AI:AI,'REGISTRO DE DICIEMBRE 2022'!F:F)</f>
        <v>Indefinida.</v>
      </c>
      <c r="G911" s="34" t="str">
        <f>+LOOKUP(MATCH(A911,'REGISTRO DE DICIEMBRE 2022'!A:A,0),'REGISTRO DE DICIEMBRE 2022'!AI:AI,'REGISTRO DE DICIEMBRE 2022'!G:G)</f>
        <v>Según Ley Orgánica Nº 18.695, arts. 1º al 4º.</v>
      </c>
      <c r="H911" s="34" t="str">
        <f>+LOOKUP(MATCH(A911,'REGISTRO DE DICIEMBRE 2022'!A:A,0),'REGISTRO DE DICIEMBRE 2022'!AI:AI,'REGISTRO DE DICIEMBRE 2022'!H:H)</f>
        <v>no tiene</v>
      </c>
      <c r="I911" s="34">
        <f>+LOOKUP(MATCH(A911,'REGISTRO DE DICIEMBRE 2022'!A:A,0),'REGISTRO DE DICIEMBRE 2022'!AI:AI,'REGISTRO DE DICIEMBRE 2022'!I:I)</f>
        <v>0</v>
      </c>
      <c r="J911" s="34">
        <f>+LOOKUP(MATCH(A911,'REGISTRO DE DICIEMBRE 2022'!A:A,0),'REGISTRO DE DICIEMBRE 2022'!AI:AI,'REGISTRO DE DICIEMBRE 2022'!J:J)</f>
        <v>0</v>
      </c>
      <c r="K911" s="34" t="str">
        <f>+LOOKUP(MATCH(A911,'REGISTRO DE DICIEMBRE 2022'!A:A,0),'REGISTRO DE DICIEMBRE 2022'!AI:AI,'REGISTRO DE DICIEMBRE 2022'!K:K)</f>
        <v xml:space="preserve">Luis Huirilef Barra, 
</v>
      </c>
      <c r="L911" s="34" t="str">
        <f>+LOOKUP(MATCH(A911,'REGISTRO DE DICIEMBRE 2022'!A:A,0),'REGISTRO DE DICIEMBRE 2022'!AI:AI,'REGISTRO DE DICIEMBRE 2022'!L:L)</f>
        <v xml:space="preserve">RUT N° 12.183.260-7
</v>
      </c>
      <c r="M911" s="105">
        <f>+LOOKUP(MATCH(A911,'REGISTRO DE DICIEMBRE 2022'!A:A,0),'REGISTRO DE DICIEMBRE 2022'!AI:AI,'REGISTRO DE DICIEMBRE 2022'!M:M)</f>
        <v>0</v>
      </c>
      <c r="N911" s="104" t="str">
        <f>+LOOKUP(MATCH(A911,'REGISTRO DE DICIEMBRE 2022'!A:A,0),'REGISTRO DE DICIEMBRE 2022'!AI:AI,'REGISTRO DE DICIEMBRE 2022'!N:N)</f>
        <v xml:space="preserve">Calle Perez N° 449, comuna de Chol Chol. </v>
      </c>
      <c r="O911" s="105" t="str">
        <f>+LOOKUP(MATCH(A911,'REGISTRO DE DICIEMBRE 2022'!A:A,0),'REGISTRO DE DICIEMBRE 2022'!AI:AI,'REGISTRO DE DICIEMBRE 2022'!O:O)</f>
        <v>IX</v>
      </c>
      <c r="P911" s="34" t="str">
        <f>+LOOKUP(MATCH(A911,'REGISTRO DE DICIEMBRE 2022'!A:A,0),'REGISTRO DE DICIEMBRE 2022'!AI:AI,'REGISTRO DE DICIEMBRE 2022'!P:P)</f>
        <v>Chol Chol</v>
      </c>
      <c r="Q911" s="104">
        <f>+LOOKUP(MATCH(A911,'REGISTRO DE DICIEMBRE 2022'!A:A,0),'REGISTRO DE DICIEMBRE 2022'!AI:AI,'REGISTRO DE DICIEMBRE 2022'!Q:Q)</f>
        <v>0</v>
      </c>
      <c r="R911" s="34" t="str">
        <f>+LOOKUP(MATCH(A911,'REGISTRO DE DICIEMBRE 2022'!A:A,0),'REGISTRO DE DICIEMBRE 2022'!AI:AI,'REGISTRO DE DICIEMBRE 2022'!R:R)</f>
        <v>opdcholchol@gmail.com</v>
      </c>
      <c r="S911" s="105">
        <f>+LOOKUP(MATCH(A911,'REGISTRO DE DICIEMBRE 2022'!A:A,0),'REGISTRO DE DICIEMBRE 2022'!AI:AI,'REGISTRO DE DICIEMBRE 2022'!S:S)</f>
        <v>0</v>
      </c>
      <c r="T911" s="106">
        <f>+LOOKUP(MATCH(A911,'REGISTRO DE DICIEMBRE 2022'!A:A,0),'REGISTRO DE DICIEMBRE 2022'!AI:AI,'REGISTRO DE DICIEMBRE 2022'!T:T)</f>
        <v>91001</v>
      </c>
      <c r="U911" s="106" t="str">
        <f>+LOOKUP(MATCH(A911,'REGISTRO DE DICIEMBRE 2022'!A:A,0),'REGISTRO DE DICIEMBRE 2022'!AI:AI,'REGISTRO DE DICIEMBRE 2022'!U:U)</f>
        <v xml:space="preserve">No se acompañan. Aplica Informe Jurídico Nº 09, de  fecha 14 de marzo de 2011 del Departamento Jurídico y Dictamen Nº 070791, de 2009, de la Contraloría General de la República.  
</v>
      </c>
      <c r="V911" s="107">
        <f>+LOOKUP(MATCH(A911,'REGISTRO DE DICIEMBRE 2022'!A:A,0),'REGISTRO DE DICIEMBRE 2022'!AI:AI,'REGISTRO DE DICIEMBRE 2022'!V:V)</f>
        <v>42615</v>
      </c>
      <c r="W911" s="34">
        <v>7615</v>
      </c>
      <c r="X911" s="108">
        <v>5245733</v>
      </c>
      <c r="Y911" s="108">
        <v>62948796</v>
      </c>
      <c r="Z911" s="107">
        <v>44926</v>
      </c>
      <c r="AA911" s="34" t="s">
        <v>8041</v>
      </c>
      <c r="AB911" s="109" t="s">
        <v>7632</v>
      </c>
      <c r="AC911" s="34" t="s">
        <v>7884</v>
      </c>
      <c r="AD911" s="34">
        <f>+LOOKUP(MATCH(A911,'REGISTRO DE DICIEMBRE 2022'!A:A,0),'REGISTRO DE DICIEMBRE 2022'!AI:AI,'REGISTRO DE DICIEMBRE 2022'!AF:AF)</f>
        <v>0</v>
      </c>
    </row>
    <row r="912" spans="1:30" s="98" customFormat="1" x14ac:dyDescent="0.2">
      <c r="A912" s="34">
        <v>7620</v>
      </c>
      <c r="B912" s="34" t="str">
        <f>+LOOKUP(MATCH(A912,'REGISTRO DE DICIEMBRE 2022'!A:A,0),'REGISTRO DE DICIEMBRE 2022'!AI:AI,'REGISTRO DE DICIEMBRE 2022'!B:B)</f>
        <v>Fundación Koinomadelfia</v>
      </c>
      <c r="C912" s="103" t="str">
        <f>+LOOKUP(MATCH(A912,'REGISTRO DE DICIEMBRE 2022'!A:A,0),'REGISTRO DE DICIEMBRE 2022'!AI:AI,'REGISTRO DE DICIEMBRE 2022'!C:C)</f>
        <v>73238400-6</v>
      </c>
      <c r="D912" s="104" t="str">
        <f>+LOOKUP(MATCH(A912,'REGISTRO DE DICIEMBRE 2022'!A:A,0),'REGISTRO DE DICIEMBRE 2022'!AI:AI,'REGISTRO DE DICIEMBRE 2022'!D:D)</f>
        <v>Fundación de Derecho Privado.</v>
      </c>
      <c r="E912" s="34" t="str">
        <f>+LOOKUP(MATCH(A912,'REGISTRO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12" s="34" t="str">
        <f>+LOOKUP(MATCH(A912,'REGISTRO DE DICIEMBRE 2022'!A:A,0),'REGISTRO DE DICIEMBRE 2022'!AI:AI,'REGISTRO DE DICIEMBRE 2022'!F:F)</f>
        <v xml:space="preserve">Se acompañó Certificado de vigencia de Persona Jurídica sin fines de lucro folio N° 80456019, de fecha 11 de noviembre del año 2020, del Servicio de Registro Civil e Identificación.
</v>
      </c>
      <c r="G912" s="34" t="str">
        <f>+LOOKUP(MATCH(A912,'REGISTRO DE DICIEMBRE 2022'!A:A,0),'REGISTRO DE DICIEMBRE 2022'!AI:AI,'REGISTRO DE DICIEMBRE 2022'!G:G)</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12" s="34" t="str">
        <f>+LOOKUP(MATCH(A912,'REGISTRO DE DICIEMBRE 2022'!A:A,0),'REGISTRO DE DICIEMBRE 2022'!AI:AI,'REGISTRO DE DICIEMBRE 2022'!H:H)</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12" s="34" t="str">
        <f>+LOOKUP(MATCH(A912,'REGISTRO DE DICIEMBRE 2022'!A:A,0),'REGISTRO DE DICIEMBRE 2022'!AI:AI,'REGISTRO DE DICIEMBRE 2022'!I:I)</f>
        <v xml:space="preserve">Indefinida, debiendo ser confirmados o reemplazados una vez al año. . </v>
      </c>
      <c r="J912" s="34" t="str">
        <f>+LOOKUP(MATCH(A912,'REGISTRO DE DICIEMBRE 2022'!A:A,0),'REGISTRO DE DICIEMBRE 2022'!AI:AI,'REGISTRO DE DICIEMBRE 2022'!J:J)</f>
        <v>Del 04 de marzo de 2013.   Se solicitan antecedentes actualizados mediante correo electrónico y carta.(11.11.2020 CPM)</v>
      </c>
      <c r="K912" s="34" t="str">
        <f>+LOOKUP(MATCH(A912,'REGISTRO DE DICIEMBRE 2022'!A:A,0),'REGISTRO DE DICIEMBRE 2022'!AI:AI,'REGISTRO DE DICIEMBRE 2022'!K:K)</f>
        <v xml:space="preserve">Maximiliano Sanchez Pérez 
</v>
      </c>
      <c r="L912" s="34" t="str">
        <f>+LOOKUP(MATCH(A912,'REGISTRO DE DICIEMBRE 2022'!A:A,0),'REGISTRO DE DICIEMBRE 2022'!AI:AI,'REGISTRO DE DICIEMBRE 2022'!L:L)</f>
        <v>RUT Nº 6.234.232-3</v>
      </c>
      <c r="M912" s="105">
        <f>+LOOKUP(MATCH(A912,'REGISTRO DE DICIEMBRE 2022'!A:A,0),'REGISTRO DE DICIEMBRE 2022'!AI:AI,'REGISTRO DE DICIEMBRE 2022'!M:M)</f>
        <v>0</v>
      </c>
      <c r="N912" s="104" t="str">
        <f>+LOOKUP(MATCH(A912,'REGISTRO DE DICIEMBRE 2022'!A:A,0),'REGISTRO DE DICIEMBRE 2022'!AI:AI,'REGISTRO DE DICIEMBRE 2022'!N:N)</f>
        <v xml:space="preserve">Avenida Pajaritos S/N, parcela 10-B. Malloco. Peñaflor </v>
      </c>
      <c r="O912" s="105" t="str">
        <f>+LOOKUP(MATCH(A912,'REGISTRO DE DICIEMBRE 2022'!A:A,0),'REGISTRO DE DICIEMBRE 2022'!AI:AI,'REGISTRO DE DICIEMBRE 2022'!O:O)</f>
        <v>XIII</v>
      </c>
      <c r="P912" s="34" t="str">
        <f>+LOOKUP(MATCH(A912,'REGISTRO DE DICIEMBRE 2022'!A:A,0),'REGISTRO DE DICIEMBRE 2022'!AI:AI,'REGISTRO DE DICIEMBRE 2022'!P:P)</f>
        <v>Peñaflor</v>
      </c>
      <c r="Q912" s="104" t="str">
        <f>+LOOKUP(MATCH(A912,'REGISTRO DE DICIEMBRE 2022'!A:A,0),'REGISTRO DE DICIEMBRE 2022'!AI:AI,'REGISTRO DE DICIEMBRE 2022'!Q:Q)</f>
        <v>228140697-228143164</v>
      </c>
      <c r="R912" s="34" t="str">
        <f>+LOOKUP(MATCH(A912,'REGISTRO DE DICIEMBRE 2022'!A:A,0),'REGISTRO DE DICIEMBRE 2022'!AI:AI,'REGISTRO DE DICIEMBRE 2022'!R:R)</f>
        <v xml:space="preserve">hnkoinomadelfia@hotmail.com
monica@koinomadelfia.cl
</v>
      </c>
      <c r="S912" s="105">
        <f>+LOOKUP(MATCH(A912,'REGISTRO DE DICIEMBRE 2022'!A:A,0),'REGISTRO DE DICIEMBRE 2022'!AI:AI,'REGISTRO DE DICIEMBRE 2022'!S:S)</f>
        <v>0</v>
      </c>
      <c r="T912" s="106" t="str">
        <f>+LOOKUP(MATCH(A912,'REGISTRO DE DICIEMBRE 2022'!A:A,0),'REGISTRO DE DICIEMBRE 2022'!AI:AI,'REGISTRO DE DICIEMBRE 2022'!T:T)</f>
        <v xml:space="preserve">93401: Institución de Asistencia Social </v>
      </c>
      <c r="U912" s="106" t="str">
        <f>+LOOKUP(MATCH(A912,'REGISTRO DE DICIEMBRE 2022'!A:A,0),'REGISTRO DE DICIEMBRE 2022'!AI:AI,'REGISTRO DE DICIEMBRE 2022'!U:U)</f>
        <v xml:space="preserve">Antecedentes financieros correspondientes al año 2020, aprobados por el Subdepartamento de Supervisión Financiera  </v>
      </c>
      <c r="V912" s="107">
        <f>+LOOKUP(MATCH(A912,'REGISTRO DE DICIEMBRE 2022'!A:A,0),'REGISTRO DE DICIEMBRE 2022'!AI:AI,'REGISTRO DE DICIEMBRE 2022'!V:V)</f>
        <v>42688</v>
      </c>
      <c r="W912" s="34">
        <v>7620</v>
      </c>
      <c r="X912" s="108">
        <v>72610933</v>
      </c>
      <c r="Y912" s="108">
        <v>782429204</v>
      </c>
      <c r="Z912" s="107">
        <v>44926</v>
      </c>
      <c r="AA912" s="34" t="s">
        <v>8041</v>
      </c>
      <c r="AB912" s="109" t="s">
        <v>7632</v>
      </c>
      <c r="AC912" s="34" t="s">
        <v>206</v>
      </c>
      <c r="AD912" s="95" t="str">
        <f>+LOOKUP(MATCH(A912,'REGISTRO DE DICIEMBRE 2022'!A:A,0),'REGISTRO DE DICIEMBRE 2022'!AI:AI,'REGISTRO DE DICIEMBRE 2022'!AF:AF)</f>
        <v>Informe N°660, de 2021.</v>
      </c>
    </row>
    <row r="913" spans="1:30" s="98" customFormat="1" x14ac:dyDescent="0.2">
      <c r="A913" s="34">
        <v>7626</v>
      </c>
      <c r="B913" s="34" t="str">
        <f>+LOOKUP(MATCH(A913,'REGISTRO DE DICIEMBRE 2022'!A:A,0),'REGISTRO DE DICIEMBRE 2022'!AI:AI,'REGISTRO DE DICIEMBRE 2022'!B:B)</f>
        <v xml:space="preserve">Organización No gubernamental  de Desarrollo Padre Luis Amigó.
</v>
      </c>
      <c r="C913" s="103" t="str">
        <f>+LOOKUP(MATCH(A913,'REGISTRO DE DICIEMBRE 2022'!A:A,0),'REGISTRO DE DICIEMBRE 2022'!AI:AI,'REGISTRO DE DICIEMBRE 2022'!C:C)</f>
        <v>65076983-K</v>
      </c>
      <c r="D913" s="104" t="str">
        <f>+LOOKUP(MATCH(A913,'REGISTRO DE DICIEMBRE 2022'!A:A,0),'REGISTRO DE DICIEMBRE 2022'!AI:AI,'REGISTRO DE DICIEMBRE 2022'!D:D)</f>
        <v>Corporación de Derecho Privado.</v>
      </c>
      <c r="E913" s="34" t="str">
        <f>+LOOKUP(MATCH(A913,'REGISTRO DE DICIEMBRE 2022'!A:A,0),'REGISTRO DE DICIEMBRE 2022'!AI:AI,'REGISTRO DE DICIEMBRE 2022'!E:E)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13" s="34" t="str">
        <f>+LOOKUP(MATCH(A913,'REGISTRO DE DICIEMBRE 2022'!A:A,0),'REGISTRO DE DICIEMBRE 2022'!AI:AI,'REGISTRO DE DICIEMBRE 2022'!F:F)</f>
        <v>Certificado de Vigencia Folio Nº 500328480916, de fecha 10 de julio del 2020, del Servicio de Registro Civil e Identificación.</v>
      </c>
      <c r="G913" s="34" t="str">
        <f>+LOOKUP(MATCH(A913,'REGISTRO DE DICIEMBRE 2022'!A:A,0),'REGISTRO DE DICIEMBRE 2022'!AI:AI,'REGISTRO DE DICIEMBRE 2022'!G:G)</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13" s="34" t="str">
        <f>+LOOKUP(MATCH(A913,'REGISTRO DE DICIEMBRE 2022'!A:A,0),'REGISTRO DE DICIEMBRE 2022'!AI:AI,'REGISTRO DE DICIEMBRE 2022'!H:H)</f>
        <v xml:space="preserve">Presidente: 
Rubén Eduardo Gutierrez Quiñones
Vice -Presidente: 
Jean Pierre Faundes Campos,
Secretario: 
Jessica María Gutierrez Quiñones
Tesorera:
Claudia Andrea Llancapan Fabundes
</v>
      </c>
      <c r="I913" s="34" t="str">
        <f>+LOOKUP(MATCH(A913,'REGISTRO DE DICIEMBRE 2022'!A:A,0),'REGISTRO DE DICIEMBRE 2022'!AI:AI,'REGISTRO DE DICIEMBRE 2022'!I:I)</f>
        <v>03 años</v>
      </c>
      <c r="J913" s="34" t="str">
        <f>+LOOKUP(MATCH(A913,'REGISTRO DE DICIEMBRE 2022'!A:A,0),'REGISTRO DE DICIEMBRE 2022'!AI:AI,'REGISTRO DE DICIEMBRE 2022'!J:J)</f>
        <v>15-02-2019 a 15.02.22</v>
      </c>
      <c r="K913" s="34" t="str">
        <f>+LOOKUP(MATCH(A913,'REGISTRO DE DICIEMBRE 2022'!A:A,0),'REGISTRO DE DICIEMBRE 2022'!AI:AI,'REGISTRO DE DICIEMBRE 2022'!K:K)</f>
        <v xml:space="preserve">Presidente: Rubén Eduardo Gutierrez Quiñones
</v>
      </c>
      <c r="L913" s="34" t="str">
        <f>+LOOKUP(MATCH(A913,'REGISTRO DE DICIEMBRE 2022'!A:A,0),'REGISTRO DE DICIEMBRE 2022'!AI:AI,'REGISTRO DE DICIEMBRE 2022'!L:L)</f>
        <v>RUT Nº 8.730.403-5</v>
      </c>
      <c r="M913" s="105">
        <f>+LOOKUP(MATCH(A913,'REGISTRO DE DICIEMBRE 2022'!A:A,0),'REGISTRO DE DICIEMBRE 2022'!AI:AI,'REGISTRO DE DICIEMBRE 2022'!M:M)</f>
        <v>0</v>
      </c>
      <c r="N913" s="104" t="str">
        <f>+LOOKUP(MATCH(A913,'REGISTRO DE DICIEMBRE 2022'!A:A,0),'REGISTRO DE DICIEMBRE 2022'!AI:AI,'REGISTRO DE DICIEMBRE 2022'!N:N)</f>
        <v xml:space="preserve">Barros Arana N° 162, oficina 91, Concepción </v>
      </c>
      <c r="O913" s="105" t="str">
        <f>+LOOKUP(MATCH(A913,'REGISTRO DE DICIEMBRE 2022'!A:A,0),'REGISTRO DE DICIEMBRE 2022'!AI:AI,'REGISTRO DE DICIEMBRE 2022'!O:O)</f>
        <v>VIII</v>
      </c>
      <c r="P913" s="34" t="str">
        <f>+LOOKUP(MATCH(A913,'REGISTRO DE DICIEMBRE 2022'!A:A,0),'REGISTRO DE DICIEMBRE 2022'!AI:AI,'REGISTRO DE DICIEMBRE 2022'!P:P)</f>
        <v xml:space="preserve">Concepción </v>
      </c>
      <c r="Q913" s="104" t="str">
        <f>+LOOKUP(MATCH(A913,'REGISTRO DE DICIEMBRE 2022'!A:A,0),'REGISTRO DE DICIEMBRE 2022'!AI:AI,'REGISTRO DE DICIEMBRE 2022'!Q:Q)</f>
        <v>41-2767056/+56974305923 (cel. Representante Legal)</v>
      </c>
      <c r="R913" s="34" t="str">
        <f>+LOOKUP(MATCH(A913,'REGISTRO DE DICIEMBRE 2022'!A:A,0),'REGISTRO DE DICIEMBRE 2022'!AI:AI,'REGISTRO DE DICIEMBRE 2022'!R:R)</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S913" s="105">
        <f>+LOOKUP(MATCH(A913,'REGISTRO DE DICIEMBRE 2022'!A:A,0),'REGISTRO DE DICIEMBRE 2022'!AI:AI,'REGISTRO DE DICIEMBRE 2022'!S:S)</f>
        <v>0</v>
      </c>
      <c r="T913" s="106" t="str">
        <f>+LOOKUP(MATCH(A913,'REGISTRO DE DICIEMBRE 2022'!A:A,0),'REGISTRO DE DICIEMBRE 2022'!AI:AI,'REGISTRO DE DICIEMBRE 2022'!T:T)</f>
        <v xml:space="preserve">93401: Institución de Asistencia Social </v>
      </c>
      <c r="U913" s="106" t="str">
        <f>+LOOKUP(MATCH(A913,'REGISTRO DE DICIEMBRE 2022'!A:A,0),'REGISTRO DE DICIEMBRE 2022'!AI:AI,'REGISTRO DE DICIEMBRE 2022'!U:U)</f>
        <v>Antecedentes financieros correspondientes al año 2020 aprobados por el Sub Departamento de Supervisión Financiera.</v>
      </c>
      <c r="V913" s="107">
        <f>+LOOKUP(MATCH(A913,'REGISTRO DE DICIEMBRE 2022'!A:A,0),'REGISTRO DE DICIEMBRE 2022'!AI:AI,'REGISTRO DE DICIEMBRE 2022'!V:V)</f>
        <v>42762</v>
      </c>
      <c r="W913" s="34">
        <v>7626</v>
      </c>
      <c r="X913" s="108">
        <v>0</v>
      </c>
      <c r="Y913" s="108">
        <v>1279450</v>
      </c>
      <c r="Z913" s="107">
        <v>44926</v>
      </c>
      <c r="AA913" s="34" t="s">
        <v>8041</v>
      </c>
      <c r="AB913" s="109" t="s">
        <v>7632</v>
      </c>
      <c r="AC913" s="34" t="s">
        <v>227</v>
      </c>
      <c r="AD913" s="34">
        <f>+LOOKUP(MATCH(A913,'REGISTRO DE DICIEMBRE 2022'!A:A,0),'REGISTRO DE DICIEMBRE 2022'!AI:AI,'REGISTRO DE DICIEMBRE 2022'!AF:AF)</f>
        <v>0</v>
      </c>
    </row>
    <row r="914" spans="1:30" s="98" customFormat="1" x14ac:dyDescent="0.2">
      <c r="A914" s="34">
        <v>7627</v>
      </c>
      <c r="B914" s="34" t="str">
        <f>+LOOKUP(MATCH(A914,'REGISTRO DE DICIEMBRE 2022'!A:A,0),'REGISTRO DE DICIEMBRE 2022'!AI:AI,'REGISTRO DE DICIEMBRE 2022'!B:B)</f>
        <v>Asociación Comunitá Papa Giovanni XXIII</v>
      </c>
      <c r="C914" s="103" t="str">
        <f>+LOOKUP(MATCH(A914,'REGISTRO DE DICIEMBRE 2022'!A:A,0),'REGISTRO DE DICIEMBRE 2022'!AI:AI,'REGISTRO DE DICIEMBRE 2022'!C:C)</f>
        <v>65054894-9</v>
      </c>
      <c r="D914" s="104" t="str">
        <f>+LOOKUP(MATCH(A914,'REGISTRO DE DICIEMBRE 2022'!A:A,0),'REGISTRO DE DICIEMBRE 2022'!AI:AI,'REGISTRO DE DICIEMBRE 2022'!D:D)</f>
        <v>Asociación de reconocimiento pontificio</v>
      </c>
      <c r="E914" s="34" t="str">
        <f>+LOOKUP(MATCH(A914,'REGISTRO DE DICIEMBRE 2022'!A:A,0),'REGISTRO DE DICIEMBRE 2022'!AI:AI,'REGISTRO DE DICIEMBRE 2022'!E:E)</f>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
      <c r="F914" s="34" t="str">
        <f>+LOOKUP(MATCH(A914,'REGISTRO DE DICIEMBRE 2022'!A:A,0),'REGISTRO DE DICIEMBRE 2022'!AI:AI,'REGISTRO DE DICIEMBRE 2022'!F:F)</f>
        <v xml:space="preserve">Indefinida.Se adjunta Certificado de Vigencia de Persona Jurídica sin Fines de Lucro Folio N° 500381156418, 06 de abril de 2021, emitido por el Servicio de Registro Civil e Identificación. </v>
      </c>
      <c r="G914" s="34" t="str">
        <f>+LOOKUP(MATCH(A914,'REGISTRO DE DICIEMBRE 2022'!A:A,0),'REGISTRO DE DICIEMBRE 2022'!AI:AI,'REGISTRO DE DICIEMBRE 2022'!G:G)</f>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
      <c r="H914" s="34" t="str">
        <f>+LOOKUP(MATCH(A914,'REGISTRO DE DICIEMBRE 2022'!A:A,0),'REGISTRO DE DICIEMBRE 2022'!AI:AI,'REGISTRO DE DICIEMBRE 2022'!H:H)</f>
        <v>no tiene</v>
      </c>
      <c r="I914" s="34" t="str">
        <f>+LOOKUP(MATCH(A914,'REGISTRO DE DICIEMBRE 2022'!A:A,0),'REGISTRO DE DICIEMBRE 2022'!AI:AI,'REGISTRO DE DICIEMBRE 2022'!I:I)</f>
        <v>no tiene</v>
      </c>
      <c r="J914" s="34" t="str">
        <f>+LOOKUP(MATCH(A914,'REGISTRO DE DICIEMBRE 2022'!A:A,0),'REGISTRO DE DICIEMBRE 2022'!AI:AI,'REGISTRO DE DICIEMBRE 2022'!J:J)</f>
        <v>no tiene</v>
      </c>
      <c r="K914" s="34" t="str">
        <f>+LOOKUP(MATCH(A914,'REGISTRO DE DICIEMBRE 2022'!A:A,0),'REGISTRO DE DICIEMBRE 2022'!AI:AI,'REGISTRO DE DICIEMBRE 2022'!K:K)</f>
        <v>Silvia Andrea Quintanilla Vera, C.I N° 13.340.862-2
Juan Acuña Montero, C.I. Nº 6.869.121-4</v>
      </c>
      <c r="L914" s="34" t="str">
        <f>+LOOKUP(MATCH(A914,'REGISTRO DE DICIEMBRE 2022'!A:A,0),'REGISTRO DE DICIEMBRE 2022'!AI:AI,'REGISTRO DE DICIEMBRE 2022'!L:L)</f>
        <v>Silvia Andrea Quintanilla Vera, C.I N° 13.340.862-2
Juan Acuña Montero, C.I. Nº 6.869.121-4</v>
      </c>
      <c r="M914" s="105">
        <f>+LOOKUP(MATCH(A914,'REGISTRO DE DICIEMBRE 2022'!A:A,0),'REGISTRO DE DICIEMBRE 2022'!AI:AI,'REGISTRO DE DICIEMBRE 2022'!M:M)</f>
        <v>0</v>
      </c>
      <c r="N914" s="104" t="str">
        <f>+LOOKUP(MATCH(A914,'REGISTRO DE DICIEMBRE 2022'!A:A,0),'REGISTRO DE DICIEMBRE 2022'!AI:AI,'REGISTRO DE DICIEMBRE 2022'!N:N)</f>
        <v xml:space="preserve">Toesca Nº1970, Santiago.
</v>
      </c>
      <c r="O914" s="105" t="str">
        <f>+LOOKUP(MATCH(A914,'REGISTRO DE DICIEMBRE 2022'!A:A,0),'REGISTRO DE DICIEMBRE 2022'!AI:AI,'REGISTRO DE DICIEMBRE 2022'!O:O)</f>
        <v>XIII</v>
      </c>
      <c r="P914" s="34" t="str">
        <f>+LOOKUP(MATCH(A914,'REGISTRO DE DICIEMBRE 2022'!A:A,0),'REGISTRO DE DICIEMBRE 2022'!AI:AI,'REGISTRO DE DICIEMBRE 2022'!P:P)</f>
        <v xml:space="preserve">Santiago </v>
      </c>
      <c r="Q914" s="104" t="str">
        <f>+LOOKUP(MATCH(A914,'REGISTRO DE DICIEMBRE 2022'!A:A,0),'REGISTRO DE DICIEMBRE 2022'!AI:AI,'REGISTRO DE DICIEMBRE 2022'!Q:Q)</f>
        <v xml:space="preserve">Fono 226960491 </v>
      </c>
      <c r="R914" s="34" t="str">
        <f>+LOOKUP(MATCH(A914,'REGISTRO DE DICIEMBRE 2022'!A:A,0),'REGISTRO DE DICIEMBRE 2022'!AI:AI,'REGISTRO DE DICIEMBRE 2022'!R:R)</f>
        <v>apgxxiiiadmchile@gmail.com</v>
      </c>
      <c r="S914" s="105">
        <f>+LOOKUP(MATCH(A914,'REGISTRO DE DICIEMBRE 2022'!A:A,0),'REGISTRO DE DICIEMBRE 2022'!AI:AI,'REGISTRO DE DICIEMBRE 2022'!S:S)</f>
        <v>0</v>
      </c>
      <c r="T914" s="106">
        <f>+LOOKUP(MATCH(A914,'REGISTRO DE DICIEMBRE 2022'!A:A,0),'REGISTRO DE DICIEMBRE 2022'!AI:AI,'REGISTRO DE DICIEMBRE 2022'!T:T)</f>
        <v>93401</v>
      </c>
      <c r="U914" s="106" t="str">
        <f>+LOOKUP(MATCH(A914,'REGISTRO DE DICIEMBRE 2022'!A:A,0),'REGISTRO DE DICIEMBRE 2022'!AI:AI,'REGISTRO DE DICIEMBRE 2022'!U:U)</f>
        <v>Certificado de Antecedentes Financieros correspondientes al año 2020, aprobados por el  Subdepartamento de Supervisión Financiera Nacional.</v>
      </c>
      <c r="V914" s="107">
        <f>+LOOKUP(MATCH(A914,'REGISTRO DE DICIEMBRE 2022'!A:A,0),'REGISTRO DE DICIEMBRE 2022'!AI:AI,'REGISTRO DE DICIEMBRE 2022'!V:V)</f>
        <v>42772</v>
      </c>
      <c r="W914" s="34">
        <v>7627</v>
      </c>
      <c r="X914" s="108">
        <v>7983360</v>
      </c>
      <c r="Y914" s="108">
        <v>93455760</v>
      </c>
      <c r="Z914" s="107">
        <v>44926</v>
      </c>
      <c r="AA914" s="34" t="s">
        <v>8041</v>
      </c>
      <c r="AB914" s="109" t="s">
        <v>7632</v>
      </c>
      <c r="AC914" s="34" t="s">
        <v>217</v>
      </c>
      <c r="AD914" s="34">
        <f>+LOOKUP(MATCH(A914,'REGISTRO DE DICIEMBRE 2022'!A:A,0),'REGISTRO DE DICIEMBRE 2022'!AI:AI,'REGISTRO DE DICIEMBRE 2022'!AF:AF)</f>
        <v>0</v>
      </c>
    </row>
    <row r="915" spans="1:30" s="98" customFormat="1" x14ac:dyDescent="0.2">
      <c r="A915" s="34">
        <v>7638</v>
      </c>
      <c r="B915" s="34" t="str">
        <f>+LOOKUP(MATCH(A915,'REGISTRO DE DICIEMBRE 2022'!A:A,0),'REGISTRO DE DICIEMBRE 2022'!AI:AI,'REGISTRO DE DICIEMBRE 2022'!B:B)</f>
        <v>Corporación en Busca de un Cambio</v>
      </c>
      <c r="C915" s="103" t="str">
        <f>+LOOKUP(MATCH(A915,'REGISTRO DE DICIEMBRE 2022'!A:A,0),'REGISTRO DE DICIEMBRE 2022'!AI:AI,'REGISTRO DE DICIEMBRE 2022'!C:C)</f>
        <v>65095565-K</v>
      </c>
      <c r="D915" s="104" t="str">
        <f>+LOOKUP(MATCH(A915,'REGISTRO DE DICIEMBRE 2022'!A:A,0),'REGISTRO DE DICIEMBRE 2022'!AI:AI,'REGISTRO DE DICIEMBRE 2022'!D:D)</f>
        <v>Corporación de Derecho Privado, regida por sus propios estatutos y, en silencio de ellos, por el Título XXXIII, del Libro Primero del Código Civil y por el reglamento de Concesión de Personalidad Jurídica del Ministerio de Justicia.</v>
      </c>
      <c r="E915" s="34" t="str">
        <f>+LOOKUP(MATCH(A915,'REGISTRO DE DICIEMBRE 2022'!A:A,0),'REGISTRO DE DICIEMBRE 2022'!AI:AI,'REGISTRO DE DICIEMBRE 2022'!E:E)</f>
        <v>Inscripción N° 245442, de fecha 23 de enero de 2017, del Registro de Personas Jurídicas, del Servicio de Registro Civil e Identificación.</v>
      </c>
      <c r="F915" s="34" t="str">
        <f>+LOOKUP(MATCH(A915,'REGISTRO DE DICIEMBRE 2022'!A:A,0),'REGISTRO DE DICIEMBRE 2022'!AI:AI,'REGISTRO DE DICIEMBRE 2022'!F:F)</f>
        <v>Certificado de Vigencia, Folio Nº 500470130752, emitido con fecha 26 de Julio 2022, por el Servicio de Registro Civil e Identificación.</v>
      </c>
      <c r="G915" s="34" t="str">
        <f>+LOOKUP(MATCH(A915,'REGISTRO DE DICIEMBRE 2022'!A:A,0),'REGISTRO DE DICIEMBRE 2022'!AI:AI,'REGISTRO DE DICIEMBRE 2022'!G:G)</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15" s="34" t="str">
        <f>+LOOKUP(MATCH(A915,'REGISTRO DE DICIEMBRE 2022'!A:A,0),'REGISTRO DE DICIEMBRE 2022'!AI:AI,'REGISTRO DE DICIEMBRE 2022'!H:H)</f>
        <v>Presidente: Amanda Belén Aceituno Quezada,
Tesorera: Tatiana del pilar Quezada Torres                                          Secretaria: María Constanza Sepúlveda Yáñez</v>
      </c>
      <c r="I915" s="34" t="str">
        <f>+LOOKUP(MATCH(A915,'REGISTRO DE DICIEMBRE 2022'!A:A,0),'REGISTRO DE DICIEMBRE 2022'!AI:AI,'REGISTRO DE DICIEMBRE 2022'!I:I)</f>
        <v>02 años</v>
      </c>
      <c r="J915" s="34" t="str">
        <f>+LOOKUP(MATCH(A915,'REGISTRO DE DICIEMBRE 2022'!A:A,0),'REGISTRO DE DICIEMBRE 2022'!AI:AI,'REGISTRO DE DICIEMBRE 2022'!J:J)</f>
        <v>De 10 de Mayo de 2021 a 10 de Mayo 2023. 
Certificado N° Folio 500456964606</v>
      </c>
      <c r="K915" s="34" t="str">
        <f>+LOOKUP(MATCH(A915,'REGISTRO DE DICIEMBRE 2022'!A:A,0),'REGISTRO DE DICIEMBRE 2022'!AI:AI,'REGISTRO DE DICIEMBRE 2022'!K:K)</f>
        <v xml:space="preserve">Presidente: Amanda Belén Aceituno Quezada, </v>
      </c>
      <c r="L915" s="34" t="str">
        <f>+LOOKUP(MATCH(A915,'REGISTRO DE DICIEMBRE 2022'!A:A,0),'REGISTRO DE DICIEMBRE 2022'!AI:AI,'REGISTRO DE DICIEMBRE 2022'!L:L)</f>
        <v>RUT Nº 18.982.430-0</v>
      </c>
      <c r="M915" s="105" t="str">
        <f>+LOOKUP(MATCH(A915,'REGISTRO DE DICIEMBRE 2022'!A:A,0),'REGISTRO DE DICIEMBRE 2022'!AI:AI,'REGISTRO DE DICIEMBRE 2022'!M:M)</f>
        <v>Vigente hasta el 10 de Mayo 2023</v>
      </c>
      <c r="N915" s="104" t="str">
        <f>+LOOKUP(MATCH(A915,'REGISTRO DE DICIEMBRE 2022'!A:A,0),'REGISTRO DE DICIEMBRE 2022'!AI:AI,'REGISTRO DE DICIEMBRE 2022'!N:N)</f>
        <v>Las Lilas N°1365.</v>
      </c>
      <c r="O915" s="105" t="str">
        <f>+LOOKUP(MATCH(A915,'REGISTRO DE DICIEMBRE 2022'!A:A,0),'REGISTRO DE DICIEMBRE 2022'!AI:AI,'REGISTRO DE DICIEMBRE 2022'!O:O)</f>
        <v>VII</v>
      </c>
      <c r="P915" s="34" t="str">
        <f>+LOOKUP(MATCH(A915,'REGISTRO DE DICIEMBRE 2022'!A:A,0),'REGISTRO DE DICIEMBRE 2022'!AI:AI,'REGISTRO DE DICIEMBRE 2022'!P:P)</f>
        <v>linares</v>
      </c>
      <c r="Q915" s="104" t="str">
        <f>+LOOKUP(MATCH(A915,'REGISTRO DE DICIEMBRE 2022'!A:A,0),'REGISTRO DE DICIEMBRE 2022'!AI:AI,'REGISTRO DE DICIEMBRE 2022'!Q:Q)</f>
        <v>9 85973741/ 9 88797801</v>
      </c>
      <c r="R915" s="34" t="str">
        <f>+LOOKUP(MATCH(A915,'REGISTRO DE DICIEMBRE 2022'!A:A,0),'REGISTRO DE DICIEMBRE 2022'!AI:AI,'REGISTRO DE DICIEMBRE 2022'!R:R)</f>
        <v>corp.enbuscadeuncambio@hotmail.com</v>
      </c>
      <c r="S915" s="105">
        <f>+LOOKUP(MATCH(A915,'REGISTRO DE DICIEMBRE 2022'!A:A,0),'REGISTRO DE DICIEMBRE 2022'!AI:AI,'REGISTRO DE DICIEMBRE 2022'!S:S)</f>
        <v>0</v>
      </c>
      <c r="T915" s="106">
        <f>+LOOKUP(MATCH(A915,'REGISTRO DE DICIEMBRE 2022'!A:A,0),'REGISTRO DE DICIEMBRE 2022'!AI:AI,'REGISTRO DE DICIEMBRE 2022'!T:T)</f>
        <v>93401</v>
      </c>
      <c r="U915" s="106">
        <f>+LOOKUP(MATCH(A915,'REGISTRO DE DICIEMBRE 2022'!A:A,0),'REGISTRO DE DICIEMBRE 2022'!AI:AI,'REGISTRO DE DICIEMBRE 2022'!U:U)</f>
        <v>2021</v>
      </c>
      <c r="V915" s="107" t="str">
        <f>+LOOKUP(MATCH(A915,'REGISTRO DE DICIEMBRE 2022'!A:A,0),'REGISTRO DE DICIEMBRE 2022'!AI:AI,'REGISTRO DE DICIEMBRE 2022'!V:V)</f>
        <v>06-10-2017 (SENAME)
27-10-2022 (MN)</v>
      </c>
      <c r="W915" s="34">
        <v>7638</v>
      </c>
      <c r="X915" s="108">
        <v>22698799</v>
      </c>
      <c r="Y915" s="108">
        <v>240403084</v>
      </c>
      <c r="Z915" s="107">
        <v>44926</v>
      </c>
      <c r="AA915" s="34" t="s">
        <v>8041</v>
      </c>
      <c r="AB915" s="109" t="s">
        <v>7632</v>
      </c>
      <c r="AC915" s="34" t="s">
        <v>414</v>
      </c>
      <c r="AD915" s="34">
        <f>+LOOKUP(MATCH(A915,'REGISTRO DE DICIEMBRE 2022'!A:A,0),'REGISTRO DE DICIEMBRE 2022'!AI:AI,'REGISTRO DE DICIEMBRE 2022'!AF:AF)</f>
        <v>0</v>
      </c>
    </row>
    <row r="916" spans="1:30" s="98" customFormat="1" x14ac:dyDescent="0.2">
      <c r="A916" s="34">
        <v>7644</v>
      </c>
      <c r="B916" s="34" t="str">
        <f>+LOOKUP(MATCH(A916,'REGISTRO DE DICIEMBRE 2022'!A:A,0),'REGISTRO DE DICIEMBRE 2022'!AI:AI,'REGISTRO DE DICIEMBRE 2022'!B:B)</f>
        <v>O.N.G. JUNTOS CREANDO FUTURO (O.N.G.  J.C.F.S.B)</v>
      </c>
      <c r="C916" s="103" t="str">
        <f>+LOOKUP(MATCH(A916,'REGISTRO DE DICIEMBRE 2022'!A:A,0),'REGISTRO DE DICIEMBRE 2022'!AI:AI,'REGISTRO DE DICIEMBRE 2022'!C:C)</f>
        <v>65151981-0</v>
      </c>
      <c r="D916" s="104" t="str">
        <f>+LOOKUP(MATCH(A916,'REGISTRO DE DICIEMBRE 2022'!A:A,0),'REGISTRO DE DICIEMBRE 2022'!AI:AI,'REGISTRO DE DICIEMBRE 2022'!D:D)</f>
        <v>Asociación de Derecho Privado.</v>
      </c>
      <c r="E916" s="34" t="str">
        <f>+LOOKUP(MATCH(A916,'REGISTRO DE DICIEMBRE 2022'!A:A,0),'REGISTRO DE DICIEMBRE 2022'!AI:AI,'REGISTRO DE DICIEMBRE 2022'!E:E)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16" s="34" t="str">
        <f>+LOOKUP(MATCH(A916,'REGISTRO DE DICIEMBRE 2022'!A:A,0),'REGISTRO DE DICIEMBRE 2022'!AI:AI,'REGISTRO DE DICIEMBRE 2022'!F:F)</f>
        <v xml:space="preserve">Certificado de Vigencia Folio Nº500396489869, otorgado el 02 de julio de 2021, del Servicio de Registro Civil e Identificación.
</v>
      </c>
      <c r="G916" s="34" t="str">
        <f>+LOOKUP(MATCH(A916,'REGISTRO DE DICIEMBRE 2022'!A:A,0),'REGISTRO DE DICIEMBRE 2022'!AI:AI,'REGISTRO DE DICIEMBRE 2022'!G:G)</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16" s="34" t="str">
        <f>+LOOKUP(MATCH(A916,'REGISTRO DE DICIEMBRE 2022'!A:A,0),'REGISTRO DE DICIEMBRE 2022'!AI:AI,'REGISTRO DE DICIEMBRE 2022'!H:H)</f>
        <v xml:space="preserve">Presidente: LUIS RODRIGUEZ CABRERA, RUT Nº 14.054.289-9 
Secretaria: TERESA FLORES MAZA, RUT N°16.675.414-3 
Tesorero: MAURICIO REYES MELO, RUT Nº 17.127.286-6
</v>
      </c>
      <c r="I916" s="34" t="str">
        <f>+LOOKUP(MATCH(A916,'REGISTRO DE DICIEMBRE 2022'!A:A,0),'REGISTRO DE DICIEMBRE 2022'!AI:AI,'REGISTRO DE DICIEMBRE 2022'!I:I)</f>
        <v>04 años</v>
      </c>
      <c r="J916" s="34" t="str">
        <f>+LOOKUP(MATCH(A916,'REGISTRO DE DICIEMBRE 2022'!A:A,0),'REGISTRO DE DICIEMBRE 2022'!AI:AI,'REGISTRO DE DICIEMBRE 2022'!J:J)</f>
        <v>Del 21 de diciembre de 2017 al 21 de diciembre de 2021.</v>
      </c>
      <c r="K916" s="34" t="str">
        <f>+LOOKUP(MATCH(A916,'REGISTRO DE DICIEMBRE 2022'!A:A,0),'REGISTRO DE DICIEMBRE 2022'!AI:AI,'REGISTRO DE DICIEMBRE 2022'!K:K)</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916" s="34" t="str">
        <f>+LOOKUP(MATCH(A916,'REGISTRO DE DICIEMBRE 2022'!A:A,0),'REGISTRO DE DICIEMBRE 2022'!AI:AI,'REGISTRO DE DICIEMBRE 2022'!L:L)</f>
        <v>Presidente: LUIS RODRIGUEZ CABRERA, RUT Nº 14.054.289-9 
Secretaria: TERESA FLORES MAZA, RUT N°16.675.414-3 
Tesorero: MAURICIO REYES MELO, RUT Nº 17.127.286-6</v>
      </c>
      <c r="M916" s="105">
        <f>+LOOKUP(MATCH(A916,'REGISTRO DE DICIEMBRE 2022'!A:A,0),'REGISTRO DE DICIEMBRE 2022'!AI:AI,'REGISTRO DE DICIEMBRE 2022'!M:M)</f>
        <v>0</v>
      </c>
      <c r="N916" s="104" t="str">
        <f>+LOOKUP(MATCH(A916,'REGISTRO DE DICIEMBRE 2022'!A:A,0),'REGISTRO DE DICIEMBRE 2022'!AI:AI,'REGISTRO DE DICIEMBRE 2022'!N:N)</f>
        <v xml:space="preserve"> Santa Teresa N°814, villa valles de Chile, comuna de Santa Barbara, Región del Bio Bio.
</v>
      </c>
      <c r="O916" s="105" t="str">
        <f>+LOOKUP(MATCH(A916,'REGISTRO DE DICIEMBRE 2022'!A:A,0),'REGISTRO DE DICIEMBRE 2022'!AI:AI,'REGISTRO DE DICIEMBRE 2022'!O:O)</f>
        <v>VIII</v>
      </c>
      <c r="P916" s="34" t="str">
        <f>+LOOKUP(MATCH(A916,'REGISTRO DE DICIEMBRE 2022'!A:A,0),'REGISTRO DE DICIEMBRE 2022'!AI:AI,'REGISTRO DE DICIEMBRE 2022'!P:P)</f>
        <v>Santa Barbara</v>
      </c>
      <c r="Q916" s="104">
        <f>+LOOKUP(MATCH(A916,'REGISTRO DE DICIEMBRE 2022'!A:A,0),'REGISTRO DE DICIEMBRE 2022'!AI:AI,'REGISTRO DE DICIEMBRE 2022'!Q:Q)</f>
        <v>0</v>
      </c>
      <c r="R916" s="34">
        <f>+LOOKUP(MATCH(A916,'REGISTRO DE DICIEMBRE 2022'!A:A,0),'REGISTRO DE DICIEMBRE 2022'!AI:AI,'REGISTRO DE DICIEMBRE 2022'!R:R)</f>
        <v>0</v>
      </c>
      <c r="S916" s="105">
        <f>+LOOKUP(MATCH(A916,'REGISTRO DE DICIEMBRE 2022'!A:A,0),'REGISTRO DE DICIEMBRE 2022'!AI:AI,'REGISTRO DE DICIEMBRE 2022'!S:S)</f>
        <v>0</v>
      </c>
      <c r="T916" s="106" t="str">
        <f>+LOOKUP(MATCH(A916,'REGISTRO DE DICIEMBRE 2022'!A:A,0),'REGISTRO DE DICIEMBRE 2022'!AI:AI,'REGISTRO DE DICIEMBRE 2022'!T:T)</f>
        <v xml:space="preserve">93401: Institución de Asistencia Social 
</v>
      </c>
      <c r="U916" s="106" t="str">
        <f>+LOOKUP(MATCH(A916,'REGISTRO DE DICIEMBRE 2022'!A:A,0),'REGISTRO DE DICIEMBRE 2022'!AI:AI,'REGISTRO DE DICIEMBRE 2022'!U:U)</f>
        <v xml:space="preserve">Antecedentes financieros correspondientes al año 2020, aprobados por el Subdepartamento de Supervisión Nacional. </v>
      </c>
      <c r="V916" s="107">
        <f>+LOOKUP(MATCH(A916,'REGISTRO DE DICIEMBRE 2022'!A:A,0),'REGISTRO DE DICIEMBRE 2022'!AI:AI,'REGISTRO DE DICIEMBRE 2022'!V:V)</f>
        <v>43165</v>
      </c>
      <c r="W916" s="34">
        <v>7644</v>
      </c>
      <c r="X916" s="108">
        <v>0</v>
      </c>
      <c r="Y916" s="108">
        <v>19980828</v>
      </c>
      <c r="Z916" s="107">
        <v>44926</v>
      </c>
      <c r="AA916" s="34" t="s">
        <v>8041</v>
      </c>
      <c r="AB916" s="109" t="s">
        <v>7632</v>
      </c>
      <c r="AC916" s="34" t="s">
        <v>8435</v>
      </c>
      <c r="AD916" s="34">
        <f>+LOOKUP(MATCH(A916,'REGISTRO DE DICIEMBRE 2022'!A:A,0),'REGISTRO DE DICIEMBRE 2022'!AI:AI,'REGISTRO DE DICIEMBRE 2022'!AF:AF)</f>
        <v>0</v>
      </c>
    </row>
    <row r="917" spans="1:30" s="98" customFormat="1" x14ac:dyDescent="0.2">
      <c r="A917" s="34">
        <v>7644</v>
      </c>
      <c r="B917" s="34" t="str">
        <f>+LOOKUP(MATCH(A917,'REGISTRO DE DICIEMBRE 2022'!A:A,0),'REGISTRO DE DICIEMBRE 2022'!AI:AI,'REGISTRO DE DICIEMBRE 2022'!B:B)</f>
        <v>O.N.G. JUNTOS CREANDO FUTURO (O.N.G.  J.C.F.S.B)</v>
      </c>
      <c r="C917" s="103" t="str">
        <f>+LOOKUP(MATCH(A917,'REGISTRO DE DICIEMBRE 2022'!A:A,0),'REGISTRO DE DICIEMBRE 2022'!AI:AI,'REGISTRO DE DICIEMBRE 2022'!C:C)</f>
        <v>65151981-0</v>
      </c>
      <c r="D917" s="104" t="str">
        <f>+LOOKUP(MATCH(A917,'REGISTRO DE DICIEMBRE 2022'!A:A,0),'REGISTRO DE DICIEMBRE 2022'!AI:AI,'REGISTRO DE DICIEMBRE 2022'!D:D)</f>
        <v>Asociación de Derecho Privado.</v>
      </c>
      <c r="E917" s="34" t="str">
        <f>+LOOKUP(MATCH(A917,'REGISTRO DE DICIEMBRE 2022'!A:A,0),'REGISTRO DE DICIEMBRE 2022'!AI:AI,'REGISTRO DE DICIEMBRE 2022'!E:E)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17" s="34" t="str">
        <f>+LOOKUP(MATCH(A917,'REGISTRO DE DICIEMBRE 2022'!A:A,0),'REGISTRO DE DICIEMBRE 2022'!AI:AI,'REGISTRO DE DICIEMBRE 2022'!F:F)</f>
        <v xml:space="preserve">Certificado de Vigencia Folio Nº500396489869, otorgado el 02 de julio de 2021, del Servicio de Registro Civil e Identificación.
</v>
      </c>
      <c r="G917" s="34" t="str">
        <f>+LOOKUP(MATCH(A917,'REGISTRO DE DICIEMBRE 2022'!A:A,0),'REGISTRO DE DICIEMBRE 2022'!AI:AI,'REGISTRO DE DICIEMBRE 2022'!G:G)</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17" s="34" t="str">
        <f>+LOOKUP(MATCH(A917,'REGISTRO DE DICIEMBRE 2022'!A:A,0),'REGISTRO DE DICIEMBRE 2022'!AI:AI,'REGISTRO DE DICIEMBRE 2022'!H:H)</f>
        <v xml:space="preserve">Presidente: LUIS RODRIGUEZ CABRERA, RUT Nº 14.054.289-9 
Secretaria: TERESA FLORES MAZA, RUT N°16.675.414-3 
Tesorero: MAURICIO REYES MELO, RUT Nº 17.127.286-6
</v>
      </c>
      <c r="I917" s="34" t="str">
        <f>+LOOKUP(MATCH(A917,'REGISTRO DE DICIEMBRE 2022'!A:A,0),'REGISTRO DE DICIEMBRE 2022'!AI:AI,'REGISTRO DE DICIEMBRE 2022'!I:I)</f>
        <v>04 años</v>
      </c>
      <c r="J917" s="34" t="str">
        <f>+LOOKUP(MATCH(A917,'REGISTRO DE DICIEMBRE 2022'!A:A,0),'REGISTRO DE DICIEMBRE 2022'!AI:AI,'REGISTRO DE DICIEMBRE 2022'!J:J)</f>
        <v>Del 21 de diciembre de 2017 al 21 de diciembre de 2021.</v>
      </c>
      <c r="K917" s="34" t="str">
        <f>+LOOKUP(MATCH(A917,'REGISTRO DE DICIEMBRE 2022'!A:A,0),'REGISTRO DE DICIEMBRE 2022'!AI:AI,'REGISTRO DE DICIEMBRE 2022'!K:K)</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917" s="34" t="str">
        <f>+LOOKUP(MATCH(A917,'REGISTRO DE DICIEMBRE 2022'!A:A,0),'REGISTRO DE DICIEMBRE 2022'!AI:AI,'REGISTRO DE DICIEMBRE 2022'!L:L)</f>
        <v>Presidente: LUIS RODRIGUEZ CABRERA, RUT Nº 14.054.289-9 
Secretaria: TERESA FLORES MAZA, RUT N°16.675.414-3 
Tesorero: MAURICIO REYES MELO, RUT Nº 17.127.286-6</v>
      </c>
      <c r="M917" s="105">
        <f>+LOOKUP(MATCH(A917,'REGISTRO DE DICIEMBRE 2022'!A:A,0),'REGISTRO DE DICIEMBRE 2022'!AI:AI,'REGISTRO DE DICIEMBRE 2022'!M:M)</f>
        <v>0</v>
      </c>
      <c r="N917" s="104" t="str">
        <f>+LOOKUP(MATCH(A917,'REGISTRO DE DICIEMBRE 2022'!A:A,0),'REGISTRO DE DICIEMBRE 2022'!AI:AI,'REGISTRO DE DICIEMBRE 2022'!N:N)</f>
        <v xml:space="preserve"> Santa Teresa N°814, villa valles de Chile, comuna de Santa Barbara, Región del Bio Bio.
</v>
      </c>
      <c r="O917" s="105" t="str">
        <f>+LOOKUP(MATCH(A917,'REGISTRO DE DICIEMBRE 2022'!A:A,0),'REGISTRO DE DICIEMBRE 2022'!AI:AI,'REGISTRO DE DICIEMBRE 2022'!O:O)</f>
        <v>VIII</v>
      </c>
      <c r="P917" s="34" t="str">
        <f>+LOOKUP(MATCH(A917,'REGISTRO DE DICIEMBRE 2022'!A:A,0),'REGISTRO DE DICIEMBRE 2022'!AI:AI,'REGISTRO DE DICIEMBRE 2022'!P:P)</f>
        <v>Santa Barbara</v>
      </c>
      <c r="Q917" s="104">
        <f>+LOOKUP(MATCH(A917,'REGISTRO DE DICIEMBRE 2022'!A:A,0),'REGISTRO DE DICIEMBRE 2022'!AI:AI,'REGISTRO DE DICIEMBRE 2022'!Q:Q)</f>
        <v>0</v>
      </c>
      <c r="R917" s="34">
        <f>+LOOKUP(MATCH(A917,'REGISTRO DE DICIEMBRE 2022'!A:A,0),'REGISTRO DE DICIEMBRE 2022'!AI:AI,'REGISTRO DE DICIEMBRE 2022'!R:R)</f>
        <v>0</v>
      </c>
      <c r="S917" s="105">
        <f>+LOOKUP(MATCH(A917,'REGISTRO DE DICIEMBRE 2022'!A:A,0),'REGISTRO DE DICIEMBRE 2022'!AI:AI,'REGISTRO DE DICIEMBRE 2022'!S:S)</f>
        <v>0</v>
      </c>
      <c r="T917" s="106" t="str">
        <f>+LOOKUP(MATCH(A917,'REGISTRO DE DICIEMBRE 2022'!A:A,0),'REGISTRO DE DICIEMBRE 2022'!AI:AI,'REGISTRO DE DICIEMBRE 2022'!T:T)</f>
        <v xml:space="preserve">93401: Institución de Asistencia Social 
</v>
      </c>
      <c r="U917" s="106" t="str">
        <f>+LOOKUP(MATCH(A917,'REGISTRO DE DICIEMBRE 2022'!A:A,0),'REGISTRO DE DICIEMBRE 2022'!AI:AI,'REGISTRO DE DICIEMBRE 2022'!U:U)</f>
        <v xml:space="preserve">Antecedentes financieros correspondientes al año 2020, aprobados por el Subdepartamento de Supervisión Nacional. </v>
      </c>
      <c r="V917" s="107">
        <f>+LOOKUP(MATCH(A917,'REGISTRO DE DICIEMBRE 2022'!A:A,0),'REGISTRO DE DICIEMBRE 2022'!AI:AI,'REGISTRO DE DICIEMBRE 2022'!V:V)</f>
        <v>43165</v>
      </c>
      <c r="W917" s="34">
        <v>7644</v>
      </c>
      <c r="X917" s="108">
        <v>0</v>
      </c>
      <c r="Y917" s="108">
        <v>167869721</v>
      </c>
      <c r="Z917" s="107">
        <v>44926</v>
      </c>
      <c r="AA917" s="34" t="s">
        <v>8041</v>
      </c>
      <c r="AB917" s="109" t="s">
        <v>7632</v>
      </c>
      <c r="AC917" s="34" t="s">
        <v>96</v>
      </c>
      <c r="AD917" s="34">
        <f>+LOOKUP(MATCH(A917,'REGISTRO DE DICIEMBRE 2022'!A:A,0),'REGISTRO DE DICIEMBRE 2022'!AI:AI,'REGISTRO DE DICIEMBRE 2022'!AF:AF)</f>
        <v>0</v>
      </c>
    </row>
    <row r="918" spans="1:30" s="98" customFormat="1" x14ac:dyDescent="0.2">
      <c r="A918" s="34">
        <v>7644</v>
      </c>
      <c r="B918" s="34" t="str">
        <f>+LOOKUP(MATCH(A918,'REGISTRO DE DICIEMBRE 2022'!A:A,0),'REGISTRO DE DICIEMBRE 2022'!AI:AI,'REGISTRO DE DICIEMBRE 2022'!B:B)</f>
        <v>O.N.G. JUNTOS CREANDO FUTURO (O.N.G.  J.C.F.S.B)</v>
      </c>
      <c r="C918" s="103" t="str">
        <f>+LOOKUP(MATCH(A918,'REGISTRO DE DICIEMBRE 2022'!A:A,0),'REGISTRO DE DICIEMBRE 2022'!AI:AI,'REGISTRO DE DICIEMBRE 2022'!C:C)</f>
        <v>65151981-0</v>
      </c>
      <c r="D918" s="104" t="str">
        <f>+LOOKUP(MATCH(A918,'REGISTRO DE DICIEMBRE 2022'!A:A,0),'REGISTRO DE DICIEMBRE 2022'!AI:AI,'REGISTRO DE DICIEMBRE 2022'!D:D)</f>
        <v>Asociación de Derecho Privado.</v>
      </c>
      <c r="E918" s="34" t="str">
        <f>+LOOKUP(MATCH(A918,'REGISTRO DE DICIEMBRE 2022'!A:A,0),'REGISTRO DE DICIEMBRE 2022'!AI:AI,'REGISTRO DE DICIEMBRE 2022'!E:E)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18" s="34" t="str">
        <f>+LOOKUP(MATCH(A918,'REGISTRO DE DICIEMBRE 2022'!A:A,0),'REGISTRO DE DICIEMBRE 2022'!AI:AI,'REGISTRO DE DICIEMBRE 2022'!F:F)</f>
        <v xml:space="preserve">Certificado de Vigencia Folio Nº500396489869, otorgado el 02 de julio de 2021, del Servicio de Registro Civil e Identificación.
</v>
      </c>
      <c r="G918" s="34" t="str">
        <f>+LOOKUP(MATCH(A918,'REGISTRO DE DICIEMBRE 2022'!A:A,0),'REGISTRO DE DICIEMBRE 2022'!AI:AI,'REGISTRO DE DICIEMBRE 2022'!G:G)</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18" s="34" t="str">
        <f>+LOOKUP(MATCH(A918,'REGISTRO DE DICIEMBRE 2022'!A:A,0),'REGISTRO DE DICIEMBRE 2022'!AI:AI,'REGISTRO DE DICIEMBRE 2022'!H:H)</f>
        <v xml:space="preserve">Presidente: LUIS RODRIGUEZ CABRERA, RUT Nº 14.054.289-9 
Secretaria: TERESA FLORES MAZA, RUT N°16.675.414-3 
Tesorero: MAURICIO REYES MELO, RUT Nº 17.127.286-6
</v>
      </c>
      <c r="I918" s="34" t="str">
        <f>+LOOKUP(MATCH(A918,'REGISTRO DE DICIEMBRE 2022'!A:A,0),'REGISTRO DE DICIEMBRE 2022'!AI:AI,'REGISTRO DE DICIEMBRE 2022'!I:I)</f>
        <v>04 años</v>
      </c>
      <c r="J918" s="34" t="str">
        <f>+LOOKUP(MATCH(A918,'REGISTRO DE DICIEMBRE 2022'!A:A,0),'REGISTRO DE DICIEMBRE 2022'!AI:AI,'REGISTRO DE DICIEMBRE 2022'!J:J)</f>
        <v>Del 21 de diciembre de 2017 al 21 de diciembre de 2021.</v>
      </c>
      <c r="K918" s="34" t="str">
        <f>+LOOKUP(MATCH(A918,'REGISTRO DE DICIEMBRE 2022'!A:A,0),'REGISTRO DE DICIEMBRE 2022'!AI:AI,'REGISTRO DE DICIEMBRE 2022'!K:K)</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918" s="34" t="str">
        <f>+LOOKUP(MATCH(A918,'REGISTRO DE DICIEMBRE 2022'!A:A,0),'REGISTRO DE DICIEMBRE 2022'!AI:AI,'REGISTRO DE DICIEMBRE 2022'!L:L)</f>
        <v>Presidente: LUIS RODRIGUEZ CABRERA, RUT Nº 14.054.289-9 
Secretaria: TERESA FLORES MAZA, RUT N°16.675.414-3 
Tesorero: MAURICIO REYES MELO, RUT Nº 17.127.286-6</v>
      </c>
      <c r="M918" s="105">
        <f>+LOOKUP(MATCH(A918,'REGISTRO DE DICIEMBRE 2022'!A:A,0),'REGISTRO DE DICIEMBRE 2022'!AI:AI,'REGISTRO DE DICIEMBRE 2022'!M:M)</f>
        <v>0</v>
      </c>
      <c r="N918" s="104" t="str">
        <f>+LOOKUP(MATCH(A918,'REGISTRO DE DICIEMBRE 2022'!A:A,0),'REGISTRO DE DICIEMBRE 2022'!AI:AI,'REGISTRO DE DICIEMBRE 2022'!N:N)</f>
        <v xml:space="preserve"> Santa Teresa N°814, villa valles de Chile, comuna de Santa Barbara, Región del Bio Bio.
</v>
      </c>
      <c r="O918" s="105" t="str">
        <f>+LOOKUP(MATCH(A918,'REGISTRO DE DICIEMBRE 2022'!A:A,0),'REGISTRO DE DICIEMBRE 2022'!AI:AI,'REGISTRO DE DICIEMBRE 2022'!O:O)</f>
        <v>VIII</v>
      </c>
      <c r="P918" s="34" t="str">
        <f>+LOOKUP(MATCH(A918,'REGISTRO DE DICIEMBRE 2022'!A:A,0),'REGISTRO DE DICIEMBRE 2022'!AI:AI,'REGISTRO DE DICIEMBRE 2022'!P:P)</f>
        <v>Santa Barbara</v>
      </c>
      <c r="Q918" s="104">
        <f>+LOOKUP(MATCH(A918,'REGISTRO DE DICIEMBRE 2022'!A:A,0),'REGISTRO DE DICIEMBRE 2022'!AI:AI,'REGISTRO DE DICIEMBRE 2022'!Q:Q)</f>
        <v>0</v>
      </c>
      <c r="R918" s="34">
        <f>+LOOKUP(MATCH(A918,'REGISTRO DE DICIEMBRE 2022'!A:A,0),'REGISTRO DE DICIEMBRE 2022'!AI:AI,'REGISTRO DE DICIEMBRE 2022'!R:R)</f>
        <v>0</v>
      </c>
      <c r="S918" s="105">
        <f>+LOOKUP(MATCH(A918,'REGISTRO DE DICIEMBRE 2022'!A:A,0),'REGISTRO DE DICIEMBRE 2022'!AI:AI,'REGISTRO DE DICIEMBRE 2022'!S:S)</f>
        <v>0</v>
      </c>
      <c r="T918" s="106" t="str">
        <f>+LOOKUP(MATCH(A918,'REGISTRO DE DICIEMBRE 2022'!A:A,0),'REGISTRO DE DICIEMBRE 2022'!AI:AI,'REGISTRO DE DICIEMBRE 2022'!T:T)</f>
        <v xml:space="preserve">93401: Institución de Asistencia Social 
</v>
      </c>
      <c r="U918" s="106" t="str">
        <f>+LOOKUP(MATCH(A918,'REGISTRO DE DICIEMBRE 2022'!A:A,0),'REGISTRO DE DICIEMBRE 2022'!AI:AI,'REGISTRO DE DICIEMBRE 2022'!U:U)</f>
        <v xml:space="preserve">Antecedentes financieros correspondientes al año 2020, aprobados por el Subdepartamento de Supervisión Nacional. </v>
      </c>
      <c r="V918" s="107">
        <f>+LOOKUP(MATCH(A918,'REGISTRO DE DICIEMBRE 2022'!A:A,0),'REGISTRO DE DICIEMBRE 2022'!AI:AI,'REGISTRO DE DICIEMBRE 2022'!V:V)</f>
        <v>43165</v>
      </c>
      <c r="W918" s="34">
        <v>7644</v>
      </c>
      <c r="X918" s="108">
        <v>79255373</v>
      </c>
      <c r="Y918" s="108">
        <v>550512797</v>
      </c>
      <c r="Z918" s="107">
        <v>44926</v>
      </c>
      <c r="AA918" s="34" t="s">
        <v>8041</v>
      </c>
      <c r="AB918" s="109" t="s">
        <v>7632</v>
      </c>
      <c r="AC918" s="34" t="s">
        <v>1563</v>
      </c>
      <c r="AD918" s="34">
        <f>+LOOKUP(MATCH(A918,'REGISTRO DE DICIEMBRE 2022'!A:A,0),'REGISTRO DE DICIEMBRE 2022'!AI:AI,'REGISTRO DE DICIEMBRE 2022'!AF:AF)</f>
        <v>0</v>
      </c>
    </row>
    <row r="919" spans="1:30" s="98" customFormat="1" x14ac:dyDescent="0.2">
      <c r="A919" s="34">
        <v>7644</v>
      </c>
      <c r="B919" s="34" t="str">
        <f>+LOOKUP(MATCH(A919,'REGISTRO DE DICIEMBRE 2022'!A:A,0),'REGISTRO DE DICIEMBRE 2022'!AI:AI,'REGISTRO DE DICIEMBRE 2022'!B:B)</f>
        <v>O.N.G. JUNTOS CREANDO FUTURO (O.N.G.  J.C.F.S.B)</v>
      </c>
      <c r="C919" s="103" t="str">
        <f>+LOOKUP(MATCH(A919,'REGISTRO DE DICIEMBRE 2022'!A:A,0),'REGISTRO DE DICIEMBRE 2022'!AI:AI,'REGISTRO DE DICIEMBRE 2022'!C:C)</f>
        <v>65151981-0</v>
      </c>
      <c r="D919" s="104" t="str">
        <f>+LOOKUP(MATCH(A919,'REGISTRO DE DICIEMBRE 2022'!A:A,0),'REGISTRO DE DICIEMBRE 2022'!AI:AI,'REGISTRO DE DICIEMBRE 2022'!D:D)</f>
        <v>Asociación de Derecho Privado.</v>
      </c>
      <c r="E919" s="34" t="str">
        <f>+LOOKUP(MATCH(A919,'REGISTRO DE DICIEMBRE 2022'!A:A,0),'REGISTRO DE DICIEMBRE 2022'!AI:AI,'REGISTRO DE DICIEMBRE 2022'!E:E)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19" s="34" t="str">
        <f>+LOOKUP(MATCH(A919,'REGISTRO DE DICIEMBRE 2022'!A:A,0),'REGISTRO DE DICIEMBRE 2022'!AI:AI,'REGISTRO DE DICIEMBRE 2022'!F:F)</f>
        <v xml:space="preserve">Certificado de Vigencia Folio Nº500396489869, otorgado el 02 de julio de 2021, del Servicio de Registro Civil e Identificación.
</v>
      </c>
      <c r="G919" s="34" t="str">
        <f>+LOOKUP(MATCH(A919,'REGISTRO DE DICIEMBRE 2022'!A:A,0),'REGISTRO DE DICIEMBRE 2022'!AI:AI,'REGISTRO DE DICIEMBRE 2022'!G:G)</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19" s="34" t="str">
        <f>+LOOKUP(MATCH(A919,'REGISTRO DE DICIEMBRE 2022'!A:A,0),'REGISTRO DE DICIEMBRE 2022'!AI:AI,'REGISTRO DE DICIEMBRE 2022'!H:H)</f>
        <v xml:space="preserve">Presidente: LUIS RODRIGUEZ CABRERA, RUT Nº 14.054.289-9 
Secretaria: TERESA FLORES MAZA, RUT N°16.675.414-3 
Tesorero: MAURICIO REYES MELO, RUT Nº 17.127.286-6
</v>
      </c>
      <c r="I919" s="34" t="str">
        <f>+LOOKUP(MATCH(A919,'REGISTRO DE DICIEMBRE 2022'!A:A,0),'REGISTRO DE DICIEMBRE 2022'!AI:AI,'REGISTRO DE DICIEMBRE 2022'!I:I)</f>
        <v>04 años</v>
      </c>
      <c r="J919" s="34" t="str">
        <f>+LOOKUP(MATCH(A919,'REGISTRO DE DICIEMBRE 2022'!A:A,0),'REGISTRO DE DICIEMBRE 2022'!AI:AI,'REGISTRO DE DICIEMBRE 2022'!J:J)</f>
        <v>Del 21 de diciembre de 2017 al 21 de diciembre de 2021.</v>
      </c>
      <c r="K919" s="34" t="str">
        <f>+LOOKUP(MATCH(A919,'REGISTRO DE DICIEMBRE 2022'!A:A,0),'REGISTRO DE DICIEMBRE 2022'!AI:AI,'REGISTRO DE DICIEMBRE 2022'!K:K)</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919" s="34" t="str">
        <f>+LOOKUP(MATCH(A919,'REGISTRO DE DICIEMBRE 2022'!A:A,0),'REGISTRO DE DICIEMBRE 2022'!AI:AI,'REGISTRO DE DICIEMBRE 2022'!L:L)</f>
        <v>Presidente: LUIS RODRIGUEZ CABRERA, RUT Nº 14.054.289-9 
Secretaria: TERESA FLORES MAZA, RUT N°16.675.414-3 
Tesorero: MAURICIO REYES MELO, RUT Nº 17.127.286-6</v>
      </c>
      <c r="M919" s="105">
        <f>+LOOKUP(MATCH(A919,'REGISTRO DE DICIEMBRE 2022'!A:A,0),'REGISTRO DE DICIEMBRE 2022'!AI:AI,'REGISTRO DE DICIEMBRE 2022'!M:M)</f>
        <v>0</v>
      </c>
      <c r="N919" s="104" t="str">
        <f>+LOOKUP(MATCH(A919,'REGISTRO DE DICIEMBRE 2022'!A:A,0),'REGISTRO DE DICIEMBRE 2022'!AI:AI,'REGISTRO DE DICIEMBRE 2022'!N:N)</f>
        <v xml:space="preserve"> Santa Teresa N°814, villa valles de Chile, comuna de Santa Barbara, Región del Bio Bio.
</v>
      </c>
      <c r="O919" s="105" t="str">
        <f>+LOOKUP(MATCH(A919,'REGISTRO DE DICIEMBRE 2022'!A:A,0),'REGISTRO DE DICIEMBRE 2022'!AI:AI,'REGISTRO DE DICIEMBRE 2022'!O:O)</f>
        <v>VIII</v>
      </c>
      <c r="P919" s="34" t="str">
        <f>+LOOKUP(MATCH(A919,'REGISTRO DE DICIEMBRE 2022'!A:A,0),'REGISTRO DE DICIEMBRE 2022'!AI:AI,'REGISTRO DE DICIEMBRE 2022'!P:P)</f>
        <v>Santa Barbara</v>
      </c>
      <c r="Q919" s="104">
        <f>+LOOKUP(MATCH(A919,'REGISTRO DE DICIEMBRE 2022'!A:A,0),'REGISTRO DE DICIEMBRE 2022'!AI:AI,'REGISTRO DE DICIEMBRE 2022'!Q:Q)</f>
        <v>0</v>
      </c>
      <c r="R919" s="34">
        <f>+LOOKUP(MATCH(A919,'REGISTRO DE DICIEMBRE 2022'!A:A,0),'REGISTRO DE DICIEMBRE 2022'!AI:AI,'REGISTRO DE DICIEMBRE 2022'!R:R)</f>
        <v>0</v>
      </c>
      <c r="S919" s="105">
        <f>+LOOKUP(MATCH(A919,'REGISTRO DE DICIEMBRE 2022'!A:A,0),'REGISTRO DE DICIEMBRE 2022'!AI:AI,'REGISTRO DE DICIEMBRE 2022'!S:S)</f>
        <v>0</v>
      </c>
      <c r="T919" s="106" t="str">
        <f>+LOOKUP(MATCH(A919,'REGISTRO DE DICIEMBRE 2022'!A:A,0),'REGISTRO DE DICIEMBRE 2022'!AI:AI,'REGISTRO DE DICIEMBRE 2022'!T:T)</f>
        <v xml:space="preserve">93401: Institución de Asistencia Social 
</v>
      </c>
      <c r="U919" s="106" t="str">
        <f>+LOOKUP(MATCH(A919,'REGISTRO DE DICIEMBRE 2022'!A:A,0),'REGISTRO DE DICIEMBRE 2022'!AI:AI,'REGISTRO DE DICIEMBRE 2022'!U:U)</f>
        <v xml:space="preserve">Antecedentes financieros correspondientes al año 2020, aprobados por el Subdepartamento de Supervisión Nacional. </v>
      </c>
      <c r="V919" s="107">
        <f>+LOOKUP(MATCH(A919,'REGISTRO DE DICIEMBRE 2022'!A:A,0),'REGISTRO DE DICIEMBRE 2022'!AI:AI,'REGISTRO DE DICIEMBRE 2022'!V:V)</f>
        <v>43165</v>
      </c>
      <c r="W919" s="34">
        <v>7644</v>
      </c>
      <c r="X919" s="108">
        <v>0</v>
      </c>
      <c r="Y919" s="108">
        <v>91502978</v>
      </c>
      <c r="Z919" s="107">
        <v>44926</v>
      </c>
      <c r="AA919" s="34" t="s">
        <v>8041</v>
      </c>
      <c r="AB919" s="109" t="s">
        <v>7632</v>
      </c>
      <c r="AC919" s="34" t="s">
        <v>203</v>
      </c>
      <c r="AD919" s="34">
        <f>+LOOKUP(MATCH(A919,'REGISTRO DE DICIEMBRE 2022'!A:A,0),'REGISTRO DE DICIEMBRE 2022'!AI:AI,'REGISTRO DE DICIEMBRE 2022'!AF:AF)</f>
        <v>0</v>
      </c>
    </row>
    <row r="920" spans="1:30" s="98" customFormat="1" x14ac:dyDescent="0.2">
      <c r="A920" s="34">
        <v>7650</v>
      </c>
      <c r="B920" s="34" t="str">
        <f>+LOOKUP(MATCH(A920,'REGISTRO DE DICIEMBRE 2022'!A:A,0),'REGISTRO DE DICIEMBRE 2022'!AI:AI,'REGISTRO DE DICIEMBRE 2022'!B:B)</f>
        <v>Corporación Integral Educativa y Social para el Desarrollo de la Comunidad- (JUEGATELA)</v>
      </c>
      <c r="C920" s="103" t="str">
        <f>+LOOKUP(MATCH(A920,'REGISTRO DE DICIEMBRE 2022'!A:A,0),'REGISTRO DE DICIEMBRE 2022'!AI:AI,'REGISTRO DE DICIEMBRE 2022'!C:C)</f>
        <v>65158965-7</v>
      </c>
      <c r="D920" s="104" t="str">
        <f>+LOOKUP(MATCH(A920,'REGISTRO DE DICIEMBRE 2022'!A:A,0),'REGISTRO DE DICIEMBRE 2022'!AI:AI,'REGISTRO DE DICIEMBRE 2022'!D:D)</f>
        <v>Asociación de Derecho Privado, sin fines de lucro</v>
      </c>
      <c r="E920" s="34" t="str">
        <f>+LOOKUP(MATCH(A920,'REGISTRO DE DICIEMBRE 2022'!A:A,0),'REGISTRO DE DICIEMBRE 2022'!AI:AI,'REGISTRO DE DICIEMBRE 2022'!E:E)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20" s="34" t="str">
        <f>+LOOKUP(MATCH(A920,'REGISTRO DE DICIEMBRE 2022'!A:A,0),'REGISTRO DE DICIEMBRE 2022'!AI:AI,'REGISTRO DE DICIEMBRE 2022'!F:F)</f>
        <v xml:space="preserve">Certificado de Vigencia, folio Nº 500393598636, de fecha 14 de junio de 2021, del Servicio del Registro Civil e Identificación.
</v>
      </c>
      <c r="G920" s="34" t="str">
        <f>+LOOKUP(MATCH(A920,'REGISTRO DE DICIEMBRE 2022'!A:A,0),'REGISTRO DE DICIEMBRE 2022'!AI:AI,'REGISTRO DE DICIEMBRE 2022'!G:G)</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20" s="34" t="str">
        <f>+LOOKUP(MATCH(A920,'REGISTRO DE DICIEMBRE 2022'!A:A,0),'REGISTRO DE DICIEMBRE 2022'!AI:AI,'REGISTRO DE DICIEMBRE 2022'!H:H)</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920" s="34" t="str">
        <f>+LOOKUP(MATCH(A920,'REGISTRO DE DICIEMBRE 2022'!A:A,0),'REGISTRO DE DICIEMBRE 2022'!AI:AI,'REGISTRO DE DICIEMBRE 2022'!I:I)</f>
        <v>Durarán 3años en sus cargos por estatutos</v>
      </c>
      <c r="J920" s="34" t="str">
        <f>+LOOKUP(MATCH(A920,'REGISTRO DE DICIEMBRE 2022'!A:A,0),'REGISTRO DE DICIEMBRE 2022'!AI:AI,'REGISTRO DE DICIEMBRE 2022'!J:J)</f>
        <v xml:space="preserve">De 17 de abril de 2020 a 17 de abril de 2023.
</v>
      </c>
      <c r="K920" s="34" t="str">
        <f>+LOOKUP(MATCH(A920,'REGISTRO DE DICIEMBRE 2022'!A:A,0),'REGISTRO DE DICIEMBRE 2022'!AI:AI,'REGISTRO DE DICIEMBRE 2022'!K:K)</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920" s="34" t="str">
        <f>+LOOKUP(MATCH(A920,'REGISTRO DE DICIEMBRE 2022'!A:A,0),'REGISTRO DE DICIEMBRE 2022'!AI:AI,'REGISTRO DE DICIEMBRE 2022'!L:L)</f>
        <v>Presidente: 
Felipe Andrés Medina Velásquez, RUT Nº 16.089.682-5
Poderes:
Para actuar indistinta y separadamente don Felipe Andrés Medina Velásquez, RUT Nº 16.089.682-5, Secretario: Edson Brito Araya, RUT Nº  14.140.961-0 y              
Tesorera: Cristina Jacqueline León Carvajal, RUT N° 16.704.907-9, en representación de la institución, para diversas materias de administración y bancarias.</v>
      </c>
      <c r="M920" s="105">
        <f>+LOOKUP(MATCH(A920,'REGISTRO DE DICIEMBRE 2022'!A:A,0),'REGISTRO DE DICIEMBRE 2022'!AI:AI,'REGISTRO DE DICIEMBRE 2022'!M:M)</f>
        <v>0</v>
      </c>
      <c r="N920" s="104" t="str">
        <f>+LOOKUP(MATCH(A920,'REGISTRO DE DICIEMBRE 2022'!A:A,0),'REGISTRO DE DICIEMBRE 2022'!AI:AI,'REGISTRO DE DICIEMBRE 2022'!N:N)</f>
        <v xml:space="preserve">Tomás Moro N° 1431, comuna de Las Condes, Región Metropolitana.
</v>
      </c>
      <c r="O920" s="105" t="str">
        <f>+LOOKUP(MATCH(A920,'REGISTRO DE DICIEMBRE 2022'!A:A,0),'REGISTRO DE DICIEMBRE 2022'!AI:AI,'REGISTRO DE DICIEMBRE 2022'!O:O)</f>
        <v>XIII</v>
      </c>
      <c r="P920" s="34" t="str">
        <f>+LOOKUP(MATCH(A920,'REGISTRO DE DICIEMBRE 2022'!A:A,0),'REGISTRO DE DICIEMBRE 2022'!AI:AI,'REGISTRO DE DICIEMBRE 2022'!P:P)</f>
        <v>Las Condes</v>
      </c>
      <c r="Q920" s="104" t="str">
        <f>+LOOKUP(MATCH(A920,'REGISTRO DE DICIEMBRE 2022'!A:A,0),'REGISTRO DE DICIEMBRE 2022'!AI:AI,'REGISTRO DE DICIEMBRE 2022'!Q:Q)</f>
        <v>934105466- 971635538</v>
      </c>
      <c r="R920" s="34" t="str">
        <f>+LOOKUP(MATCH(A920,'REGISTRO DE DICIEMBRE 2022'!A:A,0),'REGISTRO DE DICIEMBRE 2022'!AI:AI,'REGISTRO DE DICIEMBRE 2022'!R:R)</f>
        <v>info@juegatela.cl</v>
      </c>
      <c r="S920" s="105">
        <f>+LOOKUP(MATCH(A920,'REGISTRO DE DICIEMBRE 2022'!A:A,0),'REGISTRO DE DICIEMBRE 2022'!AI:AI,'REGISTRO DE DICIEMBRE 2022'!S:S)</f>
        <v>0</v>
      </c>
      <c r="T920" s="106" t="str">
        <f>+LOOKUP(MATCH(A920,'REGISTRO DE DICIEMBRE 2022'!A:A,0),'REGISTRO DE DICIEMBRE 2022'!AI:AI,'REGISTRO DE DICIEMBRE 2022'!T:T)</f>
        <v>93401: Instituciones de Asistencia Social.</v>
      </c>
      <c r="U920" s="106" t="str">
        <f>+LOOKUP(MATCH(A920,'REGISTRO DE DICIEMBRE 2022'!A:A,0),'REGISTRO DE DICIEMBRE 2022'!AI:AI,'REGISTRO DE DICIEMBRE 2022'!U:U)</f>
        <v xml:space="preserve">Antecedentes financieros correspondientes al año 2020,aprobados por el Subdepartamento de Supervisión Financiera
</v>
      </c>
      <c r="V920" s="107">
        <f>+LOOKUP(MATCH(A920,'REGISTRO DE DICIEMBRE 2022'!A:A,0),'REGISTRO DE DICIEMBRE 2022'!AI:AI,'REGISTRO DE DICIEMBRE 2022'!V:V)</f>
        <v>43276</v>
      </c>
      <c r="W920" s="34">
        <v>7650</v>
      </c>
      <c r="X920" s="108">
        <v>6530832</v>
      </c>
      <c r="Y920" s="108">
        <v>72260504</v>
      </c>
      <c r="Z920" s="107">
        <v>44926</v>
      </c>
      <c r="AA920" s="34" t="s">
        <v>8041</v>
      </c>
      <c r="AB920" s="109" t="s">
        <v>7632</v>
      </c>
      <c r="AC920" s="34" t="s">
        <v>7899</v>
      </c>
      <c r="AD920" s="34">
        <f>+LOOKUP(MATCH(A920,'REGISTRO DE DICIEMBRE 2022'!A:A,0),'REGISTRO DE DICIEMBRE 2022'!AI:AI,'REGISTRO DE DICIEMBRE 2022'!AF:AF)</f>
        <v>0</v>
      </c>
    </row>
    <row r="921" spans="1:30" s="98" customFormat="1" x14ac:dyDescent="0.2">
      <c r="A921" s="34">
        <v>7650</v>
      </c>
      <c r="B921" s="34" t="str">
        <f>+LOOKUP(MATCH(A921,'REGISTRO DE DICIEMBRE 2022'!A:A,0),'REGISTRO DE DICIEMBRE 2022'!AI:AI,'REGISTRO DE DICIEMBRE 2022'!B:B)</f>
        <v>Corporación Integral Educativa y Social para el Desarrollo de la Comunidad- (JUEGATELA)</v>
      </c>
      <c r="C921" s="103" t="str">
        <f>+LOOKUP(MATCH(A921,'REGISTRO DE DICIEMBRE 2022'!A:A,0),'REGISTRO DE DICIEMBRE 2022'!AI:AI,'REGISTRO DE DICIEMBRE 2022'!C:C)</f>
        <v>65158965-7</v>
      </c>
      <c r="D921" s="104" t="str">
        <f>+LOOKUP(MATCH(A921,'REGISTRO DE DICIEMBRE 2022'!A:A,0),'REGISTRO DE DICIEMBRE 2022'!AI:AI,'REGISTRO DE DICIEMBRE 2022'!D:D)</f>
        <v>Asociación de Derecho Privado, sin fines de lucro</v>
      </c>
      <c r="E921" s="34" t="str">
        <f>+LOOKUP(MATCH(A921,'REGISTRO DE DICIEMBRE 2022'!A:A,0),'REGISTRO DE DICIEMBRE 2022'!AI:AI,'REGISTRO DE DICIEMBRE 2022'!E:E)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21" s="34" t="str">
        <f>+LOOKUP(MATCH(A921,'REGISTRO DE DICIEMBRE 2022'!A:A,0),'REGISTRO DE DICIEMBRE 2022'!AI:AI,'REGISTRO DE DICIEMBRE 2022'!F:F)</f>
        <v xml:space="preserve">Certificado de Vigencia, folio Nº 500393598636, de fecha 14 de junio de 2021, del Servicio del Registro Civil e Identificación.
</v>
      </c>
      <c r="G921" s="34" t="str">
        <f>+LOOKUP(MATCH(A921,'REGISTRO DE DICIEMBRE 2022'!A:A,0),'REGISTRO DE DICIEMBRE 2022'!AI:AI,'REGISTRO DE DICIEMBRE 2022'!G:G)</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21" s="34" t="str">
        <f>+LOOKUP(MATCH(A921,'REGISTRO DE DICIEMBRE 2022'!A:A,0),'REGISTRO DE DICIEMBRE 2022'!AI:AI,'REGISTRO DE DICIEMBRE 2022'!H:H)</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921" s="34" t="str">
        <f>+LOOKUP(MATCH(A921,'REGISTRO DE DICIEMBRE 2022'!A:A,0),'REGISTRO DE DICIEMBRE 2022'!AI:AI,'REGISTRO DE DICIEMBRE 2022'!I:I)</f>
        <v>Durarán 3años en sus cargos por estatutos</v>
      </c>
      <c r="J921" s="34" t="str">
        <f>+LOOKUP(MATCH(A921,'REGISTRO DE DICIEMBRE 2022'!A:A,0),'REGISTRO DE DICIEMBRE 2022'!AI:AI,'REGISTRO DE DICIEMBRE 2022'!J:J)</f>
        <v xml:space="preserve">De 17 de abril de 2020 a 17 de abril de 2023.
</v>
      </c>
      <c r="K921" s="34" t="str">
        <f>+LOOKUP(MATCH(A921,'REGISTRO DE DICIEMBRE 2022'!A:A,0),'REGISTRO DE DICIEMBRE 2022'!AI:AI,'REGISTRO DE DICIEMBRE 2022'!K:K)</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921" s="34" t="str">
        <f>+LOOKUP(MATCH(A921,'REGISTRO DE DICIEMBRE 2022'!A:A,0),'REGISTRO DE DICIEMBRE 2022'!AI:AI,'REGISTRO DE DICIEMBRE 2022'!L:L)</f>
        <v>Presidente: 
Felipe Andrés Medina Velásquez, RUT Nº 16.089.682-5
Poderes:
Para actuar indistinta y separadamente don Felipe Andrés Medina Velásquez, RUT Nº 16.089.682-5, Secretario: Edson Brito Araya, RUT Nº  14.140.961-0 y              
Tesorera: Cristina Jacqueline León Carvajal, RUT N° 16.704.907-9, en representación de la institución, para diversas materias de administración y bancarias.</v>
      </c>
      <c r="M921" s="105">
        <f>+LOOKUP(MATCH(A921,'REGISTRO DE DICIEMBRE 2022'!A:A,0),'REGISTRO DE DICIEMBRE 2022'!AI:AI,'REGISTRO DE DICIEMBRE 2022'!M:M)</f>
        <v>0</v>
      </c>
      <c r="N921" s="104" t="str">
        <f>+LOOKUP(MATCH(A921,'REGISTRO DE DICIEMBRE 2022'!A:A,0),'REGISTRO DE DICIEMBRE 2022'!AI:AI,'REGISTRO DE DICIEMBRE 2022'!N:N)</f>
        <v xml:space="preserve">Tomás Moro N° 1431, comuna de Las Condes, Región Metropolitana.
</v>
      </c>
      <c r="O921" s="105" t="str">
        <f>+LOOKUP(MATCH(A921,'REGISTRO DE DICIEMBRE 2022'!A:A,0),'REGISTRO DE DICIEMBRE 2022'!AI:AI,'REGISTRO DE DICIEMBRE 2022'!O:O)</f>
        <v>XIII</v>
      </c>
      <c r="P921" s="34" t="str">
        <f>+LOOKUP(MATCH(A921,'REGISTRO DE DICIEMBRE 2022'!A:A,0),'REGISTRO DE DICIEMBRE 2022'!AI:AI,'REGISTRO DE DICIEMBRE 2022'!P:P)</f>
        <v>Las Condes</v>
      </c>
      <c r="Q921" s="104" t="str">
        <f>+LOOKUP(MATCH(A921,'REGISTRO DE DICIEMBRE 2022'!A:A,0),'REGISTRO DE DICIEMBRE 2022'!AI:AI,'REGISTRO DE DICIEMBRE 2022'!Q:Q)</f>
        <v>934105466- 971635538</v>
      </c>
      <c r="R921" s="34" t="str">
        <f>+LOOKUP(MATCH(A921,'REGISTRO DE DICIEMBRE 2022'!A:A,0),'REGISTRO DE DICIEMBRE 2022'!AI:AI,'REGISTRO DE DICIEMBRE 2022'!R:R)</f>
        <v>info@juegatela.cl</v>
      </c>
      <c r="S921" s="105">
        <f>+LOOKUP(MATCH(A921,'REGISTRO DE DICIEMBRE 2022'!A:A,0),'REGISTRO DE DICIEMBRE 2022'!AI:AI,'REGISTRO DE DICIEMBRE 2022'!S:S)</f>
        <v>0</v>
      </c>
      <c r="T921" s="106" t="str">
        <f>+LOOKUP(MATCH(A921,'REGISTRO DE DICIEMBRE 2022'!A:A,0),'REGISTRO DE DICIEMBRE 2022'!AI:AI,'REGISTRO DE DICIEMBRE 2022'!T:T)</f>
        <v>93401: Instituciones de Asistencia Social.</v>
      </c>
      <c r="U921" s="106" t="str">
        <f>+LOOKUP(MATCH(A921,'REGISTRO DE DICIEMBRE 2022'!A:A,0),'REGISTRO DE DICIEMBRE 2022'!AI:AI,'REGISTRO DE DICIEMBRE 2022'!U:U)</f>
        <v xml:space="preserve">Antecedentes financieros correspondientes al año 2020,aprobados por el Subdepartamento de Supervisión Financiera
</v>
      </c>
      <c r="V921" s="107">
        <f>+LOOKUP(MATCH(A921,'REGISTRO DE DICIEMBRE 2022'!A:A,0),'REGISTRO DE DICIEMBRE 2022'!AI:AI,'REGISTRO DE DICIEMBRE 2022'!V:V)</f>
        <v>43276</v>
      </c>
      <c r="W921" s="34">
        <v>7650</v>
      </c>
      <c r="X921" s="108">
        <v>5499648</v>
      </c>
      <c r="Y921" s="108">
        <v>86189976</v>
      </c>
      <c r="Z921" s="107">
        <v>44926</v>
      </c>
      <c r="AA921" s="34" t="s">
        <v>8041</v>
      </c>
      <c r="AB921" s="109" t="s">
        <v>7632</v>
      </c>
      <c r="AC921" s="34" t="s">
        <v>236</v>
      </c>
      <c r="AD921" s="34">
        <f>+LOOKUP(MATCH(A921,'REGISTRO DE DICIEMBRE 2022'!A:A,0),'REGISTRO DE DICIEMBRE 2022'!AI:AI,'REGISTRO DE DICIEMBRE 2022'!AF:AF)</f>
        <v>0</v>
      </c>
    </row>
    <row r="922" spans="1:30" s="98" customFormat="1" x14ac:dyDescent="0.2">
      <c r="A922" s="34">
        <v>7650</v>
      </c>
      <c r="B922" s="34" t="str">
        <f>+LOOKUP(MATCH(A922,'REGISTRO DE DICIEMBRE 2022'!A:A,0),'REGISTRO DE DICIEMBRE 2022'!AI:AI,'REGISTRO DE DICIEMBRE 2022'!B:B)</f>
        <v>Corporación Integral Educativa y Social para el Desarrollo de la Comunidad- (JUEGATELA)</v>
      </c>
      <c r="C922" s="103" t="str">
        <f>+LOOKUP(MATCH(A922,'REGISTRO DE DICIEMBRE 2022'!A:A,0),'REGISTRO DE DICIEMBRE 2022'!AI:AI,'REGISTRO DE DICIEMBRE 2022'!C:C)</f>
        <v>65158965-7</v>
      </c>
      <c r="D922" s="104" t="str">
        <f>+LOOKUP(MATCH(A922,'REGISTRO DE DICIEMBRE 2022'!A:A,0),'REGISTRO DE DICIEMBRE 2022'!AI:AI,'REGISTRO DE DICIEMBRE 2022'!D:D)</f>
        <v>Asociación de Derecho Privado, sin fines de lucro</v>
      </c>
      <c r="E922" s="34" t="str">
        <f>+LOOKUP(MATCH(A922,'REGISTRO DE DICIEMBRE 2022'!A:A,0),'REGISTRO DE DICIEMBRE 2022'!AI:AI,'REGISTRO DE DICIEMBRE 2022'!E:E)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22" s="34" t="str">
        <f>+LOOKUP(MATCH(A922,'REGISTRO DE DICIEMBRE 2022'!A:A,0),'REGISTRO DE DICIEMBRE 2022'!AI:AI,'REGISTRO DE DICIEMBRE 2022'!F:F)</f>
        <v xml:space="preserve">Certificado de Vigencia, folio Nº 500393598636, de fecha 14 de junio de 2021, del Servicio del Registro Civil e Identificación.
</v>
      </c>
      <c r="G922" s="34" t="str">
        <f>+LOOKUP(MATCH(A922,'REGISTRO DE DICIEMBRE 2022'!A:A,0),'REGISTRO DE DICIEMBRE 2022'!AI:AI,'REGISTRO DE DICIEMBRE 2022'!G:G)</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22" s="34" t="str">
        <f>+LOOKUP(MATCH(A922,'REGISTRO DE DICIEMBRE 2022'!A:A,0),'REGISTRO DE DICIEMBRE 2022'!AI:AI,'REGISTRO DE DICIEMBRE 2022'!H:H)</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922" s="34" t="str">
        <f>+LOOKUP(MATCH(A922,'REGISTRO DE DICIEMBRE 2022'!A:A,0),'REGISTRO DE DICIEMBRE 2022'!AI:AI,'REGISTRO DE DICIEMBRE 2022'!I:I)</f>
        <v>Durarán 3años en sus cargos por estatutos</v>
      </c>
      <c r="J922" s="34" t="str">
        <f>+LOOKUP(MATCH(A922,'REGISTRO DE DICIEMBRE 2022'!A:A,0),'REGISTRO DE DICIEMBRE 2022'!AI:AI,'REGISTRO DE DICIEMBRE 2022'!J:J)</f>
        <v xml:space="preserve">De 17 de abril de 2020 a 17 de abril de 2023.
</v>
      </c>
      <c r="K922" s="34" t="str">
        <f>+LOOKUP(MATCH(A922,'REGISTRO DE DICIEMBRE 2022'!A:A,0),'REGISTRO DE DICIEMBRE 2022'!AI:AI,'REGISTRO DE DICIEMBRE 2022'!K:K)</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922" s="34" t="str">
        <f>+LOOKUP(MATCH(A922,'REGISTRO DE DICIEMBRE 2022'!A:A,0),'REGISTRO DE DICIEMBRE 2022'!AI:AI,'REGISTRO DE DICIEMBRE 2022'!L:L)</f>
        <v>Presidente: 
Felipe Andrés Medina Velásquez, RUT Nº 16.089.682-5
Poderes:
Para actuar indistinta y separadamente don Felipe Andrés Medina Velásquez, RUT Nº 16.089.682-5, Secretario: Edson Brito Araya, RUT Nº  14.140.961-0 y              
Tesorera: Cristina Jacqueline León Carvajal, RUT N° 16.704.907-9, en representación de la institución, para diversas materias de administración y bancarias.</v>
      </c>
      <c r="M922" s="105">
        <f>+LOOKUP(MATCH(A922,'REGISTRO DE DICIEMBRE 2022'!A:A,0),'REGISTRO DE DICIEMBRE 2022'!AI:AI,'REGISTRO DE DICIEMBRE 2022'!M:M)</f>
        <v>0</v>
      </c>
      <c r="N922" s="104" t="str">
        <f>+LOOKUP(MATCH(A922,'REGISTRO DE DICIEMBRE 2022'!A:A,0),'REGISTRO DE DICIEMBRE 2022'!AI:AI,'REGISTRO DE DICIEMBRE 2022'!N:N)</f>
        <v xml:space="preserve">Tomás Moro N° 1431, comuna de Las Condes, Región Metropolitana.
</v>
      </c>
      <c r="O922" s="105" t="str">
        <f>+LOOKUP(MATCH(A922,'REGISTRO DE DICIEMBRE 2022'!A:A,0),'REGISTRO DE DICIEMBRE 2022'!AI:AI,'REGISTRO DE DICIEMBRE 2022'!O:O)</f>
        <v>XIII</v>
      </c>
      <c r="P922" s="34" t="str">
        <f>+LOOKUP(MATCH(A922,'REGISTRO DE DICIEMBRE 2022'!A:A,0),'REGISTRO DE DICIEMBRE 2022'!AI:AI,'REGISTRO DE DICIEMBRE 2022'!P:P)</f>
        <v>Las Condes</v>
      </c>
      <c r="Q922" s="104" t="str">
        <f>+LOOKUP(MATCH(A922,'REGISTRO DE DICIEMBRE 2022'!A:A,0),'REGISTRO DE DICIEMBRE 2022'!AI:AI,'REGISTRO DE DICIEMBRE 2022'!Q:Q)</f>
        <v>934105466- 971635538</v>
      </c>
      <c r="R922" s="34" t="str">
        <f>+LOOKUP(MATCH(A922,'REGISTRO DE DICIEMBRE 2022'!A:A,0),'REGISTRO DE DICIEMBRE 2022'!AI:AI,'REGISTRO DE DICIEMBRE 2022'!R:R)</f>
        <v>info@juegatela.cl</v>
      </c>
      <c r="S922" s="105">
        <f>+LOOKUP(MATCH(A922,'REGISTRO DE DICIEMBRE 2022'!A:A,0),'REGISTRO DE DICIEMBRE 2022'!AI:AI,'REGISTRO DE DICIEMBRE 2022'!S:S)</f>
        <v>0</v>
      </c>
      <c r="T922" s="106" t="str">
        <f>+LOOKUP(MATCH(A922,'REGISTRO DE DICIEMBRE 2022'!A:A,0),'REGISTRO DE DICIEMBRE 2022'!AI:AI,'REGISTRO DE DICIEMBRE 2022'!T:T)</f>
        <v>93401: Instituciones de Asistencia Social.</v>
      </c>
      <c r="U922" s="106" t="str">
        <f>+LOOKUP(MATCH(A922,'REGISTRO DE DICIEMBRE 2022'!A:A,0),'REGISTRO DE DICIEMBRE 2022'!AI:AI,'REGISTRO DE DICIEMBRE 2022'!U:U)</f>
        <v xml:space="preserve">Antecedentes financieros correspondientes al año 2020,aprobados por el Subdepartamento de Supervisión Financiera
</v>
      </c>
      <c r="V922" s="107">
        <f>+LOOKUP(MATCH(A922,'REGISTRO DE DICIEMBRE 2022'!A:A,0),'REGISTRO DE DICIEMBRE 2022'!AI:AI,'REGISTRO DE DICIEMBRE 2022'!V:V)</f>
        <v>43276</v>
      </c>
      <c r="W922" s="34">
        <v>7650</v>
      </c>
      <c r="X922" s="108">
        <v>6874560</v>
      </c>
      <c r="Y922" s="108">
        <v>75850800</v>
      </c>
      <c r="Z922" s="107">
        <v>44926</v>
      </c>
      <c r="AA922" s="34" t="s">
        <v>8041</v>
      </c>
      <c r="AB922" s="109" t="s">
        <v>7632</v>
      </c>
      <c r="AC922" s="34" t="s">
        <v>199</v>
      </c>
      <c r="AD922" s="34">
        <f>+LOOKUP(MATCH(A922,'REGISTRO DE DICIEMBRE 2022'!A:A,0),'REGISTRO DE DICIEMBRE 2022'!AI:AI,'REGISTRO DE DICIEMBRE 2022'!AF:AF)</f>
        <v>0</v>
      </c>
    </row>
    <row r="923" spans="1:30" s="98" customFormat="1" x14ac:dyDescent="0.2">
      <c r="A923" s="34">
        <v>7650</v>
      </c>
      <c r="B923" s="34" t="str">
        <f>+LOOKUP(MATCH(A923,'REGISTRO DE DICIEMBRE 2022'!A:A,0),'REGISTRO DE DICIEMBRE 2022'!AI:AI,'REGISTRO DE DICIEMBRE 2022'!B:B)</f>
        <v>Corporación Integral Educativa y Social para el Desarrollo de la Comunidad- (JUEGATELA)</v>
      </c>
      <c r="C923" s="103" t="str">
        <f>+LOOKUP(MATCH(A923,'REGISTRO DE DICIEMBRE 2022'!A:A,0),'REGISTRO DE DICIEMBRE 2022'!AI:AI,'REGISTRO DE DICIEMBRE 2022'!C:C)</f>
        <v>65158965-7</v>
      </c>
      <c r="D923" s="104" t="str">
        <f>+LOOKUP(MATCH(A923,'REGISTRO DE DICIEMBRE 2022'!A:A,0),'REGISTRO DE DICIEMBRE 2022'!AI:AI,'REGISTRO DE DICIEMBRE 2022'!D:D)</f>
        <v>Asociación de Derecho Privado, sin fines de lucro</v>
      </c>
      <c r="E923" s="34" t="str">
        <f>+LOOKUP(MATCH(A923,'REGISTRO DE DICIEMBRE 2022'!A:A,0),'REGISTRO DE DICIEMBRE 2022'!AI:AI,'REGISTRO DE DICIEMBRE 2022'!E:E)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23" s="34" t="str">
        <f>+LOOKUP(MATCH(A923,'REGISTRO DE DICIEMBRE 2022'!A:A,0),'REGISTRO DE DICIEMBRE 2022'!AI:AI,'REGISTRO DE DICIEMBRE 2022'!F:F)</f>
        <v xml:space="preserve">Certificado de Vigencia, folio Nº 500393598636, de fecha 14 de junio de 2021, del Servicio del Registro Civil e Identificación.
</v>
      </c>
      <c r="G923" s="34" t="str">
        <f>+LOOKUP(MATCH(A923,'REGISTRO DE DICIEMBRE 2022'!A:A,0),'REGISTRO DE DICIEMBRE 2022'!AI:AI,'REGISTRO DE DICIEMBRE 2022'!G:G)</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23" s="34" t="str">
        <f>+LOOKUP(MATCH(A923,'REGISTRO DE DICIEMBRE 2022'!A:A,0),'REGISTRO DE DICIEMBRE 2022'!AI:AI,'REGISTRO DE DICIEMBRE 2022'!H:H)</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923" s="34" t="str">
        <f>+LOOKUP(MATCH(A923,'REGISTRO DE DICIEMBRE 2022'!A:A,0),'REGISTRO DE DICIEMBRE 2022'!AI:AI,'REGISTRO DE DICIEMBRE 2022'!I:I)</f>
        <v>Durarán 3años en sus cargos por estatutos</v>
      </c>
      <c r="J923" s="34" t="str">
        <f>+LOOKUP(MATCH(A923,'REGISTRO DE DICIEMBRE 2022'!A:A,0),'REGISTRO DE DICIEMBRE 2022'!AI:AI,'REGISTRO DE DICIEMBRE 2022'!J:J)</f>
        <v xml:space="preserve">De 17 de abril de 2020 a 17 de abril de 2023.
</v>
      </c>
      <c r="K923" s="34" t="str">
        <f>+LOOKUP(MATCH(A923,'REGISTRO DE DICIEMBRE 2022'!A:A,0),'REGISTRO DE DICIEMBRE 2022'!AI:AI,'REGISTRO DE DICIEMBRE 2022'!K:K)</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923" s="34" t="str">
        <f>+LOOKUP(MATCH(A923,'REGISTRO DE DICIEMBRE 2022'!A:A,0),'REGISTRO DE DICIEMBRE 2022'!AI:AI,'REGISTRO DE DICIEMBRE 2022'!L:L)</f>
        <v>Presidente: 
Felipe Andrés Medina Velásquez, RUT Nº 16.089.682-5
Poderes:
Para actuar indistinta y separadamente don Felipe Andrés Medina Velásquez, RUT Nº 16.089.682-5, Secretario: Edson Brito Araya, RUT Nº  14.140.961-0 y              
Tesorera: Cristina Jacqueline León Carvajal, RUT N° 16.704.907-9, en representación de la institución, para diversas materias de administración y bancarias.</v>
      </c>
      <c r="M923" s="105">
        <f>+LOOKUP(MATCH(A923,'REGISTRO DE DICIEMBRE 2022'!A:A,0),'REGISTRO DE DICIEMBRE 2022'!AI:AI,'REGISTRO DE DICIEMBRE 2022'!M:M)</f>
        <v>0</v>
      </c>
      <c r="N923" s="104" t="str">
        <f>+LOOKUP(MATCH(A923,'REGISTRO DE DICIEMBRE 2022'!A:A,0),'REGISTRO DE DICIEMBRE 2022'!AI:AI,'REGISTRO DE DICIEMBRE 2022'!N:N)</f>
        <v xml:space="preserve">Tomás Moro N° 1431, comuna de Las Condes, Región Metropolitana.
</v>
      </c>
      <c r="O923" s="105" t="str">
        <f>+LOOKUP(MATCH(A923,'REGISTRO DE DICIEMBRE 2022'!A:A,0),'REGISTRO DE DICIEMBRE 2022'!AI:AI,'REGISTRO DE DICIEMBRE 2022'!O:O)</f>
        <v>XIII</v>
      </c>
      <c r="P923" s="34" t="str">
        <f>+LOOKUP(MATCH(A923,'REGISTRO DE DICIEMBRE 2022'!A:A,0),'REGISTRO DE DICIEMBRE 2022'!AI:AI,'REGISTRO DE DICIEMBRE 2022'!P:P)</f>
        <v>Las Condes</v>
      </c>
      <c r="Q923" s="104" t="str">
        <f>+LOOKUP(MATCH(A923,'REGISTRO DE DICIEMBRE 2022'!A:A,0),'REGISTRO DE DICIEMBRE 2022'!AI:AI,'REGISTRO DE DICIEMBRE 2022'!Q:Q)</f>
        <v>934105466- 971635538</v>
      </c>
      <c r="R923" s="34" t="str">
        <f>+LOOKUP(MATCH(A923,'REGISTRO DE DICIEMBRE 2022'!A:A,0),'REGISTRO DE DICIEMBRE 2022'!AI:AI,'REGISTRO DE DICIEMBRE 2022'!R:R)</f>
        <v>info@juegatela.cl</v>
      </c>
      <c r="S923" s="105">
        <f>+LOOKUP(MATCH(A923,'REGISTRO DE DICIEMBRE 2022'!A:A,0),'REGISTRO DE DICIEMBRE 2022'!AI:AI,'REGISTRO DE DICIEMBRE 2022'!S:S)</f>
        <v>0</v>
      </c>
      <c r="T923" s="106" t="str">
        <f>+LOOKUP(MATCH(A923,'REGISTRO DE DICIEMBRE 2022'!A:A,0),'REGISTRO DE DICIEMBRE 2022'!AI:AI,'REGISTRO DE DICIEMBRE 2022'!T:T)</f>
        <v>93401: Instituciones de Asistencia Social.</v>
      </c>
      <c r="U923" s="106" t="str">
        <f>+LOOKUP(MATCH(A923,'REGISTRO DE DICIEMBRE 2022'!A:A,0),'REGISTRO DE DICIEMBRE 2022'!AI:AI,'REGISTRO DE DICIEMBRE 2022'!U:U)</f>
        <v xml:space="preserve">Antecedentes financieros correspondientes al año 2020,aprobados por el Subdepartamento de Supervisión Financiera
</v>
      </c>
      <c r="V923" s="107">
        <f>+LOOKUP(MATCH(A923,'REGISTRO DE DICIEMBRE 2022'!A:A,0),'REGISTRO DE DICIEMBRE 2022'!AI:AI,'REGISTRO DE DICIEMBRE 2022'!V:V)</f>
        <v>43276</v>
      </c>
      <c r="W923" s="34">
        <v>7650</v>
      </c>
      <c r="X923" s="108">
        <v>6874560</v>
      </c>
      <c r="Y923" s="108">
        <v>82494720</v>
      </c>
      <c r="Z923" s="107">
        <v>44926</v>
      </c>
      <c r="AA923" s="34" t="s">
        <v>8041</v>
      </c>
      <c r="AB923" s="109" t="s">
        <v>7632</v>
      </c>
      <c r="AC923" s="34" t="s">
        <v>230</v>
      </c>
      <c r="AD923" s="34">
        <f>+LOOKUP(MATCH(A923,'REGISTRO DE DICIEMBRE 2022'!A:A,0),'REGISTRO DE DICIEMBRE 2022'!AI:AI,'REGISTRO DE DICIEMBRE 2022'!AF:AF)</f>
        <v>0</v>
      </c>
    </row>
    <row r="924" spans="1:30" s="98" customFormat="1" x14ac:dyDescent="0.2">
      <c r="A924" s="34">
        <v>7652</v>
      </c>
      <c r="B924" s="34" t="str">
        <f>+LOOKUP(MATCH(A924,'REGISTRO DE DICIEMBRE 2022'!A:A,0),'REGISTRO DE DICIEMBRE 2022'!AI:AI,'REGISTRO DE DICIEMBRE 2022'!B:B)</f>
        <v xml:space="preserve">Corporación de Ayuda a la Infancia Casa Montaña </v>
      </c>
      <c r="C924" s="103" t="str">
        <f>+LOOKUP(MATCH(A924,'REGISTRO DE DICIEMBRE 2022'!A:A,0),'REGISTRO DE DICIEMBRE 2022'!AI:AI,'REGISTRO DE DICIEMBRE 2022'!C:C)</f>
        <v>65907000-6</v>
      </c>
      <c r="D924" s="104" t="str">
        <f>+LOOKUP(MATCH(A924,'REGISTRO DE DICIEMBRE 2022'!A:A,0),'REGISTRO DE DICIEMBRE 2022'!AI:AI,'REGISTRO DE DICIEMBRE 2022'!D:D)</f>
        <v xml:space="preserve">Corporación de Derecho Privado. </v>
      </c>
      <c r="E924" s="34" t="str">
        <f>+LOOKUP(MATCH(A924,'REGISTRO DE DICIEMBRE 2022'!A:A,0),'REGISTRO DE DICIEMBRE 2022'!AI:AI,'REGISTRO DE DICIEMBRE 2022'!E:E)</f>
        <v>Otorgada por Decreto Exento N° 716, de 22 de febrero de 2008, del Ministerio de Justicia y Derechos Humanos.</v>
      </c>
      <c r="F924" s="34" t="str">
        <f>+LOOKUP(MATCH(A924,'REGISTRO DE DICIEMBRE 2022'!A:A,0),'REGISTRO DE DICIEMBRE 2022'!AI:AI,'REGISTRO DE DICIEMBRE 2022'!F:F)</f>
        <v>Certificado de Vigencia de Persona Jurídica sin Fines de Lucro, Folio N° 500570066361, de 26 de Septiembre de 2022, del Servicio de Registro Civil e Identificación.</v>
      </c>
      <c r="G924" s="34" t="str">
        <f>+LOOKUP(MATCH(A924,'REGISTRO DE DICIEMBRE 2022'!A:A,0),'REGISTRO DE DICIEMBRE 2022'!AI:AI,'REGISTRO DE DICIEMBRE 2022'!G:G)</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24" s="34" t="str">
        <f>+LOOKUP(MATCH(A924,'REGISTRO DE DICIEMBRE 2022'!A:A,0),'REGISTRO DE DICIEMBRE 2022'!AI:AI,'REGISTRO DE DICIEMBRE 2022'!H:H)</f>
        <v xml:space="preserve">Presidente: 
Marcelo Marcón 14.709.231-8
Secretaria: 
Claudia Arredondo 12.800.712-1
Tesorero: 
Carolina Avalos 13.471.430-1
</v>
      </c>
      <c r="I924" s="34" t="str">
        <f>+LOOKUP(MATCH(A924,'REGISTRO DE DICIEMBRE 2022'!A:A,0),'REGISTRO DE DICIEMBRE 2022'!AI:AI,'REGISTRO DE DICIEMBRE 2022'!I:I)</f>
        <v>anual</v>
      </c>
      <c r="J924" s="34" t="str">
        <f>+LOOKUP(MATCH(A924,'REGISTRO DE DICIEMBRE 2022'!A:A,0),'REGISTRO DE DICIEMBRE 2022'!AI:AI,'REGISTRO DE DICIEMBRE 2022'!J:J)</f>
        <v>05 de agosto de 2021 a 05 de agosto de 2022.</v>
      </c>
      <c r="K924" s="34" t="str">
        <f>+LOOKUP(MATCH(A924,'REGISTRO DE DICIEMBRE 2022'!A:A,0),'REGISTRO DE DICIEMBRE 2022'!AI:AI,'REGISTRO DE DICIEMBRE 2022'!K:K)</f>
        <v xml:space="preserve">Presidente: 
John Paul Hernández, 
Delegación de Poderes del Directorio (actúa individualmente):
Annette Viola Scifres, 
Facultades expresas de representante legal designado por Directorio
Marcelo Rodrigo Marcón
</v>
      </c>
      <c r="L924" s="34" t="str">
        <f>+LOOKUP(MATCH(A924,'REGISTRO DE DICIEMBRE 2022'!A:A,0),'REGISTRO DE DICIEMBRE 2022'!AI:AI,'REGISTRO DE DICIEMBRE 2022'!L:L)</f>
        <v xml:space="preserve">Presidente: 
Pasaporte EEUU N° 546129340
Delegación de Poderes del Directorio (actúa individualmente):
, RUT N° 14.522.561-2
Facultades expresas de representante legal designado por Directorio
Marcelo Rodrigo Marcón, RUT N° 14.709.231-8
</v>
      </c>
      <c r="M924" s="105">
        <f>+LOOKUP(MATCH(A924,'REGISTRO DE DICIEMBRE 2022'!A:A,0),'REGISTRO DE DICIEMBRE 2022'!AI:AI,'REGISTRO DE DICIEMBRE 2022'!M:M)</f>
        <v>0</v>
      </c>
      <c r="N924" s="104" t="str">
        <f>+LOOKUP(MATCH(A924,'REGISTRO DE DICIEMBRE 2022'!A:A,0),'REGISTRO DE DICIEMBRE 2022'!AI:AI,'REGISTRO DE DICIEMBRE 2022'!N:N)</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O924" s="105" t="str">
        <f>+LOOKUP(MATCH(A924,'REGISTRO DE DICIEMBRE 2022'!A:A,0),'REGISTRO DE DICIEMBRE 2022'!AI:AI,'REGISTRO DE DICIEMBRE 2022'!O:O)</f>
        <v>IV</v>
      </c>
      <c r="P924" s="34" t="str">
        <f>+LOOKUP(MATCH(A924,'REGISTRO DE DICIEMBRE 2022'!A:A,0),'REGISTRO DE DICIEMBRE 2022'!AI:AI,'REGISTRO DE DICIEMBRE 2022'!P:P)</f>
        <v>vicuña</v>
      </c>
      <c r="Q924" s="104" t="str">
        <f>+LOOKUP(MATCH(A924,'REGISTRO DE DICIEMBRE 2022'!A:A,0),'REGISTRO DE DICIEMBRE 2022'!AI:AI,'REGISTRO DE DICIEMBRE 2022'!Q:Q)</f>
        <v>Teléfono: 51-2750123 y 56979374253</v>
      </c>
      <c r="R924" s="34" t="str">
        <f>+LOOKUP(MATCH(A924,'REGISTRO DE DICIEMBRE 2022'!A:A,0),'REGISTRO DE DICIEMBRE 2022'!AI:AI,'REGISTRO DE DICIEMBRE 2022'!R:R)</f>
        <v>Correo electrónico: casamontana@yahoo.com                            mauricio.montero.ts@gmail.com</v>
      </c>
      <c r="S924" s="105" t="str">
        <f>+LOOKUP(MATCH(A924,'REGISTRO DE DICIEMBRE 2022'!A:A,0),'REGISTRO DE DICIEMBRE 2022'!AI:AI,'REGISTRO DE DICIEMBRE 2022'!S:S)</f>
        <v>Casilla 274</v>
      </c>
      <c r="T924" s="106" t="str">
        <f>+LOOKUP(MATCH(A924,'REGISTRO DE DICIEMBRE 2022'!A:A,0),'REGISTRO DE DICIEMBRE 2022'!AI:AI,'REGISTRO DE DICIEMBRE 2022'!T:T)</f>
        <v xml:space="preserve">93401: Institución de Asistencia Social </v>
      </c>
      <c r="U924" s="106">
        <f>+LOOKUP(MATCH(A924,'REGISTRO DE DICIEMBRE 2022'!A:A,0),'REGISTRO DE DICIEMBRE 2022'!AI:AI,'REGISTRO DE DICIEMBRE 2022'!U:U)</f>
        <v>2021</v>
      </c>
      <c r="V924" s="107">
        <f>+LOOKUP(MATCH(A924,'REGISTRO DE DICIEMBRE 2022'!A:A,0),'REGISTRO DE DICIEMBRE 2022'!AI:AI,'REGISTRO DE DICIEMBRE 2022'!V:V)</f>
        <v>43307</v>
      </c>
      <c r="W924" s="34">
        <v>7652</v>
      </c>
      <c r="X924" s="108">
        <v>24288707</v>
      </c>
      <c r="Y924" s="108">
        <v>188688379</v>
      </c>
      <c r="Z924" s="107">
        <v>44926</v>
      </c>
      <c r="AA924" s="34" t="s">
        <v>8041</v>
      </c>
      <c r="AB924" s="109" t="s">
        <v>7632</v>
      </c>
      <c r="AC924" s="34" t="s">
        <v>107</v>
      </c>
      <c r="AD924" s="34">
        <f>+LOOKUP(MATCH(A924,'REGISTRO DE DICIEMBRE 2022'!A:A,0),'REGISTRO DE DICIEMBRE 2022'!AI:AI,'REGISTRO DE DICIEMBRE 2022'!AF:AF)</f>
        <v>0</v>
      </c>
    </row>
    <row r="925" spans="1:30" s="98" customFormat="1" x14ac:dyDescent="0.2">
      <c r="A925" s="34">
        <v>7652</v>
      </c>
      <c r="B925" s="34" t="str">
        <f>+LOOKUP(MATCH(A925,'REGISTRO DE DICIEMBRE 2022'!A:A,0),'REGISTRO DE DICIEMBRE 2022'!AI:AI,'REGISTRO DE DICIEMBRE 2022'!B:B)</f>
        <v xml:space="preserve">Corporación de Ayuda a la Infancia Casa Montaña </v>
      </c>
      <c r="C925" s="103" t="str">
        <f>+LOOKUP(MATCH(A925,'REGISTRO DE DICIEMBRE 2022'!A:A,0),'REGISTRO DE DICIEMBRE 2022'!AI:AI,'REGISTRO DE DICIEMBRE 2022'!C:C)</f>
        <v>65907000-6</v>
      </c>
      <c r="D925" s="104" t="str">
        <f>+LOOKUP(MATCH(A925,'REGISTRO DE DICIEMBRE 2022'!A:A,0),'REGISTRO DE DICIEMBRE 2022'!AI:AI,'REGISTRO DE DICIEMBRE 2022'!D:D)</f>
        <v xml:space="preserve">Corporación de Derecho Privado. </v>
      </c>
      <c r="E925" s="34" t="str">
        <f>+LOOKUP(MATCH(A925,'REGISTRO DE DICIEMBRE 2022'!A:A,0),'REGISTRO DE DICIEMBRE 2022'!AI:AI,'REGISTRO DE DICIEMBRE 2022'!E:E)</f>
        <v>Otorgada por Decreto Exento N° 716, de 22 de febrero de 2008, del Ministerio de Justicia y Derechos Humanos.</v>
      </c>
      <c r="F925" s="34" t="str">
        <f>+LOOKUP(MATCH(A925,'REGISTRO DE DICIEMBRE 2022'!A:A,0),'REGISTRO DE DICIEMBRE 2022'!AI:AI,'REGISTRO DE DICIEMBRE 2022'!F:F)</f>
        <v>Certificado de Vigencia de Persona Jurídica sin Fines de Lucro, Folio N° 500570066361, de 26 de Septiembre de 2022, del Servicio de Registro Civil e Identificación.</v>
      </c>
      <c r="G925" s="34" t="str">
        <f>+LOOKUP(MATCH(A925,'REGISTRO DE DICIEMBRE 2022'!A:A,0),'REGISTRO DE DICIEMBRE 2022'!AI:AI,'REGISTRO DE DICIEMBRE 2022'!G:G)</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25" s="34" t="str">
        <f>+LOOKUP(MATCH(A925,'REGISTRO DE DICIEMBRE 2022'!A:A,0),'REGISTRO DE DICIEMBRE 2022'!AI:AI,'REGISTRO DE DICIEMBRE 2022'!H:H)</f>
        <v xml:space="preserve">Presidente: 
Marcelo Marcón 14.709.231-8
Secretaria: 
Claudia Arredondo 12.800.712-1
Tesorero: 
Carolina Avalos 13.471.430-1
</v>
      </c>
      <c r="I925" s="34" t="str">
        <f>+LOOKUP(MATCH(A925,'REGISTRO DE DICIEMBRE 2022'!A:A,0),'REGISTRO DE DICIEMBRE 2022'!AI:AI,'REGISTRO DE DICIEMBRE 2022'!I:I)</f>
        <v>anual</v>
      </c>
      <c r="J925" s="34" t="str">
        <f>+LOOKUP(MATCH(A925,'REGISTRO DE DICIEMBRE 2022'!A:A,0),'REGISTRO DE DICIEMBRE 2022'!AI:AI,'REGISTRO DE DICIEMBRE 2022'!J:J)</f>
        <v>05 de agosto de 2021 a 05 de agosto de 2022.</v>
      </c>
      <c r="K925" s="34" t="str">
        <f>+LOOKUP(MATCH(A925,'REGISTRO DE DICIEMBRE 2022'!A:A,0),'REGISTRO DE DICIEMBRE 2022'!AI:AI,'REGISTRO DE DICIEMBRE 2022'!K:K)</f>
        <v xml:space="preserve">Presidente: 
John Paul Hernández, 
Delegación de Poderes del Directorio (actúa individualmente):
Annette Viola Scifres, 
Facultades expresas de representante legal designado por Directorio
Marcelo Rodrigo Marcón
</v>
      </c>
      <c r="L925" s="34" t="str">
        <f>+LOOKUP(MATCH(A925,'REGISTRO DE DICIEMBRE 2022'!A:A,0),'REGISTRO DE DICIEMBRE 2022'!AI:AI,'REGISTRO DE DICIEMBRE 2022'!L:L)</f>
        <v xml:space="preserve">Presidente: 
Pasaporte EEUU N° 546129340
Delegación de Poderes del Directorio (actúa individualmente):
, RUT N° 14.522.561-2
Facultades expresas de representante legal designado por Directorio
Marcelo Rodrigo Marcón, RUT N° 14.709.231-8
</v>
      </c>
      <c r="M925" s="105">
        <f>+LOOKUP(MATCH(A925,'REGISTRO DE DICIEMBRE 2022'!A:A,0),'REGISTRO DE DICIEMBRE 2022'!AI:AI,'REGISTRO DE DICIEMBRE 2022'!M:M)</f>
        <v>0</v>
      </c>
      <c r="N925" s="104" t="str">
        <f>+LOOKUP(MATCH(A925,'REGISTRO DE DICIEMBRE 2022'!A:A,0),'REGISTRO DE DICIEMBRE 2022'!AI:AI,'REGISTRO DE DICIEMBRE 2022'!N:N)</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O925" s="105" t="str">
        <f>+LOOKUP(MATCH(A925,'REGISTRO DE DICIEMBRE 2022'!A:A,0),'REGISTRO DE DICIEMBRE 2022'!AI:AI,'REGISTRO DE DICIEMBRE 2022'!O:O)</f>
        <v>IV</v>
      </c>
      <c r="P925" s="34" t="str">
        <f>+LOOKUP(MATCH(A925,'REGISTRO DE DICIEMBRE 2022'!A:A,0),'REGISTRO DE DICIEMBRE 2022'!AI:AI,'REGISTRO DE DICIEMBRE 2022'!P:P)</f>
        <v>vicuña</v>
      </c>
      <c r="Q925" s="104" t="str">
        <f>+LOOKUP(MATCH(A925,'REGISTRO DE DICIEMBRE 2022'!A:A,0),'REGISTRO DE DICIEMBRE 2022'!AI:AI,'REGISTRO DE DICIEMBRE 2022'!Q:Q)</f>
        <v>Teléfono: 51-2750123 y 56979374253</v>
      </c>
      <c r="R925" s="34" t="str">
        <f>+LOOKUP(MATCH(A925,'REGISTRO DE DICIEMBRE 2022'!A:A,0),'REGISTRO DE DICIEMBRE 2022'!AI:AI,'REGISTRO DE DICIEMBRE 2022'!R:R)</f>
        <v>Correo electrónico: casamontana@yahoo.com                            mauricio.montero.ts@gmail.com</v>
      </c>
      <c r="S925" s="105" t="str">
        <f>+LOOKUP(MATCH(A925,'REGISTRO DE DICIEMBRE 2022'!A:A,0),'REGISTRO DE DICIEMBRE 2022'!AI:AI,'REGISTRO DE DICIEMBRE 2022'!S:S)</f>
        <v>Casilla 274</v>
      </c>
      <c r="T925" s="106" t="str">
        <f>+LOOKUP(MATCH(A925,'REGISTRO DE DICIEMBRE 2022'!A:A,0),'REGISTRO DE DICIEMBRE 2022'!AI:AI,'REGISTRO DE DICIEMBRE 2022'!T:T)</f>
        <v xml:space="preserve">93401: Institución de Asistencia Social </v>
      </c>
      <c r="U925" s="106">
        <f>+LOOKUP(MATCH(A925,'REGISTRO DE DICIEMBRE 2022'!A:A,0),'REGISTRO DE DICIEMBRE 2022'!AI:AI,'REGISTRO DE DICIEMBRE 2022'!U:U)</f>
        <v>2021</v>
      </c>
      <c r="V925" s="107">
        <f>+LOOKUP(MATCH(A925,'REGISTRO DE DICIEMBRE 2022'!A:A,0),'REGISTRO DE DICIEMBRE 2022'!AI:AI,'REGISTRO DE DICIEMBRE 2022'!V:V)</f>
        <v>43307</v>
      </c>
      <c r="W925" s="34">
        <v>7652</v>
      </c>
      <c r="X925" s="108">
        <v>33315891</v>
      </c>
      <c r="Y925" s="108">
        <v>362769783</v>
      </c>
      <c r="Z925" s="107">
        <v>44926</v>
      </c>
      <c r="AA925" s="34" t="s">
        <v>8041</v>
      </c>
      <c r="AB925" s="109" t="s">
        <v>7632</v>
      </c>
      <c r="AC925" s="34" t="s">
        <v>192</v>
      </c>
      <c r="AD925" s="34">
        <f>+LOOKUP(MATCH(A925,'REGISTRO DE DICIEMBRE 2022'!A:A,0),'REGISTRO DE DICIEMBRE 2022'!AI:AI,'REGISTRO DE DICIEMBRE 2022'!AF:AF)</f>
        <v>0</v>
      </c>
    </row>
    <row r="926" spans="1:30" s="98" customFormat="1" x14ac:dyDescent="0.2">
      <c r="A926" s="34">
        <v>7655</v>
      </c>
      <c r="B926" s="34" t="str">
        <f>+LOOKUP(MATCH(A926,'REGISTRO DE DICIEMBRE 2022'!A:A,0),'REGISTRO DE DICIEMBRE 2022'!AI:AI,'REGISTRO DE DICIEMBRE 2022'!B:B)</f>
        <v xml:space="preserve">
Fundación Pléyades
</v>
      </c>
      <c r="C926" s="103" t="str">
        <f>+LOOKUP(MATCH(A926,'REGISTRO DE DICIEMBRE 2022'!A:A,0),'REGISTRO DE DICIEMBRE 2022'!AI:AI,'REGISTRO DE DICIEMBRE 2022'!C:C)</f>
        <v>65294280-6</v>
      </c>
      <c r="D926" s="104" t="str">
        <f>+LOOKUP(MATCH(A926,'REGISTRO DE DICIEMBRE 2022'!A:A,0),'REGISTRO DE DICIEMBRE 2022'!AI:AI,'REGISTRO DE DICIEMBRE 2022'!D:D)</f>
        <v>Fundación de Derecho Privado</v>
      </c>
      <c r="E926" s="34" t="str">
        <f>+LOOKUP(MATCH(A926,'REGISTRO DE DICIEMBRE 2022'!A:A,0),'REGISTRO DE DICIEMBRE 2022'!AI:AI,'REGISTRO DE DICIEMBRE 2022'!E:E)</f>
        <v xml:space="preserve">Otorgada por el Decreto Exento N° 1152, de 18 de diciembre de 2003, del Ministerio de Justicia y Derechos Humanos.
</v>
      </c>
      <c r="F926" s="34" t="str">
        <f>+LOOKUP(MATCH(A926,'REGISTRO DE DICIEMBRE 2022'!A:A,0),'REGISTRO DE DICIEMBRE 2022'!AI:AI,'REGISTRO DE DICIEMBRE 2022'!F:F)</f>
        <v>Certificado de Vigencia Folio N° 500464982607, de 22 de Agosto 2022, emitido por el Servicio de Registro Civil e Identificación.</v>
      </c>
      <c r="G926" s="34" t="str">
        <f>+LOOKUP(MATCH(A926,'REGISTRO DE DICIEMBRE 2022'!A:A,0),'REGISTRO DE DICIEMBRE 2022'!AI:AI,'REGISTRO DE DICIEMBRE 2022'!G:G)</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26" s="34" t="str">
        <f>+LOOKUP(MATCH(A926,'REGISTRO DE DICIEMBRE 2022'!A:A,0),'REGISTRO DE DICIEMBRE 2022'!AI:AI,'REGISTRO DE DICIEMBRE 2022'!H:H)</f>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500464204902, de 16-08-2022, del Servicio del Registro Civil e Identificación.</v>
      </c>
      <c r="I926" s="34" t="str">
        <f>+LOOKUP(MATCH(A926,'REGISTRO DE DICIEMBRE 2022'!A:A,0),'REGISTRO DE DICIEMBRE 2022'!AI:AI,'REGISTRO DE DICIEMBRE 2022'!I:I)</f>
        <v>Durarán cinco años en sus cargos</v>
      </c>
      <c r="J926" s="34" t="str">
        <f>+LOOKUP(MATCH(A926,'REGISTRO DE DICIEMBRE 2022'!A:A,0),'REGISTRO DE DICIEMBRE 2022'!AI:AI,'REGISTRO DE DICIEMBRE 2022'!J:J)</f>
        <v xml:space="preserve">6 de enero de 2020 al 6 de enero de 2025
</v>
      </c>
      <c r="K926" s="34" t="str">
        <f>+LOOKUP(MATCH(A926,'REGISTRO DE DICIEMBRE 2022'!A:A,0),'REGISTRO DE DICIEMBRE 2022'!AI:AI,'REGISTRO DE DICIEMBRE 2022'!K:K)</f>
        <v>Lorenzo Gálmez Elgueta</v>
      </c>
      <c r="L926" s="34" t="str">
        <f>+LOOKUP(MATCH(A926,'REGISTRO DE DICIEMBRE 2022'!A:A,0),'REGISTRO DE DICIEMBRE 2022'!AI:AI,'REGISTRO DE DICIEMBRE 2022'!L:L)</f>
        <v>5.570.082-6</v>
      </c>
      <c r="M926" s="105" t="str">
        <f>+LOOKUP(MATCH(A926,'REGISTRO DE DICIEMBRE 2022'!A:A,0),'REGISTRO DE DICIEMBRE 2022'!AI:AI,'REGISTRO DE DICIEMBRE 2022'!M:M)</f>
        <v>Vigente</v>
      </c>
      <c r="N926" s="104" t="str">
        <f>+LOOKUP(MATCH(A926,'REGISTRO DE DICIEMBRE 2022'!A:A,0),'REGISTRO DE DICIEMBRE 2022'!AI:AI,'REGISTRO DE DICIEMBRE 2022'!N:N)</f>
        <v>Chiloe 1411 Santiago</v>
      </c>
      <c r="O926" s="105" t="str">
        <f>+LOOKUP(MATCH(A926,'REGISTRO DE DICIEMBRE 2022'!A:A,0),'REGISTRO DE DICIEMBRE 2022'!AI:AI,'REGISTRO DE DICIEMBRE 2022'!O:O)</f>
        <v>XIII</v>
      </c>
      <c r="P926" s="34" t="str">
        <f>+LOOKUP(MATCH(A926,'REGISTRO DE DICIEMBRE 2022'!A:A,0),'REGISTRO DE DICIEMBRE 2022'!AI:AI,'REGISTRO DE DICIEMBRE 2022'!P:P)</f>
        <v xml:space="preserve">Santiago
</v>
      </c>
      <c r="Q926" s="104" t="str">
        <f>+LOOKUP(MATCH(A926,'REGISTRO DE DICIEMBRE 2022'!A:A,0),'REGISTRO DE DICIEMBRE 2022'!AI:AI,'REGISTRO DE DICIEMBRE 2022'!Q:Q)</f>
        <v xml:space="preserve">56 - 229833243
</v>
      </c>
      <c r="R926" s="34" t="str">
        <f>+LOOKUP(MATCH(A926,'REGISTRO DE DICIEMBRE 2022'!A:A,0),'REGISTRO DE DICIEMBRE 2022'!AI:AI,'REGISTRO DE DICIEMBRE 2022'!R:R)</f>
        <v>anita.leal@pleyades.cl
belen.becerra@pleyades.cl</v>
      </c>
      <c r="S926" s="105">
        <f>+LOOKUP(MATCH(A926,'REGISTRO DE DICIEMBRE 2022'!A:A,0),'REGISTRO DE DICIEMBRE 2022'!AI:AI,'REGISTRO DE DICIEMBRE 2022'!S:S)</f>
        <v>0</v>
      </c>
      <c r="T926" s="106" t="str">
        <f>+LOOKUP(MATCH(A926,'REGISTRO DE DICIEMBRE 2022'!A:A,0),'REGISTRO DE DICIEMBRE 2022'!AI:AI,'REGISTRO DE DICIEMBRE 2022'!T:T)</f>
        <v>93401: Instituciones de asistencia social.</v>
      </c>
      <c r="U926" s="106">
        <f>+LOOKUP(MATCH(A926,'REGISTRO DE DICIEMBRE 2022'!A:A,0),'REGISTRO DE DICIEMBRE 2022'!AI:AI,'REGISTRO DE DICIEMBRE 2022'!U:U)</f>
        <v>2021</v>
      </c>
      <c r="V926" s="107">
        <f>+LOOKUP(MATCH(A926,'REGISTRO DE DICIEMBRE 2022'!A:A,0),'REGISTRO DE DICIEMBRE 2022'!AI:AI,'REGISTRO DE DICIEMBRE 2022'!V:V)</f>
        <v>43353</v>
      </c>
      <c r="W926" s="34">
        <v>7655</v>
      </c>
      <c r="X926" s="108">
        <v>15484947</v>
      </c>
      <c r="Y926" s="108">
        <v>193249667</v>
      </c>
      <c r="Z926" s="107">
        <v>44926</v>
      </c>
      <c r="AA926" s="34" t="s">
        <v>8041</v>
      </c>
      <c r="AB926" s="109" t="s">
        <v>7632</v>
      </c>
      <c r="AC926" s="34" t="s">
        <v>90</v>
      </c>
      <c r="AD926" s="95" t="str">
        <f>+LOOKUP(MATCH(A926,'REGISTRO DE DICIEMBRE 2022'!A:A,0),'REGISTRO DE DICIEMBRE 2022'!AI:AI,'REGISTRO DE DICIEMBRE 2022'!AF:AF)</f>
        <v>Informe N°660, de 2021.</v>
      </c>
    </row>
    <row r="927" spans="1:30" s="98" customFormat="1" x14ac:dyDescent="0.2">
      <c r="A927" s="34">
        <v>7657</v>
      </c>
      <c r="B927" s="34" t="str">
        <f>+LOOKUP(MATCH(A927,'REGISTRO DE DICIEMBRE 2022'!A:A,0),'REGISTRO DE DICIEMBRE 2022'!AI:AI,'REGISTRO DE DICIEMBRE 2022'!B:B)</f>
        <v>Corporación Acogida</v>
      </c>
      <c r="C927" s="103" t="str">
        <f>+LOOKUP(MATCH(A927,'REGISTRO DE DICIEMBRE 2022'!A:A,0),'REGISTRO DE DICIEMBRE 2022'!AI:AI,'REGISTRO DE DICIEMBRE 2022'!C:C)</f>
        <v>65135476-5</v>
      </c>
      <c r="D927" s="104" t="str">
        <f>+LOOKUP(MATCH(A927,'REGISTRO DE DICIEMBRE 2022'!A:A,0),'REGISTRO DE DICIEMBRE 2022'!AI:AI,'REGISTRO DE DICIEMBRE 2022'!D:D)</f>
        <v>Asociación de Derecho Privado.</v>
      </c>
      <c r="E927" s="34" t="str">
        <f>+LOOKUP(MATCH(A927,'REGISTRO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27" s="34" t="str">
        <f>+LOOKUP(MATCH(A927,'REGISTRO DE DICIEMBRE 2022'!A:A,0),'REGISTRO DE DICIEMBRE 2022'!AI:AI,'REGISTRO DE DICIEMBRE 2022'!F:F)</f>
        <v>Certificado de Vigencia, folio Nº 500230986939, de fecha 04 de Junio de 2019, del Servicio del Registro Civil e Identificación</v>
      </c>
      <c r="G927" s="34" t="str">
        <f>+LOOKUP(MATCH(A927,'REGISTRO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27" s="34" t="str">
        <f>+LOOKUP(MATCH(A927,'REGISTRO DE DICIEMBRE 2022'!A:A,0),'REGISTRO DE DICIEMBRE 2022'!AI:AI,'REGISTRO DE DICIEMBRE 2022'!H:H)</f>
        <v xml:space="preserve">Presidenta: 
Johanna Valeria Valladares González, 
Secretario: 
Álvaro Manterola Lazcano,          
Tesorero:
Rudiger de Jesús Guzmán Lugo,
Directora:
Olga del Carmen Serey Vidal, </v>
      </c>
      <c r="I927" s="34" t="str">
        <f>+LOOKUP(MATCH(A927,'REGISTRO DE DICIEMBRE 2022'!A:A,0),'REGISTRO DE DICIEMBRE 2022'!AI:AI,'REGISTRO DE DICIEMBRE 2022'!I:I)</f>
        <v xml:space="preserve">Durarán dos años en sus cargos por estatutos.  </v>
      </c>
      <c r="J927" s="34" t="str">
        <f>+LOOKUP(MATCH(A927,'REGISTRO DE DICIEMBRE 2022'!A:A,0),'REGISTRO DE DICIEMBRE 2022'!AI:AI,'REGISTRO DE DICIEMBRE 2022'!J:J)</f>
        <v xml:space="preserve">22 de enero de 2021 al 22 de enero del 2024
</v>
      </c>
      <c r="K927" s="34" t="str">
        <f>+LOOKUP(MATCH(A927,'REGISTRO DE DICIEMBRE 2022'!A:A,0),'REGISTRO DE DICIEMBRE 2022'!AI:AI,'REGISTRO DE DICIEMBRE 2022'!K:K)</f>
        <v xml:space="preserve">Presidenta: 
Johanna Valeria Valladares González, </v>
      </c>
      <c r="L927" s="34" t="str">
        <f>+LOOKUP(MATCH(A927,'REGISTRO DE DICIEMBRE 2022'!A:A,0),'REGISTRO DE DICIEMBRE 2022'!AI:AI,'REGISTRO DE DICIEMBRE 2022'!L:L)</f>
        <v xml:space="preserve">RUN N° 13.855.207-1
</v>
      </c>
      <c r="M927" s="105">
        <f>+LOOKUP(MATCH(A927,'REGISTRO DE DICIEMBRE 2022'!A:A,0),'REGISTRO DE DICIEMBRE 2022'!AI:AI,'REGISTRO DE DICIEMBRE 2022'!M:M)</f>
        <v>0</v>
      </c>
      <c r="N927" s="104" t="str">
        <f>+LOOKUP(MATCH(A927,'REGISTRO DE DICIEMBRE 2022'!A:A,0),'REGISTRO DE DICIEMBRE 2022'!AI:AI,'REGISTRO DE DICIEMBRE 2022'!N:N)</f>
        <v>Río de Janeiro N°5840, San Miguel</v>
      </c>
      <c r="O927" s="105" t="str">
        <f>+LOOKUP(MATCH(A927,'REGISTRO DE DICIEMBRE 2022'!A:A,0),'REGISTRO DE DICIEMBRE 2022'!AI:AI,'REGISTRO DE DICIEMBRE 2022'!O:O)</f>
        <v>RM</v>
      </c>
      <c r="P927" s="34" t="str">
        <f>+LOOKUP(MATCH(A927,'REGISTRO DE DICIEMBRE 2022'!A:A,0),'REGISTRO DE DICIEMBRE 2022'!AI:AI,'REGISTRO DE DICIEMBRE 2022'!P:P)</f>
        <v>villa alemana</v>
      </c>
      <c r="Q927" s="104">
        <f>+LOOKUP(MATCH(A927,'REGISTRO DE DICIEMBRE 2022'!A:A,0),'REGISTRO DE DICIEMBRE 2022'!AI:AI,'REGISTRO DE DICIEMBRE 2022'!Q:Q)</f>
        <v>984478316</v>
      </c>
      <c r="R927" s="34" t="str">
        <f>+LOOKUP(MATCH(A927,'REGISTRO DE DICIEMBRE 2022'!A:A,0),'REGISTRO DE DICIEMBRE 2022'!AI:AI,'REGISTRO DE DICIEMBRE 2022'!R:R)</f>
        <v xml:space="preserve">contacto@corporacionacogida.cl </v>
      </c>
      <c r="S927" s="105">
        <f>+LOOKUP(MATCH(A927,'REGISTRO DE DICIEMBRE 2022'!A:A,0),'REGISTRO DE DICIEMBRE 2022'!AI:AI,'REGISTRO DE DICIEMBRE 2022'!S:S)</f>
        <v>0</v>
      </c>
      <c r="T927" s="106" t="str">
        <f>+LOOKUP(MATCH(A927,'REGISTRO DE DICIEMBRE 2022'!A:A,0),'REGISTRO DE DICIEMBRE 2022'!AI:AI,'REGISTRO DE DICIEMBRE 2022'!T:T)</f>
        <v>93401: Instituciones de Asistencia Social.</v>
      </c>
      <c r="U927" s="106" t="str">
        <f>+LOOKUP(MATCH(A927,'REGISTRO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27" s="107">
        <f>+LOOKUP(MATCH(A927,'REGISTRO DE DICIEMBRE 2022'!A:A,0),'REGISTRO DE DICIEMBRE 2022'!AI:AI,'REGISTRO DE DICIEMBRE 2022'!V:V)</f>
        <v>43374</v>
      </c>
      <c r="W927" s="34">
        <v>7657</v>
      </c>
      <c r="X927" s="108">
        <v>55933930</v>
      </c>
      <c r="Y927" s="108">
        <v>86443346</v>
      </c>
      <c r="Z927" s="107">
        <v>44926</v>
      </c>
      <c r="AA927" s="34" t="s">
        <v>8041</v>
      </c>
      <c r="AB927" s="109" t="s">
        <v>7632</v>
      </c>
      <c r="AC927" s="34" t="s">
        <v>7866</v>
      </c>
      <c r="AD927" s="34">
        <f>+LOOKUP(MATCH(A927,'REGISTRO DE DICIEMBRE 2022'!A:A,0),'REGISTRO DE DICIEMBRE 2022'!AI:AI,'REGISTRO DE DICIEMBRE 2022'!AF:AF)</f>
        <v>0</v>
      </c>
    </row>
    <row r="928" spans="1:30" s="98" customFormat="1" x14ac:dyDescent="0.2">
      <c r="A928" s="34">
        <v>7657</v>
      </c>
      <c r="B928" s="34" t="str">
        <f>+LOOKUP(MATCH(A928,'REGISTRO DE DICIEMBRE 2022'!A:A,0),'REGISTRO DE DICIEMBRE 2022'!AI:AI,'REGISTRO DE DICIEMBRE 2022'!B:B)</f>
        <v>Corporación Acogida</v>
      </c>
      <c r="C928" s="103" t="str">
        <f>+LOOKUP(MATCH(A928,'REGISTRO DE DICIEMBRE 2022'!A:A,0),'REGISTRO DE DICIEMBRE 2022'!AI:AI,'REGISTRO DE DICIEMBRE 2022'!C:C)</f>
        <v>65135476-5</v>
      </c>
      <c r="D928" s="104" t="str">
        <f>+LOOKUP(MATCH(A928,'REGISTRO DE DICIEMBRE 2022'!A:A,0),'REGISTRO DE DICIEMBRE 2022'!AI:AI,'REGISTRO DE DICIEMBRE 2022'!D:D)</f>
        <v>Asociación de Derecho Privado.</v>
      </c>
      <c r="E928" s="34" t="str">
        <f>+LOOKUP(MATCH(A928,'REGISTRO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28" s="34" t="str">
        <f>+LOOKUP(MATCH(A928,'REGISTRO DE DICIEMBRE 2022'!A:A,0),'REGISTRO DE DICIEMBRE 2022'!AI:AI,'REGISTRO DE DICIEMBRE 2022'!F:F)</f>
        <v>Certificado de Vigencia, folio Nº 500230986939, de fecha 04 de Junio de 2019, del Servicio del Registro Civil e Identificación</v>
      </c>
      <c r="G928" s="34" t="str">
        <f>+LOOKUP(MATCH(A928,'REGISTRO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28" s="34" t="str">
        <f>+LOOKUP(MATCH(A928,'REGISTRO DE DICIEMBRE 2022'!A:A,0),'REGISTRO DE DICIEMBRE 2022'!AI:AI,'REGISTRO DE DICIEMBRE 2022'!H:H)</f>
        <v xml:space="preserve">Presidenta: 
Johanna Valeria Valladares González, 
Secretario: 
Álvaro Manterola Lazcano,          
Tesorero:
Rudiger de Jesús Guzmán Lugo,
Directora:
Olga del Carmen Serey Vidal, </v>
      </c>
      <c r="I928" s="34" t="str">
        <f>+LOOKUP(MATCH(A928,'REGISTRO DE DICIEMBRE 2022'!A:A,0),'REGISTRO DE DICIEMBRE 2022'!AI:AI,'REGISTRO DE DICIEMBRE 2022'!I:I)</f>
        <v xml:space="preserve">Durarán dos años en sus cargos por estatutos.  </v>
      </c>
      <c r="J928" s="34" t="str">
        <f>+LOOKUP(MATCH(A928,'REGISTRO DE DICIEMBRE 2022'!A:A,0),'REGISTRO DE DICIEMBRE 2022'!AI:AI,'REGISTRO DE DICIEMBRE 2022'!J:J)</f>
        <v xml:space="preserve">22 de enero de 2021 al 22 de enero del 2024
</v>
      </c>
      <c r="K928" s="34" t="str">
        <f>+LOOKUP(MATCH(A928,'REGISTRO DE DICIEMBRE 2022'!A:A,0),'REGISTRO DE DICIEMBRE 2022'!AI:AI,'REGISTRO DE DICIEMBRE 2022'!K:K)</f>
        <v xml:space="preserve">Presidenta: 
Johanna Valeria Valladares González, </v>
      </c>
      <c r="L928" s="34" t="str">
        <f>+LOOKUP(MATCH(A928,'REGISTRO DE DICIEMBRE 2022'!A:A,0),'REGISTRO DE DICIEMBRE 2022'!AI:AI,'REGISTRO DE DICIEMBRE 2022'!L:L)</f>
        <v xml:space="preserve">RUN N° 13.855.207-1
</v>
      </c>
      <c r="M928" s="105">
        <f>+LOOKUP(MATCH(A928,'REGISTRO DE DICIEMBRE 2022'!A:A,0),'REGISTRO DE DICIEMBRE 2022'!AI:AI,'REGISTRO DE DICIEMBRE 2022'!M:M)</f>
        <v>0</v>
      </c>
      <c r="N928" s="104" t="str">
        <f>+LOOKUP(MATCH(A928,'REGISTRO DE DICIEMBRE 2022'!A:A,0),'REGISTRO DE DICIEMBRE 2022'!AI:AI,'REGISTRO DE DICIEMBRE 2022'!N:N)</f>
        <v>Río de Janeiro N°5840, San Miguel</v>
      </c>
      <c r="O928" s="105" t="str">
        <f>+LOOKUP(MATCH(A928,'REGISTRO DE DICIEMBRE 2022'!A:A,0),'REGISTRO DE DICIEMBRE 2022'!AI:AI,'REGISTRO DE DICIEMBRE 2022'!O:O)</f>
        <v>RM</v>
      </c>
      <c r="P928" s="34" t="str">
        <f>+LOOKUP(MATCH(A928,'REGISTRO DE DICIEMBRE 2022'!A:A,0),'REGISTRO DE DICIEMBRE 2022'!AI:AI,'REGISTRO DE DICIEMBRE 2022'!P:P)</f>
        <v>villa alemana</v>
      </c>
      <c r="Q928" s="104">
        <f>+LOOKUP(MATCH(A928,'REGISTRO DE DICIEMBRE 2022'!A:A,0),'REGISTRO DE DICIEMBRE 2022'!AI:AI,'REGISTRO DE DICIEMBRE 2022'!Q:Q)</f>
        <v>984478316</v>
      </c>
      <c r="R928" s="34" t="str">
        <f>+LOOKUP(MATCH(A928,'REGISTRO DE DICIEMBRE 2022'!A:A,0),'REGISTRO DE DICIEMBRE 2022'!AI:AI,'REGISTRO DE DICIEMBRE 2022'!R:R)</f>
        <v xml:space="preserve">contacto@corporacionacogida.cl </v>
      </c>
      <c r="S928" s="105">
        <f>+LOOKUP(MATCH(A928,'REGISTRO DE DICIEMBRE 2022'!A:A,0),'REGISTRO DE DICIEMBRE 2022'!AI:AI,'REGISTRO DE DICIEMBRE 2022'!S:S)</f>
        <v>0</v>
      </c>
      <c r="T928" s="106" t="str">
        <f>+LOOKUP(MATCH(A928,'REGISTRO DE DICIEMBRE 2022'!A:A,0),'REGISTRO DE DICIEMBRE 2022'!AI:AI,'REGISTRO DE DICIEMBRE 2022'!T:T)</f>
        <v>93401: Instituciones de Asistencia Social.</v>
      </c>
      <c r="U928" s="106" t="str">
        <f>+LOOKUP(MATCH(A928,'REGISTRO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28" s="107">
        <f>+LOOKUP(MATCH(A928,'REGISTRO DE DICIEMBRE 2022'!A:A,0),'REGISTRO DE DICIEMBRE 2022'!AI:AI,'REGISTRO DE DICIEMBRE 2022'!V:V)</f>
        <v>43374</v>
      </c>
      <c r="W928" s="34">
        <v>7657</v>
      </c>
      <c r="X928" s="108">
        <v>22598256</v>
      </c>
      <c r="Y928" s="108">
        <v>22598256</v>
      </c>
      <c r="Z928" s="107">
        <v>44926</v>
      </c>
      <c r="AA928" s="34" t="s">
        <v>8041</v>
      </c>
      <c r="AB928" s="109" t="s">
        <v>7632</v>
      </c>
      <c r="AC928" s="34" t="s">
        <v>107</v>
      </c>
      <c r="AD928" s="34">
        <f>+LOOKUP(MATCH(A928,'REGISTRO DE DICIEMBRE 2022'!A:A,0),'REGISTRO DE DICIEMBRE 2022'!AI:AI,'REGISTRO DE DICIEMBRE 2022'!AF:AF)</f>
        <v>0</v>
      </c>
    </row>
    <row r="929" spans="1:30" s="98" customFormat="1" x14ac:dyDescent="0.2">
      <c r="A929" s="34">
        <v>7657</v>
      </c>
      <c r="B929" s="34" t="str">
        <f>+LOOKUP(MATCH(A929,'REGISTRO DE DICIEMBRE 2022'!A:A,0),'REGISTRO DE DICIEMBRE 2022'!AI:AI,'REGISTRO DE DICIEMBRE 2022'!B:B)</f>
        <v>Corporación Acogida</v>
      </c>
      <c r="C929" s="103" t="str">
        <f>+LOOKUP(MATCH(A929,'REGISTRO DE DICIEMBRE 2022'!A:A,0),'REGISTRO DE DICIEMBRE 2022'!AI:AI,'REGISTRO DE DICIEMBRE 2022'!C:C)</f>
        <v>65135476-5</v>
      </c>
      <c r="D929" s="104" t="str">
        <f>+LOOKUP(MATCH(A929,'REGISTRO DE DICIEMBRE 2022'!A:A,0),'REGISTRO DE DICIEMBRE 2022'!AI:AI,'REGISTRO DE DICIEMBRE 2022'!D:D)</f>
        <v>Asociación de Derecho Privado.</v>
      </c>
      <c r="E929" s="34" t="str">
        <f>+LOOKUP(MATCH(A929,'REGISTRO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29" s="34" t="str">
        <f>+LOOKUP(MATCH(A929,'REGISTRO DE DICIEMBRE 2022'!A:A,0),'REGISTRO DE DICIEMBRE 2022'!AI:AI,'REGISTRO DE DICIEMBRE 2022'!F:F)</f>
        <v>Certificado de Vigencia, folio Nº 500230986939, de fecha 04 de Junio de 2019, del Servicio del Registro Civil e Identificación</v>
      </c>
      <c r="G929" s="34" t="str">
        <f>+LOOKUP(MATCH(A929,'REGISTRO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29" s="34" t="str">
        <f>+LOOKUP(MATCH(A929,'REGISTRO DE DICIEMBRE 2022'!A:A,0),'REGISTRO DE DICIEMBRE 2022'!AI:AI,'REGISTRO DE DICIEMBRE 2022'!H:H)</f>
        <v xml:space="preserve">Presidenta: 
Johanna Valeria Valladares González, 
Secretario: 
Álvaro Manterola Lazcano,          
Tesorero:
Rudiger de Jesús Guzmán Lugo,
Directora:
Olga del Carmen Serey Vidal, </v>
      </c>
      <c r="I929" s="34" t="str">
        <f>+LOOKUP(MATCH(A929,'REGISTRO DE DICIEMBRE 2022'!A:A,0),'REGISTRO DE DICIEMBRE 2022'!AI:AI,'REGISTRO DE DICIEMBRE 2022'!I:I)</f>
        <v xml:space="preserve">Durarán dos años en sus cargos por estatutos.  </v>
      </c>
      <c r="J929" s="34" t="str">
        <f>+LOOKUP(MATCH(A929,'REGISTRO DE DICIEMBRE 2022'!A:A,0),'REGISTRO DE DICIEMBRE 2022'!AI:AI,'REGISTRO DE DICIEMBRE 2022'!J:J)</f>
        <v xml:space="preserve">22 de enero de 2021 al 22 de enero del 2024
</v>
      </c>
      <c r="K929" s="34" t="str">
        <f>+LOOKUP(MATCH(A929,'REGISTRO DE DICIEMBRE 2022'!A:A,0),'REGISTRO DE DICIEMBRE 2022'!AI:AI,'REGISTRO DE DICIEMBRE 2022'!K:K)</f>
        <v xml:space="preserve">Presidenta: 
Johanna Valeria Valladares González, </v>
      </c>
      <c r="L929" s="34" t="str">
        <f>+LOOKUP(MATCH(A929,'REGISTRO DE DICIEMBRE 2022'!A:A,0),'REGISTRO DE DICIEMBRE 2022'!AI:AI,'REGISTRO DE DICIEMBRE 2022'!L:L)</f>
        <v xml:space="preserve">RUN N° 13.855.207-1
</v>
      </c>
      <c r="M929" s="105">
        <f>+LOOKUP(MATCH(A929,'REGISTRO DE DICIEMBRE 2022'!A:A,0),'REGISTRO DE DICIEMBRE 2022'!AI:AI,'REGISTRO DE DICIEMBRE 2022'!M:M)</f>
        <v>0</v>
      </c>
      <c r="N929" s="104" t="str">
        <f>+LOOKUP(MATCH(A929,'REGISTRO DE DICIEMBRE 2022'!A:A,0),'REGISTRO DE DICIEMBRE 2022'!AI:AI,'REGISTRO DE DICIEMBRE 2022'!N:N)</f>
        <v>Río de Janeiro N°5840, San Miguel</v>
      </c>
      <c r="O929" s="105" t="str">
        <f>+LOOKUP(MATCH(A929,'REGISTRO DE DICIEMBRE 2022'!A:A,0),'REGISTRO DE DICIEMBRE 2022'!AI:AI,'REGISTRO DE DICIEMBRE 2022'!O:O)</f>
        <v>RM</v>
      </c>
      <c r="P929" s="34" t="str">
        <f>+LOOKUP(MATCH(A929,'REGISTRO DE DICIEMBRE 2022'!A:A,0),'REGISTRO DE DICIEMBRE 2022'!AI:AI,'REGISTRO DE DICIEMBRE 2022'!P:P)</f>
        <v>villa alemana</v>
      </c>
      <c r="Q929" s="104">
        <f>+LOOKUP(MATCH(A929,'REGISTRO DE DICIEMBRE 2022'!A:A,0),'REGISTRO DE DICIEMBRE 2022'!AI:AI,'REGISTRO DE DICIEMBRE 2022'!Q:Q)</f>
        <v>984478316</v>
      </c>
      <c r="R929" s="34" t="str">
        <f>+LOOKUP(MATCH(A929,'REGISTRO DE DICIEMBRE 2022'!A:A,0),'REGISTRO DE DICIEMBRE 2022'!AI:AI,'REGISTRO DE DICIEMBRE 2022'!R:R)</f>
        <v xml:space="preserve">contacto@corporacionacogida.cl </v>
      </c>
      <c r="S929" s="105">
        <f>+LOOKUP(MATCH(A929,'REGISTRO DE DICIEMBRE 2022'!A:A,0),'REGISTRO DE DICIEMBRE 2022'!AI:AI,'REGISTRO DE DICIEMBRE 2022'!S:S)</f>
        <v>0</v>
      </c>
      <c r="T929" s="106" t="str">
        <f>+LOOKUP(MATCH(A929,'REGISTRO DE DICIEMBRE 2022'!A:A,0),'REGISTRO DE DICIEMBRE 2022'!AI:AI,'REGISTRO DE DICIEMBRE 2022'!T:T)</f>
        <v>93401: Instituciones de Asistencia Social.</v>
      </c>
      <c r="U929" s="106" t="str">
        <f>+LOOKUP(MATCH(A929,'REGISTRO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29" s="107">
        <f>+LOOKUP(MATCH(A929,'REGISTRO DE DICIEMBRE 2022'!A:A,0),'REGISTRO DE DICIEMBRE 2022'!AI:AI,'REGISTRO DE DICIEMBRE 2022'!V:V)</f>
        <v>43374</v>
      </c>
      <c r="W929" s="34">
        <v>7657</v>
      </c>
      <c r="X929" s="108">
        <v>22598256</v>
      </c>
      <c r="Y929" s="108">
        <v>22598256</v>
      </c>
      <c r="Z929" s="107">
        <v>44926</v>
      </c>
      <c r="AA929" s="34" t="s">
        <v>8041</v>
      </c>
      <c r="AB929" s="109" t="s">
        <v>7632</v>
      </c>
      <c r="AC929" s="34" t="s">
        <v>192</v>
      </c>
      <c r="AD929" s="34">
        <f>+LOOKUP(MATCH(A929,'REGISTRO DE DICIEMBRE 2022'!A:A,0),'REGISTRO DE DICIEMBRE 2022'!AI:AI,'REGISTRO DE DICIEMBRE 2022'!AF:AF)</f>
        <v>0</v>
      </c>
    </row>
    <row r="930" spans="1:30" s="98" customFormat="1" x14ac:dyDescent="0.2">
      <c r="A930" s="34">
        <v>7657</v>
      </c>
      <c r="B930" s="34" t="str">
        <f>+LOOKUP(MATCH(A930,'REGISTRO DE DICIEMBRE 2022'!A:A,0),'REGISTRO DE DICIEMBRE 2022'!AI:AI,'REGISTRO DE DICIEMBRE 2022'!B:B)</f>
        <v>Corporación Acogida</v>
      </c>
      <c r="C930" s="103" t="str">
        <f>+LOOKUP(MATCH(A930,'REGISTRO DE DICIEMBRE 2022'!A:A,0),'REGISTRO DE DICIEMBRE 2022'!AI:AI,'REGISTRO DE DICIEMBRE 2022'!C:C)</f>
        <v>65135476-5</v>
      </c>
      <c r="D930" s="104" t="str">
        <f>+LOOKUP(MATCH(A930,'REGISTRO DE DICIEMBRE 2022'!A:A,0),'REGISTRO DE DICIEMBRE 2022'!AI:AI,'REGISTRO DE DICIEMBRE 2022'!D:D)</f>
        <v>Asociación de Derecho Privado.</v>
      </c>
      <c r="E930" s="34" t="str">
        <f>+LOOKUP(MATCH(A930,'REGISTRO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0" s="34" t="str">
        <f>+LOOKUP(MATCH(A930,'REGISTRO DE DICIEMBRE 2022'!A:A,0),'REGISTRO DE DICIEMBRE 2022'!AI:AI,'REGISTRO DE DICIEMBRE 2022'!F:F)</f>
        <v>Certificado de Vigencia, folio Nº 500230986939, de fecha 04 de Junio de 2019, del Servicio del Registro Civil e Identificación</v>
      </c>
      <c r="G930" s="34" t="str">
        <f>+LOOKUP(MATCH(A930,'REGISTRO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0" s="34" t="str">
        <f>+LOOKUP(MATCH(A930,'REGISTRO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0" s="34" t="str">
        <f>+LOOKUP(MATCH(A930,'REGISTRO DE DICIEMBRE 2022'!A:A,0),'REGISTRO DE DICIEMBRE 2022'!AI:AI,'REGISTRO DE DICIEMBRE 2022'!I:I)</f>
        <v xml:space="preserve">Durarán dos años en sus cargos por estatutos.  </v>
      </c>
      <c r="J930" s="34" t="str">
        <f>+LOOKUP(MATCH(A930,'REGISTRO DE DICIEMBRE 2022'!A:A,0),'REGISTRO DE DICIEMBRE 2022'!AI:AI,'REGISTRO DE DICIEMBRE 2022'!J:J)</f>
        <v xml:space="preserve">22 de enero de 2021 al 22 de enero del 2024
</v>
      </c>
      <c r="K930" s="34" t="str">
        <f>+LOOKUP(MATCH(A930,'REGISTRO DE DICIEMBRE 2022'!A:A,0),'REGISTRO DE DICIEMBRE 2022'!AI:AI,'REGISTRO DE DICIEMBRE 2022'!K:K)</f>
        <v xml:space="preserve">Presidenta: 
Johanna Valeria Valladares González, </v>
      </c>
      <c r="L930" s="34" t="str">
        <f>+LOOKUP(MATCH(A930,'REGISTRO DE DICIEMBRE 2022'!A:A,0),'REGISTRO DE DICIEMBRE 2022'!AI:AI,'REGISTRO DE DICIEMBRE 2022'!L:L)</f>
        <v xml:space="preserve">RUN N° 13.855.207-1
</v>
      </c>
      <c r="M930" s="105">
        <f>+LOOKUP(MATCH(A930,'REGISTRO DE DICIEMBRE 2022'!A:A,0),'REGISTRO DE DICIEMBRE 2022'!AI:AI,'REGISTRO DE DICIEMBRE 2022'!M:M)</f>
        <v>0</v>
      </c>
      <c r="N930" s="104" t="str">
        <f>+LOOKUP(MATCH(A930,'REGISTRO DE DICIEMBRE 2022'!A:A,0),'REGISTRO DE DICIEMBRE 2022'!AI:AI,'REGISTRO DE DICIEMBRE 2022'!N:N)</f>
        <v>Río de Janeiro N°5840, San Miguel</v>
      </c>
      <c r="O930" s="105" t="str">
        <f>+LOOKUP(MATCH(A930,'REGISTRO DE DICIEMBRE 2022'!A:A,0),'REGISTRO DE DICIEMBRE 2022'!AI:AI,'REGISTRO DE DICIEMBRE 2022'!O:O)</f>
        <v>RM</v>
      </c>
      <c r="P930" s="34" t="str">
        <f>+LOOKUP(MATCH(A930,'REGISTRO DE DICIEMBRE 2022'!A:A,0),'REGISTRO DE DICIEMBRE 2022'!AI:AI,'REGISTRO DE DICIEMBRE 2022'!P:P)</f>
        <v>villa alemana</v>
      </c>
      <c r="Q930" s="104">
        <f>+LOOKUP(MATCH(A930,'REGISTRO DE DICIEMBRE 2022'!A:A,0),'REGISTRO DE DICIEMBRE 2022'!AI:AI,'REGISTRO DE DICIEMBRE 2022'!Q:Q)</f>
        <v>984478316</v>
      </c>
      <c r="R930" s="34" t="str">
        <f>+LOOKUP(MATCH(A930,'REGISTRO DE DICIEMBRE 2022'!A:A,0),'REGISTRO DE DICIEMBRE 2022'!AI:AI,'REGISTRO DE DICIEMBRE 2022'!R:R)</f>
        <v xml:space="preserve">contacto@corporacionacogida.cl </v>
      </c>
      <c r="S930" s="105">
        <f>+LOOKUP(MATCH(A930,'REGISTRO DE DICIEMBRE 2022'!A:A,0),'REGISTRO DE DICIEMBRE 2022'!AI:AI,'REGISTRO DE DICIEMBRE 2022'!S:S)</f>
        <v>0</v>
      </c>
      <c r="T930" s="106" t="str">
        <f>+LOOKUP(MATCH(A930,'REGISTRO DE DICIEMBRE 2022'!A:A,0),'REGISTRO DE DICIEMBRE 2022'!AI:AI,'REGISTRO DE DICIEMBRE 2022'!T:T)</f>
        <v>93401: Instituciones de Asistencia Social.</v>
      </c>
      <c r="U930" s="106" t="str">
        <f>+LOOKUP(MATCH(A930,'REGISTRO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0" s="107">
        <f>+LOOKUP(MATCH(A930,'REGISTRO DE DICIEMBRE 2022'!A:A,0),'REGISTRO DE DICIEMBRE 2022'!AI:AI,'REGISTRO DE DICIEMBRE 2022'!V:V)</f>
        <v>43374</v>
      </c>
      <c r="W930" s="34">
        <v>7657</v>
      </c>
      <c r="X930" s="108">
        <v>10455304</v>
      </c>
      <c r="Y930" s="108">
        <v>37061734</v>
      </c>
      <c r="Z930" s="107">
        <v>44926</v>
      </c>
      <c r="AA930" s="34" t="s">
        <v>8041</v>
      </c>
      <c r="AB930" s="109" t="s">
        <v>7632</v>
      </c>
      <c r="AC930" s="34" t="s">
        <v>718</v>
      </c>
      <c r="AD930" s="34">
        <f>+LOOKUP(MATCH(A930,'REGISTRO DE DICIEMBRE 2022'!A:A,0),'REGISTRO DE DICIEMBRE 2022'!AI:AI,'REGISTRO DE DICIEMBRE 2022'!AF:AF)</f>
        <v>0</v>
      </c>
    </row>
    <row r="931" spans="1:30" s="98" customFormat="1" x14ac:dyDescent="0.2">
      <c r="A931" s="34">
        <v>7657</v>
      </c>
      <c r="B931" s="34" t="str">
        <f>+LOOKUP(MATCH(A931,'REGISTRO DE DICIEMBRE 2022'!A:A,0),'REGISTRO DE DICIEMBRE 2022'!AI:AI,'REGISTRO DE DICIEMBRE 2022'!B:B)</f>
        <v>Corporación Acogida</v>
      </c>
      <c r="C931" s="103" t="str">
        <f>+LOOKUP(MATCH(A931,'REGISTRO DE DICIEMBRE 2022'!A:A,0),'REGISTRO DE DICIEMBRE 2022'!AI:AI,'REGISTRO DE DICIEMBRE 2022'!C:C)</f>
        <v>65135476-5</v>
      </c>
      <c r="D931" s="104" t="str">
        <f>+LOOKUP(MATCH(A931,'REGISTRO DE DICIEMBRE 2022'!A:A,0),'REGISTRO DE DICIEMBRE 2022'!AI:AI,'REGISTRO DE DICIEMBRE 2022'!D:D)</f>
        <v>Asociación de Derecho Privado.</v>
      </c>
      <c r="E931" s="34" t="str">
        <f>+LOOKUP(MATCH(A931,'REGISTRO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1" s="34" t="str">
        <f>+LOOKUP(MATCH(A931,'REGISTRO DE DICIEMBRE 2022'!A:A,0),'REGISTRO DE DICIEMBRE 2022'!AI:AI,'REGISTRO DE DICIEMBRE 2022'!F:F)</f>
        <v>Certificado de Vigencia, folio Nº 500230986939, de fecha 04 de Junio de 2019, del Servicio del Registro Civil e Identificación</v>
      </c>
      <c r="G931" s="34" t="str">
        <f>+LOOKUP(MATCH(A931,'REGISTRO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1" s="34" t="str">
        <f>+LOOKUP(MATCH(A931,'REGISTRO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1" s="34" t="str">
        <f>+LOOKUP(MATCH(A931,'REGISTRO DE DICIEMBRE 2022'!A:A,0),'REGISTRO DE DICIEMBRE 2022'!AI:AI,'REGISTRO DE DICIEMBRE 2022'!I:I)</f>
        <v xml:space="preserve">Durarán dos años en sus cargos por estatutos.  </v>
      </c>
      <c r="J931" s="34" t="str">
        <f>+LOOKUP(MATCH(A931,'REGISTRO DE DICIEMBRE 2022'!A:A,0),'REGISTRO DE DICIEMBRE 2022'!AI:AI,'REGISTRO DE DICIEMBRE 2022'!J:J)</f>
        <v xml:space="preserve">22 de enero de 2021 al 22 de enero del 2024
</v>
      </c>
      <c r="K931" s="34" t="str">
        <f>+LOOKUP(MATCH(A931,'REGISTRO DE DICIEMBRE 2022'!A:A,0),'REGISTRO DE DICIEMBRE 2022'!AI:AI,'REGISTRO DE DICIEMBRE 2022'!K:K)</f>
        <v xml:space="preserve">Presidenta: 
Johanna Valeria Valladares González, </v>
      </c>
      <c r="L931" s="34" t="str">
        <f>+LOOKUP(MATCH(A931,'REGISTRO DE DICIEMBRE 2022'!A:A,0),'REGISTRO DE DICIEMBRE 2022'!AI:AI,'REGISTRO DE DICIEMBRE 2022'!L:L)</f>
        <v xml:space="preserve">RUN N° 13.855.207-1
</v>
      </c>
      <c r="M931" s="105">
        <f>+LOOKUP(MATCH(A931,'REGISTRO DE DICIEMBRE 2022'!A:A,0),'REGISTRO DE DICIEMBRE 2022'!AI:AI,'REGISTRO DE DICIEMBRE 2022'!M:M)</f>
        <v>0</v>
      </c>
      <c r="N931" s="104" t="str">
        <f>+LOOKUP(MATCH(A931,'REGISTRO DE DICIEMBRE 2022'!A:A,0),'REGISTRO DE DICIEMBRE 2022'!AI:AI,'REGISTRO DE DICIEMBRE 2022'!N:N)</f>
        <v>Río de Janeiro N°5840, San Miguel</v>
      </c>
      <c r="O931" s="105" t="str">
        <f>+LOOKUP(MATCH(A931,'REGISTRO DE DICIEMBRE 2022'!A:A,0),'REGISTRO DE DICIEMBRE 2022'!AI:AI,'REGISTRO DE DICIEMBRE 2022'!O:O)</f>
        <v>RM</v>
      </c>
      <c r="P931" s="34" t="str">
        <f>+LOOKUP(MATCH(A931,'REGISTRO DE DICIEMBRE 2022'!A:A,0),'REGISTRO DE DICIEMBRE 2022'!AI:AI,'REGISTRO DE DICIEMBRE 2022'!P:P)</f>
        <v>villa alemana</v>
      </c>
      <c r="Q931" s="104">
        <f>+LOOKUP(MATCH(A931,'REGISTRO DE DICIEMBRE 2022'!A:A,0),'REGISTRO DE DICIEMBRE 2022'!AI:AI,'REGISTRO DE DICIEMBRE 2022'!Q:Q)</f>
        <v>984478316</v>
      </c>
      <c r="R931" s="34" t="str">
        <f>+LOOKUP(MATCH(A931,'REGISTRO DE DICIEMBRE 2022'!A:A,0),'REGISTRO DE DICIEMBRE 2022'!AI:AI,'REGISTRO DE DICIEMBRE 2022'!R:R)</f>
        <v xml:space="preserve">contacto@corporacionacogida.cl </v>
      </c>
      <c r="S931" s="105">
        <f>+LOOKUP(MATCH(A931,'REGISTRO DE DICIEMBRE 2022'!A:A,0),'REGISTRO DE DICIEMBRE 2022'!AI:AI,'REGISTRO DE DICIEMBRE 2022'!S:S)</f>
        <v>0</v>
      </c>
      <c r="T931" s="106" t="str">
        <f>+LOOKUP(MATCH(A931,'REGISTRO DE DICIEMBRE 2022'!A:A,0),'REGISTRO DE DICIEMBRE 2022'!AI:AI,'REGISTRO DE DICIEMBRE 2022'!T:T)</f>
        <v>93401: Instituciones de Asistencia Social.</v>
      </c>
      <c r="U931" s="106" t="str">
        <f>+LOOKUP(MATCH(A931,'REGISTRO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1" s="107">
        <f>+LOOKUP(MATCH(A931,'REGISTRO DE DICIEMBRE 2022'!A:A,0),'REGISTRO DE DICIEMBRE 2022'!AI:AI,'REGISTRO DE DICIEMBRE 2022'!V:V)</f>
        <v>43374</v>
      </c>
      <c r="W931" s="34">
        <v>7657</v>
      </c>
      <c r="X931" s="108">
        <v>0</v>
      </c>
      <c r="Y931" s="108">
        <v>19373616</v>
      </c>
      <c r="Z931" s="107">
        <v>44926</v>
      </c>
      <c r="AA931" s="34" t="s">
        <v>8041</v>
      </c>
      <c r="AB931" s="109" t="s">
        <v>7632</v>
      </c>
      <c r="AC931" s="34" t="s">
        <v>7947</v>
      </c>
      <c r="AD931" s="34">
        <f>+LOOKUP(MATCH(A931,'REGISTRO DE DICIEMBRE 2022'!A:A,0),'REGISTRO DE DICIEMBRE 2022'!AI:AI,'REGISTRO DE DICIEMBRE 2022'!AF:AF)</f>
        <v>0</v>
      </c>
    </row>
    <row r="932" spans="1:30" s="98" customFormat="1" x14ac:dyDescent="0.2">
      <c r="A932" s="34">
        <v>7657</v>
      </c>
      <c r="B932" s="34" t="str">
        <f>+LOOKUP(MATCH(A932,'REGISTRO DE DICIEMBRE 2022'!A:A,0),'REGISTRO DE DICIEMBRE 2022'!AI:AI,'REGISTRO DE DICIEMBRE 2022'!B:B)</f>
        <v>Corporación Acogida</v>
      </c>
      <c r="C932" s="103" t="str">
        <f>+LOOKUP(MATCH(A932,'REGISTRO DE DICIEMBRE 2022'!A:A,0),'REGISTRO DE DICIEMBRE 2022'!AI:AI,'REGISTRO DE DICIEMBRE 2022'!C:C)</f>
        <v>65135476-5</v>
      </c>
      <c r="D932" s="104" t="str">
        <f>+LOOKUP(MATCH(A932,'REGISTRO DE DICIEMBRE 2022'!A:A,0),'REGISTRO DE DICIEMBRE 2022'!AI:AI,'REGISTRO DE DICIEMBRE 2022'!D:D)</f>
        <v>Asociación de Derecho Privado.</v>
      </c>
      <c r="E932" s="34" t="str">
        <f>+LOOKUP(MATCH(A932,'REGISTRO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2" s="34" t="str">
        <f>+LOOKUP(MATCH(A932,'REGISTRO DE DICIEMBRE 2022'!A:A,0),'REGISTRO DE DICIEMBRE 2022'!AI:AI,'REGISTRO DE DICIEMBRE 2022'!F:F)</f>
        <v>Certificado de Vigencia, folio Nº 500230986939, de fecha 04 de Junio de 2019, del Servicio del Registro Civil e Identificación</v>
      </c>
      <c r="G932" s="34" t="str">
        <f>+LOOKUP(MATCH(A932,'REGISTRO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2" s="34" t="str">
        <f>+LOOKUP(MATCH(A932,'REGISTRO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2" s="34" t="str">
        <f>+LOOKUP(MATCH(A932,'REGISTRO DE DICIEMBRE 2022'!A:A,0),'REGISTRO DE DICIEMBRE 2022'!AI:AI,'REGISTRO DE DICIEMBRE 2022'!I:I)</f>
        <v xml:space="preserve">Durarán dos años en sus cargos por estatutos.  </v>
      </c>
      <c r="J932" s="34" t="str">
        <f>+LOOKUP(MATCH(A932,'REGISTRO DE DICIEMBRE 2022'!A:A,0),'REGISTRO DE DICIEMBRE 2022'!AI:AI,'REGISTRO DE DICIEMBRE 2022'!J:J)</f>
        <v xml:space="preserve">22 de enero de 2021 al 22 de enero del 2024
</v>
      </c>
      <c r="K932" s="34" t="str">
        <f>+LOOKUP(MATCH(A932,'REGISTRO DE DICIEMBRE 2022'!A:A,0),'REGISTRO DE DICIEMBRE 2022'!AI:AI,'REGISTRO DE DICIEMBRE 2022'!K:K)</f>
        <v xml:space="preserve">Presidenta: 
Johanna Valeria Valladares González, </v>
      </c>
      <c r="L932" s="34" t="str">
        <f>+LOOKUP(MATCH(A932,'REGISTRO DE DICIEMBRE 2022'!A:A,0),'REGISTRO DE DICIEMBRE 2022'!AI:AI,'REGISTRO DE DICIEMBRE 2022'!L:L)</f>
        <v xml:space="preserve">RUN N° 13.855.207-1
</v>
      </c>
      <c r="M932" s="105">
        <f>+LOOKUP(MATCH(A932,'REGISTRO DE DICIEMBRE 2022'!A:A,0),'REGISTRO DE DICIEMBRE 2022'!AI:AI,'REGISTRO DE DICIEMBRE 2022'!M:M)</f>
        <v>0</v>
      </c>
      <c r="N932" s="104" t="str">
        <f>+LOOKUP(MATCH(A932,'REGISTRO DE DICIEMBRE 2022'!A:A,0),'REGISTRO DE DICIEMBRE 2022'!AI:AI,'REGISTRO DE DICIEMBRE 2022'!N:N)</f>
        <v>Río de Janeiro N°5840, San Miguel</v>
      </c>
      <c r="O932" s="105" t="str">
        <f>+LOOKUP(MATCH(A932,'REGISTRO DE DICIEMBRE 2022'!A:A,0),'REGISTRO DE DICIEMBRE 2022'!AI:AI,'REGISTRO DE DICIEMBRE 2022'!O:O)</f>
        <v>RM</v>
      </c>
      <c r="P932" s="34" t="str">
        <f>+LOOKUP(MATCH(A932,'REGISTRO DE DICIEMBRE 2022'!A:A,0),'REGISTRO DE DICIEMBRE 2022'!AI:AI,'REGISTRO DE DICIEMBRE 2022'!P:P)</f>
        <v>villa alemana</v>
      </c>
      <c r="Q932" s="104">
        <f>+LOOKUP(MATCH(A932,'REGISTRO DE DICIEMBRE 2022'!A:A,0),'REGISTRO DE DICIEMBRE 2022'!AI:AI,'REGISTRO DE DICIEMBRE 2022'!Q:Q)</f>
        <v>984478316</v>
      </c>
      <c r="R932" s="34" t="str">
        <f>+LOOKUP(MATCH(A932,'REGISTRO DE DICIEMBRE 2022'!A:A,0),'REGISTRO DE DICIEMBRE 2022'!AI:AI,'REGISTRO DE DICIEMBRE 2022'!R:R)</f>
        <v xml:space="preserve">contacto@corporacionacogida.cl </v>
      </c>
      <c r="S932" s="105">
        <f>+LOOKUP(MATCH(A932,'REGISTRO DE DICIEMBRE 2022'!A:A,0),'REGISTRO DE DICIEMBRE 2022'!AI:AI,'REGISTRO DE DICIEMBRE 2022'!S:S)</f>
        <v>0</v>
      </c>
      <c r="T932" s="106" t="str">
        <f>+LOOKUP(MATCH(A932,'REGISTRO DE DICIEMBRE 2022'!A:A,0),'REGISTRO DE DICIEMBRE 2022'!AI:AI,'REGISTRO DE DICIEMBRE 2022'!T:T)</f>
        <v>93401: Instituciones de Asistencia Social.</v>
      </c>
      <c r="U932" s="106" t="str">
        <f>+LOOKUP(MATCH(A932,'REGISTRO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2" s="107">
        <f>+LOOKUP(MATCH(A932,'REGISTRO DE DICIEMBRE 2022'!A:A,0),'REGISTRO DE DICIEMBRE 2022'!AI:AI,'REGISTRO DE DICIEMBRE 2022'!V:V)</f>
        <v>43374</v>
      </c>
      <c r="W932" s="34">
        <v>7657</v>
      </c>
      <c r="X932" s="108">
        <v>37245146</v>
      </c>
      <c r="Y932" s="108">
        <v>385485561</v>
      </c>
      <c r="Z932" s="107">
        <v>44926</v>
      </c>
      <c r="AA932" s="34" t="s">
        <v>8041</v>
      </c>
      <c r="AB932" s="109" t="s">
        <v>7632</v>
      </c>
      <c r="AC932" s="34" t="s">
        <v>229</v>
      </c>
      <c r="AD932" s="34">
        <f>+LOOKUP(MATCH(A932,'REGISTRO DE DICIEMBRE 2022'!A:A,0),'REGISTRO DE DICIEMBRE 2022'!AI:AI,'REGISTRO DE DICIEMBRE 2022'!AF:AF)</f>
        <v>0</v>
      </c>
    </row>
    <row r="933" spans="1:30" s="98" customFormat="1" x14ac:dyDescent="0.2">
      <c r="A933" s="34">
        <v>7657</v>
      </c>
      <c r="B933" s="34" t="str">
        <f>+LOOKUP(MATCH(A933,'REGISTRO DE DICIEMBRE 2022'!A:A,0),'REGISTRO DE DICIEMBRE 2022'!AI:AI,'REGISTRO DE DICIEMBRE 2022'!B:B)</f>
        <v>Corporación Acogida</v>
      </c>
      <c r="C933" s="103" t="str">
        <f>+LOOKUP(MATCH(A933,'REGISTRO DE DICIEMBRE 2022'!A:A,0),'REGISTRO DE DICIEMBRE 2022'!AI:AI,'REGISTRO DE DICIEMBRE 2022'!C:C)</f>
        <v>65135476-5</v>
      </c>
      <c r="D933" s="104" t="str">
        <f>+LOOKUP(MATCH(A933,'REGISTRO DE DICIEMBRE 2022'!A:A,0),'REGISTRO DE DICIEMBRE 2022'!AI:AI,'REGISTRO DE DICIEMBRE 2022'!D:D)</f>
        <v>Asociación de Derecho Privado.</v>
      </c>
      <c r="E933" s="34" t="str">
        <f>+LOOKUP(MATCH(A933,'REGISTRO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3" s="34" t="str">
        <f>+LOOKUP(MATCH(A933,'REGISTRO DE DICIEMBRE 2022'!A:A,0),'REGISTRO DE DICIEMBRE 2022'!AI:AI,'REGISTRO DE DICIEMBRE 2022'!F:F)</f>
        <v>Certificado de Vigencia, folio Nº 500230986939, de fecha 04 de Junio de 2019, del Servicio del Registro Civil e Identificación</v>
      </c>
      <c r="G933" s="34" t="str">
        <f>+LOOKUP(MATCH(A933,'REGISTRO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3" s="34" t="str">
        <f>+LOOKUP(MATCH(A933,'REGISTRO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3" s="34" t="str">
        <f>+LOOKUP(MATCH(A933,'REGISTRO DE DICIEMBRE 2022'!A:A,0),'REGISTRO DE DICIEMBRE 2022'!AI:AI,'REGISTRO DE DICIEMBRE 2022'!I:I)</f>
        <v xml:space="preserve">Durarán dos años en sus cargos por estatutos.  </v>
      </c>
      <c r="J933" s="34" t="str">
        <f>+LOOKUP(MATCH(A933,'REGISTRO DE DICIEMBRE 2022'!A:A,0),'REGISTRO DE DICIEMBRE 2022'!AI:AI,'REGISTRO DE DICIEMBRE 2022'!J:J)</f>
        <v xml:space="preserve">22 de enero de 2021 al 22 de enero del 2024
</v>
      </c>
      <c r="K933" s="34" t="str">
        <f>+LOOKUP(MATCH(A933,'REGISTRO DE DICIEMBRE 2022'!A:A,0),'REGISTRO DE DICIEMBRE 2022'!AI:AI,'REGISTRO DE DICIEMBRE 2022'!K:K)</f>
        <v xml:space="preserve">Presidenta: 
Johanna Valeria Valladares González, </v>
      </c>
      <c r="L933" s="34" t="str">
        <f>+LOOKUP(MATCH(A933,'REGISTRO DE DICIEMBRE 2022'!A:A,0),'REGISTRO DE DICIEMBRE 2022'!AI:AI,'REGISTRO DE DICIEMBRE 2022'!L:L)</f>
        <v xml:space="preserve">RUN N° 13.855.207-1
</v>
      </c>
      <c r="M933" s="105">
        <f>+LOOKUP(MATCH(A933,'REGISTRO DE DICIEMBRE 2022'!A:A,0),'REGISTRO DE DICIEMBRE 2022'!AI:AI,'REGISTRO DE DICIEMBRE 2022'!M:M)</f>
        <v>0</v>
      </c>
      <c r="N933" s="104" t="str">
        <f>+LOOKUP(MATCH(A933,'REGISTRO DE DICIEMBRE 2022'!A:A,0),'REGISTRO DE DICIEMBRE 2022'!AI:AI,'REGISTRO DE DICIEMBRE 2022'!N:N)</f>
        <v>Río de Janeiro N°5840, San Miguel</v>
      </c>
      <c r="O933" s="105" t="str">
        <f>+LOOKUP(MATCH(A933,'REGISTRO DE DICIEMBRE 2022'!A:A,0),'REGISTRO DE DICIEMBRE 2022'!AI:AI,'REGISTRO DE DICIEMBRE 2022'!O:O)</f>
        <v>RM</v>
      </c>
      <c r="P933" s="34" t="str">
        <f>+LOOKUP(MATCH(A933,'REGISTRO DE DICIEMBRE 2022'!A:A,0),'REGISTRO DE DICIEMBRE 2022'!AI:AI,'REGISTRO DE DICIEMBRE 2022'!P:P)</f>
        <v>villa alemana</v>
      </c>
      <c r="Q933" s="104">
        <f>+LOOKUP(MATCH(A933,'REGISTRO DE DICIEMBRE 2022'!A:A,0),'REGISTRO DE DICIEMBRE 2022'!AI:AI,'REGISTRO DE DICIEMBRE 2022'!Q:Q)</f>
        <v>984478316</v>
      </c>
      <c r="R933" s="34" t="str">
        <f>+LOOKUP(MATCH(A933,'REGISTRO DE DICIEMBRE 2022'!A:A,0),'REGISTRO DE DICIEMBRE 2022'!AI:AI,'REGISTRO DE DICIEMBRE 2022'!R:R)</f>
        <v xml:space="preserve">contacto@corporacionacogida.cl </v>
      </c>
      <c r="S933" s="105">
        <f>+LOOKUP(MATCH(A933,'REGISTRO DE DICIEMBRE 2022'!A:A,0),'REGISTRO DE DICIEMBRE 2022'!AI:AI,'REGISTRO DE DICIEMBRE 2022'!S:S)</f>
        <v>0</v>
      </c>
      <c r="T933" s="106" t="str">
        <f>+LOOKUP(MATCH(A933,'REGISTRO DE DICIEMBRE 2022'!A:A,0),'REGISTRO DE DICIEMBRE 2022'!AI:AI,'REGISTRO DE DICIEMBRE 2022'!T:T)</f>
        <v>93401: Instituciones de Asistencia Social.</v>
      </c>
      <c r="U933" s="106" t="str">
        <f>+LOOKUP(MATCH(A933,'REGISTRO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3" s="107">
        <f>+LOOKUP(MATCH(A933,'REGISTRO DE DICIEMBRE 2022'!A:A,0),'REGISTRO DE DICIEMBRE 2022'!AI:AI,'REGISTRO DE DICIEMBRE 2022'!V:V)</f>
        <v>43374</v>
      </c>
      <c r="W933" s="34">
        <v>7657</v>
      </c>
      <c r="X933" s="108">
        <v>18831879</v>
      </c>
      <c r="Y933" s="108">
        <v>56086011</v>
      </c>
      <c r="Z933" s="107">
        <v>44926</v>
      </c>
      <c r="AA933" s="34" t="s">
        <v>8041</v>
      </c>
      <c r="AB933" s="109" t="s">
        <v>7632</v>
      </c>
      <c r="AC933" s="34" t="s">
        <v>7974</v>
      </c>
      <c r="AD933" s="34">
        <f>+LOOKUP(MATCH(A933,'REGISTRO DE DICIEMBRE 2022'!A:A,0),'REGISTRO DE DICIEMBRE 2022'!AI:AI,'REGISTRO DE DICIEMBRE 2022'!AF:AF)</f>
        <v>0</v>
      </c>
    </row>
    <row r="934" spans="1:30" s="98" customFormat="1" x14ac:dyDescent="0.2">
      <c r="A934" s="34">
        <v>7657</v>
      </c>
      <c r="B934" s="34" t="str">
        <f>+LOOKUP(MATCH(A934,'REGISTRO DE DICIEMBRE 2022'!A:A,0),'REGISTRO DE DICIEMBRE 2022'!AI:AI,'REGISTRO DE DICIEMBRE 2022'!B:B)</f>
        <v>Corporación Acogida</v>
      </c>
      <c r="C934" s="103" t="str">
        <f>+LOOKUP(MATCH(A934,'REGISTRO DE DICIEMBRE 2022'!A:A,0),'REGISTRO DE DICIEMBRE 2022'!AI:AI,'REGISTRO DE DICIEMBRE 2022'!C:C)</f>
        <v>65135476-5</v>
      </c>
      <c r="D934" s="104" t="str">
        <f>+LOOKUP(MATCH(A934,'REGISTRO DE DICIEMBRE 2022'!A:A,0),'REGISTRO DE DICIEMBRE 2022'!AI:AI,'REGISTRO DE DICIEMBRE 2022'!D:D)</f>
        <v>Asociación de Derecho Privado.</v>
      </c>
      <c r="E934" s="34" t="str">
        <f>+LOOKUP(MATCH(A934,'REGISTRO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4" s="34" t="str">
        <f>+LOOKUP(MATCH(A934,'REGISTRO DE DICIEMBRE 2022'!A:A,0),'REGISTRO DE DICIEMBRE 2022'!AI:AI,'REGISTRO DE DICIEMBRE 2022'!F:F)</f>
        <v>Certificado de Vigencia, folio Nº 500230986939, de fecha 04 de Junio de 2019, del Servicio del Registro Civil e Identificación</v>
      </c>
      <c r="G934" s="34" t="str">
        <f>+LOOKUP(MATCH(A934,'REGISTRO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4" s="34" t="str">
        <f>+LOOKUP(MATCH(A934,'REGISTRO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4" s="34" t="str">
        <f>+LOOKUP(MATCH(A934,'REGISTRO DE DICIEMBRE 2022'!A:A,0),'REGISTRO DE DICIEMBRE 2022'!AI:AI,'REGISTRO DE DICIEMBRE 2022'!I:I)</f>
        <v xml:space="preserve">Durarán dos años en sus cargos por estatutos.  </v>
      </c>
      <c r="J934" s="34" t="str">
        <f>+LOOKUP(MATCH(A934,'REGISTRO DE DICIEMBRE 2022'!A:A,0),'REGISTRO DE DICIEMBRE 2022'!AI:AI,'REGISTRO DE DICIEMBRE 2022'!J:J)</f>
        <v xml:space="preserve">22 de enero de 2021 al 22 de enero del 2024
</v>
      </c>
      <c r="K934" s="34" t="str">
        <f>+LOOKUP(MATCH(A934,'REGISTRO DE DICIEMBRE 2022'!A:A,0),'REGISTRO DE DICIEMBRE 2022'!AI:AI,'REGISTRO DE DICIEMBRE 2022'!K:K)</f>
        <v xml:space="preserve">Presidenta: 
Johanna Valeria Valladares González, </v>
      </c>
      <c r="L934" s="34" t="str">
        <f>+LOOKUP(MATCH(A934,'REGISTRO DE DICIEMBRE 2022'!A:A,0),'REGISTRO DE DICIEMBRE 2022'!AI:AI,'REGISTRO DE DICIEMBRE 2022'!L:L)</f>
        <v xml:space="preserve">RUN N° 13.855.207-1
</v>
      </c>
      <c r="M934" s="105">
        <f>+LOOKUP(MATCH(A934,'REGISTRO DE DICIEMBRE 2022'!A:A,0),'REGISTRO DE DICIEMBRE 2022'!AI:AI,'REGISTRO DE DICIEMBRE 2022'!M:M)</f>
        <v>0</v>
      </c>
      <c r="N934" s="104" t="str">
        <f>+LOOKUP(MATCH(A934,'REGISTRO DE DICIEMBRE 2022'!A:A,0),'REGISTRO DE DICIEMBRE 2022'!AI:AI,'REGISTRO DE DICIEMBRE 2022'!N:N)</f>
        <v>Río de Janeiro N°5840, San Miguel</v>
      </c>
      <c r="O934" s="105" t="str">
        <f>+LOOKUP(MATCH(A934,'REGISTRO DE DICIEMBRE 2022'!A:A,0),'REGISTRO DE DICIEMBRE 2022'!AI:AI,'REGISTRO DE DICIEMBRE 2022'!O:O)</f>
        <v>RM</v>
      </c>
      <c r="P934" s="34" t="str">
        <f>+LOOKUP(MATCH(A934,'REGISTRO DE DICIEMBRE 2022'!A:A,0),'REGISTRO DE DICIEMBRE 2022'!AI:AI,'REGISTRO DE DICIEMBRE 2022'!P:P)</f>
        <v>villa alemana</v>
      </c>
      <c r="Q934" s="104">
        <f>+LOOKUP(MATCH(A934,'REGISTRO DE DICIEMBRE 2022'!A:A,0),'REGISTRO DE DICIEMBRE 2022'!AI:AI,'REGISTRO DE DICIEMBRE 2022'!Q:Q)</f>
        <v>984478316</v>
      </c>
      <c r="R934" s="34" t="str">
        <f>+LOOKUP(MATCH(A934,'REGISTRO DE DICIEMBRE 2022'!A:A,0),'REGISTRO DE DICIEMBRE 2022'!AI:AI,'REGISTRO DE DICIEMBRE 2022'!R:R)</f>
        <v xml:space="preserve">contacto@corporacionacogida.cl </v>
      </c>
      <c r="S934" s="105">
        <f>+LOOKUP(MATCH(A934,'REGISTRO DE DICIEMBRE 2022'!A:A,0),'REGISTRO DE DICIEMBRE 2022'!AI:AI,'REGISTRO DE DICIEMBRE 2022'!S:S)</f>
        <v>0</v>
      </c>
      <c r="T934" s="106" t="str">
        <f>+LOOKUP(MATCH(A934,'REGISTRO DE DICIEMBRE 2022'!A:A,0),'REGISTRO DE DICIEMBRE 2022'!AI:AI,'REGISTRO DE DICIEMBRE 2022'!T:T)</f>
        <v>93401: Instituciones de Asistencia Social.</v>
      </c>
      <c r="U934" s="106" t="str">
        <f>+LOOKUP(MATCH(A934,'REGISTRO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4" s="107">
        <f>+LOOKUP(MATCH(A934,'REGISTRO DE DICIEMBRE 2022'!A:A,0),'REGISTRO DE DICIEMBRE 2022'!AI:AI,'REGISTRO DE DICIEMBRE 2022'!V:V)</f>
        <v>43374</v>
      </c>
      <c r="W934" s="34">
        <v>7657</v>
      </c>
      <c r="X934" s="108">
        <v>11088000</v>
      </c>
      <c r="Y934" s="108">
        <v>119535731</v>
      </c>
      <c r="Z934" s="107">
        <v>44926</v>
      </c>
      <c r="AA934" s="34" t="s">
        <v>8041</v>
      </c>
      <c r="AB934" s="109" t="s">
        <v>7632</v>
      </c>
      <c r="AC934" s="34" t="s">
        <v>417</v>
      </c>
      <c r="AD934" s="34">
        <f>+LOOKUP(MATCH(A934,'REGISTRO DE DICIEMBRE 2022'!A:A,0),'REGISTRO DE DICIEMBRE 2022'!AI:AI,'REGISTRO DE DICIEMBRE 2022'!AF:AF)</f>
        <v>0</v>
      </c>
    </row>
    <row r="935" spans="1:30" s="98" customFormat="1" x14ac:dyDescent="0.2">
      <c r="A935" s="34">
        <v>7657</v>
      </c>
      <c r="B935" s="34" t="str">
        <f>+LOOKUP(MATCH(A935,'REGISTRO DE DICIEMBRE 2022'!A:A,0),'REGISTRO DE DICIEMBRE 2022'!AI:AI,'REGISTRO DE DICIEMBRE 2022'!B:B)</f>
        <v>Corporación Acogida</v>
      </c>
      <c r="C935" s="103" t="str">
        <f>+LOOKUP(MATCH(A935,'REGISTRO DE DICIEMBRE 2022'!A:A,0),'REGISTRO DE DICIEMBRE 2022'!AI:AI,'REGISTRO DE DICIEMBRE 2022'!C:C)</f>
        <v>65135476-5</v>
      </c>
      <c r="D935" s="104" t="str">
        <f>+LOOKUP(MATCH(A935,'REGISTRO DE DICIEMBRE 2022'!A:A,0),'REGISTRO DE DICIEMBRE 2022'!AI:AI,'REGISTRO DE DICIEMBRE 2022'!D:D)</f>
        <v>Asociación de Derecho Privado.</v>
      </c>
      <c r="E935" s="34" t="str">
        <f>+LOOKUP(MATCH(A935,'REGISTRO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5" s="34" t="str">
        <f>+LOOKUP(MATCH(A935,'REGISTRO DE DICIEMBRE 2022'!A:A,0),'REGISTRO DE DICIEMBRE 2022'!AI:AI,'REGISTRO DE DICIEMBRE 2022'!F:F)</f>
        <v>Certificado de Vigencia, folio Nº 500230986939, de fecha 04 de Junio de 2019, del Servicio del Registro Civil e Identificación</v>
      </c>
      <c r="G935" s="34" t="str">
        <f>+LOOKUP(MATCH(A935,'REGISTRO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5" s="34" t="str">
        <f>+LOOKUP(MATCH(A935,'REGISTRO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5" s="34" t="str">
        <f>+LOOKUP(MATCH(A935,'REGISTRO DE DICIEMBRE 2022'!A:A,0),'REGISTRO DE DICIEMBRE 2022'!AI:AI,'REGISTRO DE DICIEMBRE 2022'!I:I)</f>
        <v xml:space="preserve">Durarán dos años en sus cargos por estatutos.  </v>
      </c>
      <c r="J935" s="34" t="str">
        <f>+LOOKUP(MATCH(A935,'REGISTRO DE DICIEMBRE 2022'!A:A,0),'REGISTRO DE DICIEMBRE 2022'!AI:AI,'REGISTRO DE DICIEMBRE 2022'!J:J)</f>
        <v xml:space="preserve">22 de enero de 2021 al 22 de enero del 2024
</v>
      </c>
      <c r="K935" s="34" t="str">
        <f>+LOOKUP(MATCH(A935,'REGISTRO DE DICIEMBRE 2022'!A:A,0),'REGISTRO DE DICIEMBRE 2022'!AI:AI,'REGISTRO DE DICIEMBRE 2022'!K:K)</f>
        <v xml:space="preserve">Presidenta: 
Johanna Valeria Valladares González, </v>
      </c>
      <c r="L935" s="34" t="str">
        <f>+LOOKUP(MATCH(A935,'REGISTRO DE DICIEMBRE 2022'!A:A,0),'REGISTRO DE DICIEMBRE 2022'!AI:AI,'REGISTRO DE DICIEMBRE 2022'!L:L)</f>
        <v xml:space="preserve">RUN N° 13.855.207-1
</v>
      </c>
      <c r="M935" s="105">
        <f>+LOOKUP(MATCH(A935,'REGISTRO DE DICIEMBRE 2022'!A:A,0),'REGISTRO DE DICIEMBRE 2022'!AI:AI,'REGISTRO DE DICIEMBRE 2022'!M:M)</f>
        <v>0</v>
      </c>
      <c r="N935" s="104" t="str">
        <f>+LOOKUP(MATCH(A935,'REGISTRO DE DICIEMBRE 2022'!A:A,0),'REGISTRO DE DICIEMBRE 2022'!AI:AI,'REGISTRO DE DICIEMBRE 2022'!N:N)</f>
        <v>Río de Janeiro N°5840, San Miguel</v>
      </c>
      <c r="O935" s="105" t="str">
        <f>+LOOKUP(MATCH(A935,'REGISTRO DE DICIEMBRE 2022'!A:A,0),'REGISTRO DE DICIEMBRE 2022'!AI:AI,'REGISTRO DE DICIEMBRE 2022'!O:O)</f>
        <v>RM</v>
      </c>
      <c r="P935" s="34" t="str">
        <f>+LOOKUP(MATCH(A935,'REGISTRO DE DICIEMBRE 2022'!A:A,0),'REGISTRO DE DICIEMBRE 2022'!AI:AI,'REGISTRO DE DICIEMBRE 2022'!P:P)</f>
        <v>villa alemana</v>
      </c>
      <c r="Q935" s="104">
        <f>+LOOKUP(MATCH(A935,'REGISTRO DE DICIEMBRE 2022'!A:A,0),'REGISTRO DE DICIEMBRE 2022'!AI:AI,'REGISTRO DE DICIEMBRE 2022'!Q:Q)</f>
        <v>984478316</v>
      </c>
      <c r="R935" s="34" t="str">
        <f>+LOOKUP(MATCH(A935,'REGISTRO DE DICIEMBRE 2022'!A:A,0),'REGISTRO DE DICIEMBRE 2022'!AI:AI,'REGISTRO DE DICIEMBRE 2022'!R:R)</f>
        <v xml:space="preserve">contacto@corporacionacogida.cl </v>
      </c>
      <c r="S935" s="105">
        <f>+LOOKUP(MATCH(A935,'REGISTRO DE DICIEMBRE 2022'!A:A,0),'REGISTRO DE DICIEMBRE 2022'!AI:AI,'REGISTRO DE DICIEMBRE 2022'!S:S)</f>
        <v>0</v>
      </c>
      <c r="T935" s="106" t="str">
        <f>+LOOKUP(MATCH(A935,'REGISTRO DE DICIEMBRE 2022'!A:A,0),'REGISTRO DE DICIEMBRE 2022'!AI:AI,'REGISTRO DE DICIEMBRE 2022'!T:T)</f>
        <v>93401: Instituciones de Asistencia Social.</v>
      </c>
      <c r="U935" s="106" t="str">
        <f>+LOOKUP(MATCH(A935,'REGISTRO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5" s="107">
        <f>+LOOKUP(MATCH(A935,'REGISTRO DE DICIEMBRE 2022'!A:A,0),'REGISTRO DE DICIEMBRE 2022'!AI:AI,'REGISTRO DE DICIEMBRE 2022'!V:V)</f>
        <v>43374</v>
      </c>
      <c r="W935" s="34">
        <v>7657</v>
      </c>
      <c r="X935" s="108">
        <v>35801265</v>
      </c>
      <c r="Y935" s="108">
        <v>72559445</v>
      </c>
      <c r="Z935" s="107">
        <v>44926</v>
      </c>
      <c r="AA935" s="34" t="s">
        <v>8041</v>
      </c>
      <c r="AB935" s="109" t="s">
        <v>7632</v>
      </c>
      <c r="AC935" s="34" t="s">
        <v>7992</v>
      </c>
      <c r="AD935" s="34">
        <f>+LOOKUP(MATCH(A935,'REGISTRO DE DICIEMBRE 2022'!A:A,0),'REGISTRO DE DICIEMBRE 2022'!AI:AI,'REGISTRO DE DICIEMBRE 2022'!AF:AF)</f>
        <v>0</v>
      </c>
    </row>
    <row r="936" spans="1:30" s="98" customFormat="1" x14ac:dyDescent="0.2">
      <c r="A936" s="34">
        <v>7657</v>
      </c>
      <c r="B936" s="34" t="str">
        <f>+LOOKUP(MATCH(A936,'REGISTRO DE DICIEMBRE 2022'!A:A,0),'REGISTRO DE DICIEMBRE 2022'!AI:AI,'REGISTRO DE DICIEMBRE 2022'!B:B)</f>
        <v>Corporación Acogida</v>
      </c>
      <c r="C936" s="103" t="str">
        <f>+LOOKUP(MATCH(A936,'REGISTRO DE DICIEMBRE 2022'!A:A,0),'REGISTRO DE DICIEMBRE 2022'!AI:AI,'REGISTRO DE DICIEMBRE 2022'!C:C)</f>
        <v>65135476-5</v>
      </c>
      <c r="D936" s="104" t="str">
        <f>+LOOKUP(MATCH(A936,'REGISTRO DE DICIEMBRE 2022'!A:A,0),'REGISTRO DE DICIEMBRE 2022'!AI:AI,'REGISTRO DE DICIEMBRE 2022'!D:D)</f>
        <v>Asociación de Derecho Privado.</v>
      </c>
      <c r="E936" s="34" t="str">
        <f>+LOOKUP(MATCH(A936,'REGISTRO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6" s="34" t="str">
        <f>+LOOKUP(MATCH(A936,'REGISTRO DE DICIEMBRE 2022'!A:A,0),'REGISTRO DE DICIEMBRE 2022'!AI:AI,'REGISTRO DE DICIEMBRE 2022'!F:F)</f>
        <v>Certificado de Vigencia, folio Nº 500230986939, de fecha 04 de Junio de 2019, del Servicio del Registro Civil e Identificación</v>
      </c>
      <c r="G936" s="34" t="str">
        <f>+LOOKUP(MATCH(A936,'REGISTRO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6" s="34" t="str">
        <f>+LOOKUP(MATCH(A936,'REGISTRO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6" s="34" t="str">
        <f>+LOOKUP(MATCH(A936,'REGISTRO DE DICIEMBRE 2022'!A:A,0),'REGISTRO DE DICIEMBRE 2022'!AI:AI,'REGISTRO DE DICIEMBRE 2022'!I:I)</f>
        <v xml:space="preserve">Durarán dos años en sus cargos por estatutos.  </v>
      </c>
      <c r="J936" s="34" t="str">
        <f>+LOOKUP(MATCH(A936,'REGISTRO DE DICIEMBRE 2022'!A:A,0),'REGISTRO DE DICIEMBRE 2022'!AI:AI,'REGISTRO DE DICIEMBRE 2022'!J:J)</f>
        <v xml:space="preserve">22 de enero de 2021 al 22 de enero del 2024
</v>
      </c>
      <c r="K936" s="34" t="str">
        <f>+LOOKUP(MATCH(A936,'REGISTRO DE DICIEMBRE 2022'!A:A,0),'REGISTRO DE DICIEMBRE 2022'!AI:AI,'REGISTRO DE DICIEMBRE 2022'!K:K)</f>
        <v xml:space="preserve">Presidenta: 
Johanna Valeria Valladares González, </v>
      </c>
      <c r="L936" s="34" t="str">
        <f>+LOOKUP(MATCH(A936,'REGISTRO DE DICIEMBRE 2022'!A:A,0),'REGISTRO DE DICIEMBRE 2022'!AI:AI,'REGISTRO DE DICIEMBRE 2022'!L:L)</f>
        <v xml:space="preserve">RUN N° 13.855.207-1
</v>
      </c>
      <c r="M936" s="105">
        <f>+LOOKUP(MATCH(A936,'REGISTRO DE DICIEMBRE 2022'!A:A,0),'REGISTRO DE DICIEMBRE 2022'!AI:AI,'REGISTRO DE DICIEMBRE 2022'!M:M)</f>
        <v>0</v>
      </c>
      <c r="N936" s="104" t="str">
        <f>+LOOKUP(MATCH(A936,'REGISTRO DE DICIEMBRE 2022'!A:A,0),'REGISTRO DE DICIEMBRE 2022'!AI:AI,'REGISTRO DE DICIEMBRE 2022'!N:N)</f>
        <v>Río de Janeiro N°5840, San Miguel</v>
      </c>
      <c r="O936" s="105" t="str">
        <f>+LOOKUP(MATCH(A936,'REGISTRO DE DICIEMBRE 2022'!A:A,0),'REGISTRO DE DICIEMBRE 2022'!AI:AI,'REGISTRO DE DICIEMBRE 2022'!O:O)</f>
        <v>RM</v>
      </c>
      <c r="P936" s="34" t="str">
        <f>+LOOKUP(MATCH(A936,'REGISTRO DE DICIEMBRE 2022'!A:A,0),'REGISTRO DE DICIEMBRE 2022'!AI:AI,'REGISTRO DE DICIEMBRE 2022'!P:P)</f>
        <v>villa alemana</v>
      </c>
      <c r="Q936" s="104">
        <f>+LOOKUP(MATCH(A936,'REGISTRO DE DICIEMBRE 2022'!A:A,0),'REGISTRO DE DICIEMBRE 2022'!AI:AI,'REGISTRO DE DICIEMBRE 2022'!Q:Q)</f>
        <v>984478316</v>
      </c>
      <c r="R936" s="34" t="str">
        <f>+LOOKUP(MATCH(A936,'REGISTRO DE DICIEMBRE 2022'!A:A,0),'REGISTRO DE DICIEMBRE 2022'!AI:AI,'REGISTRO DE DICIEMBRE 2022'!R:R)</f>
        <v xml:space="preserve">contacto@corporacionacogida.cl </v>
      </c>
      <c r="S936" s="105">
        <f>+LOOKUP(MATCH(A936,'REGISTRO DE DICIEMBRE 2022'!A:A,0),'REGISTRO DE DICIEMBRE 2022'!AI:AI,'REGISTRO DE DICIEMBRE 2022'!S:S)</f>
        <v>0</v>
      </c>
      <c r="T936" s="106" t="str">
        <f>+LOOKUP(MATCH(A936,'REGISTRO DE DICIEMBRE 2022'!A:A,0),'REGISTRO DE DICIEMBRE 2022'!AI:AI,'REGISTRO DE DICIEMBRE 2022'!T:T)</f>
        <v>93401: Instituciones de Asistencia Social.</v>
      </c>
      <c r="U936" s="106" t="str">
        <f>+LOOKUP(MATCH(A936,'REGISTRO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6" s="107">
        <f>+LOOKUP(MATCH(A936,'REGISTRO DE DICIEMBRE 2022'!A:A,0),'REGISTRO DE DICIEMBRE 2022'!AI:AI,'REGISTRO DE DICIEMBRE 2022'!V:V)</f>
        <v>43374</v>
      </c>
      <c r="W936" s="34">
        <v>7657</v>
      </c>
      <c r="X936" s="108">
        <v>12071999</v>
      </c>
      <c r="Y936" s="108">
        <v>32998445.664000001</v>
      </c>
      <c r="Z936" s="107">
        <v>44926</v>
      </c>
      <c r="AA936" s="34" t="s">
        <v>8041</v>
      </c>
      <c r="AB936" s="109" t="s">
        <v>7632</v>
      </c>
      <c r="AC936" s="34" t="s">
        <v>8005</v>
      </c>
      <c r="AD936" s="34">
        <f>+LOOKUP(MATCH(A936,'REGISTRO DE DICIEMBRE 2022'!A:A,0),'REGISTRO DE DICIEMBRE 2022'!AI:AI,'REGISTRO DE DICIEMBRE 2022'!AF:AF)</f>
        <v>0</v>
      </c>
    </row>
    <row r="937" spans="1:30" s="98" customFormat="1" x14ac:dyDescent="0.2">
      <c r="A937" s="34">
        <v>7657</v>
      </c>
      <c r="B937" s="34" t="str">
        <f>+LOOKUP(MATCH(A937,'REGISTRO DE DICIEMBRE 2022'!A:A,0),'REGISTRO DE DICIEMBRE 2022'!AI:AI,'REGISTRO DE DICIEMBRE 2022'!B:B)</f>
        <v>Corporación Acogida</v>
      </c>
      <c r="C937" s="103" t="str">
        <f>+LOOKUP(MATCH(A937,'REGISTRO DE DICIEMBRE 2022'!A:A,0),'REGISTRO DE DICIEMBRE 2022'!AI:AI,'REGISTRO DE DICIEMBRE 2022'!C:C)</f>
        <v>65135476-5</v>
      </c>
      <c r="D937" s="104" t="str">
        <f>+LOOKUP(MATCH(A937,'REGISTRO DE DICIEMBRE 2022'!A:A,0),'REGISTRO DE DICIEMBRE 2022'!AI:AI,'REGISTRO DE DICIEMBRE 2022'!D:D)</f>
        <v>Asociación de Derecho Privado.</v>
      </c>
      <c r="E937" s="34" t="str">
        <f>+LOOKUP(MATCH(A937,'REGISTRO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37" s="34" t="str">
        <f>+LOOKUP(MATCH(A937,'REGISTRO DE DICIEMBRE 2022'!A:A,0),'REGISTRO DE DICIEMBRE 2022'!AI:AI,'REGISTRO DE DICIEMBRE 2022'!F:F)</f>
        <v>Certificado de Vigencia, folio Nº 500230986939, de fecha 04 de Junio de 2019, del Servicio del Registro Civil e Identificación</v>
      </c>
      <c r="G937" s="34" t="str">
        <f>+LOOKUP(MATCH(A937,'REGISTRO DE DICIEMBRE 2022'!A:A,0),'REGISTRO DE DICIEMBRE 2022'!AI:AI,'REGISTRO DE DICIEMBRE 2022'!G:G)</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37" s="34" t="str">
        <f>+LOOKUP(MATCH(A937,'REGISTRO DE DICIEMBRE 2022'!A:A,0),'REGISTRO DE DICIEMBRE 2022'!AI:AI,'REGISTRO DE DICIEMBRE 2022'!H:H)</f>
        <v xml:space="preserve">Presidenta: 
Johanna Valeria Valladares González, 
Secretario: 
Álvaro Manterola Lazcano,          
Tesorero:
Rudiger de Jesús Guzmán Lugo,
Directora:
Olga del Carmen Serey Vidal, </v>
      </c>
      <c r="I937" s="34" t="str">
        <f>+LOOKUP(MATCH(A937,'REGISTRO DE DICIEMBRE 2022'!A:A,0),'REGISTRO DE DICIEMBRE 2022'!AI:AI,'REGISTRO DE DICIEMBRE 2022'!I:I)</f>
        <v xml:space="preserve">Durarán dos años en sus cargos por estatutos.  </v>
      </c>
      <c r="J937" s="34" t="str">
        <f>+LOOKUP(MATCH(A937,'REGISTRO DE DICIEMBRE 2022'!A:A,0),'REGISTRO DE DICIEMBRE 2022'!AI:AI,'REGISTRO DE DICIEMBRE 2022'!J:J)</f>
        <v xml:space="preserve">22 de enero de 2021 al 22 de enero del 2024
</v>
      </c>
      <c r="K937" s="34" t="str">
        <f>+LOOKUP(MATCH(A937,'REGISTRO DE DICIEMBRE 2022'!A:A,0),'REGISTRO DE DICIEMBRE 2022'!AI:AI,'REGISTRO DE DICIEMBRE 2022'!K:K)</f>
        <v xml:space="preserve">Presidenta: 
Johanna Valeria Valladares González, </v>
      </c>
      <c r="L937" s="34" t="str">
        <f>+LOOKUP(MATCH(A937,'REGISTRO DE DICIEMBRE 2022'!A:A,0),'REGISTRO DE DICIEMBRE 2022'!AI:AI,'REGISTRO DE DICIEMBRE 2022'!L:L)</f>
        <v xml:space="preserve">RUN N° 13.855.207-1
</v>
      </c>
      <c r="M937" s="105">
        <f>+LOOKUP(MATCH(A937,'REGISTRO DE DICIEMBRE 2022'!A:A,0),'REGISTRO DE DICIEMBRE 2022'!AI:AI,'REGISTRO DE DICIEMBRE 2022'!M:M)</f>
        <v>0</v>
      </c>
      <c r="N937" s="104" t="str">
        <f>+LOOKUP(MATCH(A937,'REGISTRO DE DICIEMBRE 2022'!A:A,0),'REGISTRO DE DICIEMBRE 2022'!AI:AI,'REGISTRO DE DICIEMBRE 2022'!N:N)</f>
        <v>Río de Janeiro N°5840, San Miguel</v>
      </c>
      <c r="O937" s="105" t="str">
        <f>+LOOKUP(MATCH(A937,'REGISTRO DE DICIEMBRE 2022'!A:A,0),'REGISTRO DE DICIEMBRE 2022'!AI:AI,'REGISTRO DE DICIEMBRE 2022'!O:O)</f>
        <v>RM</v>
      </c>
      <c r="P937" s="34" t="str">
        <f>+LOOKUP(MATCH(A937,'REGISTRO DE DICIEMBRE 2022'!A:A,0),'REGISTRO DE DICIEMBRE 2022'!AI:AI,'REGISTRO DE DICIEMBRE 2022'!P:P)</f>
        <v>villa alemana</v>
      </c>
      <c r="Q937" s="104">
        <f>+LOOKUP(MATCH(A937,'REGISTRO DE DICIEMBRE 2022'!A:A,0),'REGISTRO DE DICIEMBRE 2022'!AI:AI,'REGISTRO DE DICIEMBRE 2022'!Q:Q)</f>
        <v>984478316</v>
      </c>
      <c r="R937" s="34" t="str">
        <f>+LOOKUP(MATCH(A937,'REGISTRO DE DICIEMBRE 2022'!A:A,0),'REGISTRO DE DICIEMBRE 2022'!AI:AI,'REGISTRO DE DICIEMBRE 2022'!R:R)</f>
        <v xml:space="preserve">contacto@corporacionacogida.cl </v>
      </c>
      <c r="S937" s="105">
        <f>+LOOKUP(MATCH(A937,'REGISTRO DE DICIEMBRE 2022'!A:A,0),'REGISTRO DE DICIEMBRE 2022'!AI:AI,'REGISTRO DE DICIEMBRE 2022'!S:S)</f>
        <v>0</v>
      </c>
      <c r="T937" s="106" t="str">
        <f>+LOOKUP(MATCH(A937,'REGISTRO DE DICIEMBRE 2022'!A:A,0),'REGISTRO DE DICIEMBRE 2022'!AI:AI,'REGISTRO DE DICIEMBRE 2022'!T:T)</f>
        <v>93401: Instituciones de Asistencia Social.</v>
      </c>
      <c r="U937" s="106" t="str">
        <f>+LOOKUP(MATCH(A937,'REGISTRO DE DICIEMBRE 2022'!A:A,0),'REGISTRO DE DICIEMBRE 2022'!AI:AI,'REGISTRO DE DICIEMBRE 2022'!U:U)</f>
        <v xml:space="preserve">Antecedentes financieros correspondientes al año 2021, remitidos al Subdepartamento de Supervisión Financiera Nacional para aprobación. 
*Se solicita a la institución, rectificar año 2021 por año 2020, mediante correo electrónico
</v>
      </c>
      <c r="V937" s="107">
        <f>+LOOKUP(MATCH(A937,'REGISTRO DE DICIEMBRE 2022'!A:A,0),'REGISTRO DE DICIEMBRE 2022'!AI:AI,'REGISTRO DE DICIEMBRE 2022'!V:V)</f>
        <v>43374</v>
      </c>
      <c r="W937" s="34">
        <v>7657</v>
      </c>
      <c r="X937" s="108">
        <v>10311840</v>
      </c>
      <c r="Y937" s="108">
        <v>104386620</v>
      </c>
      <c r="Z937" s="107">
        <v>44926</v>
      </c>
      <c r="AA937" s="34" t="s">
        <v>8041</v>
      </c>
      <c r="AB937" s="109" t="s">
        <v>7632</v>
      </c>
      <c r="AC937" s="34" t="s">
        <v>68</v>
      </c>
      <c r="AD937" s="34">
        <f>+LOOKUP(MATCH(A937,'REGISTRO DE DICIEMBRE 2022'!A:A,0),'REGISTRO DE DICIEMBRE 2022'!AI:AI,'REGISTRO DE DICIEMBRE 2022'!AF:AF)</f>
        <v>0</v>
      </c>
    </row>
    <row r="938" spans="1:30" s="98" customFormat="1" x14ac:dyDescent="0.2">
      <c r="A938" s="34">
        <v>7658</v>
      </c>
      <c r="B938" s="34" t="str">
        <f>+LOOKUP(MATCH(A938,'REGISTRO DE DICIEMBRE 2022'!A:A,0),'REGISTRO DE DICIEMBRE 2022'!AI:AI,'REGISTRO DE DICIEMBRE 2022'!B:B)</f>
        <v>Fundación MADRE VICTORIA</v>
      </c>
      <c r="C938" s="103" t="str">
        <f>+LOOKUP(MATCH(A938,'REGISTRO DE DICIEMBRE 2022'!A:A,0),'REGISTRO DE DICIEMBRE 2022'!AI:AI,'REGISTRO DE DICIEMBRE 2022'!C:C)</f>
        <v>65096495-0</v>
      </c>
      <c r="D938" s="104" t="str">
        <f>+LOOKUP(MATCH(A938,'REGISTRO DE DICIEMBRE 2022'!A:A,0),'REGISTRO DE DICIEMBRE 2022'!AI:AI,'REGISTRO DE DICIEMBRE 2022'!D:D)</f>
        <v>Fundación de Derecho Privado.</v>
      </c>
      <c r="E938" s="34" t="str">
        <f>+LOOKUP(MATCH(A938,'REGISTRO DE DICIEMBRE 2022'!A:A,0),'REGISTRO DE DICIEMBRE 2022'!AI:AI,'REGISTRO DE DICIEMBRE 2022'!E:E)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38" s="34" t="str">
        <f>+LOOKUP(MATCH(A938,'REGISTRO DE DICIEMBRE 2022'!A:A,0),'REGISTRO DE DICIEMBRE 2022'!AI:AI,'REGISTRO DE DICIEMBRE 2022'!F:F)</f>
        <v>Certificado de Vigencia, folio Nº 500407328799, de fecha 06 de septiembre de 2021, del  Servicio del Registro Civil e Identificación.</v>
      </c>
      <c r="G938" s="34" t="str">
        <f>+LOOKUP(MATCH(A938,'REGISTRO DE DICIEMBRE 2022'!A:A,0),'REGISTRO DE DICIEMBRE 2022'!AI:AI,'REGISTRO DE DICIEMBRE 2022'!G:G)</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38" s="34" t="str">
        <f>+LOOKUP(MATCH(A938,'REGISTRO DE DICIEMBRE 2022'!A:A,0),'REGISTRO DE DICIEMBRE 2022'!AI:AI,'REGISTRO DE DICIEMBRE 2022'!H:H)</f>
        <v xml:space="preserve">Presidente: 
Jorge Mardones Cancino, 
Vice-Presidenta 
Clara Sepúlveda Ferrada, 
Secretario: 
Rosauro Palma Umanzor,            
Tesorera:
Norma Borquez Orellana,
Director:
Ariel Orrego Vallejos,
Directora:
Rosa Cerda Rubilar, 
</v>
      </c>
      <c r="I938" s="34" t="str">
        <f>+LOOKUP(MATCH(A938,'REGISTRO DE DICIEMBRE 2022'!A:A,0),'REGISTRO DE DICIEMBRE 2022'!AI:AI,'REGISTRO DE DICIEMBRE 2022'!I:I)</f>
        <v>Durarán cinco años en sus cargos por estatutos</v>
      </c>
      <c r="J938" s="34" t="str">
        <f>+LOOKUP(MATCH(A938,'REGISTRO DE DICIEMBRE 2022'!A:A,0),'REGISTRO DE DICIEMBRE 2022'!AI:AI,'REGISTRO DE DICIEMBRE 2022'!J:J)</f>
        <v xml:space="preserve">De 15 de noviembre de 2016 a 15 de noviembre de 2021.
</v>
      </c>
      <c r="K938" s="34" t="str">
        <f>+LOOKUP(MATCH(A938,'REGISTRO DE DICIEMBRE 2022'!A:A,0),'REGISTRO DE DICIEMBRE 2022'!AI:AI,'REGISTRO DE DICIEMBRE 2022'!K:K)</f>
        <v xml:space="preserve">Vice-Presidenta: 
Clara Sepúlveda Ferrada, 
</v>
      </c>
      <c r="L938" s="34" t="str">
        <f>+LOOKUP(MATCH(A938,'REGISTRO DE DICIEMBRE 2022'!A:A,0),'REGISTRO DE DICIEMBRE 2022'!AI:AI,'REGISTRO DE DICIEMBRE 2022'!L:L)</f>
        <v>RUT Nº 7.340.840-7.</v>
      </c>
      <c r="M938" s="105">
        <f>+LOOKUP(MATCH(A938,'REGISTRO DE DICIEMBRE 2022'!A:A,0),'REGISTRO DE DICIEMBRE 2022'!AI:AI,'REGISTRO DE DICIEMBRE 2022'!M:M)</f>
        <v>0</v>
      </c>
      <c r="N938" s="104" t="str">
        <f>+LOOKUP(MATCH(A938,'REGISTRO DE DICIEMBRE 2022'!A:A,0),'REGISTRO DE DICIEMBRE 2022'!AI:AI,'REGISTRO DE DICIEMBRE 2022'!N:N)</f>
        <v xml:space="preserve">Balmaceda Nº 477, Comuna de El Carmen
</v>
      </c>
      <c r="O938" s="105" t="str">
        <f>+LOOKUP(MATCH(A938,'REGISTRO DE DICIEMBRE 2022'!A:A,0),'REGISTRO DE DICIEMBRE 2022'!AI:AI,'REGISTRO DE DICIEMBRE 2022'!O:O)</f>
        <v>XVI</v>
      </c>
      <c r="P938" s="34" t="str">
        <f>+LOOKUP(MATCH(A938,'REGISTRO DE DICIEMBRE 2022'!A:A,0),'REGISTRO DE DICIEMBRE 2022'!AI:AI,'REGISTRO DE DICIEMBRE 2022'!P:P)</f>
        <v>El Carmen</v>
      </c>
      <c r="Q938" s="104" t="str">
        <f>+LOOKUP(MATCH(A938,'REGISTRO DE DICIEMBRE 2022'!A:A,0),'REGISTRO DE DICIEMBRE 2022'!AI:AI,'REGISTRO DE DICIEMBRE 2022'!Q:Q)</f>
        <v>422661015
938663448 / 988258475</v>
      </c>
      <c r="R938" s="34" t="str">
        <f>+LOOKUP(MATCH(A938,'REGISTRO DE DICIEMBRE 2022'!A:A,0),'REGISTRO DE DICIEMBRE 2022'!AI:AI,'REGISTRO DE DICIEMBRE 2022'!R:R)</f>
        <v xml:space="preserve"> fundacionmadrevictoria@gmail.com</v>
      </c>
      <c r="S938" s="105">
        <f>+LOOKUP(MATCH(A938,'REGISTRO DE DICIEMBRE 2022'!A:A,0),'REGISTRO DE DICIEMBRE 2022'!AI:AI,'REGISTRO DE DICIEMBRE 2022'!S:S)</f>
        <v>0</v>
      </c>
      <c r="T938" s="106" t="str">
        <f>+LOOKUP(MATCH(A938,'REGISTRO DE DICIEMBRE 2022'!A:A,0),'REGISTRO DE DICIEMBRE 2022'!AI:AI,'REGISTRO DE DICIEMBRE 2022'!T:T)</f>
        <v>93401: Instituciones de Asistencia Social.</v>
      </c>
      <c r="U938" s="106" t="str">
        <f>+LOOKUP(MATCH(A938,'REGISTRO DE DICIEMBRE 2022'!A:A,0),'REGISTRO DE DICIEMBRE 2022'!AI:AI,'REGISTRO DE DICIEMBRE 2022'!U:U)</f>
        <v>Se acompaña certificado financiero , correspondiente al año 2020, APROBADOS del  Sub Departamento de Supervisión Financiera Nacional</v>
      </c>
      <c r="V938" s="107">
        <f>+LOOKUP(MATCH(A938,'REGISTRO DE DICIEMBRE 2022'!A:A,0),'REGISTRO DE DICIEMBRE 2022'!AI:AI,'REGISTRO DE DICIEMBRE 2022'!V:V)</f>
        <v>43374</v>
      </c>
      <c r="W938" s="34">
        <v>7658</v>
      </c>
      <c r="X938" s="108">
        <v>0</v>
      </c>
      <c r="Y938" s="108">
        <v>316681020</v>
      </c>
      <c r="Z938" s="107">
        <v>44926</v>
      </c>
      <c r="AA938" s="34" t="s">
        <v>8041</v>
      </c>
      <c r="AB938" s="109" t="s">
        <v>7632</v>
      </c>
      <c r="AC938" s="34" t="s">
        <v>2339</v>
      </c>
      <c r="AD938" s="34">
        <f>+LOOKUP(MATCH(A938,'REGISTRO DE DICIEMBRE 2022'!A:A,0),'REGISTRO DE DICIEMBRE 2022'!AI:AI,'REGISTRO DE DICIEMBRE 2022'!AF:AF)</f>
        <v>0</v>
      </c>
    </row>
    <row r="939" spans="1:30" s="98" customFormat="1" x14ac:dyDescent="0.2">
      <c r="A939" s="34">
        <v>7660</v>
      </c>
      <c r="B939" s="34" t="str">
        <f>+LOOKUP(MATCH(A939,'REGISTRO DE DICIEMBRE 2022'!A:A,0),'REGISTRO DE DICIEMBRE 2022'!AI:AI,'REGISTRO DE DICIEMBRE 2022'!B:B)</f>
        <v xml:space="preserve">
Fundación del Instituto de Capacitación y Especialización Padre Hurtado o Fundación ICEPH
</v>
      </c>
      <c r="C939" s="103" t="str">
        <f>+LOOKUP(MATCH(A939,'REGISTRO DE DICIEMBRE 2022'!A:A,0),'REGISTRO DE DICIEMBRE 2022'!AI:AI,'REGISTRO DE DICIEMBRE 2022'!C:C)</f>
        <v>65161991-2</v>
      </c>
      <c r="D939" s="104" t="str">
        <f>+LOOKUP(MATCH(A939,'REGISTRO DE DICIEMBRE 2022'!A:A,0),'REGISTRO DE DICIEMBRE 2022'!AI:AI,'REGISTRO DE DICIEMBRE 2022'!D:D)</f>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
      <c r="E939" s="34" t="str">
        <f>+LOOKUP(MATCH(A939,'REGISTRO DE DICIEMBRE 2022'!A:A,0),'REGISTRO DE DICIEMBRE 2022'!AI:AI,'REGISTRO DE DICIEMBRE 2022'!E:E)</f>
        <v>Inscripción N° 271142, de fecha 9 de marzo de 2018, del Registro de Personas Jurídicas, del Servicio de Registro Civil e Identificación.</v>
      </c>
      <c r="F939" s="34" t="str">
        <f>+LOOKUP(MATCH(A939,'REGISTRO DE DICIEMBRE 2022'!A:A,0),'REGISTRO DE DICIEMBRE 2022'!AI:AI,'REGISTRO DE DICIEMBRE 2022'!F:F)</f>
        <v>Certificado de vigencia folio Nº 500408723825, de fecha 14 de septiembre de 2021, emitido por el Servicio de Registro Civil e Identificación.</v>
      </c>
      <c r="G939" s="34" t="str">
        <f>+LOOKUP(MATCH(A939,'REGISTRO DE DICIEMBRE 2022'!A:A,0),'REGISTRO DE DICIEMBRE 2022'!AI:AI,'REGISTRO DE DICIEMBRE 2022'!G:G)</f>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
      <c r="H939" s="34" t="str">
        <f>+LOOKUP(MATCH(A939,'REGISTRO DE DICIEMBRE 2022'!A:A,0),'REGISTRO DE DICIEMBRE 2022'!AI:AI,'REGISTRO DE DICIEMBRE 2022'!H:H)</f>
        <v>Presidente: Eduardo Mauricio Trincado Salinas,
Secretario: María Luisa Hurtado Rozas
Tesorero: Raúl Ignacio Contreras Hurtado,</v>
      </c>
      <c r="I939" s="34" t="str">
        <f>+LOOKUP(MATCH(A939,'REGISTRO DE DICIEMBRE 2022'!A:A,0),'REGISTRO DE DICIEMBRE 2022'!AI:AI,'REGISTRO DE DICIEMBRE 2022'!I:I)</f>
        <v xml:space="preserve"> 04 años
</v>
      </c>
      <c r="J939" s="34" t="str">
        <f>+LOOKUP(MATCH(A939,'REGISTRO DE DICIEMBRE 2022'!A:A,0),'REGISTRO DE DICIEMBRE 2022'!AI:AI,'REGISTRO DE DICIEMBRE 2022'!J:J)</f>
        <v>03 de Enero de 2022 al 03 de Enero de 2026 según consta en certificado folio N°500463032531</v>
      </c>
      <c r="K939" s="34" t="str">
        <f>+LOOKUP(MATCH(A939,'REGISTRO DE DICIEMBRE 2022'!A:A,0),'REGISTRO DE DICIEMBRE 2022'!AI:AI,'REGISTRO DE DICIEMBRE 2022'!K:K)</f>
        <v>Eduardo Mauricio Trincado Salinas</v>
      </c>
      <c r="L939" s="34" t="str">
        <f>+LOOKUP(MATCH(A939,'REGISTRO DE DICIEMBRE 2022'!A:A,0),'REGISTRO DE DICIEMBRE 2022'!AI:AI,'REGISTRO DE DICIEMBRE 2022'!L:L)</f>
        <v>RUT Nº 11.619.923-8</v>
      </c>
      <c r="M939" s="105" t="str">
        <f>+LOOKUP(MATCH(A939,'REGISTRO DE DICIEMBRE 2022'!A:A,0),'REGISTRO DE DICIEMBRE 2022'!AI:AI,'REGISTRO DE DICIEMBRE 2022'!M:M)</f>
        <v>Vigente hasta el 03 de Enero 2026.</v>
      </c>
      <c r="N939" s="104" t="str">
        <f>+LOOKUP(MATCH(A939,'REGISTRO DE DICIEMBRE 2022'!A:A,0),'REGISTRO DE DICIEMBRE 2022'!AI:AI,'REGISTRO DE DICIEMBRE 2022'!N:N)</f>
        <v xml:space="preserve">Frodden 0525
</v>
      </c>
      <c r="O939" s="105" t="str">
        <f>+LOOKUP(MATCH(A939,'REGISTRO DE DICIEMBRE 2022'!A:A,0),'REGISTRO DE DICIEMBRE 2022'!AI:AI,'REGISTRO DE DICIEMBRE 2022'!O:O)</f>
        <v>V</v>
      </c>
      <c r="P939" s="34" t="str">
        <f>+LOOKUP(MATCH(A939,'REGISTRO DE DICIEMBRE 2022'!A:A,0),'REGISTRO DE DICIEMBRE 2022'!AI:AI,'REGISTRO DE DICIEMBRE 2022'!P:P)</f>
        <v>Quilpue</v>
      </c>
      <c r="Q939" s="104" t="str">
        <f>+LOOKUP(MATCH(A939,'REGISTRO DE DICIEMBRE 2022'!A:A,0),'REGISTRO DE DICIEMBRE 2022'!AI:AI,'REGISTRO DE DICIEMBRE 2022'!Q:Q)</f>
        <v>Fono: 986942195-323114350</v>
      </c>
      <c r="R939" s="34" t="str">
        <f>+LOOKUP(MATCH(A939,'REGISTRO DE DICIEMBRE 2022'!A:A,0),'REGISTRO DE DICIEMBRE 2022'!AI:AI,'REGISTRO DE DICIEMBRE 2022'!R:R)</f>
        <v>mlhurtado@iceph.cl</v>
      </c>
      <c r="S939" s="105">
        <f>+LOOKUP(MATCH(A939,'REGISTRO DE DICIEMBRE 2022'!A:A,0),'REGISTRO DE DICIEMBRE 2022'!AI:AI,'REGISTRO DE DICIEMBRE 2022'!S:S)</f>
        <v>0</v>
      </c>
      <c r="T939" s="106">
        <f>+LOOKUP(MATCH(A939,'REGISTRO DE DICIEMBRE 2022'!A:A,0),'REGISTRO DE DICIEMBRE 2022'!AI:AI,'REGISTRO DE DICIEMBRE 2022'!T:T)</f>
        <v>93401</v>
      </c>
      <c r="U939" s="106" t="str">
        <f>+LOOKUP(MATCH(A939,'REGISTRO DE DICIEMBRE 2022'!A:A,0),'REGISTRO DE DICIEMBRE 2022'!AI:AI,'REGISTRO DE DICIEMBRE 2022'!U:U)</f>
        <v>Se acompaña Certificado Financiero año 2020, aprobados por el Subdepartamento de Supervisión Financiera Nacional</v>
      </c>
      <c r="V939" s="107">
        <f>+LOOKUP(MATCH(A939,'REGISTRO DE DICIEMBRE 2022'!A:A,0),'REGISTRO DE DICIEMBRE 2022'!AI:AI,'REGISTRO DE DICIEMBRE 2022'!V:V)</f>
        <v>43395</v>
      </c>
      <c r="W939" s="34">
        <v>7660</v>
      </c>
      <c r="X939" s="108">
        <v>39826069</v>
      </c>
      <c r="Y939" s="108">
        <v>423232969</v>
      </c>
      <c r="Z939" s="107">
        <v>44926</v>
      </c>
      <c r="AA939" s="34" t="s">
        <v>8041</v>
      </c>
      <c r="AB939" s="109" t="s">
        <v>7632</v>
      </c>
      <c r="AC939" s="34" t="s">
        <v>191</v>
      </c>
      <c r="AD939" s="34">
        <f>+LOOKUP(MATCH(A939,'REGISTRO DE DICIEMBRE 2022'!A:A,0),'REGISTRO DE DICIEMBRE 2022'!AI:AI,'REGISTRO DE DICIEMBRE 2022'!AF:AF)</f>
        <v>0</v>
      </c>
    </row>
    <row r="940" spans="1:30" s="98" customFormat="1" x14ac:dyDescent="0.2">
      <c r="A940" s="34">
        <v>7660</v>
      </c>
      <c r="B940" s="34" t="str">
        <f>+LOOKUP(MATCH(A940,'REGISTRO DE DICIEMBRE 2022'!A:A,0),'REGISTRO DE DICIEMBRE 2022'!AI:AI,'REGISTRO DE DICIEMBRE 2022'!B:B)</f>
        <v xml:space="preserve">
Fundación del Instituto de Capacitación y Especialización Padre Hurtado o Fundación ICEPH
</v>
      </c>
      <c r="C940" s="103" t="str">
        <f>+LOOKUP(MATCH(A940,'REGISTRO DE DICIEMBRE 2022'!A:A,0),'REGISTRO DE DICIEMBRE 2022'!AI:AI,'REGISTRO DE DICIEMBRE 2022'!C:C)</f>
        <v>65161991-2</v>
      </c>
      <c r="D940" s="104" t="str">
        <f>+LOOKUP(MATCH(A940,'REGISTRO DE DICIEMBRE 2022'!A:A,0),'REGISTRO DE DICIEMBRE 2022'!AI:AI,'REGISTRO DE DICIEMBRE 2022'!D:D)</f>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
      <c r="E940" s="34" t="str">
        <f>+LOOKUP(MATCH(A940,'REGISTRO DE DICIEMBRE 2022'!A:A,0),'REGISTRO DE DICIEMBRE 2022'!AI:AI,'REGISTRO DE DICIEMBRE 2022'!E:E)</f>
        <v>Inscripción N° 271142, de fecha 9 de marzo de 2018, del Registro de Personas Jurídicas, del Servicio de Registro Civil e Identificación.</v>
      </c>
      <c r="F940" s="34" t="str">
        <f>+LOOKUP(MATCH(A940,'REGISTRO DE DICIEMBRE 2022'!A:A,0),'REGISTRO DE DICIEMBRE 2022'!AI:AI,'REGISTRO DE DICIEMBRE 2022'!F:F)</f>
        <v>Certificado de vigencia folio Nº 500408723825, de fecha 14 de septiembre de 2021, emitido por el Servicio de Registro Civil e Identificación.</v>
      </c>
      <c r="G940" s="34" t="str">
        <f>+LOOKUP(MATCH(A940,'REGISTRO DE DICIEMBRE 2022'!A:A,0),'REGISTRO DE DICIEMBRE 2022'!AI:AI,'REGISTRO DE DICIEMBRE 2022'!G:G)</f>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
      <c r="H940" s="34" t="str">
        <f>+LOOKUP(MATCH(A940,'REGISTRO DE DICIEMBRE 2022'!A:A,0),'REGISTRO DE DICIEMBRE 2022'!AI:AI,'REGISTRO DE DICIEMBRE 2022'!H:H)</f>
        <v>Presidente: Eduardo Mauricio Trincado Salinas,
Secretario: María Luisa Hurtado Rozas
Tesorero: Raúl Ignacio Contreras Hurtado,</v>
      </c>
      <c r="I940" s="34" t="str">
        <f>+LOOKUP(MATCH(A940,'REGISTRO DE DICIEMBRE 2022'!A:A,0),'REGISTRO DE DICIEMBRE 2022'!AI:AI,'REGISTRO DE DICIEMBRE 2022'!I:I)</f>
        <v xml:space="preserve"> 04 años
</v>
      </c>
      <c r="J940" s="34" t="str">
        <f>+LOOKUP(MATCH(A940,'REGISTRO DE DICIEMBRE 2022'!A:A,0),'REGISTRO DE DICIEMBRE 2022'!AI:AI,'REGISTRO DE DICIEMBRE 2022'!J:J)</f>
        <v>03 de Enero de 2022 al 03 de Enero de 2026 según consta en certificado folio N°500463032531</v>
      </c>
      <c r="K940" s="34" t="str">
        <f>+LOOKUP(MATCH(A940,'REGISTRO DE DICIEMBRE 2022'!A:A,0),'REGISTRO DE DICIEMBRE 2022'!AI:AI,'REGISTRO DE DICIEMBRE 2022'!K:K)</f>
        <v>Eduardo Mauricio Trincado Salinas</v>
      </c>
      <c r="L940" s="34" t="str">
        <f>+LOOKUP(MATCH(A940,'REGISTRO DE DICIEMBRE 2022'!A:A,0),'REGISTRO DE DICIEMBRE 2022'!AI:AI,'REGISTRO DE DICIEMBRE 2022'!L:L)</f>
        <v>RUT Nº 11.619.923-8</v>
      </c>
      <c r="M940" s="105" t="str">
        <f>+LOOKUP(MATCH(A940,'REGISTRO DE DICIEMBRE 2022'!A:A,0),'REGISTRO DE DICIEMBRE 2022'!AI:AI,'REGISTRO DE DICIEMBRE 2022'!M:M)</f>
        <v>Vigente hasta el 03 de Enero 2026.</v>
      </c>
      <c r="N940" s="104" t="str">
        <f>+LOOKUP(MATCH(A940,'REGISTRO DE DICIEMBRE 2022'!A:A,0),'REGISTRO DE DICIEMBRE 2022'!AI:AI,'REGISTRO DE DICIEMBRE 2022'!N:N)</f>
        <v xml:space="preserve">Frodden 0525
</v>
      </c>
      <c r="O940" s="105" t="str">
        <f>+LOOKUP(MATCH(A940,'REGISTRO DE DICIEMBRE 2022'!A:A,0),'REGISTRO DE DICIEMBRE 2022'!AI:AI,'REGISTRO DE DICIEMBRE 2022'!O:O)</f>
        <v>V</v>
      </c>
      <c r="P940" s="34" t="str">
        <f>+LOOKUP(MATCH(A940,'REGISTRO DE DICIEMBRE 2022'!A:A,0),'REGISTRO DE DICIEMBRE 2022'!AI:AI,'REGISTRO DE DICIEMBRE 2022'!P:P)</f>
        <v>Quilpue</v>
      </c>
      <c r="Q940" s="104" t="str">
        <f>+LOOKUP(MATCH(A940,'REGISTRO DE DICIEMBRE 2022'!A:A,0),'REGISTRO DE DICIEMBRE 2022'!AI:AI,'REGISTRO DE DICIEMBRE 2022'!Q:Q)</f>
        <v>Fono: 986942195-323114350</v>
      </c>
      <c r="R940" s="34" t="str">
        <f>+LOOKUP(MATCH(A940,'REGISTRO DE DICIEMBRE 2022'!A:A,0),'REGISTRO DE DICIEMBRE 2022'!AI:AI,'REGISTRO DE DICIEMBRE 2022'!R:R)</f>
        <v>mlhurtado@iceph.cl</v>
      </c>
      <c r="S940" s="105">
        <f>+LOOKUP(MATCH(A940,'REGISTRO DE DICIEMBRE 2022'!A:A,0),'REGISTRO DE DICIEMBRE 2022'!AI:AI,'REGISTRO DE DICIEMBRE 2022'!S:S)</f>
        <v>0</v>
      </c>
      <c r="T940" s="106">
        <f>+LOOKUP(MATCH(A940,'REGISTRO DE DICIEMBRE 2022'!A:A,0),'REGISTRO DE DICIEMBRE 2022'!AI:AI,'REGISTRO DE DICIEMBRE 2022'!T:T)</f>
        <v>93401</v>
      </c>
      <c r="U940" s="106" t="str">
        <f>+LOOKUP(MATCH(A940,'REGISTRO DE DICIEMBRE 2022'!A:A,0),'REGISTRO DE DICIEMBRE 2022'!AI:AI,'REGISTRO DE DICIEMBRE 2022'!U:U)</f>
        <v>Se acompaña Certificado Financiero año 2020, aprobados por el Subdepartamento de Supervisión Financiera Nacional</v>
      </c>
      <c r="V940" s="107">
        <f>+LOOKUP(MATCH(A940,'REGISTRO DE DICIEMBRE 2022'!A:A,0),'REGISTRO DE DICIEMBRE 2022'!AI:AI,'REGISTRO DE DICIEMBRE 2022'!V:V)</f>
        <v>43395</v>
      </c>
      <c r="W940" s="34">
        <v>7660</v>
      </c>
      <c r="X940" s="108">
        <v>13276883</v>
      </c>
      <c r="Y940" s="108">
        <v>93806948</v>
      </c>
      <c r="Z940" s="107">
        <v>44926</v>
      </c>
      <c r="AA940" s="34" t="s">
        <v>8041</v>
      </c>
      <c r="AB940" s="109" t="s">
        <v>7632</v>
      </c>
      <c r="AC940" s="34" t="s">
        <v>250</v>
      </c>
      <c r="AD940" s="34">
        <f>+LOOKUP(MATCH(A940,'REGISTRO DE DICIEMBRE 2022'!A:A,0),'REGISTRO DE DICIEMBRE 2022'!AI:AI,'REGISTRO DE DICIEMBRE 2022'!AF:AF)</f>
        <v>0</v>
      </c>
    </row>
    <row r="941" spans="1:30" s="98" customFormat="1" x14ac:dyDescent="0.2">
      <c r="A941" s="34">
        <v>7660</v>
      </c>
      <c r="B941" s="34" t="str">
        <f>+LOOKUP(MATCH(A941,'REGISTRO DE DICIEMBRE 2022'!A:A,0),'REGISTRO DE DICIEMBRE 2022'!AI:AI,'REGISTRO DE DICIEMBRE 2022'!B:B)</f>
        <v xml:space="preserve">
Fundación del Instituto de Capacitación y Especialización Padre Hurtado o Fundación ICEPH
</v>
      </c>
      <c r="C941" s="103" t="str">
        <f>+LOOKUP(MATCH(A941,'REGISTRO DE DICIEMBRE 2022'!A:A,0),'REGISTRO DE DICIEMBRE 2022'!AI:AI,'REGISTRO DE DICIEMBRE 2022'!C:C)</f>
        <v>65161991-2</v>
      </c>
      <c r="D941" s="104" t="str">
        <f>+LOOKUP(MATCH(A941,'REGISTRO DE DICIEMBRE 2022'!A:A,0),'REGISTRO DE DICIEMBRE 2022'!AI:AI,'REGISTRO DE DICIEMBRE 2022'!D:D)</f>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
      <c r="E941" s="34" t="str">
        <f>+LOOKUP(MATCH(A941,'REGISTRO DE DICIEMBRE 2022'!A:A,0),'REGISTRO DE DICIEMBRE 2022'!AI:AI,'REGISTRO DE DICIEMBRE 2022'!E:E)</f>
        <v>Inscripción N° 271142, de fecha 9 de marzo de 2018, del Registro de Personas Jurídicas, del Servicio de Registro Civil e Identificación.</v>
      </c>
      <c r="F941" s="34" t="str">
        <f>+LOOKUP(MATCH(A941,'REGISTRO DE DICIEMBRE 2022'!A:A,0),'REGISTRO DE DICIEMBRE 2022'!AI:AI,'REGISTRO DE DICIEMBRE 2022'!F:F)</f>
        <v>Certificado de vigencia folio Nº 500408723825, de fecha 14 de septiembre de 2021, emitido por el Servicio de Registro Civil e Identificación.</v>
      </c>
      <c r="G941" s="34" t="str">
        <f>+LOOKUP(MATCH(A941,'REGISTRO DE DICIEMBRE 2022'!A:A,0),'REGISTRO DE DICIEMBRE 2022'!AI:AI,'REGISTRO DE DICIEMBRE 2022'!G:G)</f>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
      <c r="H941" s="34" t="str">
        <f>+LOOKUP(MATCH(A941,'REGISTRO DE DICIEMBRE 2022'!A:A,0),'REGISTRO DE DICIEMBRE 2022'!AI:AI,'REGISTRO DE DICIEMBRE 2022'!H:H)</f>
        <v>Presidente: Eduardo Mauricio Trincado Salinas,
Secretario: María Luisa Hurtado Rozas
Tesorero: Raúl Ignacio Contreras Hurtado,</v>
      </c>
      <c r="I941" s="34" t="str">
        <f>+LOOKUP(MATCH(A941,'REGISTRO DE DICIEMBRE 2022'!A:A,0),'REGISTRO DE DICIEMBRE 2022'!AI:AI,'REGISTRO DE DICIEMBRE 2022'!I:I)</f>
        <v xml:space="preserve"> 04 años
</v>
      </c>
      <c r="J941" s="34" t="str">
        <f>+LOOKUP(MATCH(A941,'REGISTRO DE DICIEMBRE 2022'!A:A,0),'REGISTRO DE DICIEMBRE 2022'!AI:AI,'REGISTRO DE DICIEMBRE 2022'!J:J)</f>
        <v>03 de Enero de 2022 al 03 de Enero de 2026 según consta en certificado folio N°500463032531</v>
      </c>
      <c r="K941" s="34" t="str">
        <f>+LOOKUP(MATCH(A941,'REGISTRO DE DICIEMBRE 2022'!A:A,0),'REGISTRO DE DICIEMBRE 2022'!AI:AI,'REGISTRO DE DICIEMBRE 2022'!K:K)</f>
        <v>Eduardo Mauricio Trincado Salinas</v>
      </c>
      <c r="L941" s="34" t="str">
        <f>+LOOKUP(MATCH(A941,'REGISTRO DE DICIEMBRE 2022'!A:A,0),'REGISTRO DE DICIEMBRE 2022'!AI:AI,'REGISTRO DE DICIEMBRE 2022'!L:L)</f>
        <v>RUT Nº 11.619.923-8</v>
      </c>
      <c r="M941" s="105" t="str">
        <f>+LOOKUP(MATCH(A941,'REGISTRO DE DICIEMBRE 2022'!A:A,0),'REGISTRO DE DICIEMBRE 2022'!AI:AI,'REGISTRO DE DICIEMBRE 2022'!M:M)</f>
        <v>Vigente hasta el 03 de Enero 2026.</v>
      </c>
      <c r="N941" s="104" t="str">
        <f>+LOOKUP(MATCH(A941,'REGISTRO DE DICIEMBRE 2022'!A:A,0),'REGISTRO DE DICIEMBRE 2022'!AI:AI,'REGISTRO DE DICIEMBRE 2022'!N:N)</f>
        <v xml:space="preserve">Frodden 0525
</v>
      </c>
      <c r="O941" s="105" t="str">
        <f>+LOOKUP(MATCH(A941,'REGISTRO DE DICIEMBRE 2022'!A:A,0),'REGISTRO DE DICIEMBRE 2022'!AI:AI,'REGISTRO DE DICIEMBRE 2022'!O:O)</f>
        <v>V</v>
      </c>
      <c r="P941" s="34" t="str">
        <f>+LOOKUP(MATCH(A941,'REGISTRO DE DICIEMBRE 2022'!A:A,0),'REGISTRO DE DICIEMBRE 2022'!AI:AI,'REGISTRO DE DICIEMBRE 2022'!P:P)</f>
        <v>Quilpue</v>
      </c>
      <c r="Q941" s="104" t="str">
        <f>+LOOKUP(MATCH(A941,'REGISTRO DE DICIEMBRE 2022'!A:A,0),'REGISTRO DE DICIEMBRE 2022'!AI:AI,'REGISTRO DE DICIEMBRE 2022'!Q:Q)</f>
        <v>Fono: 986942195-323114350</v>
      </c>
      <c r="R941" s="34" t="str">
        <f>+LOOKUP(MATCH(A941,'REGISTRO DE DICIEMBRE 2022'!A:A,0),'REGISTRO DE DICIEMBRE 2022'!AI:AI,'REGISTRO DE DICIEMBRE 2022'!R:R)</f>
        <v>mlhurtado@iceph.cl</v>
      </c>
      <c r="S941" s="105">
        <f>+LOOKUP(MATCH(A941,'REGISTRO DE DICIEMBRE 2022'!A:A,0),'REGISTRO DE DICIEMBRE 2022'!AI:AI,'REGISTRO DE DICIEMBRE 2022'!S:S)</f>
        <v>0</v>
      </c>
      <c r="T941" s="106">
        <f>+LOOKUP(MATCH(A941,'REGISTRO DE DICIEMBRE 2022'!A:A,0),'REGISTRO DE DICIEMBRE 2022'!AI:AI,'REGISTRO DE DICIEMBRE 2022'!T:T)</f>
        <v>93401</v>
      </c>
      <c r="U941" s="106" t="str">
        <f>+LOOKUP(MATCH(A941,'REGISTRO DE DICIEMBRE 2022'!A:A,0),'REGISTRO DE DICIEMBRE 2022'!AI:AI,'REGISTRO DE DICIEMBRE 2022'!U:U)</f>
        <v>Se acompaña Certificado Financiero año 2020, aprobados por el Subdepartamento de Supervisión Financiera Nacional</v>
      </c>
      <c r="V941" s="107">
        <f>+LOOKUP(MATCH(A941,'REGISTRO DE DICIEMBRE 2022'!A:A,0),'REGISTRO DE DICIEMBRE 2022'!AI:AI,'REGISTRO DE DICIEMBRE 2022'!V:V)</f>
        <v>43395</v>
      </c>
      <c r="W941" s="34">
        <v>7660</v>
      </c>
      <c r="X941" s="108">
        <v>16926779</v>
      </c>
      <c r="Y941" s="108">
        <v>16926779</v>
      </c>
      <c r="Z941" s="107">
        <v>44926</v>
      </c>
      <c r="AA941" s="34" t="s">
        <v>8041</v>
      </c>
      <c r="AB941" s="109" t="s">
        <v>7632</v>
      </c>
      <c r="AC941" s="34" t="s">
        <v>67</v>
      </c>
      <c r="AD941" s="34">
        <f>+LOOKUP(MATCH(A941,'REGISTRO DE DICIEMBRE 2022'!A:A,0),'REGISTRO DE DICIEMBRE 2022'!AI:AI,'REGISTRO DE DICIEMBRE 2022'!AF:AF)</f>
        <v>0</v>
      </c>
    </row>
    <row r="942" spans="1:30" s="98" customFormat="1" x14ac:dyDescent="0.2">
      <c r="A942" s="34">
        <v>7664</v>
      </c>
      <c r="B942" s="34" t="str">
        <f>+LOOKUP(MATCH(A942,'REGISTRO DE DICIEMBRE 2022'!A:A,0),'REGISTRO DE DICIEMBRE 2022'!AI:AI,'REGISTRO DE DICIEMBRE 2022'!B:B)</f>
        <v>Corporación Amulen Profesionales</v>
      </c>
      <c r="C942" s="103" t="str">
        <f>+LOOKUP(MATCH(A942,'REGISTRO DE DICIEMBRE 2022'!A:A,0),'REGISTRO DE DICIEMBRE 2022'!AI:AI,'REGISTRO DE DICIEMBRE 2022'!C:C)</f>
        <v>65079761-2</v>
      </c>
      <c r="D942" s="104" t="str">
        <f>+LOOKUP(MATCH(A942,'REGISTRO DE DICIEMBRE 2022'!A:A,0),'REGISTRO DE DICIEMBRE 2022'!AI:AI,'REGISTRO DE DICIEMBRE 2022'!D:D)</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942" s="34" t="str">
        <f>+LOOKUP(MATCH(A942,'REGISTRO DE DICIEMBRE 2022'!A:A,0),'REGISTRO DE DICIEMBRE 2022'!AI:AI,'REGISTRO DE DICIEMBRE 2022'!E:E)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942" s="34" t="str">
        <f>+LOOKUP(MATCH(A942,'REGISTRO DE DICIEMBRE 2022'!A:A,0),'REGISTRO DE DICIEMBRE 2022'!AI:AI,'REGISTRO DE DICIEMBRE 2022'!F:F)</f>
        <v xml:space="preserve">Certificado de Vigencia de Persona Jurídica sin Fines de Lucro, Folio Nº 500479914061, de 29 de Noviembre de 2022, del Servicio del Registro Civil e Identificación.
</v>
      </c>
      <c r="G942" s="34" t="str">
        <f>+LOOKUP(MATCH(A942,'REGISTRO DE DICIEMBRE 2022'!A:A,0),'REGISTRO DE DICIEMBRE 2022'!AI:AI,'REGISTRO DE DICIEMBRE 2022'!G:G)</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942" s="34" t="str">
        <f>+LOOKUP(MATCH(A942,'REGISTRO DE DICIEMBRE 2022'!A:A,0),'REGISTRO DE DICIEMBRE 2022'!AI:AI,'REGISTRO DE DICIEMBRE 2022'!H:H)</f>
        <v xml:space="preserve">Presidente: 
Carlos Ramón Martinez Carrasco
Secretario: 
Wilson Tomás Trujillo Ortiz, 
Tesorero:
José Ignacio Contreras Azocar
Según consta en el Certificad De Directorio de Persona Jurídica sin Fines de Lucro, Folio Nº 500479913606, de 29 de noviembre de 2022, del Servicio del Registro Civil e Identificación.
</v>
      </c>
      <c r="I942" s="34" t="str">
        <f>+LOOKUP(MATCH(A942,'REGISTRO DE DICIEMBRE 2022'!A:A,0),'REGISTRO DE DICIEMBRE 2022'!AI:AI,'REGISTRO DE DICIEMBRE 2022'!I:I)</f>
        <v xml:space="preserve">Durarán TRES años en sus cargos.  </v>
      </c>
      <c r="J942" s="34" t="str">
        <f>+LOOKUP(MATCH(A942,'REGISTRO DE DICIEMBRE 2022'!A:A,0),'REGISTRO DE DICIEMBRE 2022'!AI:AI,'REGISTRO DE DICIEMBRE 2022'!J:J)</f>
        <v xml:space="preserve">Del 20 de Diciembre 2021 al 20 de Diciembre de 2024
Según consta en el Certificad De Directorio de Persona Jurídica sin Fines de Lucro, Folio Nº 500479913606, de 29 de noviembre de 2022, del Servicio del Registro Civil e Identificación.
</v>
      </c>
      <c r="K942" s="34" t="str">
        <f>+LOOKUP(MATCH(A942,'REGISTRO DE DICIEMBRE 2022'!A:A,0),'REGISTRO DE DICIEMBRE 2022'!AI:AI,'REGISTRO DE DICIEMBRE 2022'!K:K)</f>
        <v>Carlos Ramón Martinez Carrasco</v>
      </c>
      <c r="L942" s="34" t="str">
        <f>+LOOKUP(MATCH(A942,'REGISTRO DE DICIEMBRE 2022'!A:A,0),'REGISTRO DE DICIEMBRE 2022'!AI:AI,'REGISTRO DE DICIEMBRE 2022'!L:L)</f>
        <v>Carlos Ramón Martinez Carrasco: 10.384.332-4</v>
      </c>
      <c r="M942" s="105">
        <f>+LOOKUP(MATCH(A942,'REGISTRO DE DICIEMBRE 2022'!A:A,0),'REGISTRO DE DICIEMBRE 2022'!AI:AI,'REGISTRO DE DICIEMBRE 2022'!M:M)</f>
        <v>0</v>
      </c>
      <c r="N942" s="104" t="str">
        <f>+LOOKUP(MATCH(A942,'REGISTRO DE DICIEMBRE 2022'!A:A,0),'REGISTRO DE DICIEMBRE 2022'!AI:AI,'REGISTRO DE DICIEMBRE 2022'!N:N)</f>
        <v xml:space="preserve">Larrondo N° 450, comuna de Coquimbo, Región de Coquimbo
</v>
      </c>
      <c r="O942" s="105" t="str">
        <f>+LOOKUP(MATCH(A942,'REGISTRO DE DICIEMBRE 2022'!A:A,0),'REGISTRO DE DICIEMBRE 2022'!AI:AI,'REGISTRO DE DICIEMBRE 2022'!O:O)</f>
        <v>IV</v>
      </c>
      <c r="P942" s="34" t="str">
        <f>+LOOKUP(MATCH(A942,'REGISTRO DE DICIEMBRE 2022'!A:A,0),'REGISTRO DE DICIEMBRE 2022'!AI:AI,'REGISTRO DE DICIEMBRE 2022'!P:P)</f>
        <v>Coquimbo</v>
      </c>
      <c r="Q942" s="104" t="str">
        <f>+LOOKUP(MATCH(A942,'REGISTRO DE DICIEMBRE 2022'!A:A,0),'REGISTRO DE DICIEMBRE 2022'!AI:AI,'REGISTRO DE DICIEMBRE 2022'!Q:Q)</f>
        <v>51-2-494851
cel:9/96739015</v>
      </c>
      <c r="R942" s="34" t="str">
        <f>+LOOKUP(MATCH(A942,'REGISTRO DE DICIEMBRE 2022'!A:A,0),'REGISTRO DE DICIEMBRE 2022'!AI:AI,'REGISTRO DE DICIEMBRE 2022'!R:R)</f>
        <v>amulenpro@gmail.com</v>
      </c>
      <c r="S942" s="105">
        <f>+LOOKUP(MATCH(A942,'REGISTRO DE DICIEMBRE 2022'!A:A,0),'REGISTRO DE DICIEMBRE 2022'!AI:AI,'REGISTRO DE DICIEMBRE 2022'!S:S)</f>
        <v>0</v>
      </c>
      <c r="T942" s="106" t="str">
        <f>+LOOKUP(MATCH(A942,'REGISTRO DE DICIEMBRE 2022'!A:A,0),'REGISTRO DE DICIEMBRE 2022'!AI:AI,'REGISTRO DE DICIEMBRE 2022'!T:T)</f>
        <v>93401: Instituciones de Asistencia Social.</v>
      </c>
      <c r="U942" s="106" t="str">
        <f>+LOOKUP(MATCH(A942,'REGISTRO DE DICIEMBRE 2022'!A:A,0),'REGISTRO DE DICIEMBRE 2022'!AI:AI,'REGISTRO DE DICIEMBRE 2022'!U:U)</f>
        <v>Se acompaña certificado financiero, correspondiente al año 2020, aprobados por el Sub Departamento de Supervisión Financiera Nacional.</v>
      </c>
      <c r="V942" s="107">
        <f>+LOOKUP(MATCH(A942,'REGISTRO DE DICIEMBRE 2022'!A:A,0),'REGISTRO DE DICIEMBRE 2022'!AI:AI,'REGISTRO DE DICIEMBRE 2022'!V:V)</f>
        <v>43453</v>
      </c>
      <c r="W942" s="34">
        <v>7664</v>
      </c>
      <c r="X942" s="108">
        <v>42504500</v>
      </c>
      <c r="Y942" s="108">
        <v>377142865</v>
      </c>
      <c r="Z942" s="107">
        <v>44926</v>
      </c>
      <c r="AA942" s="34" t="s">
        <v>8041</v>
      </c>
      <c r="AB942" s="109" t="s">
        <v>7632</v>
      </c>
      <c r="AC942" s="34" t="s">
        <v>107</v>
      </c>
      <c r="AD942" s="34">
        <f>+LOOKUP(MATCH(A942,'REGISTRO DE DICIEMBRE 2022'!A:A,0),'REGISTRO DE DICIEMBRE 2022'!AI:AI,'REGISTRO DE DICIEMBRE 2022'!AF:AF)</f>
        <v>0</v>
      </c>
    </row>
    <row r="943" spans="1:30" s="98" customFormat="1" x14ac:dyDescent="0.2">
      <c r="A943" s="34">
        <v>7670</v>
      </c>
      <c r="B943" s="34" t="str">
        <f>+LOOKUP(MATCH(A943,'REGISTRO DE DICIEMBRE 2022'!A:A,0),'REGISTRO DE DICIEMBRE 2022'!AI:AI,'REGISTRO DE DICIEMBRE 2022'!B:B)</f>
        <v>Fundación Guadalupe Acoge</v>
      </c>
      <c r="C943" s="103" t="str">
        <f>+LOOKUP(MATCH(A943,'REGISTRO DE DICIEMBRE 2022'!A:A,0),'REGISTRO DE DICIEMBRE 2022'!AI:AI,'REGISTRO DE DICIEMBRE 2022'!C:C)</f>
        <v>65174702-3</v>
      </c>
      <c r="D943" s="104" t="str">
        <f>+LOOKUP(MATCH(A943,'REGISTRO DE DICIEMBRE 2022'!A:A,0),'REGISTRO DE DICIEMBRE 2022'!AI:AI,'REGISTRO DE DICIEMBRE 2022'!D:D)</f>
        <v>Corporación de Derecho Privado.</v>
      </c>
      <c r="E943" s="34" t="str">
        <f>+LOOKUP(MATCH(A943,'REGISTRO DE DICIEMBRE 2022'!A:A,0),'REGISTRO DE DICIEMBRE 2022'!AI:AI,'REGISTRO DE DICIEMBRE 2022'!E:E)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43" s="34" t="str">
        <f>+LOOKUP(MATCH(A943,'REGISTRO DE DICIEMBRE 2022'!A:A,0),'REGISTRO DE DICIEMBRE 2022'!AI:AI,'REGISTRO DE DICIEMBRE 2022'!F:F)</f>
        <v>Certificado de Vigencia de Persona Jurídica sin Fines de Lucro, Folio N° 500401777792, emitido por el Servicio de Registro Civil e Identificación, con fecha 04 de agosto de 2021.</v>
      </c>
      <c r="G943" s="34" t="str">
        <f>+LOOKUP(MATCH(A943,'REGISTRO DE DICIEMBRE 2022'!A:A,0),'REGISTRO DE DICIEMBRE 2022'!AI:AI,'REGISTRO DE DICIEMBRE 2022'!G:G)</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43" s="34" t="str">
        <f>+LOOKUP(MATCH(A943,'REGISTRO DE DICIEMBRE 2022'!A:A,0),'REGISTRO DE DICIEMBRE 2022'!AI:AI,'REGISTRO DE DICIEMBRE 2022'!H:H)</f>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
      <c r="I943" s="34" t="str">
        <f>+LOOKUP(MATCH(A943,'REGISTRO DE DICIEMBRE 2022'!A:A,0),'REGISTRO DE DICIEMBRE 2022'!AI:AI,'REGISTRO DE DICIEMBRE 2022'!I:I)</f>
        <v>03 años</v>
      </c>
      <c r="J943" s="34" t="str">
        <f>+LOOKUP(MATCH(A943,'REGISTRO DE DICIEMBRE 2022'!A:A,0),'REGISTRO DE DICIEMBRE 2022'!AI:AI,'REGISTRO DE DICIEMBRE 2022'!J:J)</f>
        <v>Del 04 de octubre de 2018 al 04 de octubre de 2021.</v>
      </c>
      <c r="K943" s="34" t="str">
        <f>+LOOKUP(MATCH(A943,'REGISTRO DE DICIEMBRE 2022'!A:A,0),'REGISTRO DE DICIEMBRE 2022'!AI:AI,'REGISTRO DE DICIEMBRE 2022'!K:K)</f>
        <v xml:space="preserve">MARÍA CAROLINA BEZMALINOVIC MORALES, 
</v>
      </c>
      <c r="L943" s="34" t="str">
        <f>+LOOKUP(MATCH(A943,'REGISTRO DE DICIEMBRE 2022'!A:A,0),'REGISTRO DE DICIEMBRE 2022'!AI:AI,'REGISTRO DE DICIEMBRE 2022'!L:L)</f>
        <v>RUT Nº 9.907.297-0</v>
      </c>
      <c r="M943" s="105">
        <f>+LOOKUP(MATCH(A943,'REGISTRO DE DICIEMBRE 2022'!A:A,0),'REGISTRO DE DICIEMBRE 2022'!AI:AI,'REGISTRO DE DICIEMBRE 2022'!M:M)</f>
        <v>0</v>
      </c>
      <c r="N943" s="104" t="str">
        <f>+LOOKUP(MATCH(A943,'REGISTRO DE DICIEMBRE 2022'!A:A,0),'REGISTRO DE DICIEMBRE 2022'!AI:AI,'REGISTRO DE DICIEMBRE 2022'!N:N)</f>
        <v xml:space="preserve">Avenida Andrés Bello N°2867, piso 20, Comuna de Las Condes, Región Metropolitana.                                                                                                                                                                                                                                                        </v>
      </c>
      <c r="O943" s="105" t="str">
        <f>+LOOKUP(MATCH(A943,'REGISTRO DE DICIEMBRE 2022'!A:A,0),'REGISTRO DE DICIEMBRE 2022'!AI:AI,'REGISTRO DE DICIEMBRE 2022'!O:O)</f>
        <v>XIII</v>
      </c>
      <c r="P943" s="34" t="str">
        <f>+LOOKUP(MATCH(A943,'REGISTRO DE DICIEMBRE 2022'!A:A,0),'REGISTRO DE DICIEMBRE 2022'!AI:AI,'REGISTRO DE DICIEMBRE 2022'!P:P)</f>
        <v>Las Condes</v>
      </c>
      <c r="Q943" s="104">
        <f>+LOOKUP(MATCH(A943,'REGISTRO DE DICIEMBRE 2022'!A:A,0),'REGISTRO DE DICIEMBRE 2022'!AI:AI,'REGISTRO DE DICIEMBRE 2022'!Q:Q)</f>
        <v>226698697</v>
      </c>
      <c r="R943" s="34" t="str">
        <f>+LOOKUP(MATCH(A943,'REGISTRO DE DICIEMBRE 2022'!A:A,0),'REGISTRO DE DICIEMBRE 2022'!AI:AI,'REGISTRO DE DICIEMBRE 2022'!R:R)</f>
        <v xml:space="preserve">guadalupeacoge@gmail.com
</v>
      </c>
      <c r="S943" s="105">
        <f>+LOOKUP(MATCH(A943,'REGISTRO DE DICIEMBRE 2022'!A:A,0),'REGISTRO DE DICIEMBRE 2022'!AI:AI,'REGISTRO DE DICIEMBRE 2022'!S:S)</f>
        <v>0</v>
      </c>
      <c r="T943" s="106" t="str">
        <f>+LOOKUP(MATCH(A943,'REGISTRO DE DICIEMBRE 2022'!A:A,0),'REGISTRO DE DICIEMBRE 2022'!AI:AI,'REGISTRO DE DICIEMBRE 2022'!T:T)</f>
        <v xml:space="preserve">93401: Institución de Asistencia Social 
</v>
      </c>
      <c r="U943" s="106" t="str">
        <f>+LOOKUP(MATCH(A943,'REGISTRO DE DICIEMBRE 2022'!A:A,0),'REGISTRO DE DICIEMBRE 2022'!AI:AI,'REGISTRO DE DICIEMBRE 2022'!U:U)</f>
        <v>Antecedentes financieros correspondientes al año 2020 aprobados por el Sub Departamento de Supervisión Financiera Nacional.</v>
      </c>
      <c r="V943" s="107">
        <f>+LOOKUP(MATCH(A943,'REGISTRO DE DICIEMBRE 2022'!A:A,0),'REGISTRO DE DICIEMBRE 2022'!AI:AI,'REGISTRO DE DICIEMBRE 2022'!V:V)</f>
        <v>43503</v>
      </c>
      <c r="W943" s="34">
        <v>7670</v>
      </c>
      <c r="X943" s="108">
        <v>50559063</v>
      </c>
      <c r="Y943" s="108">
        <v>441408301</v>
      </c>
      <c r="Z943" s="107">
        <v>44926</v>
      </c>
      <c r="AA943" s="34" t="s">
        <v>8041</v>
      </c>
      <c r="AB943" s="109" t="s">
        <v>7632</v>
      </c>
      <c r="AC943" s="34" t="s">
        <v>90</v>
      </c>
      <c r="AD943" s="34">
        <f>+LOOKUP(MATCH(A943,'REGISTRO DE DICIEMBRE 2022'!A:A,0),'REGISTRO DE DICIEMBRE 2022'!AI:AI,'REGISTRO DE DICIEMBRE 2022'!AF:AF)</f>
        <v>0</v>
      </c>
    </row>
    <row r="944" spans="1:30" s="98" customFormat="1" x14ac:dyDescent="0.2">
      <c r="A944" s="34">
        <v>7672</v>
      </c>
      <c r="B944" s="34" t="str">
        <f>+LOOKUP(MATCH(A944,'REGISTRO DE DICIEMBRE 2022'!A:A,0),'REGISTRO DE DICIEMBRE 2022'!AI:AI,'REGISTRO DE DICIEMBRE 2022'!B:B)</f>
        <v xml:space="preserve">Delegación Presidencial Provincial de Choapa (ex Gobernación Provincial de Choapa)
</v>
      </c>
      <c r="C944" s="103" t="str">
        <f>+LOOKUP(MATCH(A944,'REGISTRO DE DICIEMBRE 2022'!A:A,0),'REGISTRO DE DICIEMBRE 2022'!AI:AI,'REGISTRO DE DICIEMBRE 2022'!C:C)</f>
        <v>60511043-6</v>
      </c>
      <c r="D944" s="104" t="str">
        <f>+LOOKUP(MATCH(A944,'REGISTRO DE DICIEMBRE 2022'!A:A,0),'REGISTRO DE DICIEMBRE 2022'!AI:AI,'REGISTRO DE DICIEMBRE 2022'!D:D)</f>
        <v>Gobernación Provincial</v>
      </c>
      <c r="E944" s="34" t="str">
        <f>+LOOKUP(MATCH(A944,'REGISTRO DE DICIEMBRE 2022'!A:A,0),'REGISTRO DE DICIEMBRE 2022'!AI:AI,'REGISTRO DE DICIEMBRE 2022'!E:E)</f>
        <v>Constitución Política de la República, artículo 105.</v>
      </c>
      <c r="F944" s="34" t="str">
        <f>+LOOKUP(MATCH(A944,'REGISTRO DE DICIEMBRE 2022'!A:A,0),'REGISTRO DE DICIEMBRE 2022'!AI:AI,'REGISTRO DE DICIEMBRE 2022'!F:F)</f>
        <v>Indefinida.</v>
      </c>
      <c r="G944" s="34" t="str">
        <f>+LOOKUP(MATCH(A944,'REGISTRO DE DICIEMBRE 2022'!A:A,0),'REGISTRO DE DICIEMBRE 2022'!AI:AI,'REGISTRO DE DICIEMBRE 2022'!G:G)</f>
        <v xml:space="preserve">D.F.L. Nº 19.175, que fija el texto refundido, coordinado, sistematizado y actualizado de la Ley Orgánica Constitucional sobre Gobierno y Administración Regional, específicamente los artículos 4º, letra a), 13, 14, 19 letras a) y b.
</v>
      </c>
      <c r="H944" s="34" t="str">
        <f>+LOOKUP(MATCH(A944,'REGISTRO DE DICIEMBRE 2022'!A:A,0),'REGISTRO DE DICIEMBRE 2022'!AI:AI,'REGISTRO DE DICIEMBRE 2022'!H:H)</f>
        <v>no tiene</v>
      </c>
      <c r="I944" s="34">
        <f>+LOOKUP(MATCH(A944,'REGISTRO DE DICIEMBRE 2022'!A:A,0),'REGISTRO DE DICIEMBRE 2022'!AI:AI,'REGISTRO DE DICIEMBRE 2022'!I:I)</f>
        <v>0</v>
      </c>
      <c r="J944" s="34">
        <f>+LOOKUP(MATCH(A944,'REGISTRO DE DICIEMBRE 2022'!A:A,0),'REGISTRO DE DICIEMBRE 2022'!AI:AI,'REGISTRO DE DICIEMBRE 2022'!J:J)</f>
        <v>0</v>
      </c>
      <c r="K944" s="34" t="str">
        <f>+LOOKUP(MATCH(A944,'REGISTRO DE DICIEMBRE 2022'!A:A,0),'REGISTRO DE DICIEMBRE 2022'!AI:AI,'REGISTRO DE DICIEMBRE 2022'!K:K)</f>
        <v xml:space="preserve">Gobernador Provincial Titular: Juan Pablo Gálvez Lillo, </v>
      </c>
      <c r="L944" s="34" t="str">
        <f>+LOOKUP(MATCH(A944,'REGISTRO DE DICIEMBRE 2022'!A:A,0),'REGISTRO DE DICIEMBRE 2022'!AI:AI,'REGISTRO DE DICIEMBRE 2022'!L:L)</f>
        <v xml:space="preserve">RUT N° 13.749.316-0 </v>
      </c>
      <c r="M944" s="105">
        <f>+LOOKUP(MATCH(A944,'REGISTRO DE DICIEMBRE 2022'!A:A,0),'REGISTRO DE DICIEMBRE 2022'!AI:AI,'REGISTRO DE DICIEMBRE 2022'!M:M)</f>
        <v>0</v>
      </c>
      <c r="N944" s="104" t="str">
        <f>+LOOKUP(MATCH(A944,'REGISTRO DE DICIEMBRE 2022'!A:A,0),'REGISTRO DE DICIEMBRE 2022'!AI:AI,'REGISTRO DE DICIEMBRE 2022'!N:N)</f>
        <v xml:space="preserve">Calle Ecuador N° 220, comuna de Illapel, Región de Coquimbo.
</v>
      </c>
      <c r="O944" s="105" t="str">
        <f>+LOOKUP(MATCH(A944,'REGISTRO DE DICIEMBRE 2022'!A:A,0),'REGISTRO DE DICIEMBRE 2022'!AI:AI,'REGISTRO DE DICIEMBRE 2022'!O:O)</f>
        <v>IV</v>
      </c>
      <c r="P944" s="34" t="str">
        <f>+LOOKUP(MATCH(A944,'REGISTRO DE DICIEMBRE 2022'!A:A,0),'REGISTRO DE DICIEMBRE 2022'!AI:AI,'REGISTRO DE DICIEMBRE 2022'!P:P)</f>
        <v>Illapel</v>
      </c>
      <c r="Q944" s="104" t="str">
        <f>+LOOKUP(MATCH(A944,'REGISTRO DE DICIEMBRE 2022'!A:A,0),'REGISTRO DE DICIEMBRE 2022'!AI:AI,'REGISTRO DE DICIEMBRE 2022'!Q:Q)</f>
        <v>Fono: 53 - 2422040</v>
      </c>
      <c r="R944" s="34">
        <f>+LOOKUP(MATCH(A944,'REGISTRO DE DICIEMBRE 2022'!A:A,0),'REGISTRO DE DICIEMBRE 2022'!AI:AI,'REGISTRO DE DICIEMBRE 2022'!R:R)</f>
        <v>0</v>
      </c>
      <c r="S944" s="105">
        <f>+LOOKUP(MATCH(A944,'REGISTRO DE DICIEMBRE 2022'!A:A,0),'REGISTRO DE DICIEMBRE 2022'!AI:AI,'REGISTRO DE DICIEMBRE 2022'!S:S)</f>
        <v>0</v>
      </c>
      <c r="T944" s="106">
        <f>+LOOKUP(MATCH(A944,'REGISTRO DE DICIEMBRE 2022'!A:A,0),'REGISTRO DE DICIEMBRE 2022'!AI:AI,'REGISTRO DE DICIEMBRE 2022'!T:T)</f>
        <v>91001</v>
      </c>
      <c r="U944" s="106" t="str">
        <f>+LOOKUP(MATCH(A944,'REGISTRO DE DICIEMBRE 2022'!A:A,0),'REGISTRO DE DICIEMBRE 2022'!AI:AI,'REGISTRO DE DICIEMBRE 2022'!U:U)</f>
        <v>No se acompañan. Aplica Informe Jurídico Nº 09, de  fecha 14 de marzo de 2011 del Departamento Jurídico y Dictamen Nº 070791, de 2009, de la Contraloría General de la República.</v>
      </c>
      <c r="V944" s="107">
        <f>+LOOKUP(MATCH(A944,'REGISTRO DE DICIEMBRE 2022'!A:A,0),'REGISTRO DE DICIEMBRE 2022'!AI:AI,'REGISTRO DE DICIEMBRE 2022'!V:V)</f>
        <v>43553</v>
      </c>
      <c r="W944" s="34">
        <v>7672</v>
      </c>
      <c r="X944" s="108">
        <v>23872020</v>
      </c>
      <c r="Y944" s="108">
        <v>282716959</v>
      </c>
      <c r="Z944" s="107">
        <v>44926</v>
      </c>
      <c r="AA944" s="34" t="s">
        <v>8041</v>
      </c>
      <c r="AB944" s="109" t="s">
        <v>7632</v>
      </c>
      <c r="AC944" s="34" t="s">
        <v>191</v>
      </c>
      <c r="AD944" s="34">
        <f>+LOOKUP(MATCH(A944,'REGISTRO DE DICIEMBRE 2022'!A:A,0),'REGISTRO DE DICIEMBRE 2022'!AI:AI,'REGISTRO DE DICIEMBRE 2022'!AF:AF)</f>
        <v>0</v>
      </c>
    </row>
    <row r="945" spans="1:30" s="98" customFormat="1" x14ac:dyDescent="0.2">
      <c r="A945" s="34">
        <v>7683</v>
      </c>
      <c r="B945" s="34" t="str">
        <f>+LOOKUP(MATCH(A945,'REGISTRO DE DICIEMBRE 2022'!A:A,0),'REGISTRO DE DICIEMBRE 2022'!AI:AI,'REGISTRO DE DICIEMBRE 2022'!B:B)</f>
        <v>ORGANIZACIÓN NO GUBERNAMENTAL DE DESARROLLO CORPORACIÓN PARA EL RECONOCIMIENTO, ESTUDIO Y APOYO DE LA PARTICIPACIÓN SOCIAL INCLUSIVA- ONG CREAPSI</v>
      </c>
      <c r="C945" s="103" t="str">
        <f>+LOOKUP(MATCH(A945,'REGISTRO DE DICIEMBRE 2022'!A:A,0),'REGISTRO DE DICIEMBRE 2022'!AI:AI,'REGISTRO DE DICIEMBRE 2022'!C:C)</f>
        <v>65182258-0</v>
      </c>
      <c r="D945" s="104">
        <f>+LOOKUP(MATCH(A945,'REGISTRO DE DICIEMBRE 2022'!A:A,0),'REGISTRO DE DICIEMBRE 2022'!AI:AI,'REGISTRO DE DICIEMBRE 2022'!D:D)</f>
        <v>0</v>
      </c>
      <c r="E945" s="34" t="str">
        <f>+LOOKUP(MATCH(A945,'REGISTRO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45" s="34" t="str">
        <f>+LOOKUP(MATCH(A945,'REGISTRO DE DICIEMBRE 2022'!A:A,0),'REGISTRO DE DICIEMBRE 2022'!AI:AI,'REGISTRO DE DICIEMBRE 2022'!F:F)</f>
        <v>Certificado de Vigencia Folio Nº 500470228179, otorgado el 26 de Septiembre de 2022, del Servicio de Registro Civil e Identificación</v>
      </c>
      <c r="G945" s="34" t="str">
        <f>+LOOKUP(MATCH(A945,'REGISTRO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45" s="34" t="str">
        <f>+LOOKUP(MATCH(A945,'REGISTRO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45" s="34" t="str">
        <f>+LOOKUP(MATCH(A945,'REGISTRO DE DICIEMBRE 2022'!A:A,0),'REGISTRO DE DICIEMBRE 2022'!AI:AI,'REGISTRO DE DICIEMBRE 2022'!I:I)</f>
        <v>5 AÑOS</v>
      </c>
      <c r="J945" s="34" t="str">
        <f>+LOOKUP(MATCH(A945,'REGISTRO DE DICIEMBRE 2022'!A:A,0),'REGISTRO DE DICIEMBRE 2022'!AI:AI,'REGISTRO DE DICIEMBRE 2022'!J:J)</f>
        <v>06 de junio de 2019 al 06 de junio de 2024.</v>
      </c>
      <c r="K945" s="34" t="str">
        <f>+LOOKUP(MATCH(A945,'REGISTRO DE DICIEMBRE 2022'!A:A,0),'REGISTRO DE DICIEMBRE 2022'!AI:AI,'REGISTRO DE DICIEMBRE 2022'!K:K)</f>
        <v xml:space="preserve">Presidente:
Karen Edilia Briones Farias,
Director Ejecutivo. 
Ramiro Rodrigo González Figueroa, 
</v>
      </c>
      <c r="L945" s="34" t="str">
        <f>+LOOKUP(MATCH(A945,'REGISTRO DE DICIEMBRE 2022'!A:A,0),'REGISTRO DE DICIEMBRE 2022'!AI:AI,'REGISTRO DE DICIEMBRE 2022'!L:L)</f>
        <v>Presidente:
Karen Edilia Briones Farias, RUT N°12.579.159-K
Director Ejecutivo. 
Ramiro Rodrigo González Figueroa, RUT Nº 12.351.202-2</v>
      </c>
      <c r="M945" s="105" t="str">
        <f>+LOOKUP(MATCH(A945,'REGISTRO DE DICIEMBRE 2022'!A:A,0),'REGISTRO DE DICIEMBRE 2022'!AI:AI,'REGISTRO DE DICIEMBRE 2022'!M:M)</f>
        <v>Vigente</v>
      </c>
      <c r="N945" s="104" t="str">
        <f>+LOOKUP(MATCH(A945,'REGISTRO DE DICIEMBRE 2022'!A:A,0),'REGISTRO DE DICIEMBRE 2022'!AI:AI,'REGISTRO DE DICIEMBRE 2022'!N:N)</f>
        <v xml:space="preserve">Calle General Velásquez N°1430, villa Carmen y Dolores, comuna de San Felipe, región de Valparaíso.
</v>
      </c>
      <c r="O945" s="105" t="str">
        <f>+LOOKUP(MATCH(A945,'REGISTRO DE DICIEMBRE 2022'!A:A,0),'REGISTRO DE DICIEMBRE 2022'!AI:AI,'REGISTRO DE DICIEMBRE 2022'!O:O)</f>
        <v>V</v>
      </c>
      <c r="P945" s="34" t="str">
        <f>+LOOKUP(MATCH(A945,'REGISTRO DE DICIEMBRE 2022'!A:A,0),'REGISTRO DE DICIEMBRE 2022'!AI:AI,'REGISTRO DE DICIEMBRE 2022'!P:P)</f>
        <v>San Felipe</v>
      </c>
      <c r="Q945" s="104" t="str">
        <f>+LOOKUP(MATCH(A945,'REGISTRO DE DICIEMBRE 2022'!A:A,0),'REGISTRO DE DICIEMBRE 2022'!AI:AI,'REGISTRO DE DICIEMBRE 2022'!Q:Q)</f>
        <v>Teléfono: 34-223-6101</v>
      </c>
      <c r="R945" s="34" t="str">
        <f>+LOOKUP(MATCH(A945,'REGISTRO DE DICIEMBRE 2022'!A:A,0),'REGISTRO DE DICIEMBRE 2022'!AI:AI,'REGISTRO DE DICIEMBRE 2022'!R:R)</f>
        <v xml:space="preserve">Correo electrónico: ongcreapsi@gmail.com
</v>
      </c>
      <c r="S945" s="105">
        <f>+LOOKUP(MATCH(A945,'REGISTRO DE DICIEMBRE 2022'!A:A,0),'REGISTRO DE DICIEMBRE 2022'!AI:AI,'REGISTRO DE DICIEMBRE 2022'!S:S)</f>
        <v>0</v>
      </c>
      <c r="T945" s="106">
        <f>+LOOKUP(MATCH(A945,'REGISTRO DE DICIEMBRE 2022'!A:A,0),'REGISTRO DE DICIEMBRE 2022'!AI:AI,'REGISTRO DE DICIEMBRE 2022'!T:T)</f>
        <v>93401</v>
      </c>
      <c r="U945" s="106" t="str">
        <f>+LOOKUP(MATCH(A945,'REGISTRO DE DICIEMBRE 2022'!A:A,0),'REGISTRO DE DICIEMBRE 2022'!AI:AI,'REGISTRO DE DICIEMBRE 2022'!U:U)</f>
        <v xml:space="preserve">Antecedentes financieros correspondientes al año 2020, aprobados por el Sub Depto de Supervisión Financiera Nacional. </v>
      </c>
      <c r="V945" s="107">
        <f>+LOOKUP(MATCH(A945,'REGISTRO DE DICIEMBRE 2022'!A:A,0),'REGISTRO DE DICIEMBRE 2022'!AI:AI,'REGISTRO DE DICIEMBRE 2022'!V:V)</f>
        <v>43644</v>
      </c>
      <c r="W945" s="34">
        <v>7683</v>
      </c>
      <c r="X945" s="108">
        <v>12320099</v>
      </c>
      <c r="Y945" s="108">
        <v>138963466</v>
      </c>
      <c r="Z945" s="107">
        <v>44926</v>
      </c>
      <c r="AA945" s="34" t="s">
        <v>8041</v>
      </c>
      <c r="AB945" s="109" t="s">
        <v>7632</v>
      </c>
      <c r="AC945" s="34" t="s">
        <v>187</v>
      </c>
      <c r="AD945" s="34">
        <f>+LOOKUP(MATCH(A945,'REGISTRO DE DICIEMBRE 2022'!A:A,0),'REGISTRO DE DICIEMBRE 2022'!AI:AI,'REGISTRO DE DICIEMBRE 2022'!AF:AF)</f>
        <v>0</v>
      </c>
    </row>
    <row r="946" spans="1:30" s="98" customFormat="1" x14ac:dyDescent="0.2">
      <c r="A946" s="34">
        <v>7683</v>
      </c>
      <c r="B946" s="34" t="str">
        <f>+LOOKUP(MATCH(A946,'REGISTRO DE DICIEMBRE 2022'!A:A,0),'REGISTRO DE DICIEMBRE 2022'!AI:AI,'REGISTRO DE DICIEMBRE 2022'!B:B)</f>
        <v>ORGANIZACIÓN NO GUBERNAMENTAL DE DESARROLLO CORPORACIÓN PARA EL RECONOCIMIENTO, ESTUDIO Y APOYO DE LA PARTICIPACIÓN SOCIAL INCLUSIVA- ONG CREAPSI</v>
      </c>
      <c r="C946" s="103" t="str">
        <f>+LOOKUP(MATCH(A946,'REGISTRO DE DICIEMBRE 2022'!A:A,0),'REGISTRO DE DICIEMBRE 2022'!AI:AI,'REGISTRO DE DICIEMBRE 2022'!C:C)</f>
        <v>65182258-0</v>
      </c>
      <c r="D946" s="104">
        <f>+LOOKUP(MATCH(A946,'REGISTRO DE DICIEMBRE 2022'!A:A,0),'REGISTRO DE DICIEMBRE 2022'!AI:AI,'REGISTRO DE DICIEMBRE 2022'!D:D)</f>
        <v>0</v>
      </c>
      <c r="E946" s="34" t="str">
        <f>+LOOKUP(MATCH(A946,'REGISTRO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46" s="34" t="str">
        <f>+LOOKUP(MATCH(A946,'REGISTRO DE DICIEMBRE 2022'!A:A,0),'REGISTRO DE DICIEMBRE 2022'!AI:AI,'REGISTRO DE DICIEMBRE 2022'!F:F)</f>
        <v>Certificado de Vigencia Folio Nº 500470228179, otorgado el 26 de Septiembre de 2022, del Servicio de Registro Civil e Identificación</v>
      </c>
      <c r="G946" s="34" t="str">
        <f>+LOOKUP(MATCH(A946,'REGISTRO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46" s="34" t="str">
        <f>+LOOKUP(MATCH(A946,'REGISTRO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46" s="34" t="str">
        <f>+LOOKUP(MATCH(A946,'REGISTRO DE DICIEMBRE 2022'!A:A,0),'REGISTRO DE DICIEMBRE 2022'!AI:AI,'REGISTRO DE DICIEMBRE 2022'!I:I)</f>
        <v>5 AÑOS</v>
      </c>
      <c r="J946" s="34" t="str">
        <f>+LOOKUP(MATCH(A946,'REGISTRO DE DICIEMBRE 2022'!A:A,0),'REGISTRO DE DICIEMBRE 2022'!AI:AI,'REGISTRO DE DICIEMBRE 2022'!J:J)</f>
        <v>06 de junio de 2019 al 06 de junio de 2024.</v>
      </c>
      <c r="K946" s="34" t="str">
        <f>+LOOKUP(MATCH(A946,'REGISTRO DE DICIEMBRE 2022'!A:A,0),'REGISTRO DE DICIEMBRE 2022'!AI:AI,'REGISTRO DE DICIEMBRE 2022'!K:K)</f>
        <v xml:space="preserve">Presidente:
Karen Edilia Briones Farias,
Director Ejecutivo. 
Ramiro Rodrigo González Figueroa, 
</v>
      </c>
      <c r="L946" s="34" t="str">
        <f>+LOOKUP(MATCH(A946,'REGISTRO DE DICIEMBRE 2022'!A:A,0),'REGISTRO DE DICIEMBRE 2022'!AI:AI,'REGISTRO DE DICIEMBRE 2022'!L:L)</f>
        <v>Presidente:
Karen Edilia Briones Farias, RUT N°12.579.159-K
Director Ejecutivo. 
Ramiro Rodrigo González Figueroa, RUT Nº 12.351.202-2</v>
      </c>
      <c r="M946" s="105" t="str">
        <f>+LOOKUP(MATCH(A946,'REGISTRO DE DICIEMBRE 2022'!A:A,0),'REGISTRO DE DICIEMBRE 2022'!AI:AI,'REGISTRO DE DICIEMBRE 2022'!M:M)</f>
        <v>Vigente</v>
      </c>
      <c r="N946" s="104" t="str">
        <f>+LOOKUP(MATCH(A946,'REGISTRO DE DICIEMBRE 2022'!A:A,0),'REGISTRO DE DICIEMBRE 2022'!AI:AI,'REGISTRO DE DICIEMBRE 2022'!N:N)</f>
        <v xml:space="preserve">Calle General Velásquez N°1430, villa Carmen y Dolores, comuna de San Felipe, región de Valparaíso.
</v>
      </c>
      <c r="O946" s="105" t="str">
        <f>+LOOKUP(MATCH(A946,'REGISTRO DE DICIEMBRE 2022'!A:A,0),'REGISTRO DE DICIEMBRE 2022'!AI:AI,'REGISTRO DE DICIEMBRE 2022'!O:O)</f>
        <v>V</v>
      </c>
      <c r="P946" s="34" t="str">
        <f>+LOOKUP(MATCH(A946,'REGISTRO DE DICIEMBRE 2022'!A:A,0),'REGISTRO DE DICIEMBRE 2022'!AI:AI,'REGISTRO DE DICIEMBRE 2022'!P:P)</f>
        <v>San Felipe</v>
      </c>
      <c r="Q946" s="104" t="str">
        <f>+LOOKUP(MATCH(A946,'REGISTRO DE DICIEMBRE 2022'!A:A,0),'REGISTRO DE DICIEMBRE 2022'!AI:AI,'REGISTRO DE DICIEMBRE 2022'!Q:Q)</f>
        <v>Teléfono: 34-223-6101</v>
      </c>
      <c r="R946" s="34" t="str">
        <f>+LOOKUP(MATCH(A946,'REGISTRO DE DICIEMBRE 2022'!A:A,0),'REGISTRO DE DICIEMBRE 2022'!AI:AI,'REGISTRO DE DICIEMBRE 2022'!R:R)</f>
        <v xml:space="preserve">Correo electrónico: ongcreapsi@gmail.com
</v>
      </c>
      <c r="S946" s="105">
        <f>+LOOKUP(MATCH(A946,'REGISTRO DE DICIEMBRE 2022'!A:A,0),'REGISTRO DE DICIEMBRE 2022'!AI:AI,'REGISTRO DE DICIEMBRE 2022'!S:S)</f>
        <v>0</v>
      </c>
      <c r="T946" s="106">
        <f>+LOOKUP(MATCH(A946,'REGISTRO DE DICIEMBRE 2022'!A:A,0),'REGISTRO DE DICIEMBRE 2022'!AI:AI,'REGISTRO DE DICIEMBRE 2022'!T:T)</f>
        <v>93401</v>
      </c>
      <c r="U946" s="106" t="str">
        <f>+LOOKUP(MATCH(A946,'REGISTRO DE DICIEMBRE 2022'!A:A,0),'REGISTRO DE DICIEMBRE 2022'!AI:AI,'REGISTRO DE DICIEMBRE 2022'!U:U)</f>
        <v xml:space="preserve">Antecedentes financieros correspondientes al año 2020, aprobados por el Sub Depto de Supervisión Financiera Nacional. </v>
      </c>
      <c r="V946" s="107">
        <f>+LOOKUP(MATCH(A946,'REGISTRO DE DICIEMBRE 2022'!A:A,0),'REGISTRO DE DICIEMBRE 2022'!AI:AI,'REGISTRO DE DICIEMBRE 2022'!V:V)</f>
        <v>43644</v>
      </c>
      <c r="W946" s="34">
        <v>7683</v>
      </c>
      <c r="X946" s="108">
        <v>29713179</v>
      </c>
      <c r="Y946" s="108">
        <v>266749584</v>
      </c>
      <c r="Z946" s="107">
        <v>44926</v>
      </c>
      <c r="AA946" s="34" t="s">
        <v>8041</v>
      </c>
      <c r="AB946" s="109" t="s">
        <v>7632</v>
      </c>
      <c r="AC946" s="34" t="s">
        <v>107</v>
      </c>
      <c r="AD946" s="34">
        <f>+LOOKUP(MATCH(A946,'REGISTRO DE DICIEMBRE 2022'!A:A,0),'REGISTRO DE DICIEMBRE 2022'!AI:AI,'REGISTRO DE DICIEMBRE 2022'!AF:AF)</f>
        <v>0</v>
      </c>
    </row>
    <row r="947" spans="1:30" s="98" customFormat="1" x14ac:dyDescent="0.2">
      <c r="A947" s="34">
        <v>7683</v>
      </c>
      <c r="B947" s="34" t="str">
        <f>+LOOKUP(MATCH(A947,'REGISTRO DE DICIEMBRE 2022'!A:A,0),'REGISTRO DE DICIEMBRE 2022'!AI:AI,'REGISTRO DE DICIEMBRE 2022'!B:B)</f>
        <v>ORGANIZACIÓN NO GUBERNAMENTAL DE DESARROLLO CORPORACIÓN PARA EL RECONOCIMIENTO, ESTUDIO Y APOYO DE LA PARTICIPACIÓN SOCIAL INCLUSIVA- ONG CREAPSI</v>
      </c>
      <c r="C947" s="103" t="str">
        <f>+LOOKUP(MATCH(A947,'REGISTRO DE DICIEMBRE 2022'!A:A,0),'REGISTRO DE DICIEMBRE 2022'!AI:AI,'REGISTRO DE DICIEMBRE 2022'!C:C)</f>
        <v>65182258-0</v>
      </c>
      <c r="D947" s="104">
        <f>+LOOKUP(MATCH(A947,'REGISTRO DE DICIEMBRE 2022'!A:A,0),'REGISTRO DE DICIEMBRE 2022'!AI:AI,'REGISTRO DE DICIEMBRE 2022'!D:D)</f>
        <v>0</v>
      </c>
      <c r="E947" s="34" t="str">
        <f>+LOOKUP(MATCH(A947,'REGISTRO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47" s="34" t="str">
        <f>+LOOKUP(MATCH(A947,'REGISTRO DE DICIEMBRE 2022'!A:A,0),'REGISTRO DE DICIEMBRE 2022'!AI:AI,'REGISTRO DE DICIEMBRE 2022'!F:F)</f>
        <v>Certificado de Vigencia Folio Nº 500470228179, otorgado el 26 de Septiembre de 2022, del Servicio de Registro Civil e Identificación</v>
      </c>
      <c r="G947" s="34" t="str">
        <f>+LOOKUP(MATCH(A947,'REGISTRO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47" s="34" t="str">
        <f>+LOOKUP(MATCH(A947,'REGISTRO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47" s="34" t="str">
        <f>+LOOKUP(MATCH(A947,'REGISTRO DE DICIEMBRE 2022'!A:A,0),'REGISTRO DE DICIEMBRE 2022'!AI:AI,'REGISTRO DE DICIEMBRE 2022'!I:I)</f>
        <v>5 AÑOS</v>
      </c>
      <c r="J947" s="34" t="str">
        <f>+LOOKUP(MATCH(A947,'REGISTRO DE DICIEMBRE 2022'!A:A,0),'REGISTRO DE DICIEMBRE 2022'!AI:AI,'REGISTRO DE DICIEMBRE 2022'!J:J)</f>
        <v>06 de junio de 2019 al 06 de junio de 2024.</v>
      </c>
      <c r="K947" s="34" t="str">
        <f>+LOOKUP(MATCH(A947,'REGISTRO DE DICIEMBRE 2022'!A:A,0),'REGISTRO DE DICIEMBRE 2022'!AI:AI,'REGISTRO DE DICIEMBRE 2022'!K:K)</f>
        <v xml:space="preserve">Presidente:
Karen Edilia Briones Farias,
Director Ejecutivo. 
Ramiro Rodrigo González Figueroa, 
</v>
      </c>
      <c r="L947" s="34" t="str">
        <f>+LOOKUP(MATCH(A947,'REGISTRO DE DICIEMBRE 2022'!A:A,0),'REGISTRO DE DICIEMBRE 2022'!AI:AI,'REGISTRO DE DICIEMBRE 2022'!L:L)</f>
        <v>Presidente:
Karen Edilia Briones Farias, RUT N°12.579.159-K
Director Ejecutivo. 
Ramiro Rodrigo González Figueroa, RUT Nº 12.351.202-2</v>
      </c>
      <c r="M947" s="105" t="str">
        <f>+LOOKUP(MATCH(A947,'REGISTRO DE DICIEMBRE 2022'!A:A,0),'REGISTRO DE DICIEMBRE 2022'!AI:AI,'REGISTRO DE DICIEMBRE 2022'!M:M)</f>
        <v>Vigente</v>
      </c>
      <c r="N947" s="104" t="str">
        <f>+LOOKUP(MATCH(A947,'REGISTRO DE DICIEMBRE 2022'!A:A,0),'REGISTRO DE DICIEMBRE 2022'!AI:AI,'REGISTRO DE DICIEMBRE 2022'!N:N)</f>
        <v xml:space="preserve">Calle General Velásquez N°1430, villa Carmen y Dolores, comuna de San Felipe, región de Valparaíso.
</v>
      </c>
      <c r="O947" s="105" t="str">
        <f>+LOOKUP(MATCH(A947,'REGISTRO DE DICIEMBRE 2022'!A:A,0),'REGISTRO DE DICIEMBRE 2022'!AI:AI,'REGISTRO DE DICIEMBRE 2022'!O:O)</f>
        <v>V</v>
      </c>
      <c r="P947" s="34" t="str">
        <f>+LOOKUP(MATCH(A947,'REGISTRO DE DICIEMBRE 2022'!A:A,0),'REGISTRO DE DICIEMBRE 2022'!AI:AI,'REGISTRO DE DICIEMBRE 2022'!P:P)</f>
        <v>San Felipe</v>
      </c>
      <c r="Q947" s="104" t="str">
        <f>+LOOKUP(MATCH(A947,'REGISTRO DE DICIEMBRE 2022'!A:A,0),'REGISTRO DE DICIEMBRE 2022'!AI:AI,'REGISTRO DE DICIEMBRE 2022'!Q:Q)</f>
        <v>Teléfono: 34-223-6101</v>
      </c>
      <c r="R947" s="34" t="str">
        <f>+LOOKUP(MATCH(A947,'REGISTRO DE DICIEMBRE 2022'!A:A,0),'REGISTRO DE DICIEMBRE 2022'!AI:AI,'REGISTRO DE DICIEMBRE 2022'!R:R)</f>
        <v xml:space="preserve">Correo electrónico: ongcreapsi@gmail.com
</v>
      </c>
      <c r="S947" s="105">
        <f>+LOOKUP(MATCH(A947,'REGISTRO DE DICIEMBRE 2022'!A:A,0),'REGISTRO DE DICIEMBRE 2022'!AI:AI,'REGISTRO DE DICIEMBRE 2022'!S:S)</f>
        <v>0</v>
      </c>
      <c r="T947" s="106">
        <f>+LOOKUP(MATCH(A947,'REGISTRO DE DICIEMBRE 2022'!A:A,0),'REGISTRO DE DICIEMBRE 2022'!AI:AI,'REGISTRO DE DICIEMBRE 2022'!T:T)</f>
        <v>93401</v>
      </c>
      <c r="U947" s="106" t="str">
        <f>+LOOKUP(MATCH(A947,'REGISTRO DE DICIEMBRE 2022'!A:A,0),'REGISTRO DE DICIEMBRE 2022'!AI:AI,'REGISTRO DE DICIEMBRE 2022'!U:U)</f>
        <v xml:space="preserve">Antecedentes financieros correspondientes al año 2020, aprobados por el Sub Depto de Supervisión Financiera Nacional. </v>
      </c>
      <c r="V947" s="107">
        <f>+LOOKUP(MATCH(A947,'REGISTRO DE DICIEMBRE 2022'!A:A,0),'REGISTRO DE DICIEMBRE 2022'!AI:AI,'REGISTRO DE DICIEMBRE 2022'!V:V)</f>
        <v>43644</v>
      </c>
      <c r="W947" s="34">
        <v>7683</v>
      </c>
      <c r="X947" s="108">
        <v>9357681</v>
      </c>
      <c r="Y947" s="108">
        <v>109647608</v>
      </c>
      <c r="Z947" s="107">
        <v>44926</v>
      </c>
      <c r="AA947" s="34" t="s">
        <v>8041</v>
      </c>
      <c r="AB947" s="109" t="s">
        <v>7632</v>
      </c>
      <c r="AC947" s="34" t="s">
        <v>191</v>
      </c>
      <c r="AD947" s="34">
        <f>+LOOKUP(MATCH(A947,'REGISTRO DE DICIEMBRE 2022'!A:A,0),'REGISTRO DE DICIEMBRE 2022'!AI:AI,'REGISTRO DE DICIEMBRE 2022'!AF:AF)</f>
        <v>0</v>
      </c>
    </row>
    <row r="948" spans="1:30" s="98" customFormat="1" x14ac:dyDescent="0.2">
      <c r="A948" s="34">
        <v>7683</v>
      </c>
      <c r="B948" s="34" t="str">
        <f>+LOOKUP(MATCH(A948,'REGISTRO DE DICIEMBRE 2022'!A:A,0),'REGISTRO DE DICIEMBRE 2022'!AI:AI,'REGISTRO DE DICIEMBRE 2022'!B:B)</f>
        <v>ORGANIZACIÓN NO GUBERNAMENTAL DE DESARROLLO CORPORACIÓN PARA EL RECONOCIMIENTO, ESTUDIO Y APOYO DE LA PARTICIPACIÓN SOCIAL INCLUSIVA- ONG CREAPSI</v>
      </c>
      <c r="C948" s="103" t="str">
        <f>+LOOKUP(MATCH(A948,'REGISTRO DE DICIEMBRE 2022'!A:A,0),'REGISTRO DE DICIEMBRE 2022'!AI:AI,'REGISTRO DE DICIEMBRE 2022'!C:C)</f>
        <v>65182258-0</v>
      </c>
      <c r="D948" s="104">
        <f>+LOOKUP(MATCH(A948,'REGISTRO DE DICIEMBRE 2022'!A:A,0),'REGISTRO DE DICIEMBRE 2022'!AI:AI,'REGISTRO DE DICIEMBRE 2022'!D:D)</f>
        <v>0</v>
      </c>
      <c r="E948" s="34" t="str">
        <f>+LOOKUP(MATCH(A948,'REGISTRO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48" s="34" t="str">
        <f>+LOOKUP(MATCH(A948,'REGISTRO DE DICIEMBRE 2022'!A:A,0),'REGISTRO DE DICIEMBRE 2022'!AI:AI,'REGISTRO DE DICIEMBRE 2022'!F:F)</f>
        <v>Certificado de Vigencia Folio Nº 500470228179, otorgado el 26 de Septiembre de 2022, del Servicio de Registro Civil e Identificación</v>
      </c>
      <c r="G948" s="34" t="str">
        <f>+LOOKUP(MATCH(A948,'REGISTRO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48" s="34" t="str">
        <f>+LOOKUP(MATCH(A948,'REGISTRO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48" s="34" t="str">
        <f>+LOOKUP(MATCH(A948,'REGISTRO DE DICIEMBRE 2022'!A:A,0),'REGISTRO DE DICIEMBRE 2022'!AI:AI,'REGISTRO DE DICIEMBRE 2022'!I:I)</f>
        <v>5 AÑOS</v>
      </c>
      <c r="J948" s="34" t="str">
        <f>+LOOKUP(MATCH(A948,'REGISTRO DE DICIEMBRE 2022'!A:A,0),'REGISTRO DE DICIEMBRE 2022'!AI:AI,'REGISTRO DE DICIEMBRE 2022'!J:J)</f>
        <v>06 de junio de 2019 al 06 de junio de 2024.</v>
      </c>
      <c r="K948" s="34" t="str">
        <f>+LOOKUP(MATCH(A948,'REGISTRO DE DICIEMBRE 2022'!A:A,0),'REGISTRO DE DICIEMBRE 2022'!AI:AI,'REGISTRO DE DICIEMBRE 2022'!K:K)</f>
        <v xml:space="preserve">Presidente:
Karen Edilia Briones Farias,
Director Ejecutivo. 
Ramiro Rodrigo González Figueroa, 
</v>
      </c>
      <c r="L948" s="34" t="str">
        <f>+LOOKUP(MATCH(A948,'REGISTRO DE DICIEMBRE 2022'!A:A,0),'REGISTRO DE DICIEMBRE 2022'!AI:AI,'REGISTRO DE DICIEMBRE 2022'!L:L)</f>
        <v>Presidente:
Karen Edilia Briones Farias, RUT N°12.579.159-K
Director Ejecutivo. 
Ramiro Rodrigo González Figueroa, RUT Nº 12.351.202-2</v>
      </c>
      <c r="M948" s="105" t="str">
        <f>+LOOKUP(MATCH(A948,'REGISTRO DE DICIEMBRE 2022'!A:A,0),'REGISTRO DE DICIEMBRE 2022'!AI:AI,'REGISTRO DE DICIEMBRE 2022'!M:M)</f>
        <v>Vigente</v>
      </c>
      <c r="N948" s="104" t="str">
        <f>+LOOKUP(MATCH(A948,'REGISTRO DE DICIEMBRE 2022'!A:A,0),'REGISTRO DE DICIEMBRE 2022'!AI:AI,'REGISTRO DE DICIEMBRE 2022'!N:N)</f>
        <v xml:space="preserve">Calle General Velásquez N°1430, villa Carmen y Dolores, comuna de San Felipe, región de Valparaíso.
</v>
      </c>
      <c r="O948" s="105" t="str">
        <f>+LOOKUP(MATCH(A948,'REGISTRO DE DICIEMBRE 2022'!A:A,0),'REGISTRO DE DICIEMBRE 2022'!AI:AI,'REGISTRO DE DICIEMBRE 2022'!O:O)</f>
        <v>V</v>
      </c>
      <c r="P948" s="34" t="str">
        <f>+LOOKUP(MATCH(A948,'REGISTRO DE DICIEMBRE 2022'!A:A,0),'REGISTRO DE DICIEMBRE 2022'!AI:AI,'REGISTRO DE DICIEMBRE 2022'!P:P)</f>
        <v>San Felipe</v>
      </c>
      <c r="Q948" s="104" t="str">
        <f>+LOOKUP(MATCH(A948,'REGISTRO DE DICIEMBRE 2022'!A:A,0),'REGISTRO DE DICIEMBRE 2022'!AI:AI,'REGISTRO DE DICIEMBRE 2022'!Q:Q)</f>
        <v>Teléfono: 34-223-6101</v>
      </c>
      <c r="R948" s="34" t="str">
        <f>+LOOKUP(MATCH(A948,'REGISTRO DE DICIEMBRE 2022'!A:A,0),'REGISTRO DE DICIEMBRE 2022'!AI:AI,'REGISTRO DE DICIEMBRE 2022'!R:R)</f>
        <v xml:space="preserve">Correo electrónico: ongcreapsi@gmail.com
</v>
      </c>
      <c r="S948" s="105">
        <f>+LOOKUP(MATCH(A948,'REGISTRO DE DICIEMBRE 2022'!A:A,0),'REGISTRO DE DICIEMBRE 2022'!AI:AI,'REGISTRO DE DICIEMBRE 2022'!S:S)</f>
        <v>0</v>
      </c>
      <c r="T948" s="106">
        <f>+LOOKUP(MATCH(A948,'REGISTRO DE DICIEMBRE 2022'!A:A,0),'REGISTRO DE DICIEMBRE 2022'!AI:AI,'REGISTRO DE DICIEMBRE 2022'!T:T)</f>
        <v>93401</v>
      </c>
      <c r="U948" s="106" t="str">
        <f>+LOOKUP(MATCH(A948,'REGISTRO DE DICIEMBRE 2022'!A:A,0),'REGISTRO DE DICIEMBRE 2022'!AI:AI,'REGISTRO DE DICIEMBRE 2022'!U:U)</f>
        <v xml:space="preserve">Antecedentes financieros correspondientes al año 2020, aprobados por el Sub Depto de Supervisión Financiera Nacional. </v>
      </c>
      <c r="V948" s="107">
        <f>+LOOKUP(MATCH(A948,'REGISTRO DE DICIEMBRE 2022'!A:A,0),'REGISTRO DE DICIEMBRE 2022'!AI:AI,'REGISTRO DE DICIEMBRE 2022'!V:V)</f>
        <v>43644</v>
      </c>
      <c r="W948" s="34">
        <v>7683</v>
      </c>
      <c r="X948" s="108">
        <v>34786160</v>
      </c>
      <c r="Y948" s="108">
        <v>264267992</v>
      </c>
      <c r="Z948" s="107">
        <v>44926</v>
      </c>
      <c r="AA948" s="34" t="s">
        <v>8041</v>
      </c>
      <c r="AB948" s="109" t="s">
        <v>7632</v>
      </c>
      <c r="AC948" s="34" t="s">
        <v>192</v>
      </c>
      <c r="AD948" s="34">
        <f>+LOOKUP(MATCH(A948,'REGISTRO DE DICIEMBRE 2022'!A:A,0),'REGISTRO DE DICIEMBRE 2022'!AI:AI,'REGISTRO DE DICIEMBRE 2022'!AF:AF)</f>
        <v>0</v>
      </c>
    </row>
    <row r="949" spans="1:30" s="98" customFormat="1" x14ac:dyDescent="0.2">
      <c r="A949" s="34">
        <v>7683</v>
      </c>
      <c r="B949" s="34" t="str">
        <f>+LOOKUP(MATCH(A949,'REGISTRO DE DICIEMBRE 2022'!A:A,0),'REGISTRO DE DICIEMBRE 2022'!AI:AI,'REGISTRO DE DICIEMBRE 2022'!B:B)</f>
        <v>ORGANIZACIÓN NO GUBERNAMENTAL DE DESARROLLO CORPORACIÓN PARA EL RECONOCIMIENTO, ESTUDIO Y APOYO DE LA PARTICIPACIÓN SOCIAL INCLUSIVA- ONG CREAPSI</v>
      </c>
      <c r="C949" s="103" t="str">
        <f>+LOOKUP(MATCH(A949,'REGISTRO DE DICIEMBRE 2022'!A:A,0),'REGISTRO DE DICIEMBRE 2022'!AI:AI,'REGISTRO DE DICIEMBRE 2022'!C:C)</f>
        <v>65182258-0</v>
      </c>
      <c r="D949" s="104">
        <f>+LOOKUP(MATCH(A949,'REGISTRO DE DICIEMBRE 2022'!A:A,0),'REGISTRO DE DICIEMBRE 2022'!AI:AI,'REGISTRO DE DICIEMBRE 2022'!D:D)</f>
        <v>0</v>
      </c>
      <c r="E949" s="34" t="str">
        <f>+LOOKUP(MATCH(A949,'REGISTRO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49" s="34" t="str">
        <f>+LOOKUP(MATCH(A949,'REGISTRO DE DICIEMBRE 2022'!A:A,0),'REGISTRO DE DICIEMBRE 2022'!AI:AI,'REGISTRO DE DICIEMBRE 2022'!F:F)</f>
        <v>Certificado de Vigencia Folio Nº 500470228179, otorgado el 26 de Septiembre de 2022, del Servicio de Registro Civil e Identificación</v>
      </c>
      <c r="G949" s="34" t="str">
        <f>+LOOKUP(MATCH(A949,'REGISTRO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49" s="34" t="str">
        <f>+LOOKUP(MATCH(A949,'REGISTRO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49" s="34" t="str">
        <f>+LOOKUP(MATCH(A949,'REGISTRO DE DICIEMBRE 2022'!A:A,0),'REGISTRO DE DICIEMBRE 2022'!AI:AI,'REGISTRO DE DICIEMBRE 2022'!I:I)</f>
        <v>5 AÑOS</v>
      </c>
      <c r="J949" s="34" t="str">
        <f>+LOOKUP(MATCH(A949,'REGISTRO DE DICIEMBRE 2022'!A:A,0),'REGISTRO DE DICIEMBRE 2022'!AI:AI,'REGISTRO DE DICIEMBRE 2022'!J:J)</f>
        <v>06 de junio de 2019 al 06 de junio de 2024.</v>
      </c>
      <c r="K949" s="34" t="str">
        <f>+LOOKUP(MATCH(A949,'REGISTRO DE DICIEMBRE 2022'!A:A,0),'REGISTRO DE DICIEMBRE 2022'!AI:AI,'REGISTRO DE DICIEMBRE 2022'!K:K)</f>
        <v xml:space="preserve">Presidente:
Karen Edilia Briones Farias,
Director Ejecutivo. 
Ramiro Rodrigo González Figueroa, 
</v>
      </c>
      <c r="L949" s="34" t="str">
        <f>+LOOKUP(MATCH(A949,'REGISTRO DE DICIEMBRE 2022'!A:A,0),'REGISTRO DE DICIEMBRE 2022'!AI:AI,'REGISTRO DE DICIEMBRE 2022'!L:L)</f>
        <v>Presidente:
Karen Edilia Briones Farias, RUT N°12.579.159-K
Director Ejecutivo. 
Ramiro Rodrigo González Figueroa, RUT Nº 12.351.202-2</v>
      </c>
      <c r="M949" s="105" t="str">
        <f>+LOOKUP(MATCH(A949,'REGISTRO DE DICIEMBRE 2022'!A:A,0),'REGISTRO DE DICIEMBRE 2022'!AI:AI,'REGISTRO DE DICIEMBRE 2022'!M:M)</f>
        <v>Vigente</v>
      </c>
      <c r="N949" s="104" t="str">
        <f>+LOOKUP(MATCH(A949,'REGISTRO DE DICIEMBRE 2022'!A:A,0),'REGISTRO DE DICIEMBRE 2022'!AI:AI,'REGISTRO DE DICIEMBRE 2022'!N:N)</f>
        <v xml:space="preserve">Calle General Velásquez N°1430, villa Carmen y Dolores, comuna de San Felipe, región de Valparaíso.
</v>
      </c>
      <c r="O949" s="105" t="str">
        <f>+LOOKUP(MATCH(A949,'REGISTRO DE DICIEMBRE 2022'!A:A,0),'REGISTRO DE DICIEMBRE 2022'!AI:AI,'REGISTRO DE DICIEMBRE 2022'!O:O)</f>
        <v>V</v>
      </c>
      <c r="P949" s="34" t="str">
        <f>+LOOKUP(MATCH(A949,'REGISTRO DE DICIEMBRE 2022'!A:A,0),'REGISTRO DE DICIEMBRE 2022'!AI:AI,'REGISTRO DE DICIEMBRE 2022'!P:P)</f>
        <v>San Felipe</v>
      </c>
      <c r="Q949" s="104" t="str">
        <f>+LOOKUP(MATCH(A949,'REGISTRO DE DICIEMBRE 2022'!A:A,0),'REGISTRO DE DICIEMBRE 2022'!AI:AI,'REGISTRO DE DICIEMBRE 2022'!Q:Q)</f>
        <v>Teléfono: 34-223-6101</v>
      </c>
      <c r="R949" s="34" t="str">
        <f>+LOOKUP(MATCH(A949,'REGISTRO DE DICIEMBRE 2022'!A:A,0),'REGISTRO DE DICIEMBRE 2022'!AI:AI,'REGISTRO DE DICIEMBRE 2022'!R:R)</f>
        <v xml:space="preserve">Correo electrónico: ongcreapsi@gmail.com
</v>
      </c>
      <c r="S949" s="105">
        <f>+LOOKUP(MATCH(A949,'REGISTRO DE DICIEMBRE 2022'!A:A,0),'REGISTRO DE DICIEMBRE 2022'!AI:AI,'REGISTRO DE DICIEMBRE 2022'!S:S)</f>
        <v>0</v>
      </c>
      <c r="T949" s="106">
        <f>+LOOKUP(MATCH(A949,'REGISTRO DE DICIEMBRE 2022'!A:A,0),'REGISTRO DE DICIEMBRE 2022'!AI:AI,'REGISTRO DE DICIEMBRE 2022'!T:T)</f>
        <v>93401</v>
      </c>
      <c r="U949" s="106" t="str">
        <f>+LOOKUP(MATCH(A949,'REGISTRO DE DICIEMBRE 2022'!A:A,0),'REGISTRO DE DICIEMBRE 2022'!AI:AI,'REGISTRO DE DICIEMBRE 2022'!U:U)</f>
        <v xml:space="preserve">Antecedentes financieros correspondientes al año 2020, aprobados por el Sub Depto de Supervisión Financiera Nacional. </v>
      </c>
      <c r="V949" s="107">
        <f>+LOOKUP(MATCH(A949,'REGISTRO DE DICIEMBRE 2022'!A:A,0),'REGISTRO DE DICIEMBRE 2022'!AI:AI,'REGISTRO DE DICIEMBRE 2022'!V:V)</f>
        <v>43644</v>
      </c>
      <c r="W949" s="34">
        <v>7683</v>
      </c>
      <c r="X949" s="108">
        <v>18480149</v>
      </c>
      <c r="Y949" s="108">
        <v>186956010</v>
      </c>
      <c r="Z949" s="107">
        <v>44926</v>
      </c>
      <c r="AA949" s="34" t="s">
        <v>8041</v>
      </c>
      <c r="AB949" s="109" t="s">
        <v>7632</v>
      </c>
      <c r="AC949" s="34" t="s">
        <v>250</v>
      </c>
      <c r="AD949" s="34">
        <f>+LOOKUP(MATCH(A949,'REGISTRO DE DICIEMBRE 2022'!A:A,0),'REGISTRO DE DICIEMBRE 2022'!AI:AI,'REGISTRO DE DICIEMBRE 2022'!AF:AF)</f>
        <v>0</v>
      </c>
    </row>
    <row r="950" spans="1:30" s="98" customFormat="1" x14ac:dyDescent="0.2">
      <c r="A950" s="34">
        <v>7683</v>
      </c>
      <c r="B950" s="34" t="str">
        <f>+LOOKUP(MATCH(A950,'REGISTRO DE DICIEMBRE 2022'!A:A,0),'REGISTRO DE DICIEMBRE 2022'!AI:AI,'REGISTRO DE DICIEMBRE 2022'!B:B)</f>
        <v>ORGANIZACIÓN NO GUBERNAMENTAL DE DESARROLLO CORPORACIÓN PARA EL RECONOCIMIENTO, ESTUDIO Y APOYO DE LA PARTICIPACIÓN SOCIAL INCLUSIVA- ONG CREAPSI</v>
      </c>
      <c r="C950" s="103" t="str">
        <f>+LOOKUP(MATCH(A950,'REGISTRO DE DICIEMBRE 2022'!A:A,0),'REGISTRO DE DICIEMBRE 2022'!AI:AI,'REGISTRO DE DICIEMBRE 2022'!C:C)</f>
        <v>65182258-0</v>
      </c>
      <c r="D950" s="104">
        <f>+LOOKUP(MATCH(A950,'REGISTRO DE DICIEMBRE 2022'!A:A,0),'REGISTRO DE DICIEMBRE 2022'!AI:AI,'REGISTRO DE DICIEMBRE 2022'!D:D)</f>
        <v>0</v>
      </c>
      <c r="E950" s="34" t="str">
        <f>+LOOKUP(MATCH(A950,'REGISTRO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0" s="34" t="str">
        <f>+LOOKUP(MATCH(A950,'REGISTRO DE DICIEMBRE 2022'!A:A,0),'REGISTRO DE DICIEMBRE 2022'!AI:AI,'REGISTRO DE DICIEMBRE 2022'!F:F)</f>
        <v>Certificado de Vigencia Folio Nº 500470228179, otorgado el 26 de Septiembre de 2022, del Servicio de Registro Civil e Identificación</v>
      </c>
      <c r="G950" s="34" t="str">
        <f>+LOOKUP(MATCH(A950,'REGISTRO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0" s="34" t="str">
        <f>+LOOKUP(MATCH(A950,'REGISTRO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0" s="34" t="str">
        <f>+LOOKUP(MATCH(A950,'REGISTRO DE DICIEMBRE 2022'!A:A,0),'REGISTRO DE DICIEMBRE 2022'!AI:AI,'REGISTRO DE DICIEMBRE 2022'!I:I)</f>
        <v>5 AÑOS</v>
      </c>
      <c r="J950" s="34" t="str">
        <f>+LOOKUP(MATCH(A950,'REGISTRO DE DICIEMBRE 2022'!A:A,0),'REGISTRO DE DICIEMBRE 2022'!AI:AI,'REGISTRO DE DICIEMBRE 2022'!J:J)</f>
        <v>06 de junio de 2019 al 06 de junio de 2024.</v>
      </c>
      <c r="K950" s="34" t="str">
        <f>+LOOKUP(MATCH(A950,'REGISTRO DE DICIEMBRE 2022'!A:A,0),'REGISTRO DE DICIEMBRE 2022'!AI:AI,'REGISTRO DE DICIEMBRE 2022'!K:K)</f>
        <v xml:space="preserve">Presidente:
Karen Edilia Briones Farias,
Director Ejecutivo. 
Ramiro Rodrigo González Figueroa, 
</v>
      </c>
      <c r="L950" s="34" t="str">
        <f>+LOOKUP(MATCH(A950,'REGISTRO DE DICIEMBRE 2022'!A:A,0),'REGISTRO DE DICIEMBRE 2022'!AI:AI,'REGISTRO DE DICIEMBRE 2022'!L:L)</f>
        <v>Presidente:
Karen Edilia Briones Farias, RUT N°12.579.159-K
Director Ejecutivo. 
Ramiro Rodrigo González Figueroa, RUT Nº 12.351.202-2</v>
      </c>
      <c r="M950" s="105" t="str">
        <f>+LOOKUP(MATCH(A950,'REGISTRO DE DICIEMBRE 2022'!A:A,0),'REGISTRO DE DICIEMBRE 2022'!AI:AI,'REGISTRO DE DICIEMBRE 2022'!M:M)</f>
        <v>Vigente</v>
      </c>
      <c r="N950" s="104" t="str">
        <f>+LOOKUP(MATCH(A950,'REGISTRO DE DICIEMBRE 2022'!A:A,0),'REGISTRO DE DICIEMBRE 2022'!AI:AI,'REGISTRO DE DICIEMBRE 2022'!N:N)</f>
        <v xml:space="preserve">Calle General Velásquez N°1430, villa Carmen y Dolores, comuna de San Felipe, región de Valparaíso.
</v>
      </c>
      <c r="O950" s="105" t="str">
        <f>+LOOKUP(MATCH(A950,'REGISTRO DE DICIEMBRE 2022'!A:A,0),'REGISTRO DE DICIEMBRE 2022'!AI:AI,'REGISTRO DE DICIEMBRE 2022'!O:O)</f>
        <v>V</v>
      </c>
      <c r="P950" s="34" t="str">
        <f>+LOOKUP(MATCH(A950,'REGISTRO DE DICIEMBRE 2022'!A:A,0),'REGISTRO DE DICIEMBRE 2022'!AI:AI,'REGISTRO DE DICIEMBRE 2022'!P:P)</f>
        <v>San Felipe</v>
      </c>
      <c r="Q950" s="104" t="str">
        <f>+LOOKUP(MATCH(A950,'REGISTRO DE DICIEMBRE 2022'!A:A,0),'REGISTRO DE DICIEMBRE 2022'!AI:AI,'REGISTRO DE DICIEMBRE 2022'!Q:Q)</f>
        <v>Teléfono: 34-223-6101</v>
      </c>
      <c r="R950" s="34" t="str">
        <f>+LOOKUP(MATCH(A950,'REGISTRO DE DICIEMBRE 2022'!A:A,0),'REGISTRO DE DICIEMBRE 2022'!AI:AI,'REGISTRO DE DICIEMBRE 2022'!R:R)</f>
        <v xml:space="preserve">Correo electrónico: ongcreapsi@gmail.com
</v>
      </c>
      <c r="S950" s="105">
        <f>+LOOKUP(MATCH(A950,'REGISTRO DE DICIEMBRE 2022'!A:A,0),'REGISTRO DE DICIEMBRE 2022'!AI:AI,'REGISTRO DE DICIEMBRE 2022'!S:S)</f>
        <v>0</v>
      </c>
      <c r="T950" s="106">
        <f>+LOOKUP(MATCH(A950,'REGISTRO DE DICIEMBRE 2022'!A:A,0),'REGISTRO DE DICIEMBRE 2022'!AI:AI,'REGISTRO DE DICIEMBRE 2022'!T:T)</f>
        <v>93401</v>
      </c>
      <c r="U950" s="106" t="str">
        <f>+LOOKUP(MATCH(A950,'REGISTRO DE DICIEMBRE 2022'!A:A,0),'REGISTRO DE DICIEMBRE 2022'!AI:AI,'REGISTRO DE DICIEMBRE 2022'!U:U)</f>
        <v xml:space="preserve">Antecedentes financieros correspondientes al año 2020, aprobados por el Sub Depto de Supervisión Financiera Nacional. </v>
      </c>
      <c r="V950" s="107">
        <f>+LOOKUP(MATCH(A950,'REGISTRO DE DICIEMBRE 2022'!A:A,0),'REGISTRO DE DICIEMBRE 2022'!AI:AI,'REGISTRO DE DICIEMBRE 2022'!V:V)</f>
        <v>43644</v>
      </c>
      <c r="W950" s="34">
        <v>7683</v>
      </c>
      <c r="X950" s="108">
        <v>41403923</v>
      </c>
      <c r="Y950" s="108">
        <v>425443901</v>
      </c>
      <c r="Z950" s="107">
        <v>44926</v>
      </c>
      <c r="AA950" s="34" t="s">
        <v>8041</v>
      </c>
      <c r="AB950" s="109" t="s">
        <v>7632</v>
      </c>
      <c r="AC950" s="34" t="s">
        <v>260</v>
      </c>
      <c r="AD950" s="34">
        <f>+LOOKUP(MATCH(A950,'REGISTRO DE DICIEMBRE 2022'!A:A,0),'REGISTRO DE DICIEMBRE 2022'!AI:AI,'REGISTRO DE DICIEMBRE 2022'!AF:AF)</f>
        <v>0</v>
      </c>
    </row>
    <row r="951" spans="1:30" s="98" customFormat="1" x14ac:dyDescent="0.2">
      <c r="A951" s="34">
        <v>7683</v>
      </c>
      <c r="B951" s="34" t="str">
        <f>+LOOKUP(MATCH(A951,'REGISTRO DE DICIEMBRE 2022'!A:A,0),'REGISTRO DE DICIEMBRE 2022'!AI:AI,'REGISTRO DE DICIEMBRE 2022'!B:B)</f>
        <v>ORGANIZACIÓN NO GUBERNAMENTAL DE DESARROLLO CORPORACIÓN PARA EL RECONOCIMIENTO, ESTUDIO Y APOYO DE LA PARTICIPACIÓN SOCIAL INCLUSIVA- ONG CREAPSI</v>
      </c>
      <c r="C951" s="103" t="str">
        <f>+LOOKUP(MATCH(A951,'REGISTRO DE DICIEMBRE 2022'!A:A,0),'REGISTRO DE DICIEMBRE 2022'!AI:AI,'REGISTRO DE DICIEMBRE 2022'!C:C)</f>
        <v>65182258-0</v>
      </c>
      <c r="D951" s="104">
        <f>+LOOKUP(MATCH(A951,'REGISTRO DE DICIEMBRE 2022'!A:A,0),'REGISTRO DE DICIEMBRE 2022'!AI:AI,'REGISTRO DE DICIEMBRE 2022'!D:D)</f>
        <v>0</v>
      </c>
      <c r="E951" s="34" t="str">
        <f>+LOOKUP(MATCH(A951,'REGISTRO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1" s="34" t="str">
        <f>+LOOKUP(MATCH(A951,'REGISTRO DE DICIEMBRE 2022'!A:A,0),'REGISTRO DE DICIEMBRE 2022'!AI:AI,'REGISTRO DE DICIEMBRE 2022'!F:F)</f>
        <v>Certificado de Vigencia Folio Nº 500470228179, otorgado el 26 de Septiembre de 2022, del Servicio de Registro Civil e Identificación</v>
      </c>
      <c r="G951" s="34" t="str">
        <f>+LOOKUP(MATCH(A951,'REGISTRO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1" s="34" t="str">
        <f>+LOOKUP(MATCH(A951,'REGISTRO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1" s="34" t="str">
        <f>+LOOKUP(MATCH(A951,'REGISTRO DE DICIEMBRE 2022'!A:A,0),'REGISTRO DE DICIEMBRE 2022'!AI:AI,'REGISTRO DE DICIEMBRE 2022'!I:I)</f>
        <v>5 AÑOS</v>
      </c>
      <c r="J951" s="34" t="str">
        <f>+LOOKUP(MATCH(A951,'REGISTRO DE DICIEMBRE 2022'!A:A,0),'REGISTRO DE DICIEMBRE 2022'!AI:AI,'REGISTRO DE DICIEMBRE 2022'!J:J)</f>
        <v>06 de junio de 2019 al 06 de junio de 2024.</v>
      </c>
      <c r="K951" s="34" t="str">
        <f>+LOOKUP(MATCH(A951,'REGISTRO DE DICIEMBRE 2022'!A:A,0),'REGISTRO DE DICIEMBRE 2022'!AI:AI,'REGISTRO DE DICIEMBRE 2022'!K:K)</f>
        <v xml:space="preserve">Presidente:
Karen Edilia Briones Farias,
Director Ejecutivo. 
Ramiro Rodrigo González Figueroa, 
</v>
      </c>
      <c r="L951" s="34" t="str">
        <f>+LOOKUP(MATCH(A951,'REGISTRO DE DICIEMBRE 2022'!A:A,0),'REGISTRO DE DICIEMBRE 2022'!AI:AI,'REGISTRO DE DICIEMBRE 2022'!L:L)</f>
        <v>Presidente:
Karen Edilia Briones Farias, RUT N°12.579.159-K
Director Ejecutivo. 
Ramiro Rodrigo González Figueroa, RUT Nº 12.351.202-2</v>
      </c>
      <c r="M951" s="105" t="str">
        <f>+LOOKUP(MATCH(A951,'REGISTRO DE DICIEMBRE 2022'!A:A,0),'REGISTRO DE DICIEMBRE 2022'!AI:AI,'REGISTRO DE DICIEMBRE 2022'!M:M)</f>
        <v>Vigente</v>
      </c>
      <c r="N951" s="104" t="str">
        <f>+LOOKUP(MATCH(A951,'REGISTRO DE DICIEMBRE 2022'!A:A,0),'REGISTRO DE DICIEMBRE 2022'!AI:AI,'REGISTRO DE DICIEMBRE 2022'!N:N)</f>
        <v xml:space="preserve">Calle General Velásquez N°1430, villa Carmen y Dolores, comuna de San Felipe, región de Valparaíso.
</v>
      </c>
      <c r="O951" s="105" t="str">
        <f>+LOOKUP(MATCH(A951,'REGISTRO DE DICIEMBRE 2022'!A:A,0),'REGISTRO DE DICIEMBRE 2022'!AI:AI,'REGISTRO DE DICIEMBRE 2022'!O:O)</f>
        <v>V</v>
      </c>
      <c r="P951" s="34" t="str">
        <f>+LOOKUP(MATCH(A951,'REGISTRO DE DICIEMBRE 2022'!A:A,0),'REGISTRO DE DICIEMBRE 2022'!AI:AI,'REGISTRO DE DICIEMBRE 2022'!P:P)</f>
        <v>San Felipe</v>
      </c>
      <c r="Q951" s="104" t="str">
        <f>+LOOKUP(MATCH(A951,'REGISTRO DE DICIEMBRE 2022'!A:A,0),'REGISTRO DE DICIEMBRE 2022'!AI:AI,'REGISTRO DE DICIEMBRE 2022'!Q:Q)</f>
        <v>Teléfono: 34-223-6101</v>
      </c>
      <c r="R951" s="34" t="str">
        <f>+LOOKUP(MATCH(A951,'REGISTRO DE DICIEMBRE 2022'!A:A,0),'REGISTRO DE DICIEMBRE 2022'!AI:AI,'REGISTRO DE DICIEMBRE 2022'!R:R)</f>
        <v xml:space="preserve">Correo electrónico: ongcreapsi@gmail.com
</v>
      </c>
      <c r="S951" s="105">
        <f>+LOOKUP(MATCH(A951,'REGISTRO DE DICIEMBRE 2022'!A:A,0),'REGISTRO DE DICIEMBRE 2022'!AI:AI,'REGISTRO DE DICIEMBRE 2022'!S:S)</f>
        <v>0</v>
      </c>
      <c r="T951" s="106">
        <f>+LOOKUP(MATCH(A951,'REGISTRO DE DICIEMBRE 2022'!A:A,0),'REGISTRO DE DICIEMBRE 2022'!AI:AI,'REGISTRO DE DICIEMBRE 2022'!T:T)</f>
        <v>93401</v>
      </c>
      <c r="U951" s="106" t="str">
        <f>+LOOKUP(MATCH(A951,'REGISTRO DE DICIEMBRE 2022'!A:A,0),'REGISTRO DE DICIEMBRE 2022'!AI:AI,'REGISTRO DE DICIEMBRE 2022'!U:U)</f>
        <v xml:space="preserve">Antecedentes financieros correspondientes al año 2020, aprobados por el Sub Depto de Supervisión Financiera Nacional. </v>
      </c>
      <c r="V951" s="107">
        <f>+LOOKUP(MATCH(A951,'REGISTRO DE DICIEMBRE 2022'!A:A,0),'REGISTRO DE DICIEMBRE 2022'!AI:AI,'REGISTRO DE DICIEMBRE 2022'!V:V)</f>
        <v>43644</v>
      </c>
      <c r="W951" s="34">
        <v>7683</v>
      </c>
      <c r="X951" s="108">
        <v>22090992</v>
      </c>
      <c r="Y951" s="108">
        <v>228127728</v>
      </c>
      <c r="Z951" s="107">
        <v>44926</v>
      </c>
      <c r="AA951" s="34" t="s">
        <v>8041</v>
      </c>
      <c r="AB951" s="109" t="s">
        <v>7632</v>
      </c>
      <c r="AC951" s="34" t="s">
        <v>65</v>
      </c>
      <c r="AD951" s="34">
        <f>+LOOKUP(MATCH(A951,'REGISTRO DE DICIEMBRE 2022'!A:A,0),'REGISTRO DE DICIEMBRE 2022'!AI:AI,'REGISTRO DE DICIEMBRE 2022'!AF:AF)</f>
        <v>0</v>
      </c>
    </row>
    <row r="952" spans="1:30" s="98" customFormat="1" x14ac:dyDescent="0.2">
      <c r="A952" s="34">
        <v>7683</v>
      </c>
      <c r="B952" s="34" t="str">
        <f>+LOOKUP(MATCH(A952,'REGISTRO DE DICIEMBRE 2022'!A:A,0),'REGISTRO DE DICIEMBRE 2022'!AI:AI,'REGISTRO DE DICIEMBRE 2022'!B:B)</f>
        <v>ORGANIZACIÓN NO GUBERNAMENTAL DE DESARROLLO CORPORACIÓN PARA EL RECONOCIMIENTO, ESTUDIO Y APOYO DE LA PARTICIPACIÓN SOCIAL INCLUSIVA- ONG CREAPSI</v>
      </c>
      <c r="C952" s="103" t="str">
        <f>+LOOKUP(MATCH(A952,'REGISTRO DE DICIEMBRE 2022'!A:A,0),'REGISTRO DE DICIEMBRE 2022'!AI:AI,'REGISTRO DE DICIEMBRE 2022'!C:C)</f>
        <v>65182258-0</v>
      </c>
      <c r="D952" s="104">
        <f>+LOOKUP(MATCH(A952,'REGISTRO DE DICIEMBRE 2022'!A:A,0),'REGISTRO DE DICIEMBRE 2022'!AI:AI,'REGISTRO DE DICIEMBRE 2022'!D:D)</f>
        <v>0</v>
      </c>
      <c r="E952" s="34" t="str">
        <f>+LOOKUP(MATCH(A952,'REGISTRO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2" s="34" t="str">
        <f>+LOOKUP(MATCH(A952,'REGISTRO DE DICIEMBRE 2022'!A:A,0),'REGISTRO DE DICIEMBRE 2022'!AI:AI,'REGISTRO DE DICIEMBRE 2022'!F:F)</f>
        <v>Certificado de Vigencia Folio Nº 500470228179, otorgado el 26 de Septiembre de 2022, del Servicio de Registro Civil e Identificación</v>
      </c>
      <c r="G952" s="34" t="str">
        <f>+LOOKUP(MATCH(A952,'REGISTRO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2" s="34" t="str">
        <f>+LOOKUP(MATCH(A952,'REGISTRO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2" s="34" t="str">
        <f>+LOOKUP(MATCH(A952,'REGISTRO DE DICIEMBRE 2022'!A:A,0),'REGISTRO DE DICIEMBRE 2022'!AI:AI,'REGISTRO DE DICIEMBRE 2022'!I:I)</f>
        <v>5 AÑOS</v>
      </c>
      <c r="J952" s="34" t="str">
        <f>+LOOKUP(MATCH(A952,'REGISTRO DE DICIEMBRE 2022'!A:A,0),'REGISTRO DE DICIEMBRE 2022'!AI:AI,'REGISTRO DE DICIEMBRE 2022'!J:J)</f>
        <v>06 de junio de 2019 al 06 de junio de 2024.</v>
      </c>
      <c r="K952" s="34" t="str">
        <f>+LOOKUP(MATCH(A952,'REGISTRO DE DICIEMBRE 2022'!A:A,0),'REGISTRO DE DICIEMBRE 2022'!AI:AI,'REGISTRO DE DICIEMBRE 2022'!K:K)</f>
        <v xml:space="preserve">Presidente:
Karen Edilia Briones Farias,
Director Ejecutivo. 
Ramiro Rodrigo González Figueroa, 
</v>
      </c>
      <c r="L952" s="34" t="str">
        <f>+LOOKUP(MATCH(A952,'REGISTRO DE DICIEMBRE 2022'!A:A,0),'REGISTRO DE DICIEMBRE 2022'!AI:AI,'REGISTRO DE DICIEMBRE 2022'!L:L)</f>
        <v>Presidente:
Karen Edilia Briones Farias, RUT N°12.579.159-K
Director Ejecutivo. 
Ramiro Rodrigo González Figueroa, RUT Nº 12.351.202-2</v>
      </c>
      <c r="M952" s="105" t="str">
        <f>+LOOKUP(MATCH(A952,'REGISTRO DE DICIEMBRE 2022'!A:A,0),'REGISTRO DE DICIEMBRE 2022'!AI:AI,'REGISTRO DE DICIEMBRE 2022'!M:M)</f>
        <v>Vigente</v>
      </c>
      <c r="N952" s="104" t="str">
        <f>+LOOKUP(MATCH(A952,'REGISTRO DE DICIEMBRE 2022'!A:A,0),'REGISTRO DE DICIEMBRE 2022'!AI:AI,'REGISTRO DE DICIEMBRE 2022'!N:N)</f>
        <v xml:space="preserve">Calle General Velásquez N°1430, villa Carmen y Dolores, comuna de San Felipe, región de Valparaíso.
</v>
      </c>
      <c r="O952" s="105" t="str">
        <f>+LOOKUP(MATCH(A952,'REGISTRO DE DICIEMBRE 2022'!A:A,0),'REGISTRO DE DICIEMBRE 2022'!AI:AI,'REGISTRO DE DICIEMBRE 2022'!O:O)</f>
        <v>V</v>
      </c>
      <c r="P952" s="34" t="str">
        <f>+LOOKUP(MATCH(A952,'REGISTRO DE DICIEMBRE 2022'!A:A,0),'REGISTRO DE DICIEMBRE 2022'!AI:AI,'REGISTRO DE DICIEMBRE 2022'!P:P)</f>
        <v>San Felipe</v>
      </c>
      <c r="Q952" s="104" t="str">
        <f>+LOOKUP(MATCH(A952,'REGISTRO DE DICIEMBRE 2022'!A:A,0),'REGISTRO DE DICIEMBRE 2022'!AI:AI,'REGISTRO DE DICIEMBRE 2022'!Q:Q)</f>
        <v>Teléfono: 34-223-6101</v>
      </c>
      <c r="R952" s="34" t="str">
        <f>+LOOKUP(MATCH(A952,'REGISTRO DE DICIEMBRE 2022'!A:A,0),'REGISTRO DE DICIEMBRE 2022'!AI:AI,'REGISTRO DE DICIEMBRE 2022'!R:R)</f>
        <v xml:space="preserve">Correo electrónico: ongcreapsi@gmail.com
</v>
      </c>
      <c r="S952" s="105">
        <f>+LOOKUP(MATCH(A952,'REGISTRO DE DICIEMBRE 2022'!A:A,0),'REGISTRO DE DICIEMBRE 2022'!AI:AI,'REGISTRO DE DICIEMBRE 2022'!S:S)</f>
        <v>0</v>
      </c>
      <c r="T952" s="106">
        <f>+LOOKUP(MATCH(A952,'REGISTRO DE DICIEMBRE 2022'!A:A,0),'REGISTRO DE DICIEMBRE 2022'!AI:AI,'REGISTRO DE DICIEMBRE 2022'!T:T)</f>
        <v>93401</v>
      </c>
      <c r="U952" s="106" t="str">
        <f>+LOOKUP(MATCH(A952,'REGISTRO DE DICIEMBRE 2022'!A:A,0),'REGISTRO DE DICIEMBRE 2022'!AI:AI,'REGISTRO DE DICIEMBRE 2022'!U:U)</f>
        <v xml:space="preserve">Antecedentes financieros correspondientes al año 2020, aprobados por el Sub Depto de Supervisión Financiera Nacional. </v>
      </c>
      <c r="V952" s="107">
        <f>+LOOKUP(MATCH(A952,'REGISTRO DE DICIEMBRE 2022'!A:A,0),'REGISTRO DE DICIEMBRE 2022'!AI:AI,'REGISTRO DE DICIEMBRE 2022'!V:V)</f>
        <v>43644</v>
      </c>
      <c r="W952" s="34">
        <v>7683</v>
      </c>
      <c r="X952" s="108">
        <v>11442816</v>
      </c>
      <c r="Y952" s="108">
        <v>151071843</v>
      </c>
      <c r="Z952" s="107">
        <v>44926</v>
      </c>
      <c r="AA952" s="34" t="s">
        <v>8041</v>
      </c>
      <c r="AB952" s="109" t="s">
        <v>7632</v>
      </c>
      <c r="AC952" s="34" t="s">
        <v>200</v>
      </c>
      <c r="AD952" s="34">
        <f>+LOOKUP(MATCH(A952,'REGISTRO DE DICIEMBRE 2022'!A:A,0),'REGISTRO DE DICIEMBRE 2022'!AI:AI,'REGISTRO DE DICIEMBRE 2022'!AF:AF)</f>
        <v>0</v>
      </c>
    </row>
    <row r="953" spans="1:30" s="98" customFormat="1" x14ac:dyDescent="0.2">
      <c r="A953" s="34">
        <v>7683</v>
      </c>
      <c r="B953" s="34" t="str">
        <f>+LOOKUP(MATCH(A953,'REGISTRO DE DICIEMBRE 2022'!A:A,0),'REGISTRO DE DICIEMBRE 2022'!AI:AI,'REGISTRO DE DICIEMBRE 2022'!B:B)</f>
        <v>ORGANIZACIÓN NO GUBERNAMENTAL DE DESARROLLO CORPORACIÓN PARA EL RECONOCIMIENTO, ESTUDIO Y APOYO DE LA PARTICIPACIÓN SOCIAL INCLUSIVA- ONG CREAPSI</v>
      </c>
      <c r="C953" s="103" t="str">
        <f>+LOOKUP(MATCH(A953,'REGISTRO DE DICIEMBRE 2022'!A:A,0),'REGISTRO DE DICIEMBRE 2022'!AI:AI,'REGISTRO DE DICIEMBRE 2022'!C:C)</f>
        <v>65182258-0</v>
      </c>
      <c r="D953" s="104">
        <f>+LOOKUP(MATCH(A953,'REGISTRO DE DICIEMBRE 2022'!A:A,0),'REGISTRO DE DICIEMBRE 2022'!AI:AI,'REGISTRO DE DICIEMBRE 2022'!D:D)</f>
        <v>0</v>
      </c>
      <c r="E953" s="34" t="str">
        <f>+LOOKUP(MATCH(A953,'REGISTRO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3" s="34" t="str">
        <f>+LOOKUP(MATCH(A953,'REGISTRO DE DICIEMBRE 2022'!A:A,0),'REGISTRO DE DICIEMBRE 2022'!AI:AI,'REGISTRO DE DICIEMBRE 2022'!F:F)</f>
        <v>Certificado de Vigencia Folio Nº 500470228179, otorgado el 26 de Septiembre de 2022, del Servicio de Registro Civil e Identificación</v>
      </c>
      <c r="G953" s="34" t="str">
        <f>+LOOKUP(MATCH(A953,'REGISTRO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3" s="34" t="str">
        <f>+LOOKUP(MATCH(A953,'REGISTRO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3" s="34" t="str">
        <f>+LOOKUP(MATCH(A953,'REGISTRO DE DICIEMBRE 2022'!A:A,0),'REGISTRO DE DICIEMBRE 2022'!AI:AI,'REGISTRO DE DICIEMBRE 2022'!I:I)</f>
        <v>5 AÑOS</v>
      </c>
      <c r="J953" s="34" t="str">
        <f>+LOOKUP(MATCH(A953,'REGISTRO DE DICIEMBRE 2022'!A:A,0),'REGISTRO DE DICIEMBRE 2022'!AI:AI,'REGISTRO DE DICIEMBRE 2022'!J:J)</f>
        <v>06 de junio de 2019 al 06 de junio de 2024.</v>
      </c>
      <c r="K953" s="34" t="str">
        <f>+LOOKUP(MATCH(A953,'REGISTRO DE DICIEMBRE 2022'!A:A,0),'REGISTRO DE DICIEMBRE 2022'!AI:AI,'REGISTRO DE DICIEMBRE 2022'!K:K)</f>
        <v xml:space="preserve">Presidente:
Karen Edilia Briones Farias,
Director Ejecutivo. 
Ramiro Rodrigo González Figueroa, 
</v>
      </c>
      <c r="L953" s="34" t="str">
        <f>+LOOKUP(MATCH(A953,'REGISTRO DE DICIEMBRE 2022'!A:A,0),'REGISTRO DE DICIEMBRE 2022'!AI:AI,'REGISTRO DE DICIEMBRE 2022'!L:L)</f>
        <v>Presidente:
Karen Edilia Briones Farias, RUT N°12.579.159-K
Director Ejecutivo. 
Ramiro Rodrigo González Figueroa, RUT Nº 12.351.202-2</v>
      </c>
      <c r="M953" s="105" t="str">
        <f>+LOOKUP(MATCH(A953,'REGISTRO DE DICIEMBRE 2022'!A:A,0),'REGISTRO DE DICIEMBRE 2022'!AI:AI,'REGISTRO DE DICIEMBRE 2022'!M:M)</f>
        <v>Vigente</v>
      </c>
      <c r="N953" s="104" t="str">
        <f>+LOOKUP(MATCH(A953,'REGISTRO DE DICIEMBRE 2022'!A:A,0),'REGISTRO DE DICIEMBRE 2022'!AI:AI,'REGISTRO DE DICIEMBRE 2022'!N:N)</f>
        <v xml:space="preserve">Calle General Velásquez N°1430, villa Carmen y Dolores, comuna de San Felipe, región de Valparaíso.
</v>
      </c>
      <c r="O953" s="105" t="str">
        <f>+LOOKUP(MATCH(A953,'REGISTRO DE DICIEMBRE 2022'!A:A,0),'REGISTRO DE DICIEMBRE 2022'!AI:AI,'REGISTRO DE DICIEMBRE 2022'!O:O)</f>
        <v>V</v>
      </c>
      <c r="P953" s="34" t="str">
        <f>+LOOKUP(MATCH(A953,'REGISTRO DE DICIEMBRE 2022'!A:A,0),'REGISTRO DE DICIEMBRE 2022'!AI:AI,'REGISTRO DE DICIEMBRE 2022'!P:P)</f>
        <v>San Felipe</v>
      </c>
      <c r="Q953" s="104" t="str">
        <f>+LOOKUP(MATCH(A953,'REGISTRO DE DICIEMBRE 2022'!A:A,0),'REGISTRO DE DICIEMBRE 2022'!AI:AI,'REGISTRO DE DICIEMBRE 2022'!Q:Q)</f>
        <v>Teléfono: 34-223-6101</v>
      </c>
      <c r="R953" s="34" t="str">
        <f>+LOOKUP(MATCH(A953,'REGISTRO DE DICIEMBRE 2022'!A:A,0),'REGISTRO DE DICIEMBRE 2022'!AI:AI,'REGISTRO DE DICIEMBRE 2022'!R:R)</f>
        <v xml:space="preserve">Correo electrónico: ongcreapsi@gmail.com
</v>
      </c>
      <c r="S953" s="105">
        <f>+LOOKUP(MATCH(A953,'REGISTRO DE DICIEMBRE 2022'!A:A,0),'REGISTRO DE DICIEMBRE 2022'!AI:AI,'REGISTRO DE DICIEMBRE 2022'!S:S)</f>
        <v>0</v>
      </c>
      <c r="T953" s="106">
        <f>+LOOKUP(MATCH(A953,'REGISTRO DE DICIEMBRE 2022'!A:A,0),'REGISTRO DE DICIEMBRE 2022'!AI:AI,'REGISTRO DE DICIEMBRE 2022'!T:T)</f>
        <v>93401</v>
      </c>
      <c r="U953" s="106" t="str">
        <f>+LOOKUP(MATCH(A953,'REGISTRO DE DICIEMBRE 2022'!A:A,0),'REGISTRO DE DICIEMBRE 2022'!AI:AI,'REGISTRO DE DICIEMBRE 2022'!U:U)</f>
        <v xml:space="preserve">Antecedentes financieros correspondientes al año 2020, aprobados por el Sub Depto de Supervisión Financiera Nacional. </v>
      </c>
      <c r="V953" s="107">
        <f>+LOOKUP(MATCH(A953,'REGISTRO DE DICIEMBRE 2022'!A:A,0),'REGISTRO DE DICIEMBRE 2022'!AI:AI,'REGISTRO DE DICIEMBRE 2022'!V:V)</f>
        <v>43644</v>
      </c>
      <c r="W953" s="34">
        <v>7683</v>
      </c>
      <c r="X953" s="108">
        <v>12873168</v>
      </c>
      <c r="Y953" s="108">
        <v>145179007</v>
      </c>
      <c r="Z953" s="107">
        <v>44926</v>
      </c>
      <c r="AA953" s="34" t="s">
        <v>8041</v>
      </c>
      <c r="AB953" s="109" t="s">
        <v>7632</v>
      </c>
      <c r="AC953" s="34" t="s">
        <v>66</v>
      </c>
      <c r="AD953" s="34">
        <f>+LOOKUP(MATCH(A953,'REGISTRO DE DICIEMBRE 2022'!A:A,0),'REGISTRO DE DICIEMBRE 2022'!AI:AI,'REGISTRO DE DICIEMBRE 2022'!AF:AF)</f>
        <v>0</v>
      </c>
    </row>
    <row r="954" spans="1:30" s="98" customFormat="1" x14ac:dyDescent="0.2">
      <c r="A954" s="34">
        <v>7683</v>
      </c>
      <c r="B954" s="34" t="str">
        <f>+LOOKUP(MATCH(A954,'REGISTRO DE DICIEMBRE 2022'!A:A,0),'REGISTRO DE DICIEMBRE 2022'!AI:AI,'REGISTRO DE DICIEMBRE 2022'!B:B)</f>
        <v>ORGANIZACIÓN NO GUBERNAMENTAL DE DESARROLLO CORPORACIÓN PARA EL RECONOCIMIENTO, ESTUDIO Y APOYO DE LA PARTICIPACIÓN SOCIAL INCLUSIVA- ONG CREAPSI</v>
      </c>
      <c r="C954" s="103" t="str">
        <f>+LOOKUP(MATCH(A954,'REGISTRO DE DICIEMBRE 2022'!A:A,0),'REGISTRO DE DICIEMBRE 2022'!AI:AI,'REGISTRO DE DICIEMBRE 2022'!C:C)</f>
        <v>65182258-0</v>
      </c>
      <c r="D954" s="104">
        <f>+LOOKUP(MATCH(A954,'REGISTRO DE DICIEMBRE 2022'!A:A,0),'REGISTRO DE DICIEMBRE 2022'!AI:AI,'REGISTRO DE DICIEMBRE 2022'!D:D)</f>
        <v>0</v>
      </c>
      <c r="E954" s="34" t="str">
        <f>+LOOKUP(MATCH(A954,'REGISTRO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4" s="34" t="str">
        <f>+LOOKUP(MATCH(A954,'REGISTRO DE DICIEMBRE 2022'!A:A,0),'REGISTRO DE DICIEMBRE 2022'!AI:AI,'REGISTRO DE DICIEMBRE 2022'!F:F)</f>
        <v>Certificado de Vigencia Folio Nº 500470228179, otorgado el 26 de Septiembre de 2022, del Servicio de Registro Civil e Identificación</v>
      </c>
      <c r="G954" s="34" t="str">
        <f>+LOOKUP(MATCH(A954,'REGISTRO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4" s="34" t="str">
        <f>+LOOKUP(MATCH(A954,'REGISTRO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4" s="34" t="str">
        <f>+LOOKUP(MATCH(A954,'REGISTRO DE DICIEMBRE 2022'!A:A,0),'REGISTRO DE DICIEMBRE 2022'!AI:AI,'REGISTRO DE DICIEMBRE 2022'!I:I)</f>
        <v>5 AÑOS</v>
      </c>
      <c r="J954" s="34" t="str">
        <f>+LOOKUP(MATCH(A954,'REGISTRO DE DICIEMBRE 2022'!A:A,0),'REGISTRO DE DICIEMBRE 2022'!AI:AI,'REGISTRO DE DICIEMBRE 2022'!J:J)</f>
        <v>06 de junio de 2019 al 06 de junio de 2024.</v>
      </c>
      <c r="K954" s="34" t="str">
        <f>+LOOKUP(MATCH(A954,'REGISTRO DE DICIEMBRE 2022'!A:A,0),'REGISTRO DE DICIEMBRE 2022'!AI:AI,'REGISTRO DE DICIEMBRE 2022'!K:K)</f>
        <v xml:space="preserve">Presidente:
Karen Edilia Briones Farias,
Director Ejecutivo. 
Ramiro Rodrigo González Figueroa, 
</v>
      </c>
      <c r="L954" s="34" t="str">
        <f>+LOOKUP(MATCH(A954,'REGISTRO DE DICIEMBRE 2022'!A:A,0),'REGISTRO DE DICIEMBRE 2022'!AI:AI,'REGISTRO DE DICIEMBRE 2022'!L:L)</f>
        <v>Presidente:
Karen Edilia Briones Farias, RUT N°12.579.159-K
Director Ejecutivo. 
Ramiro Rodrigo González Figueroa, RUT Nº 12.351.202-2</v>
      </c>
      <c r="M954" s="105" t="str">
        <f>+LOOKUP(MATCH(A954,'REGISTRO DE DICIEMBRE 2022'!A:A,0),'REGISTRO DE DICIEMBRE 2022'!AI:AI,'REGISTRO DE DICIEMBRE 2022'!M:M)</f>
        <v>Vigente</v>
      </c>
      <c r="N954" s="104" t="str">
        <f>+LOOKUP(MATCH(A954,'REGISTRO DE DICIEMBRE 2022'!A:A,0),'REGISTRO DE DICIEMBRE 2022'!AI:AI,'REGISTRO DE DICIEMBRE 2022'!N:N)</f>
        <v xml:space="preserve">Calle General Velásquez N°1430, villa Carmen y Dolores, comuna de San Felipe, región de Valparaíso.
</v>
      </c>
      <c r="O954" s="105" t="str">
        <f>+LOOKUP(MATCH(A954,'REGISTRO DE DICIEMBRE 2022'!A:A,0),'REGISTRO DE DICIEMBRE 2022'!AI:AI,'REGISTRO DE DICIEMBRE 2022'!O:O)</f>
        <v>V</v>
      </c>
      <c r="P954" s="34" t="str">
        <f>+LOOKUP(MATCH(A954,'REGISTRO DE DICIEMBRE 2022'!A:A,0),'REGISTRO DE DICIEMBRE 2022'!AI:AI,'REGISTRO DE DICIEMBRE 2022'!P:P)</f>
        <v>San Felipe</v>
      </c>
      <c r="Q954" s="104" t="str">
        <f>+LOOKUP(MATCH(A954,'REGISTRO DE DICIEMBRE 2022'!A:A,0),'REGISTRO DE DICIEMBRE 2022'!AI:AI,'REGISTRO DE DICIEMBRE 2022'!Q:Q)</f>
        <v>Teléfono: 34-223-6101</v>
      </c>
      <c r="R954" s="34" t="str">
        <f>+LOOKUP(MATCH(A954,'REGISTRO DE DICIEMBRE 2022'!A:A,0),'REGISTRO DE DICIEMBRE 2022'!AI:AI,'REGISTRO DE DICIEMBRE 2022'!R:R)</f>
        <v xml:space="preserve">Correo electrónico: ongcreapsi@gmail.com
</v>
      </c>
      <c r="S954" s="105">
        <f>+LOOKUP(MATCH(A954,'REGISTRO DE DICIEMBRE 2022'!A:A,0),'REGISTRO DE DICIEMBRE 2022'!AI:AI,'REGISTRO DE DICIEMBRE 2022'!S:S)</f>
        <v>0</v>
      </c>
      <c r="T954" s="106">
        <f>+LOOKUP(MATCH(A954,'REGISTRO DE DICIEMBRE 2022'!A:A,0),'REGISTRO DE DICIEMBRE 2022'!AI:AI,'REGISTRO DE DICIEMBRE 2022'!T:T)</f>
        <v>93401</v>
      </c>
      <c r="U954" s="106" t="str">
        <f>+LOOKUP(MATCH(A954,'REGISTRO DE DICIEMBRE 2022'!A:A,0),'REGISTRO DE DICIEMBRE 2022'!AI:AI,'REGISTRO DE DICIEMBRE 2022'!U:U)</f>
        <v xml:space="preserve">Antecedentes financieros correspondientes al año 2020, aprobados por el Sub Depto de Supervisión Financiera Nacional. </v>
      </c>
      <c r="V954" s="107">
        <f>+LOOKUP(MATCH(A954,'REGISTRO DE DICIEMBRE 2022'!A:A,0),'REGISTRO DE DICIEMBRE 2022'!AI:AI,'REGISTRO DE DICIEMBRE 2022'!V:V)</f>
        <v>43644</v>
      </c>
      <c r="W954" s="34">
        <v>7683</v>
      </c>
      <c r="X954" s="108">
        <v>10145964</v>
      </c>
      <c r="Y954" s="108">
        <v>120483322</v>
      </c>
      <c r="Z954" s="107">
        <v>44926</v>
      </c>
      <c r="AA954" s="34" t="s">
        <v>8041</v>
      </c>
      <c r="AB954" s="109" t="s">
        <v>7632</v>
      </c>
      <c r="AC954" s="34" t="s">
        <v>202</v>
      </c>
      <c r="AD954" s="34">
        <f>+LOOKUP(MATCH(A954,'REGISTRO DE DICIEMBRE 2022'!A:A,0),'REGISTRO DE DICIEMBRE 2022'!AI:AI,'REGISTRO DE DICIEMBRE 2022'!AF:AF)</f>
        <v>0</v>
      </c>
    </row>
    <row r="955" spans="1:30" s="98" customFormat="1" x14ac:dyDescent="0.2">
      <c r="A955" s="34">
        <v>7683</v>
      </c>
      <c r="B955" s="34" t="str">
        <f>+LOOKUP(MATCH(A955,'REGISTRO DE DICIEMBRE 2022'!A:A,0),'REGISTRO DE DICIEMBRE 2022'!AI:AI,'REGISTRO DE DICIEMBRE 2022'!B:B)</f>
        <v>ORGANIZACIÓN NO GUBERNAMENTAL DE DESARROLLO CORPORACIÓN PARA EL RECONOCIMIENTO, ESTUDIO Y APOYO DE LA PARTICIPACIÓN SOCIAL INCLUSIVA- ONG CREAPSI</v>
      </c>
      <c r="C955" s="103" t="str">
        <f>+LOOKUP(MATCH(A955,'REGISTRO DE DICIEMBRE 2022'!A:A,0),'REGISTRO DE DICIEMBRE 2022'!AI:AI,'REGISTRO DE DICIEMBRE 2022'!C:C)</f>
        <v>65182258-0</v>
      </c>
      <c r="D955" s="104">
        <f>+LOOKUP(MATCH(A955,'REGISTRO DE DICIEMBRE 2022'!A:A,0),'REGISTRO DE DICIEMBRE 2022'!AI:AI,'REGISTRO DE DICIEMBRE 2022'!D:D)</f>
        <v>0</v>
      </c>
      <c r="E955" s="34" t="str">
        <f>+LOOKUP(MATCH(A955,'REGISTRO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5" s="34" t="str">
        <f>+LOOKUP(MATCH(A955,'REGISTRO DE DICIEMBRE 2022'!A:A,0),'REGISTRO DE DICIEMBRE 2022'!AI:AI,'REGISTRO DE DICIEMBRE 2022'!F:F)</f>
        <v>Certificado de Vigencia Folio Nº 500470228179, otorgado el 26 de Septiembre de 2022, del Servicio de Registro Civil e Identificación</v>
      </c>
      <c r="G955" s="34" t="str">
        <f>+LOOKUP(MATCH(A955,'REGISTRO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5" s="34" t="str">
        <f>+LOOKUP(MATCH(A955,'REGISTRO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5" s="34" t="str">
        <f>+LOOKUP(MATCH(A955,'REGISTRO DE DICIEMBRE 2022'!A:A,0),'REGISTRO DE DICIEMBRE 2022'!AI:AI,'REGISTRO DE DICIEMBRE 2022'!I:I)</f>
        <v>5 AÑOS</v>
      </c>
      <c r="J955" s="34" t="str">
        <f>+LOOKUP(MATCH(A955,'REGISTRO DE DICIEMBRE 2022'!A:A,0),'REGISTRO DE DICIEMBRE 2022'!AI:AI,'REGISTRO DE DICIEMBRE 2022'!J:J)</f>
        <v>06 de junio de 2019 al 06 de junio de 2024.</v>
      </c>
      <c r="K955" s="34" t="str">
        <f>+LOOKUP(MATCH(A955,'REGISTRO DE DICIEMBRE 2022'!A:A,0),'REGISTRO DE DICIEMBRE 2022'!AI:AI,'REGISTRO DE DICIEMBRE 2022'!K:K)</f>
        <v xml:space="preserve">Presidente:
Karen Edilia Briones Farias,
Director Ejecutivo. 
Ramiro Rodrigo González Figueroa, 
</v>
      </c>
      <c r="L955" s="34" t="str">
        <f>+LOOKUP(MATCH(A955,'REGISTRO DE DICIEMBRE 2022'!A:A,0),'REGISTRO DE DICIEMBRE 2022'!AI:AI,'REGISTRO DE DICIEMBRE 2022'!L:L)</f>
        <v>Presidente:
Karen Edilia Briones Farias, RUT N°12.579.159-K
Director Ejecutivo. 
Ramiro Rodrigo González Figueroa, RUT Nº 12.351.202-2</v>
      </c>
      <c r="M955" s="105" t="str">
        <f>+LOOKUP(MATCH(A955,'REGISTRO DE DICIEMBRE 2022'!A:A,0),'REGISTRO DE DICIEMBRE 2022'!AI:AI,'REGISTRO DE DICIEMBRE 2022'!M:M)</f>
        <v>Vigente</v>
      </c>
      <c r="N955" s="104" t="str">
        <f>+LOOKUP(MATCH(A955,'REGISTRO DE DICIEMBRE 2022'!A:A,0),'REGISTRO DE DICIEMBRE 2022'!AI:AI,'REGISTRO DE DICIEMBRE 2022'!N:N)</f>
        <v xml:space="preserve">Calle General Velásquez N°1430, villa Carmen y Dolores, comuna de San Felipe, región de Valparaíso.
</v>
      </c>
      <c r="O955" s="105" t="str">
        <f>+LOOKUP(MATCH(A955,'REGISTRO DE DICIEMBRE 2022'!A:A,0),'REGISTRO DE DICIEMBRE 2022'!AI:AI,'REGISTRO DE DICIEMBRE 2022'!O:O)</f>
        <v>V</v>
      </c>
      <c r="P955" s="34" t="str">
        <f>+LOOKUP(MATCH(A955,'REGISTRO DE DICIEMBRE 2022'!A:A,0),'REGISTRO DE DICIEMBRE 2022'!AI:AI,'REGISTRO DE DICIEMBRE 2022'!P:P)</f>
        <v>San Felipe</v>
      </c>
      <c r="Q955" s="104" t="str">
        <f>+LOOKUP(MATCH(A955,'REGISTRO DE DICIEMBRE 2022'!A:A,0),'REGISTRO DE DICIEMBRE 2022'!AI:AI,'REGISTRO DE DICIEMBRE 2022'!Q:Q)</f>
        <v>Teléfono: 34-223-6101</v>
      </c>
      <c r="R955" s="34" t="str">
        <f>+LOOKUP(MATCH(A955,'REGISTRO DE DICIEMBRE 2022'!A:A,0),'REGISTRO DE DICIEMBRE 2022'!AI:AI,'REGISTRO DE DICIEMBRE 2022'!R:R)</f>
        <v xml:space="preserve">Correo electrónico: ongcreapsi@gmail.com
</v>
      </c>
      <c r="S955" s="105">
        <f>+LOOKUP(MATCH(A955,'REGISTRO DE DICIEMBRE 2022'!A:A,0),'REGISTRO DE DICIEMBRE 2022'!AI:AI,'REGISTRO DE DICIEMBRE 2022'!S:S)</f>
        <v>0</v>
      </c>
      <c r="T955" s="106">
        <f>+LOOKUP(MATCH(A955,'REGISTRO DE DICIEMBRE 2022'!A:A,0),'REGISTRO DE DICIEMBRE 2022'!AI:AI,'REGISTRO DE DICIEMBRE 2022'!T:T)</f>
        <v>93401</v>
      </c>
      <c r="U955" s="106" t="str">
        <f>+LOOKUP(MATCH(A955,'REGISTRO DE DICIEMBRE 2022'!A:A,0),'REGISTRO DE DICIEMBRE 2022'!AI:AI,'REGISTRO DE DICIEMBRE 2022'!U:U)</f>
        <v xml:space="preserve">Antecedentes financieros correspondientes al año 2020, aprobados por el Sub Depto de Supervisión Financiera Nacional. </v>
      </c>
      <c r="V955" s="107">
        <f>+LOOKUP(MATCH(A955,'REGISTRO DE DICIEMBRE 2022'!A:A,0),'REGISTRO DE DICIEMBRE 2022'!AI:AI,'REGISTRO DE DICIEMBRE 2022'!V:V)</f>
        <v>43644</v>
      </c>
      <c r="W955" s="34">
        <v>7683</v>
      </c>
      <c r="X955" s="108">
        <v>0</v>
      </c>
      <c r="Y955" s="108">
        <v>39496787</v>
      </c>
      <c r="Z955" s="107">
        <v>44926</v>
      </c>
      <c r="AA955" s="34" t="s">
        <v>8041</v>
      </c>
      <c r="AB955" s="109" t="s">
        <v>7632</v>
      </c>
      <c r="AC955" s="34" t="s">
        <v>251</v>
      </c>
      <c r="AD955" s="34">
        <f>+LOOKUP(MATCH(A955,'REGISTRO DE DICIEMBRE 2022'!A:A,0),'REGISTRO DE DICIEMBRE 2022'!AI:AI,'REGISTRO DE DICIEMBRE 2022'!AF:AF)</f>
        <v>0</v>
      </c>
    </row>
    <row r="956" spans="1:30" s="98" customFormat="1" x14ac:dyDescent="0.2">
      <c r="A956" s="34">
        <v>7683</v>
      </c>
      <c r="B956" s="34" t="str">
        <f>+LOOKUP(MATCH(A956,'REGISTRO DE DICIEMBRE 2022'!A:A,0),'REGISTRO DE DICIEMBRE 2022'!AI:AI,'REGISTRO DE DICIEMBRE 2022'!B:B)</f>
        <v>ORGANIZACIÓN NO GUBERNAMENTAL DE DESARROLLO CORPORACIÓN PARA EL RECONOCIMIENTO, ESTUDIO Y APOYO DE LA PARTICIPACIÓN SOCIAL INCLUSIVA- ONG CREAPSI</v>
      </c>
      <c r="C956" s="103" t="str">
        <f>+LOOKUP(MATCH(A956,'REGISTRO DE DICIEMBRE 2022'!A:A,0),'REGISTRO DE DICIEMBRE 2022'!AI:AI,'REGISTRO DE DICIEMBRE 2022'!C:C)</f>
        <v>65182258-0</v>
      </c>
      <c r="D956" s="104">
        <f>+LOOKUP(MATCH(A956,'REGISTRO DE DICIEMBRE 2022'!A:A,0),'REGISTRO DE DICIEMBRE 2022'!AI:AI,'REGISTRO DE DICIEMBRE 2022'!D:D)</f>
        <v>0</v>
      </c>
      <c r="E956" s="34" t="str">
        <f>+LOOKUP(MATCH(A956,'REGISTRO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6" s="34" t="str">
        <f>+LOOKUP(MATCH(A956,'REGISTRO DE DICIEMBRE 2022'!A:A,0),'REGISTRO DE DICIEMBRE 2022'!AI:AI,'REGISTRO DE DICIEMBRE 2022'!F:F)</f>
        <v>Certificado de Vigencia Folio Nº 500470228179, otorgado el 26 de Septiembre de 2022, del Servicio de Registro Civil e Identificación</v>
      </c>
      <c r="G956" s="34" t="str">
        <f>+LOOKUP(MATCH(A956,'REGISTRO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6" s="34" t="str">
        <f>+LOOKUP(MATCH(A956,'REGISTRO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6" s="34" t="str">
        <f>+LOOKUP(MATCH(A956,'REGISTRO DE DICIEMBRE 2022'!A:A,0),'REGISTRO DE DICIEMBRE 2022'!AI:AI,'REGISTRO DE DICIEMBRE 2022'!I:I)</f>
        <v>5 AÑOS</v>
      </c>
      <c r="J956" s="34" t="str">
        <f>+LOOKUP(MATCH(A956,'REGISTRO DE DICIEMBRE 2022'!A:A,0),'REGISTRO DE DICIEMBRE 2022'!AI:AI,'REGISTRO DE DICIEMBRE 2022'!J:J)</f>
        <v>06 de junio de 2019 al 06 de junio de 2024.</v>
      </c>
      <c r="K956" s="34" t="str">
        <f>+LOOKUP(MATCH(A956,'REGISTRO DE DICIEMBRE 2022'!A:A,0),'REGISTRO DE DICIEMBRE 2022'!AI:AI,'REGISTRO DE DICIEMBRE 2022'!K:K)</f>
        <v xml:space="preserve">Presidente:
Karen Edilia Briones Farias,
Director Ejecutivo. 
Ramiro Rodrigo González Figueroa, 
</v>
      </c>
      <c r="L956" s="34" t="str">
        <f>+LOOKUP(MATCH(A956,'REGISTRO DE DICIEMBRE 2022'!A:A,0),'REGISTRO DE DICIEMBRE 2022'!AI:AI,'REGISTRO DE DICIEMBRE 2022'!L:L)</f>
        <v>Presidente:
Karen Edilia Briones Farias, RUT N°12.579.159-K
Director Ejecutivo. 
Ramiro Rodrigo González Figueroa, RUT Nº 12.351.202-2</v>
      </c>
      <c r="M956" s="105" t="str">
        <f>+LOOKUP(MATCH(A956,'REGISTRO DE DICIEMBRE 2022'!A:A,0),'REGISTRO DE DICIEMBRE 2022'!AI:AI,'REGISTRO DE DICIEMBRE 2022'!M:M)</f>
        <v>Vigente</v>
      </c>
      <c r="N956" s="104" t="str">
        <f>+LOOKUP(MATCH(A956,'REGISTRO DE DICIEMBRE 2022'!A:A,0),'REGISTRO DE DICIEMBRE 2022'!AI:AI,'REGISTRO DE DICIEMBRE 2022'!N:N)</f>
        <v xml:space="preserve">Calle General Velásquez N°1430, villa Carmen y Dolores, comuna de San Felipe, región de Valparaíso.
</v>
      </c>
      <c r="O956" s="105" t="str">
        <f>+LOOKUP(MATCH(A956,'REGISTRO DE DICIEMBRE 2022'!A:A,0),'REGISTRO DE DICIEMBRE 2022'!AI:AI,'REGISTRO DE DICIEMBRE 2022'!O:O)</f>
        <v>V</v>
      </c>
      <c r="P956" s="34" t="str">
        <f>+LOOKUP(MATCH(A956,'REGISTRO DE DICIEMBRE 2022'!A:A,0),'REGISTRO DE DICIEMBRE 2022'!AI:AI,'REGISTRO DE DICIEMBRE 2022'!P:P)</f>
        <v>San Felipe</v>
      </c>
      <c r="Q956" s="104" t="str">
        <f>+LOOKUP(MATCH(A956,'REGISTRO DE DICIEMBRE 2022'!A:A,0),'REGISTRO DE DICIEMBRE 2022'!AI:AI,'REGISTRO DE DICIEMBRE 2022'!Q:Q)</f>
        <v>Teléfono: 34-223-6101</v>
      </c>
      <c r="R956" s="34" t="str">
        <f>+LOOKUP(MATCH(A956,'REGISTRO DE DICIEMBRE 2022'!A:A,0),'REGISTRO DE DICIEMBRE 2022'!AI:AI,'REGISTRO DE DICIEMBRE 2022'!R:R)</f>
        <v xml:space="preserve">Correo electrónico: ongcreapsi@gmail.com
</v>
      </c>
      <c r="S956" s="105">
        <f>+LOOKUP(MATCH(A956,'REGISTRO DE DICIEMBRE 2022'!A:A,0),'REGISTRO DE DICIEMBRE 2022'!AI:AI,'REGISTRO DE DICIEMBRE 2022'!S:S)</f>
        <v>0</v>
      </c>
      <c r="T956" s="106">
        <f>+LOOKUP(MATCH(A956,'REGISTRO DE DICIEMBRE 2022'!A:A,0),'REGISTRO DE DICIEMBRE 2022'!AI:AI,'REGISTRO DE DICIEMBRE 2022'!T:T)</f>
        <v>93401</v>
      </c>
      <c r="U956" s="106" t="str">
        <f>+LOOKUP(MATCH(A956,'REGISTRO DE DICIEMBRE 2022'!A:A,0),'REGISTRO DE DICIEMBRE 2022'!AI:AI,'REGISTRO DE DICIEMBRE 2022'!U:U)</f>
        <v xml:space="preserve">Antecedentes financieros correspondientes al año 2020, aprobados por el Sub Depto de Supervisión Financiera Nacional. </v>
      </c>
      <c r="V956" s="107">
        <f>+LOOKUP(MATCH(A956,'REGISTRO DE DICIEMBRE 2022'!A:A,0),'REGISTRO DE DICIEMBRE 2022'!AI:AI,'REGISTRO DE DICIEMBRE 2022'!V:V)</f>
        <v>43644</v>
      </c>
      <c r="W956" s="34">
        <v>7683</v>
      </c>
      <c r="X956" s="108">
        <v>16528512</v>
      </c>
      <c r="Y956" s="108">
        <v>203179356</v>
      </c>
      <c r="Z956" s="107">
        <v>44926</v>
      </c>
      <c r="AA956" s="34" t="s">
        <v>8041</v>
      </c>
      <c r="AB956" s="109" t="s">
        <v>7632</v>
      </c>
      <c r="AC956" s="34" t="s">
        <v>204</v>
      </c>
      <c r="AD956" s="34">
        <f>+LOOKUP(MATCH(A956,'REGISTRO DE DICIEMBRE 2022'!A:A,0),'REGISTRO DE DICIEMBRE 2022'!AI:AI,'REGISTRO DE DICIEMBRE 2022'!AF:AF)</f>
        <v>0</v>
      </c>
    </row>
    <row r="957" spans="1:30" s="98" customFormat="1" x14ac:dyDescent="0.2">
      <c r="A957" s="34">
        <v>7683</v>
      </c>
      <c r="B957" s="34" t="str">
        <f>+LOOKUP(MATCH(A957,'REGISTRO DE DICIEMBRE 2022'!A:A,0),'REGISTRO DE DICIEMBRE 2022'!AI:AI,'REGISTRO DE DICIEMBRE 2022'!B:B)</f>
        <v>ORGANIZACIÓN NO GUBERNAMENTAL DE DESARROLLO CORPORACIÓN PARA EL RECONOCIMIENTO, ESTUDIO Y APOYO DE LA PARTICIPACIÓN SOCIAL INCLUSIVA- ONG CREAPSI</v>
      </c>
      <c r="C957" s="103" t="str">
        <f>+LOOKUP(MATCH(A957,'REGISTRO DE DICIEMBRE 2022'!A:A,0),'REGISTRO DE DICIEMBRE 2022'!AI:AI,'REGISTRO DE DICIEMBRE 2022'!C:C)</f>
        <v>65182258-0</v>
      </c>
      <c r="D957" s="104">
        <f>+LOOKUP(MATCH(A957,'REGISTRO DE DICIEMBRE 2022'!A:A,0),'REGISTRO DE DICIEMBRE 2022'!AI:AI,'REGISTRO DE DICIEMBRE 2022'!D:D)</f>
        <v>0</v>
      </c>
      <c r="E957" s="34" t="str">
        <f>+LOOKUP(MATCH(A957,'REGISTRO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57" s="34" t="str">
        <f>+LOOKUP(MATCH(A957,'REGISTRO DE DICIEMBRE 2022'!A:A,0),'REGISTRO DE DICIEMBRE 2022'!AI:AI,'REGISTRO DE DICIEMBRE 2022'!F:F)</f>
        <v>Certificado de Vigencia Folio Nº 500470228179, otorgado el 26 de Septiembre de 2022, del Servicio de Registro Civil e Identificación</v>
      </c>
      <c r="G957" s="34" t="str">
        <f>+LOOKUP(MATCH(A957,'REGISTRO DE DICIEMBRE 2022'!A:A,0),'REGISTRO DE DICIEMBRE 2022'!AI:AI,'REGISTRO DE DICIEMBRE 2022'!G:G)</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57" s="34" t="str">
        <f>+LOOKUP(MATCH(A957,'REGISTRO DE DICIEMBRE 2022'!A:A,0),'REGISTRO DE DICIEMBRE 2022'!AI:AI,'REGISTRO DE DICIEMBRE 2022'!H:H)</f>
        <v>Presidente: 
Karen Edilia Briones Farias
Vicepresidente:
Verónica González Acevedo, 
Tesorero:
Denisse Vanessa Araya Gallardo, 
Consta en Certificado de persona jurídica si fines lucro Folio Nº 500470228149, otorgado el 26 de Septiembre de 2022, del Servicio de Registro Civil e Identificación</v>
      </c>
      <c r="I957" s="34" t="str">
        <f>+LOOKUP(MATCH(A957,'REGISTRO DE DICIEMBRE 2022'!A:A,0),'REGISTRO DE DICIEMBRE 2022'!AI:AI,'REGISTRO DE DICIEMBRE 2022'!I:I)</f>
        <v>5 AÑOS</v>
      </c>
      <c r="J957" s="34" t="str">
        <f>+LOOKUP(MATCH(A957,'REGISTRO DE DICIEMBRE 2022'!A:A,0),'REGISTRO DE DICIEMBRE 2022'!AI:AI,'REGISTRO DE DICIEMBRE 2022'!J:J)</f>
        <v>06 de junio de 2019 al 06 de junio de 2024.</v>
      </c>
      <c r="K957" s="34" t="str">
        <f>+LOOKUP(MATCH(A957,'REGISTRO DE DICIEMBRE 2022'!A:A,0),'REGISTRO DE DICIEMBRE 2022'!AI:AI,'REGISTRO DE DICIEMBRE 2022'!K:K)</f>
        <v xml:space="preserve">Presidente:
Karen Edilia Briones Farias,
Director Ejecutivo. 
Ramiro Rodrigo González Figueroa, 
</v>
      </c>
      <c r="L957" s="34" t="str">
        <f>+LOOKUP(MATCH(A957,'REGISTRO DE DICIEMBRE 2022'!A:A,0),'REGISTRO DE DICIEMBRE 2022'!AI:AI,'REGISTRO DE DICIEMBRE 2022'!L:L)</f>
        <v>Presidente:
Karen Edilia Briones Farias, RUT N°12.579.159-K
Director Ejecutivo. 
Ramiro Rodrigo González Figueroa, RUT Nº 12.351.202-2</v>
      </c>
      <c r="M957" s="105" t="str">
        <f>+LOOKUP(MATCH(A957,'REGISTRO DE DICIEMBRE 2022'!A:A,0),'REGISTRO DE DICIEMBRE 2022'!AI:AI,'REGISTRO DE DICIEMBRE 2022'!M:M)</f>
        <v>Vigente</v>
      </c>
      <c r="N957" s="104" t="str">
        <f>+LOOKUP(MATCH(A957,'REGISTRO DE DICIEMBRE 2022'!A:A,0),'REGISTRO DE DICIEMBRE 2022'!AI:AI,'REGISTRO DE DICIEMBRE 2022'!N:N)</f>
        <v xml:space="preserve">Calle General Velásquez N°1430, villa Carmen y Dolores, comuna de San Felipe, región de Valparaíso.
</v>
      </c>
      <c r="O957" s="105" t="str">
        <f>+LOOKUP(MATCH(A957,'REGISTRO DE DICIEMBRE 2022'!A:A,0),'REGISTRO DE DICIEMBRE 2022'!AI:AI,'REGISTRO DE DICIEMBRE 2022'!O:O)</f>
        <v>V</v>
      </c>
      <c r="P957" s="34" t="str">
        <f>+LOOKUP(MATCH(A957,'REGISTRO DE DICIEMBRE 2022'!A:A,0),'REGISTRO DE DICIEMBRE 2022'!AI:AI,'REGISTRO DE DICIEMBRE 2022'!P:P)</f>
        <v>San Felipe</v>
      </c>
      <c r="Q957" s="104" t="str">
        <f>+LOOKUP(MATCH(A957,'REGISTRO DE DICIEMBRE 2022'!A:A,0),'REGISTRO DE DICIEMBRE 2022'!AI:AI,'REGISTRO DE DICIEMBRE 2022'!Q:Q)</f>
        <v>Teléfono: 34-223-6101</v>
      </c>
      <c r="R957" s="34" t="str">
        <f>+LOOKUP(MATCH(A957,'REGISTRO DE DICIEMBRE 2022'!A:A,0),'REGISTRO DE DICIEMBRE 2022'!AI:AI,'REGISTRO DE DICIEMBRE 2022'!R:R)</f>
        <v xml:space="preserve">Correo electrónico: ongcreapsi@gmail.com
</v>
      </c>
      <c r="S957" s="105">
        <f>+LOOKUP(MATCH(A957,'REGISTRO DE DICIEMBRE 2022'!A:A,0),'REGISTRO DE DICIEMBRE 2022'!AI:AI,'REGISTRO DE DICIEMBRE 2022'!S:S)</f>
        <v>0</v>
      </c>
      <c r="T957" s="106">
        <f>+LOOKUP(MATCH(A957,'REGISTRO DE DICIEMBRE 2022'!A:A,0),'REGISTRO DE DICIEMBRE 2022'!AI:AI,'REGISTRO DE DICIEMBRE 2022'!T:T)</f>
        <v>93401</v>
      </c>
      <c r="U957" s="106" t="str">
        <f>+LOOKUP(MATCH(A957,'REGISTRO DE DICIEMBRE 2022'!A:A,0),'REGISTRO DE DICIEMBRE 2022'!AI:AI,'REGISTRO DE DICIEMBRE 2022'!U:U)</f>
        <v xml:space="preserve">Antecedentes financieros correspondientes al año 2020, aprobados por el Sub Depto de Supervisión Financiera Nacional. </v>
      </c>
      <c r="V957" s="107">
        <f>+LOOKUP(MATCH(A957,'REGISTRO DE DICIEMBRE 2022'!A:A,0),'REGISTRO DE DICIEMBRE 2022'!AI:AI,'REGISTRO DE DICIEMBRE 2022'!V:V)</f>
        <v>43644</v>
      </c>
      <c r="W957" s="34">
        <v>7683</v>
      </c>
      <c r="X957" s="108">
        <v>31467744</v>
      </c>
      <c r="Y957" s="108">
        <v>259432644</v>
      </c>
      <c r="Z957" s="107">
        <v>44926</v>
      </c>
      <c r="AA957" s="34" t="s">
        <v>8041</v>
      </c>
      <c r="AB957" s="109" t="s">
        <v>7632</v>
      </c>
      <c r="AC957" s="34" t="s">
        <v>68</v>
      </c>
      <c r="AD957" s="34">
        <f>+LOOKUP(MATCH(A957,'REGISTRO DE DICIEMBRE 2022'!A:A,0),'REGISTRO DE DICIEMBRE 2022'!AI:AI,'REGISTRO DE DICIEMBRE 2022'!AF:AF)</f>
        <v>0</v>
      </c>
    </row>
    <row r="958" spans="1:30" s="98" customFormat="1" x14ac:dyDescent="0.2">
      <c r="A958" s="34">
        <v>7691</v>
      </c>
      <c r="B958" s="34" t="str">
        <f>+LOOKUP(MATCH(A958,'REGISTRO DE DICIEMBRE 2022'!A:A,0),'REGISTRO DE DICIEMBRE 2022'!AI:AI,'REGISTRO DE DICIEMBRE 2022'!B:B)</f>
        <v>Fundación Profesionales Asociados para el Desarrollo Regional o Fundación PRODERE</v>
      </c>
      <c r="C958" s="103" t="str">
        <f>+LOOKUP(MATCH(A958,'REGISTRO DE DICIEMBRE 2022'!A:A,0),'REGISTRO DE DICIEMBRE 2022'!AI:AI,'REGISTRO DE DICIEMBRE 2022'!C:C)</f>
        <v>65153954-4</v>
      </c>
      <c r="D958" s="104">
        <f>+LOOKUP(MATCH(A958,'REGISTRO DE DICIEMBRE 2022'!A:A,0),'REGISTRO DE DICIEMBRE 2022'!AI:AI,'REGISTRO DE DICIEMBRE 2022'!D:D)</f>
        <v>0</v>
      </c>
      <c r="E958" s="34" t="str">
        <f>+LOOKUP(MATCH(A958,'REGISTRO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58" s="34" t="str">
        <f>+LOOKUP(MATCH(A958,'REGISTRO DE DICIEMBRE 2022'!A:A,0),'REGISTRO DE DICIEMBRE 2022'!AI:AI,'REGISTRO DE DICIEMBRE 2022'!F:F)</f>
        <v>Certificado de Vigencia de Persona Jurídica sin Fines de Lucro, Folio Nº 500457653446, de fecha 05 de Julio de 2022, del Servicio de Registro Civil e Identificación.</v>
      </c>
      <c r="G958" s="34" t="str">
        <f>+LOOKUP(MATCH(A958,'REGISTRO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58" s="34" t="str">
        <f>+LOOKUP(MATCH(A958,'REGISTRO DE DICIEMBRE 2022'!A:A,0),'REGISTRO DE DICIEMBRE 2022'!AI:AI,'REGISTRO DE DICIEMBRE 2022'!H:H)</f>
        <v xml:space="preserve">Presidente: 
Marina Inés Bustos Pino, 
Vicepresidente:
Evelyn Paola Garrote Jirón, 
Tesorero: 
Rodrigo Alberto Díaz Bustos,
Secretaria: 
Carlos Eduardo Valdivia Espergue, 
</v>
      </c>
      <c r="I958" s="34" t="str">
        <f>+LOOKUP(MATCH(A958,'REGISTRO DE DICIEMBRE 2022'!A:A,0),'REGISTRO DE DICIEMBRE 2022'!AI:AI,'REGISTRO DE DICIEMBRE 2022'!I:I)</f>
        <v>3 AÑOS</v>
      </c>
      <c r="J958" s="34" t="str">
        <f>+LOOKUP(MATCH(A958,'REGISTRO DE DICIEMBRE 2022'!A:A,0),'REGISTRO DE DICIEMBRE 2022'!AI:AI,'REGISTRO DE DICIEMBRE 2022'!J:J)</f>
        <v>01 de Diciembre 2020 al 01 de Diciembre de 2023.
Certificado folio N°500457653426</v>
      </c>
      <c r="K958" s="34" t="str">
        <f>+LOOKUP(MATCH(A958,'REGISTRO DE DICIEMBRE 2022'!A:A,0),'REGISTRO DE DICIEMBRE 2022'!AI:AI,'REGISTRO DE DICIEMBRE 2022'!K:K)</f>
        <v>Marina Inés Bustos Pino</v>
      </c>
      <c r="L958" s="34" t="str">
        <f>+LOOKUP(MATCH(A958,'REGISTRO DE DICIEMBRE 2022'!A:A,0),'REGISTRO DE DICIEMBRE 2022'!AI:AI,'REGISTRO DE DICIEMBRE 2022'!L:L)</f>
        <v xml:space="preserve"> 5.254.202-2</v>
      </c>
      <c r="M958" s="105" t="str">
        <f>+LOOKUP(MATCH(A958,'REGISTRO DE DICIEMBRE 2022'!A:A,0),'REGISTRO DE DICIEMBRE 2022'!AI:AI,'REGISTRO DE DICIEMBRE 2022'!M:M)</f>
        <v>Vigente hasta el 01 de Diciembre de 2023.</v>
      </c>
      <c r="N958" s="104" t="str">
        <f>+LOOKUP(MATCH(A958,'REGISTRO DE DICIEMBRE 2022'!A:A,0),'REGISTRO DE DICIEMBRE 2022'!AI:AI,'REGISTRO DE DICIEMBRE 2022'!N:N)</f>
        <v xml:space="preserve">4 Oriente N° 130, Casa D Viña del Mar
</v>
      </c>
      <c r="O958" s="105" t="str">
        <f>+LOOKUP(MATCH(A958,'REGISTRO DE DICIEMBRE 2022'!A:A,0),'REGISTRO DE DICIEMBRE 2022'!AI:AI,'REGISTRO DE DICIEMBRE 2022'!O:O)</f>
        <v>v</v>
      </c>
      <c r="P958" s="34" t="str">
        <f>+LOOKUP(MATCH(A958,'REGISTRO DE DICIEMBRE 2022'!A:A,0),'REGISTRO DE DICIEMBRE 2022'!AI:AI,'REGISTRO DE DICIEMBRE 2022'!P:P)</f>
        <v>Viña del Mar</v>
      </c>
      <c r="Q958" s="104">
        <f>+LOOKUP(MATCH(A958,'REGISTRO DE DICIEMBRE 2022'!A:A,0),'REGISTRO DE DICIEMBRE 2022'!AI:AI,'REGISTRO DE DICIEMBRE 2022'!Q:Q)</f>
        <v>322360620</v>
      </c>
      <c r="R958" s="34" t="str">
        <f>+LOOKUP(MATCH(A958,'REGISTRO DE DICIEMBRE 2022'!A:A,0),'REGISTRO DE DICIEMBRE 2022'!AI:AI,'REGISTRO DE DICIEMBRE 2022'!R:R)</f>
        <v>prodere.fundacion@gmail.com</v>
      </c>
      <c r="S958" s="105">
        <f>+LOOKUP(MATCH(A958,'REGISTRO DE DICIEMBRE 2022'!A:A,0),'REGISTRO DE DICIEMBRE 2022'!AI:AI,'REGISTRO DE DICIEMBRE 2022'!S:S)</f>
        <v>0</v>
      </c>
      <c r="T958" s="106">
        <f>+LOOKUP(MATCH(A958,'REGISTRO DE DICIEMBRE 2022'!A:A,0),'REGISTRO DE DICIEMBRE 2022'!AI:AI,'REGISTRO DE DICIEMBRE 2022'!T:T)</f>
        <v>93401</v>
      </c>
      <c r="U958" s="106">
        <f>+LOOKUP(MATCH(A958,'REGISTRO DE DICIEMBRE 2022'!A:A,0),'REGISTRO DE DICIEMBRE 2022'!AI:AI,'REGISTRO DE DICIEMBRE 2022'!U:U)</f>
        <v>2021</v>
      </c>
      <c r="V958" s="107" t="str">
        <f>+LOOKUP(MATCH(A958,'REGISTRO DE DICIEMBRE 2022'!A:A,0),'REGISTRO DE DICIEMBRE 2022'!AI:AI,'REGISTRO DE DICIEMBRE 2022'!V:V)</f>
        <v>29-11-2019 (SENAME)
12-09-2022 (MN)</v>
      </c>
      <c r="W958" s="34">
        <v>7691</v>
      </c>
      <c r="X958" s="108">
        <v>15867372</v>
      </c>
      <c r="Y958" s="108">
        <v>184101100</v>
      </c>
      <c r="Z958" s="107">
        <v>44926</v>
      </c>
      <c r="AA958" s="34" t="s">
        <v>8041</v>
      </c>
      <c r="AB958" s="109" t="s">
        <v>7632</v>
      </c>
      <c r="AC958" s="34" t="s">
        <v>557</v>
      </c>
      <c r="AD958" s="34">
        <f>+LOOKUP(MATCH(A958,'REGISTRO DE DICIEMBRE 2022'!A:A,0),'REGISTRO DE DICIEMBRE 2022'!AI:AI,'REGISTRO DE DICIEMBRE 2022'!AF:AF)</f>
        <v>0</v>
      </c>
    </row>
    <row r="959" spans="1:30" s="98" customFormat="1" x14ac:dyDescent="0.2">
      <c r="A959" s="34">
        <v>7691</v>
      </c>
      <c r="B959" s="34" t="str">
        <f>+LOOKUP(MATCH(A959,'REGISTRO DE DICIEMBRE 2022'!A:A,0),'REGISTRO DE DICIEMBRE 2022'!AI:AI,'REGISTRO DE DICIEMBRE 2022'!B:B)</f>
        <v>Fundación Profesionales Asociados para el Desarrollo Regional o Fundación PRODERE</v>
      </c>
      <c r="C959" s="103" t="str">
        <f>+LOOKUP(MATCH(A959,'REGISTRO DE DICIEMBRE 2022'!A:A,0),'REGISTRO DE DICIEMBRE 2022'!AI:AI,'REGISTRO DE DICIEMBRE 2022'!C:C)</f>
        <v>65153954-4</v>
      </c>
      <c r="D959" s="104">
        <f>+LOOKUP(MATCH(A959,'REGISTRO DE DICIEMBRE 2022'!A:A,0),'REGISTRO DE DICIEMBRE 2022'!AI:AI,'REGISTRO DE DICIEMBRE 2022'!D:D)</f>
        <v>0</v>
      </c>
      <c r="E959" s="34" t="str">
        <f>+LOOKUP(MATCH(A959,'REGISTRO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59" s="34" t="str">
        <f>+LOOKUP(MATCH(A959,'REGISTRO DE DICIEMBRE 2022'!A:A,0),'REGISTRO DE DICIEMBRE 2022'!AI:AI,'REGISTRO DE DICIEMBRE 2022'!F:F)</f>
        <v>Certificado de Vigencia de Persona Jurídica sin Fines de Lucro, Folio Nº 500457653446, de fecha 05 de Julio de 2022, del Servicio de Registro Civil e Identificación.</v>
      </c>
      <c r="G959" s="34" t="str">
        <f>+LOOKUP(MATCH(A959,'REGISTRO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59" s="34" t="str">
        <f>+LOOKUP(MATCH(A959,'REGISTRO DE DICIEMBRE 2022'!A:A,0),'REGISTRO DE DICIEMBRE 2022'!AI:AI,'REGISTRO DE DICIEMBRE 2022'!H:H)</f>
        <v xml:space="preserve">Presidente: 
Marina Inés Bustos Pino, 
Vicepresidente:
Evelyn Paola Garrote Jirón, 
Tesorero: 
Rodrigo Alberto Díaz Bustos,
Secretaria: 
Carlos Eduardo Valdivia Espergue, 
</v>
      </c>
      <c r="I959" s="34" t="str">
        <f>+LOOKUP(MATCH(A959,'REGISTRO DE DICIEMBRE 2022'!A:A,0),'REGISTRO DE DICIEMBRE 2022'!AI:AI,'REGISTRO DE DICIEMBRE 2022'!I:I)</f>
        <v>3 AÑOS</v>
      </c>
      <c r="J959" s="34" t="str">
        <f>+LOOKUP(MATCH(A959,'REGISTRO DE DICIEMBRE 2022'!A:A,0),'REGISTRO DE DICIEMBRE 2022'!AI:AI,'REGISTRO DE DICIEMBRE 2022'!J:J)</f>
        <v>01 de Diciembre 2020 al 01 de Diciembre de 2023.
Certificado folio N°500457653426</v>
      </c>
      <c r="K959" s="34" t="str">
        <f>+LOOKUP(MATCH(A959,'REGISTRO DE DICIEMBRE 2022'!A:A,0),'REGISTRO DE DICIEMBRE 2022'!AI:AI,'REGISTRO DE DICIEMBRE 2022'!K:K)</f>
        <v>Marina Inés Bustos Pino</v>
      </c>
      <c r="L959" s="34" t="str">
        <f>+LOOKUP(MATCH(A959,'REGISTRO DE DICIEMBRE 2022'!A:A,0),'REGISTRO DE DICIEMBRE 2022'!AI:AI,'REGISTRO DE DICIEMBRE 2022'!L:L)</f>
        <v xml:space="preserve"> 5.254.202-2</v>
      </c>
      <c r="M959" s="105" t="str">
        <f>+LOOKUP(MATCH(A959,'REGISTRO DE DICIEMBRE 2022'!A:A,0),'REGISTRO DE DICIEMBRE 2022'!AI:AI,'REGISTRO DE DICIEMBRE 2022'!M:M)</f>
        <v>Vigente hasta el 01 de Diciembre de 2023.</v>
      </c>
      <c r="N959" s="104" t="str">
        <f>+LOOKUP(MATCH(A959,'REGISTRO DE DICIEMBRE 2022'!A:A,0),'REGISTRO DE DICIEMBRE 2022'!AI:AI,'REGISTRO DE DICIEMBRE 2022'!N:N)</f>
        <v xml:space="preserve">4 Oriente N° 130, Casa D Viña del Mar
</v>
      </c>
      <c r="O959" s="105" t="str">
        <f>+LOOKUP(MATCH(A959,'REGISTRO DE DICIEMBRE 2022'!A:A,0),'REGISTRO DE DICIEMBRE 2022'!AI:AI,'REGISTRO DE DICIEMBRE 2022'!O:O)</f>
        <v>v</v>
      </c>
      <c r="P959" s="34" t="str">
        <f>+LOOKUP(MATCH(A959,'REGISTRO DE DICIEMBRE 2022'!A:A,0),'REGISTRO DE DICIEMBRE 2022'!AI:AI,'REGISTRO DE DICIEMBRE 2022'!P:P)</f>
        <v>Viña del Mar</v>
      </c>
      <c r="Q959" s="104">
        <f>+LOOKUP(MATCH(A959,'REGISTRO DE DICIEMBRE 2022'!A:A,0),'REGISTRO DE DICIEMBRE 2022'!AI:AI,'REGISTRO DE DICIEMBRE 2022'!Q:Q)</f>
        <v>322360620</v>
      </c>
      <c r="R959" s="34" t="str">
        <f>+LOOKUP(MATCH(A959,'REGISTRO DE DICIEMBRE 2022'!A:A,0),'REGISTRO DE DICIEMBRE 2022'!AI:AI,'REGISTRO DE DICIEMBRE 2022'!R:R)</f>
        <v>prodere.fundacion@gmail.com</v>
      </c>
      <c r="S959" s="105">
        <f>+LOOKUP(MATCH(A959,'REGISTRO DE DICIEMBRE 2022'!A:A,0),'REGISTRO DE DICIEMBRE 2022'!AI:AI,'REGISTRO DE DICIEMBRE 2022'!S:S)</f>
        <v>0</v>
      </c>
      <c r="T959" s="106">
        <f>+LOOKUP(MATCH(A959,'REGISTRO DE DICIEMBRE 2022'!A:A,0),'REGISTRO DE DICIEMBRE 2022'!AI:AI,'REGISTRO DE DICIEMBRE 2022'!T:T)</f>
        <v>93401</v>
      </c>
      <c r="U959" s="106">
        <f>+LOOKUP(MATCH(A959,'REGISTRO DE DICIEMBRE 2022'!A:A,0),'REGISTRO DE DICIEMBRE 2022'!AI:AI,'REGISTRO DE DICIEMBRE 2022'!U:U)</f>
        <v>2021</v>
      </c>
      <c r="V959" s="107" t="str">
        <f>+LOOKUP(MATCH(A959,'REGISTRO DE DICIEMBRE 2022'!A:A,0),'REGISTRO DE DICIEMBRE 2022'!AI:AI,'REGISTRO DE DICIEMBRE 2022'!V:V)</f>
        <v>29-11-2019 (SENAME)
12-09-2022 (MN)</v>
      </c>
      <c r="W959" s="34">
        <v>7691</v>
      </c>
      <c r="X959" s="108">
        <v>33362166</v>
      </c>
      <c r="Y959" s="108">
        <v>265676755</v>
      </c>
      <c r="Z959" s="107">
        <v>44926</v>
      </c>
      <c r="AA959" s="34" t="s">
        <v>8041</v>
      </c>
      <c r="AB959" s="109" t="s">
        <v>7632</v>
      </c>
      <c r="AC959" s="34" t="s">
        <v>7878</v>
      </c>
      <c r="AD959" s="34">
        <f>+LOOKUP(MATCH(A959,'REGISTRO DE DICIEMBRE 2022'!A:A,0),'REGISTRO DE DICIEMBRE 2022'!AI:AI,'REGISTRO DE DICIEMBRE 2022'!AF:AF)</f>
        <v>0</v>
      </c>
    </row>
    <row r="960" spans="1:30" s="98" customFormat="1" x14ac:dyDescent="0.2">
      <c r="A960" s="34">
        <v>7691</v>
      </c>
      <c r="B960" s="34" t="str">
        <f>+LOOKUP(MATCH(A960,'REGISTRO DE DICIEMBRE 2022'!A:A,0),'REGISTRO DE DICIEMBRE 2022'!AI:AI,'REGISTRO DE DICIEMBRE 2022'!B:B)</f>
        <v>Fundación Profesionales Asociados para el Desarrollo Regional o Fundación PRODERE</v>
      </c>
      <c r="C960" s="103" t="str">
        <f>+LOOKUP(MATCH(A960,'REGISTRO DE DICIEMBRE 2022'!A:A,0),'REGISTRO DE DICIEMBRE 2022'!AI:AI,'REGISTRO DE DICIEMBRE 2022'!C:C)</f>
        <v>65153954-4</v>
      </c>
      <c r="D960" s="104">
        <f>+LOOKUP(MATCH(A960,'REGISTRO DE DICIEMBRE 2022'!A:A,0),'REGISTRO DE DICIEMBRE 2022'!AI:AI,'REGISTRO DE DICIEMBRE 2022'!D:D)</f>
        <v>0</v>
      </c>
      <c r="E960" s="34" t="str">
        <f>+LOOKUP(MATCH(A960,'REGISTRO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0" s="34" t="str">
        <f>+LOOKUP(MATCH(A960,'REGISTRO DE DICIEMBRE 2022'!A:A,0),'REGISTRO DE DICIEMBRE 2022'!AI:AI,'REGISTRO DE DICIEMBRE 2022'!F:F)</f>
        <v>Certificado de Vigencia de Persona Jurídica sin Fines de Lucro, Folio Nº 500457653446, de fecha 05 de Julio de 2022, del Servicio de Registro Civil e Identificación.</v>
      </c>
      <c r="G960" s="34" t="str">
        <f>+LOOKUP(MATCH(A960,'REGISTRO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0" s="34" t="str">
        <f>+LOOKUP(MATCH(A960,'REGISTRO DE DICIEMBRE 2022'!A:A,0),'REGISTRO DE DICIEMBRE 2022'!AI:AI,'REGISTRO DE DICIEMBRE 2022'!H:H)</f>
        <v xml:space="preserve">Presidente: 
Marina Inés Bustos Pino, 
Vicepresidente:
Evelyn Paola Garrote Jirón, 
Tesorero: 
Rodrigo Alberto Díaz Bustos,
Secretaria: 
Carlos Eduardo Valdivia Espergue, 
</v>
      </c>
      <c r="I960" s="34" t="str">
        <f>+LOOKUP(MATCH(A960,'REGISTRO DE DICIEMBRE 2022'!A:A,0),'REGISTRO DE DICIEMBRE 2022'!AI:AI,'REGISTRO DE DICIEMBRE 2022'!I:I)</f>
        <v>3 AÑOS</v>
      </c>
      <c r="J960" s="34" t="str">
        <f>+LOOKUP(MATCH(A960,'REGISTRO DE DICIEMBRE 2022'!A:A,0),'REGISTRO DE DICIEMBRE 2022'!AI:AI,'REGISTRO DE DICIEMBRE 2022'!J:J)</f>
        <v>01 de Diciembre 2020 al 01 de Diciembre de 2023.
Certificado folio N°500457653426</v>
      </c>
      <c r="K960" s="34" t="str">
        <f>+LOOKUP(MATCH(A960,'REGISTRO DE DICIEMBRE 2022'!A:A,0),'REGISTRO DE DICIEMBRE 2022'!AI:AI,'REGISTRO DE DICIEMBRE 2022'!K:K)</f>
        <v>Marina Inés Bustos Pino</v>
      </c>
      <c r="L960" s="34" t="str">
        <f>+LOOKUP(MATCH(A960,'REGISTRO DE DICIEMBRE 2022'!A:A,0),'REGISTRO DE DICIEMBRE 2022'!AI:AI,'REGISTRO DE DICIEMBRE 2022'!L:L)</f>
        <v xml:space="preserve"> 5.254.202-2</v>
      </c>
      <c r="M960" s="105" t="str">
        <f>+LOOKUP(MATCH(A960,'REGISTRO DE DICIEMBRE 2022'!A:A,0),'REGISTRO DE DICIEMBRE 2022'!AI:AI,'REGISTRO DE DICIEMBRE 2022'!M:M)</f>
        <v>Vigente hasta el 01 de Diciembre de 2023.</v>
      </c>
      <c r="N960" s="104" t="str">
        <f>+LOOKUP(MATCH(A960,'REGISTRO DE DICIEMBRE 2022'!A:A,0),'REGISTRO DE DICIEMBRE 2022'!AI:AI,'REGISTRO DE DICIEMBRE 2022'!N:N)</f>
        <v xml:space="preserve">4 Oriente N° 130, Casa D Viña del Mar
</v>
      </c>
      <c r="O960" s="105" t="str">
        <f>+LOOKUP(MATCH(A960,'REGISTRO DE DICIEMBRE 2022'!A:A,0),'REGISTRO DE DICIEMBRE 2022'!AI:AI,'REGISTRO DE DICIEMBRE 2022'!O:O)</f>
        <v>v</v>
      </c>
      <c r="P960" s="34" t="str">
        <f>+LOOKUP(MATCH(A960,'REGISTRO DE DICIEMBRE 2022'!A:A,0),'REGISTRO DE DICIEMBRE 2022'!AI:AI,'REGISTRO DE DICIEMBRE 2022'!P:P)</f>
        <v>Viña del Mar</v>
      </c>
      <c r="Q960" s="104">
        <f>+LOOKUP(MATCH(A960,'REGISTRO DE DICIEMBRE 2022'!A:A,0),'REGISTRO DE DICIEMBRE 2022'!AI:AI,'REGISTRO DE DICIEMBRE 2022'!Q:Q)</f>
        <v>322360620</v>
      </c>
      <c r="R960" s="34" t="str">
        <f>+LOOKUP(MATCH(A960,'REGISTRO DE DICIEMBRE 2022'!A:A,0),'REGISTRO DE DICIEMBRE 2022'!AI:AI,'REGISTRO DE DICIEMBRE 2022'!R:R)</f>
        <v>prodere.fundacion@gmail.com</v>
      </c>
      <c r="S960" s="105">
        <f>+LOOKUP(MATCH(A960,'REGISTRO DE DICIEMBRE 2022'!A:A,0),'REGISTRO DE DICIEMBRE 2022'!AI:AI,'REGISTRO DE DICIEMBRE 2022'!S:S)</f>
        <v>0</v>
      </c>
      <c r="T960" s="106">
        <f>+LOOKUP(MATCH(A960,'REGISTRO DE DICIEMBRE 2022'!A:A,0),'REGISTRO DE DICIEMBRE 2022'!AI:AI,'REGISTRO DE DICIEMBRE 2022'!T:T)</f>
        <v>93401</v>
      </c>
      <c r="U960" s="106">
        <f>+LOOKUP(MATCH(A960,'REGISTRO DE DICIEMBRE 2022'!A:A,0),'REGISTRO DE DICIEMBRE 2022'!AI:AI,'REGISTRO DE DICIEMBRE 2022'!U:U)</f>
        <v>2021</v>
      </c>
      <c r="V960" s="107" t="str">
        <f>+LOOKUP(MATCH(A960,'REGISTRO DE DICIEMBRE 2022'!A:A,0),'REGISTRO DE DICIEMBRE 2022'!AI:AI,'REGISTRO DE DICIEMBRE 2022'!V:V)</f>
        <v>29-11-2019 (SENAME)
12-09-2022 (MN)</v>
      </c>
      <c r="W960" s="34">
        <v>7691</v>
      </c>
      <c r="X960" s="108">
        <v>11595387</v>
      </c>
      <c r="Y960" s="108">
        <v>138782288</v>
      </c>
      <c r="Z960" s="107">
        <v>44926</v>
      </c>
      <c r="AA960" s="34" t="s">
        <v>8041</v>
      </c>
      <c r="AB960" s="109" t="s">
        <v>7632</v>
      </c>
      <c r="AC960" s="34" t="s">
        <v>7880</v>
      </c>
      <c r="AD960" s="34">
        <f>+LOOKUP(MATCH(A960,'REGISTRO DE DICIEMBRE 2022'!A:A,0),'REGISTRO DE DICIEMBRE 2022'!AI:AI,'REGISTRO DE DICIEMBRE 2022'!AF:AF)</f>
        <v>0</v>
      </c>
    </row>
    <row r="961" spans="1:30" s="98" customFormat="1" x14ac:dyDescent="0.2">
      <c r="A961" s="34">
        <v>7691</v>
      </c>
      <c r="B961" s="34" t="str">
        <f>+LOOKUP(MATCH(A961,'REGISTRO DE DICIEMBRE 2022'!A:A,0),'REGISTRO DE DICIEMBRE 2022'!AI:AI,'REGISTRO DE DICIEMBRE 2022'!B:B)</f>
        <v>Fundación Profesionales Asociados para el Desarrollo Regional o Fundación PRODERE</v>
      </c>
      <c r="C961" s="103" t="str">
        <f>+LOOKUP(MATCH(A961,'REGISTRO DE DICIEMBRE 2022'!A:A,0),'REGISTRO DE DICIEMBRE 2022'!AI:AI,'REGISTRO DE DICIEMBRE 2022'!C:C)</f>
        <v>65153954-4</v>
      </c>
      <c r="D961" s="104">
        <f>+LOOKUP(MATCH(A961,'REGISTRO DE DICIEMBRE 2022'!A:A,0),'REGISTRO DE DICIEMBRE 2022'!AI:AI,'REGISTRO DE DICIEMBRE 2022'!D:D)</f>
        <v>0</v>
      </c>
      <c r="E961" s="34" t="str">
        <f>+LOOKUP(MATCH(A961,'REGISTRO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1" s="34" t="str">
        <f>+LOOKUP(MATCH(A961,'REGISTRO DE DICIEMBRE 2022'!A:A,0),'REGISTRO DE DICIEMBRE 2022'!AI:AI,'REGISTRO DE DICIEMBRE 2022'!F:F)</f>
        <v>Certificado de Vigencia de Persona Jurídica sin Fines de Lucro, Folio Nº 500457653446, de fecha 05 de Julio de 2022, del Servicio de Registro Civil e Identificación.</v>
      </c>
      <c r="G961" s="34" t="str">
        <f>+LOOKUP(MATCH(A961,'REGISTRO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1" s="34" t="str">
        <f>+LOOKUP(MATCH(A961,'REGISTRO DE DICIEMBRE 2022'!A:A,0),'REGISTRO DE DICIEMBRE 2022'!AI:AI,'REGISTRO DE DICIEMBRE 2022'!H:H)</f>
        <v xml:space="preserve">Presidente: 
Marina Inés Bustos Pino, 
Vicepresidente:
Evelyn Paola Garrote Jirón, 
Tesorero: 
Rodrigo Alberto Díaz Bustos,
Secretaria: 
Carlos Eduardo Valdivia Espergue, 
</v>
      </c>
      <c r="I961" s="34" t="str">
        <f>+LOOKUP(MATCH(A961,'REGISTRO DE DICIEMBRE 2022'!A:A,0),'REGISTRO DE DICIEMBRE 2022'!AI:AI,'REGISTRO DE DICIEMBRE 2022'!I:I)</f>
        <v>3 AÑOS</v>
      </c>
      <c r="J961" s="34" t="str">
        <f>+LOOKUP(MATCH(A961,'REGISTRO DE DICIEMBRE 2022'!A:A,0),'REGISTRO DE DICIEMBRE 2022'!AI:AI,'REGISTRO DE DICIEMBRE 2022'!J:J)</f>
        <v>01 de Diciembre 2020 al 01 de Diciembre de 2023.
Certificado folio N°500457653426</v>
      </c>
      <c r="K961" s="34" t="str">
        <f>+LOOKUP(MATCH(A961,'REGISTRO DE DICIEMBRE 2022'!A:A,0),'REGISTRO DE DICIEMBRE 2022'!AI:AI,'REGISTRO DE DICIEMBRE 2022'!K:K)</f>
        <v>Marina Inés Bustos Pino</v>
      </c>
      <c r="L961" s="34" t="str">
        <f>+LOOKUP(MATCH(A961,'REGISTRO DE DICIEMBRE 2022'!A:A,0),'REGISTRO DE DICIEMBRE 2022'!AI:AI,'REGISTRO DE DICIEMBRE 2022'!L:L)</f>
        <v xml:space="preserve"> 5.254.202-2</v>
      </c>
      <c r="M961" s="105" t="str">
        <f>+LOOKUP(MATCH(A961,'REGISTRO DE DICIEMBRE 2022'!A:A,0),'REGISTRO DE DICIEMBRE 2022'!AI:AI,'REGISTRO DE DICIEMBRE 2022'!M:M)</f>
        <v>Vigente hasta el 01 de Diciembre de 2023.</v>
      </c>
      <c r="N961" s="104" t="str">
        <f>+LOOKUP(MATCH(A961,'REGISTRO DE DICIEMBRE 2022'!A:A,0),'REGISTRO DE DICIEMBRE 2022'!AI:AI,'REGISTRO DE DICIEMBRE 2022'!N:N)</f>
        <v xml:space="preserve">4 Oriente N° 130, Casa D Viña del Mar
</v>
      </c>
      <c r="O961" s="105" t="str">
        <f>+LOOKUP(MATCH(A961,'REGISTRO DE DICIEMBRE 2022'!A:A,0),'REGISTRO DE DICIEMBRE 2022'!AI:AI,'REGISTRO DE DICIEMBRE 2022'!O:O)</f>
        <v>v</v>
      </c>
      <c r="P961" s="34" t="str">
        <f>+LOOKUP(MATCH(A961,'REGISTRO DE DICIEMBRE 2022'!A:A,0),'REGISTRO DE DICIEMBRE 2022'!AI:AI,'REGISTRO DE DICIEMBRE 2022'!P:P)</f>
        <v>Viña del Mar</v>
      </c>
      <c r="Q961" s="104">
        <f>+LOOKUP(MATCH(A961,'REGISTRO DE DICIEMBRE 2022'!A:A,0),'REGISTRO DE DICIEMBRE 2022'!AI:AI,'REGISTRO DE DICIEMBRE 2022'!Q:Q)</f>
        <v>322360620</v>
      </c>
      <c r="R961" s="34" t="str">
        <f>+LOOKUP(MATCH(A961,'REGISTRO DE DICIEMBRE 2022'!A:A,0),'REGISTRO DE DICIEMBRE 2022'!AI:AI,'REGISTRO DE DICIEMBRE 2022'!R:R)</f>
        <v>prodere.fundacion@gmail.com</v>
      </c>
      <c r="S961" s="105">
        <f>+LOOKUP(MATCH(A961,'REGISTRO DE DICIEMBRE 2022'!A:A,0),'REGISTRO DE DICIEMBRE 2022'!AI:AI,'REGISTRO DE DICIEMBRE 2022'!S:S)</f>
        <v>0</v>
      </c>
      <c r="T961" s="106">
        <f>+LOOKUP(MATCH(A961,'REGISTRO DE DICIEMBRE 2022'!A:A,0),'REGISTRO DE DICIEMBRE 2022'!AI:AI,'REGISTRO DE DICIEMBRE 2022'!T:T)</f>
        <v>93401</v>
      </c>
      <c r="U961" s="106">
        <f>+LOOKUP(MATCH(A961,'REGISTRO DE DICIEMBRE 2022'!A:A,0),'REGISTRO DE DICIEMBRE 2022'!AI:AI,'REGISTRO DE DICIEMBRE 2022'!U:U)</f>
        <v>2021</v>
      </c>
      <c r="V961" s="107" t="str">
        <f>+LOOKUP(MATCH(A961,'REGISTRO DE DICIEMBRE 2022'!A:A,0),'REGISTRO DE DICIEMBRE 2022'!AI:AI,'REGISTRO DE DICIEMBRE 2022'!V:V)</f>
        <v>29-11-2019 (SENAME)
12-09-2022 (MN)</v>
      </c>
      <c r="W961" s="34">
        <v>7691</v>
      </c>
      <c r="X961" s="108">
        <v>7609473</v>
      </c>
      <c r="Y961" s="108">
        <v>68485253</v>
      </c>
      <c r="Z961" s="107">
        <v>44926</v>
      </c>
      <c r="AA961" s="34" t="s">
        <v>8041</v>
      </c>
      <c r="AB961" s="109" t="s">
        <v>7632</v>
      </c>
      <c r="AC961" s="34" t="s">
        <v>751</v>
      </c>
      <c r="AD961" s="34">
        <f>+LOOKUP(MATCH(A961,'REGISTRO DE DICIEMBRE 2022'!A:A,0),'REGISTRO DE DICIEMBRE 2022'!AI:AI,'REGISTRO DE DICIEMBRE 2022'!AF:AF)</f>
        <v>0</v>
      </c>
    </row>
    <row r="962" spans="1:30" s="98" customFormat="1" x14ac:dyDescent="0.2">
      <c r="A962" s="34">
        <v>7691</v>
      </c>
      <c r="B962" s="34" t="str">
        <f>+LOOKUP(MATCH(A962,'REGISTRO DE DICIEMBRE 2022'!A:A,0),'REGISTRO DE DICIEMBRE 2022'!AI:AI,'REGISTRO DE DICIEMBRE 2022'!B:B)</f>
        <v>Fundación Profesionales Asociados para el Desarrollo Regional o Fundación PRODERE</v>
      </c>
      <c r="C962" s="103" t="str">
        <f>+LOOKUP(MATCH(A962,'REGISTRO DE DICIEMBRE 2022'!A:A,0),'REGISTRO DE DICIEMBRE 2022'!AI:AI,'REGISTRO DE DICIEMBRE 2022'!C:C)</f>
        <v>65153954-4</v>
      </c>
      <c r="D962" s="104">
        <f>+LOOKUP(MATCH(A962,'REGISTRO DE DICIEMBRE 2022'!A:A,0),'REGISTRO DE DICIEMBRE 2022'!AI:AI,'REGISTRO DE DICIEMBRE 2022'!D:D)</f>
        <v>0</v>
      </c>
      <c r="E962" s="34" t="str">
        <f>+LOOKUP(MATCH(A962,'REGISTRO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2" s="34" t="str">
        <f>+LOOKUP(MATCH(A962,'REGISTRO DE DICIEMBRE 2022'!A:A,0),'REGISTRO DE DICIEMBRE 2022'!AI:AI,'REGISTRO DE DICIEMBRE 2022'!F:F)</f>
        <v>Certificado de Vigencia de Persona Jurídica sin Fines de Lucro, Folio Nº 500457653446, de fecha 05 de Julio de 2022, del Servicio de Registro Civil e Identificación.</v>
      </c>
      <c r="G962" s="34" t="str">
        <f>+LOOKUP(MATCH(A962,'REGISTRO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2" s="34" t="str">
        <f>+LOOKUP(MATCH(A962,'REGISTRO DE DICIEMBRE 2022'!A:A,0),'REGISTRO DE DICIEMBRE 2022'!AI:AI,'REGISTRO DE DICIEMBRE 2022'!H:H)</f>
        <v xml:space="preserve">Presidente: 
Marina Inés Bustos Pino, 
Vicepresidente:
Evelyn Paola Garrote Jirón, 
Tesorero: 
Rodrigo Alberto Díaz Bustos,
Secretaria: 
Carlos Eduardo Valdivia Espergue, 
</v>
      </c>
      <c r="I962" s="34" t="str">
        <f>+LOOKUP(MATCH(A962,'REGISTRO DE DICIEMBRE 2022'!A:A,0),'REGISTRO DE DICIEMBRE 2022'!AI:AI,'REGISTRO DE DICIEMBRE 2022'!I:I)</f>
        <v>3 AÑOS</v>
      </c>
      <c r="J962" s="34" t="str">
        <f>+LOOKUP(MATCH(A962,'REGISTRO DE DICIEMBRE 2022'!A:A,0),'REGISTRO DE DICIEMBRE 2022'!AI:AI,'REGISTRO DE DICIEMBRE 2022'!J:J)</f>
        <v>01 de Diciembre 2020 al 01 de Diciembre de 2023.
Certificado folio N°500457653426</v>
      </c>
      <c r="K962" s="34" t="str">
        <f>+LOOKUP(MATCH(A962,'REGISTRO DE DICIEMBRE 2022'!A:A,0),'REGISTRO DE DICIEMBRE 2022'!AI:AI,'REGISTRO DE DICIEMBRE 2022'!K:K)</f>
        <v>Marina Inés Bustos Pino</v>
      </c>
      <c r="L962" s="34" t="str">
        <f>+LOOKUP(MATCH(A962,'REGISTRO DE DICIEMBRE 2022'!A:A,0),'REGISTRO DE DICIEMBRE 2022'!AI:AI,'REGISTRO DE DICIEMBRE 2022'!L:L)</f>
        <v xml:space="preserve"> 5.254.202-2</v>
      </c>
      <c r="M962" s="105" t="str">
        <f>+LOOKUP(MATCH(A962,'REGISTRO DE DICIEMBRE 2022'!A:A,0),'REGISTRO DE DICIEMBRE 2022'!AI:AI,'REGISTRO DE DICIEMBRE 2022'!M:M)</f>
        <v>Vigente hasta el 01 de Diciembre de 2023.</v>
      </c>
      <c r="N962" s="104" t="str">
        <f>+LOOKUP(MATCH(A962,'REGISTRO DE DICIEMBRE 2022'!A:A,0),'REGISTRO DE DICIEMBRE 2022'!AI:AI,'REGISTRO DE DICIEMBRE 2022'!N:N)</f>
        <v xml:space="preserve">4 Oriente N° 130, Casa D Viña del Mar
</v>
      </c>
      <c r="O962" s="105" t="str">
        <f>+LOOKUP(MATCH(A962,'REGISTRO DE DICIEMBRE 2022'!A:A,0),'REGISTRO DE DICIEMBRE 2022'!AI:AI,'REGISTRO DE DICIEMBRE 2022'!O:O)</f>
        <v>v</v>
      </c>
      <c r="P962" s="34" t="str">
        <f>+LOOKUP(MATCH(A962,'REGISTRO DE DICIEMBRE 2022'!A:A,0),'REGISTRO DE DICIEMBRE 2022'!AI:AI,'REGISTRO DE DICIEMBRE 2022'!P:P)</f>
        <v>Viña del Mar</v>
      </c>
      <c r="Q962" s="104">
        <f>+LOOKUP(MATCH(A962,'REGISTRO DE DICIEMBRE 2022'!A:A,0),'REGISTRO DE DICIEMBRE 2022'!AI:AI,'REGISTRO DE DICIEMBRE 2022'!Q:Q)</f>
        <v>322360620</v>
      </c>
      <c r="R962" s="34" t="str">
        <f>+LOOKUP(MATCH(A962,'REGISTRO DE DICIEMBRE 2022'!A:A,0),'REGISTRO DE DICIEMBRE 2022'!AI:AI,'REGISTRO DE DICIEMBRE 2022'!R:R)</f>
        <v>prodere.fundacion@gmail.com</v>
      </c>
      <c r="S962" s="105">
        <f>+LOOKUP(MATCH(A962,'REGISTRO DE DICIEMBRE 2022'!A:A,0),'REGISTRO DE DICIEMBRE 2022'!AI:AI,'REGISTRO DE DICIEMBRE 2022'!S:S)</f>
        <v>0</v>
      </c>
      <c r="T962" s="106">
        <f>+LOOKUP(MATCH(A962,'REGISTRO DE DICIEMBRE 2022'!A:A,0),'REGISTRO DE DICIEMBRE 2022'!AI:AI,'REGISTRO DE DICIEMBRE 2022'!T:T)</f>
        <v>93401</v>
      </c>
      <c r="U962" s="106">
        <f>+LOOKUP(MATCH(A962,'REGISTRO DE DICIEMBRE 2022'!A:A,0),'REGISTRO DE DICIEMBRE 2022'!AI:AI,'REGISTRO DE DICIEMBRE 2022'!U:U)</f>
        <v>2021</v>
      </c>
      <c r="V962" s="107" t="str">
        <f>+LOOKUP(MATCH(A962,'REGISTRO DE DICIEMBRE 2022'!A:A,0),'REGISTRO DE DICIEMBRE 2022'!AI:AI,'REGISTRO DE DICIEMBRE 2022'!V:V)</f>
        <v>29-11-2019 (SENAME)
12-09-2022 (MN)</v>
      </c>
      <c r="W962" s="34">
        <v>7691</v>
      </c>
      <c r="X962" s="108">
        <v>10870675</v>
      </c>
      <c r="Y962" s="108">
        <v>124106872</v>
      </c>
      <c r="Z962" s="107">
        <v>44926</v>
      </c>
      <c r="AA962" s="34" t="s">
        <v>8041</v>
      </c>
      <c r="AB962" s="109" t="s">
        <v>7632</v>
      </c>
      <c r="AC962" s="34" t="s">
        <v>248</v>
      </c>
      <c r="AD962" s="34">
        <f>+LOOKUP(MATCH(A962,'REGISTRO DE DICIEMBRE 2022'!A:A,0),'REGISTRO DE DICIEMBRE 2022'!AI:AI,'REGISTRO DE DICIEMBRE 2022'!AF:AF)</f>
        <v>0</v>
      </c>
    </row>
    <row r="963" spans="1:30" s="98" customFormat="1" x14ac:dyDescent="0.2">
      <c r="A963" s="34">
        <v>7691</v>
      </c>
      <c r="B963" s="34" t="str">
        <f>+LOOKUP(MATCH(A963,'REGISTRO DE DICIEMBRE 2022'!A:A,0),'REGISTRO DE DICIEMBRE 2022'!AI:AI,'REGISTRO DE DICIEMBRE 2022'!B:B)</f>
        <v>Fundación Profesionales Asociados para el Desarrollo Regional o Fundación PRODERE</v>
      </c>
      <c r="C963" s="103" t="str">
        <f>+LOOKUP(MATCH(A963,'REGISTRO DE DICIEMBRE 2022'!A:A,0),'REGISTRO DE DICIEMBRE 2022'!AI:AI,'REGISTRO DE DICIEMBRE 2022'!C:C)</f>
        <v>65153954-4</v>
      </c>
      <c r="D963" s="104">
        <f>+LOOKUP(MATCH(A963,'REGISTRO DE DICIEMBRE 2022'!A:A,0),'REGISTRO DE DICIEMBRE 2022'!AI:AI,'REGISTRO DE DICIEMBRE 2022'!D:D)</f>
        <v>0</v>
      </c>
      <c r="E963" s="34" t="str">
        <f>+LOOKUP(MATCH(A963,'REGISTRO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3" s="34" t="str">
        <f>+LOOKUP(MATCH(A963,'REGISTRO DE DICIEMBRE 2022'!A:A,0),'REGISTRO DE DICIEMBRE 2022'!AI:AI,'REGISTRO DE DICIEMBRE 2022'!F:F)</f>
        <v>Certificado de Vigencia de Persona Jurídica sin Fines de Lucro, Folio Nº 500457653446, de fecha 05 de Julio de 2022, del Servicio de Registro Civil e Identificación.</v>
      </c>
      <c r="G963" s="34" t="str">
        <f>+LOOKUP(MATCH(A963,'REGISTRO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3" s="34" t="str">
        <f>+LOOKUP(MATCH(A963,'REGISTRO DE DICIEMBRE 2022'!A:A,0),'REGISTRO DE DICIEMBRE 2022'!AI:AI,'REGISTRO DE DICIEMBRE 2022'!H:H)</f>
        <v xml:space="preserve">Presidente: 
Marina Inés Bustos Pino, 
Vicepresidente:
Evelyn Paola Garrote Jirón, 
Tesorero: 
Rodrigo Alberto Díaz Bustos,
Secretaria: 
Carlos Eduardo Valdivia Espergue, 
</v>
      </c>
      <c r="I963" s="34" t="str">
        <f>+LOOKUP(MATCH(A963,'REGISTRO DE DICIEMBRE 2022'!A:A,0),'REGISTRO DE DICIEMBRE 2022'!AI:AI,'REGISTRO DE DICIEMBRE 2022'!I:I)</f>
        <v>3 AÑOS</v>
      </c>
      <c r="J963" s="34" t="str">
        <f>+LOOKUP(MATCH(A963,'REGISTRO DE DICIEMBRE 2022'!A:A,0),'REGISTRO DE DICIEMBRE 2022'!AI:AI,'REGISTRO DE DICIEMBRE 2022'!J:J)</f>
        <v>01 de Diciembre 2020 al 01 de Diciembre de 2023.
Certificado folio N°500457653426</v>
      </c>
      <c r="K963" s="34" t="str">
        <f>+LOOKUP(MATCH(A963,'REGISTRO DE DICIEMBRE 2022'!A:A,0),'REGISTRO DE DICIEMBRE 2022'!AI:AI,'REGISTRO DE DICIEMBRE 2022'!K:K)</f>
        <v>Marina Inés Bustos Pino</v>
      </c>
      <c r="L963" s="34" t="str">
        <f>+LOOKUP(MATCH(A963,'REGISTRO DE DICIEMBRE 2022'!A:A,0),'REGISTRO DE DICIEMBRE 2022'!AI:AI,'REGISTRO DE DICIEMBRE 2022'!L:L)</f>
        <v xml:space="preserve"> 5.254.202-2</v>
      </c>
      <c r="M963" s="105" t="str">
        <f>+LOOKUP(MATCH(A963,'REGISTRO DE DICIEMBRE 2022'!A:A,0),'REGISTRO DE DICIEMBRE 2022'!AI:AI,'REGISTRO DE DICIEMBRE 2022'!M:M)</f>
        <v>Vigente hasta el 01 de Diciembre de 2023.</v>
      </c>
      <c r="N963" s="104" t="str">
        <f>+LOOKUP(MATCH(A963,'REGISTRO DE DICIEMBRE 2022'!A:A,0),'REGISTRO DE DICIEMBRE 2022'!AI:AI,'REGISTRO DE DICIEMBRE 2022'!N:N)</f>
        <v xml:space="preserve">4 Oriente N° 130, Casa D Viña del Mar
</v>
      </c>
      <c r="O963" s="105" t="str">
        <f>+LOOKUP(MATCH(A963,'REGISTRO DE DICIEMBRE 2022'!A:A,0),'REGISTRO DE DICIEMBRE 2022'!AI:AI,'REGISTRO DE DICIEMBRE 2022'!O:O)</f>
        <v>v</v>
      </c>
      <c r="P963" s="34" t="str">
        <f>+LOOKUP(MATCH(A963,'REGISTRO DE DICIEMBRE 2022'!A:A,0),'REGISTRO DE DICIEMBRE 2022'!AI:AI,'REGISTRO DE DICIEMBRE 2022'!P:P)</f>
        <v>Viña del Mar</v>
      </c>
      <c r="Q963" s="104">
        <f>+LOOKUP(MATCH(A963,'REGISTRO DE DICIEMBRE 2022'!A:A,0),'REGISTRO DE DICIEMBRE 2022'!AI:AI,'REGISTRO DE DICIEMBRE 2022'!Q:Q)</f>
        <v>322360620</v>
      </c>
      <c r="R963" s="34" t="str">
        <f>+LOOKUP(MATCH(A963,'REGISTRO DE DICIEMBRE 2022'!A:A,0),'REGISTRO DE DICIEMBRE 2022'!AI:AI,'REGISTRO DE DICIEMBRE 2022'!R:R)</f>
        <v>prodere.fundacion@gmail.com</v>
      </c>
      <c r="S963" s="105">
        <f>+LOOKUP(MATCH(A963,'REGISTRO DE DICIEMBRE 2022'!A:A,0),'REGISTRO DE DICIEMBRE 2022'!AI:AI,'REGISTRO DE DICIEMBRE 2022'!S:S)</f>
        <v>0</v>
      </c>
      <c r="T963" s="106">
        <f>+LOOKUP(MATCH(A963,'REGISTRO DE DICIEMBRE 2022'!A:A,0),'REGISTRO DE DICIEMBRE 2022'!AI:AI,'REGISTRO DE DICIEMBRE 2022'!T:T)</f>
        <v>93401</v>
      </c>
      <c r="U963" s="106">
        <f>+LOOKUP(MATCH(A963,'REGISTRO DE DICIEMBRE 2022'!A:A,0),'REGISTRO DE DICIEMBRE 2022'!AI:AI,'REGISTRO DE DICIEMBRE 2022'!U:U)</f>
        <v>2021</v>
      </c>
      <c r="V963" s="107" t="str">
        <f>+LOOKUP(MATCH(A963,'REGISTRO DE DICIEMBRE 2022'!A:A,0),'REGISTRO DE DICIEMBRE 2022'!AI:AI,'REGISTRO DE DICIEMBRE 2022'!V:V)</f>
        <v>29-11-2019 (SENAME)
12-09-2022 (MN)</v>
      </c>
      <c r="W963" s="34">
        <v>7691</v>
      </c>
      <c r="X963" s="108">
        <v>18105078</v>
      </c>
      <c r="Y963" s="108">
        <v>217057509</v>
      </c>
      <c r="Z963" s="107">
        <v>44926</v>
      </c>
      <c r="AA963" s="34" t="s">
        <v>8041</v>
      </c>
      <c r="AB963" s="109" t="s">
        <v>7632</v>
      </c>
      <c r="AC963" s="34" t="s">
        <v>174</v>
      </c>
      <c r="AD963" s="34">
        <f>+LOOKUP(MATCH(A963,'REGISTRO DE DICIEMBRE 2022'!A:A,0),'REGISTRO DE DICIEMBRE 2022'!AI:AI,'REGISTRO DE DICIEMBRE 2022'!AF:AF)</f>
        <v>0</v>
      </c>
    </row>
    <row r="964" spans="1:30" s="98" customFormat="1" x14ac:dyDescent="0.2">
      <c r="A964" s="34">
        <v>7691</v>
      </c>
      <c r="B964" s="34" t="str">
        <f>+LOOKUP(MATCH(A964,'REGISTRO DE DICIEMBRE 2022'!A:A,0),'REGISTRO DE DICIEMBRE 2022'!AI:AI,'REGISTRO DE DICIEMBRE 2022'!B:B)</f>
        <v>Fundación Profesionales Asociados para el Desarrollo Regional o Fundación PRODERE</v>
      </c>
      <c r="C964" s="103" t="str">
        <f>+LOOKUP(MATCH(A964,'REGISTRO DE DICIEMBRE 2022'!A:A,0),'REGISTRO DE DICIEMBRE 2022'!AI:AI,'REGISTRO DE DICIEMBRE 2022'!C:C)</f>
        <v>65153954-4</v>
      </c>
      <c r="D964" s="104">
        <f>+LOOKUP(MATCH(A964,'REGISTRO DE DICIEMBRE 2022'!A:A,0),'REGISTRO DE DICIEMBRE 2022'!AI:AI,'REGISTRO DE DICIEMBRE 2022'!D:D)</f>
        <v>0</v>
      </c>
      <c r="E964" s="34" t="str">
        <f>+LOOKUP(MATCH(A964,'REGISTRO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4" s="34" t="str">
        <f>+LOOKUP(MATCH(A964,'REGISTRO DE DICIEMBRE 2022'!A:A,0),'REGISTRO DE DICIEMBRE 2022'!AI:AI,'REGISTRO DE DICIEMBRE 2022'!F:F)</f>
        <v>Certificado de Vigencia de Persona Jurídica sin Fines de Lucro, Folio Nº 500457653446, de fecha 05 de Julio de 2022, del Servicio de Registro Civil e Identificación.</v>
      </c>
      <c r="G964" s="34" t="str">
        <f>+LOOKUP(MATCH(A964,'REGISTRO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4" s="34" t="str">
        <f>+LOOKUP(MATCH(A964,'REGISTRO DE DICIEMBRE 2022'!A:A,0),'REGISTRO DE DICIEMBRE 2022'!AI:AI,'REGISTRO DE DICIEMBRE 2022'!H:H)</f>
        <v xml:space="preserve">Presidente: 
Marina Inés Bustos Pino, 
Vicepresidente:
Evelyn Paola Garrote Jirón, 
Tesorero: 
Rodrigo Alberto Díaz Bustos,
Secretaria: 
Carlos Eduardo Valdivia Espergue, 
</v>
      </c>
      <c r="I964" s="34" t="str">
        <f>+LOOKUP(MATCH(A964,'REGISTRO DE DICIEMBRE 2022'!A:A,0),'REGISTRO DE DICIEMBRE 2022'!AI:AI,'REGISTRO DE DICIEMBRE 2022'!I:I)</f>
        <v>3 AÑOS</v>
      </c>
      <c r="J964" s="34" t="str">
        <f>+LOOKUP(MATCH(A964,'REGISTRO DE DICIEMBRE 2022'!A:A,0),'REGISTRO DE DICIEMBRE 2022'!AI:AI,'REGISTRO DE DICIEMBRE 2022'!J:J)</f>
        <v>01 de Diciembre 2020 al 01 de Diciembre de 2023.
Certificado folio N°500457653426</v>
      </c>
      <c r="K964" s="34" t="str">
        <f>+LOOKUP(MATCH(A964,'REGISTRO DE DICIEMBRE 2022'!A:A,0),'REGISTRO DE DICIEMBRE 2022'!AI:AI,'REGISTRO DE DICIEMBRE 2022'!K:K)</f>
        <v>Marina Inés Bustos Pino</v>
      </c>
      <c r="L964" s="34" t="str">
        <f>+LOOKUP(MATCH(A964,'REGISTRO DE DICIEMBRE 2022'!A:A,0),'REGISTRO DE DICIEMBRE 2022'!AI:AI,'REGISTRO DE DICIEMBRE 2022'!L:L)</f>
        <v xml:space="preserve"> 5.254.202-2</v>
      </c>
      <c r="M964" s="105" t="str">
        <f>+LOOKUP(MATCH(A964,'REGISTRO DE DICIEMBRE 2022'!A:A,0),'REGISTRO DE DICIEMBRE 2022'!AI:AI,'REGISTRO DE DICIEMBRE 2022'!M:M)</f>
        <v>Vigente hasta el 01 de Diciembre de 2023.</v>
      </c>
      <c r="N964" s="104" t="str">
        <f>+LOOKUP(MATCH(A964,'REGISTRO DE DICIEMBRE 2022'!A:A,0),'REGISTRO DE DICIEMBRE 2022'!AI:AI,'REGISTRO DE DICIEMBRE 2022'!N:N)</f>
        <v xml:space="preserve">4 Oriente N° 130, Casa D Viña del Mar
</v>
      </c>
      <c r="O964" s="105" t="str">
        <f>+LOOKUP(MATCH(A964,'REGISTRO DE DICIEMBRE 2022'!A:A,0),'REGISTRO DE DICIEMBRE 2022'!AI:AI,'REGISTRO DE DICIEMBRE 2022'!O:O)</f>
        <v>v</v>
      </c>
      <c r="P964" s="34" t="str">
        <f>+LOOKUP(MATCH(A964,'REGISTRO DE DICIEMBRE 2022'!A:A,0),'REGISTRO DE DICIEMBRE 2022'!AI:AI,'REGISTRO DE DICIEMBRE 2022'!P:P)</f>
        <v>Viña del Mar</v>
      </c>
      <c r="Q964" s="104">
        <f>+LOOKUP(MATCH(A964,'REGISTRO DE DICIEMBRE 2022'!A:A,0),'REGISTRO DE DICIEMBRE 2022'!AI:AI,'REGISTRO DE DICIEMBRE 2022'!Q:Q)</f>
        <v>322360620</v>
      </c>
      <c r="R964" s="34" t="str">
        <f>+LOOKUP(MATCH(A964,'REGISTRO DE DICIEMBRE 2022'!A:A,0),'REGISTRO DE DICIEMBRE 2022'!AI:AI,'REGISTRO DE DICIEMBRE 2022'!R:R)</f>
        <v>prodere.fundacion@gmail.com</v>
      </c>
      <c r="S964" s="105">
        <f>+LOOKUP(MATCH(A964,'REGISTRO DE DICIEMBRE 2022'!A:A,0),'REGISTRO DE DICIEMBRE 2022'!AI:AI,'REGISTRO DE DICIEMBRE 2022'!S:S)</f>
        <v>0</v>
      </c>
      <c r="T964" s="106">
        <f>+LOOKUP(MATCH(A964,'REGISTRO DE DICIEMBRE 2022'!A:A,0),'REGISTRO DE DICIEMBRE 2022'!AI:AI,'REGISTRO DE DICIEMBRE 2022'!T:T)</f>
        <v>93401</v>
      </c>
      <c r="U964" s="106">
        <f>+LOOKUP(MATCH(A964,'REGISTRO DE DICIEMBRE 2022'!A:A,0),'REGISTRO DE DICIEMBRE 2022'!AI:AI,'REGISTRO DE DICIEMBRE 2022'!U:U)</f>
        <v>2021</v>
      </c>
      <c r="V964" s="107" t="str">
        <f>+LOOKUP(MATCH(A964,'REGISTRO DE DICIEMBRE 2022'!A:A,0),'REGISTRO DE DICIEMBRE 2022'!AI:AI,'REGISTRO DE DICIEMBRE 2022'!V:V)</f>
        <v>29-11-2019 (SENAME)
12-09-2022 (MN)</v>
      </c>
      <c r="W964" s="34">
        <v>7691</v>
      </c>
      <c r="X964" s="108">
        <v>17164224</v>
      </c>
      <c r="Y964" s="108">
        <v>151617311</v>
      </c>
      <c r="Z964" s="107">
        <v>44926</v>
      </c>
      <c r="AA964" s="34" t="s">
        <v>8041</v>
      </c>
      <c r="AB964" s="109" t="s">
        <v>7632</v>
      </c>
      <c r="AC964" s="34" t="s">
        <v>7974</v>
      </c>
      <c r="AD964" s="34">
        <f>+LOOKUP(MATCH(A964,'REGISTRO DE DICIEMBRE 2022'!A:A,0),'REGISTRO DE DICIEMBRE 2022'!AI:AI,'REGISTRO DE DICIEMBRE 2022'!AF:AF)</f>
        <v>0</v>
      </c>
    </row>
    <row r="965" spans="1:30" s="98" customFormat="1" x14ac:dyDescent="0.2">
      <c r="A965" s="34">
        <v>7691</v>
      </c>
      <c r="B965" s="34" t="str">
        <f>+LOOKUP(MATCH(A965,'REGISTRO DE DICIEMBRE 2022'!A:A,0),'REGISTRO DE DICIEMBRE 2022'!AI:AI,'REGISTRO DE DICIEMBRE 2022'!B:B)</f>
        <v>Fundación Profesionales Asociados para el Desarrollo Regional o Fundación PRODERE</v>
      </c>
      <c r="C965" s="103" t="str">
        <f>+LOOKUP(MATCH(A965,'REGISTRO DE DICIEMBRE 2022'!A:A,0),'REGISTRO DE DICIEMBRE 2022'!AI:AI,'REGISTRO DE DICIEMBRE 2022'!C:C)</f>
        <v>65153954-4</v>
      </c>
      <c r="D965" s="104">
        <f>+LOOKUP(MATCH(A965,'REGISTRO DE DICIEMBRE 2022'!A:A,0),'REGISTRO DE DICIEMBRE 2022'!AI:AI,'REGISTRO DE DICIEMBRE 2022'!D:D)</f>
        <v>0</v>
      </c>
      <c r="E965" s="34" t="str">
        <f>+LOOKUP(MATCH(A965,'REGISTRO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5" s="34" t="str">
        <f>+LOOKUP(MATCH(A965,'REGISTRO DE DICIEMBRE 2022'!A:A,0),'REGISTRO DE DICIEMBRE 2022'!AI:AI,'REGISTRO DE DICIEMBRE 2022'!F:F)</f>
        <v>Certificado de Vigencia de Persona Jurídica sin Fines de Lucro, Folio Nº 500457653446, de fecha 05 de Julio de 2022, del Servicio de Registro Civil e Identificación.</v>
      </c>
      <c r="G965" s="34" t="str">
        <f>+LOOKUP(MATCH(A965,'REGISTRO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5" s="34" t="str">
        <f>+LOOKUP(MATCH(A965,'REGISTRO DE DICIEMBRE 2022'!A:A,0),'REGISTRO DE DICIEMBRE 2022'!AI:AI,'REGISTRO DE DICIEMBRE 2022'!H:H)</f>
        <v xml:space="preserve">Presidente: 
Marina Inés Bustos Pino, 
Vicepresidente:
Evelyn Paola Garrote Jirón, 
Tesorero: 
Rodrigo Alberto Díaz Bustos,
Secretaria: 
Carlos Eduardo Valdivia Espergue, 
</v>
      </c>
      <c r="I965" s="34" t="str">
        <f>+LOOKUP(MATCH(A965,'REGISTRO DE DICIEMBRE 2022'!A:A,0),'REGISTRO DE DICIEMBRE 2022'!AI:AI,'REGISTRO DE DICIEMBRE 2022'!I:I)</f>
        <v>3 AÑOS</v>
      </c>
      <c r="J965" s="34" t="str">
        <f>+LOOKUP(MATCH(A965,'REGISTRO DE DICIEMBRE 2022'!A:A,0),'REGISTRO DE DICIEMBRE 2022'!AI:AI,'REGISTRO DE DICIEMBRE 2022'!J:J)</f>
        <v>01 de Diciembre 2020 al 01 de Diciembre de 2023.
Certificado folio N°500457653426</v>
      </c>
      <c r="K965" s="34" t="str">
        <f>+LOOKUP(MATCH(A965,'REGISTRO DE DICIEMBRE 2022'!A:A,0),'REGISTRO DE DICIEMBRE 2022'!AI:AI,'REGISTRO DE DICIEMBRE 2022'!K:K)</f>
        <v>Marina Inés Bustos Pino</v>
      </c>
      <c r="L965" s="34" t="str">
        <f>+LOOKUP(MATCH(A965,'REGISTRO DE DICIEMBRE 2022'!A:A,0),'REGISTRO DE DICIEMBRE 2022'!AI:AI,'REGISTRO DE DICIEMBRE 2022'!L:L)</f>
        <v xml:space="preserve"> 5.254.202-2</v>
      </c>
      <c r="M965" s="105" t="str">
        <f>+LOOKUP(MATCH(A965,'REGISTRO DE DICIEMBRE 2022'!A:A,0),'REGISTRO DE DICIEMBRE 2022'!AI:AI,'REGISTRO DE DICIEMBRE 2022'!M:M)</f>
        <v>Vigente hasta el 01 de Diciembre de 2023.</v>
      </c>
      <c r="N965" s="104" t="str">
        <f>+LOOKUP(MATCH(A965,'REGISTRO DE DICIEMBRE 2022'!A:A,0),'REGISTRO DE DICIEMBRE 2022'!AI:AI,'REGISTRO DE DICIEMBRE 2022'!N:N)</f>
        <v xml:space="preserve">4 Oriente N° 130, Casa D Viña del Mar
</v>
      </c>
      <c r="O965" s="105" t="str">
        <f>+LOOKUP(MATCH(A965,'REGISTRO DE DICIEMBRE 2022'!A:A,0),'REGISTRO DE DICIEMBRE 2022'!AI:AI,'REGISTRO DE DICIEMBRE 2022'!O:O)</f>
        <v>v</v>
      </c>
      <c r="P965" s="34" t="str">
        <f>+LOOKUP(MATCH(A965,'REGISTRO DE DICIEMBRE 2022'!A:A,0),'REGISTRO DE DICIEMBRE 2022'!AI:AI,'REGISTRO DE DICIEMBRE 2022'!P:P)</f>
        <v>Viña del Mar</v>
      </c>
      <c r="Q965" s="104">
        <f>+LOOKUP(MATCH(A965,'REGISTRO DE DICIEMBRE 2022'!A:A,0),'REGISTRO DE DICIEMBRE 2022'!AI:AI,'REGISTRO DE DICIEMBRE 2022'!Q:Q)</f>
        <v>322360620</v>
      </c>
      <c r="R965" s="34" t="str">
        <f>+LOOKUP(MATCH(A965,'REGISTRO DE DICIEMBRE 2022'!A:A,0),'REGISTRO DE DICIEMBRE 2022'!AI:AI,'REGISTRO DE DICIEMBRE 2022'!R:R)</f>
        <v>prodere.fundacion@gmail.com</v>
      </c>
      <c r="S965" s="105">
        <f>+LOOKUP(MATCH(A965,'REGISTRO DE DICIEMBRE 2022'!A:A,0),'REGISTRO DE DICIEMBRE 2022'!AI:AI,'REGISTRO DE DICIEMBRE 2022'!S:S)</f>
        <v>0</v>
      </c>
      <c r="T965" s="106">
        <f>+LOOKUP(MATCH(A965,'REGISTRO DE DICIEMBRE 2022'!A:A,0),'REGISTRO DE DICIEMBRE 2022'!AI:AI,'REGISTRO DE DICIEMBRE 2022'!T:T)</f>
        <v>93401</v>
      </c>
      <c r="U965" s="106">
        <f>+LOOKUP(MATCH(A965,'REGISTRO DE DICIEMBRE 2022'!A:A,0),'REGISTRO DE DICIEMBRE 2022'!AI:AI,'REGISTRO DE DICIEMBRE 2022'!U:U)</f>
        <v>2021</v>
      </c>
      <c r="V965" s="107" t="str">
        <f>+LOOKUP(MATCH(A965,'REGISTRO DE DICIEMBRE 2022'!A:A,0),'REGISTRO DE DICIEMBRE 2022'!AI:AI,'REGISTRO DE DICIEMBRE 2022'!V:V)</f>
        <v>29-11-2019 (SENAME)
12-09-2022 (MN)</v>
      </c>
      <c r="W965" s="34">
        <v>7691</v>
      </c>
      <c r="X965" s="108">
        <v>15892800</v>
      </c>
      <c r="Y965" s="108">
        <v>143163398</v>
      </c>
      <c r="Z965" s="107">
        <v>44926</v>
      </c>
      <c r="AA965" s="34" t="s">
        <v>8041</v>
      </c>
      <c r="AB965" s="109" t="s">
        <v>7632</v>
      </c>
      <c r="AC965" s="34" t="s">
        <v>201</v>
      </c>
      <c r="AD965" s="34">
        <f>+LOOKUP(MATCH(A965,'REGISTRO DE DICIEMBRE 2022'!A:A,0),'REGISTRO DE DICIEMBRE 2022'!AI:AI,'REGISTRO DE DICIEMBRE 2022'!AF:AF)</f>
        <v>0</v>
      </c>
    </row>
    <row r="966" spans="1:30" s="98" customFormat="1" x14ac:dyDescent="0.2">
      <c r="A966" s="34">
        <v>7691</v>
      </c>
      <c r="B966" s="34" t="str">
        <f>+LOOKUP(MATCH(A966,'REGISTRO DE DICIEMBRE 2022'!A:A,0),'REGISTRO DE DICIEMBRE 2022'!AI:AI,'REGISTRO DE DICIEMBRE 2022'!B:B)</f>
        <v>Fundación Profesionales Asociados para el Desarrollo Regional o Fundación PRODERE</v>
      </c>
      <c r="C966" s="103" t="str">
        <f>+LOOKUP(MATCH(A966,'REGISTRO DE DICIEMBRE 2022'!A:A,0),'REGISTRO DE DICIEMBRE 2022'!AI:AI,'REGISTRO DE DICIEMBRE 2022'!C:C)</f>
        <v>65153954-4</v>
      </c>
      <c r="D966" s="104">
        <f>+LOOKUP(MATCH(A966,'REGISTRO DE DICIEMBRE 2022'!A:A,0),'REGISTRO DE DICIEMBRE 2022'!AI:AI,'REGISTRO DE DICIEMBRE 2022'!D:D)</f>
        <v>0</v>
      </c>
      <c r="E966" s="34" t="str">
        <f>+LOOKUP(MATCH(A966,'REGISTRO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66" s="34" t="str">
        <f>+LOOKUP(MATCH(A966,'REGISTRO DE DICIEMBRE 2022'!A:A,0),'REGISTRO DE DICIEMBRE 2022'!AI:AI,'REGISTRO DE DICIEMBRE 2022'!F:F)</f>
        <v>Certificado de Vigencia de Persona Jurídica sin Fines de Lucro, Folio Nº 500457653446, de fecha 05 de Julio de 2022, del Servicio de Registro Civil e Identificación.</v>
      </c>
      <c r="G966" s="34" t="str">
        <f>+LOOKUP(MATCH(A966,'REGISTRO DE DICIEMBRE 2022'!A:A,0),'REGISTRO DE DICIEMBRE 2022'!AI:AI,'REGISTRO DE DICIEMBRE 2022'!G:G)</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66" s="34" t="str">
        <f>+LOOKUP(MATCH(A966,'REGISTRO DE DICIEMBRE 2022'!A:A,0),'REGISTRO DE DICIEMBRE 2022'!AI:AI,'REGISTRO DE DICIEMBRE 2022'!H:H)</f>
        <v xml:space="preserve">Presidente: 
Marina Inés Bustos Pino, 
Vicepresidente:
Evelyn Paola Garrote Jirón, 
Tesorero: 
Rodrigo Alberto Díaz Bustos,
Secretaria: 
Carlos Eduardo Valdivia Espergue, 
</v>
      </c>
      <c r="I966" s="34" t="str">
        <f>+LOOKUP(MATCH(A966,'REGISTRO DE DICIEMBRE 2022'!A:A,0),'REGISTRO DE DICIEMBRE 2022'!AI:AI,'REGISTRO DE DICIEMBRE 2022'!I:I)</f>
        <v>3 AÑOS</v>
      </c>
      <c r="J966" s="34" t="str">
        <f>+LOOKUP(MATCH(A966,'REGISTRO DE DICIEMBRE 2022'!A:A,0),'REGISTRO DE DICIEMBRE 2022'!AI:AI,'REGISTRO DE DICIEMBRE 2022'!J:J)</f>
        <v>01 de Diciembre 2020 al 01 de Diciembre de 2023.
Certificado folio N°500457653426</v>
      </c>
      <c r="K966" s="34" t="str">
        <f>+LOOKUP(MATCH(A966,'REGISTRO DE DICIEMBRE 2022'!A:A,0),'REGISTRO DE DICIEMBRE 2022'!AI:AI,'REGISTRO DE DICIEMBRE 2022'!K:K)</f>
        <v>Marina Inés Bustos Pino</v>
      </c>
      <c r="L966" s="34" t="str">
        <f>+LOOKUP(MATCH(A966,'REGISTRO DE DICIEMBRE 2022'!A:A,0),'REGISTRO DE DICIEMBRE 2022'!AI:AI,'REGISTRO DE DICIEMBRE 2022'!L:L)</f>
        <v xml:space="preserve"> 5.254.202-2</v>
      </c>
      <c r="M966" s="105" t="str">
        <f>+LOOKUP(MATCH(A966,'REGISTRO DE DICIEMBRE 2022'!A:A,0),'REGISTRO DE DICIEMBRE 2022'!AI:AI,'REGISTRO DE DICIEMBRE 2022'!M:M)</f>
        <v>Vigente hasta el 01 de Diciembre de 2023.</v>
      </c>
      <c r="N966" s="104" t="str">
        <f>+LOOKUP(MATCH(A966,'REGISTRO DE DICIEMBRE 2022'!A:A,0),'REGISTRO DE DICIEMBRE 2022'!AI:AI,'REGISTRO DE DICIEMBRE 2022'!N:N)</f>
        <v xml:space="preserve">4 Oriente N° 130, Casa D Viña del Mar
</v>
      </c>
      <c r="O966" s="105" t="str">
        <f>+LOOKUP(MATCH(A966,'REGISTRO DE DICIEMBRE 2022'!A:A,0),'REGISTRO DE DICIEMBRE 2022'!AI:AI,'REGISTRO DE DICIEMBRE 2022'!O:O)</f>
        <v>v</v>
      </c>
      <c r="P966" s="34" t="str">
        <f>+LOOKUP(MATCH(A966,'REGISTRO DE DICIEMBRE 2022'!A:A,0),'REGISTRO DE DICIEMBRE 2022'!AI:AI,'REGISTRO DE DICIEMBRE 2022'!P:P)</f>
        <v>Viña del Mar</v>
      </c>
      <c r="Q966" s="104">
        <f>+LOOKUP(MATCH(A966,'REGISTRO DE DICIEMBRE 2022'!A:A,0),'REGISTRO DE DICIEMBRE 2022'!AI:AI,'REGISTRO DE DICIEMBRE 2022'!Q:Q)</f>
        <v>322360620</v>
      </c>
      <c r="R966" s="34" t="str">
        <f>+LOOKUP(MATCH(A966,'REGISTRO DE DICIEMBRE 2022'!A:A,0),'REGISTRO DE DICIEMBRE 2022'!AI:AI,'REGISTRO DE DICIEMBRE 2022'!R:R)</f>
        <v>prodere.fundacion@gmail.com</v>
      </c>
      <c r="S966" s="105">
        <f>+LOOKUP(MATCH(A966,'REGISTRO DE DICIEMBRE 2022'!A:A,0),'REGISTRO DE DICIEMBRE 2022'!AI:AI,'REGISTRO DE DICIEMBRE 2022'!S:S)</f>
        <v>0</v>
      </c>
      <c r="T966" s="106">
        <f>+LOOKUP(MATCH(A966,'REGISTRO DE DICIEMBRE 2022'!A:A,0),'REGISTRO DE DICIEMBRE 2022'!AI:AI,'REGISTRO DE DICIEMBRE 2022'!T:T)</f>
        <v>93401</v>
      </c>
      <c r="U966" s="106">
        <f>+LOOKUP(MATCH(A966,'REGISTRO DE DICIEMBRE 2022'!A:A,0),'REGISTRO DE DICIEMBRE 2022'!AI:AI,'REGISTRO DE DICIEMBRE 2022'!U:U)</f>
        <v>2021</v>
      </c>
      <c r="V966" s="107" t="str">
        <f>+LOOKUP(MATCH(A966,'REGISTRO DE DICIEMBRE 2022'!A:A,0),'REGISTRO DE DICIEMBRE 2022'!AI:AI,'REGISTRO DE DICIEMBRE 2022'!V:V)</f>
        <v>29-11-2019 (SENAME)
12-09-2022 (MN)</v>
      </c>
      <c r="W966" s="34">
        <v>7691</v>
      </c>
      <c r="X966" s="108">
        <v>15037767</v>
      </c>
      <c r="Y966" s="108">
        <v>140594059</v>
      </c>
      <c r="Z966" s="107">
        <v>44926</v>
      </c>
      <c r="AA966" s="34" t="s">
        <v>8041</v>
      </c>
      <c r="AB966" s="109" t="s">
        <v>7632</v>
      </c>
      <c r="AC966" s="34" t="s">
        <v>8003</v>
      </c>
      <c r="AD966" s="34">
        <f>+LOOKUP(MATCH(A966,'REGISTRO DE DICIEMBRE 2022'!A:A,0),'REGISTRO DE DICIEMBRE 2022'!AI:AI,'REGISTRO DE DICIEMBRE 2022'!AF:AF)</f>
        <v>0</v>
      </c>
    </row>
    <row r="967" spans="1:30" s="98" customFormat="1" x14ac:dyDescent="0.2">
      <c r="A967" s="34">
        <v>7692</v>
      </c>
      <c r="B967" s="34" t="str">
        <f>+LOOKUP(MATCH(A967,'REGISTRO DE DICIEMBRE 2022'!A:A,0),'REGISTRO DE DICIEMBRE 2022'!AI:AI,'REGISTRO DE DICIEMBRE 2022'!B:B)</f>
        <v>Fundación Pares</v>
      </c>
      <c r="C967" s="103" t="str">
        <f>+LOOKUP(MATCH(A967,'REGISTRO DE DICIEMBRE 2022'!A:A,0),'REGISTRO DE DICIEMBRE 2022'!AI:AI,'REGISTRO DE DICIEMBRE 2022'!C:C)</f>
        <v>65188347-4</v>
      </c>
      <c r="D967" s="104">
        <f>+LOOKUP(MATCH(A967,'REGISTRO DE DICIEMBRE 2022'!A:A,0),'REGISTRO DE DICIEMBRE 2022'!AI:AI,'REGISTRO DE DICIEMBRE 2022'!D:D)</f>
        <v>0</v>
      </c>
      <c r="E967" s="34" t="str">
        <f>+LOOKUP(MATCH(A967,'REGISTRO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67" s="34" t="str">
        <f>+LOOKUP(MATCH(A967,'REGISTRO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67" s="34" t="str">
        <f>+LOOKUP(MATCH(A967,'REGISTRO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67" s="34" t="str">
        <f>+LOOKUP(MATCH(A967,'REGISTRO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67" s="34" t="str">
        <f>+LOOKUP(MATCH(A967,'REGISTRO DE DICIEMBRE 2022'!A:A,0),'REGISTRO DE DICIEMBRE 2022'!AI:AI,'REGISTRO DE DICIEMBRE 2022'!I:I)</f>
        <v>De acuerdo a Estatutos Directorio definitivo dura 2 años</v>
      </c>
      <c r="J967" s="34" t="str">
        <f>+LOOKUP(MATCH(A967,'REGISTRO DE DICIEMBRE 2022'!A:A,0),'REGISTRO DE DICIEMBRE 2022'!AI:AI,'REGISTRO DE DICIEMBRE 2022'!J:J)</f>
        <v>Inicio 15 de mayo de 2021 hasta el 15 de mayo de 2023</v>
      </c>
      <c r="K967" s="34" t="str">
        <f>+LOOKUP(MATCH(A967,'REGISTRO DE DICIEMBRE 2022'!A:A,0),'REGISTRO DE DICIEMBRE 2022'!AI:AI,'REGISTRO DE DICIEMBRE 2022'!K:K)</f>
        <v>Camila Rivera Gómez</v>
      </c>
      <c r="L967" s="34" t="str">
        <f>+LOOKUP(MATCH(A967,'REGISTRO DE DICIEMBRE 2022'!A:A,0),'REGISTRO DE DICIEMBRE 2022'!AI:AI,'REGISTRO DE DICIEMBRE 2022'!L:L)</f>
        <v>RUT N° 18.786.851-3</v>
      </c>
      <c r="M967" s="105">
        <f>+LOOKUP(MATCH(A967,'REGISTRO DE DICIEMBRE 2022'!A:A,0),'REGISTRO DE DICIEMBRE 2022'!AI:AI,'REGISTRO DE DICIEMBRE 2022'!M:M)</f>
        <v>0</v>
      </c>
      <c r="N967" s="104" t="str">
        <f>+LOOKUP(MATCH(A967,'REGISTRO DE DICIEMBRE 2022'!A:A,0),'REGISTRO DE DICIEMBRE 2022'!AI:AI,'REGISTRO DE DICIEMBRE 2022'!N:N)</f>
        <v>Calle Santiago N° 710, oficina 200, Comuna de Villa Alemana. Región de Valparaíso</v>
      </c>
      <c r="O967" s="105" t="str">
        <f>+LOOKUP(MATCH(A967,'REGISTRO DE DICIEMBRE 2022'!A:A,0),'REGISTRO DE DICIEMBRE 2022'!AI:AI,'REGISTRO DE DICIEMBRE 2022'!O:O)</f>
        <v>V</v>
      </c>
      <c r="P967" s="34" t="str">
        <f>+LOOKUP(MATCH(A967,'REGISTRO DE DICIEMBRE 2022'!A:A,0),'REGISTRO DE DICIEMBRE 2022'!AI:AI,'REGISTRO DE DICIEMBRE 2022'!P:P)</f>
        <v>Villa Alemana</v>
      </c>
      <c r="Q967" s="104" t="str">
        <f>+LOOKUP(MATCH(A967,'REGISTRO DE DICIEMBRE 2022'!A:A,0),'REGISTRO DE DICIEMBRE 2022'!AI:AI,'REGISTRO DE DICIEMBRE 2022'!Q:Q)</f>
        <v xml:space="preserve">Fono: 966910337
</v>
      </c>
      <c r="R967" s="34" t="str">
        <f>+LOOKUP(MATCH(A967,'REGISTRO DE DICIEMBRE 2022'!A:A,0),'REGISTRO DE DICIEMBRE 2022'!AI:AI,'REGISTRO DE DICIEMBRE 2022'!R:R)</f>
        <v xml:space="preserve">Correo electrónico: f.pares2019@gmail.com
</v>
      </c>
      <c r="S967" s="105">
        <f>+LOOKUP(MATCH(A967,'REGISTRO DE DICIEMBRE 2022'!A:A,0),'REGISTRO DE DICIEMBRE 2022'!AI:AI,'REGISTRO DE DICIEMBRE 2022'!S:S)</f>
        <v>0</v>
      </c>
      <c r="T967" s="106">
        <f>+LOOKUP(MATCH(A967,'REGISTRO DE DICIEMBRE 2022'!A:A,0),'REGISTRO DE DICIEMBRE 2022'!AI:AI,'REGISTRO DE DICIEMBRE 2022'!T:T)</f>
        <v>93401</v>
      </c>
      <c r="U967" s="106" t="str">
        <f>+LOOKUP(MATCH(A967,'REGISTRO DE DICIEMBRE 2022'!A:A,0),'REGISTRO DE DICIEMBRE 2022'!AI:AI,'REGISTRO DE DICIEMBRE 2022'!U:U)</f>
        <v>Certificado Financiero 2020, aprobados por el Subdepartamento de Supervisión financiera.</v>
      </c>
      <c r="V967" s="107">
        <f>+LOOKUP(MATCH(A967,'REGISTRO DE DICIEMBRE 2022'!A:A,0),'REGISTRO DE DICIEMBRE 2022'!AI:AI,'REGISTRO DE DICIEMBRE 2022'!V:V)</f>
        <v>43802</v>
      </c>
      <c r="W967" s="34">
        <v>7692</v>
      </c>
      <c r="X967" s="108">
        <v>36413583</v>
      </c>
      <c r="Y967" s="108">
        <v>408517008</v>
      </c>
      <c r="Z967" s="107">
        <v>44926</v>
      </c>
      <c r="AA967" s="34" t="s">
        <v>8041</v>
      </c>
      <c r="AB967" s="109" t="s">
        <v>7632</v>
      </c>
      <c r="AC967" s="34" t="s">
        <v>7866</v>
      </c>
      <c r="AD967" s="34">
        <f>+LOOKUP(MATCH(A967,'REGISTRO DE DICIEMBRE 2022'!A:A,0),'REGISTRO DE DICIEMBRE 2022'!AI:AI,'REGISTRO DE DICIEMBRE 2022'!AF:AF)</f>
        <v>0</v>
      </c>
    </row>
    <row r="968" spans="1:30" s="98" customFormat="1" x14ac:dyDescent="0.2">
      <c r="A968" s="34">
        <v>7692</v>
      </c>
      <c r="B968" s="34" t="str">
        <f>+LOOKUP(MATCH(A968,'REGISTRO DE DICIEMBRE 2022'!A:A,0),'REGISTRO DE DICIEMBRE 2022'!AI:AI,'REGISTRO DE DICIEMBRE 2022'!B:B)</f>
        <v>Fundación Pares</v>
      </c>
      <c r="C968" s="103" t="str">
        <f>+LOOKUP(MATCH(A968,'REGISTRO DE DICIEMBRE 2022'!A:A,0),'REGISTRO DE DICIEMBRE 2022'!AI:AI,'REGISTRO DE DICIEMBRE 2022'!C:C)</f>
        <v>65188347-4</v>
      </c>
      <c r="D968" s="104">
        <f>+LOOKUP(MATCH(A968,'REGISTRO DE DICIEMBRE 2022'!A:A,0),'REGISTRO DE DICIEMBRE 2022'!AI:AI,'REGISTRO DE DICIEMBRE 2022'!D:D)</f>
        <v>0</v>
      </c>
      <c r="E968" s="34" t="str">
        <f>+LOOKUP(MATCH(A968,'REGISTRO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68" s="34" t="str">
        <f>+LOOKUP(MATCH(A968,'REGISTRO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68" s="34" t="str">
        <f>+LOOKUP(MATCH(A968,'REGISTRO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68" s="34" t="str">
        <f>+LOOKUP(MATCH(A968,'REGISTRO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68" s="34" t="str">
        <f>+LOOKUP(MATCH(A968,'REGISTRO DE DICIEMBRE 2022'!A:A,0),'REGISTRO DE DICIEMBRE 2022'!AI:AI,'REGISTRO DE DICIEMBRE 2022'!I:I)</f>
        <v>De acuerdo a Estatutos Directorio definitivo dura 2 años</v>
      </c>
      <c r="J968" s="34" t="str">
        <f>+LOOKUP(MATCH(A968,'REGISTRO DE DICIEMBRE 2022'!A:A,0),'REGISTRO DE DICIEMBRE 2022'!AI:AI,'REGISTRO DE DICIEMBRE 2022'!J:J)</f>
        <v>Inicio 15 de mayo de 2021 hasta el 15 de mayo de 2023</v>
      </c>
      <c r="K968" s="34" t="str">
        <f>+LOOKUP(MATCH(A968,'REGISTRO DE DICIEMBRE 2022'!A:A,0),'REGISTRO DE DICIEMBRE 2022'!AI:AI,'REGISTRO DE DICIEMBRE 2022'!K:K)</f>
        <v>Camila Rivera Gómez</v>
      </c>
      <c r="L968" s="34" t="str">
        <f>+LOOKUP(MATCH(A968,'REGISTRO DE DICIEMBRE 2022'!A:A,0),'REGISTRO DE DICIEMBRE 2022'!AI:AI,'REGISTRO DE DICIEMBRE 2022'!L:L)</f>
        <v>RUT N° 18.786.851-3</v>
      </c>
      <c r="M968" s="105">
        <f>+LOOKUP(MATCH(A968,'REGISTRO DE DICIEMBRE 2022'!A:A,0),'REGISTRO DE DICIEMBRE 2022'!AI:AI,'REGISTRO DE DICIEMBRE 2022'!M:M)</f>
        <v>0</v>
      </c>
      <c r="N968" s="104" t="str">
        <f>+LOOKUP(MATCH(A968,'REGISTRO DE DICIEMBRE 2022'!A:A,0),'REGISTRO DE DICIEMBRE 2022'!AI:AI,'REGISTRO DE DICIEMBRE 2022'!N:N)</f>
        <v>Calle Santiago N° 710, oficina 200, Comuna de Villa Alemana. Región de Valparaíso</v>
      </c>
      <c r="O968" s="105" t="str">
        <f>+LOOKUP(MATCH(A968,'REGISTRO DE DICIEMBRE 2022'!A:A,0),'REGISTRO DE DICIEMBRE 2022'!AI:AI,'REGISTRO DE DICIEMBRE 2022'!O:O)</f>
        <v>V</v>
      </c>
      <c r="P968" s="34" t="str">
        <f>+LOOKUP(MATCH(A968,'REGISTRO DE DICIEMBRE 2022'!A:A,0),'REGISTRO DE DICIEMBRE 2022'!AI:AI,'REGISTRO DE DICIEMBRE 2022'!P:P)</f>
        <v>Villa Alemana</v>
      </c>
      <c r="Q968" s="104" t="str">
        <f>+LOOKUP(MATCH(A968,'REGISTRO DE DICIEMBRE 2022'!A:A,0),'REGISTRO DE DICIEMBRE 2022'!AI:AI,'REGISTRO DE DICIEMBRE 2022'!Q:Q)</f>
        <v xml:space="preserve">Fono: 966910337
</v>
      </c>
      <c r="R968" s="34" t="str">
        <f>+LOOKUP(MATCH(A968,'REGISTRO DE DICIEMBRE 2022'!A:A,0),'REGISTRO DE DICIEMBRE 2022'!AI:AI,'REGISTRO DE DICIEMBRE 2022'!R:R)</f>
        <v xml:space="preserve">Correo electrónico: f.pares2019@gmail.com
</v>
      </c>
      <c r="S968" s="105">
        <f>+LOOKUP(MATCH(A968,'REGISTRO DE DICIEMBRE 2022'!A:A,0),'REGISTRO DE DICIEMBRE 2022'!AI:AI,'REGISTRO DE DICIEMBRE 2022'!S:S)</f>
        <v>0</v>
      </c>
      <c r="T968" s="106">
        <f>+LOOKUP(MATCH(A968,'REGISTRO DE DICIEMBRE 2022'!A:A,0),'REGISTRO DE DICIEMBRE 2022'!AI:AI,'REGISTRO DE DICIEMBRE 2022'!T:T)</f>
        <v>93401</v>
      </c>
      <c r="U968" s="106" t="str">
        <f>+LOOKUP(MATCH(A968,'REGISTRO DE DICIEMBRE 2022'!A:A,0),'REGISTRO DE DICIEMBRE 2022'!AI:AI,'REGISTRO DE DICIEMBRE 2022'!U:U)</f>
        <v>Certificado Financiero 2020, aprobados por el Subdepartamento de Supervisión financiera.</v>
      </c>
      <c r="V968" s="107">
        <f>+LOOKUP(MATCH(A968,'REGISTRO DE DICIEMBRE 2022'!A:A,0),'REGISTRO DE DICIEMBRE 2022'!AI:AI,'REGISTRO DE DICIEMBRE 2022'!V:V)</f>
        <v>43802</v>
      </c>
      <c r="W968" s="34">
        <v>7692</v>
      </c>
      <c r="X968" s="108">
        <v>18511933</v>
      </c>
      <c r="Y968" s="108">
        <v>196307862</v>
      </c>
      <c r="Z968" s="107">
        <v>44926</v>
      </c>
      <c r="AA968" s="34" t="s">
        <v>8041</v>
      </c>
      <c r="AB968" s="109" t="s">
        <v>7632</v>
      </c>
      <c r="AC968" s="34" t="s">
        <v>7870</v>
      </c>
      <c r="AD968" s="34">
        <f>+LOOKUP(MATCH(A968,'REGISTRO DE DICIEMBRE 2022'!A:A,0),'REGISTRO DE DICIEMBRE 2022'!AI:AI,'REGISTRO DE DICIEMBRE 2022'!AF:AF)</f>
        <v>0</v>
      </c>
    </row>
    <row r="969" spans="1:30" s="98" customFormat="1" x14ac:dyDescent="0.2">
      <c r="A969" s="34">
        <v>7692</v>
      </c>
      <c r="B969" s="34" t="str">
        <f>+LOOKUP(MATCH(A969,'REGISTRO DE DICIEMBRE 2022'!A:A,0),'REGISTRO DE DICIEMBRE 2022'!AI:AI,'REGISTRO DE DICIEMBRE 2022'!B:B)</f>
        <v>Fundación Pares</v>
      </c>
      <c r="C969" s="103" t="str">
        <f>+LOOKUP(MATCH(A969,'REGISTRO DE DICIEMBRE 2022'!A:A,0),'REGISTRO DE DICIEMBRE 2022'!AI:AI,'REGISTRO DE DICIEMBRE 2022'!C:C)</f>
        <v>65188347-4</v>
      </c>
      <c r="D969" s="104">
        <f>+LOOKUP(MATCH(A969,'REGISTRO DE DICIEMBRE 2022'!A:A,0),'REGISTRO DE DICIEMBRE 2022'!AI:AI,'REGISTRO DE DICIEMBRE 2022'!D:D)</f>
        <v>0</v>
      </c>
      <c r="E969" s="34" t="str">
        <f>+LOOKUP(MATCH(A969,'REGISTRO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69" s="34" t="str">
        <f>+LOOKUP(MATCH(A969,'REGISTRO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69" s="34" t="str">
        <f>+LOOKUP(MATCH(A969,'REGISTRO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69" s="34" t="str">
        <f>+LOOKUP(MATCH(A969,'REGISTRO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69" s="34" t="str">
        <f>+LOOKUP(MATCH(A969,'REGISTRO DE DICIEMBRE 2022'!A:A,0),'REGISTRO DE DICIEMBRE 2022'!AI:AI,'REGISTRO DE DICIEMBRE 2022'!I:I)</f>
        <v>De acuerdo a Estatutos Directorio definitivo dura 2 años</v>
      </c>
      <c r="J969" s="34" t="str">
        <f>+LOOKUP(MATCH(A969,'REGISTRO DE DICIEMBRE 2022'!A:A,0),'REGISTRO DE DICIEMBRE 2022'!AI:AI,'REGISTRO DE DICIEMBRE 2022'!J:J)</f>
        <v>Inicio 15 de mayo de 2021 hasta el 15 de mayo de 2023</v>
      </c>
      <c r="K969" s="34" t="str">
        <f>+LOOKUP(MATCH(A969,'REGISTRO DE DICIEMBRE 2022'!A:A,0),'REGISTRO DE DICIEMBRE 2022'!AI:AI,'REGISTRO DE DICIEMBRE 2022'!K:K)</f>
        <v>Camila Rivera Gómez</v>
      </c>
      <c r="L969" s="34" t="str">
        <f>+LOOKUP(MATCH(A969,'REGISTRO DE DICIEMBRE 2022'!A:A,0),'REGISTRO DE DICIEMBRE 2022'!AI:AI,'REGISTRO DE DICIEMBRE 2022'!L:L)</f>
        <v>RUT N° 18.786.851-3</v>
      </c>
      <c r="M969" s="105">
        <f>+LOOKUP(MATCH(A969,'REGISTRO DE DICIEMBRE 2022'!A:A,0),'REGISTRO DE DICIEMBRE 2022'!AI:AI,'REGISTRO DE DICIEMBRE 2022'!M:M)</f>
        <v>0</v>
      </c>
      <c r="N969" s="104" t="str">
        <f>+LOOKUP(MATCH(A969,'REGISTRO DE DICIEMBRE 2022'!A:A,0),'REGISTRO DE DICIEMBRE 2022'!AI:AI,'REGISTRO DE DICIEMBRE 2022'!N:N)</f>
        <v>Calle Santiago N° 710, oficina 200, Comuna de Villa Alemana. Región de Valparaíso</v>
      </c>
      <c r="O969" s="105" t="str">
        <f>+LOOKUP(MATCH(A969,'REGISTRO DE DICIEMBRE 2022'!A:A,0),'REGISTRO DE DICIEMBRE 2022'!AI:AI,'REGISTRO DE DICIEMBRE 2022'!O:O)</f>
        <v>V</v>
      </c>
      <c r="P969" s="34" t="str">
        <f>+LOOKUP(MATCH(A969,'REGISTRO DE DICIEMBRE 2022'!A:A,0),'REGISTRO DE DICIEMBRE 2022'!AI:AI,'REGISTRO DE DICIEMBRE 2022'!P:P)</f>
        <v>Villa Alemana</v>
      </c>
      <c r="Q969" s="104" t="str">
        <f>+LOOKUP(MATCH(A969,'REGISTRO DE DICIEMBRE 2022'!A:A,0),'REGISTRO DE DICIEMBRE 2022'!AI:AI,'REGISTRO DE DICIEMBRE 2022'!Q:Q)</f>
        <v xml:space="preserve">Fono: 966910337
</v>
      </c>
      <c r="R969" s="34" t="str">
        <f>+LOOKUP(MATCH(A969,'REGISTRO DE DICIEMBRE 2022'!A:A,0),'REGISTRO DE DICIEMBRE 2022'!AI:AI,'REGISTRO DE DICIEMBRE 2022'!R:R)</f>
        <v xml:space="preserve">Correo electrónico: f.pares2019@gmail.com
</v>
      </c>
      <c r="S969" s="105">
        <f>+LOOKUP(MATCH(A969,'REGISTRO DE DICIEMBRE 2022'!A:A,0),'REGISTRO DE DICIEMBRE 2022'!AI:AI,'REGISTRO DE DICIEMBRE 2022'!S:S)</f>
        <v>0</v>
      </c>
      <c r="T969" s="106">
        <f>+LOOKUP(MATCH(A969,'REGISTRO DE DICIEMBRE 2022'!A:A,0),'REGISTRO DE DICIEMBRE 2022'!AI:AI,'REGISTRO DE DICIEMBRE 2022'!T:T)</f>
        <v>93401</v>
      </c>
      <c r="U969" s="106" t="str">
        <f>+LOOKUP(MATCH(A969,'REGISTRO DE DICIEMBRE 2022'!A:A,0),'REGISTRO DE DICIEMBRE 2022'!AI:AI,'REGISTRO DE DICIEMBRE 2022'!U:U)</f>
        <v>Certificado Financiero 2020, aprobados por el Subdepartamento de Supervisión financiera.</v>
      </c>
      <c r="V969" s="107">
        <f>+LOOKUP(MATCH(A969,'REGISTRO DE DICIEMBRE 2022'!A:A,0),'REGISTRO DE DICIEMBRE 2022'!AI:AI,'REGISTRO DE DICIEMBRE 2022'!V:V)</f>
        <v>43802</v>
      </c>
      <c r="W969" s="34">
        <v>7692</v>
      </c>
      <c r="X969" s="108">
        <v>9535680</v>
      </c>
      <c r="Y969" s="108">
        <v>109819248</v>
      </c>
      <c r="Z969" s="107">
        <v>44926</v>
      </c>
      <c r="AA969" s="34" t="s">
        <v>8041</v>
      </c>
      <c r="AB969" s="109" t="s">
        <v>7632</v>
      </c>
      <c r="AC969" s="34" t="s">
        <v>226</v>
      </c>
      <c r="AD969" s="34">
        <f>+LOOKUP(MATCH(A969,'REGISTRO DE DICIEMBRE 2022'!A:A,0),'REGISTRO DE DICIEMBRE 2022'!AI:AI,'REGISTRO DE DICIEMBRE 2022'!AF:AF)</f>
        <v>0</v>
      </c>
    </row>
    <row r="970" spans="1:30" s="98" customFormat="1" x14ac:dyDescent="0.2">
      <c r="A970" s="34">
        <v>7692</v>
      </c>
      <c r="B970" s="34" t="str">
        <f>+LOOKUP(MATCH(A970,'REGISTRO DE DICIEMBRE 2022'!A:A,0),'REGISTRO DE DICIEMBRE 2022'!AI:AI,'REGISTRO DE DICIEMBRE 2022'!B:B)</f>
        <v>Fundación Pares</v>
      </c>
      <c r="C970" s="103" t="str">
        <f>+LOOKUP(MATCH(A970,'REGISTRO DE DICIEMBRE 2022'!A:A,0),'REGISTRO DE DICIEMBRE 2022'!AI:AI,'REGISTRO DE DICIEMBRE 2022'!C:C)</f>
        <v>65188347-4</v>
      </c>
      <c r="D970" s="104">
        <f>+LOOKUP(MATCH(A970,'REGISTRO DE DICIEMBRE 2022'!A:A,0),'REGISTRO DE DICIEMBRE 2022'!AI:AI,'REGISTRO DE DICIEMBRE 2022'!D:D)</f>
        <v>0</v>
      </c>
      <c r="E970" s="34" t="str">
        <f>+LOOKUP(MATCH(A970,'REGISTRO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0" s="34" t="str">
        <f>+LOOKUP(MATCH(A970,'REGISTRO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0" s="34" t="str">
        <f>+LOOKUP(MATCH(A970,'REGISTRO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0" s="34" t="str">
        <f>+LOOKUP(MATCH(A970,'REGISTRO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0" s="34" t="str">
        <f>+LOOKUP(MATCH(A970,'REGISTRO DE DICIEMBRE 2022'!A:A,0),'REGISTRO DE DICIEMBRE 2022'!AI:AI,'REGISTRO DE DICIEMBRE 2022'!I:I)</f>
        <v>De acuerdo a Estatutos Directorio definitivo dura 2 años</v>
      </c>
      <c r="J970" s="34" t="str">
        <f>+LOOKUP(MATCH(A970,'REGISTRO DE DICIEMBRE 2022'!A:A,0),'REGISTRO DE DICIEMBRE 2022'!AI:AI,'REGISTRO DE DICIEMBRE 2022'!J:J)</f>
        <v>Inicio 15 de mayo de 2021 hasta el 15 de mayo de 2023</v>
      </c>
      <c r="K970" s="34" t="str">
        <f>+LOOKUP(MATCH(A970,'REGISTRO DE DICIEMBRE 2022'!A:A,0),'REGISTRO DE DICIEMBRE 2022'!AI:AI,'REGISTRO DE DICIEMBRE 2022'!K:K)</f>
        <v>Camila Rivera Gómez</v>
      </c>
      <c r="L970" s="34" t="str">
        <f>+LOOKUP(MATCH(A970,'REGISTRO DE DICIEMBRE 2022'!A:A,0),'REGISTRO DE DICIEMBRE 2022'!AI:AI,'REGISTRO DE DICIEMBRE 2022'!L:L)</f>
        <v>RUT N° 18.786.851-3</v>
      </c>
      <c r="M970" s="105">
        <f>+LOOKUP(MATCH(A970,'REGISTRO DE DICIEMBRE 2022'!A:A,0),'REGISTRO DE DICIEMBRE 2022'!AI:AI,'REGISTRO DE DICIEMBRE 2022'!M:M)</f>
        <v>0</v>
      </c>
      <c r="N970" s="104" t="str">
        <f>+LOOKUP(MATCH(A970,'REGISTRO DE DICIEMBRE 2022'!A:A,0),'REGISTRO DE DICIEMBRE 2022'!AI:AI,'REGISTRO DE DICIEMBRE 2022'!N:N)</f>
        <v>Calle Santiago N° 710, oficina 200, Comuna de Villa Alemana. Región de Valparaíso</v>
      </c>
      <c r="O970" s="105" t="str">
        <f>+LOOKUP(MATCH(A970,'REGISTRO DE DICIEMBRE 2022'!A:A,0),'REGISTRO DE DICIEMBRE 2022'!AI:AI,'REGISTRO DE DICIEMBRE 2022'!O:O)</f>
        <v>V</v>
      </c>
      <c r="P970" s="34" t="str">
        <f>+LOOKUP(MATCH(A970,'REGISTRO DE DICIEMBRE 2022'!A:A,0),'REGISTRO DE DICIEMBRE 2022'!AI:AI,'REGISTRO DE DICIEMBRE 2022'!P:P)</f>
        <v>Villa Alemana</v>
      </c>
      <c r="Q970" s="104" t="str">
        <f>+LOOKUP(MATCH(A970,'REGISTRO DE DICIEMBRE 2022'!A:A,0),'REGISTRO DE DICIEMBRE 2022'!AI:AI,'REGISTRO DE DICIEMBRE 2022'!Q:Q)</f>
        <v xml:space="preserve">Fono: 966910337
</v>
      </c>
      <c r="R970" s="34" t="str">
        <f>+LOOKUP(MATCH(A970,'REGISTRO DE DICIEMBRE 2022'!A:A,0),'REGISTRO DE DICIEMBRE 2022'!AI:AI,'REGISTRO DE DICIEMBRE 2022'!R:R)</f>
        <v xml:space="preserve">Correo electrónico: f.pares2019@gmail.com
</v>
      </c>
      <c r="S970" s="105">
        <f>+LOOKUP(MATCH(A970,'REGISTRO DE DICIEMBRE 2022'!A:A,0),'REGISTRO DE DICIEMBRE 2022'!AI:AI,'REGISTRO DE DICIEMBRE 2022'!S:S)</f>
        <v>0</v>
      </c>
      <c r="T970" s="106">
        <f>+LOOKUP(MATCH(A970,'REGISTRO DE DICIEMBRE 2022'!A:A,0),'REGISTRO DE DICIEMBRE 2022'!AI:AI,'REGISTRO DE DICIEMBRE 2022'!T:T)</f>
        <v>93401</v>
      </c>
      <c r="U970" s="106" t="str">
        <f>+LOOKUP(MATCH(A970,'REGISTRO DE DICIEMBRE 2022'!A:A,0),'REGISTRO DE DICIEMBRE 2022'!AI:AI,'REGISTRO DE DICIEMBRE 2022'!U:U)</f>
        <v>Certificado Financiero 2020, aprobados por el Subdepartamento de Supervisión financiera.</v>
      </c>
      <c r="V970" s="107">
        <f>+LOOKUP(MATCH(A970,'REGISTRO DE DICIEMBRE 2022'!A:A,0),'REGISTRO DE DICIEMBRE 2022'!AI:AI,'REGISTRO DE DICIEMBRE 2022'!V:V)</f>
        <v>43802</v>
      </c>
      <c r="W970" s="34">
        <v>7692</v>
      </c>
      <c r="X970" s="108">
        <v>47678400</v>
      </c>
      <c r="Y970" s="108">
        <v>373321872</v>
      </c>
      <c r="Z970" s="107">
        <v>44926</v>
      </c>
      <c r="AA970" s="34" t="s">
        <v>8041</v>
      </c>
      <c r="AB970" s="109" t="s">
        <v>7632</v>
      </c>
      <c r="AC970" s="34" t="s">
        <v>7890</v>
      </c>
      <c r="AD970" s="34">
        <f>+LOOKUP(MATCH(A970,'REGISTRO DE DICIEMBRE 2022'!A:A,0),'REGISTRO DE DICIEMBRE 2022'!AI:AI,'REGISTRO DE DICIEMBRE 2022'!AF:AF)</f>
        <v>0</v>
      </c>
    </row>
    <row r="971" spans="1:30" s="98" customFormat="1" x14ac:dyDescent="0.2">
      <c r="A971" s="34">
        <v>7692</v>
      </c>
      <c r="B971" s="34" t="str">
        <f>+LOOKUP(MATCH(A971,'REGISTRO DE DICIEMBRE 2022'!A:A,0),'REGISTRO DE DICIEMBRE 2022'!AI:AI,'REGISTRO DE DICIEMBRE 2022'!B:B)</f>
        <v>Fundación Pares</v>
      </c>
      <c r="C971" s="103" t="str">
        <f>+LOOKUP(MATCH(A971,'REGISTRO DE DICIEMBRE 2022'!A:A,0),'REGISTRO DE DICIEMBRE 2022'!AI:AI,'REGISTRO DE DICIEMBRE 2022'!C:C)</f>
        <v>65188347-4</v>
      </c>
      <c r="D971" s="104">
        <f>+LOOKUP(MATCH(A971,'REGISTRO DE DICIEMBRE 2022'!A:A,0),'REGISTRO DE DICIEMBRE 2022'!AI:AI,'REGISTRO DE DICIEMBRE 2022'!D:D)</f>
        <v>0</v>
      </c>
      <c r="E971" s="34" t="str">
        <f>+LOOKUP(MATCH(A971,'REGISTRO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1" s="34" t="str">
        <f>+LOOKUP(MATCH(A971,'REGISTRO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1" s="34" t="str">
        <f>+LOOKUP(MATCH(A971,'REGISTRO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1" s="34" t="str">
        <f>+LOOKUP(MATCH(A971,'REGISTRO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1" s="34" t="str">
        <f>+LOOKUP(MATCH(A971,'REGISTRO DE DICIEMBRE 2022'!A:A,0),'REGISTRO DE DICIEMBRE 2022'!AI:AI,'REGISTRO DE DICIEMBRE 2022'!I:I)</f>
        <v>De acuerdo a Estatutos Directorio definitivo dura 2 años</v>
      </c>
      <c r="J971" s="34" t="str">
        <f>+LOOKUP(MATCH(A971,'REGISTRO DE DICIEMBRE 2022'!A:A,0),'REGISTRO DE DICIEMBRE 2022'!AI:AI,'REGISTRO DE DICIEMBRE 2022'!J:J)</f>
        <v>Inicio 15 de mayo de 2021 hasta el 15 de mayo de 2023</v>
      </c>
      <c r="K971" s="34" t="str">
        <f>+LOOKUP(MATCH(A971,'REGISTRO DE DICIEMBRE 2022'!A:A,0),'REGISTRO DE DICIEMBRE 2022'!AI:AI,'REGISTRO DE DICIEMBRE 2022'!K:K)</f>
        <v>Camila Rivera Gómez</v>
      </c>
      <c r="L971" s="34" t="str">
        <f>+LOOKUP(MATCH(A971,'REGISTRO DE DICIEMBRE 2022'!A:A,0),'REGISTRO DE DICIEMBRE 2022'!AI:AI,'REGISTRO DE DICIEMBRE 2022'!L:L)</f>
        <v>RUT N° 18.786.851-3</v>
      </c>
      <c r="M971" s="105">
        <f>+LOOKUP(MATCH(A971,'REGISTRO DE DICIEMBRE 2022'!A:A,0),'REGISTRO DE DICIEMBRE 2022'!AI:AI,'REGISTRO DE DICIEMBRE 2022'!M:M)</f>
        <v>0</v>
      </c>
      <c r="N971" s="104" t="str">
        <f>+LOOKUP(MATCH(A971,'REGISTRO DE DICIEMBRE 2022'!A:A,0),'REGISTRO DE DICIEMBRE 2022'!AI:AI,'REGISTRO DE DICIEMBRE 2022'!N:N)</f>
        <v>Calle Santiago N° 710, oficina 200, Comuna de Villa Alemana. Región de Valparaíso</v>
      </c>
      <c r="O971" s="105" t="str">
        <f>+LOOKUP(MATCH(A971,'REGISTRO DE DICIEMBRE 2022'!A:A,0),'REGISTRO DE DICIEMBRE 2022'!AI:AI,'REGISTRO DE DICIEMBRE 2022'!O:O)</f>
        <v>V</v>
      </c>
      <c r="P971" s="34" t="str">
        <f>+LOOKUP(MATCH(A971,'REGISTRO DE DICIEMBRE 2022'!A:A,0),'REGISTRO DE DICIEMBRE 2022'!AI:AI,'REGISTRO DE DICIEMBRE 2022'!P:P)</f>
        <v>Villa Alemana</v>
      </c>
      <c r="Q971" s="104" t="str">
        <f>+LOOKUP(MATCH(A971,'REGISTRO DE DICIEMBRE 2022'!A:A,0),'REGISTRO DE DICIEMBRE 2022'!AI:AI,'REGISTRO DE DICIEMBRE 2022'!Q:Q)</f>
        <v xml:space="preserve">Fono: 966910337
</v>
      </c>
      <c r="R971" s="34" t="str">
        <f>+LOOKUP(MATCH(A971,'REGISTRO DE DICIEMBRE 2022'!A:A,0),'REGISTRO DE DICIEMBRE 2022'!AI:AI,'REGISTRO DE DICIEMBRE 2022'!R:R)</f>
        <v xml:space="preserve">Correo electrónico: f.pares2019@gmail.com
</v>
      </c>
      <c r="S971" s="105">
        <f>+LOOKUP(MATCH(A971,'REGISTRO DE DICIEMBRE 2022'!A:A,0),'REGISTRO DE DICIEMBRE 2022'!AI:AI,'REGISTRO DE DICIEMBRE 2022'!S:S)</f>
        <v>0</v>
      </c>
      <c r="T971" s="106">
        <f>+LOOKUP(MATCH(A971,'REGISTRO DE DICIEMBRE 2022'!A:A,0),'REGISTRO DE DICIEMBRE 2022'!AI:AI,'REGISTRO DE DICIEMBRE 2022'!T:T)</f>
        <v>93401</v>
      </c>
      <c r="U971" s="106" t="str">
        <f>+LOOKUP(MATCH(A971,'REGISTRO DE DICIEMBRE 2022'!A:A,0),'REGISTRO DE DICIEMBRE 2022'!AI:AI,'REGISTRO DE DICIEMBRE 2022'!U:U)</f>
        <v>Certificado Financiero 2020, aprobados por el Subdepartamento de Supervisión financiera.</v>
      </c>
      <c r="V971" s="107">
        <f>+LOOKUP(MATCH(A971,'REGISTRO DE DICIEMBRE 2022'!A:A,0),'REGISTRO DE DICIEMBRE 2022'!AI:AI,'REGISTRO DE DICIEMBRE 2022'!V:V)</f>
        <v>43802</v>
      </c>
      <c r="W971" s="34">
        <v>7692</v>
      </c>
      <c r="X971" s="108">
        <v>19707072</v>
      </c>
      <c r="Y971" s="108">
        <v>196911792</v>
      </c>
      <c r="Z971" s="107">
        <v>44926</v>
      </c>
      <c r="AA971" s="34" t="s">
        <v>8041</v>
      </c>
      <c r="AB971" s="109" t="s">
        <v>7632</v>
      </c>
      <c r="AC971" s="34" t="s">
        <v>7915</v>
      </c>
      <c r="AD971" s="34">
        <f>+LOOKUP(MATCH(A971,'REGISTRO DE DICIEMBRE 2022'!A:A,0),'REGISTRO DE DICIEMBRE 2022'!AI:AI,'REGISTRO DE DICIEMBRE 2022'!AF:AF)</f>
        <v>0</v>
      </c>
    </row>
    <row r="972" spans="1:30" s="98" customFormat="1" x14ac:dyDescent="0.2">
      <c r="A972" s="34">
        <v>7692</v>
      </c>
      <c r="B972" s="34" t="str">
        <f>+LOOKUP(MATCH(A972,'REGISTRO DE DICIEMBRE 2022'!A:A,0),'REGISTRO DE DICIEMBRE 2022'!AI:AI,'REGISTRO DE DICIEMBRE 2022'!B:B)</f>
        <v>Fundación Pares</v>
      </c>
      <c r="C972" s="103" t="str">
        <f>+LOOKUP(MATCH(A972,'REGISTRO DE DICIEMBRE 2022'!A:A,0),'REGISTRO DE DICIEMBRE 2022'!AI:AI,'REGISTRO DE DICIEMBRE 2022'!C:C)</f>
        <v>65188347-4</v>
      </c>
      <c r="D972" s="104">
        <f>+LOOKUP(MATCH(A972,'REGISTRO DE DICIEMBRE 2022'!A:A,0),'REGISTRO DE DICIEMBRE 2022'!AI:AI,'REGISTRO DE DICIEMBRE 2022'!D:D)</f>
        <v>0</v>
      </c>
      <c r="E972" s="34" t="str">
        <f>+LOOKUP(MATCH(A972,'REGISTRO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2" s="34" t="str">
        <f>+LOOKUP(MATCH(A972,'REGISTRO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2" s="34" t="str">
        <f>+LOOKUP(MATCH(A972,'REGISTRO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2" s="34" t="str">
        <f>+LOOKUP(MATCH(A972,'REGISTRO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2" s="34" t="str">
        <f>+LOOKUP(MATCH(A972,'REGISTRO DE DICIEMBRE 2022'!A:A,0),'REGISTRO DE DICIEMBRE 2022'!AI:AI,'REGISTRO DE DICIEMBRE 2022'!I:I)</f>
        <v>De acuerdo a Estatutos Directorio definitivo dura 2 años</v>
      </c>
      <c r="J972" s="34" t="str">
        <f>+LOOKUP(MATCH(A972,'REGISTRO DE DICIEMBRE 2022'!A:A,0),'REGISTRO DE DICIEMBRE 2022'!AI:AI,'REGISTRO DE DICIEMBRE 2022'!J:J)</f>
        <v>Inicio 15 de mayo de 2021 hasta el 15 de mayo de 2023</v>
      </c>
      <c r="K972" s="34" t="str">
        <f>+LOOKUP(MATCH(A972,'REGISTRO DE DICIEMBRE 2022'!A:A,0),'REGISTRO DE DICIEMBRE 2022'!AI:AI,'REGISTRO DE DICIEMBRE 2022'!K:K)</f>
        <v>Camila Rivera Gómez</v>
      </c>
      <c r="L972" s="34" t="str">
        <f>+LOOKUP(MATCH(A972,'REGISTRO DE DICIEMBRE 2022'!A:A,0),'REGISTRO DE DICIEMBRE 2022'!AI:AI,'REGISTRO DE DICIEMBRE 2022'!L:L)</f>
        <v>RUT N° 18.786.851-3</v>
      </c>
      <c r="M972" s="105">
        <f>+LOOKUP(MATCH(A972,'REGISTRO DE DICIEMBRE 2022'!A:A,0),'REGISTRO DE DICIEMBRE 2022'!AI:AI,'REGISTRO DE DICIEMBRE 2022'!M:M)</f>
        <v>0</v>
      </c>
      <c r="N972" s="104" t="str">
        <f>+LOOKUP(MATCH(A972,'REGISTRO DE DICIEMBRE 2022'!A:A,0),'REGISTRO DE DICIEMBRE 2022'!AI:AI,'REGISTRO DE DICIEMBRE 2022'!N:N)</f>
        <v>Calle Santiago N° 710, oficina 200, Comuna de Villa Alemana. Región de Valparaíso</v>
      </c>
      <c r="O972" s="105" t="str">
        <f>+LOOKUP(MATCH(A972,'REGISTRO DE DICIEMBRE 2022'!A:A,0),'REGISTRO DE DICIEMBRE 2022'!AI:AI,'REGISTRO DE DICIEMBRE 2022'!O:O)</f>
        <v>V</v>
      </c>
      <c r="P972" s="34" t="str">
        <f>+LOOKUP(MATCH(A972,'REGISTRO DE DICIEMBRE 2022'!A:A,0),'REGISTRO DE DICIEMBRE 2022'!AI:AI,'REGISTRO DE DICIEMBRE 2022'!P:P)</f>
        <v>Villa Alemana</v>
      </c>
      <c r="Q972" s="104" t="str">
        <f>+LOOKUP(MATCH(A972,'REGISTRO DE DICIEMBRE 2022'!A:A,0),'REGISTRO DE DICIEMBRE 2022'!AI:AI,'REGISTRO DE DICIEMBRE 2022'!Q:Q)</f>
        <v xml:space="preserve">Fono: 966910337
</v>
      </c>
      <c r="R972" s="34" t="str">
        <f>+LOOKUP(MATCH(A972,'REGISTRO DE DICIEMBRE 2022'!A:A,0),'REGISTRO DE DICIEMBRE 2022'!AI:AI,'REGISTRO DE DICIEMBRE 2022'!R:R)</f>
        <v xml:space="preserve">Correo electrónico: f.pares2019@gmail.com
</v>
      </c>
      <c r="S972" s="105">
        <f>+LOOKUP(MATCH(A972,'REGISTRO DE DICIEMBRE 2022'!A:A,0),'REGISTRO DE DICIEMBRE 2022'!AI:AI,'REGISTRO DE DICIEMBRE 2022'!S:S)</f>
        <v>0</v>
      </c>
      <c r="T972" s="106">
        <f>+LOOKUP(MATCH(A972,'REGISTRO DE DICIEMBRE 2022'!A:A,0),'REGISTRO DE DICIEMBRE 2022'!AI:AI,'REGISTRO DE DICIEMBRE 2022'!T:T)</f>
        <v>93401</v>
      </c>
      <c r="U972" s="106" t="str">
        <f>+LOOKUP(MATCH(A972,'REGISTRO DE DICIEMBRE 2022'!A:A,0),'REGISTRO DE DICIEMBRE 2022'!AI:AI,'REGISTRO DE DICIEMBRE 2022'!U:U)</f>
        <v>Certificado Financiero 2020, aprobados por el Subdepartamento de Supervisión financiera.</v>
      </c>
      <c r="V972" s="107">
        <f>+LOOKUP(MATCH(A972,'REGISTRO DE DICIEMBRE 2022'!A:A,0),'REGISTRO DE DICIEMBRE 2022'!AI:AI,'REGISTRO DE DICIEMBRE 2022'!V:V)</f>
        <v>43802</v>
      </c>
      <c r="W972" s="34">
        <v>7692</v>
      </c>
      <c r="X972" s="108">
        <v>19389216</v>
      </c>
      <c r="Y972" s="108">
        <v>198977856</v>
      </c>
      <c r="Z972" s="107">
        <v>44926</v>
      </c>
      <c r="AA972" s="34" t="s">
        <v>8041</v>
      </c>
      <c r="AB972" s="109" t="s">
        <v>7632</v>
      </c>
      <c r="AC972" s="34" t="s">
        <v>7918</v>
      </c>
      <c r="AD972" s="34">
        <f>+LOOKUP(MATCH(A972,'REGISTRO DE DICIEMBRE 2022'!A:A,0),'REGISTRO DE DICIEMBRE 2022'!AI:AI,'REGISTRO DE DICIEMBRE 2022'!AF:AF)</f>
        <v>0</v>
      </c>
    </row>
    <row r="973" spans="1:30" s="98" customFormat="1" x14ac:dyDescent="0.2">
      <c r="A973" s="34">
        <v>7692</v>
      </c>
      <c r="B973" s="34" t="str">
        <f>+LOOKUP(MATCH(A973,'REGISTRO DE DICIEMBRE 2022'!A:A,0),'REGISTRO DE DICIEMBRE 2022'!AI:AI,'REGISTRO DE DICIEMBRE 2022'!B:B)</f>
        <v>Fundación Pares</v>
      </c>
      <c r="C973" s="103" t="str">
        <f>+LOOKUP(MATCH(A973,'REGISTRO DE DICIEMBRE 2022'!A:A,0),'REGISTRO DE DICIEMBRE 2022'!AI:AI,'REGISTRO DE DICIEMBRE 2022'!C:C)</f>
        <v>65188347-4</v>
      </c>
      <c r="D973" s="104">
        <f>+LOOKUP(MATCH(A973,'REGISTRO DE DICIEMBRE 2022'!A:A,0),'REGISTRO DE DICIEMBRE 2022'!AI:AI,'REGISTRO DE DICIEMBRE 2022'!D:D)</f>
        <v>0</v>
      </c>
      <c r="E973" s="34" t="str">
        <f>+LOOKUP(MATCH(A973,'REGISTRO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3" s="34" t="str">
        <f>+LOOKUP(MATCH(A973,'REGISTRO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3" s="34" t="str">
        <f>+LOOKUP(MATCH(A973,'REGISTRO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3" s="34" t="str">
        <f>+LOOKUP(MATCH(A973,'REGISTRO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3" s="34" t="str">
        <f>+LOOKUP(MATCH(A973,'REGISTRO DE DICIEMBRE 2022'!A:A,0),'REGISTRO DE DICIEMBRE 2022'!AI:AI,'REGISTRO DE DICIEMBRE 2022'!I:I)</f>
        <v>De acuerdo a Estatutos Directorio definitivo dura 2 años</v>
      </c>
      <c r="J973" s="34" t="str">
        <f>+LOOKUP(MATCH(A973,'REGISTRO DE DICIEMBRE 2022'!A:A,0),'REGISTRO DE DICIEMBRE 2022'!AI:AI,'REGISTRO DE DICIEMBRE 2022'!J:J)</f>
        <v>Inicio 15 de mayo de 2021 hasta el 15 de mayo de 2023</v>
      </c>
      <c r="K973" s="34" t="str">
        <f>+LOOKUP(MATCH(A973,'REGISTRO DE DICIEMBRE 2022'!A:A,0),'REGISTRO DE DICIEMBRE 2022'!AI:AI,'REGISTRO DE DICIEMBRE 2022'!K:K)</f>
        <v>Camila Rivera Gómez</v>
      </c>
      <c r="L973" s="34" t="str">
        <f>+LOOKUP(MATCH(A973,'REGISTRO DE DICIEMBRE 2022'!A:A,0),'REGISTRO DE DICIEMBRE 2022'!AI:AI,'REGISTRO DE DICIEMBRE 2022'!L:L)</f>
        <v>RUT N° 18.786.851-3</v>
      </c>
      <c r="M973" s="105">
        <f>+LOOKUP(MATCH(A973,'REGISTRO DE DICIEMBRE 2022'!A:A,0),'REGISTRO DE DICIEMBRE 2022'!AI:AI,'REGISTRO DE DICIEMBRE 2022'!M:M)</f>
        <v>0</v>
      </c>
      <c r="N973" s="104" t="str">
        <f>+LOOKUP(MATCH(A973,'REGISTRO DE DICIEMBRE 2022'!A:A,0),'REGISTRO DE DICIEMBRE 2022'!AI:AI,'REGISTRO DE DICIEMBRE 2022'!N:N)</f>
        <v>Calle Santiago N° 710, oficina 200, Comuna de Villa Alemana. Región de Valparaíso</v>
      </c>
      <c r="O973" s="105" t="str">
        <f>+LOOKUP(MATCH(A973,'REGISTRO DE DICIEMBRE 2022'!A:A,0),'REGISTRO DE DICIEMBRE 2022'!AI:AI,'REGISTRO DE DICIEMBRE 2022'!O:O)</f>
        <v>V</v>
      </c>
      <c r="P973" s="34" t="str">
        <f>+LOOKUP(MATCH(A973,'REGISTRO DE DICIEMBRE 2022'!A:A,0),'REGISTRO DE DICIEMBRE 2022'!AI:AI,'REGISTRO DE DICIEMBRE 2022'!P:P)</f>
        <v>Villa Alemana</v>
      </c>
      <c r="Q973" s="104" t="str">
        <f>+LOOKUP(MATCH(A973,'REGISTRO DE DICIEMBRE 2022'!A:A,0),'REGISTRO DE DICIEMBRE 2022'!AI:AI,'REGISTRO DE DICIEMBRE 2022'!Q:Q)</f>
        <v xml:space="preserve">Fono: 966910337
</v>
      </c>
      <c r="R973" s="34" t="str">
        <f>+LOOKUP(MATCH(A973,'REGISTRO DE DICIEMBRE 2022'!A:A,0),'REGISTRO DE DICIEMBRE 2022'!AI:AI,'REGISTRO DE DICIEMBRE 2022'!R:R)</f>
        <v xml:space="preserve">Correo electrónico: f.pares2019@gmail.com
</v>
      </c>
      <c r="S973" s="105">
        <f>+LOOKUP(MATCH(A973,'REGISTRO DE DICIEMBRE 2022'!A:A,0),'REGISTRO DE DICIEMBRE 2022'!AI:AI,'REGISTRO DE DICIEMBRE 2022'!S:S)</f>
        <v>0</v>
      </c>
      <c r="T973" s="106">
        <f>+LOOKUP(MATCH(A973,'REGISTRO DE DICIEMBRE 2022'!A:A,0),'REGISTRO DE DICIEMBRE 2022'!AI:AI,'REGISTRO DE DICIEMBRE 2022'!T:T)</f>
        <v>93401</v>
      </c>
      <c r="U973" s="106" t="str">
        <f>+LOOKUP(MATCH(A973,'REGISTRO DE DICIEMBRE 2022'!A:A,0),'REGISTRO DE DICIEMBRE 2022'!AI:AI,'REGISTRO DE DICIEMBRE 2022'!U:U)</f>
        <v>Certificado Financiero 2020, aprobados por el Subdepartamento de Supervisión financiera.</v>
      </c>
      <c r="V973" s="107">
        <f>+LOOKUP(MATCH(A973,'REGISTRO DE DICIEMBRE 2022'!A:A,0),'REGISTRO DE DICIEMBRE 2022'!AI:AI,'REGISTRO DE DICIEMBRE 2022'!V:V)</f>
        <v>43802</v>
      </c>
      <c r="W973" s="34">
        <v>7692</v>
      </c>
      <c r="X973" s="108">
        <v>16051728</v>
      </c>
      <c r="Y973" s="108">
        <v>192302880</v>
      </c>
      <c r="Z973" s="107">
        <v>44926</v>
      </c>
      <c r="AA973" s="34" t="s">
        <v>8041</v>
      </c>
      <c r="AB973" s="109" t="s">
        <v>7632</v>
      </c>
      <c r="AC973" s="34" t="s">
        <v>217</v>
      </c>
      <c r="AD973" s="34">
        <f>+LOOKUP(MATCH(A973,'REGISTRO DE DICIEMBRE 2022'!A:A,0),'REGISTRO DE DICIEMBRE 2022'!AI:AI,'REGISTRO DE DICIEMBRE 2022'!AF:AF)</f>
        <v>0</v>
      </c>
    </row>
    <row r="974" spans="1:30" s="98" customFormat="1" x14ac:dyDescent="0.2">
      <c r="A974" s="34">
        <v>7692</v>
      </c>
      <c r="B974" s="34" t="str">
        <f>+LOOKUP(MATCH(A974,'REGISTRO DE DICIEMBRE 2022'!A:A,0),'REGISTRO DE DICIEMBRE 2022'!AI:AI,'REGISTRO DE DICIEMBRE 2022'!B:B)</f>
        <v>Fundación Pares</v>
      </c>
      <c r="C974" s="103" t="str">
        <f>+LOOKUP(MATCH(A974,'REGISTRO DE DICIEMBRE 2022'!A:A,0),'REGISTRO DE DICIEMBRE 2022'!AI:AI,'REGISTRO DE DICIEMBRE 2022'!C:C)</f>
        <v>65188347-4</v>
      </c>
      <c r="D974" s="104">
        <f>+LOOKUP(MATCH(A974,'REGISTRO DE DICIEMBRE 2022'!A:A,0),'REGISTRO DE DICIEMBRE 2022'!AI:AI,'REGISTRO DE DICIEMBRE 2022'!D:D)</f>
        <v>0</v>
      </c>
      <c r="E974" s="34" t="str">
        <f>+LOOKUP(MATCH(A974,'REGISTRO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4" s="34" t="str">
        <f>+LOOKUP(MATCH(A974,'REGISTRO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4" s="34" t="str">
        <f>+LOOKUP(MATCH(A974,'REGISTRO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4" s="34" t="str">
        <f>+LOOKUP(MATCH(A974,'REGISTRO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4" s="34" t="str">
        <f>+LOOKUP(MATCH(A974,'REGISTRO DE DICIEMBRE 2022'!A:A,0),'REGISTRO DE DICIEMBRE 2022'!AI:AI,'REGISTRO DE DICIEMBRE 2022'!I:I)</f>
        <v>De acuerdo a Estatutos Directorio definitivo dura 2 años</v>
      </c>
      <c r="J974" s="34" t="str">
        <f>+LOOKUP(MATCH(A974,'REGISTRO DE DICIEMBRE 2022'!A:A,0),'REGISTRO DE DICIEMBRE 2022'!AI:AI,'REGISTRO DE DICIEMBRE 2022'!J:J)</f>
        <v>Inicio 15 de mayo de 2021 hasta el 15 de mayo de 2023</v>
      </c>
      <c r="K974" s="34" t="str">
        <f>+LOOKUP(MATCH(A974,'REGISTRO DE DICIEMBRE 2022'!A:A,0),'REGISTRO DE DICIEMBRE 2022'!AI:AI,'REGISTRO DE DICIEMBRE 2022'!K:K)</f>
        <v>Camila Rivera Gómez</v>
      </c>
      <c r="L974" s="34" t="str">
        <f>+LOOKUP(MATCH(A974,'REGISTRO DE DICIEMBRE 2022'!A:A,0),'REGISTRO DE DICIEMBRE 2022'!AI:AI,'REGISTRO DE DICIEMBRE 2022'!L:L)</f>
        <v>RUT N° 18.786.851-3</v>
      </c>
      <c r="M974" s="105">
        <f>+LOOKUP(MATCH(A974,'REGISTRO DE DICIEMBRE 2022'!A:A,0),'REGISTRO DE DICIEMBRE 2022'!AI:AI,'REGISTRO DE DICIEMBRE 2022'!M:M)</f>
        <v>0</v>
      </c>
      <c r="N974" s="104" t="str">
        <f>+LOOKUP(MATCH(A974,'REGISTRO DE DICIEMBRE 2022'!A:A,0),'REGISTRO DE DICIEMBRE 2022'!AI:AI,'REGISTRO DE DICIEMBRE 2022'!N:N)</f>
        <v>Calle Santiago N° 710, oficina 200, Comuna de Villa Alemana. Región de Valparaíso</v>
      </c>
      <c r="O974" s="105" t="str">
        <f>+LOOKUP(MATCH(A974,'REGISTRO DE DICIEMBRE 2022'!A:A,0),'REGISTRO DE DICIEMBRE 2022'!AI:AI,'REGISTRO DE DICIEMBRE 2022'!O:O)</f>
        <v>V</v>
      </c>
      <c r="P974" s="34" t="str">
        <f>+LOOKUP(MATCH(A974,'REGISTRO DE DICIEMBRE 2022'!A:A,0),'REGISTRO DE DICIEMBRE 2022'!AI:AI,'REGISTRO DE DICIEMBRE 2022'!P:P)</f>
        <v>Villa Alemana</v>
      </c>
      <c r="Q974" s="104" t="str">
        <f>+LOOKUP(MATCH(A974,'REGISTRO DE DICIEMBRE 2022'!A:A,0),'REGISTRO DE DICIEMBRE 2022'!AI:AI,'REGISTRO DE DICIEMBRE 2022'!Q:Q)</f>
        <v xml:space="preserve">Fono: 966910337
</v>
      </c>
      <c r="R974" s="34" t="str">
        <f>+LOOKUP(MATCH(A974,'REGISTRO DE DICIEMBRE 2022'!A:A,0),'REGISTRO DE DICIEMBRE 2022'!AI:AI,'REGISTRO DE DICIEMBRE 2022'!R:R)</f>
        <v xml:space="preserve">Correo electrónico: f.pares2019@gmail.com
</v>
      </c>
      <c r="S974" s="105">
        <f>+LOOKUP(MATCH(A974,'REGISTRO DE DICIEMBRE 2022'!A:A,0),'REGISTRO DE DICIEMBRE 2022'!AI:AI,'REGISTRO DE DICIEMBRE 2022'!S:S)</f>
        <v>0</v>
      </c>
      <c r="T974" s="106">
        <f>+LOOKUP(MATCH(A974,'REGISTRO DE DICIEMBRE 2022'!A:A,0),'REGISTRO DE DICIEMBRE 2022'!AI:AI,'REGISTRO DE DICIEMBRE 2022'!T:T)</f>
        <v>93401</v>
      </c>
      <c r="U974" s="106" t="str">
        <f>+LOOKUP(MATCH(A974,'REGISTRO DE DICIEMBRE 2022'!A:A,0),'REGISTRO DE DICIEMBRE 2022'!AI:AI,'REGISTRO DE DICIEMBRE 2022'!U:U)</f>
        <v>Certificado Financiero 2020, aprobados por el Subdepartamento de Supervisión financiera.</v>
      </c>
      <c r="V974" s="107">
        <f>+LOOKUP(MATCH(A974,'REGISTRO DE DICIEMBRE 2022'!A:A,0),'REGISTRO DE DICIEMBRE 2022'!AI:AI,'REGISTRO DE DICIEMBRE 2022'!V:V)</f>
        <v>43802</v>
      </c>
      <c r="W974" s="34">
        <v>7692</v>
      </c>
      <c r="X974" s="108">
        <v>29878464</v>
      </c>
      <c r="Y974" s="108">
        <v>334384512</v>
      </c>
      <c r="Z974" s="107">
        <v>44926</v>
      </c>
      <c r="AA974" s="34" t="s">
        <v>8041</v>
      </c>
      <c r="AB974" s="109" t="s">
        <v>7632</v>
      </c>
      <c r="AC974" s="34" t="s">
        <v>194</v>
      </c>
      <c r="AD974" s="34">
        <f>+LOOKUP(MATCH(A974,'REGISTRO DE DICIEMBRE 2022'!A:A,0),'REGISTRO DE DICIEMBRE 2022'!AI:AI,'REGISTRO DE DICIEMBRE 2022'!AF:AF)</f>
        <v>0</v>
      </c>
    </row>
    <row r="975" spans="1:30" s="98" customFormat="1" x14ac:dyDescent="0.2">
      <c r="A975" s="34">
        <v>7692</v>
      </c>
      <c r="B975" s="34" t="str">
        <f>+LOOKUP(MATCH(A975,'REGISTRO DE DICIEMBRE 2022'!A:A,0),'REGISTRO DE DICIEMBRE 2022'!AI:AI,'REGISTRO DE DICIEMBRE 2022'!B:B)</f>
        <v>Fundación Pares</v>
      </c>
      <c r="C975" s="103" t="str">
        <f>+LOOKUP(MATCH(A975,'REGISTRO DE DICIEMBRE 2022'!A:A,0),'REGISTRO DE DICIEMBRE 2022'!AI:AI,'REGISTRO DE DICIEMBRE 2022'!C:C)</f>
        <v>65188347-4</v>
      </c>
      <c r="D975" s="104">
        <f>+LOOKUP(MATCH(A975,'REGISTRO DE DICIEMBRE 2022'!A:A,0),'REGISTRO DE DICIEMBRE 2022'!AI:AI,'REGISTRO DE DICIEMBRE 2022'!D:D)</f>
        <v>0</v>
      </c>
      <c r="E975" s="34" t="str">
        <f>+LOOKUP(MATCH(A975,'REGISTRO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5" s="34" t="str">
        <f>+LOOKUP(MATCH(A975,'REGISTRO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5" s="34" t="str">
        <f>+LOOKUP(MATCH(A975,'REGISTRO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5" s="34" t="str">
        <f>+LOOKUP(MATCH(A975,'REGISTRO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5" s="34" t="str">
        <f>+LOOKUP(MATCH(A975,'REGISTRO DE DICIEMBRE 2022'!A:A,0),'REGISTRO DE DICIEMBRE 2022'!AI:AI,'REGISTRO DE DICIEMBRE 2022'!I:I)</f>
        <v>De acuerdo a Estatutos Directorio definitivo dura 2 años</v>
      </c>
      <c r="J975" s="34" t="str">
        <f>+LOOKUP(MATCH(A975,'REGISTRO DE DICIEMBRE 2022'!A:A,0),'REGISTRO DE DICIEMBRE 2022'!AI:AI,'REGISTRO DE DICIEMBRE 2022'!J:J)</f>
        <v>Inicio 15 de mayo de 2021 hasta el 15 de mayo de 2023</v>
      </c>
      <c r="K975" s="34" t="str">
        <f>+LOOKUP(MATCH(A975,'REGISTRO DE DICIEMBRE 2022'!A:A,0),'REGISTRO DE DICIEMBRE 2022'!AI:AI,'REGISTRO DE DICIEMBRE 2022'!K:K)</f>
        <v>Camila Rivera Gómez</v>
      </c>
      <c r="L975" s="34" t="str">
        <f>+LOOKUP(MATCH(A975,'REGISTRO DE DICIEMBRE 2022'!A:A,0),'REGISTRO DE DICIEMBRE 2022'!AI:AI,'REGISTRO DE DICIEMBRE 2022'!L:L)</f>
        <v>RUT N° 18.786.851-3</v>
      </c>
      <c r="M975" s="105">
        <f>+LOOKUP(MATCH(A975,'REGISTRO DE DICIEMBRE 2022'!A:A,0),'REGISTRO DE DICIEMBRE 2022'!AI:AI,'REGISTRO DE DICIEMBRE 2022'!M:M)</f>
        <v>0</v>
      </c>
      <c r="N975" s="104" t="str">
        <f>+LOOKUP(MATCH(A975,'REGISTRO DE DICIEMBRE 2022'!A:A,0),'REGISTRO DE DICIEMBRE 2022'!AI:AI,'REGISTRO DE DICIEMBRE 2022'!N:N)</f>
        <v>Calle Santiago N° 710, oficina 200, Comuna de Villa Alemana. Región de Valparaíso</v>
      </c>
      <c r="O975" s="105" t="str">
        <f>+LOOKUP(MATCH(A975,'REGISTRO DE DICIEMBRE 2022'!A:A,0),'REGISTRO DE DICIEMBRE 2022'!AI:AI,'REGISTRO DE DICIEMBRE 2022'!O:O)</f>
        <v>V</v>
      </c>
      <c r="P975" s="34" t="str">
        <f>+LOOKUP(MATCH(A975,'REGISTRO DE DICIEMBRE 2022'!A:A,0),'REGISTRO DE DICIEMBRE 2022'!AI:AI,'REGISTRO DE DICIEMBRE 2022'!P:P)</f>
        <v>Villa Alemana</v>
      </c>
      <c r="Q975" s="104" t="str">
        <f>+LOOKUP(MATCH(A975,'REGISTRO DE DICIEMBRE 2022'!A:A,0),'REGISTRO DE DICIEMBRE 2022'!AI:AI,'REGISTRO DE DICIEMBRE 2022'!Q:Q)</f>
        <v xml:space="preserve">Fono: 966910337
</v>
      </c>
      <c r="R975" s="34" t="str">
        <f>+LOOKUP(MATCH(A975,'REGISTRO DE DICIEMBRE 2022'!A:A,0),'REGISTRO DE DICIEMBRE 2022'!AI:AI,'REGISTRO DE DICIEMBRE 2022'!R:R)</f>
        <v xml:space="preserve">Correo electrónico: f.pares2019@gmail.com
</v>
      </c>
      <c r="S975" s="105">
        <f>+LOOKUP(MATCH(A975,'REGISTRO DE DICIEMBRE 2022'!A:A,0),'REGISTRO DE DICIEMBRE 2022'!AI:AI,'REGISTRO DE DICIEMBRE 2022'!S:S)</f>
        <v>0</v>
      </c>
      <c r="T975" s="106">
        <f>+LOOKUP(MATCH(A975,'REGISTRO DE DICIEMBRE 2022'!A:A,0),'REGISTRO DE DICIEMBRE 2022'!AI:AI,'REGISTRO DE DICIEMBRE 2022'!T:T)</f>
        <v>93401</v>
      </c>
      <c r="U975" s="106" t="str">
        <f>+LOOKUP(MATCH(A975,'REGISTRO DE DICIEMBRE 2022'!A:A,0),'REGISTRO DE DICIEMBRE 2022'!AI:AI,'REGISTRO DE DICIEMBRE 2022'!U:U)</f>
        <v>Certificado Financiero 2020, aprobados por el Subdepartamento de Supervisión financiera.</v>
      </c>
      <c r="V975" s="107">
        <f>+LOOKUP(MATCH(A975,'REGISTRO DE DICIEMBRE 2022'!A:A,0),'REGISTRO DE DICIEMBRE 2022'!AI:AI,'REGISTRO DE DICIEMBRE 2022'!V:V)</f>
        <v>43802</v>
      </c>
      <c r="W975" s="34">
        <v>7692</v>
      </c>
      <c r="X975" s="108">
        <v>11919600</v>
      </c>
      <c r="Y975" s="108">
        <v>138956908</v>
      </c>
      <c r="Z975" s="107">
        <v>44926</v>
      </c>
      <c r="AA975" s="34" t="s">
        <v>8041</v>
      </c>
      <c r="AB975" s="109" t="s">
        <v>7632</v>
      </c>
      <c r="AC975" s="34" t="s">
        <v>7943</v>
      </c>
      <c r="AD975" s="34">
        <f>+LOOKUP(MATCH(A975,'REGISTRO DE DICIEMBRE 2022'!A:A,0),'REGISTRO DE DICIEMBRE 2022'!AI:AI,'REGISTRO DE DICIEMBRE 2022'!AF:AF)</f>
        <v>0</v>
      </c>
    </row>
    <row r="976" spans="1:30" s="98" customFormat="1" x14ac:dyDescent="0.2">
      <c r="A976" s="34">
        <v>7692</v>
      </c>
      <c r="B976" s="34" t="str">
        <f>+LOOKUP(MATCH(A976,'REGISTRO DE DICIEMBRE 2022'!A:A,0),'REGISTRO DE DICIEMBRE 2022'!AI:AI,'REGISTRO DE DICIEMBRE 2022'!B:B)</f>
        <v>Fundación Pares</v>
      </c>
      <c r="C976" s="103" t="str">
        <f>+LOOKUP(MATCH(A976,'REGISTRO DE DICIEMBRE 2022'!A:A,0),'REGISTRO DE DICIEMBRE 2022'!AI:AI,'REGISTRO DE DICIEMBRE 2022'!C:C)</f>
        <v>65188347-4</v>
      </c>
      <c r="D976" s="104">
        <f>+LOOKUP(MATCH(A976,'REGISTRO DE DICIEMBRE 2022'!A:A,0),'REGISTRO DE DICIEMBRE 2022'!AI:AI,'REGISTRO DE DICIEMBRE 2022'!D:D)</f>
        <v>0</v>
      </c>
      <c r="E976" s="34" t="str">
        <f>+LOOKUP(MATCH(A976,'REGISTRO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6" s="34" t="str">
        <f>+LOOKUP(MATCH(A976,'REGISTRO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6" s="34" t="str">
        <f>+LOOKUP(MATCH(A976,'REGISTRO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6" s="34" t="str">
        <f>+LOOKUP(MATCH(A976,'REGISTRO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6" s="34" t="str">
        <f>+LOOKUP(MATCH(A976,'REGISTRO DE DICIEMBRE 2022'!A:A,0),'REGISTRO DE DICIEMBRE 2022'!AI:AI,'REGISTRO DE DICIEMBRE 2022'!I:I)</f>
        <v>De acuerdo a Estatutos Directorio definitivo dura 2 años</v>
      </c>
      <c r="J976" s="34" t="str">
        <f>+LOOKUP(MATCH(A976,'REGISTRO DE DICIEMBRE 2022'!A:A,0),'REGISTRO DE DICIEMBRE 2022'!AI:AI,'REGISTRO DE DICIEMBRE 2022'!J:J)</f>
        <v>Inicio 15 de mayo de 2021 hasta el 15 de mayo de 2023</v>
      </c>
      <c r="K976" s="34" t="str">
        <f>+LOOKUP(MATCH(A976,'REGISTRO DE DICIEMBRE 2022'!A:A,0),'REGISTRO DE DICIEMBRE 2022'!AI:AI,'REGISTRO DE DICIEMBRE 2022'!K:K)</f>
        <v>Camila Rivera Gómez</v>
      </c>
      <c r="L976" s="34" t="str">
        <f>+LOOKUP(MATCH(A976,'REGISTRO DE DICIEMBRE 2022'!A:A,0),'REGISTRO DE DICIEMBRE 2022'!AI:AI,'REGISTRO DE DICIEMBRE 2022'!L:L)</f>
        <v>RUT N° 18.786.851-3</v>
      </c>
      <c r="M976" s="105">
        <f>+LOOKUP(MATCH(A976,'REGISTRO DE DICIEMBRE 2022'!A:A,0),'REGISTRO DE DICIEMBRE 2022'!AI:AI,'REGISTRO DE DICIEMBRE 2022'!M:M)</f>
        <v>0</v>
      </c>
      <c r="N976" s="104" t="str">
        <f>+LOOKUP(MATCH(A976,'REGISTRO DE DICIEMBRE 2022'!A:A,0),'REGISTRO DE DICIEMBRE 2022'!AI:AI,'REGISTRO DE DICIEMBRE 2022'!N:N)</f>
        <v>Calle Santiago N° 710, oficina 200, Comuna de Villa Alemana. Región de Valparaíso</v>
      </c>
      <c r="O976" s="105" t="str">
        <f>+LOOKUP(MATCH(A976,'REGISTRO DE DICIEMBRE 2022'!A:A,0),'REGISTRO DE DICIEMBRE 2022'!AI:AI,'REGISTRO DE DICIEMBRE 2022'!O:O)</f>
        <v>V</v>
      </c>
      <c r="P976" s="34" t="str">
        <f>+LOOKUP(MATCH(A976,'REGISTRO DE DICIEMBRE 2022'!A:A,0),'REGISTRO DE DICIEMBRE 2022'!AI:AI,'REGISTRO DE DICIEMBRE 2022'!P:P)</f>
        <v>Villa Alemana</v>
      </c>
      <c r="Q976" s="104" t="str">
        <f>+LOOKUP(MATCH(A976,'REGISTRO DE DICIEMBRE 2022'!A:A,0),'REGISTRO DE DICIEMBRE 2022'!AI:AI,'REGISTRO DE DICIEMBRE 2022'!Q:Q)</f>
        <v xml:space="preserve">Fono: 966910337
</v>
      </c>
      <c r="R976" s="34" t="str">
        <f>+LOOKUP(MATCH(A976,'REGISTRO DE DICIEMBRE 2022'!A:A,0),'REGISTRO DE DICIEMBRE 2022'!AI:AI,'REGISTRO DE DICIEMBRE 2022'!R:R)</f>
        <v xml:space="preserve">Correo electrónico: f.pares2019@gmail.com
</v>
      </c>
      <c r="S976" s="105">
        <f>+LOOKUP(MATCH(A976,'REGISTRO DE DICIEMBRE 2022'!A:A,0),'REGISTRO DE DICIEMBRE 2022'!AI:AI,'REGISTRO DE DICIEMBRE 2022'!S:S)</f>
        <v>0</v>
      </c>
      <c r="T976" s="106">
        <f>+LOOKUP(MATCH(A976,'REGISTRO DE DICIEMBRE 2022'!A:A,0),'REGISTRO DE DICIEMBRE 2022'!AI:AI,'REGISTRO DE DICIEMBRE 2022'!T:T)</f>
        <v>93401</v>
      </c>
      <c r="U976" s="106" t="str">
        <f>+LOOKUP(MATCH(A976,'REGISTRO DE DICIEMBRE 2022'!A:A,0),'REGISTRO DE DICIEMBRE 2022'!AI:AI,'REGISTRO DE DICIEMBRE 2022'!U:U)</f>
        <v>Certificado Financiero 2020, aprobados por el Subdepartamento de Supervisión financiera.</v>
      </c>
      <c r="V976" s="107">
        <f>+LOOKUP(MATCH(A976,'REGISTRO DE DICIEMBRE 2022'!A:A,0),'REGISTRO DE DICIEMBRE 2022'!AI:AI,'REGISTRO DE DICIEMBRE 2022'!V:V)</f>
        <v>43802</v>
      </c>
      <c r="W976" s="34">
        <v>7692</v>
      </c>
      <c r="X976" s="108">
        <v>20342784</v>
      </c>
      <c r="Y976" s="108">
        <v>196593936</v>
      </c>
      <c r="Z976" s="107">
        <v>44926</v>
      </c>
      <c r="AA976" s="34" t="s">
        <v>8041</v>
      </c>
      <c r="AB976" s="109" t="s">
        <v>7632</v>
      </c>
      <c r="AC976" s="34" t="s">
        <v>7947</v>
      </c>
      <c r="AD976" s="34">
        <f>+LOOKUP(MATCH(A976,'REGISTRO DE DICIEMBRE 2022'!A:A,0),'REGISTRO DE DICIEMBRE 2022'!AI:AI,'REGISTRO DE DICIEMBRE 2022'!AF:AF)</f>
        <v>0</v>
      </c>
    </row>
    <row r="977" spans="1:30" s="98" customFormat="1" x14ac:dyDescent="0.2">
      <c r="A977" s="34">
        <v>7692</v>
      </c>
      <c r="B977" s="34" t="str">
        <f>+LOOKUP(MATCH(A977,'REGISTRO DE DICIEMBRE 2022'!A:A,0),'REGISTRO DE DICIEMBRE 2022'!AI:AI,'REGISTRO DE DICIEMBRE 2022'!B:B)</f>
        <v>Fundación Pares</v>
      </c>
      <c r="C977" s="103" t="str">
        <f>+LOOKUP(MATCH(A977,'REGISTRO DE DICIEMBRE 2022'!A:A,0),'REGISTRO DE DICIEMBRE 2022'!AI:AI,'REGISTRO DE DICIEMBRE 2022'!C:C)</f>
        <v>65188347-4</v>
      </c>
      <c r="D977" s="104">
        <f>+LOOKUP(MATCH(A977,'REGISTRO DE DICIEMBRE 2022'!A:A,0),'REGISTRO DE DICIEMBRE 2022'!AI:AI,'REGISTRO DE DICIEMBRE 2022'!D:D)</f>
        <v>0</v>
      </c>
      <c r="E977" s="34" t="str">
        <f>+LOOKUP(MATCH(A977,'REGISTRO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7" s="34" t="str">
        <f>+LOOKUP(MATCH(A977,'REGISTRO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7" s="34" t="str">
        <f>+LOOKUP(MATCH(A977,'REGISTRO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7" s="34" t="str">
        <f>+LOOKUP(MATCH(A977,'REGISTRO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7" s="34" t="str">
        <f>+LOOKUP(MATCH(A977,'REGISTRO DE DICIEMBRE 2022'!A:A,0),'REGISTRO DE DICIEMBRE 2022'!AI:AI,'REGISTRO DE DICIEMBRE 2022'!I:I)</f>
        <v>De acuerdo a Estatutos Directorio definitivo dura 2 años</v>
      </c>
      <c r="J977" s="34" t="str">
        <f>+LOOKUP(MATCH(A977,'REGISTRO DE DICIEMBRE 2022'!A:A,0),'REGISTRO DE DICIEMBRE 2022'!AI:AI,'REGISTRO DE DICIEMBRE 2022'!J:J)</f>
        <v>Inicio 15 de mayo de 2021 hasta el 15 de mayo de 2023</v>
      </c>
      <c r="K977" s="34" t="str">
        <f>+LOOKUP(MATCH(A977,'REGISTRO DE DICIEMBRE 2022'!A:A,0),'REGISTRO DE DICIEMBRE 2022'!AI:AI,'REGISTRO DE DICIEMBRE 2022'!K:K)</f>
        <v>Camila Rivera Gómez</v>
      </c>
      <c r="L977" s="34" t="str">
        <f>+LOOKUP(MATCH(A977,'REGISTRO DE DICIEMBRE 2022'!A:A,0),'REGISTRO DE DICIEMBRE 2022'!AI:AI,'REGISTRO DE DICIEMBRE 2022'!L:L)</f>
        <v>RUT N° 18.786.851-3</v>
      </c>
      <c r="M977" s="105">
        <f>+LOOKUP(MATCH(A977,'REGISTRO DE DICIEMBRE 2022'!A:A,0),'REGISTRO DE DICIEMBRE 2022'!AI:AI,'REGISTRO DE DICIEMBRE 2022'!M:M)</f>
        <v>0</v>
      </c>
      <c r="N977" s="104" t="str">
        <f>+LOOKUP(MATCH(A977,'REGISTRO DE DICIEMBRE 2022'!A:A,0),'REGISTRO DE DICIEMBRE 2022'!AI:AI,'REGISTRO DE DICIEMBRE 2022'!N:N)</f>
        <v>Calle Santiago N° 710, oficina 200, Comuna de Villa Alemana. Región de Valparaíso</v>
      </c>
      <c r="O977" s="105" t="str">
        <f>+LOOKUP(MATCH(A977,'REGISTRO DE DICIEMBRE 2022'!A:A,0),'REGISTRO DE DICIEMBRE 2022'!AI:AI,'REGISTRO DE DICIEMBRE 2022'!O:O)</f>
        <v>V</v>
      </c>
      <c r="P977" s="34" t="str">
        <f>+LOOKUP(MATCH(A977,'REGISTRO DE DICIEMBRE 2022'!A:A,0),'REGISTRO DE DICIEMBRE 2022'!AI:AI,'REGISTRO DE DICIEMBRE 2022'!P:P)</f>
        <v>Villa Alemana</v>
      </c>
      <c r="Q977" s="104" t="str">
        <f>+LOOKUP(MATCH(A977,'REGISTRO DE DICIEMBRE 2022'!A:A,0),'REGISTRO DE DICIEMBRE 2022'!AI:AI,'REGISTRO DE DICIEMBRE 2022'!Q:Q)</f>
        <v xml:space="preserve">Fono: 966910337
</v>
      </c>
      <c r="R977" s="34" t="str">
        <f>+LOOKUP(MATCH(A977,'REGISTRO DE DICIEMBRE 2022'!A:A,0),'REGISTRO DE DICIEMBRE 2022'!AI:AI,'REGISTRO DE DICIEMBRE 2022'!R:R)</f>
        <v xml:space="preserve">Correo electrónico: f.pares2019@gmail.com
</v>
      </c>
      <c r="S977" s="105">
        <f>+LOOKUP(MATCH(A977,'REGISTRO DE DICIEMBRE 2022'!A:A,0),'REGISTRO DE DICIEMBRE 2022'!AI:AI,'REGISTRO DE DICIEMBRE 2022'!S:S)</f>
        <v>0</v>
      </c>
      <c r="T977" s="106">
        <f>+LOOKUP(MATCH(A977,'REGISTRO DE DICIEMBRE 2022'!A:A,0),'REGISTRO DE DICIEMBRE 2022'!AI:AI,'REGISTRO DE DICIEMBRE 2022'!T:T)</f>
        <v>93401</v>
      </c>
      <c r="U977" s="106" t="str">
        <f>+LOOKUP(MATCH(A977,'REGISTRO DE DICIEMBRE 2022'!A:A,0),'REGISTRO DE DICIEMBRE 2022'!AI:AI,'REGISTRO DE DICIEMBRE 2022'!U:U)</f>
        <v>Certificado Financiero 2020, aprobados por el Subdepartamento de Supervisión financiera.</v>
      </c>
      <c r="V977" s="107">
        <f>+LOOKUP(MATCH(A977,'REGISTRO DE DICIEMBRE 2022'!A:A,0),'REGISTRO DE DICIEMBRE 2022'!AI:AI,'REGISTRO DE DICIEMBRE 2022'!V:V)</f>
        <v>43802</v>
      </c>
      <c r="W977" s="34">
        <v>7692</v>
      </c>
      <c r="X977" s="108">
        <v>19386038</v>
      </c>
      <c r="Y977" s="108">
        <v>183714416</v>
      </c>
      <c r="Z977" s="107">
        <v>44926</v>
      </c>
      <c r="AA977" s="34" t="s">
        <v>8041</v>
      </c>
      <c r="AB977" s="109" t="s">
        <v>7632</v>
      </c>
      <c r="AC977" s="34" t="s">
        <v>7949</v>
      </c>
      <c r="AD977" s="34">
        <f>+LOOKUP(MATCH(A977,'REGISTRO DE DICIEMBRE 2022'!A:A,0),'REGISTRO DE DICIEMBRE 2022'!AI:AI,'REGISTRO DE DICIEMBRE 2022'!AF:AF)</f>
        <v>0</v>
      </c>
    </row>
    <row r="978" spans="1:30" s="98" customFormat="1" x14ac:dyDescent="0.2">
      <c r="A978" s="34">
        <v>7692</v>
      </c>
      <c r="B978" s="34" t="str">
        <f>+LOOKUP(MATCH(A978,'REGISTRO DE DICIEMBRE 2022'!A:A,0),'REGISTRO DE DICIEMBRE 2022'!AI:AI,'REGISTRO DE DICIEMBRE 2022'!B:B)</f>
        <v>Fundación Pares</v>
      </c>
      <c r="C978" s="103" t="str">
        <f>+LOOKUP(MATCH(A978,'REGISTRO DE DICIEMBRE 2022'!A:A,0),'REGISTRO DE DICIEMBRE 2022'!AI:AI,'REGISTRO DE DICIEMBRE 2022'!C:C)</f>
        <v>65188347-4</v>
      </c>
      <c r="D978" s="104">
        <f>+LOOKUP(MATCH(A978,'REGISTRO DE DICIEMBRE 2022'!A:A,0),'REGISTRO DE DICIEMBRE 2022'!AI:AI,'REGISTRO DE DICIEMBRE 2022'!D:D)</f>
        <v>0</v>
      </c>
      <c r="E978" s="34" t="str">
        <f>+LOOKUP(MATCH(A978,'REGISTRO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8" s="34" t="str">
        <f>+LOOKUP(MATCH(A978,'REGISTRO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8" s="34" t="str">
        <f>+LOOKUP(MATCH(A978,'REGISTRO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8" s="34" t="str">
        <f>+LOOKUP(MATCH(A978,'REGISTRO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8" s="34" t="str">
        <f>+LOOKUP(MATCH(A978,'REGISTRO DE DICIEMBRE 2022'!A:A,0),'REGISTRO DE DICIEMBRE 2022'!AI:AI,'REGISTRO DE DICIEMBRE 2022'!I:I)</f>
        <v>De acuerdo a Estatutos Directorio definitivo dura 2 años</v>
      </c>
      <c r="J978" s="34" t="str">
        <f>+LOOKUP(MATCH(A978,'REGISTRO DE DICIEMBRE 2022'!A:A,0),'REGISTRO DE DICIEMBRE 2022'!AI:AI,'REGISTRO DE DICIEMBRE 2022'!J:J)</f>
        <v>Inicio 15 de mayo de 2021 hasta el 15 de mayo de 2023</v>
      </c>
      <c r="K978" s="34" t="str">
        <f>+LOOKUP(MATCH(A978,'REGISTRO DE DICIEMBRE 2022'!A:A,0),'REGISTRO DE DICIEMBRE 2022'!AI:AI,'REGISTRO DE DICIEMBRE 2022'!K:K)</f>
        <v>Camila Rivera Gómez</v>
      </c>
      <c r="L978" s="34" t="str">
        <f>+LOOKUP(MATCH(A978,'REGISTRO DE DICIEMBRE 2022'!A:A,0),'REGISTRO DE DICIEMBRE 2022'!AI:AI,'REGISTRO DE DICIEMBRE 2022'!L:L)</f>
        <v>RUT N° 18.786.851-3</v>
      </c>
      <c r="M978" s="105">
        <f>+LOOKUP(MATCH(A978,'REGISTRO DE DICIEMBRE 2022'!A:A,0),'REGISTRO DE DICIEMBRE 2022'!AI:AI,'REGISTRO DE DICIEMBRE 2022'!M:M)</f>
        <v>0</v>
      </c>
      <c r="N978" s="104" t="str">
        <f>+LOOKUP(MATCH(A978,'REGISTRO DE DICIEMBRE 2022'!A:A,0),'REGISTRO DE DICIEMBRE 2022'!AI:AI,'REGISTRO DE DICIEMBRE 2022'!N:N)</f>
        <v>Calle Santiago N° 710, oficina 200, Comuna de Villa Alemana. Región de Valparaíso</v>
      </c>
      <c r="O978" s="105" t="str">
        <f>+LOOKUP(MATCH(A978,'REGISTRO DE DICIEMBRE 2022'!A:A,0),'REGISTRO DE DICIEMBRE 2022'!AI:AI,'REGISTRO DE DICIEMBRE 2022'!O:O)</f>
        <v>V</v>
      </c>
      <c r="P978" s="34" t="str">
        <f>+LOOKUP(MATCH(A978,'REGISTRO DE DICIEMBRE 2022'!A:A,0),'REGISTRO DE DICIEMBRE 2022'!AI:AI,'REGISTRO DE DICIEMBRE 2022'!P:P)</f>
        <v>Villa Alemana</v>
      </c>
      <c r="Q978" s="104" t="str">
        <f>+LOOKUP(MATCH(A978,'REGISTRO DE DICIEMBRE 2022'!A:A,0),'REGISTRO DE DICIEMBRE 2022'!AI:AI,'REGISTRO DE DICIEMBRE 2022'!Q:Q)</f>
        <v xml:space="preserve">Fono: 966910337
</v>
      </c>
      <c r="R978" s="34" t="str">
        <f>+LOOKUP(MATCH(A978,'REGISTRO DE DICIEMBRE 2022'!A:A,0),'REGISTRO DE DICIEMBRE 2022'!AI:AI,'REGISTRO DE DICIEMBRE 2022'!R:R)</f>
        <v xml:space="preserve">Correo electrónico: f.pares2019@gmail.com
</v>
      </c>
      <c r="S978" s="105">
        <f>+LOOKUP(MATCH(A978,'REGISTRO DE DICIEMBRE 2022'!A:A,0),'REGISTRO DE DICIEMBRE 2022'!AI:AI,'REGISTRO DE DICIEMBRE 2022'!S:S)</f>
        <v>0</v>
      </c>
      <c r="T978" s="106">
        <f>+LOOKUP(MATCH(A978,'REGISTRO DE DICIEMBRE 2022'!A:A,0),'REGISTRO DE DICIEMBRE 2022'!AI:AI,'REGISTRO DE DICIEMBRE 2022'!T:T)</f>
        <v>93401</v>
      </c>
      <c r="U978" s="106" t="str">
        <f>+LOOKUP(MATCH(A978,'REGISTRO DE DICIEMBRE 2022'!A:A,0),'REGISTRO DE DICIEMBRE 2022'!AI:AI,'REGISTRO DE DICIEMBRE 2022'!U:U)</f>
        <v>Certificado Financiero 2020, aprobados por el Subdepartamento de Supervisión financiera.</v>
      </c>
      <c r="V978" s="107">
        <f>+LOOKUP(MATCH(A978,'REGISTRO DE DICIEMBRE 2022'!A:A,0),'REGISTRO DE DICIEMBRE 2022'!AI:AI,'REGISTRO DE DICIEMBRE 2022'!V:V)</f>
        <v>43802</v>
      </c>
      <c r="W978" s="34">
        <v>7692</v>
      </c>
      <c r="X978" s="108">
        <v>22249920</v>
      </c>
      <c r="Y978" s="108">
        <v>229174177</v>
      </c>
      <c r="Z978" s="107">
        <v>44926</v>
      </c>
      <c r="AA978" s="34" t="s">
        <v>8041</v>
      </c>
      <c r="AB978" s="109" t="s">
        <v>7632</v>
      </c>
      <c r="AC978" s="34" t="s">
        <v>229</v>
      </c>
      <c r="AD978" s="34">
        <f>+LOOKUP(MATCH(A978,'REGISTRO DE DICIEMBRE 2022'!A:A,0),'REGISTRO DE DICIEMBRE 2022'!AI:AI,'REGISTRO DE DICIEMBRE 2022'!AF:AF)</f>
        <v>0</v>
      </c>
    </row>
    <row r="979" spans="1:30" s="98" customFormat="1" x14ac:dyDescent="0.2">
      <c r="A979" s="34">
        <v>7692</v>
      </c>
      <c r="B979" s="34" t="str">
        <f>+LOOKUP(MATCH(A979,'REGISTRO DE DICIEMBRE 2022'!A:A,0),'REGISTRO DE DICIEMBRE 2022'!AI:AI,'REGISTRO DE DICIEMBRE 2022'!B:B)</f>
        <v>Fundación Pares</v>
      </c>
      <c r="C979" s="103" t="str">
        <f>+LOOKUP(MATCH(A979,'REGISTRO DE DICIEMBRE 2022'!A:A,0),'REGISTRO DE DICIEMBRE 2022'!AI:AI,'REGISTRO DE DICIEMBRE 2022'!C:C)</f>
        <v>65188347-4</v>
      </c>
      <c r="D979" s="104">
        <f>+LOOKUP(MATCH(A979,'REGISTRO DE DICIEMBRE 2022'!A:A,0),'REGISTRO DE DICIEMBRE 2022'!AI:AI,'REGISTRO DE DICIEMBRE 2022'!D:D)</f>
        <v>0</v>
      </c>
      <c r="E979" s="34" t="str">
        <f>+LOOKUP(MATCH(A979,'REGISTRO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79" s="34" t="str">
        <f>+LOOKUP(MATCH(A979,'REGISTRO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79" s="34" t="str">
        <f>+LOOKUP(MATCH(A979,'REGISTRO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79" s="34" t="str">
        <f>+LOOKUP(MATCH(A979,'REGISTRO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79" s="34" t="str">
        <f>+LOOKUP(MATCH(A979,'REGISTRO DE DICIEMBRE 2022'!A:A,0),'REGISTRO DE DICIEMBRE 2022'!AI:AI,'REGISTRO DE DICIEMBRE 2022'!I:I)</f>
        <v>De acuerdo a Estatutos Directorio definitivo dura 2 años</v>
      </c>
      <c r="J979" s="34" t="str">
        <f>+LOOKUP(MATCH(A979,'REGISTRO DE DICIEMBRE 2022'!A:A,0),'REGISTRO DE DICIEMBRE 2022'!AI:AI,'REGISTRO DE DICIEMBRE 2022'!J:J)</f>
        <v>Inicio 15 de mayo de 2021 hasta el 15 de mayo de 2023</v>
      </c>
      <c r="K979" s="34" t="str">
        <f>+LOOKUP(MATCH(A979,'REGISTRO DE DICIEMBRE 2022'!A:A,0),'REGISTRO DE DICIEMBRE 2022'!AI:AI,'REGISTRO DE DICIEMBRE 2022'!K:K)</f>
        <v>Camila Rivera Gómez</v>
      </c>
      <c r="L979" s="34" t="str">
        <f>+LOOKUP(MATCH(A979,'REGISTRO DE DICIEMBRE 2022'!A:A,0),'REGISTRO DE DICIEMBRE 2022'!AI:AI,'REGISTRO DE DICIEMBRE 2022'!L:L)</f>
        <v>RUT N° 18.786.851-3</v>
      </c>
      <c r="M979" s="105">
        <f>+LOOKUP(MATCH(A979,'REGISTRO DE DICIEMBRE 2022'!A:A,0),'REGISTRO DE DICIEMBRE 2022'!AI:AI,'REGISTRO DE DICIEMBRE 2022'!M:M)</f>
        <v>0</v>
      </c>
      <c r="N979" s="104" t="str">
        <f>+LOOKUP(MATCH(A979,'REGISTRO DE DICIEMBRE 2022'!A:A,0),'REGISTRO DE DICIEMBRE 2022'!AI:AI,'REGISTRO DE DICIEMBRE 2022'!N:N)</f>
        <v>Calle Santiago N° 710, oficina 200, Comuna de Villa Alemana. Región de Valparaíso</v>
      </c>
      <c r="O979" s="105" t="str">
        <f>+LOOKUP(MATCH(A979,'REGISTRO DE DICIEMBRE 2022'!A:A,0),'REGISTRO DE DICIEMBRE 2022'!AI:AI,'REGISTRO DE DICIEMBRE 2022'!O:O)</f>
        <v>V</v>
      </c>
      <c r="P979" s="34" t="str">
        <f>+LOOKUP(MATCH(A979,'REGISTRO DE DICIEMBRE 2022'!A:A,0),'REGISTRO DE DICIEMBRE 2022'!AI:AI,'REGISTRO DE DICIEMBRE 2022'!P:P)</f>
        <v>Villa Alemana</v>
      </c>
      <c r="Q979" s="104" t="str">
        <f>+LOOKUP(MATCH(A979,'REGISTRO DE DICIEMBRE 2022'!A:A,0),'REGISTRO DE DICIEMBRE 2022'!AI:AI,'REGISTRO DE DICIEMBRE 2022'!Q:Q)</f>
        <v xml:space="preserve">Fono: 966910337
</v>
      </c>
      <c r="R979" s="34" t="str">
        <f>+LOOKUP(MATCH(A979,'REGISTRO DE DICIEMBRE 2022'!A:A,0),'REGISTRO DE DICIEMBRE 2022'!AI:AI,'REGISTRO DE DICIEMBRE 2022'!R:R)</f>
        <v xml:space="preserve">Correo electrónico: f.pares2019@gmail.com
</v>
      </c>
      <c r="S979" s="105">
        <f>+LOOKUP(MATCH(A979,'REGISTRO DE DICIEMBRE 2022'!A:A,0),'REGISTRO DE DICIEMBRE 2022'!AI:AI,'REGISTRO DE DICIEMBRE 2022'!S:S)</f>
        <v>0</v>
      </c>
      <c r="T979" s="106">
        <f>+LOOKUP(MATCH(A979,'REGISTRO DE DICIEMBRE 2022'!A:A,0),'REGISTRO DE DICIEMBRE 2022'!AI:AI,'REGISTRO DE DICIEMBRE 2022'!T:T)</f>
        <v>93401</v>
      </c>
      <c r="U979" s="106" t="str">
        <f>+LOOKUP(MATCH(A979,'REGISTRO DE DICIEMBRE 2022'!A:A,0),'REGISTRO DE DICIEMBRE 2022'!AI:AI,'REGISTRO DE DICIEMBRE 2022'!U:U)</f>
        <v>Certificado Financiero 2020, aprobados por el Subdepartamento de Supervisión financiera.</v>
      </c>
      <c r="V979" s="107">
        <f>+LOOKUP(MATCH(A979,'REGISTRO DE DICIEMBRE 2022'!A:A,0),'REGISTRO DE DICIEMBRE 2022'!AI:AI,'REGISTRO DE DICIEMBRE 2022'!V:V)</f>
        <v>43802</v>
      </c>
      <c r="W979" s="34">
        <v>7692</v>
      </c>
      <c r="X979" s="108">
        <v>15574944</v>
      </c>
      <c r="Y979" s="108">
        <v>160040496</v>
      </c>
      <c r="Z979" s="107">
        <v>44926</v>
      </c>
      <c r="AA979" s="34" t="s">
        <v>8041</v>
      </c>
      <c r="AB979" s="109" t="s">
        <v>7632</v>
      </c>
      <c r="AC979" s="34" t="s">
        <v>164</v>
      </c>
      <c r="AD979" s="34">
        <f>+LOOKUP(MATCH(A979,'REGISTRO DE DICIEMBRE 2022'!A:A,0),'REGISTRO DE DICIEMBRE 2022'!AI:AI,'REGISTRO DE DICIEMBRE 2022'!AF:AF)</f>
        <v>0</v>
      </c>
    </row>
    <row r="980" spans="1:30" s="98" customFormat="1" x14ac:dyDescent="0.2">
      <c r="A980" s="34">
        <v>7692</v>
      </c>
      <c r="B980" s="34" t="str">
        <f>+LOOKUP(MATCH(A980,'REGISTRO DE DICIEMBRE 2022'!A:A,0),'REGISTRO DE DICIEMBRE 2022'!AI:AI,'REGISTRO DE DICIEMBRE 2022'!B:B)</f>
        <v>Fundación Pares</v>
      </c>
      <c r="C980" s="103" t="str">
        <f>+LOOKUP(MATCH(A980,'REGISTRO DE DICIEMBRE 2022'!A:A,0),'REGISTRO DE DICIEMBRE 2022'!AI:AI,'REGISTRO DE DICIEMBRE 2022'!C:C)</f>
        <v>65188347-4</v>
      </c>
      <c r="D980" s="104">
        <f>+LOOKUP(MATCH(A980,'REGISTRO DE DICIEMBRE 2022'!A:A,0),'REGISTRO DE DICIEMBRE 2022'!AI:AI,'REGISTRO DE DICIEMBRE 2022'!D:D)</f>
        <v>0</v>
      </c>
      <c r="E980" s="34" t="str">
        <f>+LOOKUP(MATCH(A980,'REGISTRO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0" s="34" t="str">
        <f>+LOOKUP(MATCH(A980,'REGISTRO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80" s="34" t="str">
        <f>+LOOKUP(MATCH(A980,'REGISTRO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0" s="34" t="str">
        <f>+LOOKUP(MATCH(A980,'REGISTRO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80" s="34" t="str">
        <f>+LOOKUP(MATCH(A980,'REGISTRO DE DICIEMBRE 2022'!A:A,0),'REGISTRO DE DICIEMBRE 2022'!AI:AI,'REGISTRO DE DICIEMBRE 2022'!I:I)</f>
        <v>De acuerdo a Estatutos Directorio definitivo dura 2 años</v>
      </c>
      <c r="J980" s="34" t="str">
        <f>+LOOKUP(MATCH(A980,'REGISTRO DE DICIEMBRE 2022'!A:A,0),'REGISTRO DE DICIEMBRE 2022'!AI:AI,'REGISTRO DE DICIEMBRE 2022'!J:J)</f>
        <v>Inicio 15 de mayo de 2021 hasta el 15 de mayo de 2023</v>
      </c>
      <c r="K980" s="34" t="str">
        <f>+LOOKUP(MATCH(A980,'REGISTRO DE DICIEMBRE 2022'!A:A,0),'REGISTRO DE DICIEMBRE 2022'!AI:AI,'REGISTRO DE DICIEMBRE 2022'!K:K)</f>
        <v>Camila Rivera Gómez</v>
      </c>
      <c r="L980" s="34" t="str">
        <f>+LOOKUP(MATCH(A980,'REGISTRO DE DICIEMBRE 2022'!A:A,0),'REGISTRO DE DICIEMBRE 2022'!AI:AI,'REGISTRO DE DICIEMBRE 2022'!L:L)</f>
        <v>RUT N° 18.786.851-3</v>
      </c>
      <c r="M980" s="105">
        <f>+LOOKUP(MATCH(A980,'REGISTRO DE DICIEMBRE 2022'!A:A,0),'REGISTRO DE DICIEMBRE 2022'!AI:AI,'REGISTRO DE DICIEMBRE 2022'!M:M)</f>
        <v>0</v>
      </c>
      <c r="N980" s="104" t="str">
        <f>+LOOKUP(MATCH(A980,'REGISTRO DE DICIEMBRE 2022'!A:A,0),'REGISTRO DE DICIEMBRE 2022'!AI:AI,'REGISTRO DE DICIEMBRE 2022'!N:N)</f>
        <v>Calle Santiago N° 710, oficina 200, Comuna de Villa Alemana. Región de Valparaíso</v>
      </c>
      <c r="O980" s="105" t="str">
        <f>+LOOKUP(MATCH(A980,'REGISTRO DE DICIEMBRE 2022'!A:A,0),'REGISTRO DE DICIEMBRE 2022'!AI:AI,'REGISTRO DE DICIEMBRE 2022'!O:O)</f>
        <v>V</v>
      </c>
      <c r="P980" s="34" t="str">
        <f>+LOOKUP(MATCH(A980,'REGISTRO DE DICIEMBRE 2022'!A:A,0),'REGISTRO DE DICIEMBRE 2022'!AI:AI,'REGISTRO DE DICIEMBRE 2022'!P:P)</f>
        <v>Villa Alemana</v>
      </c>
      <c r="Q980" s="104" t="str">
        <f>+LOOKUP(MATCH(A980,'REGISTRO DE DICIEMBRE 2022'!A:A,0),'REGISTRO DE DICIEMBRE 2022'!AI:AI,'REGISTRO DE DICIEMBRE 2022'!Q:Q)</f>
        <v xml:space="preserve">Fono: 966910337
</v>
      </c>
      <c r="R980" s="34" t="str">
        <f>+LOOKUP(MATCH(A980,'REGISTRO DE DICIEMBRE 2022'!A:A,0),'REGISTRO DE DICIEMBRE 2022'!AI:AI,'REGISTRO DE DICIEMBRE 2022'!R:R)</f>
        <v xml:space="preserve">Correo electrónico: f.pares2019@gmail.com
</v>
      </c>
      <c r="S980" s="105">
        <f>+LOOKUP(MATCH(A980,'REGISTRO DE DICIEMBRE 2022'!A:A,0),'REGISTRO DE DICIEMBRE 2022'!AI:AI,'REGISTRO DE DICIEMBRE 2022'!S:S)</f>
        <v>0</v>
      </c>
      <c r="T980" s="106">
        <f>+LOOKUP(MATCH(A980,'REGISTRO DE DICIEMBRE 2022'!A:A,0),'REGISTRO DE DICIEMBRE 2022'!AI:AI,'REGISTRO DE DICIEMBRE 2022'!T:T)</f>
        <v>93401</v>
      </c>
      <c r="U980" s="106" t="str">
        <f>+LOOKUP(MATCH(A980,'REGISTRO DE DICIEMBRE 2022'!A:A,0),'REGISTRO DE DICIEMBRE 2022'!AI:AI,'REGISTRO DE DICIEMBRE 2022'!U:U)</f>
        <v>Certificado Financiero 2020, aprobados por el Subdepartamento de Supervisión financiera.</v>
      </c>
      <c r="V980" s="107">
        <f>+LOOKUP(MATCH(A980,'REGISTRO DE DICIEMBRE 2022'!A:A,0),'REGISTRO DE DICIEMBRE 2022'!AI:AI,'REGISTRO DE DICIEMBRE 2022'!V:V)</f>
        <v>43802</v>
      </c>
      <c r="W980" s="34">
        <v>7692</v>
      </c>
      <c r="X980" s="108">
        <v>30981425</v>
      </c>
      <c r="Y980" s="108">
        <v>171575493</v>
      </c>
      <c r="Z980" s="107">
        <v>44926</v>
      </c>
      <c r="AA980" s="34" t="s">
        <v>8041</v>
      </c>
      <c r="AB980" s="109" t="s">
        <v>7632</v>
      </c>
      <c r="AC980" s="34" t="s">
        <v>7960</v>
      </c>
      <c r="AD980" s="34">
        <f>+LOOKUP(MATCH(A980,'REGISTRO DE DICIEMBRE 2022'!A:A,0),'REGISTRO DE DICIEMBRE 2022'!AI:AI,'REGISTRO DE DICIEMBRE 2022'!AF:AF)</f>
        <v>0</v>
      </c>
    </row>
    <row r="981" spans="1:30" s="98" customFormat="1" x14ac:dyDescent="0.2">
      <c r="A981" s="34">
        <v>7692</v>
      </c>
      <c r="B981" s="34" t="str">
        <f>+LOOKUP(MATCH(A981,'REGISTRO DE DICIEMBRE 2022'!A:A,0),'REGISTRO DE DICIEMBRE 2022'!AI:AI,'REGISTRO DE DICIEMBRE 2022'!B:B)</f>
        <v>Fundación Pares</v>
      </c>
      <c r="C981" s="103" t="str">
        <f>+LOOKUP(MATCH(A981,'REGISTRO DE DICIEMBRE 2022'!A:A,0),'REGISTRO DE DICIEMBRE 2022'!AI:AI,'REGISTRO DE DICIEMBRE 2022'!C:C)</f>
        <v>65188347-4</v>
      </c>
      <c r="D981" s="104">
        <f>+LOOKUP(MATCH(A981,'REGISTRO DE DICIEMBRE 2022'!A:A,0),'REGISTRO DE DICIEMBRE 2022'!AI:AI,'REGISTRO DE DICIEMBRE 2022'!D:D)</f>
        <v>0</v>
      </c>
      <c r="E981" s="34" t="str">
        <f>+LOOKUP(MATCH(A981,'REGISTRO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1" s="34" t="str">
        <f>+LOOKUP(MATCH(A981,'REGISTRO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81" s="34" t="str">
        <f>+LOOKUP(MATCH(A981,'REGISTRO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1" s="34" t="str">
        <f>+LOOKUP(MATCH(A981,'REGISTRO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81" s="34" t="str">
        <f>+LOOKUP(MATCH(A981,'REGISTRO DE DICIEMBRE 2022'!A:A,0),'REGISTRO DE DICIEMBRE 2022'!AI:AI,'REGISTRO DE DICIEMBRE 2022'!I:I)</f>
        <v>De acuerdo a Estatutos Directorio definitivo dura 2 años</v>
      </c>
      <c r="J981" s="34" t="str">
        <f>+LOOKUP(MATCH(A981,'REGISTRO DE DICIEMBRE 2022'!A:A,0),'REGISTRO DE DICIEMBRE 2022'!AI:AI,'REGISTRO DE DICIEMBRE 2022'!J:J)</f>
        <v>Inicio 15 de mayo de 2021 hasta el 15 de mayo de 2023</v>
      </c>
      <c r="K981" s="34" t="str">
        <f>+LOOKUP(MATCH(A981,'REGISTRO DE DICIEMBRE 2022'!A:A,0),'REGISTRO DE DICIEMBRE 2022'!AI:AI,'REGISTRO DE DICIEMBRE 2022'!K:K)</f>
        <v>Camila Rivera Gómez</v>
      </c>
      <c r="L981" s="34" t="str">
        <f>+LOOKUP(MATCH(A981,'REGISTRO DE DICIEMBRE 2022'!A:A,0),'REGISTRO DE DICIEMBRE 2022'!AI:AI,'REGISTRO DE DICIEMBRE 2022'!L:L)</f>
        <v>RUT N° 18.786.851-3</v>
      </c>
      <c r="M981" s="105">
        <f>+LOOKUP(MATCH(A981,'REGISTRO DE DICIEMBRE 2022'!A:A,0),'REGISTRO DE DICIEMBRE 2022'!AI:AI,'REGISTRO DE DICIEMBRE 2022'!M:M)</f>
        <v>0</v>
      </c>
      <c r="N981" s="104" t="str">
        <f>+LOOKUP(MATCH(A981,'REGISTRO DE DICIEMBRE 2022'!A:A,0),'REGISTRO DE DICIEMBRE 2022'!AI:AI,'REGISTRO DE DICIEMBRE 2022'!N:N)</f>
        <v>Calle Santiago N° 710, oficina 200, Comuna de Villa Alemana. Región de Valparaíso</v>
      </c>
      <c r="O981" s="105" t="str">
        <f>+LOOKUP(MATCH(A981,'REGISTRO DE DICIEMBRE 2022'!A:A,0),'REGISTRO DE DICIEMBRE 2022'!AI:AI,'REGISTRO DE DICIEMBRE 2022'!O:O)</f>
        <v>V</v>
      </c>
      <c r="P981" s="34" t="str">
        <f>+LOOKUP(MATCH(A981,'REGISTRO DE DICIEMBRE 2022'!A:A,0),'REGISTRO DE DICIEMBRE 2022'!AI:AI,'REGISTRO DE DICIEMBRE 2022'!P:P)</f>
        <v>Villa Alemana</v>
      </c>
      <c r="Q981" s="104" t="str">
        <f>+LOOKUP(MATCH(A981,'REGISTRO DE DICIEMBRE 2022'!A:A,0),'REGISTRO DE DICIEMBRE 2022'!AI:AI,'REGISTRO DE DICIEMBRE 2022'!Q:Q)</f>
        <v xml:space="preserve">Fono: 966910337
</v>
      </c>
      <c r="R981" s="34" t="str">
        <f>+LOOKUP(MATCH(A981,'REGISTRO DE DICIEMBRE 2022'!A:A,0),'REGISTRO DE DICIEMBRE 2022'!AI:AI,'REGISTRO DE DICIEMBRE 2022'!R:R)</f>
        <v xml:space="preserve">Correo electrónico: f.pares2019@gmail.com
</v>
      </c>
      <c r="S981" s="105">
        <f>+LOOKUP(MATCH(A981,'REGISTRO DE DICIEMBRE 2022'!A:A,0),'REGISTRO DE DICIEMBRE 2022'!AI:AI,'REGISTRO DE DICIEMBRE 2022'!S:S)</f>
        <v>0</v>
      </c>
      <c r="T981" s="106">
        <f>+LOOKUP(MATCH(A981,'REGISTRO DE DICIEMBRE 2022'!A:A,0),'REGISTRO DE DICIEMBRE 2022'!AI:AI,'REGISTRO DE DICIEMBRE 2022'!T:T)</f>
        <v>93401</v>
      </c>
      <c r="U981" s="106" t="str">
        <f>+LOOKUP(MATCH(A981,'REGISTRO DE DICIEMBRE 2022'!A:A,0),'REGISTRO DE DICIEMBRE 2022'!AI:AI,'REGISTRO DE DICIEMBRE 2022'!U:U)</f>
        <v>Certificado Financiero 2020, aprobados por el Subdepartamento de Supervisión financiera.</v>
      </c>
      <c r="V981" s="107">
        <f>+LOOKUP(MATCH(A981,'REGISTRO DE DICIEMBRE 2022'!A:A,0),'REGISTRO DE DICIEMBRE 2022'!AI:AI,'REGISTRO DE DICIEMBRE 2022'!V:V)</f>
        <v>43802</v>
      </c>
      <c r="W981" s="34">
        <v>7692</v>
      </c>
      <c r="X981" s="108">
        <v>15892800</v>
      </c>
      <c r="Y981" s="108">
        <v>167827968</v>
      </c>
      <c r="Z981" s="107">
        <v>44926</v>
      </c>
      <c r="AA981" s="34" t="s">
        <v>8041</v>
      </c>
      <c r="AB981" s="109" t="s">
        <v>7632</v>
      </c>
      <c r="AC981" s="34" t="s">
        <v>7970</v>
      </c>
      <c r="AD981" s="34">
        <f>+LOOKUP(MATCH(A981,'REGISTRO DE DICIEMBRE 2022'!A:A,0),'REGISTRO DE DICIEMBRE 2022'!AI:AI,'REGISTRO DE DICIEMBRE 2022'!AF:AF)</f>
        <v>0</v>
      </c>
    </row>
    <row r="982" spans="1:30" s="98" customFormat="1" x14ac:dyDescent="0.2">
      <c r="A982" s="34">
        <v>7692</v>
      </c>
      <c r="B982" s="34" t="str">
        <f>+LOOKUP(MATCH(A982,'REGISTRO DE DICIEMBRE 2022'!A:A,0),'REGISTRO DE DICIEMBRE 2022'!AI:AI,'REGISTRO DE DICIEMBRE 2022'!B:B)</f>
        <v>Fundación Pares</v>
      </c>
      <c r="C982" s="103" t="str">
        <f>+LOOKUP(MATCH(A982,'REGISTRO DE DICIEMBRE 2022'!A:A,0),'REGISTRO DE DICIEMBRE 2022'!AI:AI,'REGISTRO DE DICIEMBRE 2022'!C:C)</f>
        <v>65188347-4</v>
      </c>
      <c r="D982" s="104">
        <f>+LOOKUP(MATCH(A982,'REGISTRO DE DICIEMBRE 2022'!A:A,0),'REGISTRO DE DICIEMBRE 2022'!AI:AI,'REGISTRO DE DICIEMBRE 2022'!D:D)</f>
        <v>0</v>
      </c>
      <c r="E982" s="34" t="str">
        <f>+LOOKUP(MATCH(A982,'REGISTRO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2" s="34" t="str">
        <f>+LOOKUP(MATCH(A982,'REGISTRO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82" s="34" t="str">
        <f>+LOOKUP(MATCH(A982,'REGISTRO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2" s="34" t="str">
        <f>+LOOKUP(MATCH(A982,'REGISTRO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82" s="34" t="str">
        <f>+LOOKUP(MATCH(A982,'REGISTRO DE DICIEMBRE 2022'!A:A,0),'REGISTRO DE DICIEMBRE 2022'!AI:AI,'REGISTRO DE DICIEMBRE 2022'!I:I)</f>
        <v>De acuerdo a Estatutos Directorio definitivo dura 2 años</v>
      </c>
      <c r="J982" s="34" t="str">
        <f>+LOOKUP(MATCH(A982,'REGISTRO DE DICIEMBRE 2022'!A:A,0),'REGISTRO DE DICIEMBRE 2022'!AI:AI,'REGISTRO DE DICIEMBRE 2022'!J:J)</f>
        <v>Inicio 15 de mayo de 2021 hasta el 15 de mayo de 2023</v>
      </c>
      <c r="K982" s="34" t="str">
        <f>+LOOKUP(MATCH(A982,'REGISTRO DE DICIEMBRE 2022'!A:A,0),'REGISTRO DE DICIEMBRE 2022'!AI:AI,'REGISTRO DE DICIEMBRE 2022'!K:K)</f>
        <v>Camila Rivera Gómez</v>
      </c>
      <c r="L982" s="34" t="str">
        <f>+LOOKUP(MATCH(A982,'REGISTRO DE DICIEMBRE 2022'!A:A,0),'REGISTRO DE DICIEMBRE 2022'!AI:AI,'REGISTRO DE DICIEMBRE 2022'!L:L)</f>
        <v>RUT N° 18.786.851-3</v>
      </c>
      <c r="M982" s="105">
        <f>+LOOKUP(MATCH(A982,'REGISTRO DE DICIEMBRE 2022'!A:A,0),'REGISTRO DE DICIEMBRE 2022'!AI:AI,'REGISTRO DE DICIEMBRE 2022'!M:M)</f>
        <v>0</v>
      </c>
      <c r="N982" s="104" t="str">
        <f>+LOOKUP(MATCH(A982,'REGISTRO DE DICIEMBRE 2022'!A:A,0),'REGISTRO DE DICIEMBRE 2022'!AI:AI,'REGISTRO DE DICIEMBRE 2022'!N:N)</f>
        <v>Calle Santiago N° 710, oficina 200, Comuna de Villa Alemana. Región de Valparaíso</v>
      </c>
      <c r="O982" s="105" t="str">
        <f>+LOOKUP(MATCH(A982,'REGISTRO DE DICIEMBRE 2022'!A:A,0),'REGISTRO DE DICIEMBRE 2022'!AI:AI,'REGISTRO DE DICIEMBRE 2022'!O:O)</f>
        <v>V</v>
      </c>
      <c r="P982" s="34" t="str">
        <f>+LOOKUP(MATCH(A982,'REGISTRO DE DICIEMBRE 2022'!A:A,0),'REGISTRO DE DICIEMBRE 2022'!AI:AI,'REGISTRO DE DICIEMBRE 2022'!P:P)</f>
        <v>Villa Alemana</v>
      </c>
      <c r="Q982" s="104" t="str">
        <f>+LOOKUP(MATCH(A982,'REGISTRO DE DICIEMBRE 2022'!A:A,0),'REGISTRO DE DICIEMBRE 2022'!AI:AI,'REGISTRO DE DICIEMBRE 2022'!Q:Q)</f>
        <v xml:space="preserve">Fono: 966910337
</v>
      </c>
      <c r="R982" s="34" t="str">
        <f>+LOOKUP(MATCH(A982,'REGISTRO DE DICIEMBRE 2022'!A:A,0),'REGISTRO DE DICIEMBRE 2022'!AI:AI,'REGISTRO DE DICIEMBRE 2022'!R:R)</f>
        <v xml:space="preserve">Correo electrónico: f.pares2019@gmail.com
</v>
      </c>
      <c r="S982" s="105">
        <f>+LOOKUP(MATCH(A982,'REGISTRO DE DICIEMBRE 2022'!A:A,0),'REGISTRO DE DICIEMBRE 2022'!AI:AI,'REGISTRO DE DICIEMBRE 2022'!S:S)</f>
        <v>0</v>
      </c>
      <c r="T982" s="106">
        <f>+LOOKUP(MATCH(A982,'REGISTRO DE DICIEMBRE 2022'!A:A,0),'REGISTRO DE DICIEMBRE 2022'!AI:AI,'REGISTRO DE DICIEMBRE 2022'!T:T)</f>
        <v>93401</v>
      </c>
      <c r="U982" s="106" t="str">
        <f>+LOOKUP(MATCH(A982,'REGISTRO DE DICIEMBRE 2022'!A:A,0),'REGISTRO DE DICIEMBRE 2022'!AI:AI,'REGISTRO DE DICIEMBRE 2022'!U:U)</f>
        <v>Certificado Financiero 2020, aprobados por el Subdepartamento de Supervisión financiera.</v>
      </c>
      <c r="V982" s="107">
        <f>+LOOKUP(MATCH(A982,'REGISTRO DE DICIEMBRE 2022'!A:A,0),'REGISTRO DE DICIEMBRE 2022'!AI:AI,'REGISTRO DE DICIEMBRE 2022'!V:V)</f>
        <v>43802</v>
      </c>
      <c r="W982" s="34">
        <v>7692</v>
      </c>
      <c r="X982" s="108">
        <v>15892800</v>
      </c>
      <c r="Y982" s="108">
        <v>166874400</v>
      </c>
      <c r="Z982" s="107">
        <v>44926</v>
      </c>
      <c r="AA982" s="34" t="s">
        <v>8041</v>
      </c>
      <c r="AB982" s="109" t="s">
        <v>7632</v>
      </c>
      <c r="AC982" s="34" t="s">
        <v>330</v>
      </c>
      <c r="AD982" s="34">
        <f>+LOOKUP(MATCH(A982,'REGISTRO DE DICIEMBRE 2022'!A:A,0),'REGISTRO DE DICIEMBRE 2022'!AI:AI,'REGISTRO DE DICIEMBRE 2022'!AF:AF)</f>
        <v>0</v>
      </c>
    </row>
    <row r="983" spans="1:30" s="98" customFormat="1" x14ac:dyDescent="0.2">
      <c r="A983" s="34">
        <v>7692</v>
      </c>
      <c r="B983" s="34" t="str">
        <f>+LOOKUP(MATCH(A983,'REGISTRO DE DICIEMBRE 2022'!A:A,0),'REGISTRO DE DICIEMBRE 2022'!AI:AI,'REGISTRO DE DICIEMBRE 2022'!B:B)</f>
        <v>Fundación Pares</v>
      </c>
      <c r="C983" s="103" t="str">
        <f>+LOOKUP(MATCH(A983,'REGISTRO DE DICIEMBRE 2022'!A:A,0),'REGISTRO DE DICIEMBRE 2022'!AI:AI,'REGISTRO DE DICIEMBRE 2022'!C:C)</f>
        <v>65188347-4</v>
      </c>
      <c r="D983" s="104">
        <f>+LOOKUP(MATCH(A983,'REGISTRO DE DICIEMBRE 2022'!A:A,0),'REGISTRO DE DICIEMBRE 2022'!AI:AI,'REGISTRO DE DICIEMBRE 2022'!D:D)</f>
        <v>0</v>
      </c>
      <c r="E983" s="34" t="str">
        <f>+LOOKUP(MATCH(A983,'REGISTRO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3" s="34" t="str">
        <f>+LOOKUP(MATCH(A983,'REGISTRO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83" s="34" t="str">
        <f>+LOOKUP(MATCH(A983,'REGISTRO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3" s="34" t="str">
        <f>+LOOKUP(MATCH(A983,'REGISTRO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83" s="34" t="str">
        <f>+LOOKUP(MATCH(A983,'REGISTRO DE DICIEMBRE 2022'!A:A,0),'REGISTRO DE DICIEMBRE 2022'!AI:AI,'REGISTRO DE DICIEMBRE 2022'!I:I)</f>
        <v>De acuerdo a Estatutos Directorio definitivo dura 2 años</v>
      </c>
      <c r="J983" s="34" t="str">
        <f>+LOOKUP(MATCH(A983,'REGISTRO DE DICIEMBRE 2022'!A:A,0),'REGISTRO DE DICIEMBRE 2022'!AI:AI,'REGISTRO DE DICIEMBRE 2022'!J:J)</f>
        <v>Inicio 15 de mayo de 2021 hasta el 15 de mayo de 2023</v>
      </c>
      <c r="K983" s="34" t="str">
        <f>+LOOKUP(MATCH(A983,'REGISTRO DE DICIEMBRE 2022'!A:A,0),'REGISTRO DE DICIEMBRE 2022'!AI:AI,'REGISTRO DE DICIEMBRE 2022'!K:K)</f>
        <v>Camila Rivera Gómez</v>
      </c>
      <c r="L983" s="34" t="str">
        <f>+LOOKUP(MATCH(A983,'REGISTRO DE DICIEMBRE 2022'!A:A,0),'REGISTRO DE DICIEMBRE 2022'!AI:AI,'REGISTRO DE DICIEMBRE 2022'!L:L)</f>
        <v>RUT N° 18.786.851-3</v>
      </c>
      <c r="M983" s="105">
        <f>+LOOKUP(MATCH(A983,'REGISTRO DE DICIEMBRE 2022'!A:A,0),'REGISTRO DE DICIEMBRE 2022'!AI:AI,'REGISTRO DE DICIEMBRE 2022'!M:M)</f>
        <v>0</v>
      </c>
      <c r="N983" s="104" t="str">
        <f>+LOOKUP(MATCH(A983,'REGISTRO DE DICIEMBRE 2022'!A:A,0),'REGISTRO DE DICIEMBRE 2022'!AI:AI,'REGISTRO DE DICIEMBRE 2022'!N:N)</f>
        <v>Calle Santiago N° 710, oficina 200, Comuna de Villa Alemana. Región de Valparaíso</v>
      </c>
      <c r="O983" s="105" t="str">
        <f>+LOOKUP(MATCH(A983,'REGISTRO DE DICIEMBRE 2022'!A:A,0),'REGISTRO DE DICIEMBRE 2022'!AI:AI,'REGISTRO DE DICIEMBRE 2022'!O:O)</f>
        <v>V</v>
      </c>
      <c r="P983" s="34" t="str">
        <f>+LOOKUP(MATCH(A983,'REGISTRO DE DICIEMBRE 2022'!A:A,0),'REGISTRO DE DICIEMBRE 2022'!AI:AI,'REGISTRO DE DICIEMBRE 2022'!P:P)</f>
        <v>Villa Alemana</v>
      </c>
      <c r="Q983" s="104" t="str">
        <f>+LOOKUP(MATCH(A983,'REGISTRO DE DICIEMBRE 2022'!A:A,0),'REGISTRO DE DICIEMBRE 2022'!AI:AI,'REGISTRO DE DICIEMBRE 2022'!Q:Q)</f>
        <v xml:space="preserve">Fono: 966910337
</v>
      </c>
      <c r="R983" s="34" t="str">
        <f>+LOOKUP(MATCH(A983,'REGISTRO DE DICIEMBRE 2022'!A:A,0),'REGISTRO DE DICIEMBRE 2022'!AI:AI,'REGISTRO DE DICIEMBRE 2022'!R:R)</f>
        <v xml:space="preserve">Correo electrónico: f.pares2019@gmail.com
</v>
      </c>
      <c r="S983" s="105">
        <f>+LOOKUP(MATCH(A983,'REGISTRO DE DICIEMBRE 2022'!A:A,0),'REGISTRO DE DICIEMBRE 2022'!AI:AI,'REGISTRO DE DICIEMBRE 2022'!S:S)</f>
        <v>0</v>
      </c>
      <c r="T983" s="106">
        <f>+LOOKUP(MATCH(A983,'REGISTRO DE DICIEMBRE 2022'!A:A,0),'REGISTRO DE DICIEMBRE 2022'!AI:AI,'REGISTRO DE DICIEMBRE 2022'!T:T)</f>
        <v>93401</v>
      </c>
      <c r="U983" s="106" t="str">
        <f>+LOOKUP(MATCH(A983,'REGISTRO DE DICIEMBRE 2022'!A:A,0),'REGISTRO DE DICIEMBRE 2022'!AI:AI,'REGISTRO DE DICIEMBRE 2022'!U:U)</f>
        <v>Certificado Financiero 2020, aprobados por el Subdepartamento de Supervisión financiera.</v>
      </c>
      <c r="V983" s="107">
        <f>+LOOKUP(MATCH(A983,'REGISTRO DE DICIEMBRE 2022'!A:A,0),'REGISTRO DE DICIEMBRE 2022'!AI:AI,'REGISTRO DE DICIEMBRE 2022'!V:V)</f>
        <v>43802</v>
      </c>
      <c r="W983" s="34">
        <v>7692</v>
      </c>
      <c r="X983" s="108">
        <v>17641008</v>
      </c>
      <c r="Y983" s="108">
        <v>190872528</v>
      </c>
      <c r="Z983" s="107">
        <v>44926</v>
      </c>
      <c r="AA983" s="34" t="s">
        <v>8041</v>
      </c>
      <c r="AB983" s="109" t="s">
        <v>7632</v>
      </c>
      <c r="AC983" s="34" t="s">
        <v>331</v>
      </c>
      <c r="AD983" s="34">
        <f>+LOOKUP(MATCH(A983,'REGISTRO DE DICIEMBRE 2022'!A:A,0),'REGISTRO DE DICIEMBRE 2022'!AI:AI,'REGISTRO DE DICIEMBRE 2022'!AF:AF)</f>
        <v>0</v>
      </c>
    </row>
    <row r="984" spans="1:30" s="98" customFormat="1" x14ac:dyDescent="0.2">
      <c r="A984" s="34">
        <v>7692</v>
      </c>
      <c r="B984" s="34" t="str">
        <f>+LOOKUP(MATCH(A984,'REGISTRO DE DICIEMBRE 2022'!A:A,0),'REGISTRO DE DICIEMBRE 2022'!AI:AI,'REGISTRO DE DICIEMBRE 2022'!B:B)</f>
        <v>Fundación Pares</v>
      </c>
      <c r="C984" s="103" t="str">
        <f>+LOOKUP(MATCH(A984,'REGISTRO DE DICIEMBRE 2022'!A:A,0),'REGISTRO DE DICIEMBRE 2022'!AI:AI,'REGISTRO DE DICIEMBRE 2022'!C:C)</f>
        <v>65188347-4</v>
      </c>
      <c r="D984" s="104">
        <f>+LOOKUP(MATCH(A984,'REGISTRO DE DICIEMBRE 2022'!A:A,0),'REGISTRO DE DICIEMBRE 2022'!AI:AI,'REGISTRO DE DICIEMBRE 2022'!D:D)</f>
        <v>0</v>
      </c>
      <c r="E984" s="34" t="str">
        <f>+LOOKUP(MATCH(A984,'REGISTRO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4" s="34" t="str">
        <f>+LOOKUP(MATCH(A984,'REGISTRO DE DICIEMBRE 2022'!A:A,0),'REGISTRO DE DICIEMBRE 2022'!AI:AI,'REGISTRO DE DICIEMBRE 2022'!F:F)</f>
        <v>Certificado de Vigencia de Persona Jurídica sin fines de lucro Folio N° 500252111385, de 03 de septiembre de 2019.Se acompaña certificado de directorio de Persona Jurídica sin fines de lucro Folio N° 5500375556810, de 09 de marzo de 2021.</v>
      </c>
      <c r="G984" s="34" t="str">
        <f>+LOOKUP(MATCH(A984,'REGISTRO DE DICIEMBRE 2022'!A:A,0),'REGISTRO DE DICIEMBRE 2022'!AI:AI,'REGISTRO DE DICIEMBRE 2022'!G:G)</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4" s="34" t="str">
        <f>+LOOKUP(MATCH(A984,'REGISTRO DE DICIEMBRE 2022'!A:A,0),'REGISTRO DE DICIEMBRE 2022'!AI:AI,'REGISTRO DE DICIEMBRE 2022'!H:H)</f>
        <v xml:space="preserve">Directorio 
Presidenta: Camila Belén Rivera Gómez, 
Directora: Camila Alejandra Cordero Valenzuela,
Tesorera: Valeska Andrea Vergara Baygorria, 
Secretario: Christian Luis Menares Papagallo,
</v>
      </c>
      <c r="I984" s="34" t="str">
        <f>+LOOKUP(MATCH(A984,'REGISTRO DE DICIEMBRE 2022'!A:A,0),'REGISTRO DE DICIEMBRE 2022'!AI:AI,'REGISTRO DE DICIEMBRE 2022'!I:I)</f>
        <v>De acuerdo a Estatutos Directorio definitivo dura 2 años</v>
      </c>
      <c r="J984" s="34" t="str">
        <f>+LOOKUP(MATCH(A984,'REGISTRO DE DICIEMBRE 2022'!A:A,0),'REGISTRO DE DICIEMBRE 2022'!AI:AI,'REGISTRO DE DICIEMBRE 2022'!J:J)</f>
        <v>Inicio 15 de mayo de 2021 hasta el 15 de mayo de 2023</v>
      </c>
      <c r="K984" s="34" t="str">
        <f>+LOOKUP(MATCH(A984,'REGISTRO DE DICIEMBRE 2022'!A:A,0),'REGISTRO DE DICIEMBRE 2022'!AI:AI,'REGISTRO DE DICIEMBRE 2022'!K:K)</f>
        <v>Camila Rivera Gómez</v>
      </c>
      <c r="L984" s="34" t="str">
        <f>+LOOKUP(MATCH(A984,'REGISTRO DE DICIEMBRE 2022'!A:A,0),'REGISTRO DE DICIEMBRE 2022'!AI:AI,'REGISTRO DE DICIEMBRE 2022'!L:L)</f>
        <v>RUT N° 18.786.851-3</v>
      </c>
      <c r="M984" s="105">
        <f>+LOOKUP(MATCH(A984,'REGISTRO DE DICIEMBRE 2022'!A:A,0),'REGISTRO DE DICIEMBRE 2022'!AI:AI,'REGISTRO DE DICIEMBRE 2022'!M:M)</f>
        <v>0</v>
      </c>
      <c r="N984" s="104" t="str">
        <f>+LOOKUP(MATCH(A984,'REGISTRO DE DICIEMBRE 2022'!A:A,0),'REGISTRO DE DICIEMBRE 2022'!AI:AI,'REGISTRO DE DICIEMBRE 2022'!N:N)</f>
        <v>Calle Santiago N° 710, oficina 200, Comuna de Villa Alemana. Región de Valparaíso</v>
      </c>
      <c r="O984" s="105" t="str">
        <f>+LOOKUP(MATCH(A984,'REGISTRO DE DICIEMBRE 2022'!A:A,0),'REGISTRO DE DICIEMBRE 2022'!AI:AI,'REGISTRO DE DICIEMBRE 2022'!O:O)</f>
        <v>V</v>
      </c>
      <c r="P984" s="34" t="str">
        <f>+LOOKUP(MATCH(A984,'REGISTRO DE DICIEMBRE 2022'!A:A,0),'REGISTRO DE DICIEMBRE 2022'!AI:AI,'REGISTRO DE DICIEMBRE 2022'!P:P)</f>
        <v>Villa Alemana</v>
      </c>
      <c r="Q984" s="104" t="str">
        <f>+LOOKUP(MATCH(A984,'REGISTRO DE DICIEMBRE 2022'!A:A,0),'REGISTRO DE DICIEMBRE 2022'!AI:AI,'REGISTRO DE DICIEMBRE 2022'!Q:Q)</f>
        <v xml:space="preserve">Fono: 966910337
</v>
      </c>
      <c r="R984" s="34" t="str">
        <f>+LOOKUP(MATCH(A984,'REGISTRO DE DICIEMBRE 2022'!A:A,0),'REGISTRO DE DICIEMBRE 2022'!AI:AI,'REGISTRO DE DICIEMBRE 2022'!R:R)</f>
        <v xml:space="preserve">Correo electrónico: f.pares2019@gmail.com
</v>
      </c>
      <c r="S984" s="105">
        <f>+LOOKUP(MATCH(A984,'REGISTRO DE DICIEMBRE 2022'!A:A,0),'REGISTRO DE DICIEMBRE 2022'!AI:AI,'REGISTRO DE DICIEMBRE 2022'!S:S)</f>
        <v>0</v>
      </c>
      <c r="T984" s="106">
        <f>+LOOKUP(MATCH(A984,'REGISTRO DE DICIEMBRE 2022'!A:A,0),'REGISTRO DE DICIEMBRE 2022'!AI:AI,'REGISTRO DE DICIEMBRE 2022'!T:T)</f>
        <v>93401</v>
      </c>
      <c r="U984" s="106" t="str">
        <f>+LOOKUP(MATCH(A984,'REGISTRO DE DICIEMBRE 2022'!A:A,0),'REGISTRO DE DICIEMBRE 2022'!AI:AI,'REGISTRO DE DICIEMBRE 2022'!U:U)</f>
        <v>Certificado Financiero 2020, aprobados por el Subdepartamento de Supervisión financiera.</v>
      </c>
      <c r="V984" s="107">
        <f>+LOOKUP(MATCH(A984,'REGISTRO DE DICIEMBRE 2022'!A:A,0),'REGISTRO DE DICIEMBRE 2022'!AI:AI,'REGISTRO DE DICIEMBRE 2022'!V:V)</f>
        <v>43802</v>
      </c>
      <c r="W984" s="34">
        <v>7692</v>
      </c>
      <c r="X984" s="108">
        <v>15892800</v>
      </c>
      <c r="Y984" s="108">
        <v>182131488</v>
      </c>
      <c r="Z984" s="107">
        <v>44926</v>
      </c>
      <c r="AA984" s="34" t="s">
        <v>8041</v>
      </c>
      <c r="AB984" s="109" t="s">
        <v>7632</v>
      </c>
      <c r="AC984" s="34" t="s">
        <v>201</v>
      </c>
      <c r="AD984" s="34">
        <f>+LOOKUP(MATCH(A984,'REGISTRO DE DICIEMBRE 2022'!A:A,0),'REGISTRO DE DICIEMBRE 2022'!AI:AI,'REGISTRO DE DICIEMBRE 2022'!AF:AF)</f>
        <v>0</v>
      </c>
    </row>
    <row r="985" spans="1:30" s="98" customFormat="1" x14ac:dyDescent="0.2">
      <c r="A985" s="34">
        <v>7694</v>
      </c>
      <c r="B985" s="34" t="str">
        <f>+LOOKUP(MATCH(A985,'REGISTRO DE DICIEMBRE 2022'!A:A,0),'REGISTRO DE DICIEMBRE 2022'!AI:AI,'REGISTRO DE DICIEMBRE 2022'!B:B)</f>
        <v xml:space="preserve">ORGANIZACIÓN NO GUBERNAMENTAL PARA EL DESARROLLO DE LA EDUCACIÓN CRATEDUC – ONG CRATEDUC </v>
      </c>
      <c r="C985" s="103" t="str">
        <f>+LOOKUP(MATCH(A985,'REGISTRO DE DICIEMBRE 2022'!A:A,0),'REGISTRO DE DICIEMBRE 2022'!AI:AI,'REGISTRO DE DICIEMBRE 2022'!C:C)</f>
        <v>73248900-2</v>
      </c>
      <c r="D985" s="104">
        <f>+LOOKUP(MATCH(A985,'REGISTRO DE DICIEMBRE 2022'!A:A,0),'REGISTRO DE DICIEMBRE 2022'!AI:AI,'REGISTRO DE DICIEMBRE 2022'!D:D)</f>
        <v>0</v>
      </c>
      <c r="E985" s="34" t="str">
        <f>+LOOKUP(MATCH(A985,'REGISTRO DE DICIEMBRE 2022'!A:A,0),'REGISTRO DE DICIEMBRE 2022'!AI:AI,'REGISTRO DE DICIEMBRE 2022'!E:E)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85" s="34" t="str">
        <f>+LOOKUP(MATCH(A985,'REGISTRO DE DICIEMBRE 2022'!A:A,0),'REGISTRO DE DICIEMBRE 2022'!AI:AI,'REGISTRO DE DICIEMBRE 2022'!F:F)</f>
        <v>Certificado de Vigencia Folio N.º 500466959936, otorgado el 02 de Septiembre 2022, del Servicio de Registro Civil e Identificación.</v>
      </c>
      <c r="G985" s="34" t="str">
        <f>+LOOKUP(MATCH(A985,'REGISTRO DE DICIEMBRE 2022'!A:A,0),'REGISTRO DE DICIEMBRE 2022'!AI:AI,'REGISTRO DE DICIEMBRE 2022'!G:G)</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85" s="34" t="str">
        <f>+LOOKUP(MATCH(A985,'REGISTRO DE DICIEMBRE 2022'!A:A,0),'REGISTRO DE DICIEMBRE 2022'!AI:AI,'REGISTRO DE DICIEMBRE 2022'!H:H)</f>
        <v>Presidente: 
Francisco Javier Herrera Alcaino
Vicepresidente:
JUAN ENRIQUE BERTONI RODRIGUEZ	
Secretario:
Andres Lyon Garcia
Tesorero:
Jacqueline Magaly Espinoza González
 Directores:
ROMUALDO EUSEBIO ABURTO LOYOLA
Laura Nataly Corsini Espinoza
 MARIA DE LOS ANGELES JARA ALBURQUENQUE	
LILIAN LUZ ARAVENA VICENCIO	
ARNALDO RODRIGO ESPINOZA SAN CRISTOBAL
 PAZ YANARA SOTO CARRASCO	
Directorio vigente conforme a certificado emitido por registro civil e identificación de fecha 02 de Septiembre 2022, folio: 500466959895.</v>
      </c>
      <c r="I985" s="34" t="str">
        <f>+LOOKUP(MATCH(A985,'REGISTRO DE DICIEMBRE 2022'!A:A,0),'REGISTRO DE DICIEMBRE 2022'!AI:AI,'REGISTRO DE DICIEMBRE 2022'!I:I)</f>
        <v>2 años</v>
      </c>
      <c r="J985" s="34" t="str">
        <f>+LOOKUP(MATCH(A985,'REGISTRO DE DICIEMBRE 2022'!A:A,0),'REGISTRO DE DICIEMBRE 2022'!AI:AI,'REGISTRO DE DICIEMBRE 2022'!J:J)</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85" s="34" t="str">
        <f>+LOOKUP(MATCH(A985,'REGISTRO DE DICIEMBRE 2022'!A:A,0),'REGISTRO DE DICIEMBRE 2022'!AI:AI,'REGISTRO DE DICIEMBRE 2022'!K:K)</f>
        <v xml:space="preserve">Presidente: 
Francisco Javier Herrera Alcaino
</v>
      </c>
      <c r="L985" s="34" t="str">
        <f>+LOOKUP(MATCH(A985,'REGISTRO DE DICIEMBRE 2022'!A:A,0),'REGISTRO DE DICIEMBRE 2022'!AI:AI,'REGISTRO DE DICIEMBRE 2022'!L:L)</f>
        <v>RUT N°9.081.129-0</v>
      </c>
      <c r="M985" s="105">
        <f>+LOOKUP(MATCH(A985,'REGISTRO DE DICIEMBRE 2022'!A:A,0),'REGISTRO DE DICIEMBRE 2022'!AI:AI,'REGISTRO DE DICIEMBRE 2022'!M:M)</f>
        <v>0</v>
      </c>
      <c r="N985" s="104" t="str">
        <f>+LOOKUP(MATCH(A985,'REGISTRO DE DICIEMBRE 2022'!A:A,0),'REGISTRO DE DICIEMBRE 2022'!AI:AI,'REGISTRO DE DICIEMBRE 2022'!N:N)</f>
        <v xml:space="preserve">Calle 1 Norte N°550, segundo piso, comuna de Talca, región del Maule.
</v>
      </c>
      <c r="O985" s="105" t="str">
        <f>+LOOKUP(MATCH(A985,'REGISTRO DE DICIEMBRE 2022'!A:A,0),'REGISTRO DE DICIEMBRE 2022'!AI:AI,'REGISTRO DE DICIEMBRE 2022'!O:O)</f>
        <v>VII</v>
      </c>
      <c r="P985" s="34" t="str">
        <f>+LOOKUP(MATCH(A985,'REGISTRO DE DICIEMBRE 2022'!A:A,0),'REGISTRO DE DICIEMBRE 2022'!AI:AI,'REGISTRO DE DICIEMBRE 2022'!P:P)</f>
        <v>Talca</v>
      </c>
      <c r="Q985" s="104" t="str">
        <f>+LOOKUP(MATCH(A985,'REGISTRO DE DICIEMBRE 2022'!A:A,0),'REGISTRO DE DICIEMBRE 2022'!AI:AI,'REGISTRO DE DICIEMBRE 2022'!Q:Q)</f>
        <v>(71)2219243- 985665102</v>
      </c>
      <c r="R985" s="34" t="str">
        <f>+LOOKUP(MATCH(A985,'REGISTRO DE DICIEMBRE 2022'!A:A,0),'REGISTRO DE DICIEMBRE 2022'!AI:AI,'REGISTRO DE DICIEMBRE 2022'!R:R)</f>
        <v>direccion@crateduc.cl</v>
      </c>
      <c r="S985" s="105">
        <f>+LOOKUP(MATCH(A985,'REGISTRO DE DICIEMBRE 2022'!A:A,0),'REGISTRO DE DICIEMBRE 2022'!AI:AI,'REGISTRO DE DICIEMBRE 2022'!S:S)</f>
        <v>0</v>
      </c>
      <c r="T985" s="106">
        <f>+LOOKUP(MATCH(A985,'REGISTRO DE DICIEMBRE 2022'!A:A,0),'REGISTRO DE DICIEMBRE 2022'!AI:AI,'REGISTRO DE DICIEMBRE 2022'!T:T)</f>
        <v>93401</v>
      </c>
      <c r="U985" s="106" t="str">
        <f>+LOOKUP(MATCH(A985,'REGISTRO DE DICIEMBRE 2022'!A:A,0),'REGISTRO DE DICIEMBRE 2022'!AI:AI,'REGISTRO DE DICIEMBRE 2022'!U:U)</f>
        <v>Antecedentes financieros correspondientes al año 2020 aprobados por el Sub Departamento de Supervisión Financiera Nacional.</v>
      </c>
      <c r="V985" s="107">
        <f>+LOOKUP(MATCH(A985,'REGISTRO DE DICIEMBRE 2022'!A:A,0),'REGISTRO DE DICIEMBRE 2022'!AI:AI,'REGISTRO DE DICIEMBRE 2022'!V:V)</f>
        <v>43812</v>
      </c>
      <c r="W985" s="34">
        <v>7694</v>
      </c>
      <c r="X985" s="108">
        <v>38778432</v>
      </c>
      <c r="Y985" s="108">
        <v>328426775</v>
      </c>
      <c r="Z985" s="107">
        <v>44926</v>
      </c>
      <c r="AA985" s="34" t="s">
        <v>8041</v>
      </c>
      <c r="AB985" s="109" t="s">
        <v>7632</v>
      </c>
      <c r="AC985" s="34" t="s">
        <v>190</v>
      </c>
      <c r="AD985" s="34">
        <f>+LOOKUP(MATCH(A985,'REGISTRO DE DICIEMBRE 2022'!A:A,0),'REGISTRO DE DICIEMBRE 2022'!AI:AI,'REGISTRO DE DICIEMBRE 2022'!AF:AF)</f>
        <v>0</v>
      </c>
    </row>
    <row r="986" spans="1:30" s="98" customFormat="1" x14ac:dyDescent="0.2">
      <c r="A986" s="34">
        <v>7694</v>
      </c>
      <c r="B986" s="34" t="str">
        <f>+LOOKUP(MATCH(A986,'REGISTRO DE DICIEMBRE 2022'!A:A,0),'REGISTRO DE DICIEMBRE 2022'!AI:AI,'REGISTRO DE DICIEMBRE 2022'!B:B)</f>
        <v xml:space="preserve">ORGANIZACIÓN NO GUBERNAMENTAL PARA EL DESARROLLO DE LA EDUCACIÓN CRATEDUC – ONG CRATEDUC </v>
      </c>
      <c r="C986" s="103" t="str">
        <f>+LOOKUP(MATCH(A986,'REGISTRO DE DICIEMBRE 2022'!A:A,0),'REGISTRO DE DICIEMBRE 2022'!AI:AI,'REGISTRO DE DICIEMBRE 2022'!C:C)</f>
        <v>73248900-2</v>
      </c>
      <c r="D986" s="104">
        <f>+LOOKUP(MATCH(A986,'REGISTRO DE DICIEMBRE 2022'!A:A,0),'REGISTRO DE DICIEMBRE 2022'!AI:AI,'REGISTRO DE DICIEMBRE 2022'!D:D)</f>
        <v>0</v>
      </c>
      <c r="E986" s="34" t="str">
        <f>+LOOKUP(MATCH(A986,'REGISTRO DE DICIEMBRE 2022'!A:A,0),'REGISTRO DE DICIEMBRE 2022'!AI:AI,'REGISTRO DE DICIEMBRE 2022'!E:E)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86" s="34" t="str">
        <f>+LOOKUP(MATCH(A986,'REGISTRO DE DICIEMBRE 2022'!A:A,0),'REGISTRO DE DICIEMBRE 2022'!AI:AI,'REGISTRO DE DICIEMBRE 2022'!F:F)</f>
        <v>Certificado de Vigencia Folio N.º 500466959936, otorgado el 02 de Septiembre 2022, del Servicio de Registro Civil e Identificación.</v>
      </c>
      <c r="G986" s="34" t="str">
        <f>+LOOKUP(MATCH(A986,'REGISTRO DE DICIEMBRE 2022'!A:A,0),'REGISTRO DE DICIEMBRE 2022'!AI:AI,'REGISTRO DE DICIEMBRE 2022'!G:G)</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86" s="34" t="str">
        <f>+LOOKUP(MATCH(A986,'REGISTRO DE DICIEMBRE 2022'!A:A,0),'REGISTRO DE DICIEMBRE 2022'!AI:AI,'REGISTRO DE DICIEMBRE 2022'!H:H)</f>
        <v>Presidente: 
Francisco Javier Herrera Alcaino
Vicepresidente:
JUAN ENRIQUE BERTONI RODRIGUEZ	
Secretario:
Andres Lyon Garcia
Tesorero:
Jacqueline Magaly Espinoza González
 Directores:
ROMUALDO EUSEBIO ABURTO LOYOLA
Laura Nataly Corsini Espinoza
 MARIA DE LOS ANGELES JARA ALBURQUENQUE	
LILIAN LUZ ARAVENA VICENCIO	
ARNALDO RODRIGO ESPINOZA SAN CRISTOBAL
 PAZ YANARA SOTO CARRASCO	
Directorio vigente conforme a certificado emitido por registro civil e identificación de fecha 02 de Septiembre 2022, folio: 500466959895.</v>
      </c>
      <c r="I986" s="34" t="str">
        <f>+LOOKUP(MATCH(A986,'REGISTRO DE DICIEMBRE 2022'!A:A,0),'REGISTRO DE DICIEMBRE 2022'!AI:AI,'REGISTRO DE DICIEMBRE 2022'!I:I)</f>
        <v>2 años</v>
      </c>
      <c r="J986" s="34" t="str">
        <f>+LOOKUP(MATCH(A986,'REGISTRO DE DICIEMBRE 2022'!A:A,0),'REGISTRO DE DICIEMBRE 2022'!AI:AI,'REGISTRO DE DICIEMBRE 2022'!J:J)</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86" s="34" t="str">
        <f>+LOOKUP(MATCH(A986,'REGISTRO DE DICIEMBRE 2022'!A:A,0),'REGISTRO DE DICIEMBRE 2022'!AI:AI,'REGISTRO DE DICIEMBRE 2022'!K:K)</f>
        <v xml:space="preserve">Presidente: 
Francisco Javier Herrera Alcaino
</v>
      </c>
      <c r="L986" s="34" t="str">
        <f>+LOOKUP(MATCH(A986,'REGISTRO DE DICIEMBRE 2022'!A:A,0),'REGISTRO DE DICIEMBRE 2022'!AI:AI,'REGISTRO DE DICIEMBRE 2022'!L:L)</f>
        <v>RUT N°9.081.129-0</v>
      </c>
      <c r="M986" s="105">
        <f>+LOOKUP(MATCH(A986,'REGISTRO DE DICIEMBRE 2022'!A:A,0),'REGISTRO DE DICIEMBRE 2022'!AI:AI,'REGISTRO DE DICIEMBRE 2022'!M:M)</f>
        <v>0</v>
      </c>
      <c r="N986" s="104" t="str">
        <f>+LOOKUP(MATCH(A986,'REGISTRO DE DICIEMBRE 2022'!A:A,0),'REGISTRO DE DICIEMBRE 2022'!AI:AI,'REGISTRO DE DICIEMBRE 2022'!N:N)</f>
        <v xml:space="preserve">Calle 1 Norte N°550, segundo piso, comuna de Talca, región del Maule.
</v>
      </c>
      <c r="O986" s="105" t="str">
        <f>+LOOKUP(MATCH(A986,'REGISTRO DE DICIEMBRE 2022'!A:A,0),'REGISTRO DE DICIEMBRE 2022'!AI:AI,'REGISTRO DE DICIEMBRE 2022'!O:O)</f>
        <v>VII</v>
      </c>
      <c r="P986" s="34" t="str">
        <f>+LOOKUP(MATCH(A986,'REGISTRO DE DICIEMBRE 2022'!A:A,0),'REGISTRO DE DICIEMBRE 2022'!AI:AI,'REGISTRO DE DICIEMBRE 2022'!P:P)</f>
        <v>Talca</v>
      </c>
      <c r="Q986" s="104" t="str">
        <f>+LOOKUP(MATCH(A986,'REGISTRO DE DICIEMBRE 2022'!A:A,0),'REGISTRO DE DICIEMBRE 2022'!AI:AI,'REGISTRO DE DICIEMBRE 2022'!Q:Q)</f>
        <v>(71)2219243- 985665102</v>
      </c>
      <c r="R986" s="34" t="str">
        <f>+LOOKUP(MATCH(A986,'REGISTRO DE DICIEMBRE 2022'!A:A,0),'REGISTRO DE DICIEMBRE 2022'!AI:AI,'REGISTRO DE DICIEMBRE 2022'!R:R)</f>
        <v>direccion@crateduc.cl</v>
      </c>
      <c r="S986" s="105">
        <f>+LOOKUP(MATCH(A986,'REGISTRO DE DICIEMBRE 2022'!A:A,0),'REGISTRO DE DICIEMBRE 2022'!AI:AI,'REGISTRO DE DICIEMBRE 2022'!S:S)</f>
        <v>0</v>
      </c>
      <c r="T986" s="106">
        <f>+LOOKUP(MATCH(A986,'REGISTRO DE DICIEMBRE 2022'!A:A,0),'REGISTRO DE DICIEMBRE 2022'!AI:AI,'REGISTRO DE DICIEMBRE 2022'!T:T)</f>
        <v>93401</v>
      </c>
      <c r="U986" s="106" t="str">
        <f>+LOOKUP(MATCH(A986,'REGISTRO DE DICIEMBRE 2022'!A:A,0),'REGISTRO DE DICIEMBRE 2022'!AI:AI,'REGISTRO DE DICIEMBRE 2022'!U:U)</f>
        <v>Antecedentes financieros correspondientes al año 2020 aprobados por el Sub Departamento de Supervisión Financiera Nacional.</v>
      </c>
      <c r="V986" s="107">
        <f>+LOOKUP(MATCH(A986,'REGISTRO DE DICIEMBRE 2022'!A:A,0),'REGISTRO DE DICIEMBRE 2022'!AI:AI,'REGISTRO DE DICIEMBRE 2022'!V:V)</f>
        <v>43812</v>
      </c>
      <c r="W986" s="34">
        <v>7694</v>
      </c>
      <c r="X986" s="108">
        <v>47360544</v>
      </c>
      <c r="Y986" s="108">
        <v>304890811</v>
      </c>
      <c r="Z986" s="107">
        <v>44926</v>
      </c>
      <c r="AA986" s="34" t="s">
        <v>8041</v>
      </c>
      <c r="AB986" s="109" t="s">
        <v>7632</v>
      </c>
      <c r="AC986" s="34" t="s">
        <v>414</v>
      </c>
      <c r="AD986" s="34">
        <f>+LOOKUP(MATCH(A986,'REGISTRO DE DICIEMBRE 2022'!A:A,0),'REGISTRO DE DICIEMBRE 2022'!AI:AI,'REGISTRO DE DICIEMBRE 2022'!AF:AF)</f>
        <v>0</v>
      </c>
    </row>
    <row r="987" spans="1:30" s="98" customFormat="1" x14ac:dyDescent="0.2">
      <c r="A987" s="34">
        <v>7694</v>
      </c>
      <c r="B987" s="34" t="str">
        <f>+LOOKUP(MATCH(A987,'REGISTRO DE DICIEMBRE 2022'!A:A,0),'REGISTRO DE DICIEMBRE 2022'!AI:AI,'REGISTRO DE DICIEMBRE 2022'!B:B)</f>
        <v xml:space="preserve">ORGANIZACIÓN NO GUBERNAMENTAL PARA EL DESARROLLO DE LA EDUCACIÓN CRATEDUC – ONG CRATEDUC </v>
      </c>
      <c r="C987" s="103" t="str">
        <f>+LOOKUP(MATCH(A987,'REGISTRO DE DICIEMBRE 2022'!A:A,0),'REGISTRO DE DICIEMBRE 2022'!AI:AI,'REGISTRO DE DICIEMBRE 2022'!C:C)</f>
        <v>73248900-2</v>
      </c>
      <c r="D987" s="104">
        <f>+LOOKUP(MATCH(A987,'REGISTRO DE DICIEMBRE 2022'!A:A,0),'REGISTRO DE DICIEMBRE 2022'!AI:AI,'REGISTRO DE DICIEMBRE 2022'!D:D)</f>
        <v>0</v>
      </c>
      <c r="E987" s="34" t="str">
        <f>+LOOKUP(MATCH(A987,'REGISTRO DE DICIEMBRE 2022'!A:A,0),'REGISTRO DE DICIEMBRE 2022'!AI:AI,'REGISTRO DE DICIEMBRE 2022'!E:E)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87" s="34" t="str">
        <f>+LOOKUP(MATCH(A987,'REGISTRO DE DICIEMBRE 2022'!A:A,0),'REGISTRO DE DICIEMBRE 2022'!AI:AI,'REGISTRO DE DICIEMBRE 2022'!F:F)</f>
        <v>Certificado de Vigencia Folio N.º 500466959936, otorgado el 02 de Septiembre 2022, del Servicio de Registro Civil e Identificación.</v>
      </c>
      <c r="G987" s="34" t="str">
        <f>+LOOKUP(MATCH(A987,'REGISTRO DE DICIEMBRE 2022'!A:A,0),'REGISTRO DE DICIEMBRE 2022'!AI:AI,'REGISTRO DE DICIEMBRE 2022'!G:G)</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87" s="34" t="str">
        <f>+LOOKUP(MATCH(A987,'REGISTRO DE DICIEMBRE 2022'!A:A,0),'REGISTRO DE DICIEMBRE 2022'!AI:AI,'REGISTRO DE DICIEMBRE 2022'!H:H)</f>
        <v>Presidente: 
Francisco Javier Herrera Alcaino
Vicepresidente:
JUAN ENRIQUE BERTONI RODRIGUEZ	
Secretario:
Andres Lyon Garcia
Tesorero:
Jacqueline Magaly Espinoza González
 Directores:
ROMUALDO EUSEBIO ABURTO LOYOLA
Laura Nataly Corsini Espinoza
 MARIA DE LOS ANGELES JARA ALBURQUENQUE	
LILIAN LUZ ARAVENA VICENCIO	
ARNALDO RODRIGO ESPINOZA SAN CRISTOBAL
 PAZ YANARA SOTO CARRASCO	
Directorio vigente conforme a certificado emitido por registro civil e identificación de fecha 02 de Septiembre 2022, folio: 500466959895.</v>
      </c>
      <c r="I987" s="34" t="str">
        <f>+LOOKUP(MATCH(A987,'REGISTRO DE DICIEMBRE 2022'!A:A,0),'REGISTRO DE DICIEMBRE 2022'!AI:AI,'REGISTRO DE DICIEMBRE 2022'!I:I)</f>
        <v>2 años</v>
      </c>
      <c r="J987" s="34" t="str">
        <f>+LOOKUP(MATCH(A987,'REGISTRO DE DICIEMBRE 2022'!A:A,0),'REGISTRO DE DICIEMBRE 2022'!AI:AI,'REGISTRO DE DICIEMBRE 2022'!J:J)</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87" s="34" t="str">
        <f>+LOOKUP(MATCH(A987,'REGISTRO DE DICIEMBRE 2022'!A:A,0),'REGISTRO DE DICIEMBRE 2022'!AI:AI,'REGISTRO DE DICIEMBRE 2022'!K:K)</f>
        <v xml:space="preserve">Presidente: 
Francisco Javier Herrera Alcaino
</v>
      </c>
      <c r="L987" s="34" t="str">
        <f>+LOOKUP(MATCH(A987,'REGISTRO DE DICIEMBRE 2022'!A:A,0),'REGISTRO DE DICIEMBRE 2022'!AI:AI,'REGISTRO DE DICIEMBRE 2022'!L:L)</f>
        <v>RUT N°9.081.129-0</v>
      </c>
      <c r="M987" s="105">
        <f>+LOOKUP(MATCH(A987,'REGISTRO DE DICIEMBRE 2022'!A:A,0),'REGISTRO DE DICIEMBRE 2022'!AI:AI,'REGISTRO DE DICIEMBRE 2022'!M:M)</f>
        <v>0</v>
      </c>
      <c r="N987" s="104" t="str">
        <f>+LOOKUP(MATCH(A987,'REGISTRO DE DICIEMBRE 2022'!A:A,0),'REGISTRO DE DICIEMBRE 2022'!AI:AI,'REGISTRO DE DICIEMBRE 2022'!N:N)</f>
        <v xml:space="preserve">Calle 1 Norte N°550, segundo piso, comuna de Talca, región del Maule.
</v>
      </c>
      <c r="O987" s="105" t="str">
        <f>+LOOKUP(MATCH(A987,'REGISTRO DE DICIEMBRE 2022'!A:A,0),'REGISTRO DE DICIEMBRE 2022'!AI:AI,'REGISTRO DE DICIEMBRE 2022'!O:O)</f>
        <v>VII</v>
      </c>
      <c r="P987" s="34" t="str">
        <f>+LOOKUP(MATCH(A987,'REGISTRO DE DICIEMBRE 2022'!A:A,0),'REGISTRO DE DICIEMBRE 2022'!AI:AI,'REGISTRO DE DICIEMBRE 2022'!P:P)</f>
        <v>Talca</v>
      </c>
      <c r="Q987" s="104" t="str">
        <f>+LOOKUP(MATCH(A987,'REGISTRO DE DICIEMBRE 2022'!A:A,0),'REGISTRO DE DICIEMBRE 2022'!AI:AI,'REGISTRO DE DICIEMBRE 2022'!Q:Q)</f>
        <v>(71)2219243- 985665102</v>
      </c>
      <c r="R987" s="34" t="str">
        <f>+LOOKUP(MATCH(A987,'REGISTRO DE DICIEMBRE 2022'!A:A,0),'REGISTRO DE DICIEMBRE 2022'!AI:AI,'REGISTRO DE DICIEMBRE 2022'!R:R)</f>
        <v>direccion@crateduc.cl</v>
      </c>
      <c r="S987" s="105">
        <f>+LOOKUP(MATCH(A987,'REGISTRO DE DICIEMBRE 2022'!A:A,0),'REGISTRO DE DICIEMBRE 2022'!AI:AI,'REGISTRO DE DICIEMBRE 2022'!S:S)</f>
        <v>0</v>
      </c>
      <c r="T987" s="106">
        <f>+LOOKUP(MATCH(A987,'REGISTRO DE DICIEMBRE 2022'!A:A,0),'REGISTRO DE DICIEMBRE 2022'!AI:AI,'REGISTRO DE DICIEMBRE 2022'!T:T)</f>
        <v>93401</v>
      </c>
      <c r="U987" s="106" t="str">
        <f>+LOOKUP(MATCH(A987,'REGISTRO DE DICIEMBRE 2022'!A:A,0),'REGISTRO DE DICIEMBRE 2022'!AI:AI,'REGISTRO DE DICIEMBRE 2022'!U:U)</f>
        <v>Antecedentes financieros correspondientes al año 2020 aprobados por el Sub Departamento de Supervisión Financiera Nacional.</v>
      </c>
      <c r="V987" s="107">
        <f>+LOOKUP(MATCH(A987,'REGISTRO DE DICIEMBRE 2022'!A:A,0),'REGISTRO DE DICIEMBRE 2022'!AI:AI,'REGISTRO DE DICIEMBRE 2022'!V:V)</f>
        <v>43812</v>
      </c>
      <c r="W987" s="34">
        <v>7694</v>
      </c>
      <c r="X987" s="108">
        <v>30514176</v>
      </c>
      <c r="Y987" s="108">
        <v>208642363</v>
      </c>
      <c r="Z987" s="107">
        <v>44926</v>
      </c>
      <c r="AA987" s="34" t="s">
        <v>8041</v>
      </c>
      <c r="AB987" s="109" t="s">
        <v>7632</v>
      </c>
      <c r="AC987" s="34" t="s">
        <v>150</v>
      </c>
      <c r="AD987" s="34">
        <f>+LOOKUP(MATCH(A987,'REGISTRO DE DICIEMBRE 2022'!A:A,0),'REGISTRO DE DICIEMBRE 2022'!AI:AI,'REGISTRO DE DICIEMBRE 2022'!AF:AF)</f>
        <v>0</v>
      </c>
    </row>
    <row r="988" spans="1:30" s="98" customFormat="1" x14ac:dyDescent="0.2">
      <c r="A988" s="34">
        <v>7696</v>
      </c>
      <c r="B988" s="34" t="str">
        <f>+LOOKUP(MATCH(A988,'REGISTRO DE DICIEMBRE 2022'!A:A,0),'REGISTRO DE DICIEMBRE 2022'!AI:AI,'REGISTRO DE DICIEMBRE 2022'!B:B)</f>
        <v xml:space="preserve">Organización No Gubernamental de Desarrollo Paihuén </v>
      </c>
      <c r="C988" s="103" t="str">
        <f>+LOOKUP(MATCH(A988,'REGISTRO DE DICIEMBRE 2022'!A:A,0),'REGISTRO DE DICIEMBRE 2022'!AI:AI,'REGISTRO DE DICIEMBRE 2022'!C:C)</f>
        <v>65190221-5</v>
      </c>
      <c r="D988" s="104">
        <f>+LOOKUP(MATCH(A988,'REGISTRO DE DICIEMBRE 2022'!A:A,0),'REGISTRO DE DICIEMBRE 2022'!AI:AI,'REGISTRO DE DICIEMBRE 2022'!D:D)</f>
        <v>0</v>
      </c>
      <c r="E988" s="34" t="str">
        <f>+LOOKUP(MATCH(A988,'REGISTRO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88" s="34" t="str">
        <f>+LOOKUP(MATCH(A988,'REGISTRO DE DICIEMBRE 2022'!A:A,0),'REGISTRO DE DICIEMBRE 2022'!AI:AI,'REGISTRO DE DICIEMBRE 2022'!F:F)</f>
        <v>Certificado de Vigencia Folio Nº 500377123734, otorgado el 16 de marzo de 2021, del Servicio de Registro Civil e Identificación.</v>
      </c>
      <c r="G988" s="34" t="str">
        <f>+LOOKUP(MATCH(A988,'REGISTRO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88" s="34" t="str">
        <f>+LOOKUP(MATCH(A988,'REGISTRO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88" s="34" t="str">
        <f>+LOOKUP(MATCH(A988,'REGISTRO DE DICIEMBRE 2022'!A:A,0),'REGISTRO DE DICIEMBRE 2022'!AI:AI,'REGISTRO DE DICIEMBRE 2022'!I:I)</f>
        <v>1 año</v>
      </c>
      <c r="J988" s="34" t="str">
        <f>+LOOKUP(MATCH(A988,'REGISTRO DE DICIEMBRE 2022'!A:A,0),'REGISTRO DE DICIEMBRE 2022'!AI:AI,'REGISTRO DE DICIEMBRE 2022'!J:J)</f>
        <v>Del 15 de junio de 2020 al15 de junio de 2021.</v>
      </c>
      <c r="K988" s="34" t="str">
        <f>+LOOKUP(MATCH(A988,'REGISTRO DE DICIEMBRE 2022'!A:A,0),'REGISTRO DE DICIEMBRE 2022'!AI:AI,'REGISTRO DE DICIEMBRE 2022'!K:K)</f>
        <v xml:space="preserve">Patricia Mabel de la Fuente Riveros
</v>
      </c>
      <c r="L988" s="34" t="str">
        <f>+LOOKUP(MATCH(A988,'REGISTRO DE DICIEMBRE 2022'!A:A,0),'REGISTRO DE DICIEMBRE 2022'!AI:AI,'REGISTRO DE DICIEMBRE 2022'!L:L)</f>
        <v>RUT Nº 10.974.450-6</v>
      </c>
      <c r="M988" s="105">
        <f>+LOOKUP(MATCH(A988,'REGISTRO DE DICIEMBRE 2022'!A:A,0),'REGISTRO DE DICIEMBRE 2022'!AI:AI,'REGISTRO DE DICIEMBRE 2022'!M:M)</f>
        <v>0</v>
      </c>
      <c r="N988" s="104" t="str">
        <f>+LOOKUP(MATCH(A988,'REGISTRO DE DICIEMBRE 2022'!A:A,0),'REGISTRO DE DICIEMBRE 2022'!AI:AI,'REGISTRO DE DICIEMBRE 2022'!N:N)</f>
        <v xml:space="preserve">Calle El Roble N° 214, comuna de Chillan, región del Ñuble.
</v>
      </c>
      <c r="O988" s="105" t="str">
        <f>+LOOKUP(MATCH(A988,'REGISTRO DE DICIEMBRE 2022'!A:A,0),'REGISTRO DE DICIEMBRE 2022'!AI:AI,'REGISTRO DE DICIEMBRE 2022'!O:O)</f>
        <v>XVI</v>
      </c>
      <c r="P988" s="34" t="str">
        <f>+LOOKUP(MATCH(A988,'REGISTRO DE DICIEMBRE 2022'!A:A,0),'REGISTRO DE DICIEMBRE 2022'!AI:AI,'REGISTRO DE DICIEMBRE 2022'!P:P)</f>
        <v>Chillán</v>
      </c>
      <c r="Q988" s="104" t="str">
        <f>+LOOKUP(MATCH(A988,'REGISTRO DE DICIEMBRE 2022'!A:A,0),'REGISTRO DE DICIEMBRE 2022'!AI:AI,'REGISTRO DE DICIEMBRE 2022'!Q:Q)</f>
        <v>Teléfono: 
988892887</v>
      </c>
      <c r="R988" s="34" t="str">
        <f>+LOOKUP(MATCH(A988,'REGISTRO DE DICIEMBRE 2022'!A:A,0),'REGISTRO DE DICIEMBRE 2022'!AI:AI,'REGISTRO DE DICIEMBRE 2022'!R:R)</f>
        <v>ongpaihuen@gmail.com</v>
      </c>
      <c r="S988" s="105">
        <f>+LOOKUP(MATCH(A988,'REGISTRO DE DICIEMBRE 2022'!A:A,0),'REGISTRO DE DICIEMBRE 2022'!AI:AI,'REGISTRO DE DICIEMBRE 2022'!S:S)</f>
        <v>0</v>
      </c>
      <c r="T988" s="106">
        <f>+LOOKUP(MATCH(A988,'REGISTRO DE DICIEMBRE 2022'!A:A,0),'REGISTRO DE DICIEMBRE 2022'!AI:AI,'REGISTRO DE DICIEMBRE 2022'!T:T)</f>
        <v>93401</v>
      </c>
      <c r="U988" s="106" t="str">
        <f>+LOOKUP(MATCH(A988,'REGISTRO DE DICIEMBRE 2022'!A:A,0),'REGISTRO DE DICIEMBRE 2022'!AI:AI,'REGISTRO DE DICIEMBRE 2022'!U:U)</f>
        <v>Antecedentes financieros correspondientes al año 2020, aprobados por el Sub Departamento de Supervisión Financiera Nacional.</v>
      </c>
      <c r="V988" s="107">
        <f>+LOOKUP(MATCH(A988,'REGISTRO DE DICIEMBRE 2022'!A:A,0),'REGISTRO DE DICIEMBRE 2022'!AI:AI,'REGISTRO DE DICIEMBRE 2022'!V:V)</f>
        <v>43858</v>
      </c>
      <c r="W988" s="34">
        <v>7696</v>
      </c>
      <c r="X988" s="108">
        <v>9964786</v>
      </c>
      <c r="Y988" s="108">
        <v>144398808</v>
      </c>
      <c r="Z988" s="107">
        <v>44926</v>
      </c>
      <c r="AA988" s="34" t="s">
        <v>8041</v>
      </c>
      <c r="AB988" s="109" t="s">
        <v>7632</v>
      </c>
      <c r="AC988" s="34" t="s">
        <v>7875</v>
      </c>
      <c r="AD988" s="34">
        <f>+LOOKUP(MATCH(A988,'REGISTRO DE DICIEMBRE 2022'!A:A,0),'REGISTRO DE DICIEMBRE 2022'!AI:AI,'REGISTRO DE DICIEMBRE 2022'!AF:AF)</f>
        <v>0</v>
      </c>
    </row>
    <row r="989" spans="1:30" s="98" customFormat="1" x14ac:dyDescent="0.2">
      <c r="A989" s="34">
        <v>7696</v>
      </c>
      <c r="B989" s="34" t="str">
        <f>+LOOKUP(MATCH(A989,'REGISTRO DE DICIEMBRE 2022'!A:A,0),'REGISTRO DE DICIEMBRE 2022'!AI:AI,'REGISTRO DE DICIEMBRE 2022'!B:B)</f>
        <v xml:space="preserve">Organización No Gubernamental de Desarrollo Paihuén </v>
      </c>
      <c r="C989" s="103" t="str">
        <f>+LOOKUP(MATCH(A989,'REGISTRO DE DICIEMBRE 2022'!A:A,0),'REGISTRO DE DICIEMBRE 2022'!AI:AI,'REGISTRO DE DICIEMBRE 2022'!C:C)</f>
        <v>65190221-5</v>
      </c>
      <c r="D989" s="104">
        <f>+LOOKUP(MATCH(A989,'REGISTRO DE DICIEMBRE 2022'!A:A,0),'REGISTRO DE DICIEMBRE 2022'!AI:AI,'REGISTRO DE DICIEMBRE 2022'!D:D)</f>
        <v>0</v>
      </c>
      <c r="E989" s="34" t="str">
        <f>+LOOKUP(MATCH(A989,'REGISTRO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89" s="34" t="str">
        <f>+LOOKUP(MATCH(A989,'REGISTRO DE DICIEMBRE 2022'!A:A,0),'REGISTRO DE DICIEMBRE 2022'!AI:AI,'REGISTRO DE DICIEMBRE 2022'!F:F)</f>
        <v>Certificado de Vigencia Folio Nº 500377123734, otorgado el 16 de marzo de 2021, del Servicio de Registro Civil e Identificación.</v>
      </c>
      <c r="G989" s="34" t="str">
        <f>+LOOKUP(MATCH(A989,'REGISTRO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89" s="34" t="str">
        <f>+LOOKUP(MATCH(A989,'REGISTRO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89" s="34" t="str">
        <f>+LOOKUP(MATCH(A989,'REGISTRO DE DICIEMBRE 2022'!A:A,0),'REGISTRO DE DICIEMBRE 2022'!AI:AI,'REGISTRO DE DICIEMBRE 2022'!I:I)</f>
        <v>1 año</v>
      </c>
      <c r="J989" s="34" t="str">
        <f>+LOOKUP(MATCH(A989,'REGISTRO DE DICIEMBRE 2022'!A:A,0),'REGISTRO DE DICIEMBRE 2022'!AI:AI,'REGISTRO DE DICIEMBRE 2022'!J:J)</f>
        <v>Del 15 de junio de 2020 al15 de junio de 2021.</v>
      </c>
      <c r="K989" s="34" t="str">
        <f>+LOOKUP(MATCH(A989,'REGISTRO DE DICIEMBRE 2022'!A:A,0),'REGISTRO DE DICIEMBRE 2022'!AI:AI,'REGISTRO DE DICIEMBRE 2022'!K:K)</f>
        <v xml:space="preserve">Patricia Mabel de la Fuente Riveros
</v>
      </c>
      <c r="L989" s="34" t="str">
        <f>+LOOKUP(MATCH(A989,'REGISTRO DE DICIEMBRE 2022'!A:A,0),'REGISTRO DE DICIEMBRE 2022'!AI:AI,'REGISTRO DE DICIEMBRE 2022'!L:L)</f>
        <v>RUT Nº 10.974.450-6</v>
      </c>
      <c r="M989" s="105">
        <f>+LOOKUP(MATCH(A989,'REGISTRO DE DICIEMBRE 2022'!A:A,0),'REGISTRO DE DICIEMBRE 2022'!AI:AI,'REGISTRO DE DICIEMBRE 2022'!M:M)</f>
        <v>0</v>
      </c>
      <c r="N989" s="104" t="str">
        <f>+LOOKUP(MATCH(A989,'REGISTRO DE DICIEMBRE 2022'!A:A,0),'REGISTRO DE DICIEMBRE 2022'!AI:AI,'REGISTRO DE DICIEMBRE 2022'!N:N)</f>
        <v xml:space="preserve">Calle El Roble N° 214, comuna de Chillan, región del Ñuble.
</v>
      </c>
      <c r="O989" s="105" t="str">
        <f>+LOOKUP(MATCH(A989,'REGISTRO DE DICIEMBRE 2022'!A:A,0),'REGISTRO DE DICIEMBRE 2022'!AI:AI,'REGISTRO DE DICIEMBRE 2022'!O:O)</f>
        <v>XVI</v>
      </c>
      <c r="P989" s="34" t="str">
        <f>+LOOKUP(MATCH(A989,'REGISTRO DE DICIEMBRE 2022'!A:A,0),'REGISTRO DE DICIEMBRE 2022'!AI:AI,'REGISTRO DE DICIEMBRE 2022'!P:P)</f>
        <v>Chillán</v>
      </c>
      <c r="Q989" s="104" t="str">
        <f>+LOOKUP(MATCH(A989,'REGISTRO DE DICIEMBRE 2022'!A:A,0),'REGISTRO DE DICIEMBRE 2022'!AI:AI,'REGISTRO DE DICIEMBRE 2022'!Q:Q)</f>
        <v>Teléfono: 
988892887</v>
      </c>
      <c r="R989" s="34" t="str">
        <f>+LOOKUP(MATCH(A989,'REGISTRO DE DICIEMBRE 2022'!A:A,0),'REGISTRO DE DICIEMBRE 2022'!AI:AI,'REGISTRO DE DICIEMBRE 2022'!R:R)</f>
        <v>ongpaihuen@gmail.com</v>
      </c>
      <c r="S989" s="105">
        <f>+LOOKUP(MATCH(A989,'REGISTRO DE DICIEMBRE 2022'!A:A,0),'REGISTRO DE DICIEMBRE 2022'!AI:AI,'REGISTRO DE DICIEMBRE 2022'!S:S)</f>
        <v>0</v>
      </c>
      <c r="T989" s="106">
        <f>+LOOKUP(MATCH(A989,'REGISTRO DE DICIEMBRE 2022'!A:A,0),'REGISTRO DE DICIEMBRE 2022'!AI:AI,'REGISTRO DE DICIEMBRE 2022'!T:T)</f>
        <v>93401</v>
      </c>
      <c r="U989" s="106" t="str">
        <f>+LOOKUP(MATCH(A989,'REGISTRO DE DICIEMBRE 2022'!A:A,0),'REGISTRO DE DICIEMBRE 2022'!AI:AI,'REGISTRO DE DICIEMBRE 2022'!U:U)</f>
        <v>Antecedentes financieros correspondientes al año 2020, aprobados por el Sub Departamento de Supervisión Financiera Nacional.</v>
      </c>
      <c r="V989" s="107">
        <f>+LOOKUP(MATCH(A989,'REGISTRO DE DICIEMBRE 2022'!A:A,0),'REGISTRO DE DICIEMBRE 2022'!AI:AI,'REGISTRO DE DICIEMBRE 2022'!V:V)</f>
        <v>43858</v>
      </c>
      <c r="W989" s="34">
        <v>7696</v>
      </c>
      <c r="X989" s="108">
        <v>124469232</v>
      </c>
      <c r="Y989" s="108">
        <v>610750767</v>
      </c>
      <c r="Z989" s="107">
        <v>44926</v>
      </c>
      <c r="AA989" s="34" t="s">
        <v>8041</v>
      </c>
      <c r="AB989" s="109" t="s">
        <v>7632</v>
      </c>
      <c r="AC989" s="34" t="s">
        <v>189</v>
      </c>
      <c r="AD989" s="34">
        <f>+LOOKUP(MATCH(A989,'REGISTRO DE DICIEMBRE 2022'!A:A,0),'REGISTRO DE DICIEMBRE 2022'!AI:AI,'REGISTRO DE DICIEMBRE 2022'!AF:AF)</f>
        <v>0</v>
      </c>
    </row>
    <row r="990" spans="1:30" s="98" customFormat="1" x14ac:dyDescent="0.2">
      <c r="A990" s="34">
        <v>7696</v>
      </c>
      <c r="B990" s="34" t="str">
        <f>+LOOKUP(MATCH(A990,'REGISTRO DE DICIEMBRE 2022'!A:A,0),'REGISTRO DE DICIEMBRE 2022'!AI:AI,'REGISTRO DE DICIEMBRE 2022'!B:B)</f>
        <v xml:space="preserve">Organización No Gubernamental de Desarrollo Paihuén </v>
      </c>
      <c r="C990" s="103" t="str">
        <f>+LOOKUP(MATCH(A990,'REGISTRO DE DICIEMBRE 2022'!A:A,0),'REGISTRO DE DICIEMBRE 2022'!AI:AI,'REGISTRO DE DICIEMBRE 2022'!C:C)</f>
        <v>65190221-5</v>
      </c>
      <c r="D990" s="104">
        <f>+LOOKUP(MATCH(A990,'REGISTRO DE DICIEMBRE 2022'!A:A,0),'REGISTRO DE DICIEMBRE 2022'!AI:AI,'REGISTRO DE DICIEMBRE 2022'!D:D)</f>
        <v>0</v>
      </c>
      <c r="E990" s="34" t="str">
        <f>+LOOKUP(MATCH(A990,'REGISTRO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0" s="34" t="str">
        <f>+LOOKUP(MATCH(A990,'REGISTRO DE DICIEMBRE 2022'!A:A,0),'REGISTRO DE DICIEMBRE 2022'!AI:AI,'REGISTRO DE DICIEMBRE 2022'!F:F)</f>
        <v>Certificado de Vigencia Folio Nº 500377123734, otorgado el 16 de marzo de 2021, del Servicio de Registro Civil e Identificación.</v>
      </c>
      <c r="G990" s="34" t="str">
        <f>+LOOKUP(MATCH(A990,'REGISTRO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0" s="34" t="str">
        <f>+LOOKUP(MATCH(A990,'REGISTRO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0" s="34" t="str">
        <f>+LOOKUP(MATCH(A990,'REGISTRO DE DICIEMBRE 2022'!A:A,0),'REGISTRO DE DICIEMBRE 2022'!AI:AI,'REGISTRO DE DICIEMBRE 2022'!I:I)</f>
        <v>1 año</v>
      </c>
      <c r="J990" s="34" t="str">
        <f>+LOOKUP(MATCH(A990,'REGISTRO DE DICIEMBRE 2022'!A:A,0),'REGISTRO DE DICIEMBRE 2022'!AI:AI,'REGISTRO DE DICIEMBRE 2022'!J:J)</f>
        <v>Del 15 de junio de 2020 al15 de junio de 2021.</v>
      </c>
      <c r="K990" s="34" t="str">
        <f>+LOOKUP(MATCH(A990,'REGISTRO DE DICIEMBRE 2022'!A:A,0),'REGISTRO DE DICIEMBRE 2022'!AI:AI,'REGISTRO DE DICIEMBRE 2022'!K:K)</f>
        <v xml:space="preserve">Patricia Mabel de la Fuente Riveros
</v>
      </c>
      <c r="L990" s="34" t="str">
        <f>+LOOKUP(MATCH(A990,'REGISTRO DE DICIEMBRE 2022'!A:A,0),'REGISTRO DE DICIEMBRE 2022'!AI:AI,'REGISTRO DE DICIEMBRE 2022'!L:L)</f>
        <v>RUT Nº 10.974.450-6</v>
      </c>
      <c r="M990" s="105">
        <f>+LOOKUP(MATCH(A990,'REGISTRO DE DICIEMBRE 2022'!A:A,0),'REGISTRO DE DICIEMBRE 2022'!AI:AI,'REGISTRO DE DICIEMBRE 2022'!M:M)</f>
        <v>0</v>
      </c>
      <c r="N990" s="104" t="str">
        <f>+LOOKUP(MATCH(A990,'REGISTRO DE DICIEMBRE 2022'!A:A,0),'REGISTRO DE DICIEMBRE 2022'!AI:AI,'REGISTRO DE DICIEMBRE 2022'!N:N)</f>
        <v xml:space="preserve">Calle El Roble N° 214, comuna de Chillan, región del Ñuble.
</v>
      </c>
      <c r="O990" s="105" t="str">
        <f>+LOOKUP(MATCH(A990,'REGISTRO DE DICIEMBRE 2022'!A:A,0),'REGISTRO DE DICIEMBRE 2022'!AI:AI,'REGISTRO DE DICIEMBRE 2022'!O:O)</f>
        <v>XVI</v>
      </c>
      <c r="P990" s="34" t="str">
        <f>+LOOKUP(MATCH(A990,'REGISTRO DE DICIEMBRE 2022'!A:A,0),'REGISTRO DE DICIEMBRE 2022'!AI:AI,'REGISTRO DE DICIEMBRE 2022'!P:P)</f>
        <v>Chillán</v>
      </c>
      <c r="Q990" s="104" t="str">
        <f>+LOOKUP(MATCH(A990,'REGISTRO DE DICIEMBRE 2022'!A:A,0),'REGISTRO DE DICIEMBRE 2022'!AI:AI,'REGISTRO DE DICIEMBRE 2022'!Q:Q)</f>
        <v>Teléfono: 
988892887</v>
      </c>
      <c r="R990" s="34" t="str">
        <f>+LOOKUP(MATCH(A990,'REGISTRO DE DICIEMBRE 2022'!A:A,0),'REGISTRO DE DICIEMBRE 2022'!AI:AI,'REGISTRO DE DICIEMBRE 2022'!R:R)</f>
        <v>ongpaihuen@gmail.com</v>
      </c>
      <c r="S990" s="105">
        <f>+LOOKUP(MATCH(A990,'REGISTRO DE DICIEMBRE 2022'!A:A,0),'REGISTRO DE DICIEMBRE 2022'!AI:AI,'REGISTRO DE DICIEMBRE 2022'!S:S)</f>
        <v>0</v>
      </c>
      <c r="T990" s="106">
        <f>+LOOKUP(MATCH(A990,'REGISTRO DE DICIEMBRE 2022'!A:A,0),'REGISTRO DE DICIEMBRE 2022'!AI:AI,'REGISTRO DE DICIEMBRE 2022'!T:T)</f>
        <v>93401</v>
      </c>
      <c r="U990" s="106" t="str">
        <f>+LOOKUP(MATCH(A990,'REGISTRO DE DICIEMBRE 2022'!A:A,0),'REGISTRO DE DICIEMBRE 2022'!AI:AI,'REGISTRO DE DICIEMBRE 2022'!U:U)</f>
        <v>Antecedentes financieros correspondientes al año 2020, aprobados por el Sub Departamento de Supervisión Financiera Nacional.</v>
      </c>
      <c r="V990" s="107">
        <f>+LOOKUP(MATCH(A990,'REGISTRO DE DICIEMBRE 2022'!A:A,0),'REGISTRO DE DICIEMBRE 2022'!AI:AI,'REGISTRO DE DICIEMBRE 2022'!V:V)</f>
        <v>43858</v>
      </c>
      <c r="W990" s="34">
        <v>7696</v>
      </c>
      <c r="X990" s="108">
        <v>19023682</v>
      </c>
      <c r="Y990" s="108">
        <v>246945511</v>
      </c>
      <c r="Z990" s="107">
        <v>44926</v>
      </c>
      <c r="AA990" s="34" t="s">
        <v>8041</v>
      </c>
      <c r="AB990" s="109" t="s">
        <v>7632</v>
      </c>
      <c r="AC990" s="34" t="s">
        <v>96</v>
      </c>
      <c r="AD990" s="34">
        <f>+LOOKUP(MATCH(A990,'REGISTRO DE DICIEMBRE 2022'!A:A,0),'REGISTRO DE DICIEMBRE 2022'!AI:AI,'REGISTRO DE DICIEMBRE 2022'!AF:AF)</f>
        <v>0</v>
      </c>
    </row>
    <row r="991" spans="1:30" s="98" customFormat="1" x14ac:dyDescent="0.2">
      <c r="A991" s="34">
        <v>7696</v>
      </c>
      <c r="B991" s="34" t="str">
        <f>+LOOKUP(MATCH(A991,'REGISTRO DE DICIEMBRE 2022'!A:A,0),'REGISTRO DE DICIEMBRE 2022'!AI:AI,'REGISTRO DE DICIEMBRE 2022'!B:B)</f>
        <v xml:space="preserve">Organización No Gubernamental de Desarrollo Paihuén </v>
      </c>
      <c r="C991" s="103" t="str">
        <f>+LOOKUP(MATCH(A991,'REGISTRO DE DICIEMBRE 2022'!A:A,0),'REGISTRO DE DICIEMBRE 2022'!AI:AI,'REGISTRO DE DICIEMBRE 2022'!C:C)</f>
        <v>65190221-5</v>
      </c>
      <c r="D991" s="104">
        <f>+LOOKUP(MATCH(A991,'REGISTRO DE DICIEMBRE 2022'!A:A,0),'REGISTRO DE DICIEMBRE 2022'!AI:AI,'REGISTRO DE DICIEMBRE 2022'!D:D)</f>
        <v>0</v>
      </c>
      <c r="E991" s="34" t="str">
        <f>+LOOKUP(MATCH(A991,'REGISTRO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1" s="34" t="str">
        <f>+LOOKUP(MATCH(A991,'REGISTRO DE DICIEMBRE 2022'!A:A,0),'REGISTRO DE DICIEMBRE 2022'!AI:AI,'REGISTRO DE DICIEMBRE 2022'!F:F)</f>
        <v>Certificado de Vigencia Folio Nº 500377123734, otorgado el 16 de marzo de 2021, del Servicio de Registro Civil e Identificación.</v>
      </c>
      <c r="G991" s="34" t="str">
        <f>+LOOKUP(MATCH(A991,'REGISTRO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1" s="34" t="str">
        <f>+LOOKUP(MATCH(A991,'REGISTRO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1" s="34" t="str">
        <f>+LOOKUP(MATCH(A991,'REGISTRO DE DICIEMBRE 2022'!A:A,0),'REGISTRO DE DICIEMBRE 2022'!AI:AI,'REGISTRO DE DICIEMBRE 2022'!I:I)</f>
        <v>1 año</v>
      </c>
      <c r="J991" s="34" t="str">
        <f>+LOOKUP(MATCH(A991,'REGISTRO DE DICIEMBRE 2022'!A:A,0),'REGISTRO DE DICIEMBRE 2022'!AI:AI,'REGISTRO DE DICIEMBRE 2022'!J:J)</f>
        <v>Del 15 de junio de 2020 al15 de junio de 2021.</v>
      </c>
      <c r="K991" s="34" t="str">
        <f>+LOOKUP(MATCH(A991,'REGISTRO DE DICIEMBRE 2022'!A:A,0),'REGISTRO DE DICIEMBRE 2022'!AI:AI,'REGISTRO DE DICIEMBRE 2022'!K:K)</f>
        <v xml:space="preserve">Patricia Mabel de la Fuente Riveros
</v>
      </c>
      <c r="L991" s="34" t="str">
        <f>+LOOKUP(MATCH(A991,'REGISTRO DE DICIEMBRE 2022'!A:A,0),'REGISTRO DE DICIEMBRE 2022'!AI:AI,'REGISTRO DE DICIEMBRE 2022'!L:L)</f>
        <v>RUT Nº 10.974.450-6</v>
      </c>
      <c r="M991" s="105">
        <f>+LOOKUP(MATCH(A991,'REGISTRO DE DICIEMBRE 2022'!A:A,0),'REGISTRO DE DICIEMBRE 2022'!AI:AI,'REGISTRO DE DICIEMBRE 2022'!M:M)</f>
        <v>0</v>
      </c>
      <c r="N991" s="104" t="str">
        <f>+LOOKUP(MATCH(A991,'REGISTRO DE DICIEMBRE 2022'!A:A,0),'REGISTRO DE DICIEMBRE 2022'!AI:AI,'REGISTRO DE DICIEMBRE 2022'!N:N)</f>
        <v xml:space="preserve">Calle El Roble N° 214, comuna de Chillan, región del Ñuble.
</v>
      </c>
      <c r="O991" s="105" t="str">
        <f>+LOOKUP(MATCH(A991,'REGISTRO DE DICIEMBRE 2022'!A:A,0),'REGISTRO DE DICIEMBRE 2022'!AI:AI,'REGISTRO DE DICIEMBRE 2022'!O:O)</f>
        <v>XVI</v>
      </c>
      <c r="P991" s="34" t="str">
        <f>+LOOKUP(MATCH(A991,'REGISTRO DE DICIEMBRE 2022'!A:A,0),'REGISTRO DE DICIEMBRE 2022'!AI:AI,'REGISTRO DE DICIEMBRE 2022'!P:P)</f>
        <v>Chillán</v>
      </c>
      <c r="Q991" s="104" t="str">
        <f>+LOOKUP(MATCH(A991,'REGISTRO DE DICIEMBRE 2022'!A:A,0),'REGISTRO DE DICIEMBRE 2022'!AI:AI,'REGISTRO DE DICIEMBRE 2022'!Q:Q)</f>
        <v>Teléfono: 
988892887</v>
      </c>
      <c r="R991" s="34" t="str">
        <f>+LOOKUP(MATCH(A991,'REGISTRO DE DICIEMBRE 2022'!A:A,0),'REGISTRO DE DICIEMBRE 2022'!AI:AI,'REGISTRO DE DICIEMBRE 2022'!R:R)</f>
        <v>ongpaihuen@gmail.com</v>
      </c>
      <c r="S991" s="105">
        <f>+LOOKUP(MATCH(A991,'REGISTRO DE DICIEMBRE 2022'!A:A,0),'REGISTRO DE DICIEMBRE 2022'!AI:AI,'REGISTRO DE DICIEMBRE 2022'!S:S)</f>
        <v>0</v>
      </c>
      <c r="T991" s="106">
        <f>+LOOKUP(MATCH(A991,'REGISTRO DE DICIEMBRE 2022'!A:A,0),'REGISTRO DE DICIEMBRE 2022'!AI:AI,'REGISTRO DE DICIEMBRE 2022'!T:T)</f>
        <v>93401</v>
      </c>
      <c r="U991" s="106" t="str">
        <f>+LOOKUP(MATCH(A991,'REGISTRO DE DICIEMBRE 2022'!A:A,0),'REGISTRO DE DICIEMBRE 2022'!AI:AI,'REGISTRO DE DICIEMBRE 2022'!U:U)</f>
        <v>Antecedentes financieros correspondientes al año 2020, aprobados por el Sub Departamento de Supervisión Financiera Nacional.</v>
      </c>
      <c r="V991" s="107">
        <f>+LOOKUP(MATCH(A991,'REGISTRO DE DICIEMBRE 2022'!A:A,0),'REGISTRO DE DICIEMBRE 2022'!AI:AI,'REGISTRO DE DICIEMBRE 2022'!V:V)</f>
        <v>43858</v>
      </c>
      <c r="W991" s="34">
        <v>7696</v>
      </c>
      <c r="X991" s="108">
        <v>11124960</v>
      </c>
      <c r="Y991" s="108">
        <v>126665615</v>
      </c>
      <c r="Z991" s="107">
        <v>44926</v>
      </c>
      <c r="AA991" s="34" t="s">
        <v>8041</v>
      </c>
      <c r="AB991" s="109" t="s">
        <v>7632</v>
      </c>
      <c r="AC991" s="34" t="s">
        <v>7910</v>
      </c>
      <c r="AD991" s="34">
        <f>+LOOKUP(MATCH(A991,'REGISTRO DE DICIEMBRE 2022'!A:A,0),'REGISTRO DE DICIEMBRE 2022'!AI:AI,'REGISTRO DE DICIEMBRE 2022'!AF:AF)</f>
        <v>0</v>
      </c>
    </row>
    <row r="992" spans="1:30" s="98" customFormat="1" x14ac:dyDescent="0.2">
      <c r="A992" s="34">
        <v>7696</v>
      </c>
      <c r="B992" s="34" t="str">
        <f>+LOOKUP(MATCH(A992,'REGISTRO DE DICIEMBRE 2022'!A:A,0),'REGISTRO DE DICIEMBRE 2022'!AI:AI,'REGISTRO DE DICIEMBRE 2022'!B:B)</f>
        <v xml:space="preserve">Organización No Gubernamental de Desarrollo Paihuén </v>
      </c>
      <c r="C992" s="103" t="str">
        <f>+LOOKUP(MATCH(A992,'REGISTRO DE DICIEMBRE 2022'!A:A,0),'REGISTRO DE DICIEMBRE 2022'!AI:AI,'REGISTRO DE DICIEMBRE 2022'!C:C)</f>
        <v>65190221-5</v>
      </c>
      <c r="D992" s="104">
        <f>+LOOKUP(MATCH(A992,'REGISTRO DE DICIEMBRE 2022'!A:A,0),'REGISTRO DE DICIEMBRE 2022'!AI:AI,'REGISTRO DE DICIEMBRE 2022'!D:D)</f>
        <v>0</v>
      </c>
      <c r="E992" s="34" t="str">
        <f>+LOOKUP(MATCH(A992,'REGISTRO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2" s="34" t="str">
        <f>+LOOKUP(MATCH(A992,'REGISTRO DE DICIEMBRE 2022'!A:A,0),'REGISTRO DE DICIEMBRE 2022'!AI:AI,'REGISTRO DE DICIEMBRE 2022'!F:F)</f>
        <v>Certificado de Vigencia Folio Nº 500377123734, otorgado el 16 de marzo de 2021, del Servicio de Registro Civil e Identificación.</v>
      </c>
      <c r="G992" s="34" t="str">
        <f>+LOOKUP(MATCH(A992,'REGISTRO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2" s="34" t="str">
        <f>+LOOKUP(MATCH(A992,'REGISTRO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2" s="34" t="str">
        <f>+LOOKUP(MATCH(A992,'REGISTRO DE DICIEMBRE 2022'!A:A,0),'REGISTRO DE DICIEMBRE 2022'!AI:AI,'REGISTRO DE DICIEMBRE 2022'!I:I)</f>
        <v>1 año</v>
      </c>
      <c r="J992" s="34" t="str">
        <f>+LOOKUP(MATCH(A992,'REGISTRO DE DICIEMBRE 2022'!A:A,0),'REGISTRO DE DICIEMBRE 2022'!AI:AI,'REGISTRO DE DICIEMBRE 2022'!J:J)</f>
        <v>Del 15 de junio de 2020 al15 de junio de 2021.</v>
      </c>
      <c r="K992" s="34" t="str">
        <f>+LOOKUP(MATCH(A992,'REGISTRO DE DICIEMBRE 2022'!A:A,0),'REGISTRO DE DICIEMBRE 2022'!AI:AI,'REGISTRO DE DICIEMBRE 2022'!K:K)</f>
        <v xml:space="preserve">Patricia Mabel de la Fuente Riveros
</v>
      </c>
      <c r="L992" s="34" t="str">
        <f>+LOOKUP(MATCH(A992,'REGISTRO DE DICIEMBRE 2022'!A:A,0),'REGISTRO DE DICIEMBRE 2022'!AI:AI,'REGISTRO DE DICIEMBRE 2022'!L:L)</f>
        <v>RUT Nº 10.974.450-6</v>
      </c>
      <c r="M992" s="105">
        <f>+LOOKUP(MATCH(A992,'REGISTRO DE DICIEMBRE 2022'!A:A,0),'REGISTRO DE DICIEMBRE 2022'!AI:AI,'REGISTRO DE DICIEMBRE 2022'!M:M)</f>
        <v>0</v>
      </c>
      <c r="N992" s="104" t="str">
        <f>+LOOKUP(MATCH(A992,'REGISTRO DE DICIEMBRE 2022'!A:A,0),'REGISTRO DE DICIEMBRE 2022'!AI:AI,'REGISTRO DE DICIEMBRE 2022'!N:N)</f>
        <v xml:space="preserve">Calle El Roble N° 214, comuna de Chillan, región del Ñuble.
</v>
      </c>
      <c r="O992" s="105" t="str">
        <f>+LOOKUP(MATCH(A992,'REGISTRO DE DICIEMBRE 2022'!A:A,0),'REGISTRO DE DICIEMBRE 2022'!AI:AI,'REGISTRO DE DICIEMBRE 2022'!O:O)</f>
        <v>XVI</v>
      </c>
      <c r="P992" s="34" t="str">
        <f>+LOOKUP(MATCH(A992,'REGISTRO DE DICIEMBRE 2022'!A:A,0),'REGISTRO DE DICIEMBRE 2022'!AI:AI,'REGISTRO DE DICIEMBRE 2022'!P:P)</f>
        <v>Chillán</v>
      </c>
      <c r="Q992" s="104" t="str">
        <f>+LOOKUP(MATCH(A992,'REGISTRO DE DICIEMBRE 2022'!A:A,0),'REGISTRO DE DICIEMBRE 2022'!AI:AI,'REGISTRO DE DICIEMBRE 2022'!Q:Q)</f>
        <v>Teléfono: 
988892887</v>
      </c>
      <c r="R992" s="34" t="str">
        <f>+LOOKUP(MATCH(A992,'REGISTRO DE DICIEMBRE 2022'!A:A,0),'REGISTRO DE DICIEMBRE 2022'!AI:AI,'REGISTRO DE DICIEMBRE 2022'!R:R)</f>
        <v>ongpaihuen@gmail.com</v>
      </c>
      <c r="S992" s="105">
        <f>+LOOKUP(MATCH(A992,'REGISTRO DE DICIEMBRE 2022'!A:A,0),'REGISTRO DE DICIEMBRE 2022'!AI:AI,'REGISTRO DE DICIEMBRE 2022'!S:S)</f>
        <v>0</v>
      </c>
      <c r="T992" s="106">
        <f>+LOOKUP(MATCH(A992,'REGISTRO DE DICIEMBRE 2022'!A:A,0),'REGISTRO DE DICIEMBRE 2022'!AI:AI,'REGISTRO DE DICIEMBRE 2022'!T:T)</f>
        <v>93401</v>
      </c>
      <c r="U992" s="106" t="str">
        <f>+LOOKUP(MATCH(A992,'REGISTRO DE DICIEMBRE 2022'!A:A,0),'REGISTRO DE DICIEMBRE 2022'!AI:AI,'REGISTRO DE DICIEMBRE 2022'!U:U)</f>
        <v>Antecedentes financieros correspondientes al año 2020, aprobados por el Sub Departamento de Supervisión Financiera Nacional.</v>
      </c>
      <c r="V992" s="107">
        <f>+LOOKUP(MATCH(A992,'REGISTRO DE DICIEMBRE 2022'!A:A,0),'REGISTRO DE DICIEMBRE 2022'!AI:AI,'REGISTRO DE DICIEMBRE 2022'!V:V)</f>
        <v>43858</v>
      </c>
      <c r="W992" s="34">
        <v>7696</v>
      </c>
      <c r="X992" s="108">
        <v>16124834</v>
      </c>
      <c r="Y992" s="108">
        <v>226472390</v>
      </c>
      <c r="Z992" s="107">
        <v>44926</v>
      </c>
      <c r="AA992" s="34" t="s">
        <v>8041</v>
      </c>
      <c r="AB992" s="109" t="s">
        <v>7632</v>
      </c>
      <c r="AC992" s="34" t="s">
        <v>7930</v>
      </c>
      <c r="AD992" s="34">
        <f>+LOOKUP(MATCH(A992,'REGISTRO DE DICIEMBRE 2022'!A:A,0),'REGISTRO DE DICIEMBRE 2022'!AI:AI,'REGISTRO DE DICIEMBRE 2022'!AF:AF)</f>
        <v>0</v>
      </c>
    </row>
    <row r="993" spans="1:30" s="98" customFormat="1" x14ac:dyDescent="0.2">
      <c r="A993" s="34">
        <v>7696</v>
      </c>
      <c r="B993" s="34" t="str">
        <f>+LOOKUP(MATCH(A993,'REGISTRO DE DICIEMBRE 2022'!A:A,0),'REGISTRO DE DICIEMBRE 2022'!AI:AI,'REGISTRO DE DICIEMBRE 2022'!B:B)</f>
        <v xml:space="preserve">Organización No Gubernamental de Desarrollo Paihuén </v>
      </c>
      <c r="C993" s="103" t="str">
        <f>+LOOKUP(MATCH(A993,'REGISTRO DE DICIEMBRE 2022'!A:A,0),'REGISTRO DE DICIEMBRE 2022'!AI:AI,'REGISTRO DE DICIEMBRE 2022'!C:C)</f>
        <v>65190221-5</v>
      </c>
      <c r="D993" s="104">
        <f>+LOOKUP(MATCH(A993,'REGISTRO DE DICIEMBRE 2022'!A:A,0),'REGISTRO DE DICIEMBRE 2022'!AI:AI,'REGISTRO DE DICIEMBRE 2022'!D:D)</f>
        <v>0</v>
      </c>
      <c r="E993" s="34" t="str">
        <f>+LOOKUP(MATCH(A993,'REGISTRO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3" s="34" t="str">
        <f>+LOOKUP(MATCH(A993,'REGISTRO DE DICIEMBRE 2022'!A:A,0),'REGISTRO DE DICIEMBRE 2022'!AI:AI,'REGISTRO DE DICIEMBRE 2022'!F:F)</f>
        <v>Certificado de Vigencia Folio Nº 500377123734, otorgado el 16 de marzo de 2021, del Servicio de Registro Civil e Identificación.</v>
      </c>
      <c r="G993" s="34" t="str">
        <f>+LOOKUP(MATCH(A993,'REGISTRO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3" s="34" t="str">
        <f>+LOOKUP(MATCH(A993,'REGISTRO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3" s="34" t="str">
        <f>+LOOKUP(MATCH(A993,'REGISTRO DE DICIEMBRE 2022'!A:A,0),'REGISTRO DE DICIEMBRE 2022'!AI:AI,'REGISTRO DE DICIEMBRE 2022'!I:I)</f>
        <v>1 año</v>
      </c>
      <c r="J993" s="34" t="str">
        <f>+LOOKUP(MATCH(A993,'REGISTRO DE DICIEMBRE 2022'!A:A,0),'REGISTRO DE DICIEMBRE 2022'!AI:AI,'REGISTRO DE DICIEMBRE 2022'!J:J)</f>
        <v>Del 15 de junio de 2020 al15 de junio de 2021.</v>
      </c>
      <c r="K993" s="34" t="str">
        <f>+LOOKUP(MATCH(A993,'REGISTRO DE DICIEMBRE 2022'!A:A,0),'REGISTRO DE DICIEMBRE 2022'!AI:AI,'REGISTRO DE DICIEMBRE 2022'!K:K)</f>
        <v xml:space="preserve">Patricia Mabel de la Fuente Riveros
</v>
      </c>
      <c r="L993" s="34" t="str">
        <f>+LOOKUP(MATCH(A993,'REGISTRO DE DICIEMBRE 2022'!A:A,0),'REGISTRO DE DICIEMBRE 2022'!AI:AI,'REGISTRO DE DICIEMBRE 2022'!L:L)</f>
        <v>RUT Nº 10.974.450-6</v>
      </c>
      <c r="M993" s="105">
        <f>+LOOKUP(MATCH(A993,'REGISTRO DE DICIEMBRE 2022'!A:A,0),'REGISTRO DE DICIEMBRE 2022'!AI:AI,'REGISTRO DE DICIEMBRE 2022'!M:M)</f>
        <v>0</v>
      </c>
      <c r="N993" s="104" t="str">
        <f>+LOOKUP(MATCH(A993,'REGISTRO DE DICIEMBRE 2022'!A:A,0),'REGISTRO DE DICIEMBRE 2022'!AI:AI,'REGISTRO DE DICIEMBRE 2022'!N:N)</f>
        <v xml:space="preserve">Calle El Roble N° 214, comuna de Chillan, región del Ñuble.
</v>
      </c>
      <c r="O993" s="105" t="str">
        <f>+LOOKUP(MATCH(A993,'REGISTRO DE DICIEMBRE 2022'!A:A,0),'REGISTRO DE DICIEMBRE 2022'!AI:AI,'REGISTRO DE DICIEMBRE 2022'!O:O)</f>
        <v>XVI</v>
      </c>
      <c r="P993" s="34" t="str">
        <f>+LOOKUP(MATCH(A993,'REGISTRO DE DICIEMBRE 2022'!A:A,0),'REGISTRO DE DICIEMBRE 2022'!AI:AI,'REGISTRO DE DICIEMBRE 2022'!P:P)</f>
        <v>Chillán</v>
      </c>
      <c r="Q993" s="104" t="str">
        <f>+LOOKUP(MATCH(A993,'REGISTRO DE DICIEMBRE 2022'!A:A,0),'REGISTRO DE DICIEMBRE 2022'!AI:AI,'REGISTRO DE DICIEMBRE 2022'!Q:Q)</f>
        <v>Teléfono: 
988892887</v>
      </c>
      <c r="R993" s="34" t="str">
        <f>+LOOKUP(MATCH(A993,'REGISTRO DE DICIEMBRE 2022'!A:A,0),'REGISTRO DE DICIEMBRE 2022'!AI:AI,'REGISTRO DE DICIEMBRE 2022'!R:R)</f>
        <v>ongpaihuen@gmail.com</v>
      </c>
      <c r="S993" s="105">
        <f>+LOOKUP(MATCH(A993,'REGISTRO DE DICIEMBRE 2022'!A:A,0),'REGISTRO DE DICIEMBRE 2022'!AI:AI,'REGISTRO DE DICIEMBRE 2022'!S:S)</f>
        <v>0</v>
      </c>
      <c r="T993" s="106">
        <f>+LOOKUP(MATCH(A993,'REGISTRO DE DICIEMBRE 2022'!A:A,0),'REGISTRO DE DICIEMBRE 2022'!AI:AI,'REGISTRO DE DICIEMBRE 2022'!T:T)</f>
        <v>93401</v>
      </c>
      <c r="U993" s="106" t="str">
        <f>+LOOKUP(MATCH(A993,'REGISTRO DE DICIEMBRE 2022'!A:A,0),'REGISTRO DE DICIEMBRE 2022'!AI:AI,'REGISTRO DE DICIEMBRE 2022'!U:U)</f>
        <v>Antecedentes financieros correspondientes al año 2020, aprobados por el Sub Departamento de Supervisión Financiera Nacional.</v>
      </c>
      <c r="V993" s="107">
        <f>+LOOKUP(MATCH(A993,'REGISTRO DE DICIEMBRE 2022'!A:A,0),'REGISTRO DE DICIEMBRE 2022'!AI:AI,'REGISTRO DE DICIEMBRE 2022'!V:V)</f>
        <v>43858</v>
      </c>
      <c r="W993" s="34">
        <v>7696</v>
      </c>
      <c r="X993" s="108">
        <v>15037767</v>
      </c>
      <c r="Y993" s="108">
        <v>156537720</v>
      </c>
      <c r="Z993" s="107">
        <v>44926</v>
      </c>
      <c r="AA993" s="34" t="s">
        <v>8041</v>
      </c>
      <c r="AB993" s="109" t="s">
        <v>7632</v>
      </c>
      <c r="AC993" s="34" t="s">
        <v>7949</v>
      </c>
      <c r="AD993" s="34">
        <f>+LOOKUP(MATCH(A993,'REGISTRO DE DICIEMBRE 2022'!A:A,0),'REGISTRO DE DICIEMBRE 2022'!AI:AI,'REGISTRO DE DICIEMBRE 2022'!AF:AF)</f>
        <v>0</v>
      </c>
    </row>
    <row r="994" spans="1:30" s="98" customFormat="1" x14ac:dyDescent="0.2">
      <c r="A994" s="34">
        <v>7696</v>
      </c>
      <c r="B994" s="34" t="str">
        <f>+LOOKUP(MATCH(A994,'REGISTRO DE DICIEMBRE 2022'!A:A,0),'REGISTRO DE DICIEMBRE 2022'!AI:AI,'REGISTRO DE DICIEMBRE 2022'!B:B)</f>
        <v xml:space="preserve">Organización No Gubernamental de Desarrollo Paihuén </v>
      </c>
      <c r="C994" s="103" t="str">
        <f>+LOOKUP(MATCH(A994,'REGISTRO DE DICIEMBRE 2022'!A:A,0),'REGISTRO DE DICIEMBRE 2022'!AI:AI,'REGISTRO DE DICIEMBRE 2022'!C:C)</f>
        <v>65190221-5</v>
      </c>
      <c r="D994" s="104">
        <f>+LOOKUP(MATCH(A994,'REGISTRO DE DICIEMBRE 2022'!A:A,0),'REGISTRO DE DICIEMBRE 2022'!AI:AI,'REGISTRO DE DICIEMBRE 2022'!D:D)</f>
        <v>0</v>
      </c>
      <c r="E994" s="34" t="str">
        <f>+LOOKUP(MATCH(A994,'REGISTRO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4" s="34" t="str">
        <f>+LOOKUP(MATCH(A994,'REGISTRO DE DICIEMBRE 2022'!A:A,0),'REGISTRO DE DICIEMBRE 2022'!AI:AI,'REGISTRO DE DICIEMBRE 2022'!F:F)</f>
        <v>Certificado de Vigencia Folio Nº 500377123734, otorgado el 16 de marzo de 2021, del Servicio de Registro Civil e Identificación.</v>
      </c>
      <c r="G994" s="34" t="str">
        <f>+LOOKUP(MATCH(A994,'REGISTRO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4" s="34" t="str">
        <f>+LOOKUP(MATCH(A994,'REGISTRO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4" s="34" t="str">
        <f>+LOOKUP(MATCH(A994,'REGISTRO DE DICIEMBRE 2022'!A:A,0),'REGISTRO DE DICIEMBRE 2022'!AI:AI,'REGISTRO DE DICIEMBRE 2022'!I:I)</f>
        <v>1 año</v>
      </c>
      <c r="J994" s="34" t="str">
        <f>+LOOKUP(MATCH(A994,'REGISTRO DE DICIEMBRE 2022'!A:A,0),'REGISTRO DE DICIEMBRE 2022'!AI:AI,'REGISTRO DE DICIEMBRE 2022'!J:J)</f>
        <v>Del 15 de junio de 2020 al15 de junio de 2021.</v>
      </c>
      <c r="K994" s="34" t="str">
        <f>+LOOKUP(MATCH(A994,'REGISTRO DE DICIEMBRE 2022'!A:A,0),'REGISTRO DE DICIEMBRE 2022'!AI:AI,'REGISTRO DE DICIEMBRE 2022'!K:K)</f>
        <v xml:space="preserve">Patricia Mabel de la Fuente Riveros
</v>
      </c>
      <c r="L994" s="34" t="str">
        <f>+LOOKUP(MATCH(A994,'REGISTRO DE DICIEMBRE 2022'!A:A,0),'REGISTRO DE DICIEMBRE 2022'!AI:AI,'REGISTRO DE DICIEMBRE 2022'!L:L)</f>
        <v>RUT Nº 10.974.450-6</v>
      </c>
      <c r="M994" s="105">
        <f>+LOOKUP(MATCH(A994,'REGISTRO DE DICIEMBRE 2022'!A:A,0),'REGISTRO DE DICIEMBRE 2022'!AI:AI,'REGISTRO DE DICIEMBRE 2022'!M:M)</f>
        <v>0</v>
      </c>
      <c r="N994" s="104" t="str">
        <f>+LOOKUP(MATCH(A994,'REGISTRO DE DICIEMBRE 2022'!A:A,0),'REGISTRO DE DICIEMBRE 2022'!AI:AI,'REGISTRO DE DICIEMBRE 2022'!N:N)</f>
        <v xml:space="preserve">Calle El Roble N° 214, comuna de Chillan, región del Ñuble.
</v>
      </c>
      <c r="O994" s="105" t="str">
        <f>+LOOKUP(MATCH(A994,'REGISTRO DE DICIEMBRE 2022'!A:A,0),'REGISTRO DE DICIEMBRE 2022'!AI:AI,'REGISTRO DE DICIEMBRE 2022'!O:O)</f>
        <v>XVI</v>
      </c>
      <c r="P994" s="34" t="str">
        <f>+LOOKUP(MATCH(A994,'REGISTRO DE DICIEMBRE 2022'!A:A,0),'REGISTRO DE DICIEMBRE 2022'!AI:AI,'REGISTRO DE DICIEMBRE 2022'!P:P)</f>
        <v>Chillán</v>
      </c>
      <c r="Q994" s="104" t="str">
        <f>+LOOKUP(MATCH(A994,'REGISTRO DE DICIEMBRE 2022'!A:A,0),'REGISTRO DE DICIEMBRE 2022'!AI:AI,'REGISTRO DE DICIEMBRE 2022'!Q:Q)</f>
        <v>Teléfono: 
988892887</v>
      </c>
      <c r="R994" s="34" t="str">
        <f>+LOOKUP(MATCH(A994,'REGISTRO DE DICIEMBRE 2022'!A:A,0),'REGISTRO DE DICIEMBRE 2022'!AI:AI,'REGISTRO DE DICIEMBRE 2022'!R:R)</f>
        <v>ongpaihuen@gmail.com</v>
      </c>
      <c r="S994" s="105">
        <f>+LOOKUP(MATCH(A994,'REGISTRO DE DICIEMBRE 2022'!A:A,0),'REGISTRO DE DICIEMBRE 2022'!AI:AI,'REGISTRO DE DICIEMBRE 2022'!S:S)</f>
        <v>0</v>
      </c>
      <c r="T994" s="106">
        <f>+LOOKUP(MATCH(A994,'REGISTRO DE DICIEMBRE 2022'!A:A,0),'REGISTRO DE DICIEMBRE 2022'!AI:AI,'REGISTRO DE DICIEMBRE 2022'!T:T)</f>
        <v>93401</v>
      </c>
      <c r="U994" s="106" t="str">
        <f>+LOOKUP(MATCH(A994,'REGISTRO DE DICIEMBRE 2022'!A:A,0),'REGISTRO DE DICIEMBRE 2022'!AI:AI,'REGISTRO DE DICIEMBRE 2022'!U:U)</f>
        <v>Antecedentes financieros correspondientes al año 2020, aprobados por el Sub Departamento de Supervisión Financiera Nacional.</v>
      </c>
      <c r="V994" s="107">
        <f>+LOOKUP(MATCH(A994,'REGISTRO DE DICIEMBRE 2022'!A:A,0),'REGISTRO DE DICIEMBRE 2022'!AI:AI,'REGISTRO DE DICIEMBRE 2022'!V:V)</f>
        <v>43858</v>
      </c>
      <c r="W994" s="34">
        <v>7696</v>
      </c>
      <c r="X994" s="108">
        <v>19748393</v>
      </c>
      <c r="Y994" s="108">
        <v>177916714</v>
      </c>
      <c r="Z994" s="107">
        <v>44926</v>
      </c>
      <c r="AA994" s="34" t="s">
        <v>8041</v>
      </c>
      <c r="AB994" s="109" t="s">
        <v>7632</v>
      </c>
      <c r="AC994" s="34" t="s">
        <v>7960</v>
      </c>
      <c r="AD994" s="34">
        <f>+LOOKUP(MATCH(A994,'REGISTRO DE DICIEMBRE 2022'!A:A,0),'REGISTRO DE DICIEMBRE 2022'!AI:AI,'REGISTRO DE DICIEMBRE 2022'!AF:AF)</f>
        <v>0</v>
      </c>
    </row>
    <row r="995" spans="1:30" s="98" customFormat="1" x14ac:dyDescent="0.2">
      <c r="A995" s="34">
        <v>7696</v>
      </c>
      <c r="B995" s="34" t="str">
        <f>+LOOKUP(MATCH(A995,'REGISTRO DE DICIEMBRE 2022'!A:A,0),'REGISTRO DE DICIEMBRE 2022'!AI:AI,'REGISTRO DE DICIEMBRE 2022'!B:B)</f>
        <v xml:space="preserve">Organización No Gubernamental de Desarrollo Paihuén </v>
      </c>
      <c r="C995" s="103" t="str">
        <f>+LOOKUP(MATCH(A995,'REGISTRO DE DICIEMBRE 2022'!A:A,0),'REGISTRO DE DICIEMBRE 2022'!AI:AI,'REGISTRO DE DICIEMBRE 2022'!C:C)</f>
        <v>65190221-5</v>
      </c>
      <c r="D995" s="104">
        <f>+LOOKUP(MATCH(A995,'REGISTRO DE DICIEMBRE 2022'!A:A,0),'REGISTRO DE DICIEMBRE 2022'!AI:AI,'REGISTRO DE DICIEMBRE 2022'!D:D)</f>
        <v>0</v>
      </c>
      <c r="E995" s="34" t="str">
        <f>+LOOKUP(MATCH(A995,'REGISTRO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5" s="34" t="str">
        <f>+LOOKUP(MATCH(A995,'REGISTRO DE DICIEMBRE 2022'!A:A,0),'REGISTRO DE DICIEMBRE 2022'!AI:AI,'REGISTRO DE DICIEMBRE 2022'!F:F)</f>
        <v>Certificado de Vigencia Folio Nº 500377123734, otorgado el 16 de marzo de 2021, del Servicio de Registro Civil e Identificación.</v>
      </c>
      <c r="G995" s="34" t="str">
        <f>+LOOKUP(MATCH(A995,'REGISTRO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5" s="34" t="str">
        <f>+LOOKUP(MATCH(A995,'REGISTRO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5" s="34" t="str">
        <f>+LOOKUP(MATCH(A995,'REGISTRO DE DICIEMBRE 2022'!A:A,0),'REGISTRO DE DICIEMBRE 2022'!AI:AI,'REGISTRO DE DICIEMBRE 2022'!I:I)</f>
        <v>1 año</v>
      </c>
      <c r="J995" s="34" t="str">
        <f>+LOOKUP(MATCH(A995,'REGISTRO DE DICIEMBRE 2022'!A:A,0),'REGISTRO DE DICIEMBRE 2022'!AI:AI,'REGISTRO DE DICIEMBRE 2022'!J:J)</f>
        <v>Del 15 de junio de 2020 al15 de junio de 2021.</v>
      </c>
      <c r="K995" s="34" t="str">
        <f>+LOOKUP(MATCH(A995,'REGISTRO DE DICIEMBRE 2022'!A:A,0),'REGISTRO DE DICIEMBRE 2022'!AI:AI,'REGISTRO DE DICIEMBRE 2022'!K:K)</f>
        <v xml:space="preserve">Patricia Mabel de la Fuente Riveros
</v>
      </c>
      <c r="L995" s="34" t="str">
        <f>+LOOKUP(MATCH(A995,'REGISTRO DE DICIEMBRE 2022'!A:A,0),'REGISTRO DE DICIEMBRE 2022'!AI:AI,'REGISTRO DE DICIEMBRE 2022'!L:L)</f>
        <v>RUT Nº 10.974.450-6</v>
      </c>
      <c r="M995" s="105">
        <f>+LOOKUP(MATCH(A995,'REGISTRO DE DICIEMBRE 2022'!A:A,0),'REGISTRO DE DICIEMBRE 2022'!AI:AI,'REGISTRO DE DICIEMBRE 2022'!M:M)</f>
        <v>0</v>
      </c>
      <c r="N995" s="104" t="str">
        <f>+LOOKUP(MATCH(A995,'REGISTRO DE DICIEMBRE 2022'!A:A,0),'REGISTRO DE DICIEMBRE 2022'!AI:AI,'REGISTRO DE DICIEMBRE 2022'!N:N)</f>
        <v xml:space="preserve">Calle El Roble N° 214, comuna de Chillan, región del Ñuble.
</v>
      </c>
      <c r="O995" s="105" t="str">
        <f>+LOOKUP(MATCH(A995,'REGISTRO DE DICIEMBRE 2022'!A:A,0),'REGISTRO DE DICIEMBRE 2022'!AI:AI,'REGISTRO DE DICIEMBRE 2022'!O:O)</f>
        <v>XVI</v>
      </c>
      <c r="P995" s="34" t="str">
        <f>+LOOKUP(MATCH(A995,'REGISTRO DE DICIEMBRE 2022'!A:A,0),'REGISTRO DE DICIEMBRE 2022'!AI:AI,'REGISTRO DE DICIEMBRE 2022'!P:P)</f>
        <v>Chillán</v>
      </c>
      <c r="Q995" s="104" t="str">
        <f>+LOOKUP(MATCH(A995,'REGISTRO DE DICIEMBRE 2022'!A:A,0),'REGISTRO DE DICIEMBRE 2022'!AI:AI,'REGISTRO DE DICIEMBRE 2022'!Q:Q)</f>
        <v>Teléfono: 
988892887</v>
      </c>
      <c r="R995" s="34" t="str">
        <f>+LOOKUP(MATCH(A995,'REGISTRO DE DICIEMBRE 2022'!A:A,0),'REGISTRO DE DICIEMBRE 2022'!AI:AI,'REGISTRO DE DICIEMBRE 2022'!R:R)</f>
        <v>ongpaihuen@gmail.com</v>
      </c>
      <c r="S995" s="105">
        <f>+LOOKUP(MATCH(A995,'REGISTRO DE DICIEMBRE 2022'!A:A,0),'REGISTRO DE DICIEMBRE 2022'!AI:AI,'REGISTRO DE DICIEMBRE 2022'!S:S)</f>
        <v>0</v>
      </c>
      <c r="T995" s="106">
        <f>+LOOKUP(MATCH(A995,'REGISTRO DE DICIEMBRE 2022'!A:A,0),'REGISTRO DE DICIEMBRE 2022'!AI:AI,'REGISTRO DE DICIEMBRE 2022'!T:T)</f>
        <v>93401</v>
      </c>
      <c r="U995" s="106" t="str">
        <f>+LOOKUP(MATCH(A995,'REGISTRO DE DICIEMBRE 2022'!A:A,0),'REGISTRO DE DICIEMBRE 2022'!AI:AI,'REGISTRO DE DICIEMBRE 2022'!U:U)</f>
        <v>Antecedentes financieros correspondientes al año 2020, aprobados por el Sub Departamento de Supervisión Financiera Nacional.</v>
      </c>
      <c r="V995" s="107">
        <f>+LOOKUP(MATCH(A995,'REGISTRO DE DICIEMBRE 2022'!A:A,0),'REGISTRO DE DICIEMBRE 2022'!AI:AI,'REGISTRO DE DICIEMBRE 2022'!V:V)</f>
        <v>43858</v>
      </c>
      <c r="W995" s="34">
        <v>7696</v>
      </c>
      <c r="X995" s="108">
        <v>27971328</v>
      </c>
      <c r="Y995" s="108">
        <v>310704239</v>
      </c>
      <c r="Z995" s="107">
        <v>44926</v>
      </c>
      <c r="AA995" s="34" t="s">
        <v>8041</v>
      </c>
      <c r="AB995" s="109" t="s">
        <v>7632</v>
      </c>
      <c r="AC995" s="34" t="s">
        <v>7973</v>
      </c>
      <c r="AD995" s="34">
        <f>+LOOKUP(MATCH(A995,'REGISTRO DE DICIEMBRE 2022'!A:A,0),'REGISTRO DE DICIEMBRE 2022'!AI:AI,'REGISTRO DE DICIEMBRE 2022'!AF:AF)</f>
        <v>0</v>
      </c>
    </row>
    <row r="996" spans="1:30" s="98" customFormat="1" x14ac:dyDescent="0.2">
      <c r="A996" s="34">
        <v>7696</v>
      </c>
      <c r="B996" s="34" t="str">
        <f>+LOOKUP(MATCH(A996,'REGISTRO DE DICIEMBRE 2022'!A:A,0),'REGISTRO DE DICIEMBRE 2022'!AI:AI,'REGISTRO DE DICIEMBRE 2022'!B:B)</f>
        <v xml:space="preserve">Organización No Gubernamental de Desarrollo Paihuén </v>
      </c>
      <c r="C996" s="103" t="str">
        <f>+LOOKUP(MATCH(A996,'REGISTRO DE DICIEMBRE 2022'!A:A,0),'REGISTRO DE DICIEMBRE 2022'!AI:AI,'REGISTRO DE DICIEMBRE 2022'!C:C)</f>
        <v>65190221-5</v>
      </c>
      <c r="D996" s="104">
        <f>+LOOKUP(MATCH(A996,'REGISTRO DE DICIEMBRE 2022'!A:A,0),'REGISTRO DE DICIEMBRE 2022'!AI:AI,'REGISTRO DE DICIEMBRE 2022'!D:D)</f>
        <v>0</v>
      </c>
      <c r="E996" s="34" t="str">
        <f>+LOOKUP(MATCH(A996,'REGISTRO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6" s="34" t="str">
        <f>+LOOKUP(MATCH(A996,'REGISTRO DE DICIEMBRE 2022'!A:A,0),'REGISTRO DE DICIEMBRE 2022'!AI:AI,'REGISTRO DE DICIEMBRE 2022'!F:F)</f>
        <v>Certificado de Vigencia Folio Nº 500377123734, otorgado el 16 de marzo de 2021, del Servicio de Registro Civil e Identificación.</v>
      </c>
      <c r="G996" s="34" t="str">
        <f>+LOOKUP(MATCH(A996,'REGISTRO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6" s="34" t="str">
        <f>+LOOKUP(MATCH(A996,'REGISTRO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6" s="34" t="str">
        <f>+LOOKUP(MATCH(A996,'REGISTRO DE DICIEMBRE 2022'!A:A,0),'REGISTRO DE DICIEMBRE 2022'!AI:AI,'REGISTRO DE DICIEMBRE 2022'!I:I)</f>
        <v>1 año</v>
      </c>
      <c r="J996" s="34" t="str">
        <f>+LOOKUP(MATCH(A996,'REGISTRO DE DICIEMBRE 2022'!A:A,0),'REGISTRO DE DICIEMBRE 2022'!AI:AI,'REGISTRO DE DICIEMBRE 2022'!J:J)</f>
        <v>Del 15 de junio de 2020 al15 de junio de 2021.</v>
      </c>
      <c r="K996" s="34" t="str">
        <f>+LOOKUP(MATCH(A996,'REGISTRO DE DICIEMBRE 2022'!A:A,0),'REGISTRO DE DICIEMBRE 2022'!AI:AI,'REGISTRO DE DICIEMBRE 2022'!K:K)</f>
        <v xml:space="preserve">Patricia Mabel de la Fuente Riveros
</v>
      </c>
      <c r="L996" s="34" t="str">
        <f>+LOOKUP(MATCH(A996,'REGISTRO DE DICIEMBRE 2022'!A:A,0),'REGISTRO DE DICIEMBRE 2022'!AI:AI,'REGISTRO DE DICIEMBRE 2022'!L:L)</f>
        <v>RUT Nº 10.974.450-6</v>
      </c>
      <c r="M996" s="105">
        <f>+LOOKUP(MATCH(A996,'REGISTRO DE DICIEMBRE 2022'!A:A,0),'REGISTRO DE DICIEMBRE 2022'!AI:AI,'REGISTRO DE DICIEMBRE 2022'!M:M)</f>
        <v>0</v>
      </c>
      <c r="N996" s="104" t="str">
        <f>+LOOKUP(MATCH(A996,'REGISTRO DE DICIEMBRE 2022'!A:A,0),'REGISTRO DE DICIEMBRE 2022'!AI:AI,'REGISTRO DE DICIEMBRE 2022'!N:N)</f>
        <v xml:space="preserve">Calle El Roble N° 214, comuna de Chillan, región del Ñuble.
</v>
      </c>
      <c r="O996" s="105" t="str">
        <f>+LOOKUP(MATCH(A996,'REGISTRO DE DICIEMBRE 2022'!A:A,0),'REGISTRO DE DICIEMBRE 2022'!AI:AI,'REGISTRO DE DICIEMBRE 2022'!O:O)</f>
        <v>XVI</v>
      </c>
      <c r="P996" s="34" t="str">
        <f>+LOOKUP(MATCH(A996,'REGISTRO DE DICIEMBRE 2022'!A:A,0),'REGISTRO DE DICIEMBRE 2022'!AI:AI,'REGISTRO DE DICIEMBRE 2022'!P:P)</f>
        <v>Chillán</v>
      </c>
      <c r="Q996" s="104" t="str">
        <f>+LOOKUP(MATCH(A996,'REGISTRO DE DICIEMBRE 2022'!A:A,0),'REGISTRO DE DICIEMBRE 2022'!AI:AI,'REGISTRO DE DICIEMBRE 2022'!Q:Q)</f>
        <v>Teléfono: 
988892887</v>
      </c>
      <c r="R996" s="34" t="str">
        <f>+LOOKUP(MATCH(A996,'REGISTRO DE DICIEMBRE 2022'!A:A,0),'REGISTRO DE DICIEMBRE 2022'!AI:AI,'REGISTRO DE DICIEMBRE 2022'!R:R)</f>
        <v>ongpaihuen@gmail.com</v>
      </c>
      <c r="S996" s="105">
        <f>+LOOKUP(MATCH(A996,'REGISTRO DE DICIEMBRE 2022'!A:A,0),'REGISTRO DE DICIEMBRE 2022'!AI:AI,'REGISTRO DE DICIEMBRE 2022'!S:S)</f>
        <v>0</v>
      </c>
      <c r="T996" s="106">
        <f>+LOOKUP(MATCH(A996,'REGISTRO DE DICIEMBRE 2022'!A:A,0),'REGISTRO DE DICIEMBRE 2022'!AI:AI,'REGISTRO DE DICIEMBRE 2022'!T:T)</f>
        <v>93401</v>
      </c>
      <c r="U996" s="106" t="str">
        <f>+LOOKUP(MATCH(A996,'REGISTRO DE DICIEMBRE 2022'!A:A,0),'REGISTRO DE DICIEMBRE 2022'!AI:AI,'REGISTRO DE DICIEMBRE 2022'!U:U)</f>
        <v>Antecedentes financieros correspondientes al año 2020, aprobados por el Sub Departamento de Supervisión Financiera Nacional.</v>
      </c>
      <c r="V996" s="107">
        <f>+LOOKUP(MATCH(A996,'REGISTRO DE DICIEMBRE 2022'!A:A,0),'REGISTRO DE DICIEMBRE 2022'!AI:AI,'REGISTRO DE DICIEMBRE 2022'!V:V)</f>
        <v>43858</v>
      </c>
      <c r="W996" s="34">
        <v>7696</v>
      </c>
      <c r="X996" s="108">
        <v>12863632</v>
      </c>
      <c r="Y996" s="108">
        <v>151283559</v>
      </c>
      <c r="Z996" s="107">
        <v>44926</v>
      </c>
      <c r="AA996" s="34" t="s">
        <v>8041</v>
      </c>
      <c r="AB996" s="109" t="s">
        <v>7632</v>
      </c>
      <c r="AC996" s="34" t="s">
        <v>7996</v>
      </c>
      <c r="AD996" s="34">
        <f>+LOOKUP(MATCH(A996,'REGISTRO DE DICIEMBRE 2022'!A:A,0),'REGISTRO DE DICIEMBRE 2022'!AI:AI,'REGISTRO DE DICIEMBRE 2022'!AF:AF)</f>
        <v>0</v>
      </c>
    </row>
    <row r="997" spans="1:30" s="98" customFormat="1" x14ac:dyDescent="0.2">
      <c r="A997" s="34">
        <v>7696</v>
      </c>
      <c r="B997" s="34" t="str">
        <f>+LOOKUP(MATCH(A997,'REGISTRO DE DICIEMBRE 2022'!A:A,0),'REGISTRO DE DICIEMBRE 2022'!AI:AI,'REGISTRO DE DICIEMBRE 2022'!B:B)</f>
        <v xml:space="preserve">Organización No Gubernamental de Desarrollo Paihuén </v>
      </c>
      <c r="C997" s="103" t="str">
        <f>+LOOKUP(MATCH(A997,'REGISTRO DE DICIEMBRE 2022'!A:A,0),'REGISTRO DE DICIEMBRE 2022'!AI:AI,'REGISTRO DE DICIEMBRE 2022'!C:C)</f>
        <v>65190221-5</v>
      </c>
      <c r="D997" s="104">
        <f>+LOOKUP(MATCH(A997,'REGISTRO DE DICIEMBRE 2022'!A:A,0),'REGISTRO DE DICIEMBRE 2022'!AI:AI,'REGISTRO DE DICIEMBRE 2022'!D:D)</f>
        <v>0</v>
      </c>
      <c r="E997" s="34" t="str">
        <f>+LOOKUP(MATCH(A997,'REGISTRO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7" s="34" t="str">
        <f>+LOOKUP(MATCH(A997,'REGISTRO DE DICIEMBRE 2022'!A:A,0),'REGISTRO DE DICIEMBRE 2022'!AI:AI,'REGISTRO DE DICIEMBRE 2022'!F:F)</f>
        <v>Certificado de Vigencia Folio Nº 500377123734, otorgado el 16 de marzo de 2021, del Servicio de Registro Civil e Identificación.</v>
      </c>
      <c r="G997" s="34" t="str">
        <f>+LOOKUP(MATCH(A997,'REGISTRO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7" s="34" t="str">
        <f>+LOOKUP(MATCH(A997,'REGISTRO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7" s="34" t="str">
        <f>+LOOKUP(MATCH(A997,'REGISTRO DE DICIEMBRE 2022'!A:A,0),'REGISTRO DE DICIEMBRE 2022'!AI:AI,'REGISTRO DE DICIEMBRE 2022'!I:I)</f>
        <v>1 año</v>
      </c>
      <c r="J997" s="34" t="str">
        <f>+LOOKUP(MATCH(A997,'REGISTRO DE DICIEMBRE 2022'!A:A,0),'REGISTRO DE DICIEMBRE 2022'!AI:AI,'REGISTRO DE DICIEMBRE 2022'!J:J)</f>
        <v>Del 15 de junio de 2020 al15 de junio de 2021.</v>
      </c>
      <c r="K997" s="34" t="str">
        <f>+LOOKUP(MATCH(A997,'REGISTRO DE DICIEMBRE 2022'!A:A,0),'REGISTRO DE DICIEMBRE 2022'!AI:AI,'REGISTRO DE DICIEMBRE 2022'!K:K)</f>
        <v xml:space="preserve">Patricia Mabel de la Fuente Riveros
</v>
      </c>
      <c r="L997" s="34" t="str">
        <f>+LOOKUP(MATCH(A997,'REGISTRO DE DICIEMBRE 2022'!A:A,0),'REGISTRO DE DICIEMBRE 2022'!AI:AI,'REGISTRO DE DICIEMBRE 2022'!L:L)</f>
        <v>RUT Nº 10.974.450-6</v>
      </c>
      <c r="M997" s="105">
        <f>+LOOKUP(MATCH(A997,'REGISTRO DE DICIEMBRE 2022'!A:A,0),'REGISTRO DE DICIEMBRE 2022'!AI:AI,'REGISTRO DE DICIEMBRE 2022'!M:M)</f>
        <v>0</v>
      </c>
      <c r="N997" s="104" t="str">
        <f>+LOOKUP(MATCH(A997,'REGISTRO DE DICIEMBRE 2022'!A:A,0),'REGISTRO DE DICIEMBRE 2022'!AI:AI,'REGISTRO DE DICIEMBRE 2022'!N:N)</f>
        <v xml:space="preserve">Calle El Roble N° 214, comuna de Chillan, región del Ñuble.
</v>
      </c>
      <c r="O997" s="105" t="str">
        <f>+LOOKUP(MATCH(A997,'REGISTRO DE DICIEMBRE 2022'!A:A,0),'REGISTRO DE DICIEMBRE 2022'!AI:AI,'REGISTRO DE DICIEMBRE 2022'!O:O)</f>
        <v>XVI</v>
      </c>
      <c r="P997" s="34" t="str">
        <f>+LOOKUP(MATCH(A997,'REGISTRO DE DICIEMBRE 2022'!A:A,0),'REGISTRO DE DICIEMBRE 2022'!AI:AI,'REGISTRO DE DICIEMBRE 2022'!P:P)</f>
        <v>Chillán</v>
      </c>
      <c r="Q997" s="104" t="str">
        <f>+LOOKUP(MATCH(A997,'REGISTRO DE DICIEMBRE 2022'!A:A,0),'REGISTRO DE DICIEMBRE 2022'!AI:AI,'REGISTRO DE DICIEMBRE 2022'!Q:Q)</f>
        <v>Teléfono: 
988892887</v>
      </c>
      <c r="R997" s="34" t="str">
        <f>+LOOKUP(MATCH(A997,'REGISTRO DE DICIEMBRE 2022'!A:A,0),'REGISTRO DE DICIEMBRE 2022'!AI:AI,'REGISTRO DE DICIEMBRE 2022'!R:R)</f>
        <v>ongpaihuen@gmail.com</v>
      </c>
      <c r="S997" s="105">
        <f>+LOOKUP(MATCH(A997,'REGISTRO DE DICIEMBRE 2022'!A:A,0),'REGISTRO DE DICIEMBRE 2022'!AI:AI,'REGISTRO DE DICIEMBRE 2022'!S:S)</f>
        <v>0</v>
      </c>
      <c r="T997" s="106">
        <f>+LOOKUP(MATCH(A997,'REGISTRO DE DICIEMBRE 2022'!A:A,0),'REGISTRO DE DICIEMBRE 2022'!AI:AI,'REGISTRO DE DICIEMBRE 2022'!T:T)</f>
        <v>93401</v>
      </c>
      <c r="U997" s="106" t="str">
        <f>+LOOKUP(MATCH(A997,'REGISTRO DE DICIEMBRE 2022'!A:A,0),'REGISTRO DE DICIEMBRE 2022'!AI:AI,'REGISTRO DE DICIEMBRE 2022'!U:U)</f>
        <v>Antecedentes financieros correspondientes al año 2020, aprobados por el Sub Departamento de Supervisión Financiera Nacional.</v>
      </c>
      <c r="V997" s="107">
        <f>+LOOKUP(MATCH(A997,'REGISTRO DE DICIEMBRE 2022'!A:A,0),'REGISTRO DE DICIEMBRE 2022'!AI:AI,'REGISTRO DE DICIEMBRE 2022'!V:V)</f>
        <v>43858</v>
      </c>
      <c r="W997" s="34">
        <v>7696</v>
      </c>
      <c r="X997" s="108">
        <v>25908442</v>
      </c>
      <c r="Y997" s="108">
        <v>232632453</v>
      </c>
      <c r="Z997" s="107">
        <v>44926</v>
      </c>
      <c r="AA997" s="34" t="s">
        <v>8041</v>
      </c>
      <c r="AB997" s="109" t="s">
        <v>7632</v>
      </c>
      <c r="AC997" s="34" t="s">
        <v>202</v>
      </c>
      <c r="AD997" s="34">
        <f>+LOOKUP(MATCH(A997,'REGISTRO DE DICIEMBRE 2022'!A:A,0),'REGISTRO DE DICIEMBRE 2022'!AI:AI,'REGISTRO DE DICIEMBRE 2022'!AF:AF)</f>
        <v>0</v>
      </c>
    </row>
    <row r="998" spans="1:30" s="98" customFormat="1" x14ac:dyDescent="0.2">
      <c r="A998" s="34">
        <v>7696</v>
      </c>
      <c r="B998" s="34" t="str">
        <f>+LOOKUP(MATCH(A998,'REGISTRO DE DICIEMBRE 2022'!A:A,0),'REGISTRO DE DICIEMBRE 2022'!AI:AI,'REGISTRO DE DICIEMBRE 2022'!B:B)</f>
        <v xml:space="preserve">Organización No Gubernamental de Desarrollo Paihuén </v>
      </c>
      <c r="C998" s="103" t="str">
        <f>+LOOKUP(MATCH(A998,'REGISTRO DE DICIEMBRE 2022'!A:A,0),'REGISTRO DE DICIEMBRE 2022'!AI:AI,'REGISTRO DE DICIEMBRE 2022'!C:C)</f>
        <v>65190221-5</v>
      </c>
      <c r="D998" s="104">
        <f>+LOOKUP(MATCH(A998,'REGISTRO DE DICIEMBRE 2022'!A:A,0),'REGISTRO DE DICIEMBRE 2022'!AI:AI,'REGISTRO DE DICIEMBRE 2022'!D:D)</f>
        <v>0</v>
      </c>
      <c r="E998" s="34" t="str">
        <f>+LOOKUP(MATCH(A998,'REGISTRO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8" s="34" t="str">
        <f>+LOOKUP(MATCH(A998,'REGISTRO DE DICIEMBRE 2022'!A:A,0),'REGISTRO DE DICIEMBRE 2022'!AI:AI,'REGISTRO DE DICIEMBRE 2022'!F:F)</f>
        <v>Certificado de Vigencia Folio Nº 500377123734, otorgado el 16 de marzo de 2021, del Servicio de Registro Civil e Identificación.</v>
      </c>
      <c r="G998" s="34" t="str">
        <f>+LOOKUP(MATCH(A998,'REGISTRO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8" s="34" t="str">
        <f>+LOOKUP(MATCH(A998,'REGISTRO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8" s="34" t="str">
        <f>+LOOKUP(MATCH(A998,'REGISTRO DE DICIEMBRE 2022'!A:A,0),'REGISTRO DE DICIEMBRE 2022'!AI:AI,'REGISTRO DE DICIEMBRE 2022'!I:I)</f>
        <v>1 año</v>
      </c>
      <c r="J998" s="34" t="str">
        <f>+LOOKUP(MATCH(A998,'REGISTRO DE DICIEMBRE 2022'!A:A,0),'REGISTRO DE DICIEMBRE 2022'!AI:AI,'REGISTRO DE DICIEMBRE 2022'!J:J)</f>
        <v>Del 15 de junio de 2020 al15 de junio de 2021.</v>
      </c>
      <c r="K998" s="34" t="str">
        <f>+LOOKUP(MATCH(A998,'REGISTRO DE DICIEMBRE 2022'!A:A,0),'REGISTRO DE DICIEMBRE 2022'!AI:AI,'REGISTRO DE DICIEMBRE 2022'!K:K)</f>
        <v xml:space="preserve">Patricia Mabel de la Fuente Riveros
</v>
      </c>
      <c r="L998" s="34" t="str">
        <f>+LOOKUP(MATCH(A998,'REGISTRO DE DICIEMBRE 2022'!A:A,0),'REGISTRO DE DICIEMBRE 2022'!AI:AI,'REGISTRO DE DICIEMBRE 2022'!L:L)</f>
        <v>RUT Nº 10.974.450-6</v>
      </c>
      <c r="M998" s="105">
        <f>+LOOKUP(MATCH(A998,'REGISTRO DE DICIEMBRE 2022'!A:A,0),'REGISTRO DE DICIEMBRE 2022'!AI:AI,'REGISTRO DE DICIEMBRE 2022'!M:M)</f>
        <v>0</v>
      </c>
      <c r="N998" s="104" t="str">
        <f>+LOOKUP(MATCH(A998,'REGISTRO DE DICIEMBRE 2022'!A:A,0),'REGISTRO DE DICIEMBRE 2022'!AI:AI,'REGISTRO DE DICIEMBRE 2022'!N:N)</f>
        <v xml:space="preserve">Calle El Roble N° 214, comuna de Chillan, región del Ñuble.
</v>
      </c>
      <c r="O998" s="105" t="str">
        <f>+LOOKUP(MATCH(A998,'REGISTRO DE DICIEMBRE 2022'!A:A,0),'REGISTRO DE DICIEMBRE 2022'!AI:AI,'REGISTRO DE DICIEMBRE 2022'!O:O)</f>
        <v>XVI</v>
      </c>
      <c r="P998" s="34" t="str">
        <f>+LOOKUP(MATCH(A998,'REGISTRO DE DICIEMBRE 2022'!A:A,0),'REGISTRO DE DICIEMBRE 2022'!AI:AI,'REGISTRO DE DICIEMBRE 2022'!P:P)</f>
        <v>Chillán</v>
      </c>
      <c r="Q998" s="104" t="str">
        <f>+LOOKUP(MATCH(A998,'REGISTRO DE DICIEMBRE 2022'!A:A,0),'REGISTRO DE DICIEMBRE 2022'!AI:AI,'REGISTRO DE DICIEMBRE 2022'!Q:Q)</f>
        <v>Teléfono: 
988892887</v>
      </c>
      <c r="R998" s="34" t="str">
        <f>+LOOKUP(MATCH(A998,'REGISTRO DE DICIEMBRE 2022'!A:A,0),'REGISTRO DE DICIEMBRE 2022'!AI:AI,'REGISTRO DE DICIEMBRE 2022'!R:R)</f>
        <v>ongpaihuen@gmail.com</v>
      </c>
      <c r="S998" s="105">
        <f>+LOOKUP(MATCH(A998,'REGISTRO DE DICIEMBRE 2022'!A:A,0),'REGISTRO DE DICIEMBRE 2022'!AI:AI,'REGISTRO DE DICIEMBRE 2022'!S:S)</f>
        <v>0</v>
      </c>
      <c r="T998" s="106">
        <f>+LOOKUP(MATCH(A998,'REGISTRO DE DICIEMBRE 2022'!A:A,0),'REGISTRO DE DICIEMBRE 2022'!AI:AI,'REGISTRO DE DICIEMBRE 2022'!T:T)</f>
        <v>93401</v>
      </c>
      <c r="U998" s="106" t="str">
        <f>+LOOKUP(MATCH(A998,'REGISTRO DE DICIEMBRE 2022'!A:A,0),'REGISTRO DE DICIEMBRE 2022'!AI:AI,'REGISTRO DE DICIEMBRE 2022'!U:U)</f>
        <v>Antecedentes financieros correspondientes al año 2020, aprobados por el Sub Departamento de Supervisión Financiera Nacional.</v>
      </c>
      <c r="V998" s="107">
        <f>+LOOKUP(MATCH(A998,'REGISTRO DE DICIEMBRE 2022'!A:A,0),'REGISTRO DE DICIEMBRE 2022'!AI:AI,'REGISTRO DE DICIEMBRE 2022'!V:V)</f>
        <v>43858</v>
      </c>
      <c r="W998" s="34">
        <v>7696</v>
      </c>
      <c r="X998" s="108">
        <v>26699904</v>
      </c>
      <c r="Y998" s="108">
        <v>236643792</v>
      </c>
      <c r="Z998" s="107">
        <v>44926</v>
      </c>
      <c r="AA998" s="34" t="s">
        <v>8041</v>
      </c>
      <c r="AB998" s="109" t="s">
        <v>7632</v>
      </c>
      <c r="AC998" s="34" t="s">
        <v>67</v>
      </c>
      <c r="AD998" s="34">
        <f>+LOOKUP(MATCH(A998,'REGISTRO DE DICIEMBRE 2022'!A:A,0),'REGISTRO DE DICIEMBRE 2022'!AI:AI,'REGISTRO DE DICIEMBRE 2022'!AF:AF)</f>
        <v>0</v>
      </c>
    </row>
    <row r="999" spans="1:30" s="98" customFormat="1" x14ac:dyDescent="0.2">
      <c r="A999" s="34">
        <v>7696</v>
      </c>
      <c r="B999" s="34" t="str">
        <f>+LOOKUP(MATCH(A999,'REGISTRO DE DICIEMBRE 2022'!A:A,0),'REGISTRO DE DICIEMBRE 2022'!AI:AI,'REGISTRO DE DICIEMBRE 2022'!B:B)</f>
        <v xml:space="preserve">Organización No Gubernamental de Desarrollo Paihuén </v>
      </c>
      <c r="C999" s="103" t="str">
        <f>+LOOKUP(MATCH(A999,'REGISTRO DE DICIEMBRE 2022'!A:A,0),'REGISTRO DE DICIEMBRE 2022'!AI:AI,'REGISTRO DE DICIEMBRE 2022'!C:C)</f>
        <v>65190221-5</v>
      </c>
      <c r="D999" s="104">
        <f>+LOOKUP(MATCH(A999,'REGISTRO DE DICIEMBRE 2022'!A:A,0),'REGISTRO DE DICIEMBRE 2022'!AI:AI,'REGISTRO DE DICIEMBRE 2022'!D:D)</f>
        <v>0</v>
      </c>
      <c r="E999" s="34" t="str">
        <f>+LOOKUP(MATCH(A999,'REGISTRO DE DICIEMBRE 2022'!A:A,0),'REGISTRO DE DICIEMBRE 2022'!AI:AI,'REGISTRO DE DICIEMBRE 2022'!E:E)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99" s="34" t="str">
        <f>+LOOKUP(MATCH(A999,'REGISTRO DE DICIEMBRE 2022'!A:A,0),'REGISTRO DE DICIEMBRE 2022'!AI:AI,'REGISTRO DE DICIEMBRE 2022'!F:F)</f>
        <v>Certificado de Vigencia Folio Nº 500377123734, otorgado el 16 de marzo de 2021, del Servicio de Registro Civil e Identificación.</v>
      </c>
      <c r="G999" s="34" t="str">
        <f>+LOOKUP(MATCH(A999,'REGISTRO DE DICIEMBRE 2022'!A:A,0),'REGISTRO DE DICIEMBRE 2022'!AI:AI,'REGISTRO DE DICIEMBRE 2022'!G:G)</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99" s="34" t="str">
        <f>+LOOKUP(MATCH(A999,'REGISTRO DE DICIEMBRE 2022'!A:A,0),'REGISTRO DE DICIEMBRE 2022'!AI:AI,'REGISTRO DE DICIEMBRE 2022'!H:H)</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99" s="34" t="str">
        <f>+LOOKUP(MATCH(A999,'REGISTRO DE DICIEMBRE 2022'!A:A,0),'REGISTRO DE DICIEMBRE 2022'!AI:AI,'REGISTRO DE DICIEMBRE 2022'!I:I)</f>
        <v>1 año</v>
      </c>
      <c r="J999" s="34" t="str">
        <f>+LOOKUP(MATCH(A999,'REGISTRO DE DICIEMBRE 2022'!A:A,0),'REGISTRO DE DICIEMBRE 2022'!AI:AI,'REGISTRO DE DICIEMBRE 2022'!J:J)</f>
        <v>Del 15 de junio de 2020 al15 de junio de 2021.</v>
      </c>
      <c r="K999" s="34" t="str">
        <f>+LOOKUP(MATCH(A999,'REGISTRO DE DICIEMBRE 2022'!A:A,0),'REGISTRO DE DICIEMBRE 2022'!AI:AI,'REGISTRO DE DICIEMBRE 2022'!K:K)</f>
        <v xml:space="preserve">Patricia Mabel de la Fuente Riveros
</v>
      </c>
      <c r="L999" s="34" t="str">
        <f>+LOOKUP(MATCH(A999,'REGISTRO DE DICIEMBRE 2022'!A:A,0),'REGISTRO DE DICIEMBRE 2022'!AI:AI,'REGISTRO DE DICIEMBRE 2022'!L:L)</f>
        <v>RUT Nº 10.974.450-6</v>
      </c>
      <c r="M999" s="105">
        <f>+LOOKUP(MATCH(A999,'REGISTRO DE DICIEMBRE 2022'!A:A,0),'REGISTRO DE DICIEMBRE 2022'!AI:AI,'REGISTRO DE DICIEMBRE 2022'!M:M)</f>
        <v>0</v>
      </c>
      <c r="N999" s="104" t="str">
        <f>+LOOKUP(MATCH(A999,'REGISTRO DE DICIEMBRE 2022'!A:A,0),'REGISTRO DE DICIEMBRE 2022'!AI:AI,'REGISTRO DE DICIEMBRE 2022'!N:N)</f>
        <v xml:space="preserve">Calle El Roble N° 214, comuna de Chillan, región del Ñuble.
</v>
      </c>
      <c r="O999" s="105" t="str">
        <f>+LOOKUP(MATCH(A999,'REGISTRO DE DICIEMBRE 2022'!A:A,0),'REGISTRO DE DICIEMBRE 2022'!AI:AI,'REGISTRO DE DICIEMBRE 2022'!O:O)</f>
        <v>XVI</v>
      </c>
      <c r="P999" s="34" t="str">
        <f>+LOOKUP(MATCH(A999,'REGISTRO DE DICIEMBRE 2022'!A:A,0),'REGISTRO DE DICIEMBRE 2022'!AI:AI,'REGISTRO DE DICIEMBRE 2022'!P:P)</f>
        <v>Chillán</v>
      </c>
      <c r="Q999" s="104" t="str">
        <f>+LOOKUP(MATCH(A999,'REGISTRO DE DICIEMBRE 2022'!A:A,0),'REGISTRO DE DICIEMBRE 2022'!AI:AI,'REGISTRO DE DICIEMBRE 2022'!Q:Q)</f>
        <v>Teléfono: 
988892887</v>
      </c>
      <c r="R999" s="34" t="str">
        <f>+LOOKUP(MATCH(A999,'REGISTRO DE DICIEMBRE 2022'!A:A,0),'REGISTRO DE DICIEMBRE 2022'!AI:AI,'REGISTRO DE DICIEMBRE 2022'!R:R)</f>
        <v>ongpaihuen@gmail.com</v>
      </c>
      <c r="S999" s="105">
        <f>+LOOKUP(MATCH(A999,'REGISTRO DE DICIEMBRE 2022'!A:A,0),'REGISTRO DE DICIEMBRE 2022'!AI:AI,'REGISTRO DE DICIEMBRE 2022'!S:S)</f>
        <v>0</v>
      </c>
      <c r="T999" s="106">
        <f>+LOOKUP(MATCH(A999,'REGISTRO DE DICIEMBRE 2022'!A:A,0),'REGISTRO DE DICIEMBRE 2022'!AI:AI,'REGISTRO DE DICIEMBRE 2022'!T:T)</f>
        <v>93401</v>
      </c>
      <c r="U999" s="106" t="str">
        <f>+LOOKUP(MATCH(A999,'REGISTRO DE DICIEMBRE 2022'!A:A,0),'REGISTRO DE DICIEMBRE 2022'!AI:AI,'REGISTRO DE DICIEMBRE 2022'!U:U)</f>
        <v>Antecedentes financieros correspondientes al año 2020, aprobados por el Sub Departamento de Supervisión Financiera Nacional.</v>
      </c>
      <c r="V999" s="107">
        <f>+LOOKUP(MATCH(A999,'REGISTRO DE DICIEMBRE 2022'!A:A,0),'REGISTRO DE DICIEMBRE 2022'!AI:AI,'REGISTRO DE DICIEMBRE 2022'!V:V)</f>
        <v>43858</v>
      </c>
      <c r="W999" s="34">
        <v>7696</v>
      </c>
      <c r="X999" s="108">
        <v>21560173</v>
      </c>
      <c r="Y999" s="108">
        <v>159255393</v>
      </c>
      <c r="Z999" s="107">
        <v>44926</v>
      </c>
      <c r="AA999" s="34" t="s">
        <v>8041</v>
      </c>
      <c r="AB999" s="109" t="s">
        <v>7632</v>
      </c>
      <c r="AC999" s="34" t="s">
        <v>8005</v>
      </c>
      <c r="AD999" s="34">
        <f>+LOOKUP(MATCH(A999,'REGISTRO DE DICIEMBRE 2022'!A:A,0),'REGISTRO DE DICIEMBRE 2022'!AI:AI,'REGISTRO DE DICIEMBRE 2022'!AF:AF)</f>
        <v>0</v>
      </c>
    </row>
    <row r="1000" spans="1:30" s="98" customFormat="1" x14ac:dyDescent="0.2">
      <c r="A1000" s="34">
        <v>7697</v>
      </c>
      <c r="B1000" s="34" t="str">
        <f>+LOOKUP(MATCH(A1000,'REGISTRO DE DICIEMBRE 2022'!A:A,0),'REGISTRO DE DICIEMBRE 2022'!AI:AI,'REGISTRO DE DICIEMBRE 2022'!B:B)</f>
        <v>Fundación Mi Hogar- Mi Familia</v>
      </c>
      <c r="C1000" s="103" t="str">
        <f>+LOOKUP(MATCH(A1000,'REGISTRO DE DICIEMBRE 2022'!A:A,0),'REGISTRO DE DICIEMBRE 2022'!AI:AI,'REGISTRO DE DICIEMBRE 2022'!C:C)</f>
        <v>65190717-9</v>
      </c>
      <c r="D1000" s="104">
        <f>+LOOKUP(MATCH(A1000,'REGISTRO DE DICIEMBRE 2022'!A:A,0),'REGISTRO DE DICIEMBRE 2022'!AI:AI,'REGISTRO DE DICIEMBRE 2022'!D:D)</f>
        <v>0</v>
      </c>
      <c r="E1000" s="34" t="str">
        <f>+LOOKUP(MATCH(A1000,'REGISTRO DE DICIEMBRE 2022'!A:A,0),'REGISTRO DE DICIEMBRE 2022'!AI:AI,'REGISTRO DE DICIEMBRE 2022'!E:E)</f>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
      <c r="F1000" s="34" t="str">
        <f>+LOOKUP(MATCH(A1000,'REGISTRO DE DICIEMBRE 2022'!A:A,0),'REGISTRO DE DICIEMBRE 2022'!AI:AI,'REGISTRO DE DICIEMBRE 2022'!F:F)</f>
        <v>Certificado de Vigencia Folio Nº 500465990401, de fecha 27 de Agosto 2022, del Servicio de Registro Civil e Identificación.</v>
      </c>
      <c r="G1000" s="34" t="str">
        <f>+LOOKUP(MATCH(A1000,'REGISTRO DE DICIEMBRE 2022'!A:A,0),'REGISTRO DE DICIEMBRE 2022'!AI:AI,'REGISTRO DE DICIEMBRE 2022'!G:G)</f>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
      <c r="H1000" s="34" t="str">
        <f>+LOOKUP(MATCH(A1000,'REGISTRO DE DICIEMBRE 2022'!A:A,0),'REGISTRO DE DICIEMBRE 2022'!AI:AI,'REGISTRO DE DICIEMBRE 2022'!H:H)</f>
        <v>Presidenta: Carol Opazo Espinoza, 
Vice – presidente: Leonardo Vásquez Tricot
Secretaria: Ana Rosa Rojas Guevara, 
Tesorera: Francisca Figueroa Gutiérrez,       Directora Ejecutiva:
Evelyne Ruth Zwir,                                    
De acuerdo con acta de sesión de Directorio del 01 de Septiembre de 2022</v>
      </c>
      <c r="I1000" s="34" t="str">
        <f>+LOOKUP(MATCH(A1000,'REGISTRO DE DICIEMBRE 2022'!A:A,0),'REGISTRO DE DICIEMBRE 2022'!AI:AI,'REGISTRO DE DICIEMBRE 2022'!I:I)</f>
        <v>3 años</v>
      </c>
      <c r="J1000" s="34" t="str">
        <f>+LOOKUP(MATCH(A1000,'REGISTRO DE DICIEMBRE 2022'!A:A,0),'REGISTRO DE DICIEMBRE 2022'!AI:AI,'REGISTRO DE DICIEMBRE 2022'!J:J)</f>
        <v>Vigente hasta el 12-11-2022 (Directorio inicial)</v>
      </c>
      <c r="K1000" s="34" t="str">
        <f>+LOOKUP(MATCH(A1000,'REGISTRO DE DICIEMBRE 2022'!A:A,0),'REGISTRO DE DICIEMBRE 2022'!AI:AI,'REGISTRO DE DICIEMBRE 2022'!K:K)</f>
        <v xml:space="preserve">Presidenta:
Carol Opazo Espinoza, 
Directora Ejecutiva:
Evelyne Ruth Zwir, </v>
      </c>
      <c r="L1000" s="34" t="str">
        <f>+LOOKUP(MATCH(A1000,'REGISTRO DE DICIEMBRE 2022'!A:A,0),'REGISTRO DE DICIEMBRE 2022'!AI:AI,'REGISTRO DE DICIEMBRE 2022'!L:L)</f>
        <v>Presidenta: 12.230.479-5
DE: 24.472.584-3</v>
      </c>
      <c r="M1000" s="105">
        <f>+LOOKUP(MATCH(A1000,'REGISTRO DE DICIEMBRE 2022'!A:A,0),'REGISTRO DE DICIEMBRE 2022'!AI:AI,'REGISTRO DE DICIEMBRE 2022'!M:M)</f>
        <v>0</v>
      </c>
      <c r="N1000" s="104" t="str">
        <f>+LOOKUP(MATCH(A1000,'REGISTRO DE DICIEMBRE 2022'!A:A,0),'REGISTRO DE DICIEMBRE 2022'!AI:AI,'REGISTRO DE DICIEMBRE 2022'!N:N)</f>
        <v>Calle 2 Poniente N° 170, comuna de Viña del Mar, Región de Valparaíso.</v>
      </c>
      <c r="O1000" s="105" t="str">
        <f>+LOOKUP(MATCH(A1000,'REGISTRO DE DICIEMBRE 2022'!A:A,0),'REGISTRO DE DICIEMBRE 2022'!AI:AI,'REGISTRO DE DICIEMBRE 2022'!O:O)</f>
        <v>V</v>
      </c>
      <c r="P1000" s="34" t="str">
        <f>+LOOKUP(MATCH(A1000,'REGISTRO DE DICIEMBRE 2022'!A:A,0),'REGISTRO DE DICIEMBRE 2022'!AI:AI,'REGISTRO DE DICIEMBRE 2022'!P:P)</f>
        <v>Viña del Mar</v>
      </c>
      <c r="Q1000" s="104" t="str">
        <f>+LOOKUP(MATCH(A1000,'REGISTRO DE DICIEMBRE 2022'!A:A,0),'REGISTRO DE DICIEMBRE 2022'!AI:AI,'REGISTRO DE DICIEMBRE 2022'!Q:Q)</f>
        <v>32 – 3852541</v>
      </c>
      <c r="R1000" s="34" t="str">
        <f>+LOOKUP(MATCH(A1000,'REGISTRO DE DICIEMBRE 2022'!A:A,0),'REGISTRO DE DICIEMBRE 2022'!AI:AI,'REGISTRO DE DICIEMBRE 2022'!R:R)</f>
        <v>fundacionmihofarmifamilia@gmail.com</v>
      </c>
      <c r="S1000" s="105">
        <f>+LOOKUP(MATCH(A1000,'REGISTRO DE DICIEMBRE 2022'!A:A,0),'REGISTRO DE DICIEMBRE 2022'!AI:AI,'REGISTRO DE DICIEMBRE 2022'!S:S)</f>
        <v>0</v>
      </c>
      <c r="T1000" s="106">
        <f>+LOOKUP(MATCH(A1000,'REGISTRO DE DICIEMBRE 2022'!A:A,0),'REGISTRO DE DICIEMBRE 2022'!AI:AI,'REGISTRO DE DICIEMBRE 2022'!T:T)</f>
        <v>93401</v>
      </c>
      <c r="U1000" s="106">
        <f>+LOOKUP(MATCH(A1000,'REGISTRO DE DICIEMBRE 2022'!A:A,0),'REGISTRO DE DICIEMBRE 2022'!AI:AI,'REGISTRO DE DICIEMBRE 2022'!U:U)</f>
        <v>2021</v>
      </c>
      <c r="V1000" s="107">
        <f>+LOOKUP(MATCH(A1000,'REGISTRO DE DICIEMBRE 2022'!A:A,0),'REGISTRO DE DICIEMBRE 2022'!AI:AI,'REGISTRO DE DICIEMBRE 2022'!V:V)</f>
        <v>43887</v>
      </c>
      <c r="W1000" s="34">
        <v>7697</v>
      </c>
      <c r="X1000" s="108">
        <v>16738444</v>
      </c>
      <c r="Y1000" s="108">
        <v>179374004</v>
      </c>
      <c r="Z1000" s="107">
        <v>44926</v>
      </c>
      <c r="AA1000" s="34" t="s">
        <v>8041</v>
      </c>
      <c r="AB1000" s="109" t="s">
        <v>7632</v>
      </c>
      <c r="AC1000" s="34" t="s">
        <v>68</v>
      </c>
      <c r="AD1000" s="34">
        <f>+LOOKUP(MATCH(A1000,'REGISTRO DE DICIEMBRE 2022'!A:A,0),'REGISTRO DE DICIEMBRE 2022'!AI:AI,'REGISTRO DE DICIEMBRE 2022'!AF:AF)</f>
        <v>0</v>
      </c>
    </row>
    <row r="1001" spans="1:30" s="98" customFormat="1" x14ac:dyDescent="0.2">
      <c r="A1001" s="34">
        <v>7698</v>
      </c>
      <c r="B1001" s="34" t="str">
        <f>+LOOKUP(MATCH(A1001,'REGISTRO DE DICIEMBRE 2022'!A:A,0),'REGISTRO DE DICIEMBRE 2022'!AI:AI,'REGISTRO DE DICIEMBRE 2022'!B:B)</f>
        <v>Fundación para la Infancia de Coquimbo</v>
      </c>
      <c r="C1001" s="103" t="str">
        <f>+LOOKUP(MATCH(A1001,'REGISTRO DE DICIEMBRE 2022'!A:A,0),'REGISTRO DE DICIEMBRE 2022'!AI:AI,'REGISTRO DE DICIEMBRE 2022'!C:C)</f>
        <v>65188476-4</v>
      </c>
      <c r="D1001" s="104">
        <f>+LOOKUP(MATCH(A1001,'REGISTRO DE DICIEMBRE 2022'!A:A,0),'REGISTRO DE DICIEMBRE 2022'!AI:AI,'REGISTRO DE DICIEMBRE 2022'!D:D)</f>
        <v>0</v>
      </c>
      <c r="E1001" s="34" t="str">
        <f>+LOOKUP(MATCH(A1001,'REGISTRO DE DICIEMBRE 2022'!A:A,0),'REGISTRO DE DICIEMBRE 2022'!AI:AI,'REGISTRO DE DICIEMBRE 2022'!E:E)</f>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
      <c r="F1001" s="34" t="str">
        <f>+LOOKUP(MATCH(A1001,'REGISTRO DE DICIEMBRE 2022'!A:A,0),'REGISTRO DE DICIEMBRE 2022'!AI:AI,'REGISTRO DE DICIEMBRE 2022'!F:F)</f>
        <v>Certificado de Vigencia Folio Nº 500395322859, emitido con fecha 24 de junio de 2021, por parte del  Servicio de Registro Civil e Identificación.</v>
      </c>
      <c r="G1001" s="34" t="str">
        <f>+LOOKUP(MATCH(A1001,'REGISTRO DE DICIEMBRE 2022'!A:A,0),'REGISTRO DE DICIEMBRE 2022'!AI:AI,'REGISTRO DE DICIEMBRE 2022'!G:G)</f>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
      <c r="H1001" s="34" t="str">
        <f>+LOOKUP(MATCH(A1001,'REGISTRO DE DICIEMBRE 2022'!A:A,0),'REGISTRO DE DICIEMBRE 2022'!AI:AI,'REGISTRO DE DICIEMBRE 2022'!H:H)</f>
        <v xml:space="preserve">Presidente: 
Gloria del Rosario Mieres Varela
Secretario:
María Paulina del Rosario Rojas Urzúa
Tesorero:
Doris del Pilar Nahuelñir Alegria
</v>
      </c>
      <c r="I1001" s="34" t="str">
        <f>+LOOKUP(MATCH(A1001,'REGISTRO DE DICIEMBRE 2022'!A:A,0),'REGISTRO DE DICIEMBRE 2022'!AI:AI,'REGISTRO DE DICIEMBRE 2022'!I:I)</f>
        <v xml:space="preserve">Duraran 5 años. </v>
      </c>
      <c r="J1001" s="34">
        <f>+LOOKUP(MATCH(A1001,'REGISTRO DE DICIEMBRE 2022'!A:A,0),'REGISTRO DE DICIEMBRE 2022'!AI:AI,'REGISTRO DE DICIEMBRE 2022'!J:J)</f>
        <v>43636</v>
      </c>
      <c r="K1001" s="34" t="str">
        <f>+LOOKUP(MATCH(A1001,'REGISTRO DE DICIEMBRE 2022'!A:A,0),'REGISTRO DE DICIEMBRE 2022'!AI:AI,'REGISTRO DE DICIEMBRE 2022'!K:K)</f>
        <v>Gloria del Rosario Mieres Varela</v>
      </c>
      <c r="L1001" s="34" t="str">
        <f>+LOOKUP(MATCH(A1001,'REGISTRO DE DICIEMBRE 2022'!A:A,0),'REGISTRO DE DICIEMBRE 2022'!AI:AI,'REGISTRO DE DICIEMBRE 2022'!L:L)</f>
        <v xml:space="preserve"> RUT Nº 7.214.188-1</v>
      </c>
      <c r="M1001" s="105">
        <f>+LOOKUP(MATCH(A1001,'REGISTRO DE DICIEMBRE 2022'!A:A,0),'REGISTRO DE DICIEMBRE 2022'!AI:AI,'REGISTRO DE DICIEMBRE 2022'!M:M)</f>
        <v>0</v>
      </c>
      <c r="N1001" s="104" t="str">
        <f>+LOOKUP(MATCH(A1001,'REGISTRO DE DICIEMBRE 2022'!A:A,0),'REGISTRO DE DICIEMBRE 2022'!AI:AI,'REGISTRO DE DICIEMBRE 2022'!N:N)</f>
        <v xml:space="preserve">Luis Michea N°1188, comuna de Coquimbo, región de Coquimbo. 
</v>
      </c>
      <c r="O1001" s="105" t="str">
        <f>+LOOKUP(MATCH(A1001,'REGISTRO DE DICIEMBRE 2022'!A:A,0),'REGISTRO DE DICIEMBRE 2022'!AI:AI,'REGISTRO DE DICIEMBRE 2022'!O:O)</f>
        <v>IV</v>
      </c>
      <c r="P1001" s="34" t="str">
        <f>+LOOKUP(MATCH(A1001,'REGISTRO DE DICIEMBRE 2022'!A:A,0),'REGISTRO DE DICIEMBRE 2022'!AI:AI,'REGISTRO DE DICIEMBRE 2022'!P:P)</f>
        <v>Coquimbo</v>
      </c>
      <c r="Q1001" s="104" t="str">
        <f>+LOOKUP(MATCH(A1001,'REGISTRO DE DICIEMBRE 2022'!A:A,0),'REGISTRO DE DICIEMBRE 2022'!AI:AI,'REGISTRO DE DICIEMBRE 2022'!Q:Q)</f>
        <v>Teléfono: 
09-9-6446685</v>
      </c>
      <c r="R1001" s="34" t="str">
        <f>+LOOKUP(MATCH(A1001,'REGISTRO DE DICIEMBRE 2022'!A:A,0),'REGISTRO DE DICIEMBRE 2022'!AI:AI,'REGISTRO DE DICIEMBRE 2022'!R:R)</f>
        <v xml:space="preserve">Correo electrónico:
contacto@fundacionparainfanciacoquimbo.cl </v>
      </c>
      <c r="S1001" s="105">
        <f>+LOOKUP(MATCH(A1001,'REGISTRO DE DICIEMBRE 2022'!A:A,0),'REGISTRO DE DICIEMBRE 2022'!AI:AI,'REGISTRO DE DICIEMBRE 2022'!S:S)</f>
        <v>0</v>
      </c>
      <c r="T1001" s="106">
        <f>+LOOKUP(MATCH(A1001,'REGISTRO DE DICIEMBRE 2022'!A:A,0),'REGISTRO DE DICIEMBRE 2022'!AI:AI,'REGISTRO DE DICIEMBRE 2022'!T:T)</f>
        <v>93401</v>
      </c>
      <c r="U1001" s="106" t="str">
        <f>+LOOKUP(MATCH(A1001,'REGISTRO DE DICIEMBRE 2022'!A:A,0),'REGISTRO DE DICIEMBRE 2022'!AI:AI,'REGISTRO DE DICIEMBRE 2022'!U:U)</f>
        <v>Antecedentes financieros correspondientes al año 2020, remitidos al Sub Depto. de Supervisión Financiera Nacional para su aprobación, a través de correo electrónico de 06 de julio de 2021</v>
      </c>
      <c r="V1001" s="107">
        <f>+LOOKUP(MATCH(A1001,'REGISTRO DE DICIEMBRE 2022'!A:A,0),'REGISTRO DE DICIEMBRE 2022'!AI:AI,'REGISTRO DE DICIEMBRE 2022'!V:V)</f>
        <v>43893</v>
      </c>
      <c r="W1001" s="34">
        <v>7698</v>
      </c>
      <c r="X1001" s="108">
        <v>23906356</v>
      </c>
      <c r="Y1001" s="108">
        <v>280864104</v>
      </c>
      <c r="Z1001" s="107">
        <v>44926</v>
      </c>
      <c r="AA1001" s="34" t="s">
        <v>8041</v>
      </c>
      <c r="AB1001" s="109" t="s">
        <v>7632</v>
      </c>
      <c r="AC1001" s="34" t="s">
        <v>107</v>
      </c>
      <c r="AD1001" s="34">
        <f>+LOOKUP(MATCH(A1001,'REGISTRO DE DICIEMBRE 2022'!A:A,0),'REGISTRO DE DICIEMBRE 2022'!AI:AI,'REGISTRO DE DICIEMBRE 2022'!AF:AF)</f>
        <v>0</v>
      </c>
    </row>
    <row r="1002" spans="1:30" s="98" customFormat="1" x14ac:dyDescent="0.2">
      <c r="A1002" s="34">
        <v>7703</v>
      </c>
      <c r="B1002" s="34" t="str">
        <f>+LOOKUP(MATCH(A1002,'REGISTRO DE DICIEMBRE 2022'!A:A,0),'REGISTRO DE DICIEMBRE 2022'!AI:AI,'REGISTRO DE DICIEMBRE 2022'!B:B)</f>
        <v>Fundación Integrando Niños con un Toque de Luz</v>
      </c>
      <c r="C1002" s="103" t="str">
        <f>+LOOKUP(MATCH(A1002,'REGISTRO DE DICIEMBRE 2022'!A:A,0),'REGISTRO DE DICIEMBRE 2022'!AI:AI,'REGISTRO DE DICIEMBRE 2022'!C:C)</f>
        <v>65181148-1</v>
      </c>
      <c r="D1002" s="104">
        <f>+LOOKUP(MATCH(A1002,'REGISTRO DE DICIEMBRE 2022'!A:A,0),'REGISTRO DE DICIEMBRE 2022'!AI:AI,'REGISTRO DE DICIEMBRE 2022'!D:D)</f>
        <v>0</v>
      </c>
      <c r="E1002" s="34" t="str">
        <f>+LOOKUP(MATCH(A1002,'REGISTRO DE DICIEMBRE 2022'!A:A,0),'REGISTRO DE DICIEMBRE 2022'!AI:AI,'REGISTRO DE DICIEMBRE 2022'!E:E)</f>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
      <c r="F1002" s="34" t="str">
        <f>+LOOKUP(MATCH(A1002,'REGISTRO DE DICIEMBRE 2022'!A:A,0),'REGISTRO DE DICIEMBRE 2022'!AI:AI,'REGISTRO DE DICIEMBRE 2022'!F:F)</f>
        <v>Certificado de Vigencia Folio Nº 500343354798, emitido con fecha 31 de agosto de 2020, por parte del Servicio de Registro Civil e Identificación.</v>
      </c>
      <c r="G1002" s="34" t="str">
        <f>+LOOKUP(MATCH(A1002,'REGISTRO DE DICIEMBRE 2022'!A:A,0),'REGISTRO DE DICIEMBRE 2022'!AI:AI,'REGISTRO DE DICIEMBRE 2022'!G:G)</f>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
      <c r="H1002" s="34" t="str">
        <f>+LOOKUP(MATCH(A1002,'REGISTRO DE DICIEMBRE 2022'!A:A,0),'REGISTRO DE DICIEMBRE 2022'!AI:AI,'REGISTRO DE DICIEMBRE 2022'!H:H)</f>
        <v>Presidente: Pilar Francisca Zamora Mora, 
Secretario: Angelo Paolo GonzalezMora, 
Tesorero: Franco javier Zamora Mora</v>
      </c>
      <c r="I1002" s="34" t="str">
        <f>+LOOKUP(MATCH(A1002,'REGISTRO DE DICIEMBRE 2022'!A:A,0),'REGISTRO DE DICIEMBRE 2022'!AI:AI,'REGISTRO DE DICIEMBRE 2022'!I:I)</f>
        <v>5 años</v>
      </c>
      <c r="J1002" s="34" t="str">
        <f>+LOOKUP(MATCH(A1002,'REGISTRO DE DICIEMBRE 2022'!A:A,0),'REGISTRO DE DICIEMBRE 2022'!AI:AI,'REGISTRO DE DICIEMBRE 2022'!J:J)</f>
        <v>Del 27 de marzo de 2019 al 27 de marzo de 2024</v>
      </c>
      <c r="K1002" s="34" t="str">
        <f>+LOOKUP(MATCH(A1002,'REGISTRO DE DICIEMBRE 2022'!A:A,0),'REGISTRO DE DICIEMBRE 2022'!AI:AI,'REGISTRO DE DICIEMBRE 2022'!K:K)</f>
        <v xml:space="preserve">Presidente: Pilar Francisca Zamora </v>
      </c>
      <c r="L1002" s="34" t="str">
        <f>+LOOKUP(MATCH(A1002,'REGISTRO DE DICIEMBRE 2022'!A:A,0),'REGISTRO DE DICIEMBRE 2022'!AI:AI,'REGISTRO DE DICIEMBRE 2022'!L:L)</f>
        <v>RUT N° 18.374.327-7</v>
      </c>
      <c r="M1002" s="105">
        <f>+LOOKUP(MATCH(A1002,'REGISTRO DE DICIEMBRE 2022'!A:A,0),'REGISTRO DE DICIEMBRE 2022'!AI:AI,'REGISTRO DE DICIEMBRE 2022'!M:M)</f>
        <v>0</v>
      </c>
      <c r="N1002" s="104" t="str">
        <f>+LOOKUP(MATCH(A1002,'REGISTRO DE DICIEMBRE 2022'!A:A,0),'REGISTRO DE DICIEMBRE 2022'!AI:AI,'REGISTRO DE DICIEMBRE 2022'!N:N)</f>
        <v>Avenida Einstein Nº 449, manzanal de Rancagua, Región del Libertador Bernardo O’Higgins</v>
      </c>
      <c r="O1002" s="105" t="str">
        <f>+LOOKUP(MATCH(A1002,'REGISTRO DE DICIEMBRE 2022'!A:A,0),'REGISTRO DE DICIEMBRE 2022'!AI:AI,'REGISTRO DE DICIEMBRE 2022'!O:O)</f>
        <v>VI</v>
      </c>
      <c r="P1002" s="34" t="str">
        <f>+LOOKUP(MATCH(A1002,'REGISTRO DE DICIEMBRE 2022'!A:A,0),'REGISTRO DE DICIEMBRE 2022'!AI:AI,'REGISTRO DE DICIEMBRE 2022'!P:P)</f>
        <v xml:space="preserve">Rancagua </v>
      </c>
      <c r="Q1002" s="104">
        <f>+LOOKUP(MATCH(A1002,'REGISTRO DE DICIEMBRE 2022'!A:A,0),'REGISTRO DE DICIEMBRE 2022'!AI:AI,'REGISTRO DE DICIEMBRE 2022'!Q:Q)</f>
        <v>964560714</v>
      </c>
      <c r="R1002" s="34" t="str">
        <f>+LOOKUP(MATCH(A1002,'REGISTRO DE DICIEMBRE 2022'!A:A,0),'REGISTRO DE DICIEMBRE 2022'!AI:AI,'REGISTRO DE DICIEMBRE 2022'!R:R)</f>
        <v>Pilar.zamora@fundacionintegrando.cl</v>
      </c>
      <c r="S1002" s="105">
        <f>+LOOKUP(MATCH(A1002,'REGISTRO DE DICIEMBRE 2022'!A:A,0),'REGISTRO DE DICIEMBRE 2022'!AI:AI,'REGISTRO DE DICIEMBRE 2022'!S:S)</f>
        <v>0</v>
      </c>
      <c r="T1002" s="106">
        <f>+LOOKUP(MATCH(A1002,'REGISTRO DE DICIEMBRE 2022'!A:A,0),'REGISTRO DE DICIEMBRE 2022'!AI:AI,'REGISTRO DE DICIEMBRE 2022'!T:T)</f>
        <v>93401</v>
      </c>
      <c r="U1002" s="106" t="str">
        <f>+LOOKUP(MATCH(A1002,'REGISTRO DE DICIEMBRE 2022'!A:A,0),'REGISTRO DE DICIEMBRE 2022'!AI:AI,'REGISTRO DE DICIEMBRE 2022'!U:U)</f>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
      <c r="V1002" s="107">
        <f>+LOOKUP(MATCH(A1002,'REGISTRO DE DICIEMBRE 2022'!A:A,0),'REGISTRO DE DICIEMBRE 2022'!AI:AI,'REGISTRO DE DICIEMBRE 2022'!V:V)</f>
        <v>43927</v>
      </c>
      <c r="W1002" s="34">
        <v>7703</v>
      </c>
      <c r="X1002" s="108">
        <v>20568240</v>
      </c>
      <c r="Y1002" s="108">
        <v>250090841</v>
      </c>
      <c r="Z1002" s="107">
        <v>44926</v>
      </c>
      <c r="AA1002" s="34" t="s">
        <v>8041</v>
      </c>
      <c r="AB1002" s="109" t="s">
        <v>7632</v>
      </c>
      <c r="AC1002" s="34" t="s">
        <v>7935</v>
      </c>
      <c r="AD1002" s="34">
        <f>+LOOKUP(MATCH(A1002,'REGISTRO DE DICIEMBRE 2022'!A:A,0),'REGISTRO DE DICIEMBRE 2022'!AI:AI,'REGISTRO DE DICIEMBRE 2022'!AF:AF)</f>
        <v>0</v>
      </c>
    </row>
    <row r="1003" spans="1:30" s="98" customFormat="1" x14ac:dyDescent="0.2">
      <c r="A1003" s="34">
        <v>7704</v>
      </c>
      <c r="B1003" s="34" t="str">
        <f>+LOOKUP(MATCH(A1003,'REGISTRO DE DICIEMBRE 2022'!A:A,0),'REGISTRO DE DICIEMBRE 2022'!AI:AI,'REGISTRO DE DICIEMBRE 2022'!B:B)</f>
        <v>Organización No Gubernamental de Desarrollo Familiar- CORDEFAM</v>
      </c>
      <c r="C1003" s="103" t="str">
        <f>+LOOKUP(MATCH(A1003,'REGISTRO DE DICIEMBRE 2022'!A:A,0),'REGISTRO DE DICIEMBRE 2022'!AI:AI,'REGISTRO DE DICIEMBRE 2022'!C:C)</f>
        <v>65190887-6</v>
      </c>
      <c r="D1003" s="104">
        <f>+LOOKUP(MATCH(A1003,'REGISTRO DE DICIEMBRE 2022'!A:A,0),'REGISTRO DE DICIEMBRE 2022'!AI:AI,'REGISTRO DE DICIEMBRE 2022'!D:D)</f>
        <v>0</v>
      </c>
      <c r="E1003" s="34" t="str">
        <f>+LOOKUP(MATCH(A1003,'REGISTRO DE DICIEMBRE 2022'!A:A,0),'REGISTRO DE DICIEMBRE 2022'!AI:AI,'REGISTRO DE DICIEMBRE 2022'!E:E)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03" s="34" t="str">
        <f>+LOOKUP(MATCH(A1003,'REGISTRO DE DICIEMBRE 2022'!A:A,0),'REGISTRO DE DICIEMBRE 2022'!AI:AI,'REGISTRO DE DICIEMBRE 2022'!F:F)</f>
        <v>Certificado de Vigencia Folio Nº 500405779658, de  fecha 27 de agosto de 2021, del Servicio de Registro Civil e Identificación.</v>
      </c>
      <c r="G1003" s="34" t="str">
        <f>+LOOKUP(MATCH(A1003,'REGISTRO DE DICIEMBRE 2022'!A:A,0),'REGISTRO DE DICIEMBRE 2022'!AI:AI,'REGISTRO DE DICIEMBRE 2022'!G:G)</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03" s="34" t="str">
        <f>+LOOKUP(MATCH(A1003,'REGISTRO DE DICIEMBRE 2022'!A:A,0),'REGISTRO DE DICIEMBRE 2022'!AI:AI,'REGISTRO DE DICIEMBRE 2022'!H:H)</f>
        <v>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v>
      </c>
      <c r="I1003" s="34" t="str">
        <f>+LOOKUP(MATCH(A1003,'REGISTRO DE DICIEMBRE 2022'!A:A,0),'REGISTRO DE DICIEMBRE 2022'!AI:AI,'REGISTRO DE DICIEMBRE 2022'!I:I)</f>
        <v>3 AÑOS (MÁXIMO 5 AÑOS)</v>
      </c>
      <c r="J1003" s="34" t="str">
        <f>+LOOKUP(MATCH(A1003,'REGISTRO DE DICIEMBRE 2022'!A:A,0),'REGISTRO DE DICIEMBRE 2022'!AI:AI,'REGISTRO DE DICIEMBRE 2022'!J:J)</f>
        <v>Hasta el 29 de septiembre de 2023 o 2025</v>
      </c>
      <c r="K1003" s="34" t="str">
        <f>+LOOKUP(MATCH(A1003,'REGISTRO DE DICIEMBRE 2022'!A:A,0),'REGISTRO DE DICIEMBRE 2022'!AI:AI,'REGISTRO DE DICIEMBRE 2022'!K:K)</f>
        <v xml:space="preserve">1° representante legal:
Presidenta:
Priscilla Andrea Sabando Zamora, 
2° representante legal:
Tesorero:
Edwin Antonio Vera Marin, 
3° representante legal:
Secretaria: 
Diana Carolina Alcon Henríquez, </v>
      </c>
      <c r="L1003" s="34" t="str">
        <f>+LOOKUP(MATCH(A1003,'REGISTRO DE DICIEMBRE 2022'!A:A,0),'REGISTRO DE DICIEMBRE 2022'!AI:AI,'REGISTRO DE DICIEMBRE 2022'!L:L)</f>
        <v xml:space="preserve"> 1° representante legal:
Presidenta:
Priscilla Andrea Sabando Zamora, RUT N° 15.014.666-6
2° representante legal:
Tesorero:
Edwin Antonio Vera Marin, RUT N° 12.148.721-7
3° representante legal:
Secretaria: 
Diana Carolina Alcon Henríquez, RUT N° 17.368.086-4</v>
      </c>
      <c r="M1003" s="105">
        <f>+LOOKUP(MATCH(A1003,'REGISTRO DE DICIEMBRE 2022'!A:A,0),'REGISTRO DE DICIEMBRE 2022'!AI:AI,'REGISTRO DE DICIEMBRE 2022'!M:M)</f>
        <v>0</v>
      </c>
      <c r="N1003" s="104" t="str">
        <f>+LOOKUP(MATCH(A1003,'REGISTRO DE DICIEMBRE 2022'!A:A,0),'REGISTRO DE DICIEMBRE 2022'!AI:AI,'REGISTRO DE DICIEMBRE 2022'!N:N)</f>
        <v>Pedro Aguirre Cerda N°1246, Población Maipú oriente</v>
      </c>
      <c r="O1003" s="105" t="str">
        <f>+LOOKUP(MATCH(A1003,'REGISTRO DE DICIEMBRE 2022'!A:A,0),'REGISTRO DE DICIEMBRE 2022'!AI:AI,'REGISTRO DE DICIEMBRE 2022'!O:O)</f>
        <v>XV</v>
      </c>
      <c r="P1003" s="34" t="str">
        <f>+LOOKUP(MATCH(A1003,'REGISTRO DE DICIEMBRE 2022'!A:A,0),'REGISTRO DE DICIEMBRE 2022'!AI:AI,'REGISTRO DE DICIEMBRE 2022'!P:P)</f>
        <v xml:space="preserve">Arica </v>
      </c>
      <c r="Q1003" s="104" t="str">
        <f>+LOOKUP(MATCH(A1003,'REGISTRO DE DICIEMBRE 2022'!A:A,0),'REGISTRO DE DICIEMBRE 2022'!AI:AI,'REGISTRO DE DICIEMBRE 2022'!Q:Q)</f>
        <v>32-3273967- 552955290-988397269.</v>
      </c>
      <c r="R1003" s="34" t="str">
        <f>+LOOKUP(MATCH(A1003,'REGISTRO DE DICIEMBRE 2022'!A:A,0),'REGISTRO DE DICIEMBRE 2022'!AI:AI,'REGISTRO DE DICIEMBRE 2022'!R:R)</f>
        <v>Cordefam.arica@gmail.com</v>
      </c>
      <c r="S1003" s="105">
        <f>+LOOKUP(MATCH(A1003,'REGISTRO DE DICIEMBRE 2022'!A:A,0),'REGISTRO DE DICIEMBRE 2022'!AI:AI,'REGISTRO DE DICIEMBRE 2022'!S:S)</f>
        <v>0</v>
      </c>
      <c r="T1003" s="106">
        <f>+LOOKUP(MATCH(A1003,'REGISTRO DE DICIEMBRE 2022'!A:A,0),'REGISTRO DE DICIEMBRE 2022'!AI:AI,'REGISTRO DE DICIEMBRE 2022'!T:T)</f>
        <v>93401</v>
      </c>
      <c r="U1003" s="106" t="str">
        <f>+LOOKUP(MATCH(A1003,'REGISTRO DE DICIEMBRE 2022'!A:A,0),'REGISTRO DE DICIEMBRE 2022'!AI:AI,'REGISTRO DE DICIEMBRE 2022'!U:U)</f>
        <v xml:space="preserve">Antecedentes financieros correspondientes al año 2020, aprobados por el Sub Departamento de Supervisión Financiera Nacional. </v>
      </c>
      <c r="V1003" s="107">
        <f>+LOOKUP(MATCH(A1003,'REGISTRO DE DICIEMBRE 2022'!A:A,0),'REGISTRO DE DICIEMBRE 2022'!AI:AI,'REGISTRO DE DICIEMBRE 2022'!V:V)</f>
        <v>43934</v>
      </c>
      <c r="W1003" s="34">
        <v>7704</v>
      </c>
      <c r="X1003" s="108">
        <v>21156495</v>
      </c>
      <c r="Y1003" s="108">
        <v>256319074</v>
      </c>
      <c r="Z1003" s="107">
        <v>44926</v>
      </c>
      <c r="AA1003" s="34" t="s">
        <v>8041</v>
      </c>
      <c r="AB1003" s="109" t="s">
        <v>7632</v>
      </c>
      <c r="AC1003" s="34" t="s">
        <v>172</v>
      </c>
      <c r="AD1003" s="34">
        <f>+LOOKUP(MATCH(A1003,'REGISTRO DE DICIEMBRE 2022'!A:A,0),'REGISTRO DE DICIEMBRE 2022'!AI:AI,'REGISTRO DE DICIEMBRE 2022'!AF:AF)</f>
        <v>0</v>
      </c>
    </row>
    <row r="1004" spans="1:30" s="98" customFormat="1" x14ac:dyDescent="0.2">
      <c r="A1004" s="34">
        <v>7706</v>
      </c>
      <c r="B1004" s="34" t="str">
        <f>+LOOKUP(MATCH(A1004,'REGISTRO DE DICIEMBRE 2022'!A:A,0),'REGISTRO DE DICIEMBRE 2022'!AI:AI,'REGISTRO DE DICIEMBRE 2022'!B:B)</f>
        <v>Organización No Gubernamental de Desarrollo – ALTA TIERRA</v>
      </c>
      <c r="C1004" s="103" t="str">
        <f>+LOOKUP(MATCH(A1004,'REGISTRO DE DICIEMBRE 2022'!A:A,0),'REGISTRO DE DICIEMBRE 2022'!AI:AI,'REGISTRO DE DICIEMBRE 2022'!C:C)</f>
        <v>65083774-6</v>
      </c>
      <c r="D1004" s="104">
        <f>+LOOKUP(MATCH(A1004,'REGISTRO DE DICIEMBRE 2022'!A:A,0),'REGISTRO DE DICIEMBRE 2022'!AI:AI,'REGISTRO DE DICIEMBRE 2022'!D:D)</f>
        <v>0</v>
      </c>
      <c r="E1004" s="34" t="str">
        <f>+LOOKUP(MATCH(A1004,'REGISTRO DE DICIEMBRE 2022'!A:A,0),'REGISTRO DE DICIEMBRE 2022'!AI:AI,'REGISTRO DE DICIEMBRE 2022'!E:E)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4" s="34" t="str">
        <f>+LOOKUP(MATCH(A1004,'REGISTRO DE DICIEMBRE 2022'!A:A,0),'REGISTRO DE DICIEMBRE 2022'!AI:AI,'REGISTRO DE DICIEMBRE 2022'!F:F)</f>
        <v>Certificado de Vigencia Folio Nº 500402836951, otorgado el 10 de agosto de 2021, del Servicio de Registro Civil e Identificación.</v>
      </c>
      <c r="G1004" s="34" t="str">
        <f>+LOOKUP(MATCH(A1004,'REGISTRO DE DICIEMBRE 2022'!A:A,0),'REGISTRO DE DICIEMBRE 2022'!AI:AI,'REGISTRO DE DICIEMBRE 2022'!G:G)</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4" s="34" t="str">
        <f>+LOOKUP(MATCH(A1004,'REGISTRO DE DICIEMBRE 2022'!A:A,0),'REGISTRO DE DICIEMBRE 2022'!AI:AI,'REGISTRO DE DICIEMBRE 2022'!H:H)</f>
        <v xml:space="preserve">Presidente: 
Amanda Elizabeth Alarcón Herrera
 Vicepresidente:
Fernando Rodrigo Valdivia Muñóz
Secretario:
Claudia Vlaeska Valdes Olave
Tesorero:
Christian Enrique Assis González
</v>
      </c>
      <c r="I1004" s="34" t="str">
        <f>+LOOKUP(MATCH(A1004,'REGISTRO DE DICIEMBRE 2022'!A:A,0),'REGISTRO DE DICIEMBRE 2022'!AI:AI,'REGISTRO DE DICIEMBRE 2022'!I:I)</f>
        <v>5 AÑOS</v>
      </c>
      <c r="J1004" s="34" t="str">
        <f>+LOOKUP(MATCH(A1004,'REGISTRO DE DICIEMBRE 2022'!A:A,0),'REGISTRO DE DICIEMBRE 2022'!AI:AI,'REGISTRO DE DICIEMBRE 2022'!J:J)</f>
        <v>20.05.20 al 20.05.25</v>
      </c>
      <c r="K1004" s="34" t="str">
        <f>+LOOKUP(MATCH(A1004,'REGISTRO DE DICIEMBRE 2022'!A:A,0),'REGISTRO DE DICIEMBRE 2022'!AI:AI,'REGISTRO DE DICIEMBRE 2022'!K:K)</f>
        <v xml:space="preserve">Amanda Elizabeth Alarcón Herrera
</v>
      </c>
      <c r="L1004" s="34" t="str">
        <f>+LOOKUP(MATCH(A1004,'REGISTRO DE DICIEMBRE 2022'!A:A,0),'REGISTRO DE DICIEMBRE 2022'!AI:AI,'REGISTRO DE DICIEMBRE 2022'!L:L)</f>
        <v xml:space="preserve"> RUT Nº10.573.723-8</v>
      </c>
      <c r="M1004" s="105">
        <f>+LOOKUP(MATCH(A1004,'REGISTRO DE DICIEMBRE 2022'!A:A,0),'REGISTRO DE DICIEMBRE 2022'!AI:AI,'REGISTRO DE DICIEMBRE 2022'!M:M)</f>
        <v>0</v>
      </c>
      <c r="N1004" s="104" t="str">
        <f>+LOOKUP(MATCH(A1004,'REGISTRO DE DICIEMBRE 2022'!A:A,0),'REGISTRO DE DICIEMBRE 2022'!AI:AI,'REGISTRO DE DICIEMBRE 2022'!N:N)</f>
        <v xml:space="preserve">Calle Prat N° 146, comuna de Curicó, Región del Maule
</v>
      </c>
      <c r="O1004" s="105" t="str">
        <f>+LOOKUP(MATCH(A1004,'REGISTRO DE DICIEMBRE 2022'!A:A,0),'REGISTRO DE DICIEMBRE 2022'!AI:AI,'REGISTRO DE DICIEMBRE 2022'!O:O)</f>
        <v>VII</v>
      </c>
      <c r="P1004" s="34" t="str">
        <f>+LOOKUP(MATCH(A1004,'REGISTRO DE DICIEMBRE 2022'!A:A,0),'REGISTRO DE DICIEMBRE 2022'!AI:AI,'REGISTRO DE DICIEMBRE 2022'!P:P)</f>
        <v>Curicó</v>
      </c>
      <c r="Q1004" s="104" t="str">
        <f>+LOOKUP(MATCH(A1004,'REGISTRO DE DICIEMBRE 2022'!A:A,0),'REGISTRO DE DICIEMBRE 2022'!AI:AI,'REGISTRO DE DICIEMBRE 2022'!Q:Q)</f>
        <v xml:space="preserve">Teléfono: 75-23111132/ 0990174873
</v>
      </c>
      <c r="R1004" s="34" t="str">
        <f>+LOOKUP(MATCH(A1004,'REGISTRO DE DICIEMBRE 2022'!A:A,0),'REGISTRO DE DICIEMBRE 2022'!AI:AI,'REGISTRO DE DICIEMBRE 2022'!R:R)</f>
        <v xml:space="preserve">Correo electrónico: altatierraong@gmail.com </v>
      </c>
      <c r="S1004" s="105">
        <f>+LOOKUP(MATCH(A1004,'REGISTRO DE DICIEMBRE 2022'!A:A,0),'REGISTRO DE DICIEMBRE 2022'!AI:AI,'REGISTRO DE DICIEMBRE 2022'!S:S)</f>
        <v>0</v>
      </c>
      <c r="T1004" s="106">
        <f>+LOOKUP(MATCH(A1004,'REGISTRO DE DICIEMBRE 2022'!A:A,0),'REGISTRO DE DICIEMBRE 2022'!AI:AI,'REGISTRO DE DICIEMBRE 2022'!T:T)</f>
        <v>93401</v>
      </c>
      <c r="U1004" s="106" t="str">
        <f>+LOOKUP(MATCH(A1004,'REGISTRO DE DICIEMBRE 2022'!A:A,0),'REGISTRO DE DICIEMBRE 2022'!AI:AI,'REGISTRO DE DICIEMBRE 2022'!U:U)</f>
        <v xml:space="preserve">Antecedentes financieros correspondientes al año 2020, aprobados por el Sub Depto de Supervisión Financiera Nacional. </v>
      </c>
      <c r="V1004" s="107">
        <f>+LOOKUP(MATCH(A1004,'REGISTRO DE DICIEMBRE 2022'!A:A,0),'REGISTRO DE DICIEMBRE 2022'!AI:AI,'REGISTRO DE DICIEMBRE 2022'!V:V)</f>
        <v>43990</v>
      </c>
      <c r="W1004" s="34">
        <v>7706</v>
      </c>
      <c r="X1004" s="108">
        <v>17073303</v>
      </c>
      <c r="Y1004" s="108">
        <v>176864184</v>
      </c>
      <c r="Z1004" s="107">
        <v>44926</v>
      </c>
      <c r="AA1004" s="34" t="s">
        <v>8041</v>
      </c>
      <c r="AB1004" s="109" t="s">
        <v>7632</v>
      </c>
      <c r="AC1004" s="34" t="s">
        <v>190</v>
      </c>
      <c r="AD1004" s="34">
        <f>+LOOKUP(MATCH(A1004,'REGISTRO DE DICIEMBRE 2022'!A:A,0),'REGISTRO DE DICIEMBRE 2022'!AI:AI,'REGISTRO DE DICIEMBRE 2022'!AF:AF)</f>
        <v>0</v>
      </c>
    </row>
    <row r="1005" spans="1:30" s="98" customFormat="1" x14ac:dyDescent="0.2">
      <c r="A1005" s="34">
        <v>7706</v>
      </c>
      <c r="B1005" s="34" t="str">
        <f>+LOOKUP(MATCH(A1005,'REGISTRO DE DICIEMBRE 2022'!A:A,0),'REGISTRO DE DICIEMBRE 2022'!AI:AI,'REGISTRO DE DICIEMBRE 2022'!B:B)</f>
        <v>Organización No Gubernamental de Desarrollo – ALTA TIERRA</v>
      </c>
      <c r="C1005" s="103" t="str">
        <f>+LOOKUP(MATCH(A1005,'REGISTRO DE DICIEMBRE 2022'!A:A,0),'REGISTRO DE DICIEMBRE 2022'!AI:AI,'REGISTRO DE DICIEMBRE 2022'!C:C)</f>
        <v>65083774-6</v>
      </c>
      <c r="D1005" s="104">
        <f>+LOOKUP(MATCH(A1005,'REGISTRO DE DICIEMBRE 2022'!A:A,0),'REGISTRO DE DICIEMBRE 2022'!AI:AI,'REGISTRO DE DICIEMBRE 2022'!D:D)</f>
        <v>0</v>
      </c>
      <c r="E1005" s="34" t="str">
        <f>+LOOKUP(MATCH(A1005,'REGISTRO DE DICIEMBRE 2022'!A:A,0),'REGISTRO DE DICIEMBRE 2022'!AI:AI,'REGISTRO DE DICIEMBRE 2022'!E:E)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5" s="34" t="str">
        <f>+LOOKUP(MATCH(A1005,'REGISTRO DE DICIEMBRE 2022'!A:A,0),'REGISTRO DE DICIEMBRE 2022'!AI:AI,'REGISTRO DE DICIEMBRE 2022'!F:F)</f>
        <v>Certificado de Vigencia Folio Nº 500402836951, otorgado el 10 de agosto de 2021, del Servicio de Registro Civil e Identificación.</v>
      </c>
      <c r="G1005" s="34" t="str">
        <f>+LOOKUP(MATCH(A1005,'REGISTRO DE DICIEMBRE 2022'!A:A,0),'REGISTRO DE DICIEMBRE 2022'!AI:AI,'REGISTRO DE DICIEMBRE 2022'!G:G)</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5" s="34" t="str">
        <f>+LOOKUP(MATCH(A1005,'REGISTRO DE DICIEMBRE 2022'!A:A,0),'REGISTRO DE DICIEMBRE 2022'!AI:AI,'REGISTRO DE DICIEMBRE 2022'!H:H)</f>
        <v xml:space="preserve">Presidente: 
Amanda Elizabeth Alarcón Herrera
 Vicepresidente:
Fernando Rodrigo Valdivia Muñóz
Secretario:
Claudia Vlaeska Valdes Olave
Tesorero:
Christian Enrique Assis González
</v>
      </c>
      <c r="I1005" s="34" t="str">
        <f>+LOOKUP(MATCH(A1005,'REGISTRO DE DICIEMBRE 2022'!A:A,0),'REGISTRO DE DICIEMBRE 2022'!AI:AI,'REGISTRO DE DICIEMBRE 2022'!I:I)</f>
        <v>5 AÑOS</v>
      </c>
      <c r="J1005" s="34" t="str">
        <f>+LOOKUP(MATCH(A1005,'REGISTRO DE DICIEMBRE 2022'!A:A,0),'REGISTRO DE DICIEMBRE 2022'!AI:AI,'REGISTRO DE DICIEMBRE 2022'!J:J)</f>
        <v>20.05.20 al 20.05.25</v>
      </c>
      <c r="K1005" s="34" t="str">
        <f>+LOOKUP(MATCH(A1005,'REGISTRO DE DICIEMBRE 2022'!A:A,0),'REGISTRO DE DICIEMBRE 2022'!AI:AI,'REGISTRO DE DICIEMBRE 2022'!K:K)</f>
        <v xml:space="preserve">Amanda Elizabeth Alarcón Herrera
</v>
      </c>
      <c r="L1005" s="34" t="str">
        <f>+LOOKUP(MATCH(A1005,'REGISTRO DE DICIEMBRE 2022'!A:A,0),'REGISTRO DE DICIEMBRE 2022'!AI:AI,'REGISTRO DE DICIEMBRE 2022'!L:L)</f>
        <v xml:space="preserve"> RUT Nº10.573.723-8</v>
      </c>
      <c r="M1005" s="105">
        <f>+LOOKUP(MATCH(A1005,'REGISTRO DE DICIEMBRE 2022'!A:A,0),'REGISTRO DE DICIEMBRE 2022'!AI:AI,'REGISTRO DE DICIEMBRE 2022'!M:M)</f>
        <v>0</v>
      </c>
      <c r="N1005" s="104" t="str">
        <f>+LOOKUP(MATCH(A1005,'REGISTRO DE DICIEMBRE 2022'!A:A,0),'REGISTRO DE DICIEMBRE 2022'!AI:AI,'REGISTRO DE DICIEMBRE 2022'!N:N)</f>
        <v xml:space="preserve">Calle Prat N° 146, comuna de Curicó, Región del Maule
</v>
      </c>
      <c r="O1005" s="105" t="str">
        <f>+LOOKUP(MATCH(A1005,'REGISTRO DE DICIEMBRE 2022'!A:A,0),'REGISTRO DE DICIEMBRE 2022'!AI:AI,'REGISTRO DE DICIEMBRE 2022'!O:O)</f>
        <v>VII</v>
      </c>
      <c r="P1005" s="34" t="str">
        <f>+LOOKUP(MATCH(A1005,'REGISTRO DE DICIEMBRE 2022'!A:A,0),'REGISTRO DE DICIEMBRE 2022'!AI:AI,'REGISTRO DE DICIEMBRE 2022'!P:P)</f>
        <v>Curicó</v>
      </c>
      <c r="Q1005" s="104" t="str">
        <f>+LOOKUP(MATCH(A1005,'REGISTRO DE DICIEMBRE 2022'!A:A,0),'REGISTRO DE DICIEMBRE 2022'!AI:AI,'REGISTRO DE DICIEMBRE 2022'!Q:Q)</f>
        <v xml:space="preserve">Teléfono: 75-23111132/ 0990174873
</v>
      </c>
      <c r="R1005" s="34" t="str">
        <f>+LOOKUP(MATCH(A1005,'REGISTRO DE DICIEMBRE 2022'!A:A,0),'REGISTRO DE DICIEMBRE 2022'!AI:AI,'REGISTRO DE DICIEMBRE 2022'!R:R)</f>
        <v xml:space="preserve">Correo electrónico: altatierraong@gmail.com </v>
      </c>
      <c r="S1005" s="105">
        <f>+LOOKUP(MATCH(A1005,'REGISTRO DE DICIEMBRE 2022'!A:A,0),'REGISTRO DE DICIEMBRE 2022'!AI:AI,'REGISTRO DE DICIEMBRE 2022'!S:S)</f>
        <v>0</v>
      </c>
      <c r="T1005" s="106">
        <f>+LOOKUP(MATCH(A1005,'REGISTRO DE DICIEMBRE 2022'!A:A,0),'REGISTRO DE DICIEMBRE 2022'!AI:AI,'REGISTRO DE DICIEMBRE 2022'!T:T)</f>
        <v>93401</v>
      </c>
      <c r="U1005" s="106" t="str">
        <f>+LOOKUP(MATCH(A1005,'REGISTRO DE DICIEMBRE 2022'!A:A,0),'REGISTRO DE DICIEMBRE 2022'!AI:AI,'REGISTRO DE DICIEMBRE 2022'!U:U)</f>
        <v xml:space="preserve">Antecedentes financieros correspondientes al año 2020, aprobados por el Sub Depto de Supervisión Financiera Nacional. </v>
      </c>
      <c r="V1005" s="107">
        <f>+LOOKUP(MATCH(A1005,'REGISTRO DE DICIEMBRE 2022'!A:A,0),'REGISTRO DE DICIEMBRE 2022'!AI:AI,'REGISTRO DE DICIEMBRE 2022'!V:V)</f>
        <v>43990</v>
      </c>
      <c r="W1005" s="34">
        <v>7706</v>
      </c>
      <c r="X1005" s="108">
        <v>18793606</v>
      </c>
      <c r="Y1005" s="108">
        <v>236411145</v>
      </c>
      <c r="Z1005" s="107">
        <v>44926</v>
      </c>
      <c r="AA1005" s="34" t="s">
        <v>8041</v>
      </c>
      <c r="AB1005" s="109" t="s">
        <v>7632</v>
      </c>
      <c r="AC1005" s="34" t="s">
        <v>150</v>
      </c>
      <c r="AD1005" s="34">
        <f>+LOOKUP(MATCH(A1005,'REGISTRO DE DICIEMBRE 2022'!A:A,0),'REGISTRO DE DICIEMBRE 2022'!AI:AI,'REGISTRO DE DICIEMBRE 2022'!AF:AF)</f>
        <v>0</v>
      </c>
    </row>
    <row r="1006" spans="1:30" s="98" customFormat="1" x14ac:dyDescent="0.2">
      <c r="A1006" s="34">
        <v>7708</v>
      </c>
      <c r="B1006" s="34" t="str">
        <f>+LOOKUP(MATCH(A1006,'REGISTRO DE DICIEMBRE 2022'!A:A,0),'REGISTRO DE DICIEMBRE 2022'!AI:AI,'REGISTRO DE DICIEMBRE 2022'!B:B)</f>
        <v>Fundación Trabajo con Sentido</v>
      </c>
      <c r="C1006" s="103" t="str">
        <f>+LOOKUP(MATCH(A1006,'REGISTRO DE DICIEMBRE 2022'!A:A,0),'REGISTRO DE DICIEMBRE 2022'!AI:AI,'REGISTRO DE DICIEMBRE 2022'!C:C)</f>
        <v>65193201-7</v>
      </c>
      <c r="D1006" s="104" t="str">
        <f>+LOOKUP(MATCH(A1006,'REGISTRO DE DICIEMBRE 2022'!A:A,0),'REGISTRO DE DICIEMBRE 2022'!AI:AI,'REGISTRO DE DICIEMBRE 2022'!D:D)</f>
        <v>Fundación</v>
      </c>
      <c r="E1006" s="34" t="str">
        <f>+LOOKUP(MATCH(A1006,'REGISTRO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06" s="34" t="str">
        <f>+LOOKUP(MATCH(A1006,'REGISTRO DE DICIEMBRE 2022'!A:A,0),'REGISTRO DE DICIEMBRE 2022'!AI:AI,'REGISTRO DE DICIEMBRE 2022'!F:F)</f>
        <v>Certificado de Vigencia folio Nº 500453383902, de fecha 10 de Junio de 2022, del Servicio de Registro Civil e Identificación.</v>
      </c>
      <c r="G1006" s="34" t="str">
        <f>+LOOKUP(MATCH(A1006,'REGISTRO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06" s="34" t="str">
        <f>+LOOKUP(MATCH(A1006,'REGISTRO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06" s="34" t="str">
        <f>+LOOKUP(MATCH(A1006,'REGISTRO DE DICIEMBRE 2022'!A:A,0),'REGISTRO DE DICIEMBRE 2022'!AI:AI,'REGISTRO DE DICIEMBRE 2022'!I:I)</f>
        <v>5 años</v>
      </c>
      <c r="J1006" s="34" t="str">
        <f>+LOOKUP(MATCH(A1006,'REGISTRO DE DICIEMBRE 2022'!A:A,0),'REGISTRO DE DICIEMBRE 2022'!AI:AI,'REGISTRO DE DICIEMBRE 2022'!J:J)</f>
        <v>17 de Septiembre de 2019 al 17 de Octubre de 2024.
Certificado folio N°500453383843</v>
      </c>
      <c r="K1006" s="34" t="str">
        <f>+LOOKUP(MATCH(A1006,'REGISTRO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06" s="34" t="str">
        <f>+LOOKUP(MATCH(A1006,'REGISTRO DE DICIEMBRE 2022'!A:A,0),'REGISTRO DE DICIEMBRE 2022'!AI:AI,'REGISTRO DE DICIEMBRE 2022'!L:L)</f>
        <v xml:space="preserve">RUT Nº5.007.329-7 (Jorge Osvaldo Ormeño Fuenzalida)               </v>
      </c>
      <c r="M1006" s="105" t="str">
        <f>+LOOKUP(MATCH(A1006,'REGISTRO DE DICIEMBRE 2022'!A:A,0),'REGISTRO DE DICIEMBRE 2022'!AI:AI,'REGISTRO DE DICIEMBRE 2022'!M:M)</f>
        <v>Vigente hasta 17.09.2024</v>
      </c>
      <c r="N1006" s="104" t="str">
        <f>+LOOKUP(MATCH(A1006,'REGISTRO DE DICIEMBRE 2022'!A:A,0),'REGISTRO DE DICIEMBRE 2022'!AI:AI,'REGISTRO DE DICIEMBRE 2022'!N:N)</f>
        <v>Avenida Apoquindo Nº 5555,  Oficina 610, comuna Las Condes.</v>
      </c>
      <c r="O1006" s="105" t="str">
        <f>+LOOKUP(MATCH(A1006,'REGISTRO DE DICIEMBRE 2022'!A:A,0),'REGISTRO DE DICIEMBRE 2022'!AI:AI,'REGISTRO DE DICIEMBRE 2022'!O:O)</f>
        <v>XIII</v>
      </c>
      <c r="P1006" s="34" t="str">
        <f>+LOOKUP(MATCH(A1006,'REGISTRO DE DICIEMBRE 2022'!A:A,0),'REGISTRO DE DICIEMBRE 2022'!AI:AI,'REGISTRO DE DICIEMBRE 2022'!P:P)</f>
        <v xml:space="preserve"> Las Condes.</v>
      </c>
      <c r="Q1006" s="104" t="str">
        <f>+LOOKUP(MATCH(A1006,'REGISTRO DE DICIEMBRE 2022'!A:A,0),'REGISTRO DE DICIEMBRE 2022'!AI:AI,'REGISTRO DE DICIEMBRE 2022'!Q:Q)</f>
        <v xml:space="preserve">teléfono: 224790521
</v>
      </c>
      <c r="R1006" s="34" t="str">
        <f>+LOOKUP(MATCH(A1006,'REGISTRO DE DICIEMBRE 2022'!A:A,0),'REGISTRO DE DICIEMBRE 2022'!AI:AI,'REGISTRO DE DICIEMBRE 2022'!R:R)</f>
        <v>Correo electrónico: ftrabajoconsentido@gmail.com</v>
      </c>
      <c r="S1006" s="105">
        <f>+LOOKUP(MATCH(A1006,'REGISTRO DE DICIEMBRE 2022'!A:A,0),'REGISTRO DE DICIEMBRE 2022'!AI:AI,'REGISTRO DE DICIEMBRE 2022'!S:S)</f>
        <v>0</v>
      </c>
      <c r="T1006" s="106">
        <f>+LOOKUP(MATCH(A1006,'REGISTRO DE DICIEMBRE 2022'!A:A,0),'REGISTRO DE DICIEMBRE 2022'!AI:AI,'REGISTRO DE DICIEMBRE 2022'!T:T)</f>
        <v>93401</v>
      </c>
      <c r="U1006" s="106">
        <f>+LOOKUP(MATCH(A1006,'REGISTRO DE DICIEMBRE 2022'!A:A,0),'REGISTRO DE DICIEMBRE 2022'!AI:AI,'REGISTRO DE DICIEMBRE 2022'!U:U)</f>
        <v>2021</v>
      </c>
      <c r="V1006" s="107" t="str">
        <f>+LOOKUP(MATCH(A1006,'REGISTRO DE DICIEMBRE 2022'!A:A,0),'REGISTRO DE DICIEMBRE 2022'!AI:AI,'REGISTRO DE DICIEMBRE 2022'!V:V)</f>
        <v>22-07-2020 (SENAME)
23-09-2022 (MN)</v>
      </c>
      <c r="W1006" s="34">
        <v>7708</v>
      </c>
      <c r="X1006" s="108">
        <v>11233031</v>
      </c>
      <c r="Y1006" s="108">
        <v>106351438</v>
      </c>
      <c r="Z1006" s="107">
        <v>44926</v>
      </c>
      <c r="AA1006" s="34" t="s">
        <v>8041</v>
      </c>
      <c r="AB1006" s="109" t="s">
        <v>7632</v>
      </c>
      <c r="AC1006" s="34" t="s">
        <v>248</v>
      </c>
      <c r="AD1006" s="34">
        <f>+LOOKUP(MATCH(A1006,'REGISTRO DE DICIEMBRE 2022'!A:A,0),'REGISTRO DE DICIEMBRE 2022'!AI:AI,'REGISTRO DE DICIEMBRE 2022'!AF:AF)</f>
        <v>0</v>
      </c>
    </row>
    <row r="1007" spans="1:30" s="98" customFormat="1" x14ac:dyDescent="0.2">
      <c r="A1007" s="34">
        <v>7708</v>
      </c>
      <c r="B1007" s="34" t="str">
        <f>+LOOKUP(MATCH(A1007,'REGISTRO DE DICIEMBRE 2022'!A:A,0),'REGISTRO DE DICIEMBRE 2022'!AI:AI,'REGISTRO DE DICIEMBRE 2022'!B:B)</f>
        <v>Fundación Trabajo con Sentido</v>
      </c>
      <c r="C1007" s="103" t="str">
        <f>+LOOKUP(MATCH(A1007,'REGISTRO DE DICIEMBRE 2022'!A:A,0),'REGISTRO DE DICIEMBRE 2022'!AI:AI,'REGISTRO DE DICIEMBRE 2022'!C:C)</f>
        <v>65193201-7</v>
      </c>
      <c r="D1007" s="104" t="str">
        <f>+LOOKUP(MATCH(A1007,'REGISTRO DE DICIEMBRE 2022'!A:A,0),'REGISTRO DE DICIEMBRE 2022'!AI:AI,'REGISTRO DE DICIEMBRE 2022'!D:D)</f>
        <v>Fundación</v>
      </c>
      <c r="E1007" s="34" t="str">
        <f>+LOOKUP(MATCH(A1007,'REGISTRO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07" s="34" t="str">
        <f>+LOOKUP(MATCH(A1007,'REGISTRO DE DICIEMBRE 2022'!A:A,0),'REGISTRO DE DICIEMBRE 2022'!AI:AI,'REGISTRO DE DICIEMBRE 2022'!F:F)</f>
        <v>Certificado de Vigencia folio Nº 500453383902, de fecha 10 de Junio de 2022, del Servicio de Registro Civil e Identificación.</v>
      </c>
      <c r="G1007" s="34" t="str">
        <f>+LOOKUP(MATCH(A1007,'REGISTRO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07" s="34" t="str">
        <f>+LOOKUP(MATCH(A1007,'REGISTRO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07" s="34" t="str">
        <f>+LOOKUP(MATCH(A1007,'REGISTRO DE DICIEMBRE 2022'!A:A,0),'REGISTRO DE DICIEMBRE 2022'!AI:AI,'REGISTRO DE DICIEMBRE 2022'!I:I)</f>
        <v>5 años</v>
      </c>
      <c r="J1007" s="34" t="str">
        <f>+LOOKUP(MATCH(A1007,'REGISTRO DE DICIEMBRE 2022'!A:A,0),'REGISTRO DE DICIEMBRE 2022'!AI:AI,'REGISTRO DE DICIEMBRE 2022'!J:J)</f>
        <v>17 de Septiembre de 2019 al 17 de Octubre de 2024.
Certificado folio N°500453383843</v>
      </c>
      <c r="K1007" s="34" t="str">
        <f>+LOOKUP(MATCH(A1007,'REGISTRO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07" s="34" t="str">
        <f>+LOOKUP(MATCH(A1007,'REGISTRO DE DICIEMBRE 2022'!A:A,0),'REGISTRO DE DICIEMBRE 2022'!AI:AI,'REGISTRO DE DICIEMBRE 2022'!L:L)</f>
        <v xml:space="preserve">RUT Nº5.007.329-7 (Jorge Osvaldo Ormeño Fuenzalida)               </v>
      </c>
      <c r="M1007" s="105" t="str">
        <f>+LOOKUP(MATCH(A1007,'REGISTRO DE DICIEMBRE 2022'!A:A,0),'REGISTRO DE DICIEMBRE 2022'!AI:AI,'REGISTRO DE DICIEMBRE 2022'!M:M)</f>
        <v>Vigente hasta 17.09.2024</v>
      </c>
      <c r="N1007" s="104" t="str">
        <f>+LOOKUP(MATCH(A1007,'REGISTRO DE DICIEMBRE 2022'!A:A,0),'REGISTRO DE DICIEMBRE 2022'!AI:AI,'REGISTRO DE DICIEMBRE 2022'!N:N)</f>
        <v>Avenida Apoquindo Nº 5555,  Oficina 610, comuna Las Condes.</v>
      </c>
      <c r="O1007" s="105" t="str">
        <f>+LOOKUP(MATCH(A1007,'REGISTRO DE DICIEMBRE 2022'!A:A,0),'REGISTRO DE DICIEMBRE 2022'!AI:AI,'REGISTRO DE DICIEMBRE 2022'!O:O)</f>
        <v>XIII</v>
      </c>
      <c r="P1007" s="34" t="str">
        <f>+LOOKUP(MATCH(A1007,'REGISTRO DE DICIEMBRE 2022'!A:A,0),'REGISTRO DE DICIEMBRE 2022'!AI:AI,'REGISTRO DE DICIEMBRE 2022'!P:P)</f>
        <v xml:space="preserve"> Las Condes.</v>
      </c>
      <c r="Q1007" s="104" t="str">
        <f>+LOOKUP(MATCH(A1007,'REGISTRO DE DICIEMBRE 2022'!A:A,0),'REGISTRO DE DICIEMBRE 2022'!AI:AI,'REGISTRO DE DICIEMBRE 2022'!Q:Q)</f>
        <v xml:space="preserve">teléfono: 224790521
</v>
      </c>
      <c r="R1007" s="34" t="str">
        <f>+LOOKUP(MATCH(A1007,'REGISTRO DE DICIEMBRE 2022'!A:A,0),'REGISTRO DE DICIEMBRE 2022'!AI:AI,'REGISTRO DE DICIEMBRE 2022'!R:R)</f>
        <v>Correo electrónico: ftrabajoconsentido@gmail.com</v>
      </c>
      <c r="S1007" s="105">
        <f>+LOOKUP(MATCH(A1007,'REGISTRO DE DICIEMBRE 2022'!A:A,0),'REGISTRO DE DICIEMBRE 2022'!AI:AI,'REGISTRO DE DICIEMBRE 2022'!S:S)</f>
        <v>0</v>
      </c>
      <c r="T1007" s="106">
        <f>+LOOKUP(MATCH(A1007,'REGISTRO DE DICIEMBRE 2022'!A:A,0),'REGISTRO DE DICIEMBRE 2022'!AI:AI,'REGISTRO DE DICIEMBRE 2022'!T:T)</f>
        <v>93401</v>
      </c>
      <c r="U1007" s="106">
        <f>+LOOKUP(MATCH(A1007,'REGISTRO DE DICIEMBRE 2022'!A:A,0),'REGISTRO DE DICIEMBRE 2022'!AI:AI,'REGISTRO DE DICIEMBRE 2022'!U:U)</f>
        <v>2021</v>
      </c>
      <c r="V1007" s="107" t="str">
        <f>+LOOKUP(MATCH(A1007,'REGISTRO DE DICIEMBRE 2022'!A:A,0),'REGISTRO DE DICIEMBRE 2022'!AI:AI,'REGISTRO DE DICIEMBRE 2022'!V:V)</f>
        <v>22-07-2020 (SENAME)
23-09-2022 (MN)</v>
      </c>
      <c r="W1007" s="34">
        <v>7708</v>
      </c>
      <c r="X1007" s="108">
        <v>9853536</v>
      </c>
      <c r="Y1007" s="108">
        <v>118719216</v>
      </c>
      <c r="Z1007" s="107">
        <v>44926</v>
      </c>
      <c r="AA1007" s="34" t="s">
        <v>8041</v>
      </c>
      <c r="AB1007" s="109" t="s">
        <v>7632</v>
      </c>
      <c r="AC1007" s="34" t="s">
        <v>284</v>
      </c>
      <c r="AD1007" s="34">
        <f>+LOOKUP(MATCH(A1007,'REGISTRO DE DICIEMBRE 2022'!A:A,0),'REGISTRO DE DICIEMBRE 2022'!AI:AI,'REGISTRO DE DICIEMBRE 2022'!AF:AF)</f>
        <v>0</v>
      </c>
    </row>
    <row r="1008" spans="1:30" s="98" customFormat="1" x14ac:dyDescent="0.2">
      <c r="A1008" s="34">
        <v>7708</v>
      </c>
      <c r="B1008" s="34" t="str">
        <f>+LOOKUP(MATCH(A1008,'REGISTRO DE DICIEMBRE 2022'!A:A,0),'REGISTRO DE DICIEMBRE 2022'!AI:AI,'REGISTRO DE DICIEMBRE 2022'!B:B)</f>
        <v>Fundación Trabajo con Sentido</v>
      </c>
      <c r="C1008" s="103" t="str">
        <f>+LOOKUP(MATCH(A1008,'REGISTRO DE DICIEMBRE 2022'!A:A,0),'REGISTRO DE DICIEMBRE 2022'!AI:AI,'REGISTRO DE DICIEMBRE 2022'!C:C)</f>
        <v>65193201-7</v>
      </c>
      <c r="D1008" s="104" t="str">
        <f>+LOOKUP(MATCH(A1008,'REGISTRO DE DICIEMBRE 2022'!A:A,0),'REGISTRO DE DICIEMBRE 2022'!AI:AI,'REGISTRO DE DICIEMBRE 2022'!D:D)</f>
        <v>Fundación</v>
      </c>
      <c r="E1008" s="34" t="str">
        <f>+LOOKUP(MATCH(A1008,'REGISTRO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08" s="34" t="str">
        <f>+LOOKUP(MATCH(A1008,'REGISTRO DE DICIEMBRE 2022'!A:A,0),'REGISTRO DE DICIEMBRE 2022'!AI:AI,'REGISTRO DE DICIEMBRE 2022'!F:F)</f>
        <v>Certificado de Vigencia folio Nº 500453383902, de fecha 10 de Junio de 2022, del Servicio de Registro Civil e Identificación.</v>
      </c>
      <c r="G1008" s="34" t="str">
        <f>+LOOKUP(MATCH(A1008,'REGISTRO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08" s="34" t="str">
        <f>+LOOKUP(MATCH(A1008,'REGISTRO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08" s="34" t="str">
        <f>+LOOKUP(MATCH(A1008,'REGISTRO DE DICIEMBRE 2022'!A:A,0),'REGISTRO DE DICIEMBRE 2022'!AI:AI,'REGISTRO DE DICIEMBRE 2022'!I:I)</f>
        <v>5 años</v>
      </c>
      <c r="J1008" s="34" t="str">
        <f>+LOOKUP(MATCH(A1008,'REGISTRO DE DICIEMBRE 2022'!A:A,0),'REGISTRO DE DICIEMBRE 2022'!AI:AI,'REGISTRO DE DICIEMBRE 2022'!J:J)</f>
        <v>17 de Septiembre de 2019 al 17 de Octubre de 2024.
Certificado folio N°500453383843</v>
      </c>
      <c r="K1008" s="34" t="str">
        <f>+LOOKUP(MATCH(A1008,'REGISTRO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08" s="34" t="str">
        <f>+LOOKUP(MATCH(A1008,'REGISTRO DE DICIEMBRE 2022'!A:A,0),'REGISTRO DE DICIEMBRE 2022'!AI:AI,'REGISTRO DE DICIEMBRE 2022'!L:L)</f>
        <v xml:space="preserve">RUT Nº5.007.329-7 (Jorge Osvaldo Ormeño Fuenzalida)               </v>
      </c>
      <c r="M1008" s="105" t="str">
        <f>+LOOKUP(MATCH(A1008,'REGISTRO DE DICIEMBRE 2022'!A:A,0),'REGISTRO DE DICIEMBRE 2022'!AI:AI,'REGISTRO DE DICIEMBRE 2022'!M:M)</f>
        <v>Vigente hasta 17.09.2024</v>
      </c>
      <c r="N1008" s="104" t="str">
        <f>+LOOKUP(MATCH(A1008,'REGISTRO DE DICIEMBRE 2022'!A:A,0),'REGISTRO DE DICIEMBRE 2022'!AI:AI,'REGISTRO DE DICIEMBRE 2022'!N:N)</f>
        <v>Avenida Apoquindo Nº 5555,  Oficina 610, comuna Las Condes.</v>
      </c>
      <c r="O1008" s="105" t="str">
        <f>+LOOKUP(MATCH(A1008,'REGISTRO DE DICIEMBRE 2022'!A:A,0),'REGISTRO DE DICIEMBRE 2022'!AI:AI,'REGISTRO DE DICIEMBRE 2022'!O:O)</f>
        <v>XIII</v>
      </c>
      <c r="P1008" s="34" t="str">
        <f>+LOOKUP(MATCH(A1008,'REGISTRO DE DICIEMBRE 2022'!A:A,0),'REGISTRO DE DICIEMBRE 2022'!AI:AI,'REGISTRO DE DICIEMBRE 2022'!P:P)</f>
        <v xml:space="preserve"> Las Condes.</v>
      </c>
      <c r="Q1008" s="104" t="str">
        <f>+LOOKUP(MATCH(A1008,'REGISTRO DE DICIEMBRE 2022'!A:A,0),'REGISTRO DE DICIEMBRE 2022'!AI:AI,'REGISTRO DE DICIEMBRE 2022'!Q:Q)</f>
        <v xml:space="preserve">teléfono: 224790521
</v>
      </c>
      <c r="R1008" s="34" t="str">
        <f>+LOOKUP(MATCH(A1008,'REGISTRO DE DICIEMBRE 2022'!A:A,0),'REGISTRO DE DICIEMBRE 2022'!AI:AI,'REGISTRO DE DICIEMBRE 2022'!R:R)</f>
        <v>Correo electrónico: ftrabajoconsentido@gmail.com</v>
      </c>
      <c r="S1008" s="105">
        <f>+LOOKUP(MATCH(A1008,'REGISTRO DE DICIEMBRE 2022'!A:A,0),'REGISTRO DE DICIEMBRE 2022'!AI:AI,'REGISTRO DE DICIEMBRE 2022'!S:S)</f>
        <v>0</v>
      </c>
      <c r="T1008" s="106">
        <f>+LOOKUP(MATCH(A1008,'REGISTRO DE DICIEMBRE 2022'!A:A,0),'REGISTRO DE DICIEMBRE 2022'!AI:AI,'REGISTRO DE DICIEMBRE 2022'!T:T)</f>
        <v>93401</v>
      </c>
      <c r="U1008" s="106">
        <f>+LOOKUP(MATCH(A1008,'REGISTRO DE DICIEMBRE 2022'!A:A,0),'REGISTRO DE DICIEMBRE 2022'!AI:AI,'REGISTRO DE DICIEMBRE 2022'!U:U)</f>
        <v>2021</v>
      </c>
      <c r="V1008" s="107" t="str">
        <f>+LOOKUP(MATCH(A1008,'REGISTRO DE DICIEMBRE 2022'!A:A,0),'REGISTRO DE DICIEMBRE 2022'!AI:AI,'REGISTRO DE DICIEMBRE 2022'!V:V)</f>
        <v>22-07-2020 (SENAME)
23-09-2022 (MN)</v>
      </c>
      <c r="W1008" s="34">
        <v>7708</v>
      </c>
      <c r="X1008" s="108">
        <v>9694608</v>
      </c>
      <c r="Y1008" s="108">
        <v>100760351</v>
      </c>
      <c r="Z1008" s="107">
        <v>44926</v>
      </c>
      <c r="AA1008" s="34" t="s">
        <v>8041</v>
      </c>
      <c r="AB1008" s="109" t="s">
        <v>7632</v>
      </c>
      <c r="AC1008" s="34" t="s">
        <v>7955</v>
      </c>
      <c r="AD1008" s="34">
        <f>+LOOKUP(MATCH(A1008,'REGISTRO DE DICIEMBRE 2022'!A:A,0),'REGISTRO DE DICIEMBRE 2022'!AI:AI,'REGISTRO DE DICIEMBRE 2022'!AF:AF)</f>
        <v>0</v>
      </c>
    </row>
    <row r="1009" spans="1:30" s="98" customFormat="1" x14ac:dyDescent="0.2">
      <c r="A1009" s="34">
        <v>7708</v>
      </c>
      <c r="B1009" s="34" t="str">
        <f>+LOOKUP(MATCH(A1009,'REGISTRO DE DICIEMBRE 2022'!A:A,0),'REGISTRO DE DICIEMBRE 2022'!AI:AI,'REGISTRO DE DICIEMBRE 2022'!B:B)</f>
        <v>Fundación Trabajo con Sentido</v>
      </c>
      <c r="C1009" s="103" t="str">
        <f>+LOOKUP(MATCH(A1009,'REGISTRO DE DICIEMBRE 2022'!A:A,0),'REGISTRO DE DICIEMBRE 2022'!AI:AI,'REGISTRO DE DICIEMBRE 2022'!C:C)</f>
        <v>65193201-7</v>
      </c>
      <c r="D1009" s="104" t="str">
        <f>+LOOKUP(MATCH(A1009,'REGISTRO DE DICIEMBRE 2022'!A:A,0),'REGISTRO DE DICIEMBRE 2022'!AI:AI,'REGISTRO DE DICIEMBRE 2022'!D:D)</f>
        <v>Fundación</v>
      </c>
      <c r="E1009" s="34" t="str">
        <f>+LOOKUP(MATCH(A1009,'REGISTRO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09" s="34" t="str">
        <f>+LOOKUP(MATCH(A1009,'REGISTRO DE DICIEMBRE 2022'!A:A,0),'REGISTRO DE DICIEMBRE 2022'!AI:AI,'REGISTRO DE DICIEMBRE 2022'!F:F)</f>
        <v>Certificado de Vigencia folio Nº 500453383902, de fecha 10 de Junio de 2022, del Servicio de Registro Civil e Identificación.</v>
      </c>
      <c r="G1009" s="34" t="str">
        <f>+LOOKUP(MATCH(A1009,'REGISTRO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09" s="34" t="str">
        <f>+LOOKUP(MATCH(A1009,'REGISTRO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09" s="34" t="str">
        <f>+LOOKUP(MATCH(A1009,'REGISTRO DE DICIEMBRE 2022'!A:A,0),'REGISTRO DE DICIEMBRE 2022'!AI:AI,'REGISTRO DE DICIEMBRE 2022'!I:I)</f>
        <v>5 años</v>
      </c>
      <c r="J1009" s="34" t="str">
        <f>+LOOKUP(MATCH(A1009,'REGISTRO DE DICIEMBRE 2022'!A:A,0),'REGISTRO DE DICIEMBRE 2022'!AI:AI,'REGISTRO DE DICIEMBRE 2022'!J:J)</f>
        <v>17 de Septiembre de 2019 al 17 de Octubre de 2024.
Certificado folio N°500453383843</v>
      </c>
      <c r="K1009" s="34" t="str">
        <f>+LOOKUP(MATCH(A1009,'REGISTRO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09" s="34" t="str">
        <f>+LOOKUP(MATCH(A1009,'REGISTRO DE DICIEMBRE 2022'!A:A,0),'REGISTRO DE DICIEMBRE 2022'!AI:AI,'REGISTRO DE DICIEMBRE 2022'!L:L)</f>
        <v xml:space="preserve">RUT Nº5.007.329-7 (Jorge Osvaldo Ormeño Fuenzalida)               </v>
      </c>
      <c r="M1009" s="105" t="str">
        <f>+LOOKUP(MATCH(A1009,'REGISTRO DE DICIEMBRE 2022'!A:A,0),'REGISTRO DE DICIEMBRE 2022'!AI:AI,'REGISTRO DE DICIEMBRE 2022'!M:M)</f>
        <v>Vigente hasta 17.09.2024</v>
      </c>
      <c r="N1009" s="104" t="str">
        <f>+LOOKUP(MATCH(A1009,'REGISTRO DE DICIEMBRE 2022'!A:A,0),'REGISTRO DE DICIEMBRE 2022'!AI:AI,'REGISTRO DE DICIEMBRE 2022'!N:N)</f>
        <v>Avenida Apoquindo Nº 5555,  Oficina 610, comuna Las Condes.</v>
      </c>
      <c r="O1009" s="105" t="str">
        <f>+LOOKUP(MATCH(A1009,'REGISTRO DE DICIEMBRE 2022'!A:A,0),'REGISTRO DE DICIEMBRE 2022'!AI:AI,'REGISTRO DE DICIEMBRE 2022'!O:O)</f>
        <v>XIII</v>
      </c>
      <c r="P1009" s="34" t="str">
        <f>+LOOKUP(MATCH(A1009,'REGISTRO DE DICIEMBRE 2022'!A:A,0),'REGISTRO DE DICIEMBRE 2022'!AI:AI,'REGISTRO DE DICIEMBRE 2022'!P:P)</f>
        <v xml:space="preserve"> Las Condes.</v>
      </c>
      <c r="Q1009" s="104" t="str">
        <f>+LOOKUP(MATCH(A1009,'REGISTRO DE DICIEMBRE 2022'!A:A,0),'REGISTRO DE DICIEMBRE 2022'!AI:AI,'REGISTRO DE DICIEMBRE 2022'!Q:Q)</f>
        <v xml:space="preserve">teléfono: 224790521
</v>
      </c>
      <c r="R1009" s="34" t="str">
        <f>+LOOKUP(MATCH(A1009,'REGISTRO DE DICIEMBRE 2022'!A:A,0),'REGISTRO DE DICIEMBRE 2022'!AI:AI,'REGISTRO DE DICIEMBRE 2022'!R:R)</f>
        <v>Correo electrónico: ftrabajoconsentido@gmail.com</v>
      </c>
      <c r="S1009" s="105">
        <f>+LOOKUP(MATCH(A1009,'REGISTRO DE DICIEMBRE 2022'!A:A,0),'REGISTRO DE DICIEMBRE 2022'!AI:AI,'REGISTRO DE DICIEMBRE 2022'!S:S)</f>
        <v>0</v>
      </c>
      <c r="T1009" s="106">
        <f>+LOOKUP(MATCH(A1009,'REGISTRO DE DICIEMBRE 2022'!A:A,0),'REGISTRO DE DICIEMBRE 2022'!AI:AI,'REGISTRO DE DICIEMBRE 2022'!T:T)</f>
        <v>93401</v>
      </c>
      <c r="U1009" s="106">
        <f>+LOOKUP(MATCH(A1009,'REGISTRO DE DICIEMBRE 2022'!A:A,0),'REGISTRO DE DICIEMBRE 2022'!AI:AI,'REGISTRO DE DICIEMBRE 2022'!U:U)</f>
        <v>2021</v>
      </c>
      <c r="V1009" s="107" t="str">
        <f>+LOOKUP(MATCH(A1009,'REGISTRO DE DICIEMBRE 2022'!A:A,0),'REGISTRO DE DICIEMBRE 2022'!AI:AI,'REGISTRO DE DICIEMBRE 2022'!V:V)</f>
        <v>22-07-2020 (SENAME)
23-09-2022 (MN)</v>
      </c>
      <c r="W1009" s="34">
        <v>7708</v>
      </c>
      <c r="X1009" s="108">
        <v>23203488</v>
      </c>
      <c r="Y1009" s="108">
        <v>173747290</v>
      </c>
      <c r="Z1009" s="107">
        <v>44926</v>
      </c>
      <c r="AA1009" s="34" t="s">
        <v>8041</v>
      </c>
      <c r="AB1009" s="109" t="s">
        <v>7632</v>
      </c>
      <c r="AC1009" s="34" t="s">
        <v>7980</v>
      </c>
      <c r="AD1009" s="34">
        <f>+LOOKUP(MATCH(A1009,'REGISTRO DE DICIEMBRE 2022'!A:A,0),'REGISTRO DE DICIEMBRE 2022'!AI:AI,'REGISTRO DE DICIEMBRE 2022'!AF:AF)</f>
        <v>0</v>
      </c>
    </row>
    <row r="1010" spans="1:30" s="98" customFormat="1" x14ac:dyDescent="0.2">
      <c r="A1010" s="34">
        <v>7708</v>
      </c>
      <c r="B1010" s="34" t="str">
        <f>+LOOKUP(MATCH(A1010,'REGISTRO DE DICIEMBRE 2022'!A:A,0),'REGISTRO DE DICIEMBRE 2022'!AI:AI,'REGISTRO DE DICIEMBRE 2022'!B:B)</f>
        <v>Fundación Trabajo con Sentido</v>
      </c>
      <c r="C1010" s="103" t="str">
        <f>+LOOKUP(MATCH(A1010,'REGISTRO DE DICIEMBRE 2022'!A:A,0),'REGISTRO DE DICIEMBRE 2022'!AI:AI,'REGISTRO DE DICIEMBRE 2022'!C:C)</f>
        <v>65193201-7</v>
      </c>
      <c r="D1010" s="104" t="str">
        <f>+LOOKUP(MATCH(A1010,'REGISTRO DE DICIEMBRE 2022'!A:A,0),'REGISTRO DE DICIEMBRE 2022'!AI:AI,'REGISTRO DE DICIEMBRE 2022'!D:D)</f>
        <v>Fundación</v>
      </c>
      <c r="E1010" s="34" t="str">
        <f>+LOOKUP(MATCH(A1010,'REGISTRO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10" s="34" t="str">
        <f>+LOOKUP(MATCH(A1010,'REGISTRO DE DICIEMBRE 2022'!A:A,0),'REGISTRO DE DICIEMBRE 2022'!AI:AI,'REGISTRO DE DICIEMBRE 2022'!F:F)</f>
        <v>Certificado de Vigencia folio Nº 500453383902, de fecha 10 de Junio de 2022, del Servicio de Registro Civil e Identificación.</v>
      </c>
      <c r="G1010" s="34" t="str">
        <f>+LOOKUP(MATCH(A1010,'REGISTRO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10" s="34" t="str">
        <f>+LOOKUP(MATCH(A1010,'REGISTRO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10" s="34" t="str">
        <f>+LOOKUP(MATCH(A1010,'REGISTRO DE DICIEMBRE 2022'!A:A,0),'REGISTRO DE DICIEMBRE 2022'!AI:AI,'REGISTRO DE DICIEMBRE 2022'!I:I)</f>
        <v>5 años</v>
      </c>
      <c r="J1010" s="34" t="str">
        <f>+LOOKUP(MATCH(A1010,'REGISTRO DE DICIEMBRE 2022'!A:A,0),'REGISTRO DE DICIEMBRE 2022'!AI:AI,'REGISTRO DE DICIEMBRE 2022'!J:J)</f>
        <v>17 de Septiembre de 2019 al 17 de Octubre de 2024.
Certificado folio N°500453383843</v>
      </c>
      <c r="K1010" s="34" t="str">
        <f>+LOOKUP(MATCH(A1010,'REGISTRO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10" s="34" t="str">
        <f>+LOOKUP(MATCH(A1010,'REGISTRO DE DICIEMBRE 2022'!A:A,0),'REGISTRO DE DICIEMBRE 2022'!AI:AI,'REGISTRO DE DICIEMBRE 2022'!L:L)</f>
        <v xml:space="preserve">RUT Nº5.007.329-7 (Jorge Osvaldo Ormeño Fuenzalida)               </v>
      </c>
      <c r="M1010" s="105" t="str">
        <f>+LOOKUP(MATCH(A1010,'REGISTRO DE DICIEMBRE 2022'!A:A,0),'REGISTRO DE DICIEMBRE 2022'!AI:AI,'REGISTRO DE DICIEMBRE 2022'!M:M)</f>
        <v>Vigente hasta 17.09.2024</v>
      </c>
      <c r="N1010" s="104" t="str">
        <f>+LOOKUP(MATCH(A1010,'REGISTRO DE DICIEMBRE 2022'!A:A,0),'REGISTRO DE DICIEMBRE 2022'!AI:AI,'REGISTRO DE DICIEMBRE 2022'!N:N)</f>
        <v>Avenida Apoquindo Nº 5555,  Oficina 610, comuna Las Condes.</v>
      </c>
      <c r="O1010" s="105" t="str">
        <f>+LOOKUP(MATCH(A1010,'REGISTRO DE DICIEMBRE 2022'!A:A,0),'REGISTRO DE DICIEMBRE 2022'!AI:AI,'REGISTRO DE DICIEMBRE 2022'!O:O)</f>
        <v>XIII</v>
      </c>
      <c r="P1010" s="34" t="str">
        <f>+LOOKUP(MATCH(A1010,'REGISTRO DE DICIEMBRE 2022'!A:A,0),'REGISTRO DE DICIEMBRE 2022'!AI:AI,'REGISTRO DE DICIEMBRE 2022'!P:P)</f>
        <v xml:space="preserve"> Las Condes.</v>
      </c>
      <c r="Q1010" s="104" t="str">
        <f>+LOOKUP(MATCH(A1010,'REGISTRO DE DICIEMBRE 2022'!A:A,0),'REGISTRO DE DICIEMBRE 2022'!AI:AI,'REGISTRO DE DICIEMBRE 2022'!Q:Q)</f>
        <v xml:space="preserve">teléfono: 224790521
</v>
      </c>
      <c r="R1010" s="34" t="str">
        <f>+LOOKUP(MATCH(A1010,'REGISTRO DE DICIEMBRE 2022'!A:A,0),'REGISTRO DE DICIEMBRE 2022'!AI:AI,'REGISTRO DE DICIEMBRE 2022'!R:R)</f>
        <v>Correo electrónico: ftrabajoconsentido@gmail.com</v>
      </c>
      <c r="S1010" s="105">
        <f>+LOOKUP(MATCH(A1010,'REGISTRO DE DICIEMBRE 2022'!A:A,0),'REGISTRO DE DICIEMBRE 2022'!AI:AI,'REGISTRO DE DICIEMBRE 2022'!S:S)</f>
        <v>0</v>
      </c>
      <c r="T1010" s="106">
        <f>+LOOKUP(MATCH(A1010,'REGISTRO DE DICIEMBRE 2022'!A:A,0),'REGISTRO DE DICIEMBRE 2022'!AI:AI,'REGISTRO DE DICIEMBRE 2022'!T:T)</f>
        <v>93401</v>
      </c>
      <c r="U1010" s="106">
        <f>+LOOKUP(MATCH(A1010,'REGISTRO DE DICIEMBRE 2022'!A:A,0),'REGISTRO DE DICIEMBRE 2022'!AI:AI,'REGISTRO DE DICIEMBRE 2022'!U:U)</f>
        <v>2021</v>
      </c>
      <c r="V1010" s="107" t="str">
        <f>+LOOKUP(MATCH(A1010,'REGISTRO DE DICIEMBRE 2022'!A:A,0),'REGISTRO DE DICIEMBRE 2022'!AI:AI,'REGISTRO DE DICIEMBRE 2022'!V:V)</f>
        <v>22-07-2020 (SENAME)
23-09-2022 (MN)</v>
      </c>
      <c r="W1010" s="34">
        <v>7708</v>
      </c>
      <c r="X1010" s="108">
        <v>11919600</v>
      </c>
      <c r="Y1010" s="108">
        <v>161152991</v>
      </c>
      <c r="Z1010" s="107">
        <v>44926</v>
      </c>
      <c r="AA1010" s="34" t="s">
        <v>8041</v>
      </c>
      <c r="AB1010" s="109" t="s">
        <v>7632</v>
      </c>
      <c r="AC1010" s="34" t="s">
        <v>7992</v>
      </c>
      <c r="AD1010" s="34">
        <f>+LOOKUP(MATCH(A1010,'REGISTRO DE DICIEMBRE 2022'!A:A,0),'REGISTRO DE DICIEMBRE 2022'!AI:AI,'REGISTRO DE DICIEMBRE 2022'!AF:AF)</f>
        <v>0</v>
      </c>
    </row>
    <row r="1011" spans="1:30" s="98" customFormat="1" x14ac:dyDescent="0.2">
      <c r="A1011" s="34">
        <v>7708</v>
      </c>
      <c r="B1011" s="34" t="str">
        <f>+LOOKUP(MATCH(A1011,'REGISTRO DE DICIEMBRE 2022'!A:A,0),'REGISTRO DE DICIEMBRE 2022'!AI:AI,'REGISTRO DE DICIEMBRE 2022'!B:B)</f>
        <v>Fundación Trabajo con Sentido</v>
      </c>
      <c r="C1011" s="103" t="str">
        <f>+LOOKUP(MATCH(A1011,'REGISTRO DE DICIEMBRE 2022'!A:A,0),'REGISTRO DE DICIEMBRE 2022'!AI:AI,'REGISTRO DE DICIEMBRE 2022'!C:C)</f>
        <v>65193201-7</v>
      </c>
      <c r="D1011" s="104" t="str">
        <f>+LOOKUP(MATCH(A1011,'REGISTRO DE DICIEMBRE 2022'!A:A,0),'REGISTRO DE DICIEMBRE 2022'!AI:AI,'REGISTRO DE DICIEMBRE 2022'!D:D)</f>
        <v>Fundación</v>
      </c>
      <c r="E1011" s="34" t="str">
        <f>+LOOKUP(MATCH(A1011,'REGISTRO DE DICIEMBRE 2022'!A:A,0),'REGISTRO DE DICIEMBRE 2022'!AI:AI,'REGISTRO DE DICIEMBRE 2022'!E:E)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11" s="34" t="str">
        <f>+LOOKUP(MATCH(A1011,'REGISTRO DE DICIEMBRE 2022'!A:A,0),'REGISTRO DE DICIEMBRE 2022'!AI:AI,'REGISTRO DE DICIEMBRE 2022'!F:F)</f>
        <v>Certificado de Vigencia folio Nº 500453383902, de fecha 10 de Junio de 2022, del Servicio de Registro Civil e Identificación.</v>
      </c>
      <c r="G1011" s="34" t="str">
        <f>+LOOKUP(MATCH(A1011,'REGISTRO DE DICIEMBRE 2022'!A:A,0),'REGISTRO DE DICIEMBRE 2022'!AI:AI,'REGISTRO DE DICIEMBRE 2022'!G:G)</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11" s="34" t="str">
        <f>+LOOKUP(MATCH(A1011,'REGISTRO DE DICIEMBRE 2022'!A:A,0),'REGISTRO DE DICIEMBRE 2022'!AI:AI,'REGISTRO DE DICIEMBRE 2022'!H:H)</f>
        <v>Presidente: 
Jorge Osvaldo Ormeño Fuenzalida
Secretaria:
Maria Luisa España L´Feubre 
Tesorero:
Mauricio Anibal Mateluna Rodríguez
Certificado de directorio de persona jurídica folio Nº 500453383843, de fecha 10 de Junio de 2022, del Servicio de Registro Civil e Identificación.</v>
      </c>
      <c r="I1011" s="34" t="str">
        <f>+LOOKUP(MATCH(A1011,'REGISTRO DE DICIEMBRE 2022'!A:A,0),'REGISTRO DE DICIEMBRE 2022'!AI:AI,'REGISTRO DE DICIEMBRE 2022'!I:I)</f>
        <v>5 años</v>
      </c>
      <c r="J1011" s="34" t="str">
        <f>+LOOKUP(MATCH(A1011,'REGISTRO DE DICIEMBRE 2022'!A:A,0),'REGISTRO DE DICIEMBRE 2022'!AI:AI,'REGISTRO DE DICIEMBRE 2022'!J:J)</f>
        <v>17 de Septiembre de 2019 al 17 de Octubre de 2024.
Certificado folio N°500453383843</v>
      </c>
      <c r="K1011" s="34" t="str">
        <f>+LOOKUP(MATCH(A1011,'REGISTRO DE DICIEMBRE 2022'!A:A,0),'REGISTRO DE DICIEMBRE 2022'!AI:AI,'REGISTRO DE DICIEMBRE 2022'!K:K)</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11" s="34" t="str">
        <f>+LOOKUP(MATCH(A1011,'REGISTRO DE DICIEMBRE 2022'!A:A,0),'REGISTRO DE DICIEMBRE 2022'!AI:AI,'REGISTRO DE DICIEMBRE 2022'!L:L)</f>
        <v xml:space="preserve">RUT Nº5.007.329-7 (Jorge Osvaldo Ormeño Fuenzalida)               </v>
      </c>
      <c r="M1011" s="105" t="str">
        <f>+LOOKUP(MATCH(A1011,'REGISTRO DE DICIEMBRE 2022'!A:A,0),'REGISTRO DE DICIEMBRE 2022'!AI:AI,'REGISTRO DE DICIEMBRE 2022'!M:M)</f>
        <v>Vigente hasta 17.09.2024</v>
      </c>
      <c r="N1011" s="104" t="str">
        <f>+LOOKUP(MATCH(A1011,'REGISTRO DE DICIEMBRE 2022'!A:A,0),'REGISTRO DE DICIEMBRE 2022'!AI:AI,'REGISTRO DE DICIEMBRE 2022'!N:N)</f>
        <v>Avenida Apoquindo Nº 5555,  Oficina 610, comuna Las Condes.</v>
      </c>
      <c r="O1011" s="105" t="str">
        <f>+LOOKUP(MATCH(A1011,'REGISTRO DE DICIEMBRE 2022'!A:A,0),'REGISTRO DE DICIEMBRE 2022'!AI:AI,'REGISTRO DE DICIEMBRE 2022'!O:O)</f>
        <v>XIII</v>
      </c>
      <c r="P1011" s="34" t="str">
        <f>+LOOKUP(MATCH(A1011,'REGISTRO DE DICIEMBRE 2022'!A:A,0),'REGISTRO DE DICIEMBRE 2022'!AI:AI,'REGISTRO DE DICIEMBRE 2022'!P:P)</f>
        <v xml:space="preserve"> Las Condes.</v>
      </c>
      <c r="Q1011" s="104" t="str">
        <f>+LOOKUP(MATCH(A1011,'REGISTRO DE DICIEMBRE 2022'!A:A,0),'REGISTRO DE DICIEMBRE 2022'!AI:AI,'REGISTRO DE DICIEMBRE 2022'!Q:Q)</f>
        <v xml:space="preserve">teléfono: 224790521
</v>
      </c>
      <c r="R1011" s="34" t="str">
        <f>+LOOKUP(MATCH(A1011,'REGISTRO DE DICIEMBRE 2022'!A:A,0),'REGISTRO DE DICIEMBRE 2022'!AI:AI,'REGISTRO DE DICIEMBRE 2022'!R:R)</f>
        <v>Correo electrónico: ftrabajoconsentido@gmail.com</v>
      </c>
      <c r="S1011" s="105">
        <f>+LOOKUP(MATCH(A1011,'REGISTRO DE DICIEMBRE 2022'!A:A,0),'REGISTRO DE DICIEMBRE 2022'!AI:AI,'REGISTRO DE DICIEMBRE 2022'!S:S)</f>
        <v>0</v>
      </c>
      <c r="T1011" s="106">
        <f>+LOOKUP(MATCH(A1011,'REGISTRO DE DICIEMBRE 2022'!A:A,0),'REGISTRO DE DICIEMBRE 2022'!AI:AI,'REGISTRO DE DICIEMBRE 2022'!T:T)</f>
        <v>93401</v>
      </c>
      <c r="U1011" s="106">
        <f>+LOOKUP(MATCH(A1011,'REGISTRO DE DICIEMBRE 2022'!A:A,0),'REGISTRO DE DICIEMBRE 2022'!AI:AI,'REGISTRO DE DICIEMBRE 2022'!U:U)</f>
        <v>2021</v>
      </c>
      <c r="V1011" s="107" t="str">
        <f>+LOOKUP(MATCH(A1011,'REGISTRO DE DICIEMBRE 2022'!A:A,0),'REGISTRO DE DICIEMBRE 2022'!AI:AI,'REGISTRO DE DICIEMBRE 2022'!V:V)</f>
        <v>22-07-2020 (SENAME)
23-09-2022 (MN)</v>
      </c>
      <c r="W1011" s="34">
        <v>7708</v>
      </c>
      <c r="X1011" s="108">
        <v>12078528</v>
      </c>
      <c r="Y1011" s="108">
        <v>141922704</v>
      </c>
      <c r="Z1011" s="107">
        <v>44926</v>
      </c>
      <c r="AA1011" s="34" t="s">
        <v>8041</v>
      </c>
      <c r="AB1011" s="109" t="s">
        <v>7632</v>
      </c>
      <c r="AC1011" s="34" t="s">
        <v>7993</v>
      </c>
      <c r="AD1011" s="34">
        <f>+LOOKUP(MATCH(A1011,'REGISTRO DE DICIEMBRE 2022'!A:A,0),'REGISTRO DE DICIEMBRE 2022'!AI:AI,'REGISTRO DE DICIEMBRE 2022'!AF:AF)</f>
        <v>0</v>
      </c>
    </row>
    <row r="1012" spans="1:30" s="98" customFormat="1" x14ac:dyDescent="0.2">
      <c r="A1012" s="34">
        <v>7713</v>
      </c>
      <c r="B1012" s="34" t="str">
        <f>+LOOKUP(MATCH(A1012,'REGISTRO DE DICIEMBRE 2022'!A:A,0),'REGISTRO DE DICIEMBRE 2022'!AI:AI,'REGISTRO DE DICIEMBRE 2022'!B:B)</f>
        <v>FUNDACIÓN CREESER</v>
      </c>
      <c r="C1012" s="103" t="str">
        <f>+LOOKUP(MATCH(A1012,'REGISTRO DE DICIEMBRE 2022'!A:A,0),'REGISTRO DE DICIEMBRE 2022'!AI:AI,'REGISTRO DE DICIEMBRE 2022'!C:C)</f>
        <v>65186866-1</v>
      </c>
      <c r="D1012" s="104">
        <f>+LOOKUP(MATCH(A1012,'REGISTRO DE DICIEMBRE 2022'!A:A,0),'REGISTRO DE DICIEMBRE 2022'!AI:AI,'REGISTRO DE DICIEMBRE 2022'!D:D)</f>
        <v>0</v>
      </c>
      <c r="E1012" s="34" t="str">
        <f>+LOOKUP(MATCH(A1012,'REGISTRO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12" s="34" t="str">
        <f>+LOOKUP(MATCH(A1012,'REGISTRO DE DICIEMBRE 2022'!A:A,0),'REGISTRO DE DICIEMBRE 2022'!AI:AI,'REGISTRO DE DICIEMBRE 2022'!F:F)</f>
        <v>Certificado de Vigencia de persona jurídica sin fin de lucro folio Nº 500396313644, de fecha 01 de julio de 2021, emitido por el Servicio de Registro Civil e Identificación.</v>
      </c>
      <c r="G1012" s="34" t="str">
        <f>+LOOKUP(MATCH(A1012,'REGISTRO DE DICIEMBRE 2022'!A:A,0),'REGISTRO DE DICIEMBRE 2022'!AI:AI,'REGISTRO DE DICIEMBRE 2022'!G:G)</f>
        <v>La acción de fortalecer la familia en contexto de riesgo y vulnerabilidad social, con la finalidad de promover el desarrollo de la misma mediante la articulación y gestión de los recursos dispuestos en los diversos entornos y contextos que la rodean.</v>
      </c>
      <c r="H1012" s="34" t="str">
        <f>+LOOKUP(MATCH(A1012,'REGISTRO DE DICIEMBRE 2022'!A:A,0),'REGISTRO DE DICIEMBRE 2022'!AI:AI,'REGISTRO DE DICIEMBRE 2022'!H:H)</f>
        <v xml:space="preserve">Presidente:
Felipe Evaristo Bobadilla Zapata
Vicepresidenta:
Carolina Andrea Arancibia Tamayo
Secretaria:
Myriam Betsabe Flores Vega
Tesorero:
Alejandro Ignacio Guerrero Guerrero
</v>
      </c>
      <c r="I1012" s="34" t="str">
        <f>+LOOKUP(MATCH(A1012,'REGISTRO DE DICIEMBRE 2022'!A:A,0),'REGISTRO DE DICIEMBRE 2022'!AI:AI,'REGISTRO DE DICIEMBRE 2022'!I:I)</f>
        <v>3 AÑOS.</v>
      </c>
      <c r="J1012" s="34" t="str">
        <f>+LOOKUP(MATCH(A1012,'REGISTRO DE DICIEMBRE 2022'!A:A,0),'REGISTRO DE DICIEMBRE 2022'!AI:AI,'REGISTRO DE DICIEMBRE 2022'!J:J)</f>
        <v>De 07 de julio de 2019 al 07 de julio de 2022.</v>
      </c>
      <c r="K1012" s="34" t="str">
        <f>+LOOKUP(MATCH(A1012,'REGISTRO DE DICIEMBRE 2022'!A:A,0),'REGISTRO DE DICIEMBRE 2022'!AI:AI,'REGISTRO DE DICIEMBRE 2022'!K:K)</f>
        <v xml:space="preserve">Felipe Evaristo Bobadilla Zapata
</v>
      </c>
      <c r="L1012" s="34" t="str">
        <f>+LOOKUP(MATCH(A1012,'REGISTRO DE DICIEMBRE 2022'!A:A,0),'REGISTRO DE DICIEMBRE 2022'!AI:AI,'REGISTRO DE DICIEMBRE 2022'!L:L)</f>
        <v>RUT: 16.532.304-1</v>
      </c>
      <c r="M1012" s="105">
        <f>+LOOKUP(MATCH(A1012,'REGISTRO DE DICIEMBRE 2022'!A:A,0),'REGISTRO DE DICIEMBRE 2022'!AI:AI,'REGISTRO DE DICIEMBRE 2022'!M:M)</f>
        <v>0</v>
      </c>
      <c r="N1012" s="104" t="str">
        <f>+LOOKUP(MATCH(A1012,'REGISTRO DE DICIEMBRE 2022'!A:A,0),'REGISTRO DE DICIEMBRE 2022'!AI:AI,'REGISTRO DE DICIEMBRE 2022'!N:N)</f>
        <v>Colo Colo N° 735, Comuna de Rengo, Región del Libertador General Bernardo O´Higgins.</v>
      </c>
      <c r="O1012" s="105" t="str">
        <f>+LOOKUP(MATCH(A1012,'REGISTRO DE DICIEMBRE 2022'!A:A,0),'REGISTRO DE DICIEMBRE 2022'!AI:AI,'REGISTRO DE DICIEMBRE 2022'!O:O)</f>
        <v>VI</v>
      </c>
      <c r="P1012" s="34" t="str">
        <f>+LOOKUP(MATCH(A1012,'REGISTRO DE DICIEMBRE 2022'!A:A,0),'REGISTRO DE DICIEMBRE 2022'!AI:AI,'REGISTRO DE DICIEMBRE 2022'!P:P)</f>
        <v>Rengo</v>
      </c>
      <c r="Q1012" s="104" t="str">
        <f>+LOOKUP(MATCH(A1012,'REGISTRO DE DICIEMBRE 2022'!A:A,0),'REGISTRO DE DICIEMBRE 2022'!AI:AI,'REGISTRO DE DICIEMBRE 2022'!Q:Q)</f>
        <v>56976979477 - 56995723973</v>
      </c>
      <c r="R1012" s="34" t="str">
        <f>+LOOKUP(MATCH(A1012,'REGISTRO DE DICIEMBRE 2022'!A:A,0),'REGISTRO DE DICIEMBRE 2022'!AI:AI,'REGISTRO DE DICIEMBRE 2022'!R:R)</f>
        <v>Fundación.creeser1@gmail.com</v>
      </c>
      <c r="S1012" s="105">
        <f>+LOOKUP(MATCH(A1012,'REGISTRO DE DICIEMBRE 2022'!A:A,0),'REGISTRO DE DICIEMBRE 2022'!AI:AI,'REGISTRO DE DICIEMBRE 2022'!S:S)</f>
        <v>0</v>
      </c>
      <c r="T1012" s="106">
        <f>+LOOKUP(MATCH(A1012,'REGISTRO DE DICIEMBRE 2022'!A:A,0),'REGISTRO DE DICIEMBRE 2022'!AI:AI,'REGISTRO DE DICIEMBRE 2022'!T:T)</f>
        <v>94301</v>
      </c>
      <c r="U1012" s="106" t="str">
        <f>+LOOKUP(MATCH(A1012,'REGISTRO DE DICIEMBRE 2022'!A:A,0),'REGISTRO DE DICIEMBRE 2022'!AI:AI,'REGISTRO DE DICIEMBRE 2022'!U:U)</f>
        <v xml:space="preserve">Antecedentes Financieros correspondientes al año 2021, pendientes de aprobación por Supervisión Financiera. </v>
      </c>
      <c r="V1012" s="107">
        <f>+LOOKUP(MATCH(A1012,'REGISTRO DE DICIEMBRE 2022'!A:A,0),'REGISTRO DE DICIEMBRE 2022'!AI:AI,'REGISTRO DE DICIEMBRE 2022'!V:V)</f>
        <v>44102</v>
      </c>
      <c r="W1012" s="34">
        <v>7713</v>
      </c>
      <c r="X1012" s="108">
        <v>26944372</v>
      </c>
      <c r="Y1012" s="108">
        <v>254237599</v>
      </c>
      <c r="Z1012" s="107">
        <v>44926</v>
      </c>
      <c r="AA1012" s="34" t="s">
        <v>8041</v>
      </c>
      <c r="AB1012" s="109" t="s">
        <v>7632</v>
      </c>
      <c r="AC1012" s="34" t="s">
        <v>7922</v>
      </c>
      <c r="AD1012" s="34">
        <f>+LOOKUP(MATCH(A1012,'REGISTRO DE DICIEMBRE 2022'!A:A,0),'REGISTRO DE DICIEMBRE 2022'!AI:AI,'REGISTRO DE DICIEMBRE 2022'!AF:AF)</f>
        <v>0</v>
      </c>
    </row>
    <row r="1013" spans="1:30" s="98" customFormat="1" x14ac:dyDescent="0.2">
      <c r="A1013" s="34">
        <v>7713</v>
      </c>
      <c r="B1013" s="34" t="str">
        <f>+LOOKUP(MATCH(A1013,'REGISTRO DE DICIEMBRE 2022'!A:A,0),'REGISTRO DE DICIEMBRE 2022'!AI:AI,'REGISTRO DE DICIEMBRE 2022'!B:B)</f>
        <v>FUNDACIÓN CREESER</v>
      </c>
      <c r="C1013" s="103" t="str">
        <f>+LOOKUP(MATCH(A1013,'REGISTRO DE DICIEMBRE 2022'!A:A,0),'REGISTRO DE DICIEMBRE 2022'!AI:AI,'REGISTRO DE DICIEMBRE 2022'!C:C)</f>
        <v>65186866-1</v>
      </c>
      <c r="D1013" s="104">
        <f>+LOOKUP(MATCH(A1013,'REGISTRO DE DICIEMBRE 2022'!A:A,0),'REGISTRO DE DICIEMBRE 2022'!AI:AI,'REGISTRO DE DICIEMBRE 2022'!D:D)</f>
        <v>0</v>
      </c>
      <c r="E1013" s="34" t="str">
        <f>+LOOKUP(MATCH(A1013,'REGISTRO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13" s="34" t="str">
        <f>+LOOKUP(MATCH(A1013,'REGISTRO DE DICIEMBRE 2022'!A:A,0),'REGISTRO DE DICIEMBRE 2022'!AI:AI,'REGISTRO DE DICIEMBRE 2022'!F:F)</f>
        <v>Certificado de Vigencia de persona jurídica sin fin de lucro folio Nº 500396313644, de fecha 01 de julio de 2021, emitido por el Servicio de Registro Civil e Identificación.</v>
      </c>
      <c r="G1013" s="34" t="str">
        <f>+LOOKUP(MATCH(A1013,'REGISTRO DE DICIEMBRE 2022'!A:A,0),'REGISTRO DE DICIEMBRE 2022'!AI:AI,'REGISTRO DE DICIEMBRE 2022'!G:G)</f>
        <v>La acción de fortalecer la familia en contexto de riesgo y vulnerabilidad social, con la finalidad de promover el desarrollo de la misma mediante la articulación y gestión de los recursos dispuestos en los diversos entornos y contextos que la rodean.</v>
      </c>
      <c r="H1013" s="34" t="str">
        <f>+LOOKUP(MATCH(A1013,'REGISTRO DE DICIEMBRE 2022'!A:A,0),'REGISTRO DE DICIEMBRE 2022'!AI:AI,'REGISTRO DE DICIEMBRE 2022'!H:H)</f>
        <v xml:space="preserve">Presidente:
Felipe Evaristo Bobadilla Zapata
Vicepresidenta:
Carolina Andrea Arancibia Tamayo
Secretaria:
Myriam Betsabe Flores Vega
Tesorero:
Alejandro Ignacio Guerrero Guerrero
</v>
      </c>
      <c r="I1013" s="34" t="str">
        <f>+LOOKUP(MATCH(A1013,'REGISTRO DE DICIEMBRE 2022'!A:A,0),'REGISTRO DE DICIEMBRE 2022'!AI:AI,'REGISTRO DE DICIEMBRE 2022'!I:I)</f>
        <v>3 AÑOS.</v>
      </c>
      <c r="J1013" s="34" t="str">
        <f>+LOOKUP(MATCH(A1013,'REGISTRO DE DICIEMBRE 2022'!A:A,0),'REGISTRO DE DICIEMBRE 2022'!AI:AI,'REGISTRO DE DICIEMBRE 2022'!J:J)</f>
        <v>De 07 de julio de 2019 al 07 de julio de 2022.</v>
      </c>
      <c r="K1013" s="34" t="str">
        <f>+LOOKUP(MATCH(A1013,'REGISTRO DE DICIEMBRE 2022'!A:A,0),'REGISTRO DE DICIEMBRE 2022'!AI:AI,'REGISTRO DE DICIEMBRE 2022'!K:K)</f>
        <v xml:space="preserve">Felipe Evaristo Bobadilla Zapata
</v>
      </c>
      <c r="L1013" s="34" t="str">
        <f>+LOOKUP(MATCH(A1013,'REGISTRO DE DICIEMBRE 2022'!A:A,0),'REGISTRO DE DICIEMBRE 2022'!AI:AI,'REGISTRO DE DICIEMBRE 2022'!L:L)</f>
        <v>RUT: 16.532.304-1</v>
      </c>
      <c r="M1013" s="105">
        <f>+LOOKUP(MATCH(A1013,'REGISTRO DE DICIEMBRE 2022'!A:A,0),'REGISTRO DE DICIEMBRE 2022'!AI:AI,'REGISTRO DE DICIEMBRE 2022'!M:M)</f>
        <v>0</v>
      </c>
      <c r="N1013" s="104" t="str">
        <f>+LOOKUP(MATCH(A1013,'REGISTRO DE DICIEMBRE 2022'!A:A,0),'REGISTRO DE DICIEMBRE 2022'!AI:AI,'REGISTRO DE DICIEMBRE 2022'!N:N)</f>
        <v>Colo Colo N° 735, Comuna de Rengo, Región del Libertador General Bernardo O´Higgins.</v>
      </c>
      <c r="O1013" s="105" t="str">
        <f>+LOOKUP(MATCH(A1013,'REGISTRO DE DICIEMBRE 2022'!A:A,0),'REGISTRO DE DICIEMBRE 2022'!AI:AI,'REGISTRO DE DICIEMBRE 2022'!O:O)</f>
        <v>VI</v>
      </c>
      <c r="P1013" s="34" t="str">
        <f>+LOOKUP(MATCH(A1013,'REGISTRO DE DICIEMBRE 2022'!A:A,0),'REGISTRO DE DICIEMBRE 2022'!AI:AI,'REGISTRO DE DICIEMBRE 2022'!P:P)</f>
        <v>Rengo</v>
      </c>
      <c r="Q1013" s="104" t="str">
        <f>+LOOKUP(MATCH(A1013,'REGISTRO DE DICIEMBRE 2022'!A:A,0),'REGISTRO DE DICIEMBRE 2022'!AI:AI,'REGISTRO DE DICIEMBRE 2022'!Q:Q)</f>
        <v>56976979477 - 56995723973</v>
      </c>
      <c r="R1013" s="34" t="str">
        <f>+LOOKUP(MATCH(A1013,'REGISTRO DE DICIEMBRE 2022'!A:A,0),'REGISTRO DE DICIEMBRE 2022'!AI:AI,'REGISTRO DE DICIEMBRE 2022'!R:R)</f>
        <v>Fundación.creeser1@gmail.com</v>
      </c>
      <c r="S1013" s="105">
        <f>+LOOKUP(MATCH(A1013,'REGISTRO DE DICIEMBRE 2022'!A:A,0),'REGISTRO DE DICIEMBRE 2022'!AI:AI,'REGISTRO DE DICIEMBRE 2022'!S:S)</f>
        <v>0</v>
      </c>
      <c r="T1013" s="106">
        <f>+LOOKUP(MATCH(A1013,'REGISTRO DE DICIEMBRE 2022'!A:A,0),'REGISTRO DE DICIEMBRE 2022'!AI:AI,'REGISTRO DE DICIEMBRE 2022'!T:T)</f>
        <v>94301</v>
      </c>
      <c r="U1013" s="106" t="str">
        <f>+LOOKUP(MATCH(A1013,'REGISTRO DE DICIEMBRE 2022'!A:A,0),'REGISTRO DE DICIEMBRE 2022'!AI:AI,'REGISTRO DE DICIEMBRE 2022'!U:U)</f>
        <v xml:space="preserve">Antecedentes Financieros correspondientes al año 2021, pendientes de aprobación por Supervisión Financiera. </v>
      </c>
      <c r="V1013" s="107">
        <f>+LOOKUP(MATCH(A1013,'REGISTRO DE DICIEMBRE 2022'!A:A,0),'REGISTRO DE DICIEMBRE 2022'!AI:AI,'REGISTRO DE DICIEMBRE 2022'!V:V)</f>
        <v>44102</v>
      </c>
      <c r="W1013" s="34">
        <v>7713</v>
      </c>
      <c r="X1013" s="108">
        <v>2577960</v>
      </c>
      <c r="Y1013" s="108">
        <v>37734688</v>
      </c>
      <c r="Z1013" s="107">
        <v>44926</v>
      </c>
      <c r="AA1013" s="34" t="s">
        <v>8041</v>
      </c>
      <c r="AB1013" s="109" t="s">
        <v>7632</v>
      </c>
      <c r="AC1013" s="34" t="s">
        <v>7973</v>
      </c>
      <c r="AD1013" s="34">
        <f>+LOOKUP(MATCH(A1013,'REGISTRO DE DICIEMBRE 2022'!A:A,0),'REGISTRO DE DICIEMBRE 2022'!AI:AI,'REGISTRO DE DICIEMBRE 2022'!AF:AF)</f>
        <v>0</v>
      </c>
    </row>
    <row r="1014" spans="1:30" s="98" customFormat="1" x14ac:dyDescent="0.2">
      <c r="A1014" s="34">
        <v>7713</v>
      </c>
      <c r="B1014" s="34" t="str">
        <f>+LOOKUP(MATCH(A1014,'REGISTRO DE DICIEMBRE 2022'!A:A,0),'REGISTRO DE DICIEMBRE 2022'!AI:AI,'REGISTRO DE DICIEMBRE 2022'!B:B)</f>
        <v>FUNDACIÓN CREESER</v>
      </c>
      <c r="C1014" s="103" t="str">
        <f>+LOOKUP(MATCH(A1014,'REGISTRO DE DICIEMBRE 2022'!A:A,0),'REGISTRO DE DICIEMBRE 2022'!AI:AI,'REGISTRO DE DICIEMBRE 2022'!C:C)</f>
        <v>65186866-1</v>
      </c>
      <c r="D1014" s="104">
        <f>+LOOKUP(MATCH(A1014,'REGISTRO DE DICIEMBRE 2022'!A:A,0),'REGISTRO DE DICIEMBRE 2022'!AI:AI,'REGISTRO DE DICIEMBRE 2022'!D:D)</f>
        <v>0</v>
      </c>
      <c r="E1014" s="34" t="str">
        <f>+LOOKUP(MATCH(A1014,'REGISTRO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14" s="34" t="str">
        <f>+LOOKUP(MATCH(A1014,'REGISTRO DE DICIEMBRE 2022'!A:A,0),'REGISTRO DE DICIEMBRE 2022'!AI:AI,'REGISTRO DE DICIEMBRE 2022'!F:F)</f>
        <v>Certificado de Vigencia de persona jurídica sin fin de lucro folio Nº 500396313644, de fecha 01 de julio de 2021, emitido por el Servicio de Registro Civil e Identificación.</v>
      </c>
      <c r="G1014" s="34" t="str">
        <f>+LOOKUP(MATCH(A1014,'REGISTRO DE DICIEMBRE 2022'!A:A,0),'REGISTRO DE DICIEMBRE 2022'!AI:AI,'REGISTRO DE DICIEMBRE 2022'!G:G)</f>
        <v>La acción de fortalecer la familia en contexto de riesgo y vulnerabilidad social, con la finalidad de promover el desarrollo de la misma mediante la articulación y gestión de los recursos dispuestos en los diversos entornos y contextos que la rodean.</v>
      </c>
      <c r="H1014" s="34" t="str">
        <f>+LOOKUP(MATCH(A1014,'REGISTRO DE DICIEMBRE 2022'!A:A,0),'REGISTRO DE DICIEMBRE 2022'!AI:AI,'REGISTRO DE DICIEMBRE 2022'!H:H)</f>
        <v xml:space="preserve">Presidente:
Felipe Evaristo Bobadilla Zapata
Vicepresidenta:
Carolina Andrea Arancibia Tamayo
Secretaria:
Myriam Betsabe Flores Vega
Tesorero:
Alejandro Ignacio Guerrero Guerrero
</v>
      </c>
      <c r="I1014" s="34" t="str">
        <f>+LOOKUP(MATCH(A1014,'REGISTRO DE DICIEMBRE 2022'!A:A,0),'REGISTRO DE DICIEMBRE 2022'!AI:AI,'REGISTRO DE DICIEMBRE 2022'!I:I)</f>
        <v>3 AÑOS.</v>
      </c>
      <c r="J1014" s="34" t="str">
        <f>+LOOKUP(MATCH(A1014,'REGISTRO DE DICIEMBRE 2022'!A:A,0),'REGISTRO DE DICIEMBRE 2022'!AI:AI,'REGISTRO DE DICIEMBRE 2022'!J:J)</f>
        <v>De 07 de julio de 2019 al 07 de julio de 2022.</v>
      </c>
      <c r="K1014" s="34" t="str">
        <f>+LOOKUP(MATCH(A1014,'REGISTRO DE DICIEMBRE 2022'!A:A,0),'REGISTRO DE DICIEMBRE 2022'!AI:AI,'REGISTRO DE DICIEMBRE 2022'!K:K)</f>
        <v xml:space="preserve">Felipe Evaristo Bobadilla Zapata
</v>
      </c>
      <c r="L1014" s="34" t="str">
        <f>+LOOKUP(MATCH(A1014,'REGISTRO DE DICIEMBRE 2022'!A:A,0),'REGISTRO DE DICIEMBRE 2022'!AI:AI,'REGISTRO DE DICIEMBRE 2022'!L:L)</f>
        <v>RUT: 16.532.304-1</v>
      </c>
      <c r="M1014" s="105">
        <f>+LOOKUP(MATCH(A1014,'REGISTRO DE DICIEMBRE 2022'!A:A,0),'REGISTRO DE DICIEMBRE 2022'!AI:AI,'REGISTRO DE DICIEMBRE 2022'!M:M)</f>
        <v>0</v>
      </c>
      <c r="N1014" s="104" t="str">
        <f>+LOOKUP(MATCH(A1014,'REGISTRO DE DICIEMBRE 2022'!A:A,0),'REGISTRO DE DICIEMBRE 2022'!AI:AI,'REGISTRO DE DICIEMBRE 2022'!N:N)</f>
        <v>Colo Colo N° 735, Comuna de Rengo, Región del Libertador General Bernardo O´Higgins.</v>
      </c>
      <c r="O1014" s="105" t="str">
        <f>+LOOKUP(MATCH(A1014,'REGISTRO DE DICIEMBRE 2022'!A:A,0),'REGISTRO DE DICIEMBRE 2022'!AI:AI,'REGISTRO DE DICIEMBRE 2022'!O:O)</f>
        <v>VI</v>
      </c>
      <c r="P1014" s="34" t="str">
        <f>+LOOKUP(MATCH(A1014,'REGISTRO DE DICIEMBRE 2022'!A:A,0),'REGISTRO DE DICIEMBRE 2022'!AI:AI,'REGISTRO DE DICIEMBRE 2022'!P:P)</f>
        <v>Rengo</v>
      </c>
      <c r="Q1014" s="104" t="str">
        <f>+LOOKUP(MATCH(A1014,'REGISTRO DE DICIEMBRE 2022'!A:A,0),'REGISTRO DE DICIEMBRE 2022'!AI:AI,'REGISTRO DE DICIEMBRE 2022'!Q:Q)</f>
        <v>56976979477 - 56995723973</v>
      </c>
      <c r="R1014" s="34" t="str">
        <f>+LOOKUP(MATCH(A1014,'REGISTRO DE DICIEMBRE 2022'!A:A,0),'REGISTRO DE DICIEMBRE 2022'!AI:AI,'REGISTRO DE DICIEMBRE 2022'!R:R)</f>
        <v>Fundación.creeser1@gmail.com</v>
      </c>
      <c r="S1014" s="105">
        <f>+LOOKUP(MATCH(A1014,'REGISTRO DE DICIEMBRE 2022'!A:A,0),'REGISTRO DE DICIEMBRE 2022'!AI:AI,'REGISTRO DE DICIEMBRE 2022'!S:S)</f>
        <v>0</v>
      </c>
      <c r="T1014" s="106">
        <f>+LOOKUP(MATCH(A1014,'REGISTRO DE DICIEMBRE 2022'!A:A,0),'REGISTRO DE DICIEMBRE 2022'!AI:AI,'REGISTRO DE DICIEMBRE 2022'!T:T)</f>
        <v>94301</v>
      </c>
      <c r="U1014" s="106" t="str">
        <f>+LOOKUP(MATCH(A1014,'REGISTRO DE DICIEMBRE 2022'!A:A,0),'REGISTRO DE DICIEMBRE 2022'!AI:AI,'REGISTRO DE DICIEMBRE 2022'!U:U)</f>
        <v xml:space="preserve">Antecedentes Financieros correspondientes al año 2021, pendientes de aprobación por Supervisión Financiera. </v>
      </c>
      <c r="V1014" s="107">
        <f>+LOOKUP(MATCH(A1014,'REGISTRO DE DICIEMBRE 2022'!A:A,0),'REGISTRO DE DICIEMBRE 2022'!AI:AI,'REGISTRO DE DICIEMBRE 2022'!V:V)</f>
        <v>44102</v>
      </c>
      <c r="W1014" s="34">
        <v>7713</v>
      </c>
      <c r="X1014" s="108">
        <v>12364562</v>
      </c>
      <c r="Y1014" s="108">
        <v>192595813</v>
      </c>
      <c r="Z1014" s="107">
        <v>44926</v>
      </c>
      <c r="AA1014" s="34" t="s">
        <v>8041</v>
      </c>
      <c r="AB1014" s="109" t="s">
        <v>7632</v>
      </c>
      <c r="AC1014" s="34" t="s">
        <v>203</v>
      </c>
      <c r="AD1014" s="34">
        <f>+LOOKUP(MATCH(A1014,'REGISTRO DE DICIEMBRE 2022'!A:A,0),'REGISTRO DE DICIEMBRE 2022'!AI:AI,'REGISTRO DE DICIEMBRE 2022'!AF:AF)</f>
        <v>0</v>
      </c>
    </row>
    <row r="1015" spans="1:30" s="98" customFormat="1" x14ac:dyDescent="0.2">
      <c r="A1015" s="34">
        <v>7714</v>
      </c>
      <c r="B1015" s="34" t="str">
        <f>+LOOKUP(MATCH(A1015,'REGISTRO DE DICIEMBRE 2022'!A:A,0),'REGISTRO DE DICIEMBRE 2022'!AI:AI,'REGISTRO DE DICIEMBRE 2022'!B:B)</f>
        <v>FUNDACIÓN DOLMA POR LOS DERECHOS DE LA INFANCIA Y ANCIANIDAD</v>
      </c>
      <c r="C1015" s="103" t="str">
        <f>+LOOKUP(MATCH(A1015,'REGISTRO DE DICIEMBRE 2022'!A:A,0),'REGISTRO DE DICIEMBRE 2022'!AI:AI,'REGISTRO DE DICIEMBRE 2022'!C:C)</f>
        <v>65193525-3</v>
      </c>
      <c r="D1015" s="104">
        <f>+LOOKUP(MATCH(A1015,'REGISTRO DE DICIEMBRE 2022'!A:A,0),'REGISTRO DE DICIEMBRE 2022'!AI:AI,'REGISTRO DE DICIEMBRE 2022'!D:D)</f>
        <v>0</v>
      </c>
      <c r="E1015" s="34" t="str">
        <f>+LOOKUP(MATCH(A1015,'REGISTRO DE DICIEMBRE 2022'!A:A,0),'REGISTRO DE DICIEMBRE 2022'!AI:AI,'REGISTRO DE DICIEMBRE 2022'!E:E)</f>
        <v>Corporación de Derecho PrivadoInscripción N° 305986 con fecha 06 de enero de 2020</v>
      </c>
      <c r="F1015" s="34" t="str">
        <f>+LOOKUP(MATCH(A1015,'REGISTRO DE DICIEMBRE 2022'!A:A,0),'REGISTRO DE DICIEMBRE 2022'!AI:AI,'REGISTRO DE DICIEMBRE 2022'!F:F)</f>
        <v>Se acompaña Certificado de Vigencia Folio 500396941815, de fecha 05 de julio de 2021.</v>
      </c>
      <c r="G1015" s="34" t="str">
        <f>+LOOKUP(MATCH(A1015,'REGISTRO DE DICIEMBRE 2022'!A:A,0),'REGISTRO DE DICIEMBRE 2022'!AI:AI,'REGISTRO DE DICIEMBRE 2022'!G:G)</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15" s="34" t="str">
        <f>+LOOKUP(MATCH(A1015,'REGISTRO DE DICIEMBRE 2022'!A:A,0),'REGISTRO DE DICIEMBRE 2022'!AI:AI,'REGISTRO DE DICIEMBRE 2022'!H:H)</f>
        <v>Presidenta:
Lorena Grez Mauna, 
Secretaria:
Nadezna Lagos Ortiz, 
Tesorero:
Andrés Grez Mauna,
Se acompaña Certificado de Directorio, Folio 500396941804, de fecha 05 de julio de 2021, emitido por el Servicio de Registro Civil e Identificación.</v>
      </c>
      <c r="I1015" s="34" t="str">
        <f>+LOOKUP(MATCH(A1015,'REGISTRO DE DICIEMBRE 2022'!A:A,0),'REGISTRO DE DICIEMBRE 2022'!AI:AI,'REGISTRO DE DICIEMBRE 2022'!I:I)</f>
        <v>Durarán cinco años en sus cargos.</v>
      </c>
      <c r="J1015" s="34" t="str">
        <f>+LOOKUP(MATCH(A1015,'REGISTRO DE DICIEMBRE 2022'!A:A,0),'REGISTRO DE DICIEMBRE 2022'!AI:AI,'REGISTRO DE DICIEMBRE 2022'!J:J)</f>
        <v>De 30 de noviembre de 2020 al 30 de noviembre de 2025</v>
      </c>
      <c r="K1015" s="34" t="str">
        <f>+LOOKUP(MATCH(A1015,'REGISTRO DE DICIEMBRE 2022'!A:A,0),'REGISTRO DE DICIEMBRE 2022'!AI:AI,'REGISTRO DE DICIEMBRE 2022'!K:K)</f>
        <v xml:space="preserve">Presidenta: Lorena Grez Mauna,
Directora Ejecutiva: Rossana Janet Grez Mauna 
</v>
      </c>
      <c r="L1015" s="34" t="str">
        <f>+LOOKUP(MATCH(A1015,'REGISTRO DE DICIEMBRE 2022'!A:A,0),'REGISTRO DE DICIEMBRE 2022'!AI:AI,'REGISTRO DE DICIEMBRE 2022'!L:L)</f>
        <v xml:space="preserve">Presidenta: Lorena Grez Mauna, RUT 13.282.990-K
Directora Ejecutiva: Rossana Janet Grez Mauna 
RUT: 11.227.975-k
</v>
      </c>
      <c r="M1015" s="105">
        <f>+LOOKUP(MATCH(A1015,'REGISTRO DE DICIEMBRE 2022'!A:A,0),'REGISTRO DE DICIEMBRE 2022'!AI:AI,'REGISTRO DE DICIEMBRE 2022'!M:M)</f>
        <v>0</v>
      </c>
      <c r="N1015" s="104" t="str">
        <f>+LOOKUP(MATCH(A1015,'REGISTRO DE DICIEMBRE 2022'!A:A,0),'REGISTRO DE DICIEMBRE 2022'!AI:AI,'REGISTRO DE DICIEMBRE 2022'!N:N)</f>
        <v>Avenida Irarrázaval N° 2401, oficina 823, Ñuñoa Región Metropolitana.</v>
      </c>
      <c r="O1015" s="105" t="str">
        <f>+LOOKUP(MATCH(A1015,'REGISTRO DE DICIEMBRE 2022'!A:A,0),'REGISTRO DE DICIEMBRE 2022'!AI:AI,'REGISTRO DE DICIEMBRE 2022'!O:O)</f>
        <v>XIII</v>
      </c>
      <c r="P1015" s="34" t="str">
        <f>+LOOKUP(MATCH(A1015,'REGISTRO DE DICIEMBRE 2022'!A:A,0),'REGISTRO DE DICIEMBRE 2022'!AI:AI,'REGISTRO DE DICIEMBRE 2022'!P:P)</f>
        <v>Ñuñoa</v>
      </c>
      <c r="Q1015" s="104" t="str">
        <f>+LOOKUP(MATCH(A1015,'REGISTRO DE DICIEMBRE 2022'!A:A,0),'REGISTRO DE DICIEMBRE 2022'!AI:AI,'REGISTRO DE DICIEMBRE 2022'!Q:Q)</f>
        <v>Fono 56-934436879</v>
      </c>
      <c r="R1015" s="34" t="str">
        <f>+LOOKUP(MATCH(A1015,'REGISTRO DE DICIEMBRE 2022'!A:A,0),'REGISTRO DE DICIEMBRE 2022'!AI:AI,'REGISTRO DE DICIEMBRE 2022'!R:R)</f>
        <v>contacto@fundaciondolma.cl 
 rgrez@fundaciondolma.cl</v>
      </c>
      <c r="S1015" s="105">
        <f>+LOOKUP(MATCH(A1015,'REGISTRO DE DICIEMBRE 2022'!A:A,0),'REGISTRO DE DICIEMBRE 2022'!AI:AI,'REGISTRO DE DICIEMBRE 2022'!S:S)</f>
        <v>0</v>
      </c>
      <c r="T1015" s="106">
        <f>+LOOKUP(MATCH(A1015,'REGISTRO DE DICIEMBRE 2022'!A:A,0),'REGISTRO DE DICIEMBRE 2022'!AI:AI,'REGISTRO DE DICIEMBRE 2022'!T:T)</f>
        <v>93401</v>
      </c>
      <c r="U1015" s="106" t="str">
        <f>+LOOKUP(MATCH(A1015,'REGISTRO DE DICIEMBRE 2022'!A:A,0),'REGISTRO DE DICIEMBRE 2022'!AI:AI,'REGISTRO DE DICIEMBRE 2022'!U:U)</f>
        <v xml:space="preserve">Se acompaña Certificado Financiero al año 2020, APROBADOS POR USUFI </v>
      </c>
      <c r="V1015" s="107">
        <f>+LOOKUP(MATCH(A1015,'REGISTRO DE DICIEMBRE 2022'!A:A,0),'REGISTRO DE DICIEMBRE 2022'!AI:AI,'REGISTRO DE DICIEMBRE 2022'!V:V)</f>
        <v>44104</v>
      </c>
      <c r="W1015" s="34">
        <v>7714</v>
      </c>
      <c r="X1015" s="108">
        <v>18715361</v>
      </c>
      <c r="Y1015" s="108">
        <v>205576546</v>
      </c>
      <c r="Z1015" s="107">
        <v>44926</v>
      </c>
      <c r="AA1015" s="34" t="s">
        <v>8041</v>
      </c>
      <c r="AB1015" s="109" t="s">
        <v>7632</v>
      </c>
      <c r="AC1015" s="34" t="s">
        <v>7867</v>
      </c>
      <c r="AD1015" s="34">
        <f>+LOOKUP(MATCH(A1015,'REGISTRO DE DICIEMBRE 2022'!A:A,0),'REGISTRO DE DICIEMBRE 2022'!AI:AI,'REGISTRO DE DICIEMBRE 2022'!AF:AF)</f>
        <v>0</v>
      </c>
    </row>
    <row r="1016" spans="1:30" s="98" customFormat="1" x14ac:dyDescent="0.2">
      <c r="A1016" s="34">
        <v>7714</v>
      </c>
      <c r="B1016" s="34" t="str">
        <f>+LOOKUP(MATCH(A1016,'REGISTRO DE DICIEMBRE 2022'!A:A,0),'REGISTRO DE DICIEMBRE 2022'!AI:AI,'REGISTRO DE DICIEMBRE 2022'!B:B)</f>
        <v>FUNDACIÓN DOLMA POR LOS DERECHOS DE LA INFANCIA Y ANCIANIDAD</v>
      </c>
      <c r="C1016" s="103" t="str">
        <f>+LOOKUP(MATCH(A1016,'REGISTRO DE DICIEMBRE 2022'!A:A,0),'REGISTRO DE DICIEMBRE 2022'!AI:AI,'REGISTRO DE DICIEMBRE 2022'!C:C)</f>
        <v>65193525-3</v>
      </c>
      <c r="D1016" s="104">
        <f>+LOOKUP(MATCH(A1016,'REGISTRO DE DICIEMBRE 2022'!A:A,0),'REGISTRO DE DICIEMBRE 2022'!AI:AI,'REGISTRO DE DICIEMBRE 2022'!D:D)</f>
        <v>0</v>
      </c>
      <c r="E1016" s="34" t="str">
        <f>+LOOKUP(MATCH(A1016,'REGISTRO DE DICIEMBRE 2022'!A:A,0),'REGISTRO DE DICIEMBRE 2022'!AI:AI,'REGISTRO DE DICIEMBRE 2022'!E:E)</f>
        <v>Corporación de Derecho PrivadoInscripción N° 305986 con fecha 06 de enero de 2020</v>
      </c>
      <c r="F1016" s="34" t="str">
        <f>+LOOKUP(MATCH(A1016,'REGISTRO DE DICIEMBRE 2022'!A:A,0),'REGISTRO DE DICIEMBRE 2022'!AI:AI,'REGISTRO DE DICIEMBRE 2022'!F:F)</f>
        <v>Se acompaña Certificado de Vigencia Folio 500396941815, de fecha 05 de julio de 2021.</v>
      </c>
      <c r="G1016" s="34" t="str">
        <f>+LOOKUP(MATCH(A1016,'REGISTRO DE DICIEMBRE 2022'!A:A,0),'REGISTRO DE DICIEMBRE 2022'!AI:AI,'REGISTRO DE DICIEMBRE 2022'!G:G)</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16" s="34" t="str">
        <f>+LOOKUP(MATCH(A1016,'REGISTRO DE DICIEMBRE 2022'!A:A,0),'REGISTRO DE DICIEMBRE 2022'!AI:AI,'REGISTRO DE DICIEMBRE 2022'!H:H)</f>
        <v>Presidenta:
Lorena Grez Mauna, 
Secretaria:
Nadezna Lagos Ortiz, 
Tesorero:
Andrés Grez Mauna,
Se acompaña Certificado de Directorio, Folio 500396941804, de fecha 05 de julio de 2021, emitido por el Servicio de Registro Civil e Identificación.</v>
      </c>
      <c r="I1016" s="34" t="str">
        <f>+LOOKUP(MATCH(A1016,'REGISTRO DE DICIEMBRE 2022'!A:A,0),'REGISTRO DE DICIEMBRE 2022'!AI:AI,'REGISTRO DE DICIEMBRE 2022'!I:I)</f>
        <v>Durarán cinco años en sus cargos.</v>
      </c>
      <c r="J1016" s="34" t="str">
        <f>+LOOKUP(MATCH(A1016,'REGISTRO DE DICIEMBRE 2022'!A:A,0),'REGISTRO DE DICIEMBRE 2022'!AI:AI,'REGISTRO DE DICIEMBRE 2022'!J:J)</f>
        <v>De 30 de noviembre de 2020 al 30 de noviembre de 2025</v>
      </c>
      <c r="K1016" s="34" t="str">
        <f>+LOOKUP(MATCH(A1016,'REGISTRO DE DICIEMBRE 2022'!A:A,0),'REGISTRO DE DICIEMBRE 2022'!AI:AI,'REGISTRO DE DICIEMBRE 2022'!K:K)</f>
        <v xml:space="preserve">Presidenta: Lorena Grez Mauna,
Directora Ejecutiva: Rossana Janet Grez Mauna 
</v>
      </c>
      <c r="L1016" s="34" t="str">
        <f>+LOOKUP(MATCH(A1016,'REGISTRO DE DICIEMBRE 2022'!A:A,0),'REGISTRO DE DICIEMBRE 2022'!AI:AI,'REGISTRO DE DICIEMBRE 2022'!L:L)</f>
        <v xml:space="preserve">Presidenta: Lorena Grez Mauna, RUT 13.282.990-K
Directora Ejecutiva: Rossana Janet Grez Mauna 
RUT: 11.227.975-k
</v>
      </c>
      <c r="M1016" s="105">
        <f>+LOOKUP(MATCH(A1016,'REGISTRO DE DICIEMBRE 2022'!A:A,0),'REGISTRO DE DICIEMBRE 2022'!AI:AI,'REGISTRO DE DICIEMBRE 2022'!M:M)</f>
        <v>0</v>
      </c>
      <c r="N1016" s="104" t="str">
        <f>+LOOKUP(MATCH(A1016,'REGISTRO DE DICIEMBRE 2022'!A:A,0),'REGISTRO DE DICIEMBRE 2022'!AI:AI,'REGISTRO DE DICIEMBRE 2022'!N:N)</f>
        <v>Avenida Irarrázaval N° 2401, oficina 823, Ñuñoa Región Metropolitana.</v>
      </c>
      <c r="O1016" s="105" t="str">
        <f>+LOOKUP(MATCH(A1016,'REGISTRO DE DICIEMBRE 2022'!A:A,0),'REGISTRO DE DICIEMBRE 2022'!AI:AI,'REGISTRO DE DICIEMBRE 2022'!O:O)</f>
        <v>XIII</v>
      </c>
      <c r="P1016" s="34" t="str">
        <f>+LOOKUP(MATCH(A1016,'REGISTRO DE DICIEMBRE 2022'!A:A,0),'REGISTRO DE DICIEMBRE 2022'!AI:AI,'REGISTRO DE DICIEMBRE 2022'!P:P)</f>
        <v>Ñuñoa</v>
      </c>
      <c r="Q1016" s="104" t="str">
        <f>+LOOKUP(MATCH(A1016,'REGISTRO DE DICIEMBRE 2022'!A:A,0),'REGISTRO DE DICIEMBRE 2022'!AI:AI,'REGISTRO DE DICIEMBRE 2022'!Q:Q)</f>
        <v>Fono 56-934436879</v>
      </c>
      <c r="R1016" s="34" t="str">
        <f>+LOOKUP(MATCH(A1016,'REGISTRO DE DICIEMBRE 2022'!A:A,0),'REGISTRO DE DICIEMBRE 2022'!AI:AI,'REGISTRO DE DICIEMBRE 2022'!R:R)</f>
        <v>contacto@fundaciondolma.cl 
 rgrez@fundaciondolma.cl</v>
      </c>
      <c r="S1016" s="105">
        <f>+LOOKUP(MATCH(A1016,'REGISTRO DE DICIEMBRE 2022'!A:A,0),'REGISTRO DE DICIEMBRE 2022'!AI:AI,'REGISTRO DE DICIEMBRE 2022'!S:S)</f>
        <v>0</v>
      </c>
      <c r="T1016" s="106">
        <f>+LOOKUP(MATCH(A1016,'REGISTRO DE DICIEMBRE 2022'!A:A,0),'REGISTRO DE DICIEMBRE 2022'!AI:AI,'REGISTRO DE DICIEMBRE 2022'!T:T)</f>
        <v>93401</v>
      </c>
      <c r="U1016" s="106" t="str">
        <f>+LOOKUP(MATCH(A1016,'REGISTRO DE DICIEMBRE 2022'!A:A,0),'REGISTRO DE DICIEMBRE 2022'!AI:AI,'REGISTRO DE DICIEMBRE 2022'!U:U)</f>
        <v xml:space="preserve">Se acompaña Certificado Financiero al año 2020, APROBADOS POR USUFI </v>
      </c>
      <c r="V1016" s="107">
        <f>+LOOKUP(MATCH(A1016,'REGISTRO DE DICIEMBRE 2022'!A:A,0),'REGISTRO DE DICIEMBRE 2022'!AI:AI,'REGISTRO DE DICIEMBRE 2022'!V:V)</f>
        <v>44104</v>
      </c>
      <c r="W1016" s="34">
        <v>7714</v>
      </c>
      <c r="X1016" s="108">
        <v>21347209</v>
      </c>
      <c r="Y1016" s="108">
        <v>209378106</v>
      </c>
      <c r="Z1016" s="107">
        <v>44926</v>
      </c>
      <c r="AA1016" s="34" t="s">
        <v>8041</v>
      </c>
      <c r="AB1016" s="109" t="s">
        <v>7632</v>
      </c>
      <c r="AC1016" s="34" t="s">
        <v>8037</v>
      </c>
      <c r="AD1016" s="34">
        <f>+LOOKUP(MATCH(A1016,'REGISTRO DE DICIEMBRE 2022'!A:A,0),'REGISTRO DE DICIEMBRE 2022'!AI:AI,'REGISTRO DE DICIEMBRE 2022'!AF:AF)</f>
        <v>0</v>
      </c>
    </row>
    <row r="1017" spans="1:30" s="98" customFormat="1" x14ac:dyDescent="0.2">
      <c r="A1017" s="34">
        <v>7714</v>
      </c>
      <c r="B1017" s="34" t="str">
        <f>+LOOKUP(MATCH(A1017,'REGISTRO DE DICIEMBRE 2022'!A:A,0),'REGISTRO DE DICIEMBRE 2022'!AI:AI,'REGISTRO DE DICIEMBRE 2022'!B:B)</f>
        <v>FUNDACIÓN DOLMA POR LOS DERECHOS DE LA INFANCIA Y ANCIANIDAD</v>
      </c>
      <c r="C1017" s="103" t="str">
        <f>+LOOKUP(MATCH(A1017,'REGISTRO DE DICIEMBRE 2022'!A:A,0),'REGISTRO DE DICIEMBRE 2022'!AI:AI,'REGISTRO DE DICIEMBRE 2022'!C:C)</f>
        <v>65193525-3</v>
      </c>
      <c r="D1017" s="104">
        <f>+LOOKUP(MATCH(A1017,'REGISTRO DE DICIEMBRE 2022'!A:A,0),'REGISTRO DE DICIEMBRE 2022'!AI:AI,'REGISTRO DE DICIEMBRE 2022'!D:D)</f>
        <v>0</v>
      </c>
      <c r="E1017" s="34" t="str">
        <f>+LOOKUP(MATCH(A1017,'REGISTRO DE DICIEMBRE 2022'!A:A,0),'REGISTRO DE DICIEMBRE 2022'!AI:AI,'REGISTRO DE DICIEMBRE 2022'!E:E)</f>
        <v>Corporación de Derecho PrivadoInscripción N° 305986 con fecha 06 de enero de 2020</v>
      </c>
      <c r="F1017" s="34" t="str">
        <f>+LOOKUP(MATCH(A1017,'REGISTRO DE DICIEMBRE 2022'!A:A,0),'REGISTRO DE DICIEMBRE 2022'!AI:AI,'REGISTRO DE DICIEMBRE 2022'!F:F)</f>
        <v>Se acompaña Certificado de Vigencia Folio 500396941815, de fecha 05 de julio de 2021.</v>
      </c>
      <c r="G1017" s="34" t="str">
        <f>+LOOKUP(MATCH(A1017,'REGISTRO DE DICIEMBRE 2022'!A:A,0),'REGISTRO DE DICIEMBRE 2022'!AI:AI,'REGISTRO DE DICIEMBRE 2022'!G:G)</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17" s="34" t="str">
        <f>+LOOKUP(MATCH(A1017,'REGISTRO DE DICIEMBRE 2022'!A:A,0),'REGISTRO DE DICIEMBRE 2022'!AI:AI,'REGISTRO DE DICIEMBRE 2022'!H:H)</f>
        <v>Presidenta:
Lorena Grez Mauna, 
Secretaria:
Nadezna Lagos Ortiz, 
Tesorero:
Andrés Grez Mauna,
Se acompaña Certificado de Directorio, Folio 500396941804, de fecha 05 de julio de 2021, emitido por el Servicio de Registro Civil e Identificación.</v>
      </c>
      <c r="I1017" s="34" t="str">
        <f>+LOOKUP(MATCH(A1017,'REGISTRO DE DICIEMBRE 2022'!A:A,0),'REGISTRO DE DICIEMBRE 2022'!AI:AI,'REGISTRO DE DICIEMBRE 2022'!I:I)</f>
        <v>Durarán cinco años en sus cargos.</v>
      </c>
      <c r="J1017" s="34" t="str">
        <f>+LOOKUP(MATCH(A1017,'REGISTRO DE DICIEMBRE 2022'!A:A,0),'REGISTRO DE DICIEMBRE 2022'!AI:AI,'REGISTRO DE DICIEMBRE 2022'!J:J)</f>
        <v>De 30 de noviembre de 2020 al 30 de noviembre de 2025</v>
      </c>
      <c r="K1017" s="34" t="str">
        <f>+LOOKUP(MATCH(A1017,'REGISTRO DE DICIEMBRE 2022'!A:A,0),'REGISTRO DE DICIEMBRE 2022'!AI:AI,'REGISTRO DE DICIEMBRE 2022'!K:K)</f>
        <v xml:space="preserve">Presidenta: Lorena Grez Mauna,
Directora Ejecutiva: Rossana Janet Grez Mauna 
</v>
      </c>
      <c r="L1017" s="34" t="str">
        <f>+LOOKUP(MATCH(A1017,'REGISTRO DE DICIEMBRE 2022'!A:A,0),'REGISTRO DE DICIEMBRE 2022'!AI:AI,'REGISTRO DE DICIEMBRE 2022'!L:L)</f>
        <v xml:space="preserve">Presidenta: Lorena Grez Mauna, RUT 13.282.990-K
Directora Ejecutiva: Rossana Janet Grez Mauna 
RUT: 11.227.975-k
</v>
      </c>
      <c r="M1017" s="105">
        <f>+LOOKUP(MATCH(A1017,'REGISTRO DE DICIEMBRE 2022'!A:A,0),'REGISTRO DE DICIEMBRE 2022'!AI:AI,'REGISTRO DE DICIEMBRE 2022'!M:M)</f>
        <v>0</v>
      </c>
      <c r="N1017" s="104" t="str">
        <f>+LOOKUP(MATCH(A1017,'REGISTRO DE DICIEMBRE 2022'!A:A,0),'REGISTRO DE DICIEMBRE 2022'!AI:AI,'REGISTRO DE DICIEMBRE 2022'!N:N)</f>
        <v>Avenida Irarrázaval N° 2401, oficina 823, Ñuñoa Región Metropolitana.</v>
      </c>
      <c r="O1017" s="105" t="str">
        <f>+LOOKUP(MATCH(A1017,'REGISTRO DE DICIEMBRE 2022'!A:A,0),'REGISTRO DE DICIEMBRE 2022'!AI:AI,'REGISTRO DE DICIEMBRE 2022'!O:O)</f>
        <v>XIII</v>
      </c>
      <c r="P1017" s="34" t="str">
        <f>+LOOKUP(MATCH(A1017,'REGISTRO DE DICIEMBRE 2022'!A:A,0),'REGISTRO DE DICIEMBRE 2022'!AI:AI,'REGISTRO DE DICIEMBRE 2022'!P:P)</f>
        <v>Ñuñoa</v>
      </c>
      <c r="Q1017" s="104" t="str">
        <f>+LOOKUP(MATCH(A1017,'REGISTRO DE DICIEMBRE 2022'!A:A,0),'REGISTRO DE DICIEMBRE 2022'!AI:AI,'REGISTRO DE DICIEMBRE 2022'!Q:Q)</f>
        <v>Fono 56-934436879</v>
      </c>
      <c r="R1017" s="34" t="str">
        <f>+LOOKUP(MATCH(A1017,'REGISTRO DE DICIEMBRE 2022'!A:A,0),'REGISTRO DE DICIEMBRE 2022'!AI:AI,'REGISTRO DE DICIEMBRE 2022'!R:R)</f>
        <v>contacto@fundaciondolma.cl 
 rgrez@fundaciondolma.cl</v>
      </c>
      <c r="S1017" s="105">
        <f>+LOOKUP(MATCH(A1017,'REGISTRO DE DICIEMBRE 2022'!A:A,0),'REGISTRO DE DICIEMBRE 2022'!AI:AI,'REGISTRO DE DICIEMBRE 2022'!S:S)</f>
        <v>0</v>
      </c>
      <c r="T1017" s="106">
        <f>+LOOKUP(MATCH(A1017,'REGISTRO DE DICIEMBRE 2022'!A:A,0),'REGISTRO DE DICIEMBRE 2022'!AI:AI,'REGISTRO DE DICIEMBRE 2022'!T:T)</f>
        <v>93401</v>
      </c>
      <c r="U1017" s="106" t="str">
        <f>+LOOKUP(MATCH(A1017,'REGISTRO DE DICIEMBRE 2022'!A:A,0),'REGISTRO DE DICIEMBRE 2022'!AI:AI,'REGISTRO DE DICIEMBRE 2022'!U:U)</f>
        <v xml:space="preserve">Se acompaña Certificado Financiero al año 2020, APROBADOS POR USUFI </v>
      </c>
      <c r="V1017" s="107">
        <f>+LOOKUP(MATCH(A1017,'REGISTRO DE DICIEMBRE 2022'!A:A,0),'REGISTRO DE DICIEMBRE 2022'!AI:AI,'REGISTRO DE DICIEMBRE 2022'!V:V)</f>
        <v>44104</v>
      </c>
      <c r="W1017" s="34">
        <v>7714</v>
      </c>
      <c r="X1017" s="108">
        <v>15937619</v>
      </c>
      <c r="Y1017" s="108">
        <v>169828027</v>
      </c>
      <c r="Z1017" s="107">
        <v>44926</v>
      </c>
      <c r="AA1017" s="34" t="s">
        <v>8041</v>
      </c>
      <c r="AB1017" s="109" t="s">
        <v>7632</v>
      </c>
      <c r="AC1017" s="34" t="s">
        <v>195</v>
      </c>
      <c r="AD1017" s="34">
        <f>+LOOKUP(MATCH(A1017,'REGISTRO DE DICIEMBRE 2022'!A:A,0),'REGISTRO DE DICIEMBRE 2022'!AI:AI,'REGISTRO DE DICIEMBRE 2022'!AF:AF)</f>
        <v>0</v>
      </c>
    </row>
    <row r="1018" spans="1:30" s="98" customFormat="1" x14ac:dyDescent="0.2">
      <c r="A1018" s="34">
        <v>7714</v>
      </c>
      <c r="B1018" s="34" t="str">
        <f>+LOOKUP(MATCH(A1018,'REGISTRO DE DICIEMBRE 2022'!A:A,0),'REGISTRO DE DICIEMBRE 2022'!AI:AI,'REGISTRO DE DICIEMBRE 2022'!B:B)</f>
        <v>FUNDACIÓN DOLMA POR LOS DERECHOS DE LA INFANCIA Y ANCIANIDAD</v>
      </c>
      <c r="C1018" s="103" t="str">
        <f>+LOOKUP(MATCH(A1018,'REGISTRO DE DICIEMBRE 2022'!A:A,0),'REGISTRO DE DICIEMBRE 2022'!AI:AI,'REGISTRO DE DICIEMBRE 2022'!C:C)</f>
        <v>65193525-3</v>
      </c>
      <c r="D1018" s="104">
        <f>+LOOKUP(MATCH(A1018,'REGISTRO DE DICIEMBRE 2022'!A:A,0),'REGISTRO DE DICIEMBRE 2022'!AI:AI,'REGISTRO DE DICIEMBRE 2022'!D:D)</f>
        <v>0</v>
      </c>
      <c r="E1018" s="34" t="str">
        <f>+LOOKUP(MATCH(A1018,'REGISTRO DE DICIEMBRE 2022'!A:A,0),'REGISTRO DE DICIEMBRE 2022'!AI:AI,'REGISTRO DE DICIEMBRE 2022'!E:E)</f>
        <v>Corporación de Derecho PrivadoInscripción N° 305986 con fecha 06 de enero de 2020</v>
      </c>
      <c r="F1018" s="34" t="str">
        <f>+LOOKUP(MATCH(A1018,'REGISTRO DE DICIEMBRE 2022'!A:A,0),'REGISTRO DE DICIEMBRE 2022'!AI:AI,'REGISTRO DE DICIEMBRE 2022'!F:F)</f>
        <v>Se acompaña Certificado de Vigencia Folio 500396941815, de fecha 05 de julio de 2021.</v>
      </c>
      <c r="G1018" s="34" t="str">
        <f>+LOOKUP(MATCH(A1018,'REGISTRO DE DICIEMBRE 2022'!A:A,0),'REGISTRO DE DICIEMBRE 2022'!AI:AI,'REGISTRO DE DICIEMBRE 2022'!G:G)</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18" s="34" t="str">
        <f>+LOOKUP(MATCH(A1018,'REGISTRO DE DICIEMBRE 2022'!A:A,0),'REGISTRO DE DICIEMBRE 2022'!AI:AI,'REGISTRO DE DICIEMBRE 2022'!H:H)</f>
        <v>Presidenta:
Lorena Grez Mauna, 
Secretaria:
Nadezna Lagos Ortiz, 
Tesorero:
Andrés Grez Mauna,
Se acompaña Certificado de Directorio, Folio 500396941804, de fecha 05 de julio de 2021, emitido por el Servicio de Registro Civil e Identificación.</v>
      </c>
      <c r="I1018" s="34" t="str">
        <f>+LOOKUP(MATCH(A1018,'REGISTRO DE DICIEMBRE 2022'!A:A,0),'REGISTRO DE DICIEMBRE 2022'!AI:AI,'REGISTRO DE DICIEMBRE 2022'!I:I)</f>
        <v>Durarán cinco años en sus cargos.</v>
      </c>
      <c r="J1018" s="34" t="str">
        <f>+LOOKUP(MATCH(A1018,'REGISTRO DE DICIEMBRE 2022'!A:A,0),'REGISTRO DE DICIEMBRE 2022'!AI:AI,'REGISTRO DE DICIEMBRE 2022'!J:J)</f>
        <v>De 30 de noviembre de 2020 al 30 de noviembre de 2025</v>
      </c>
      <c r="K1018" s="34" t="str">
        <f>+LOOKUP(MATCH(A1018,'REGISTRO DE DICIEMBRE 2022'!A:A,0),'REGISTRO DE DICIEMBRE 2022'!AI:AI,'REGISTRO DE DICIEMBRE 2022'!K:K)</f>
        <v xml:space="preserve">Presidenta: Lorena Grez Mauna,
Directora Ejecutiva: Rossana Janet Grez Mauna 
</v>
      </c>
      <c r="L1018" s="34" t="str">
        <f>+LOOKUP(MATCH(A1018,'REGISTRO DE DICIEMBRE 2022'!A:A,0),'REGISTRO DE DICIEMBRE 2022'!AI:AI,'REGISTRO DE DICIEMBRE 2022'!L:L)</f>
        <v xml:space="preserve">Presidenta: Lorena Grez Mauna, RUT 13.282.990-K
Directora Ejecutiva: Rossana Janet Grez Mauna 
RUT: 11.227.975-k
</v>
      </c>
      <c r="M1018" s="105">
        <f>+LOOKUP(MATCH(A1018,'REGISTRO DE DICIEMBRE 2022'!A:A,0),'REGISTRO DE DICIEMBRE 2022'!AI:AI,'REGISTRO DE DICIEMBRE 2022'!M:M)</f>
        <v>0</v>
      </c>
      <c r="N1018" s="104" t="str">
        <f>+LOOKUP(MATCH(A1018,'REGISTRO DE DICIEMBRE 2022'!A:A,0),'REGISTRO DE DICIEMBRE 2022'!AI:AI,'REGISTRO DE DICIEMBRE 2022'!N:N)</f>
        <v>Avenida Irarrázaval N° 2401, oficina 823, Ñuñoa Región Metropolitana.</v>
      </c>
      <c r="O1018" s="105" t="str">
        <f>+LOOKUP(MATCH(A1018,'REGISTRO DE DICIEMBRE 2022'!A:A,0),'REGISTRO DE DICIEMBRE 2022'!AI:AI,'REGISTRO DE DICIEMBRE 2022'!O:O)</f>
        <v>XIII</v>
      </c>
      <c r="P1018" s="34" t="str">
        <f>+LOOKUP(MATCH(A1018,'REGISTRO DE DICIEMBRE 2022'!A:A,0),'REGISTRO DE DICIEMBRE 2022'!AI:AI,'REGISTRO DE DICIEMBRE 2022'!P:P)</f>
        <v>Ñuñoa</v>
      </c>
      <c r="Q1018" s="104" t="str">
        <f>+LOOKUP(MATCH(A1018,'REGISTRO DE DICIEMBRE 2022'!A:A,0),'REGISTRO DE DICIEMBRE 2022'!AI:AI,'REGISTRO DE DICIEMBRE 2022'!Q:Q)</f>
        <v>Fono 56-934436879</v>
      </c>
      <c r="R1018" s="34" t="str">
        <f>+LOOKUP(MATCH(A1018,'REGISTRO DE DICIEMBRE 2022'!A:A,0),'REGISTRO DE DICIEMBRE 2022'!AI:AI,'REGISTRO DE DICIEMBRE 2022'!R:R)</f>
        <v>contacto@fundaciondolma.cl 
 rgrez@fundaciondolma.cl</v>
      </c>
      <c r="S1018" s="105">
        <f>+LOOKUP(MATCH(A1018,'REGISTRO DE DICIEMBRE 2022'!A:A,0),'REGISTRO DE DICIEMBRE 2022'!AI:AI,'REGISTRO DE DICIEMBRE 2022'!S:S)</f>
        <v>0</v>
      </c>
      <c r="T1018" s="106">
        <f>+LOOKUP(MATCH(A1018,'REGISTRO DE DICIEMBRE 2022'!A:A,0),'REGISTRO DE DICIEMBRE 2022'!AI:AI,'REGISTRO DE DICIEMBRE 2022'!T:T)</f>
        <v>93401</v>
      </c>
      <c r="U1018" s="106" t="str">
        <f>+LOOKUP(MATCH(A1018,'REGISTRO DE DICIEMBRE 2022'!A:A,0),'REGISTRO DE DICIEMBRE 2022'!AI:AI,'REGISTRO DE DICIEMBRE 2022'!U:U)</f>
        <v xml:space="preserve">Se acompaña Certificado Financiero al año 2020, APROBADOS POR USUFI </v>
      </c>
      <c r="V1018" s="107">
        <f>+LOOKUP(MATCH(A1018,'REGISTRO DE DICIEMBRE 2022'!A:A,0),'REGISTRO DE DICIEMBRE 2022'!AI:AI,'REGISTRO DE DICIEMBRE 2022'!V:V)</f>
        <v>44104</v>
      </c>
      <c r="W1018" s="34">
        <v>7714</v>
      </c>
      <c r="X1018" s="108">
        <v>16668369</v>
      </c>
      <c r="Y1018" s="108">
        <v>181235373</v>
      </c>
      <c r="Z1018" s="107">
        <v>44926</v>
      </c>
      <c r="AA1018" s="34" t="s">
        <v>8041</v>
      </c>
      <c r="AB1018" s="109" t="s">
        <v>7632</v>
      </c>
      <c r="AC1018" s="34" t="s">
        <v>203</v>
      </c>
      <c r="AD1018" s="34">
        <f>+LOOKUP(MATCH(A1018,'REGISTRO DE DICIEMBRE 2022'!A:A,0),'REGISTRO DE DICIEMBRE 2022'!AI:AI,'REGISTRO DE DICIEMBRE 2022'!AF:AF)</f>
        <v>0</v>
      </c>
    </row>
    <row r="1019" spans="1:30" s="98" customFormat="1" x14ac:dyDescent="0.2">
      <c r="A1019" s="34">
        <v>7717</v>
      </c>
      <c r="B1019" s="34" t="str">
        <f>+LOOKUP(MATCH(A1019,'REGISTRO DE DICIEMBRE 2022'!A:A,0),'REGISTRO DE DICIEMBRE 2022'!AI:AI,'REGISTRO DE DICIEMBRE 2022'!B:B)</f>
        <v>Corporación Vivo Inclusión.</v>
      </c>
      <c r="C1019" s="103" t="str">
        <f>+LOOKUP(MATCH(A1019,'REGISTRO DE DICIEMBRE 2022'!A:A,0),'REGISTRO DE DICIEMBRE 2022'!AI:AI,'REGISTRO DE DICIEMBRE 2022'!C:C)</f>
        <v>53334457-7</v>
      </c>
      <c r="D1019" s="104">
        <f>+LOOKUP(MATCH(A1019,'REGISTRO DE DICIEMBRE 2022'!A:A,0),'REGISTRO DE DICIEMBRE 2022'!AI:AI,'REGISTRO DE DICIEMBRE 2022'!D:D)</f>
        <v>0</v>
      </c>
      <c r="E1019" s="34" t="str">
        <f>+LOOKUP(MATCH(A1019,'REGISTRO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19" s="34" t="str">
        <f>+LOOKUP(MATCH(A1019,'REGISTRO DE DICIEMBRE 2022'!A:A,0),'REGISTRO DE DICIEMBRE 2022'!AI:AI,'REGISTRO DE DICIEMBRE 2022'!F:F)</f>
        <v xml:space="preserve">Certificado de Vigencia de Persona Jurídica sin fines de Lucro, folio Nº 500470436953, de fecha 27 de Septiembre de 2022, emitida por el Servicio de Registro Civil e Identificación.
</v>
      </c>
      <c r="G1019" s="34" t="str">
        <f>+LOOKUP(MATCH(A1019,'REGISTRO DE DICIEMBRE 2022'!A:A,0),'REGISTRO DE DICIEMBRE 2022'!AI:AI,'REGISTRO DE DICIEMBRE 2022'!G:G)</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19" s="34" t="str">
        <f>+LOOKUP(MATCH(A1019,'REGISTRO DE DICIEMBRE 2022'!A:A,0),'REGISTRO DE DICIEMBRE 2022'!AI:AI,'REGISTRO DE DICIEMBRE 2022'!H:H)</f>
        <v xml:space="preserve">Presidente: 
Fernando Gómez Carmona
Secretaria: 
Claudia Soledad Cos Rosales
Tesorera: 
Sandra Zelada González
 </v>
      </c>
      <c r="I1019" s="34" t="str">
        <f>+LOOKUP(MATCH(A1019,'REGISTRO DE DICIEMBRE 2022'!A:A,0),'REGISTRO DE DICIEMBRE 2022'!AI:AI,'REGISTRO DE DICIEMBRE 2022'!I:I)</f>
        <v>2 AÑOS</v>
      </c>
      <c r="J1019" s="34" t="str">
        <f>+LOOKUP(MATCH(A1019,'REGISTRO DE DICIEMBRE 2022'!A:A,0),'REGISTRO DE DICIEMBRE 2022'!AI:AI,'REGISTRO DE DICIEMBRE 2022'!J:J)</f>
        <v>18 de Agosto 2022</v>
      </c>
      <c r="K1019" s="34" t="str">
        <f>+LOOKUP(MATCH(A1019,'REGISTRO DE DICIEMBRE 2022'!A:A,0),'REGISTRO DE DICIEMBRE 2022'!AI:AI,'REGISTRO DE DICIEMBRE 2022'!K:K)</f>
        <v>Presidente: 
Fernando Gómez Carmona</v>
      </c>
      <c r="L1019" s="34" t="str">
        <f>+LOOKUP(MATCH(A1019,'REGISTRO DE DICIEMBRE 2022'!A:A,0),'REGISTRO DE DICIEMBRE 2022'!AI:AI,'REGISTRO DE DICIEMBRE 2022'!L:L)</f>
        <v>RUN N° 15.030.410-5</v>
      </c>
      <c r="M1019" s="105">
        <f>+LOOKUP(MATCH(A1019,'REGISTRO DE DICIEMBRE 2022'!A:A,0),'REGISTRO DE DICIEMBRE 2022'!AI:AI,'REGISTRO DE DICIEMBRE 2022'!M:M)</f>
        <v>0</v>
      </c>
      <c r="N1019" s="104" t="str">
        <f>+LOOKUP(MATCH(A1019,'REGISTRO DE DICIEMBRE 2022'!A:A,0),'REGISTRO DE DICIEMBRE 2022'!AI:AI,'REGISTRO DE DICIEMBRE 2022'!N:N)</f>
        <v>Calle Roma N° 200, Villa San Francisco, comuna de Limache, Región de Valparaíso.</v>
      </c>
      <c r="O1019" s="105" t="str">
        <f>+LOOKUP(MATCH(A1019,'REGISTRO DE DICIEMBRE 2022'!A:A,0),'REGISTRO DE DICIEMBRE 2022'!AI:AI,'REGISTRO DE DICIEMBRE 2022'!O:O)</f>
        <v>V</v>
      </c>
      <c r="P1019" s="34" t="str">
        <f>+LOOKUP(MATCH(A1019,'REGISTRO DE DICIEMBRE 2022'!A:A,0),'REGISTRO DE DICIEMBRE 2022'!AI:AI,'REGISTRO DE DICIEMBRE 2022'!P:P)</f>
        <v>Valparaíso</v>
      </c>
      <c r="Q1019" s="104" t="str">
        <f>+LOOKUP(MATCH(A1019,'REGISTRO DE DICIEMBRE 2022'!A:A,0),'REGISTRO DE DICIEMBRE 2022'!AI:AI,'REGISTRO DE DICIEMBRE 2022'!Q:Q)</f>
        <v xml:space="preserve">56977591646
</v>
      </c>
      <c r="R1019" s="34" t="str">
        <f>+LOOKUP(MATCH(A1019,'REGISTRO DE DICIEMBRE 2022'!A:A,0),'REGISTRO DE DICIEMBRE 2022'!AI:AI,'REGISTRO DE DICIEMBRE 2022'!R:R)</f>
        <v>fernando.gomez@gmail.com</v>
      </c>
      <c r="S1019" s="105">
        <f>+LOOKUP(MATCH(A1019,'REGISTRO DE DICIEMBRE 2022'!A:A,0),'REGISTRO DE DICIEMBRE 2022'!AI:AI,'REGISTRO DE DICIEMBRE 2022'!S:S)</f>
        <v>0</v>
      </c>
      <c r="T1019" s="106">
        <f>+LOOKUP(MATCH(A1019,'REGISTRO DE DICIEMBRE 2022'!A:A,0),'REGISTRO DE DICIEMBRE 2022'!AI:AI,'REGISTRO DE DICIEMBRE 2022'!T:T)</f>
        <v>93401</v>
      </c>
      <c r="U1019" s="106">
        <f>+LOOKUP(MATCH(A1019,'REGISTRO DE DICIEMBRE 2022'!A:A,0),'REGISTRO DE DICIEMBRE 2022'!AI:AI,'REGISTRO DE DICIEMBRE 2022'!U:U)</f>
        <v>2021</v>
      </c>
      <c r="V1019" s="107">
        <f>+LOOKUP(MATCH(A1019,'REGISTRO DE DICIEMBRE 2022'!A:A,0),'REGISTRO DE DICIEMBRE 2022'!AI:AI,'REGISTRO DE DICIEMBRE 2022'!V:V)</f>
        <v>44050</v>
      </c>
      <c r="W1019" s="34">
        <v>7717</v>
      </c>
      <c r="X1019" s="108">
        <v>33994394</v>
      </c>
      <c r="Y1019" s="108">
        <v>343383652</v>
      </c>
      <c r="Z1019" s="107">
        <v>44926</v>
      </c>
      <c r="AA1019" s="34" t="s">
        <v>8041</v>
      </c>
      <c r="AB1019" s="109" t="s">
        <v>7632</v>
      </c>
      <c r="AC1019" s="34" t="s">
        <v>189</v>
      </c>
      <c r="AD1019" s="34">
        <f>+LOOKUP(MATCH(A1019,'REGISTRO DE DICIEMBRE 2022'!A:A,0),'REGISTRO DE DICIEMBRE 2022'!AI:AI,'REGISTRO DE DICIEMBRE 2022'!AF:AF)</f>
        <v>0</v>
      </c>
    </row>
    <row r="1020" spans="1:30" s="98" customFormat="1" x14ac:dyDescent="0.2">
      <c r="A1020" s="34">
        <v>7717</v>
      </c>
      <c r="B1020" s="34" t="str">
        <f>+LOOKUP(MATCH(A1020,'REGISTRO DE DICIEMBRE 2022'!A:A,0),'REGISTRO DE DICIEMBRE 2022'!AI:AI,'REGISTRO DE DICIEMBRE 2022'!B:B)</f>
        <v>Corporación Vivo Inclusión.</v>
      </c>
      <c r="C1020" s="103" t="str">
        <f>+LOOKUP(MATCH(A1020,'REGISTRO DE DICIEMBRE 2022'!A:A,0),'REGISTRO DE DICIEMBRE 2022'!AI:AI,'REGISTRO DE DICIEMBRE 2022'!C:C)</f>
        <v>53334457-7</v>
      </c>
      <c r="D1020" s="104">
        <f>+LOOKUP(MATCH(A1020,'REGISTRO DE DICIEMBRE 2022'!A:A,0),'REGISTRO DE DICIEMBRE 2022'!AI:AI,'REGISTRO DE DICIEMBRE 2022'!D:D)</f>
        <v>0</v>
      </c>
      <c r="E1020" s="34" t="str">
        <f>+LOOKUP(MATCH(A1020,'REGISTRO DE DICIEMBRE 2022'!A:A,0),'REGISTRO DE DICIEMBRE 2022'!AI:AI,'REGISTRO DE DICIEMBRE 2022'!E:E)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20" s="34" t="str">
        <f>+LOOKUP(MATCH(A1020,'REGISTRO DE DICIEMBRE 2022'!A:A,0),'REGISTRO DE DICIEMBRE 2022'!AI:AI,'REGISTRO DE DICIEMBRE 2022'!F:F)</f>
        <v xml:space="preserve">Certificado de Vigencia de Persona Jurídica sin fines de Lucro, folio Nº 500470436953, de fecha 27 de Septiembre de 2022, emitida por el Servicio de Registro Civil e Identificación.
</v>
      </c>
      <c r="G1020" s="34" t="str">
        <f>+LOOKUP(MATCH(A1020,'REGISTRO DE DICIEMBRE 2022'!A:A,0),'REGISTRO DE DICIEMBRE 2022'!AI:AI,'REGISTRO DE DICIEMBRE 2022'!G:G)</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20" s="34" t="str">
        <f>+LOOKUP(MATCH(A1020,'REGISTRO DE DICIEMBRE 2022'!A:A,0),'REGISTRO DE DICIEMBRE 2022'!AI:AI,'REGISTRO DE DICIEMBRE 2022'!H:H)</f>
        <v xml:space="preserve">Presidente: 
Fernando Gómez Carmona
Secretaria: 
Claudia Soledad Cos Rosales
Tesorera: 
Sandra Zelada González
 </v>
      </c>
      <c r="I1020" s="34" t="str">
        <f>+LOOKUP(MATCH(A1020,'REGISTRO DE DICIEMBRE 2022'!A:A,0),'REGISTRO DE DICIEMBRE 2022'!AI:AI,'REGISTRO DE DICIEMBRE 2022'!I:I)</f>
        <v>2 AÑOS</v>
      </c>
      <c r="J1020" s="34" t="str">
        <f>+LOOKUP(MATCH(A1020,'REGISTRO DE DICIEMBRE 2022'!A:A,0),'REGISTRO DE DICIEMBRE 2022'!AI:AI,'REGISTRO DE DICIEMBRE 2022'!J:J)</f>
        <v>18 de Agosto 2022</v>
      </c>
      <c r="K1020" s="34" t="str">
        <f>+LOOKUP(MATCH(A1020,'REGISTRO DE DICIEMBRE 2022'!A:A,0),'REGISTRO DE DICIEMBRE 2022'!AI:AI,'REGISTRO DE DICIEMBRE 2022'!K:K)</f>
        <v>Presidente: 
Fernando Gómez Carmona</v>
      </c>
      <c r="L1020" s="34" t="str">
        <f>+LOOKUP(MATCH(A1020,'REGISTRO DE DICIEMBRE 2022'!A:A,0),'REGISTRO DE DICIEMBRE 2022'!AI:AI,'REGISTRO DE DICIEMBRE 2022'!L:L)</f>
        <v>RUN N° 15.030.410-5</v>
      </c>
      <c r="M1020" s="105">
        <f>+LOOKUP(MATCH(A1020,'REGISTRO DE DICIEMBRE 2022'!A:A,0),'REGISTRO DE DICIEMBRE 2022'!AI:AI,'REGISTRO DE DICIEMBRE 2022'!M:M)</f>
        <v>0</v>
      </c>
      <c r="N1020" s="104" t="str">
        <f>+LOOKUP(MATCH(A1020,'REGISTRO DE DICIEMBRE 2022'!A:A,0),'REGISTRO DE DICIEMBRE 2022'!AI:AI,'REGISTRO DE DICIEMBRE 2022'!N:N)</f>
        <v>Calle Roma N° 200, Villa San Francisco, comuna de Limache, Región de Valparaíso.</v>
      </c>
      <c r="O1020" s="105" t="str">
        <f>+LOOKUP(MATCH(A1020,'REGISTRO DE DICIEMBRE 2022'!A:A,0),'REGISTRO DE DICIEMBRE 2022'!AI:AI,'REGISTRO DE DICIEMBRE 2022'!O:O)</f>
        <v>V</v>
      </c>
      <c r="P1020" s="34" t="str">
        <f>+LOOKUP(MATCH(A1020,'REGISTRO DE DICIEMBRE 2022'!A:A,0),'REGISTRO DE DICIEMBRE 2022'!AI:AI,'REGISTRO DE DICIEMBRE 2022'!P:P)</f>
        <v>Valparaíso</v>
      </c>
      <c r="Q1020" s="104" t="str">
        <f>+LOOKUP(MATCH(A1020,'REGISTRO DE DICIEMBRE 2022'!A:A,0),'REGISTRO DE DICIEMBRE 2022'!AI:AI,'REGISTRO DE DICIEMBRE 2022'!Q:Q)</f>
        <v xml:space="preserve">56977591646
</v>
      </c>
      <c r="R1020" s="34" t="str">
        <f>+LOOKUP(MATCH(A1020,'REGISTRO DE DICIEMBRE 2022'!A:A,0),'REGISTRO DE DICIEMBRE 2022'!AI:AI,'REGISTRO DE DICIEMBRE 2022'!R:R)</f>
        <v>fernando.gomez@gmail.com</v>
      </c>
      <c r="S1020" s="105">
        <f>+LOOKUP(MATCH(A1020,'REGISTRO DE DICIEMBRE 2022'!A:A,0),'REGISTRO DE DICIEMBRE 2022'!AI:AI,'REGISTRO DE DICIEMBRE 2022'!S:S)</f>
        <v>0</v>
      </c>
      <c r="T1020" s="106">
        <f>+LOOKUP(MATCH(A1020,'REGISTRO DE DICIEMBRE 2022'!A:A,0),'REGISTRO DE DICIEMBRE 2022'!AI:AI,'REGISTRO DE DICIEMBRE 2022'!T:T)</f>
        <v>93401</v>
      </c>
      <c r="U1020" s="106">
        <f>+LOOKUP(MATCH(A1020,'REGISTRO DE DICIEMBRE 2022'!A:A,0),'REGISTRO DE DICIEMBRE 2022'!AI:AI,'REGISTRO DE DICIEMBRE 2022'!U:U)</f>
        <v>2021</v>
      </c>
      <c r="V1020" s="107">
        <f>+LOOKUP(MATCH(A1020,'REGISTRO DE DICIEMBRE 2022'!A:A,0),'REGISTRO DE DICIEMBRE 2022'!AI:AI,'REGISTRO DE DICIEMBRE 2022'!V:V)</f>
        <v>44050</v>
      </c>
      <c r="W1020" s="34">
        <v>7717</v>
      </c>
      <c r="X1020" s="108">
        <v>30677807</v>
      </c>
      <c r="Y1020" s="108">
        <v>202274323</v>
      </c>
      <c r="Z1020" s="107">
        <v>44926</v>
      </c>
      <c r="AA1020" s="34" t="s">
        <v>8041</v>
      </c>
      <c r="AB1020" s="109" t="s">
        <v>7632</v>
      </c>
      <c r="AC1020" s="34" t="s">
        <v>431</v>
      </c>
      <c r="AD1020" s="34">
        <f>+LOOKUP(MATCH(A1020,'REGISTRO DE DICIEMBRE 2022'!A:A,0),'REGISTRO DE DICIEMBRE 2022'!AI:AI,'REGISTRO DE DICIEMBRE 2022'!AF:AF)</f>
        <v>0</v>
      </c>
    </row>
    <row r="1021" spans="1:30" s="98" customFormat="1" x14ac:dyDescent="0.2">
      <c r="A1021" s="34">
        <v>7723</v>
      </c>
      <c r="B1021" s="34" t="str">
        <f>+LOOKUP(MATCH(A1021,'REGISTRO DE DICIEMBRE 2022'!A:A,0),'REGISTRO DE DICIEMBRE 2022'!AI:AI,'REGISTRO DE DICIEMBRE 2022'!B:B)</f>
        <v>Corporación Ayuda y Protege al Niño, Niña y Adolescente</v>
      </c>
      <c r="C1021" s="103" t="str">
        <f>+LOOKUP(MATCH(A1021,'REGISTRO DE DICIEMBRE 2022'!A:A,0),'REGISTRO DE DICIEMBRE 2022'!AI:AI,'REGISTRO DE DICIEMBRE 2022'!C:C)</f>
        <v>65192786-2</v>
      </c>
      <c r="D1021" s="104">
        <f>+LOOKUP(MATCH(A1021,'REGISTRO DE DICIEMBRE 2022'!A:A,0),'REGISTRO DE DICIEMBRE 2022'!AI:AI,'REGISTRO DE DICIEMBRE 2022'!D:D)</f>
        <v>0</v>
      </c>
      <c r="E1021" s="34" t="str">
        <f>+LOOKUP(MATCH(A1021,'REGISTRO DE DICIEMBRE 2022'!A:A,0),'REGISTRO DE DICIEMBRE 2022'!AI:AI,'REGISTRO DE DICIEMBRE 2022'!E:E)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021" s="34" t="str">
        <f>+LOOKUP(MATCH(A1021,'REGISTRO DE DICIEMBRE 2022'!A:A,0),'REGISTRO DE DICIEMBRE 2022'!AI:AI,'REGISTRO DE DICIEMBRE 2022'!F:F)</f>
        <v>Certificado de Vigencia extendido por el SRCeI, Folio Nº500460609304, otorgado el 25 de Julio 2022</v>
      </c>
      <c r="G1021" s="34" t="str">
        <f>+LOOKUP(MATCH(A1021,'REGISTRO DE DICIEMBRE 2022'!A:A,0),'REGISTRO DE DICIEMBRE 2022'!AI:AI,'REGISTRO DE DICIEMBRE 2022'!G:G)</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021" s="34" t="str">
        <f>+LOOKUP(MATCH(A1021,'REGISTRO DE DICIEMBRE 2022'!A:A,0),'REGISTRO DE DICIEMBRE 2022'!AI:AI,'REGISTRO DE DICIEMBRE 2022'!H:H)</f>
        <v xml:space="preserve">Presidente: 
GIONANNI FRANCESCO PASTORINI RIQUELME                                                  
Secretaria:
VERÓNICA CECILIA ORTÍZ RODRIGUEZ
Tesorera:
VALENTINA PAZSANDOVAL DÍAZ
Directora:
DANIA INÉS PINCHEIRA PASCAL
</v>
      </c>
      <c r="I1021" s="34" t="str">
        <f>+LOOKUP(MATCH(A1021,'REGISTRO DE DICIEMBRE 2022'!A:A,0),'REGISTRO DE DICIEMBRE 2022'!AI:AI,'REGISTRO DE DICIEMBRE 2022'!I:I)</f>
        <v>4 años</v>
      </c>
      <c r="J1021" s="34" t="str">
        <f>+LOOKUP(MATCH(A1021,'REGISTRO DE DICIEMBRE 2022'!A:A,0),'REGISTRO DE DICIEMBRE 2022'!AI:AI,'REGISTRO DE DICIEMBRE 2022'!J:J)</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021" s="34" t="str">
        <f>+LOOKUP(MATCH(A1021,'REGISTRO DE DICIEMBRE 2022'!A:A,0),'REGISTRO DE DICIEMBRE 2022'!AI:AI,'REGISTRO DE DICIEMBRE 2022'!K:K)</f>
        <v xml:space="preserve">GIONANNI FRANCESCO PASTORINI RIQUELME                                                 </v>
      </c>
      <c r="L1021" s="34" t="str">
        <f>+LOOKUP(MATCH(A1021,'REGISTRO DE DICIEMBRE 2022'!A:A,0),'REGISTRO DE DICIEMBRE 2022'!AI:AI,'REGISTRO DE DICIEMBRE 2022'!L:L)</f>
        <v xml:space="preserve">   RUT N°16.009.149-5</v>
      </c>
      <c r="M1021" s="105">
        <f>+LOOKUP(MATCH(A1021,'REGISTRO DE DICIEMBRE 2022'!A:A,0),'REGISTRO DE DICIEMBRE 2022'!AI:AI,'REGISTRO DE DICIEMBRE 2022'!M:M)</f>
        <v>0</v>
      </c>
      <c r="N1021" s="104" t="str">
        <f>+LOOKUP(MATCH(A1021,'REGISTRO DE DICIEMBRE 2022'!A:A,0),'REGISTRO DE DICIEMBRE 2022'!AI:AI,'REGISTRO DE DICIEMBRE 2022'!N:N)</f>
        <v xml:space="preserve">Enrique Soro Nº1998, comuna de San Pedro de La Paz, región del Biobío.  </v>
      </c>
      <c r="O1021" s="105" t="str">
        <f>+LOOKUP(MATCH(A1021,'REGISTRO DE DICIEMBRE 2022'!A:A,0),'REGISTRO DE DICIEMBRE 2022'!AI:AI,'REGISTRO DE DICIEMBRE 2022'!O:O)</f>
        <v>VIII</v>
      </c>
      <c r="P1021" s="34" t="str">
        <f>+LOOKUP(MATCH(A1021,'REGISTRO DE DICIEMBRE 2022'!A:A,0),'REGISTRO DE DICIEMBRE 2022'!AI:AI,'REGISTRO DE DICIEMBRE 2022'!P:P)</f>
        <v>San Pedro de la Paz</v>
      </c>
      <c r="Q1021" s="104" t="str">
        <f>+LOOKUP(MATCH(A1021,'REGISTRO DE DICIEMBRE 2022'!A:A,0),'REGISTRO DE DICIEMBRE 2022'!AI:AI,'REGISTRO DE DICIEMBRE 2022'!Q:Q)</f>
        <v>41-2947165</v>
      </c>
      <c r="R1021" s="34" t="str">
        <f>+LOOKUP(MATCH(A1021,'REGISTRO DE DICIEMBRE 2022'!A:A,0),'REGISTRO DE DICIEMBRE 2022'!AI:AI,'REGISTRO DE DICIEMBRE 2022'!R:R)</f>
        <v>hogarbernarditaserrano@gmail.com</v>
      </c>
      <c r="S1021" s="105">
        <f>+LOOKUP(MATCH(A1021,'REGISTRO DE DICIEMBRE 2022'!A:A,0),'REGISTRO DE DICIEMBRE 2022'!AI:AI,'REGISTRO DE DICIEMBRE 2022'!S:S)</f>
        <v>0</v>
      </c>
      <c r="T1021" s="106">
        <f>+LOOKUP(MATCH(A1021,'REGISTRO DE DICIEMBRE 2022'!A:A,0),'REGISTRO DE DICIEMBRE 2022'!AI:AI,'REGISTRO DE DICIEMBRE 2022'!T:T)</f>
        <v>93401</v>
      </c>
      <c r="U1021" s="106">
        <f>+LOOKUP(MATCH(A1021,'REGISTRO DE DICIEMBRE 2022'!A:A,0),'REGISTRO DE DICIEMBRE 2022'!AI:AI,'REGISTRO DE DICIEMBRE 2022'!U:U)</f>
        <v>2021</v>
      </c>
      <c r="V1021" s="107">
        <f>+LOOKUP(MATCH(A1021,'REGISTRO DE DICIEMBRE 2022'!A:A,0),'REGISTRO DE DICIEMBRE 2022'!AI:AI,'REGISTRO DE DICIEMBRE 2022'!V:V)</f>
        <v>44187</v>
      </c>
      <c r="W1021" s="34">
        <v>7723</v>
      </c>
      <c r="X1021" s="108">
        <v>28195198</v>
      </c>
      <c r="Y1021" s="108">
        <v>343957722</v>
      </c>
      <c r="Z1021" s="107">
        <v>44926</v>
      </c>
      <c r="AA1021" s="34" t="s">
        <v>8041</v>
      </c>
      <c r="AB1021" s="109" t="s">
        <v>7632</v>
      </c>
      <c r="AC1021" s="99" t="s">
        <v>7989</v>
      </c>
      <c r="AD1021" s="34">
        <f>+LOOKUP(MATCH(A1021,'REGISTRO DE DICIEMBRE 2022'!A:A,0),'REGISTRO DE DICIEMBRE 2022'!AI:AI,'REGISTRO DE DICIEMBRE 2022'!AF:AF)</f>
        <v>0</v>
      </c>
    </row>
    <row r="1022" spans="1:30" s="98" customFormat="1" x14ac:dyDescent="0.2">
      <c r="A1022" s="34">
        <v>7729</v>
      </c>
      <c r="B1022" s="34" t="str">
        <f>+LOOKUP(MATCH(A1022,'REGISTRO DE DICIEMBRE 2022'!A:A,0),'REGISTRO DE DICIEMBRE 2022'!AI:AI,'REGISTRO DE DICIEMBRE 2022'!B:B)</f>
        <v>Intendencia II Región Antofagasta</v>
      </c>
      <c r="C1022" s="103" t="str">
        <f>+LOOKUP(MATCH(A1022,'REGISTRO DE DICIEMBRE 2022'!A:A,0),'REGISTRO DE DICIEMBRE 2022'!AI:AI,'REGISTRO DE DICIEMBRE 2022'!C:C)</f>
        <v>60511020-7</v>
      </c>
      <c r="D1022" s="104">
        <f>+LOOKUP(MATCH(A1022,'REGISTRO DE DICIEMBRE 2022'!A:A,0),'REGISTRO DE DICIEMBRE 2022'!AI:AI,'REGISTRO DE DICIEMBRE 2022'!D:D)</f>
        <v>0</v>
      </c>
      <c r="E1022" s="34" t="str">
        <f>+LOOKUP(MATCH(A1022,'REGISTRO DE DICIEMBRE 2022'!A:A,0),'REGISTRO DE DICIEMBRE 2022'!AI:AI,'REGISTRO DE DICIEMBRE 2022'!E:E)</f>
        <v xml:space="preserve">Constitución Política de la República, artículo 112.
Decreto N° 100, de 2005, que fija el texto refundido, coordinado y sistematizado de la Constitución Política de la República de Chile, artículos 115 bis, 116 y 117. </v>
      </c>
      <c r="F1022" s="34" t="str">
        <f>+LOOKUP(MATCH(A1022,'REGISTRO DE DICIEMBRE 2022'!A:A,0),'REGISTRO DE DICIEMBRE 2022'!AI:AI,'REGISTRO DE DICIEMBRE 2022'!F:F)</f>
        <v>Indefinida</v>
      </c>
      <c r="G1022" s="34" t="str">
        <f>+LOOKUP(MATCH(A1022,'REGISTRO DE DICIEMBRE 2022'!A:A,0),'REGISTRO DE DICIEMBRE 2022'!AI:AI,'REGISTRO DE DICIEMBRE 2022'!G:G)</f>
        <v>D.F.L. Nº 1-19.175, de 2005, del Ministerio del Interior, que fija el texto refundido, coordinado, sistematizado y actualizado de la Ley N° 19.175, Orgánica Constitucional sobre Gobierno y Administración Regional.</v>
      </c>
      <c r="H1022" s="34" t="str">
        <f>+LOOKUP(MATCH(A1022,'REGISTRO DE DICIEMBRE 2022'!A:A,0),'REGISTRO DE DICIEMBRE 2022'!AI:AI,'REGISTRO DE DICIEMBRE 2022'!H:H)</f>
        <v>no tiene</v>
      </c>
      <c r="I1022" s="34" t="str">
        <f>+LOOKUP(MATCH(A1022,'REGISTRO DE DICIEMBRE 2022'!A:A,0),'REGISTRO DE DICIEMBRE 2022'!AI:AI,'REGISTRO DE DICIEMBRE 2022'!I:I)</f>
        <v>no tiene</v>
      </c>
      <c r="J1022" s="34" t="str">
        <f>+LOOKUP(MATCH(A1022,'REGISTRO DE DICIEMBRE 2022'!A:A,0),'REGISTRO DE DICIEMBRE 2022'!AI:AI,'REGISTRO DE DICIEMBRE 2022'!J:J)</f>
        <v>no tiene</v>
      </c>
      <c r="K1022" s="34" t="str">
        <f>+LOOKUP(MATCH(A1022,'REGISTRO DE DICIEMBRE 2022'!A:A,0),'REGISTRO DE DICIEMBRE 2022'!AI:AI,'REGISTRO DE DICIEMBRE 2022'!K:K)</f>
        <v>Rodrigo Felipe Andrés Saavedra Burgos,</v>
      </c>
      <c r="L1022" s="34" t="str">
        <f>+LOOKUP(MATCH(A1022,'REGISTRO DE DICIEMBRE 2022'!A:A,0),'REGISTRO DE DICIEMBRE 2022'!AI:AI,'REGISTRO DE DICIEMBRE 2022'!L:L)</f>
        <v xml:space="preserve"> C.I N° 14.460.858-5</v>
      </c>
      <c r="M1022" s="105">
        <f>+LOOKUP(MATCH(A1022,'REGISTRO DE DICIEMBRE 2022'!A:A,0),'REGISTRO DE DICIEMBRE 2022'!AI:AI,'REGISTRO DE DICIEMBRE 2022'!M:M)</f>
        <v>0</v>
      </c>
      <c r="N1022" s="104" t="str">
        <f>+LOOKUP(MATCH(A1022,'REGISTRO DE DICIEMBRE 2022'!A:A,0),'REGISTRO DE DICIEMBRE 2022'!AI:AI,'REGISTRO DE DICIEMBRE 2022'!N:N)</f>
        <v>Arturo Prat N° 384, comuna de Antofagasta, Región de Antofagasta</v>
      </c>
      <c r="O1022" s="105" t="str">
        <f>+LOOKUP(MATCH(A1022,'REGISTRO DE DICIEMBRE 2022'!A:A,0),'REGISTRO DE DICIEMBRE 2022'!AI:AI,'REGISTRO DE DICIEMBRE 2022'!O:O)</f>
        <v>II</v>
      </c>
      <c r="P1022" s="34" t="str">
        <f>+LOOKUP(MATCH(A1022,'REGISTRO DE DICIEMBRE 2022'!A:A,0),'REGISTRO DE DICIEMBRE 2022'!AI:AI,'REGISTRO DE DICIEMBRE 2022'!P:P)</f>
        <v>Antofagasta</v>
      </c>
      <c r="Q1022" s="104" t="str">
        <f>+LOOKUP(MATCH(A1022,'REGISTRO DE DICIEMBRE 2022'!A:A,0),'REGISTRO DE DICIEMBRE 2022'!AI:AI,'REGISTRO DE DICIEMBRE 2022'!Q:Q)</f>
        <v>(055) 2461000</v>
      </c>
      <c r="R1022" s="34" t="str">
        <f>+LOOKUP(MATCH(A1022,'REGISTRO DE DICIEMBRE 2022'!A:A,0),'REGISTRO DE DICIEMBRE 2022'!AI:AI,'REGISTRO DE DICIEMBRE 2022'!R:R)</f>
        <v xml:space="preserve">
iantofagasta@interior.gov.cl
</v>
      </c>
      <c r="S1022" s="105">
        <f>+LOOKUP(MATCH(A1022,'REGISTRO DE DICIEMBRE 2022'!A:A,0),'REGISTRO DE DICIEMBRE 2022'!AI:AI,'REGISTRO DE DICIEMBRE 2022'!S:S)</f>
        <v>0</v>
      </c>
      <c r="T1022" s="106">
        <f>+LOOKUP(MATCH(A1022,'REGISTRO DE DICIEMBRE 2022'!A:A,0),'REGISTRO DE DICIEMBRE 2022'!AI:AI,'REGISTRO DE DICIEMBRE 2022'!T:T)</f>
        <v>91001</v>
      </c>
      <c r="U1022" s="106" t="str">
        <f>+LOOKUP(MATCH(A1022,'REGISTRO DE DICIEMBRE 2022'!A:A,0),'REGISTRO DE DICIEMBRE 2022'!AI:AI,'REGISTRO DE DICIEMBRE 2022'!U:U)</f>
        <v>No se acompañan. Aplica Informe Jurídico Nº 09, de  fecha 14 de marzo de 2011 del Departamento Jurídico y Dictamen Nº 070791, de 2009, de la Contraloría General de la República.</v>
      </c>
      <c r="V1022" s="107">
        <f>+LOOKUP(MATCH(A1022,'REGISTRO DE DICIEMBRE 2022'!A:A,0),'REGISTRO DE DICIEMBRE 2022'!AI:AI,'REGISTRO DE DICIEMBRE 2022'!V:V)</f>
        <v>44294</v>
      </c>
      <c r="W1022" s="34">
        <v>7729</v>
      </c>
      <c r="X1022" s="108">
        <v>0</v>
      </c>
      <c r="Y1022" s="108">
        <v>21596467</v>
      </c>
      <c r="Z1022" s="107">
        <v>44926</v>
      </c>
      <c r="AA1022" s="34" t="s">
        <v>8041</v>
      </c>
      <c r="AB1022" s="109" t="s">
        <v>7632</v>
      </c>
      <c r="AC1022" s="99" t="s">
        <v>7866</v>
      </c>
      <c r="AD1022" s="34">
        <f>+LOOKUP(MATCH(A1022,'REGISTRO DE DICIEMBRE 2022'!A:A,0),'REGISTRO DE DICIEMBRE 2022'!AI:AI,'REGISTRO DE DICIEMBRE 2022'!AF:AF)</f>
        <v>0</v>
      </c>
    </row>
    <row r="1023" spans="1:30" s="98" customFormat="1" x14ac:dyDescent="0.2">
      <c r="A1023" s="34">
        <v>7733</v>
      </c>
      <c r="B1023" s="34" t="str">
        <f>+LOOKUP(MATCH(A1023,'REGISTRO DE DICIEMBRE 2022'!A:A,0),'REGISTRO DE DICIEMBRE 2022'!AI:AI,'REGISTRO DE DICIEMBRE 2022'!B:B)</f>
        <v>Fundación Más Familias</v>
      </c>
      <c r="C1023" s="103" t="str">
        <f>+LOOKUP(MATCH(A1023,'REGISTRO DE DICIEMBRE 2022'!A:A,0),'REGISTRO DE DICIEMBRE 2022'!AI:AI,'REGISTRO DE DICIEMBRE 2022'!C:C)</f>
        <v>65187202-2</v>
      </c>
      <c r="D1023" s="104">
        <f>+LOOKUP(MATCH(A1023,'REGISTRO DE DICIEMBRE 2022'!A:A,0),'REGISTRO DE DICIEMBRE 2022'!AI:AI,'REGISTRO DE DICIEMBRE 2022'!D:D)</f>
        <v>0</v>
      </c>
      <c r="E1023" s="34" t="str">
        <f>+LOOKUP(MATCH(A1023,'REGISTRO DE DICIEMBRE 2022'!A:A,0),'REGISTRO DE DICIEMBRE 2022'!AI:AI,'REGISTRO DE DICIEMBRE 2022'!E:E)</f>
        <v>Asociación de Derecho Privado. (N° de inscripción : 291152, de fecha 25-06-2019)</v>
      </c>
      <c r="F1023" s="34" t="str">
        <f>+LOOKUP(MATCH(A1023,'REGISTRO DE DICIEMBRE 2022'!A:A,0),'REGISTRO DE DICIEMBRE 2022'!AI:AI,'REGISTRO DE DICIEMBRE 2022'!F:F)</f>
        <v>Certificado de Vigencia de fecha 11 de enero de 2021, otorgado por el Registro Civil e Identificación Folio N° 81727982.</v>
      </c>
      <c r="G1023" s="34" t="str">
        <f>+LOOKUP(MATCH(A1023,'REGISTRO DE DICIEMBRE 2022'!A:A,0),'REGISTRO DE DICIEMBRE 2022'!AI:AI,'REGISTRO DE DICIEMBRE 2022'!G:G)</f>
        <v>Promover el desarrollo integral de individuos, grupos y comunidades en situación de riesgo biosicosocial a través de acciones de ayuda que impliquen metodologías de caso, grupo y comunidad</v>
      </c>
      <c r="H1023" s="34" t="str">
        <f>+LOOKUP(MATCH(A1023,'REGISTRO DE DICIEMBRE 2022'!A:A,0),'REGISTRO DE DICIEMBRE 2022'!AI:AI,'REGISTRO DE DICIEMBRE 2022'!H:H)</f>
        <v xml:space="preserve">PRESIDENTE: ALFONSO ENRIQUE CONTRERAS ORELLANA; RUN: 9.465.717-2.
SECRETARIA: CARMEN GLORIA BUSTOS VERA; RUN: 11.568.412-4.
TESORERA: YESSICA DEL CARMEN MONTERO FIERRO; RUN: 10.472.871-5.
</v>
      </c>
      <c r="I1023" s="34" t="str">
        <f>+LOOKUP(MATCH(A1023,'REGISTRO DE DICIEMBRE 2022'!A:A,0),'REGISTRO DE DICIEMBRE 2022'!AI:AI,'REGISTRO DE DICIEMBRE 2022'!I:I)</f>
        <v>5 años</v>
      </c>
      <c r="J1023" s="34" t="str">
        <f>+LOOKUP(MATCH(A1023,'REGISTRO DE DICIEMBRE 2022'!A:A,0),'REGISTRO DE DICIEMBRE 2022'!AI:AI,'REGISTRO DE DICIEMBRE 2022'!J:J)</f>
        <v>07 de mayo de 2019</v>
      </c>
      <c r="K1023" s="34" t="str">
        <f>+LOOKUP(MATCH(A1023,'REGISTRO DE DICIEMBRE 2022'!A:A,0),'REGISTRO DE DICIEMBRE 2022'!AI:AI,'REGISTRO DE DICIEMBRE 2022'!K:K)</f>
        <v>ALFONSO ENRIQUE CONTRERAS ORELLANA,Articulo 15 Estatuto.</v>
      </c>
      <c r="L1023" s="34" t="str">
        <f>+LOOKUP(MATCH(A1023,'REGISTRO DE DICIEMBRE 2022'!A:A,0),'REGISTRO DE DICIEMBRE 2022'!AI:AI,'REGISTRO DE DICIEMBRE 2022'!L:L)</f>
        <v xml:space="preserve">RUN: 9.465.717-2. </v>
      </c>
      <c r="M1023" s="105">
        <f>+LOOKUP(MATCH(A1023,'REGISTRO DE DICIEMBRE 2022'!A:A,0),'REGISTRO DE DICIEMBRE 2022'!AI:AI,'REGISTRO DE DICIEMBRE 2022'!M:M)</f>
        <v>0</v>
      </c>
      <c r="N1023" s="104" t="str">
        <f>+LOOKUP(MATCH(A1023,'REGISTRO DE DICIEMBRE 2022'!A:A,0),'REGISTRO DE DICIEMBRE 2022'!AI:AI,'REGISTRO DE DICIEMBRE 2022'!N:N)</f>
        <v>Puelma 736, comuna de San Carlos, Región del Ñuble</v>
      </c>
      <c r="O1023" s="105" t="str">
        <f>+LOOKUP(MATCH(A1023,'REGISTRO DE DICIEMBRE 2022'!A:A,0),'REGISTRO DE DICIEMBRE 2022'!AI:AI,'REGISTRO DE DICIEMBRE 2022'!O:O)</f>
        <v>XVI</v>
      </c>
      <c r="P1023" s="34" t="str">
        <f>+LOOKUP(MATCH(A1023,'REGISTRO DE DICIEMBRE 2022'!A:A,0),'REGISTRO DE DICIEMBRE 2022'!AI:AI,'REGISTRO DE DICIEMBRE 2022'!P:P)</f>
        <v>San Carlos</v>
      </c>
      <c r="Q1023" s="104">
        <f>+LOOKUP(MATCH(A1023,'REGISTRO DE DICIEMBRE 2022'!A:A,0),'REGISTRO DE DICIEMBRE 2022'!AI:AI,'REGISTRO DE DICIEMBRE 2022'!Q:Q)</f>
        <v>987619046</v>
      </c>
      <c r="R1023" s="34" t="str">
        <f>+LOOKUP(MATCH(A1023,'REGISTRO DE DICIEMBRE 2022'!A:A,0),'REGISTRO DE DICIEMBRE 2022'!AI:AI,'REGISTRO DE DICIEMBRE 2022'!R:R)</f>
        <v>masfamiliasfundacion@gmail.com</v>
      </c>
      <c r="S1023" s="105">
        <f>+LOOKUP(MATCH(A1023,'REGISTRO DE DICIEMBRE 2022'!A:A,0),'REGISTRO DE DICIEMBRE 2022'!AI:AI,'REGISTRO DE DICIEMBRE 2022'!S:S)</f>
        <v>0</v>
      </c>
      <c r="T1023" s="106">
        <f>+LOOKUP(MATCH(A1023,'REGISTRO DE DICIEMBRE 2022'!A:A,0),'REGISTRO DE DICIEMBRE 2022'!AI:AI,'REGISTRO DE DICIEMBRE 2022'!T:T)</f>
        <v>93401</v>
      </c>
      <c r="U1023" s="106" t="str">
        <f>+LOOKUP(MATCH(A1023,'REGISTRO DE DICIEMBRE 2022'!A:A,0),'REGISTRO DE DICIEMBRE 2022'!AI:AI,'REGISTRO DE DICIEMBRE 2022'!U:U)</f>
        <v>Se acompaña certificado financiero correspondiente al año 2020, aprobado por el Subdepartamento de Supervisión Financiera Nacional.</v>
      </c>
      <c r="V1023" s="107">
        <f>+LOOKUP(MATCH(A1023,'REGISTRO DE DICIEMBRE 2022'!A:A,0),'REGISTRO DE DICIEMBRE 2022'!AI:AI,'REGISTRO DE DICIEMBRE 2022'!V:V)</f>
        <v>44355</v>
      </c>
      <c r="W1023" s="34">
        <v>7733</v>
      </c>
      <c r="X1023" s="108">
        <v>0</v>
      </c>
      <c r="Y1023" s="108">
        <v>139468146</v>
      </c>
      <c r="Z1023" s="107">
        <v>44926</v>
      </c>
      <c r="AA1023" s="34" t="s">
        <v>8041</v>
      </c>
      <c r="AB1023" s="109" t="s">
        <v>7632</v>
      </c>
      <c r="AC1023" s="99" t="s">
        <v>7979</v>
      </c>
      <c r="AD1023" s="34">
        <f>+LOOKUP(MATCH(A1023,'REGISTRO DE DICIEMBRE 2022'!A:A,0),'REGISTRO DE DICIEMBRE 2022'!AI:AI,'REGISTRO DE DICIEMBRE 2022'!AF:AF)</f>
        <v>0</v>
      </c>
    </row>
    <row r="1024" spans="1:30" s="98" customFormat="1" x14ac:dyDescent="0.2">
      <c r="A1024" s="34">
        <v>7726</v>
      </c>
      <c r="B1024" s="34" t="str">
        <f>+LOOKUP(MATCH(A1024,'REGISTRO DE DICIEMBRE 2022'!A:A,0),'REGISTRO DE DICIEMBRE 2022'!AI:AI,'REGISTRO DE DICIEMBRE 2022'!B:B)</f>
        <v xml:space="preserve">
Fundación Talita Kum.
</v>
      </c>
      <c r="C1024" s="103" t="str">
        <f>+LOOKUP(MATCH(A1024,'REGISTRO DE DICIEMBRE 2022'!A:A,0),'REGISTRO DE DICIEMBRE 2022'!AI:AI,'REGISTRO DE DICIEMBRE 2022'!C:C)</f>
        <v>65153916-1</v>
      </c>
      <c r="D1024" s="104" t="str">
        <f>+LOOKUP(MATCH(A1024,'REGISTRO DE DICIEMBRE 2022'!A:A,0),'REGISTRO DE DICIEMBRE 2022'!AI:AI,'REGISTRO DE DICIEMBRE 2022'!D:D)</f>
        <v>Fundación de Derecho Privado</v>
      </c>
      <c r="E1024" s="34" t="str">
        <f>+LOOKUP(MATCH(A1024,'REGISTRO DE DICIEMBRE 2022'!A:A,0),'REGISTRO DE DICIEMBRE 2022'!AI:AI,'REGISTRO DE DICIEMBRE 2022'!E:E)</f>
        <v xml:space="preserve">Inscripción N° 266596, de fecha 10 de noviembre de 2017. </v>
      </c>
      <c r="F1024" s="34" t="str">
        <f>+LOOKUP(MATCH(A1024,'REGISTRO DE DICIEMBRE 2022'!A:A,0),'REGISTRO DE DICIEMBRE 2022'!AI:AI,'REGISTRO DE DICIEMBRE 2022'!F:F)</f>
        <v>Certificado de Vigencia, folio 500458510201, de fecha 11 de Julio 2022, emitido por el Servicio de Registro Civil e Identificación.</v>
      </c>
      <c r="G1024" s="34" t="str">
        <f>+LOOKUP(MATCH(A1024,'REGISTRO DE DICIEMBRE 2022'!A:A,0),'REGISTRO DE DICIEMBRE 2022'!AI:AI,'REGISTRO DE DICIEMBRE 2022'!G:G)</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4" s="34" t="str">
        <f>+LOOKUP(MATCH(A1024,'REGISTRO DE DICIEMBRE 2022'!A:A,0),'REGISTRO DE DICIEMBRE 2022'!AI:AI,'REGISTRO DE DICIEMBRE 2022'!H:H)</f>
        <v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v>
      </c>
      <c r="I1024" s="34" t="str">
        <f>+LOOKUP(MATCH(A1024,'REGISTRO DE DICIEMBRE 2022'!A:A,0),'REGISTRO DE DICIEMBRE 2022'!AI:AI,'REGISTRO DE DICIEMBRE 2022'!I:I)</f>
        <v>Durarán tres años en sus cargos.</v>
      </c>
      <c r="J1024" s="34" t="str">
        <f>+LOOKUP(MATCH(A1024,'REGISTRO DE DICIEMBRE 2022'!A:A,0),'REGISTRO DE DICIEMBRE 2022'!AI:AI,'REGISTRO DE DICIEMBRE 2022'!J:J)</f>
        <v>10 de Octubre de 2017 al 10 de Octubre de 2020.
Certificado folio N°500458509882</v>
      </c>
      <c r="K1024" s="34" t="str">
        <f>+LOOKUP(MATCH(A1024,'REGISTRO DE DICIEMBRE 2022'!A:A,0),'REGISTRO DE DICIEMBRE 2022'!AI:AI,'REGISTRO DE DICIEMBRE 2022'!K:K)</f>
        <v xml:space="preserve">Presidente: 
Guillermo Alfonso Montecinos Rojas    
Poder especial: 
Evelyn Paola Garrote Jirón
</v>
      </c>
      <c r="L1024" s="34" t="str">
        <f>+LOOKUP(MATCH(A1024,'REGISTRO DE DICIEMBRE 2022'!A:A,0),'REGISTRO DE DICIEMBRE 2022'!AI:AI,'REGISTRO DE DICIEMBRE 2022'!L:L)</f>
        <v>RUT N° 7.402.401-7                          RUT N° 16.465.955-0</v>
      </c>
      <c r="M1024" s="105" t="str">
        <f>+LOOKUP(MATCH(A1024,'REGISTRO DE DICIEMBRE 2022'!A:A,0),'REGISTRO DE DICIEMBRE 2022'!AI:AI,'REGISTRO DE DICIEMBRE 2022'!M:M)</f>
        <v>No vigente</v>
      </c>
      <c r="N1024" s="104" t="str">
        <f>+LOOKUP(MATCH(A1024,'REGISTRO DE DICIEMBRE 2022'!A:A,0),'REGISTRO DE DICIEMBRE 2022'!AI:AI,'REGISTRO DE DICIEMBRE 2022'!N:N)</f>
        <v xml:space="preserve">Av. Jorge Montt  N° 1630, departamento 211, comuna de Viña del Mar, Región de Valparaíso.
</v>
      </c>
      <c r="O1024" s="105" t="str">
        <f>+LOOKUP(MATCH(A1024,'REGISTRO DE DICIEMBRE 2022'!A:A,0),'REGISTRO DE DICIEMBRE 2022'!AI:AI,'REGISTRO DE DICIEMBRE 2022'!O:O)</f>
        <v>V</v>
      </c>
      <c r="P1024" s="34" t="str">
        <f>+LOOKUP(MATCH(A1024,'REGISTRO DE DICIEMBRE 2022'!A:A,0),'REGISTRO DE DICIEMBRE 2022'!AI:AI,'REGISTRO DE DICIEMBRE 2022'!P:P)</f>
        <v>Viña del Mar</v>
      </c>
      <c r="Q1024" s="104" t="str">
        <f>+LOOKUP(MATCH(A1024,'REGISTRO DE DICIEMBRE 2022'!A:A,0),'REGISTRO DE DICIEMBRE 2022'!AI:AI,'REGISTRO DE DICIEMBRE 2022'!Q:Q)</f>
        <v>32-211-0125</v>
      </c>
      <c r="R1024" s="34" t="str">
        <f>+LOOKUP(MATCH(A1024,'REGISTRO DE DICIEMBRE 2022'!A:A,0),'REGISTRO DE DICIEMBRE 2022'!AI:AI,'REGISTRO DE DICIEMBRE 2022'!R:R)</f>
        <v xml:space="preserve"> 
fund.talitakum@gmail.com</v>
      </c>
      <c r="S1024" s="105">
        <f>+LOOKUP(MATCH(A1024,'REGISTRO DE DICIEMBRE 2022'!A:A,0),'REGISTRO DE DICIEMBRE 2022'!AI:AI,'REGISTRO DE DICIEMBRE 2022'!S:S)</f>
        <v>0</v>
      </c>
      <c r="T1024" s="106" t="str">
        <f>+LOOKUP(MATCH(A1024,'REGISTRO DE DICIEMBRE 2022'!A:A,0),'REGISTRO DE DICIEMBRE 2022'!AI:AI,'REGISTRO DE DICIEMBRE 2022'!T:T)</f>
        <v>93401: Instituciones de asistencia social.</v>
      </c>
      <c r="U1024" s="106" t="str">
        <f>+LOOKUP(MATCH(A1024,'REGISTRO DE DICIEMBRE 2022'!A:A,0),'REGISTRO DE DICIEMBRE 2022'!AI:AI,'REGISTRO DE DICIEMBRE 2022'!U:U)</f>
        <v xml:space="preserve">2021
</v>
      </c>
      <c r="V1024" s="107" t="str">
        <f>+LOOKUP(MATCH(A1024,'REGISTRO DE DICIEMBRE 2022'!A:A,0),'REGISTRO DE DICIEMBRE 2022'!AI:AI,'REGISTRO DE DICIEMBRE 2022'!V:V)</f>
        <v>21-03-2018 (SENAME)
23-09-2022 (MN)</v>
      </c>
      <c r="W1024" s="34">
        <v>7726</v>
      </c>
      <c r="X1024" s="108">
        <v>229600055</v>
      </c>
      <c r="Y1024" s="108">
        <v>2317179460</v>
      </c>
      <c r="Z1024" s="107">
        <v>44926</v>
      </c>
      <c r="AA1024" s="34" t="s">
        <v>8041</v>
      </c>
      <c r="AB1024" s="109" t="s">
        <v>7632</v>
      </c>
      <c r="AC1024" s="99" t="s">
        <v>172</v>
      </c>
      <c r="AD1024" s="34">
        <f>+LOOKUP(MATCH(A1024,'REGISTRO DE DICIEMBRE 2022'!A:A,0),'REGISTRO DE DICIEMBRE 2022'!AI:AI,'REGISTRO DE DICIEMBRE 2022'!AF:AF)</f>
        <v>0</v>
      </c>
    </row>
    <row r="1025" spans="1:30" s="98" customFormat="1" x14ac:dyDescent="0.2">
      <c r="A1025" s="34">
        <v>7726</v>
      </c>
      <c r="B1025" s="34" t="str">
        <f>+LOOKUP(MATCH(A1025,'REGISTRO DE DICIEMBRE 2022'!A:A,0),'REGISTRO DE DICIEMBRE 2022'!AI:AI,'REGISTRO DE DICIEMBRE 2022'!B:B)</f>
        <v xml:space="preserve">
Fundación Talita Kum.
</v>
      </c>
      <c r="C1025" s="103" t="str">
        <f>+LOOKUP(MATCH(A1025,'REGISTRO DE DICIEMBRE 2022'!A:A,0),'REGISTRO DE DICIEMBRE 2022'!AI:AI,'REGISTRO DE DICIEMBRE 2022'!C:C)</f>
        <v>65153916-1</v>
      </c>
      <c r="D1025" s="104" t="str">
        <f>+LOOKUP(MATCH(A1025,'REGISTRO DE DICIEMBRE 2022'!A:A,0),'REGISTRO DE DICIEMBRE 2022'!AI:AI,'REGISTRO DE DICIEMBRE 2022'!D:D)</f>
        <v>Fundación de Derecho Privado</v>
      </c>
      <c r="E1025" s="34" t="str">
        <f>+LOOKUP(MATCH(A1025,'REGISTRO DE DICIEMBRE 2022'!A:A,0),'REGISTRO DE DICIEMBRE 2022'!AI:AI,'REGISTRO DE DICIEMBRE 2022'!E:E)</f>
        <v xml:space="preserve">Inscripción N° 266596, de fecha 10 de noviembre de 2017. </v>
      </c>
      <c r="F1025" s="34" t="str">
        <f>+LOOKUP(MATCH(A1025,'REGISTRO DE DICIEMBRE 2022'!A:A,0),'REGISTRO DE DICIEMBRE 2022'!AI:AI,'REGISTRO DE DICIEMBRE 2022'!F:F)</f>
        <v>Certificado de Vigencia, folio 500458510201, de fecha 11 de Julio 2022, emitido por el Servicio de Registro Civil e Identificación.</v>
      </c>
      <c r="G1025" s="34" t="str">
        <f>+LOOKUP(MATCH(A1025,'REGISTRO DE DICIEMBRE 2022'!A:A,0),'REGISTRO DE DICIEMBRE 2022'!AI:AI,'REGISTRO DE DICIEMBRE 2022'!G:G)</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5" s="34" t="str">
        <f>+LOOKUP(MATCH(A1025,'REGISTRO DE DICIEMBRE 2022'!A:A,0),'REGISTRO DE DICIEMBRE 2022'!AI:AI,'REGISTRO DE DICIEMBRE 2022'!H:H)</f>
        <v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v>
      </c>
      <c r="I1025" s="34" t="str">
        <f>+LOOKUP(MATCH(A1025,'REGISTRO DE DICIEMBRE 2022'!A:A,0),'REGISTRO DE DICIEMBRE 2022'!AI:AI,'REGISTRO DE DICIEMBRE 2022'!I:I)</f>
        <v>Durarán tres años en sus cargos.</v>
      </c>
      <c r="J1025" s="34" t="str">
        <f>+LOOKUP(MATCH(A1025,'REGISTRO DE DICIEMBRE 2022'!A:A,0),'REGISTRO DE DICIEMBRE 2022'!AI:AI,'REGISTRO DE DICIEMBRE 2022'!J:J)</f>
        <v>10 de Octubre de 2017 al 10 de Octubre de 2020.
Certificado folio N°500458509882</v>
      </c>
      <c r="K1025" s="34" t="str">
        <f>+LOOKUP(MATCH(A1025,'REGISTRO DE DICIEMBRE 2022'!A:A,0),'REGISTRO DE DICIEMBRE 2022'!AI:AI,'REGISTRO DE DICIEMBRE 2022'!K:K)</f>
        <v xml:space="preserve">Presidente: 
Guillermo Alfonso Montecinos Rojas    
Poder especial: 
Evelyn Paola Garrote Jirón
</v>
      </c>
      <c r="L1025" s="34" t="str">
        <f>+LOOKUP(MATCH(A1025,'REGISTRO DE DICIEMBRE 2022'!A:A,0),'REGISTRO DE DICIEMBRE 2022'!AI:AI,'REGISTRO DE DICIEMBRE 2022'!L:L)</f>
        <v>RUT N° 7.402.401-7                          RUT N° 16.465.955-0</v>
      </c>
      <c r="M1025" s="105" t="str">
        <f>+LOOKUP(MATCH(A1025,'REGISTRO DE DICIEMBRE 2022'!A:A,0),'REGISTRO DE DICIEMBRE 2022'!AI:AI,'REGISTRO DE DICIEMBRE 2022'!M:M)</f>
        <v>No vigente</v>
      </c>
      <c r="N1025" s="104" t="str">
        <f>+LOOKUP(MATCH(A1025,'REGISTRO DE DICIEMBRE 2022'!A:A,0),'REGISTRO DE DICIEMBRE 2022'!AI:AI,'REGISTRO DE DICIEMBRE 2022'!N:N)</f>
        <v xml:space="preserve">Av. Jorge Montt  N° 1630, departamento 211, comuna de Viña del Mar, Región de Valparaíso.
</v>
      </c>
      <c r="O1025" s="105" t="str">
        <f>+LOOKUP(MATCH(A1025,'REGISTRO DE DICIEMBRE 2022'!A:A,0),'REGISTRO DE DICIEMBRE 2022'!AI:AI,'REGISTRO DE DICIEMBRE 2022'!O:O)</f>
        <v>V</v>
      </c>
      <c r="P1025" s="34" t="str">
        <f>+LOOKUP(MATCH(A1025,'REGISTRO DE DICIEMBRE 2022'!A:A,0),'REGISTRO DE DICIEMBRE 2022'!AI:AI,'REGISTRO DE DICIEMBRE 2022'!P:P)</f>
        <v>Viña del Mar</v>
      </c>
      <c r="Q1025" s="104" t="str">
        <f>+LOOKUP(MATCH(A1025,'REGISTRO DE DICIEMBRE 2022'!A:A,0),'REGISTRO DE DICIEMBRE 2022'!AI:AI,'REGISTRO DE DICIEMBRE 2022'!Q:Q)</f>
        <v>32-211-0125</v>
      </c>
      <c r="R1025" s="34" t="str">
        <f>+LOOKUP(MATCH(A1025,'REGISTRO DE DICIEMBRE 2022'!A:A,0),'REGISTRO DE DICIEMBRE 2022'!AI:AI,'REGISTRO DE DICIEMBRE 2022'!R:R)</f>
        <v xml:space="preserve"> 
fund.talitakum@gmail.com</v>
      </c>
      <c r="S1025" s="105">
        <f>+LOOKUP(MATCH(A1025,'REGISTRO DE DICIEMBRE 2022'!A:A,0),'REGISTRO DE DICIEMBRE 2022'!AI:AI,'REGISTRO DE DICIEMBRE 2022'!S:S)</f>
        <v>0</v>
      </c>
      <c r="T1025" s="106" t="str">
        <f>+LOOKUP(MATCH(A1025,'REGISTRO DE DICIEMBRE 2022'!A:A,0),'REGISTRO DE DICIEMBRE 2022'!AI:AI,'REGISTRO DE DICIEMBRE 2022'!T:T)</f>
        <v>93401: Instituciones de asistencia social.</v>
      </c>
      <c r="U1025" s="106" t="str">
        <f>+LOOKUP(MATCH(A1025,'REGISTRO DE DICIEMBRE 2022'!A:A,0),'REGISTRO DE DICIEMBRE 2022'!AI:AI,'REGISTRO DE DICIEMBRE 2022'!U:U)</f>
        <v xml:space="preserve">2021
</v>
      </c>
      <c r="V1025" s="107" t="str">
        <f>+LOOKUP(MATCH(A1025,'REGISTRO DE DICIEMBRE 2022'!A:A,0),'REGISTRO DE DICIEMBRE 2022'!AI:AI,'REGISTRO DE DICIEMBRE 2022'!V:V)</f>
        <v>21-03-2018 (SENAME)
23-09-2022 (MN)</v>
      </c>
      <c r="W1025" s="34">
        <v>7726</v>
      </c>
      <c r="X1025" s="108">
        <v>19396571</v>
      </c>
      <c r="Y1025" s="108">
        <v>180427947</v>
      </c>
      <c r="Z1025" s="107">
        <v>44926</v>
      </c>
      <c r="AA1025" s="34" t="s">
        <v>8041</v>
      </c>
      <c r="AB1025" s="109" t="s">
        <v>7632</v>
      </c>
      <c r="AC1025" s="99" t="s">
        <v>7871</v>
      </c>
      <c r="AD1025" s="34">
        <f>+LOOKUP(MATCH(A1025,'REGISTRO DE DICIEMBRE 2022'!A:A,0),'REGISTRO DE DICIEMBRE 2022'!AI:AI,'REGISTRO DE DICIEMBRE 2022'!AF:AF)</f>
        <v>0</v>
      </c>
    </row>
    <row r="1026" spans="1:30" s="98" customFormat="1" x14ac:dyDescent="0.2">
      <c r="A1026" s="34">
        <v>7726</v>
      </c>
      <c r="B1026" s="34" t="str">
        <f>+LOOKUP(MATCH(A1026,'REGISTRO DE DICIEMBRE 2022'!A:A,0),'REGISTRO DE DICIEMBRE 2022'!AI:AI,'REGISTRO DE DICIEMBRE 2022'!B:B)</f>
        <v xml:space="preserve">
Fundación Talita Kum.
</v>
      </c>
      <c r="C1026" s="103" t="str">
        <f>+LOOKUP(MATCH(A1026,'REGISTRO DE DICIEMBRE 2022'!A:A,0),'REGISTRO DE DICIEMBRE 2022'!AI:AI,'REGISTRO DE DICIEMBRE 2022'!C:C)</f>
        <v>65153916-1</v>
      </c>
      <c r="D1026" s="104" t="str">
        <f>+LOOKUP(MATCH(A1026,'REGISTRO DE DICIEMBRE 2022'!A:A,0),'REGISTRO DE DICIEMBRE 2022'!AI:AI,'REGISTRO DE DICIEMBRE 2022'!D:D)</f>
        <v>Fundación de Derecho Privado</v>
      </c>
      <c r="E1026" s="34" t="str">
        <f>+LOOKUP(MATCH(A1026,'REGISTRO DE DICIEMBRE 2022'!A:A,0),'REGISTRO DE DICIEMBRE 2022'!AI:AI,'REGISTRO DE DICIEMBRE 2022'!E:E)</f>
        <v xml:space="preserve">Inscripción N° 266596, de fecha 10 de noviembre de 2017. </v>
      </c>
      <c r="F1026" s="34" t="str">
        <f>+LOOKUP(MATCH(A1026,'REGISTRO DE DICIEMBRE 2022'!A:A,0),'REGISTRO DE DICIEMBRE 2022'!AI:AI,'REGISTRO DE DICIEMBRE 2022'!F:F)</f>
        <v>Certificado de Vigencia, folio 500458510201, de fecha 11 de Julio 2022, emitido por el Servicio de Registro Civil e Identificación.</v>
      </c>
      <c r="G1026" s="34" t="str">
        <f>+LOOKUP(MATCH(A1026,'REGISTRO DE DICIEMBRE 2022'!A:A,0),'REGISTRO DE DICIEMBRE 2022'!AI:AI,'REGISTRO DE DICIEMBRE 2022'!G:G)</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6" s="34" t="str">
        <f>+LOOKUP(MATCH(A1026,'REGISTRO DE DICIEMBRE 2022'!A:A,0),'REGISTRO DE DICIEMBRE 2022'!AI:AI,'REGISTRO DE DICIEMBRE 2022'!H:H)</f>
        <v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v>
      </c>
      <c r="I1026" s="34" t="str">
        <f>+LOOKUP(MATCH(A1026,'REGISTRO DE DICIEMBRE 2022'!A:A,0),'REGISTRO DE DICIEMBRE 2022'!AI:AI,'REGISTRO DE DICIEMBRE 2022'!I:I)</f>
        <v>Durarán tres años en sus cargos.</v>
      </c>
      <c r="J1026" s="34" t="str">
        <f>+LOOKUP(MATCH(A1026,'REGISTRO DE DICIEMBRE 2022'!A:A,0),'REGISTRO DE DICIEMBRE 2022'!AI:AI,'REGISTRO DE DICIEMBRE 2022'!J:J)</f>
        <v>10 de Octubre de 2017 al 10 de Octubre de 2020.
Certificado folio N°500458509882</v>
      </c>
      <c r="K1026" s="34" t="str">
        <f>+LOOKUP(MATCH(A1026,'REGISTRO DE DICIEMBRE 2022'!A:A,0),'REGISTRO DE DICIEMBRE 2022'!AI:AI,'REGISTRO DE DICIEMBRE 2022'!K:K)</f>
        <v xml:space="preserve">Presidente: 
Guillermo Alfonso Montecinos Rojas    
Poder especial: 
Evelyn Paola Garrote Jirón
</v>
      </c>
      <c r="L1026" s="34" t="str">
        <f>+LOOKUP(MATCH(A1026,'REGISTRO DE DICIEMBRE 2022'!A:A,0),'REGISTRO DE DICIEMBRE 2022'!AI:AI,'REGISTRO DE DICIEMBRE 2022'!L:L)</f>
        <v>RUT N° 7.402.401-7                          RUT N° 16.465.955-0</v>
      </c>
      <c r="M1026" s="105" t="str">
        <f>+LOOKUP(MATCH(A1026,'REGISTRO DE DICIEMBRE 2022'!A:A,0),'REGISTRO DE DICIEMBRE 2022'!AI:AI,'REGISTRO DE DICIEMBRE 2022'!M:M)</f>
        <v>No vigente</v>
      </c>
      <c r="N1026" s="104" t="str">
        <f>+LOOKUP(MATCH(A1026,'REGISTRO DE DICIEMBRE 2022'!A:A,0),'REGISTRO DE DICIEMBRE 2022'!AI:AI,'REGISTRO DE DICIEMBRE 2022'!N:N)</f>
        <v xml:space="preserve">Av. Jorge Montt  N° 1630, departamento 211, comuna de Viña del Mar, Región de Valparaíso.
</v>
      </c>
      <c r="O1026" s="105" t="str">
        <f>+LOOKUP(MATCH(A1026,'REGISTRO DE DICIEMBRE 2022'!A:A,0),'REGISTRO DE DICIEMBRE 2022'!AI:AI,'REGISTRO DE DICIEMBRE 2022'!O:O)</f>
        <v>V</v>
      </c>
      <c r="P1026" s="34" t="str">
        <f>+LOOKUP(MATCH(A1026,'REGISTRO DE DICIEMBRE 2022'!A:A,0),'REGISTRO DE DICIEMBRE 2022'!AI:AI,'REGISTRO DE DICIEMBRE 2022'!P:P)</f>
        <v>Viña del Mar</v>
      </c>
      <c r="Q1026" s="104" t="str">
        <f>+LOOKUP(MATCH(A1026,'REGISTRO DE DICIEMBRE 2022'!A:A,0),'REGISTRO DE DICIEMBRE 2022'!AI:AI,'REGISTRO DE DICIEMBRE 2022'!Q:Q)</f>
        <v>32-211-0125</v>
      </c>
      <c r="R1026" s="34" t="str">
        <f>+LOOKUP(MATCH(A1026,'REGISTRO DE DICIEMBRE 2022'!A:A,0),'REGISTRO DE DICIEMBRE 2022'!AI:AI,'REGISTRO DE DICIEMBRE 2022'!R:R)</f>
        <v xml:space="preserve"> 
fund.talitakum@gmail.com</v>
      </c>
      <c r="S1026" s="105">
        <f>+LOOKUP(MATCH(A1026,'REGISTRO DE DICIEMBRE 2022'!A:A,0),'REGISTRO DE DICIEMBRE 2022'!AI:AI,'REGISTRO DE DICIEMBRE 2022'!S:S)</f>
        <v>0</v>
      </c>
      <c r="T1026" s="106" t="str">
        <f>+LOOKUP(MATCH(A1026,'REGISTRO DE DICIEMBRE 2022'!A:A,0),'REGISTRO DE DICIEMBRE 2022'!AI:AI,'REGISTRO DE DICIEMBRE 2022'!T:T)</f>
        <v>93401: Instituciones de asistencia social.</v>
      </c>
      <c r="U1026" s="106" t="str">
        <f>+LOOKUP(MATCH(A1026,'REGISTRO DE DICIEMBRE 2022'!A:A,0),'REGISTRO DE DICIEMBRE 2022'!AI:AI,'REGISTRO DE DICIEMBRE 2022'!U:U)</f>
        <v xml:space="preserve">2021
</v>
      </c>
      <c r="V1026" s="107" t="str">
        <f>+LOOKUP(MATCH(A1026,'REGISTRO DE DICIEMBRE 2022'!A:A,0),'REGISTRO DE DICIEMBRE 2022'!AI:AI,'REGISTRO DE DICIEMBRE 2022'!V:V)</f>
        <v>21-03-2018 (SENAME)
23-09-2022 (MN)</v>
      </c>
      <c r="W1026" s="34">
        <v>7726</v>
      </c>
      <c r="X1026" s="108">
        <v>75494312</v>
      </c>
      <c r="Y1026" s="108">
        <v>724135388</v>
      </c>
      <c r="Z1026" s="107">
        <v>44926</v>
      </c>
      <c r="AA1026" s="34" t="s">
        <v>8041</v>
      </c>
      <c r="AB1026" s="109" t="s">
        <v>7632</v>
      </c>
      <c r="AC1026" s="99" t="s">
        <v>248</v>
      </c>
      <c r="AD1026" s="34">
        <f>+LOOKUP(MATCH(A1026,'REGISTRO DE DICIEMBRE 2022'!A:A,0),'REGISTRO DE DICIEMBRE 2022'!AI:AI,'REGISTRO DE DICIEMBRE 2022'!AF:AF)</f>
        <v>0</v>
      </c>
    </row>
    <row r="1027" spans="1:30" s="98" customFormat="1" x14ac:dyDescent="0.2">
      <c r="A1027" s="34">
        <v>7726</v>
      </c>
      <c r="B1027" s="34" t="str">
        <f>+LOOKUP(MATCH(A1027,'REGISTRO DE DICIEMBRE 2022'!A:A,0),'REGISTRO DE DICIEMBRE 2022'!AI:AI,'REGISTRO DE DICIEMBRE 2022'!B:B)</f>
        <v xml:space="preserve">
Fundación Talita Kum.
</v>
      </c>
      <c r="C1027" s="103" t="str">
        <f>+LOOKUP(MATCH(A1027,'REGISTRO DE DICIEMBRE 2022'!A:A,0),'REGISTRO DE DICIEMBRE 2022'!AI:AI,'REGISTRO DE DICIEMBRE 2022'!C:C)</f>
        <v>65153916-1</v>
      </c>
      <c r="D1027" s="104" t="str">
        <f>+LOOKUP(MATCH(A1027,'REGISTRO DE DICIEMBRE 2022'!A:A,0),'REGISTRO DE DICIEMBRE 2022'!AI:AI,'REGISTRO DE DICIEMBRE 2022'!D:D)</f>
        <v>Fundación de Derecho Privado</v>
      </c>
      <c r="E1027" s="34" t="str">
        <f>+LOOKUP(MATCH(A1027,'REGISTRO DE DICIEMBRE 2022'!A:A,0),'REGISTRO DE DICIEMBRE 2022'!AI:AI,'REGISTRO DE DICIEMBRE 2022'!E:E)</f>
        <v xml:space="preserve">Inscripción N° 266596, de fecha 10 de noviembre de 2017. </v>
      </c>
      <c r="F1027" s="34" t="str">
        <f>+LOOKUP(MATCH(A1027,'REGISTRO DE DICIEMBRE 2022'!A:A,0),'REGISTRO DE DICIEMBRE 2022'!AI:AI,'REGISTRO DE DICIEMBRE 2022'!F:F)</f>
        <v>Certificado de Vigencia, folio 500458510201, de fecha 11 de Julio 2022, emitido por el Servicio de Registro Civil e Identificación.</v>
      </c>
      <c r="G1027" s="34" t="str">
        <f>+LOOKUP(MATCH(A1027,'REGISTRO DE DICIEMBRE 2022'!A:A,0),'REGISTRO DE DICIEMBRE 2022'!AI:AI,'REGISTRO DE DICIEMBRE 2022'!G:G)</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7" s="34" t="str">
        <f>+LOOKUP(MATCH(A1027,'REGISTRO DE DICIEMBRE 2022'!A:A,0),'REGISTRO DE DICIEMBRE 2022'!AI:AI,'REGISTRO DE DICIEMBRE 2022'!H:H)</f>
        <v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v>
      </c>
      <c r="I1027" s="34" t="str">
        <f>+LOOKUP(MATCH(A1027,'REGISTRO DE DICIEMBRE 2022'!A:A,0),'REGISTRO DE DICIEMBRE 2022'!AI:AI,'REGISTRO DE DICIEMBRE 2022'!I:I)</f>
        <v>Durarán tres años en sus cargos.</v>
      </c>
      <c r="J1027" s="34" t="str">
        <f>+LOOKUP(MATCH(A1027,'REGISTRO DE DICIEMBRE 2022'!A:A,0),'REGISTRO DE DICIEMBRE 2022'!AI:AI,'REGISTRO DE DICIEMBRE 2022'!J:J)</f>
        <v>10 de Octubre de 2017 al 10 de Octubre de 2020.
Certificado folio N°500458509882</v>
      </c>
      <c r="K1027" s="34" t="str">
        <f>+LOOKUP(MATCH(A1027,'REGISTRO DE DICIEMBRE 2022'!A:A,0),'REGISTRO DE DICIEMBRE 2022'!AI:AI,'REGISTRO DE DICIEMBRE 2022'!K:K)</f>
        <v xml:space="preserve">Presidente: 
Guillermo Alfonso Montecinos Rojas    
Poder especial: 
Evelyn Paola Garrote Jirón
</v>
      </c>
      <c r="L1027" s="34" t="str">
        <f>+LOOKUP(MATCH(A1027,'REGISTRO DE DICIEMBRE 2022'!A:A,0),'REGISTRO DE DICIEMBRE 2022'!AI:AI,'REGISTRO DE DICIEMBRE 2022'!L:L)</f>
        <v>RUT N° 7.402.401-7                          RUT N° 16.465.955-0</v>
      </c>
      <c r="M1027" s="105" t="str">
        <f>+LOOKUP(MATCH(A1027,'REGISTRO DE DICIEMBRE 2022'!A:A,0),'REGISTRO DE DICIEMBRE 2022'!AI:AI,'REGISTRO DE DICIEMBRE 2022'!M:M)</f>
        <v>No vigente</v>
      </c>
      <c r="N1027" s="104" t="str">
        <f>+LOOKUP(MATCH(A1027,'REGISTRO DE DICIEMBRE 2022'!A:A,0),'REGISTRO DE DICIEMBRE 2022'!AI:AI,'REGISTRO DE DICIEMBRE 2022'!N:N)</f>
        <v xml:space="preserve">Av. Jorge Montt  N° 1630, departamento 211, comuna de Viña del Mar, Región de Valparaíso.
</v>
      </c>
      <c r="O1027" s="105" t="str">
        <f>+LOOKUP(MATCH(A1027,'REGISTRO DE DICIEMBRE 2022'!A:A,0),'REGISTRO DE DICIEMBRE 2022'!AI:AI,'REGISTRO DE DICIEMBRE 2022'!O:O)</f>
        <v>V</v>
      </c>
      <c r="P1027" s="34" t="str">
        <f>+LOOKUP(MATCH(A1027,'REGISTRO DE DICIEMBRE 2022'!A:A,0),'REGISTRO DE DICIEMBRE 2022'!AI:AI,'REGISTRO DE DICIEMBRE 2022'!P:P)</f>
        <v>Viña del Mar</v>
      </c>
      <c r="Q1027" s="104" t="str">
        <f>+LOOKUP(MATCH(A1027,'REGISTRO DE DICIEMBRE 2022'!A:A,0),'REGISTRO DE DICIEMBRE 2022'!AI:AI,'REGISTRO DE DICIEMBRE 2022'!Q:Q)</f>
        <v>32-211-0125</v>
      </c>
      <c r="R1027" s="34" t="str">
        <f>+LOOKUP(MATCH(A1027,'REGISTRO DE DICIEMBRE 2022'!A:A,0),'REGISTRO DE DICIEMBRE 2022'!AI:AI,'REGISTRO DE DICIEMBRE 2022'!R:R)</f>
        <v xml:space="preserve"> 
fund.talitakum@gmail.com</v>
      </c>
      <c r="S1027" s="105">
        <f>+LOOKUP(MATCH(A1027,'REGISTRO DE DICIEMBRE 2022'!A:A,0),'REGISTRO DE DICIEMBRE 2022'!AI:AI,'REGISTRO DE DICIEMBRE 2022'!S:S)</f>
        <v>0</v>
      </c>
      <c r="T1027" s="106" t="str">
        <f>+LOOKUP(MATCH(A1027,'REGISTRO DE DICIEMBRE 2022'!A:A,0),'REGISTRO DE DICIEMBRE 2022'!AI:AI,'REGISTRO DE DICIEMBRE 2022'!T:T)</f>
        <v>93401: Instituciones de asistencia social.</v>
      </c>
      <c r="U1027" s="106" t="str">
        <f>+LOOKUP(MATCH(A1027,'REGISTRO DE DICIEMBRE 2022'!A:A,0),'REGISTRO DE DICIEMBRE 2022'!AI:AI,'REGISTRO DE DICIEMBRE 2022'!U:U)</f>
        <v xml:space="preserve">2021
</v>
      </c>
      <c r="V1027" s="107" t="str">
        <f>+LOOKUP(MATCH(A1027,'REGISTRO DE DICIEMBRE 2022'!A:A,0),'REGISTRO DE DICIEMBRE 2022'!AI:AI,'REGISTRO DE DICIEMBRE 2022'!V:V)</f>
        <v>21-03-2018 (SENAME)
23-09-2022 (MN)</v>
      </c>
      <c r="W1027" s="34">
        <v>7726</v>
      </c>
      <c r="X1027" s="108">
        <v>18295200</v>
      </c>
      <c r="Y1027" s="108">
        <v>206352000</v>
      </c>
      <c r="Z1027" s="107">
        <v>44926</v>
      </c>
      <c r="AA1027" s="34" t="s">
        <v>8041</v>
      </c>
      <c r="AB1027" s="109" t="s">
        <v>7632</v>
      </c>
      <c r="AC1027" s="99" t="s">
        <v>7918</v>
      </c>
      <c r="AD1027" s="34">
        <f>+LOOKUP(MATCH(A1027,'REGISTRO DE DICIEMBRE 2022'!A:A,0),'REGISTRO DE DICIEMBRE 2022'!AI:AI,'REGISTRO DE DICIEMBRE 2022'!AF:AF)</f>
        <v>0</v>
      </c>
    </row>
    <row r="1028" spans="1:30" s="98" customFormat="1" x14ac:dyDescent="0.2">
      <c r="A1028" s="34">
        <v>7726</v>
      </c>
      <c r="B1028" s="34" t="str">
        <f>+LOOKUP(MATCH(A1028,'REGISTRO DE DICIEMBRE 2022'!A:A,0),'REGISTRO DE DICIEMBRE 2022'!AI:AI,'REGISTRO DE DICIEMBRE 2022'!B:B)</f>
        <v xml:space="preserve">
Fundación Talita Kum.
</v>
      </c>
      <c r="C1028" s="103" t="str">
        <f>+LOOKUP(MATCH(A1028,'REGISTRO DE DICIEMBRE 2022'!A:A,0),'REGISTRO DE DICIEMBRE 2022'!AI:AI,'REGISTRO DE DICIEMBRE 2022'!C:C)</f>
        <v>65153916-1</v>
      </c>
      <c r="D1028" s="104" t="str">
        <f>+LOOKUP(MATCH(A1028,'REGISTRO DE DICIEMBRE 2022'!A:A,0),'REGISTRO DE DICIEMBRE 2022'!AI:AI,'REGISTRO DE DICIEMBRE 2022'!D:D)</f>
        <v>Fundación de Derecho Privado</v>
      </c>
      <c r="E1028" s="34" t="str">
        <f>+LOOKUP(MATCH(A1028,'REGISTRO DE DICIEMBRE 2022'!A:A,0),'REGISTRO DE DICIEMBRE 2022'!AI:AI,'REGISTRO DE DICIEMBRE 2022'!E:E)</f>
        <v xml:space="preserve">Inscripción N° 266596, de fecha 10 de noviembre de 2017. </v>
      </c>
      <c r="F1028" s="34" t="str">
        <f>+LOOKUP(MATCH(A1028,'REGISTRO DE DICIEMBRE 2022'!A:A,0),'REGISTRO DE DICIEMBRE 2022'!AI:AI,'REGISTRO DE DICIEMBRE 2022'!F:F)</f>
        <v>Certificado de Vigencia, folio 500458510201, de fecha 11 de Julio 2022, emitido por el Servicio de Registro Civil e Identificación.</v>
      </c>
      <c r="G1028" s="34" t="str">
        <f>+LOOKUP(MATCH(A1028,'REGISTRO DE DICIEMBRE 2022'!A:A,0),'REGISTRO DE DICIEMBRE 2022'!AI:AI,'REGISTRO DE DICIEMBRE 2022'!G:G)</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8" s="34" t="str">
        <f>+LOOKUP(MATCH(A1028,'REGISTRO DE DICIEMBRE 2022'!A:A,0),'REGISTRO DE DICIEMBRE 2022'!AI:AI,'REGISTRO DE DICIEMBRE 2022'!H:H)</f>
        <v xml:space="preserve">Presidente: 
Guillermo Alfonso Montecinos Rojas
Vicepresidente:
Hernán Luis Quezada Olivares
Tesorera:
Marina Ines Bustos Pino
Secretario:
Absalón Pedro Opazo Lazcano
Consta en certificado de directorio de persona jurídica, folio 500458509882, de fecha 11 de Julio 2022, emitido por el Servicio de Registro Civil e Identificación.
</v>
      </c>
      <c r="I1028" s="34" t="str">
        <f>+LOOKUP(MATCH(A1028,'REGISTRO DE DICIEMBRE 2022'!A:A,0),'REGISTRO DE DICIEMBRE 2022'!AI:AI,'REGISTRO DE DICIEMBRE 2022'!I:I)</f>
        <v>Durarán tres años en sus cargos.</v>
      </c>
      <c r="J1028" s="34" t="str">
        <f>+LOOKUP(MATCH(A1028,'REGISTRO DE DICIEMBRE 2022'!A:A,0),'REGISTRO DE DICIEMBRE 2022'!AI:AI,'REGISTRO DE DICIEMBRE 2022'!J:J)</f>
        <v>10 de Octubre de 2017 al 10 de Octubre de 2020.
Certificado folio N°500458509882</v>
      </c>
      <c r="K1028" s="34" t="str">
        <f>+LOOKUP(MATCH(A1028,'REGISTRO DE DICIEMBRE 2022'!A:A,0),'REGISTRO DE DICIEMBRE 2022'!AI:AI,'REGISTRO DE DICIEMBRE 2022'!K:K)</f>
        <v xml:space="preserve">Presidente: 
Guillermo Alfonso Montecinos Rojas    
Poder especial: 
Evelyn Paola Garrote Jirón
</v>
      </c>
      <c r="L1028" s="34" t="str">
        <f>+LOOKUP(MATCH(A1028,'REGISTRO DE DICIEMBRE 2022'!A:A,0),'REGISTRO DE DICIEMBRE 2022'!AI:AI,'REGISTRO DE DICIEMBRE 2022'!L:L)</f>
        <v>RUT N° 7.402.401-7                          RUT N° 16.465.955-0</v>
      </c>
      <c r="M1028" s="105" t="str">
        <f>+LOOKUP(MATCH(A1028,'REGISTRO DE DICIEMBRE 2022'!A:A,0),'REGISTRO DE DICIEMBRE 2022'!AI:AI,'REGISTRO DE DICIEMBRE 2022'!M:M)</f>
        <v>No vigente</v>
      </c>
      <c r="N1028" s="104" t="str">
        <f>+LOOKUP(MATCH(A1028,'REGISTRO DE DICIEMBRE 2022'!A:A,0),'REGISTRO DE DICIEMBRE 2022'!AI:AI,'REGISTRO DE DICIEMBRE 2022'!N:N)</f>
        <v xml:space="preserve">Av. Jorge Montt  N° 1630, departamento 211, comuna de Viña del Mar, Región de Valparaíso.
</v>
      </c>
      <c r="O1028" s="105" t="str">
        <f>+LOOKUP(MATCH(A1028,'REGISTRO DE DICIEMBRE 2022'!A:A,0),'REGISTRO DE DICIEMBRE 2022'!AI:AI,'REGISTRO DE DICIEMBRE 2022'!O:O)</f>
        <v>V</v>
      </c>
      <c r="P1028" s="34" t="str">
        <f>+LOOKUP(MATCH(A1028,'REGISTRO DE DICIEMBRE 2022'!A:A,0),'REGISTRO DE DICIEMBRE 2022'!AI:AI,'REGISTRO DE DICIEMBRE 2022'!P:P)</f>
        <v>Viña del Mar</v>
      </c>
      <c r="Q1028" s="104" t="str">
        <f>+LOOKUP(MATCH(A1028,'REGISTRO DE DICIEMBRE 2022'!A:A,0),'REGISTRO DE DICIEMBRE 2022'!AI:AI,'REGISTRO DE DICIEMBRE 2022'!Q:Q)</f>
        <v>32-211-0125</v>
      </c>
      <c r="R1028" s="34" t="str">
        <f>+LOOKUP(MATCH(A1028,'REGISTRO DE DICIEMBRE 2022'!A:A,0),'REGISTRO DE DICIEMBRE 2022'!AI:AI,'REGISTRO DE DICIEMBRE 2022'!R:R)</f>
        <v xml:space="preserve"> 
fund.talitakum@gmail.com</v>
      </c>
      <c r="S1028" s="105">
        <f>+LOOKUP(MATCH(A1028,'REGISTRO DE DICIEMBRE 2022'!A:A,0),'REGISTRO DE DICIEMBRE 2022'!AI:AI,'REGISTRO DE DICIEMBRE 2022'!S:S)</f>
        <v>0</v>
      </c>
      <c r="T1028" s="106" t="str">
        <f>+LOOKUP(MATCH(A1028,'REGISTRO DE DICIEMBRE 2022'!A:A,0),'REGISTRO DE DICIEMBRE 2022'!AI:AI,'REGISTRO DE DICIEMBRE 2022'!T:T)</f>
        <v>93401: Instituciones de asistencia social.</v>
      </c>
      <c r="U1028" s="106" t="str">
        <f>+LOOKUP(MATCH(A1028,'REGISTRO DE DICIEMBRE 2022'!A:A,0),'REGISTRO DE DICIEMBRE 2022'!AI:AI,'REGISTRO DE DICIEMBRE 2022'!U:U)</f>
        <v xml:space="preserve">2021
</v>
      </c>
      <c r="V1028" s="107" t="str">
        <f>+LOOKUP(MATCH(A1028,'REGISTRO DE DICIEMBRE 2022'!A:A,0),'REGISTRO DE DICIEMBRE 2022'!AI:AI,'REGISTRO DE DICIEMBRE 2022'!V:V)</f>
        <v>21-03-2018 (SENAME)
23-09-2022 (MN)</v>
      </c>
      <c r="W1028" s="34">
        <v>7726</v>
      </c>
      <c r="X1028" s="108">
        <v>6446563</v>
      </c>
      <c r="Y1028" s="108">
        <v>85860398</v>
      </c>
      <c r="Z1028" s="107">
        <v>44926</v>
      </c>
      <c r="AA1028" s="34" t="s">
        <v>8041</v>
      </c>
      <c r="AB1028" s="109" t="s">
        <v>7632</v>
      </c>
      <c r="AC1028" s="99" t="s">
        <v>7999</v>
      </c>
      <c r="AD1028" s="34">
        <f>+LOOKUP(MATCH(A1028,'REGISTRO DE DICIEMBRE 2022'!A:A,0),'REGISTRO DE DICIEMBRE 2022'!AI:AI,'REGISTRO DE DICIEMBRE 2022'!AF:AF)</f>
        <v>0</v>
      </c>
    </row>
    <row r="1030" spans="1:30" x14ac:dyDescent="0.2">
      <c r="X1030" s="90">
        <f>SUM(X4:X1029)</f>
        <v>26651820505</v>
      </c>
      <c r="Y1030" s="90">
        <f>SUM(Y4:Y1029)</f>
        <v>255534643476.664</v>
      </c>
    </row>
  </sheetData>
  <autoFilter ref="A3:AD1028" xr:uid="{8D5D3DE1-5022-491B-82C2-6CB77A34F8D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553B2-2C8D-4F61-9984-D5A488DEF210}">
  <dimension ref="A1:AI891"/>
  <sheetViews>
    <sheetView topLeftCell="AB1" workbookViewId="0">
      <pane ySplit="1" topLeftCell="A2" activePane="bottomLeft" state="frozen"/>
      <selection pane="bottomLeft" activeCell="AG1" sqref="AG1:AH1048576"/>
    </sheetView>
  </sheetViews>
  <sheetFormatPr baseColWidth="10" defaultColWidth="59.28515625" defaultRowHeight="15" customHeight="1" x14ac:dyDescent="0.2"/>
  <cols>
    <col min="1" max="1" width="12" style="7" customWidth="1"/>
    <col min="2" max="2" width="39.42578125" style="6" customWidth="1"/>
    <col min="3" max="3" width="16.28515625" style="6" customWidth="1"/>
    <col min="4" max="4" width="31.28515625" style="6" customWidth="1"/>
    <col min="5" max="5" width="59.28515625" style="6"/>
    <col min="6" max="6" width="35.28515625" style="6" customWidth="1"/>
    <col min="7" max="7" width="31.5703125" style="6" customWidth="1"/>
    <col min="8" max="8" width="33.7109375" style="6" customWidth="1"/>
    <col min="9" max="9" width="23.5703125" style="6" customWidth="1"/>
    <col min="10" max="10" width="28.7109375" style="6" customWidth="1"/>
    <col min="11" max="11" width="33.85546875" style="6" customWidth="1"/>
    <col min="12" max="12" width="21.42578125" style="6" customWidth="1"/>
    <col min="13" max="13" width="20.42578125" style="6" customWidth="1"/>
    <col min="14" max="15" width="12.7109375" style="6" customWidth="1"/>
    <col min="16" max="16" width="12.7109375" style="7" customWidth="1"/>
    <col min="17" max="21" width="27.85546875" style="7" customWidth="1"/>
    <col min="22" max="23" width="10.85546875" style="7" customWidth="1"/>
    <col min="24" max="25" width="9.85546875" style="7" customWidth="1"/>
    <col min="26" max="26" width="12.140625" style="7" customWidth="1"/>
    <col min="27" max="28" width="15.5703125" style="6" customWidth="1"/>
    <col min="29" max="30" width="13" style="6" customWidth="1"/>
    <col min="31" max="31" width="18.28515625" style="6" customWidth="1"/>
    <col min="32" max="32" width="59.28515625" style="6"/>
    <col min="33" max="34" width="9.7109375" style="6" customWidth="1"/>
    <col min="35" max="35" width="59.28515625" style="7"/>
    <col min="36" max="16384" width="59.28515625" style="6"/>
  </cols>
  <sheetData>
    <row r="1" spans="1:35" ht="37.5" customHeight="1" x14ac:dyDescent="0.2">
      <c r="A1" s="85" t="s">
        <v>19</v>
      </c>
      <c r="B1" s="54" t="s">
        <v>1</v>
      </c>
      <c r="C1" s="85" t="s">
        <v>2</v>
      </c>
      <c r="D1" s="54" t="s">
        <v>3</v>
      </c>
      <c r="E1" s="85" t="s">
        <v>4</v>
      </c>
      <c r="F1" s="85" t="s">
        <v>5</v>
      </c>
      <c r="G1" s="85" t="s">
        <v>6</v>
      </c>
      <c r="H1" s="85" t="s">
        <v>7</v>
      </c>
      <c r="I1" s="85" t="s">
        <v>8</v>
      </c>
      <c r="J1" s="85" t="s">
        <v>9</v>
      </c>
      <c r="K1" s="85" t="s">
        <v>10</v>
      </c>
      <c r="L1" s="85" t="s">
        <v>9067</v>
      </c>
      <c r="M1" s="85" t="s">
        <v>9068</v>
      </c>
      <c r="N1" s="85" t="s">
        <v>11</v>
      </c>
      <c r="O1" s="85" t="s">
        <v>12</v>
      </c>
      <c r="P1" s="85" t="s">
        <v>13</v>
      </c>
      <c r="Q1" s="85" t="s">
        <v>14</v>
      </c>
      <c r="R1" s="86" t="s">
        <v>15</v>
      </c>
      <c r="S1" s="86" t="s">
        <v>16</v>
      </c>
      <c r="T1" s="85" t="s">
        <v>17</v>
      </c>
      <c r="U1" s="85" t="s">
        <v>9069</v>
      </c>
      <c r="V1" s="85" t="s">
        <v>18</v>
      </c>
      <c r="W1" s="85" t="s">
        <v>19</v>
      </c>
      <c r="X1" s="85" t="s">
        <v>9070</v>
      </c>
      <c r="Y1" s="85" t="s">
        <v>9071</v>
      </c>
      <c r="Z1" s="85" t="s">
        <v>9072</v>
      </c>
      <c r="AA1" s="85" t="s">
        <v>8042</v>
      </c>
      <c r="AB1" s="85" t="s">
        <v>21</v>
      </c>
      <c r="AC1" s="51" t="s">
        <v>22</v>
      </c>
      <c r="AD1" s="85" t="s">
        <v>23</v>
      </c>
      <c r="AE1" s="85" t="s">
        <v>8043</v>
      </c>
      <c r="AF1" s="85" t="s">
        <v>8029</v>
      </c>
      <c r="AG1" s="85" t="s">
        <v>8946</v>
      </c>
      <c r="AH1" s="85" t="s">
        <v>8947</v>
      </c>
      <c r="AI1" s="7">
        <v>1</v>
      </c>
    </row>
    <row r="2" spans="1:35" s="40" customFormat="1" ht="15" customHeight="1" x14ac:dyDescent="0.2">
      <c r="A2" s="48">
        <v>7627</v>
      </c>
      <c r="B2" s="43" t="s">
        <v>2584</v>
      </c>
      <c r="C2" s="44" t="s">
        <v>7279</v>
      </c>
      <c r="D2" s="44" t="s">
        <v>990</v>
      </c>
      <c r="E2" s="44" t="s">
        <v>2585</v>
      </c>
      <c r="F2" s="45" t="s">
        <v>2586</v>
      </c>
      <c r="G2" s="45" t="s">
        <v>2587</v>
      </c>
      <c r="H2" s="45" t="s">
        <v>86</v>
      </c>
      <c r="I2" s="44" t="s">
        <v>86</v>
      </c>
      <c r="J2" s="44" t="s">
        <v>86</v>
      </c>
      <c r="K2" s="46" t="s">
        <v>2588</v>
      </c>
      <c r="L2" s="44" t="s">
        <v>2588</v>
      </c>
      <c r="M2" s="44"/>
      <c r="N2" s="44" t="s">
        <v>994</v>
      </c>
      <c r="O2" s="47" t="s">
        <v>89</v>
      </c>
      <c r="P2" s="48" t="s">
        <v>469</v>
      </c>
      <c r="Q2" s="48" t="s">
        <v>2589</v>
      </c>
      <c r="R2" s="46" t="s">
        <v>2590</v>
      </c>
      <c r="S2" s="48"/>
      <c r="T2" s="46">
        <v>93401</v>
      </c>
      <c r="U2" s="46" t="s">
        <v>2591</v>
      </c>
      <c r="V2" s="49">
        <v>42772</v>
      </c>
      <c r="W2" s="48">
        <v>7627</v>
      </c>
      <c r="X2" s="48"/>
      <c r="Y2" s="48"/>
      <c r="Z2" s="48"/>
      <c r="AA2" s="50"/>
      <c r="AB2" s="47"/>
      <c r="AC2" s="50"/>
      <c r="AD2" s="50"/>
      <c r="AE2" s="50"/>
      <c r="AF2" s="44"/>
      <c r="AG2" s="44"/>
      <c r="AH2" s="44"/>
      <c r="AI2" s="110">
        <v>2</v>
      </c>
    </row>
    <row r="3" spans="1:35" s="40" customFormat="1" ht="15" customHeight="1" x14ac:dyDescent="0.2">
      <c r="A3" s="48">
        <v>7727</v>
      </c>
      <c r="B3" s="43" t="s">
        <v>2592</v>
      </c>
      <c r="C3" s="44" t="s">
        <v>8929</v>
      </c>
      <c r="D3" s="44"/>
      <c r="E3" s="44" t="s">
        <v>2593</v>
      </c>
      <c r="F3" s="45" t="s">
        <v>2594</v>
      </c>
      <c r="G3" s="45" t="s">
        <v>2595</v>
      </c>
      <c r="H3" s="45" t="s">
        <v>2596</v>
      </c>
      <c r="I3" s="44" t="s">
        <v>2366</v>
      </c>
      <c r="J3" s="44" t="s">
        <v>2597</v>
      </c>
      <c r="K3" s="46" t="s">
        <v>2598</v>
      </c>
      <c r="L3" s="44" t="s">
        <v>9073</v>
      </c>
      <c r="M3" s="44"/>
      <c r="N3" s="44" t="s">
        <v>2599</v>
      </c>
      <c r="O3" s="47" t="s">
        <v>167</v>
      </c>
      <c r="P3" s="48" t="s">
        <v>168</v>
      </c>
      <c r="Q3" s="48" t="s">
        <v>2600</v>
      </c>
      <c r="R3" s="46" t="s">
        <v>2601</v>
      </c>
      <c r="S3" s="48"/>
      <c r="T3" s="46">
        <v>93401</v>
      </c>
      <c r="U3" s="46" t="s">
        <v>2410</v>
      </c>
      <c r="V3" s="49">
        <v>44271</v>
      </c>
      <c r="W3" s="48">
        <v>7727</v>
      </c>
      <c r="X3" s="48"/>
      <c r="Y3" s="48"/>
      <c r="Z3" s="48"/>
      <c r="AA3" s="50"/>
      <c r="AB3" s="47"/>
      <c r="AC3" s="50"/>
      <c r="AD3" s="50"/>
      <c r="AE3" s="50"/>
      <c r="AF3" s="44"/>
      <c r="AG3" s="44"/>
      <c r="AH3" s="44"/>
      <c r="AI3" s="110">
        <v>3</v>
      </c>
    </row>
    <row r="4" spans="1:35" s="40" customFormat="1" ht="15" customHeight="1" x14ac:dyDescent="0.2">
      <c r="A4" s="48">
        <v>7403</v>
      </c>
      <c r="B4" s="43" t="s">
        <v>2602</v>
      </c>
      <c r="C4" s="44" t="s">
        <v>8736</v>
      </c>
      <c r="D4" s="44" t="s">
        <v>2603</v>
      </c>
      <c r="E4" s="44" t="s">
        <v>2604</v>
      </c>
      <c r="F4" s="45" t="s">
        <v>2605</v>
      </c>
      <c r="G4" s="45" t="s">
        <v>2606</v>
      </c>
      <c r="H4" s="45" t="s">
        <v>2607</v>
      </c>
      <c r="I4" s="44" t="s">
        <v>2608</v>
      </c>
      <c r="J4" s="44" t="s">
        <v>2609</v>
      </c>
      <c r="K4" s="46" t="s">
        <v>2610</v>
      </c>
      <c r="L4" s="44" t="s">
        <v>9074</v>
      </c>
      <c r="M4" s="44"/>
      <c r="N4" s="44" t="s">
        <v>2611</v>
      </c>
      <c r="O4" s="47" t="s">
        <v>715</v>
      </c>
      <c r="P4" s="48" t="s">
        <v>2612</v>
      </c>
      <c r="Q4" s="48" t="s">
        <v>2613</v>
      </c>
      <c r="R4" s="46" t="s">
        <v>2614</v>
      </c>
      <c r="S4" s="48"/>
      <c r="T4" s="46" t="s">
        <v>185</v>
      </c>
      <c r="U4" s="46" t="s">
        <v>2615</v>
      </c>
      <c r="V4" s="49">
        <v>39701</v>
      </c>
      <c r="W4" s="48">
        <v>7403</v>
      </c>
      <c r="X4" s="48"/>
      <c r="Y4" s="48"/>
      <c r="Z4" s="48"/>
      <c r="AA4" s="50"/>
      <c r="AB4" s="47"/>
      <c r="AC4" s="50"/>
      <c r="AD4" s="50"/>
      <c r="AE4" s="50"/>
      <c r="AF4" s="44"/>
      <c r="AG4" s="44"/>
      <c r="AH4" s="44"/>
      <c r="AI4" s="7">
        <v>4</v>
      </c>
    </row>
    <row r="5" spans="1:35" s="40" customFormat="1" ht="15" customHeight="1" x14ac:dyDescent="0.2">
      <c r="A5" s="48">
        <v>7589</v>
      </c>
      <c r="B5" s="51" t="s">
        <v>2616</v>
      </c>
      <c r="C5" s="44" t="s">
        <v>8837</v>
      </c>
      <c r="D5" s="44" t="s">
        <v>26</v>
      </c>
      <c r="E5" s="44" t="s">
        <v>2617</v>
      </c>
      <c r="F5" s="45" t="s">
        <v>2618</v>
      </c>
      <c r="G5" s="45" t="s">
        <v>2619</v>
      </c>
      <c r="H5" s="45" t="s">
        <v>2620</v>
      </c>
      <c r="I5" s="44" t="s">
        <v>2621</v>
      </c>
      <c r="J5" s="44" t="s">
        <v>2622</v>
      </c>
      <c r="K5" s="44" t="s">
        <v>2623</v>
      </c>
      <c r="L5" s="44" t="s">
        <v>9075</v>
      </c>
      <c r="M5" s="44"/>
      <c r="N5" s="44" t="s">
        <v>2624</v>
      </c>
      <c r="O5" s="47" t="s">
        <v>918</v>
      </c>
      <c r="P5" s="48" t="s">
        <v>1307</v>
      </c>
      <c r="Q5" s="48" t="s">
        <v>2625</v>
      </c>
      <c r="R5" s="46" t="s">
        <v>2625</v>
      </c>
      <c r="S5" s="48" t="s">
        <v>2625</v>
      </c>
      <c r="T5" s="46">
        <v>93401</v>
      </c>
      <c r="U5" s="46" t="s">
        <v>2626</v>
      </c>
      <c r="V5" s="49">
        <v>42352</v>
      </c>
      <c r="W5" s="48">
        <v>7589</v>
      </c>
      <c r="X5" s="48"/>
      <c r="Y5" s="48"/>
      <c r="Z5" s="48"/>
      <c r="AA5" s="50"/>
      <c r="AB5" s="47"/>
      <c r="AC5" s="50"/>
      <c r="AD5" s="50"/>
      <c r="AE5" s="50"/>
      <c r="AF5" s="44"/>
      <c r="AG5" s="44"/>
      <c r="AH5" s="44"/>
      <c r="AI5" s="110">
        <v>5</v>
      </c>
    </row>
    <row r="6" spans="1:35" s="40" customFormat="1" ht="15" customHeight="1" x14ac:dyDescent="0.2">
      <c r="A6" s="48">
        <v>6902</v>
      </c>
      <c r="B6" s="43" t="s">
        <v>693</v>
      </c>
      <c r="C6" s="44" t="s">
        <v>7192</v>
      </c>
      <c r="D6" s="44" t="s">
        <v>26</v>
      </c>
      <c r="E6" s="44" t="s">
        <v>694</v>
      </c>
      <c r="F6" s="45" t="s">
        <v>9076</v>
      </c>
      <c r="G6" s="45" t="s">
        <v>695</v>
      </c>
      <c r="H6" s="45" t="s">
        <v>9077</v>
      </c>
      <c r="I6" s="44" t="s">
        <v>10223</v>
      </c>
      <c r="J6" s="44" t="s">
        <v>9078</v>
      </c>
      <c r="K6" s="46" t="s">
        <v>697</v>
      </c>
      <c r="L6" s="44" t="s">
        <v>9079</v>
      </c>
      <c r="M6" s="44" t="s">
        <v>9080</v>
      </c>
      <c r="N6" s="44" t="s">
        <v>698</v>
      </c>
      <c r="O6" s="47" t="s">
        <v>89</v>
      </c>
      <c r="P6" s="48" t="s">
        <v>193</v>
      </c>
      <c r="Q6" s="48" t="s">
        <v>10224</v>
      </c>
      <c r="R6" s="46" t="s">
        <v>699</v>
      </c>
      <c r="S6" s="48" t="s">
        <v>700</v>
      </c>
      <c r="T6" s="46">
        <v>93401</v>
      </c>
      <c r="U6" s="46">
        <v>2021</v>
      </c>
      <c r="V6" s="49">
        <v>37970</v>
      </c>
      <c r="W6" s="48">
        <v>6902</v>
      </c>
      <c r="X6" s="48"/>
      <c r="Y6" s="48"/>
      <c r="Z6" s="48"/>
      <c r="AA6" s="50"/>
      <c r="AB6" s="47"/>
      <c r="AC6" s="50"/>
      <c r="AD6" s="50"/>
      <c r="AE6" s="50"/>
      <c r="AF6" s="44"/>
      <c r="AG6" s="44"/>
      <c r="AH6" s="44"/>
      <c r="AI6" s="110">
        <v>6</v>
      </c>
    </row>
    <row r="7" spans="1:35" s="40" customFormat="1" ht="15" customHeight="1" x14ac:dyDescent="0.2">
      <c r="A7" s="48">
        <v>7379</v>
      </c>
      <c r="B7" s="43" t="s">
        <v>1748</v>
      </c>
      <c r="C7" s="44" t="s">
        <v>7543</v>
      </c>
      <c r="D7" s="44" t="s">
        <v>26</v>
      </c>
      <c r="E7" s="44" t="s">
        <v>1749</v>
      </c>
      <c r="F7" s="45" t="s">
        <v>9081</v>
      </c>
      <c r="G7" s="45" t="s">
        <v>1750</v>
      </c>
      <c r="H7" s="45" t="s">
        <v>9082</v>
      </c>
      <c r="I7" s="44" t="s">
        <v>1751</v>
      </c>
      <c r="J7" s="52" t="s">
        <v>9083</v>
      </c>
      <c r="K7" s="46" t="s">
        <v>8948</v>
      </c>
      <c r="L7" s="44" t="s">
        <v>9084</v>
      </c>
      <c r="M7" s="44" t="s">
        <v>9085</v>
      </c>
      <c r="N7" s="44" t="s">
        <v>1752</v>
      </c>
      <c r="O7" s="47" t="s">
        <v>89</v>
      </c>
      <c r="P7" s="48" t="s">
        <v>229</v>
      </c>
      <c r="Q7" s="48">
        <v>228798000</v>
      </c>
      <c r="R7" s="53" t="s">
        <v>9086</v>
      </c>
      <c r="S7" s="48"/>
      <c r="T7" s="46" t="s">
        <v>48</v>
      </c>
      <c r="U7" s="54">
        <v>2021</v>
      </c>
      <c r="V7" s="49">
        <v>39381</v>
      </c>
      <c r="W7" s="48">
        <v>7379</v>
      </c>
      <c r="X7" s="48" t="s">
        <v>9087</v>
      </c>
      <c r="Y7" s="48" t="s">
        <v>9087</v>
      </c>
      <c r="Z7" s="48" t="s">
        <v>9087</v>
      </c>
      <c r="AA7" s="50"/>
      <c r="AB7" s="47"/>
      <c r="AC7" s="50"/>
      <c r="AD7" s="50"/>
      <c r="AE7" s="50"/>
      <c r="AF7" s="44" t="s">
        <v>8030</v>
      </c>
      <c r="AG7" s="44" t="s">
        <v>10225</v>
      </c>
      <c r="AH7" s="44" t="s">
        <v>8972</v>
      </c>
      <c r="AI7" s="7">
        <v>7</v>
      </c>
    </row>
    <row r="8" spans="1:35" s="40" customFormat="1" ht="15" customHeight="1" x14ac:dyDescent="0.2">
      <c r="A8" s="48">
        <v>1900</v>
      </c>
      <c r="B8" s="43" t="s">
        <v>2627</v>
      </c>
      <c r="C8" s="44" t="s">
        <v>8458</v>
      </c>
      <c r="D8" s="44" t="s">
        <v>51</v>
      </c>
      <c r="E8" s="44" t="s">
        <v>2628</v>
      </c>
      <c r="F8" s="45" t="s">
        <v>2629</v>
      </c>
      <c r="G8" s="45" t="s">
        <v>2630</v>
      </c>
      <c r="H8" s="45" t="s">
        <v>2631</v>
      </c>
      <c r="I8" s="44" t="s">
        <v>2632</v>
      </c>
      <c r="J8" s="44" t="s">
        <v>2633</v>
      </c>
      <c r="K8" s="46" t="s">
        <v>2634</v>
      </c>
      <c r="L8" s="44" t="s">
        <v>9088</v>
      </c>
      <c r="M8" s="44"/>
      <c r="N8" s="44" t="s">
        <v>2635</v>
      </c>
      <c r="O8" s="47" t="s">
        <v>167</v>
      </c>
      <c r="P8" s="48" t="s">
        <v>229</v>
      </c>
      <c r="Q8" s="48" t="s">
        <v>2636</v>
      </c>
      <c r="R8" s="53" t="s">
        <v>2637</v>
      </c>
      <c r="S8" s="48"/>
      <c r="T8" s="46" t="s">
        <v>216</v>
      </c>
      <c r="U8" s="46" t="s">
        <v>2638</v>
      </c>
      <c r="V8" s="49">
        <v>37970</v>
      </c>
      <c r="W8" s="48">
        <v>1900</v>
      </c>
      <c r="X8" s="48"/>
      <c r="Y8" s="48"/>
      <c r="Z8" s="48"/>
      <c r="AA8" s="50"/>
      <c r="AB8" s="47"/>
      <c r="AC8" s="50"/>
      <c r="AD8" s="50"/>
      <c r="AE8" s="50"/>
      <c r="AF8" s="44"/>
      <c r="AG8" s="44"/>
      <c r="AH8" s="44"/>
      <c r="AI8" s="110">
        <v>8</v>
      </c>
    </row>
    <row r="9" spans="1:35" s="40" customFormat="1" ht="15" customHeight="1" x14ac:dyDescent="0.2">
      <c r="A9" s="48">
        <v>50</v>
      </c>
      <c r="B9" s="43" t="s">
        <v>2639</v>
      </c>
      <c r="C9" s="44" t="s">
        <v>8438</v>
      </c>
      <c r="D9" s="44" t="s">
        <v>26</v>
      </c>
      <c r="E9" s="44" t="s">
        <v>2640</v>
      </c>
      <c r="F9" s="45" t="s">
        <v>2641</v>
      </c>
      <c r="G9" s="45" t="s">
        <v>2642</v>
      </c>
      <c r="H9" s="45" t="s">
        <v>2643</v>
      </c>
      <c r="I9" s="44" t="s">
        <v>29</v>
      </c>
      <c r="J9" s="44" t="s">
        <v>2644</v>
      </c>
      <c r="K9" s="46" t="s">
        <v>2645</v>
      </c>
      <c r="L9" s="44" t="s">
        <v>9089</v>
      </c>
      <c r="M9" s="44"/>
      <c r="N9" s="44" t="s">
        <v>2646</v>
      </c>
      <c r="O9" s="47" t="s">
        <v>715</v>
      </c>
      <c r="P9" s="48" t="s">
        <v>229</v>
      </c>
      <c r="Q9" s="48" t="s">
        <v>2647</v>
      </c>
      <c r="R9" s="46" t="s">
        <v>2625</v>
      </c>
      <c r="S9" s="48"/>
      <c r="T9" s="46" t="s">
        <v>185</v>
      </c>
      <c r="U9" s="46" t="s">
        <v>2648</v>
      </c>
      <c r="V9" s="49">
        <v>37970</v>
      </c>
      <c r="W9" s="48">
        <v>50</v>
      </c>
      <c r="X9" s="48"/>
      <c r="Y9" s="48"/>
      <c r="Z9" s="48"/>
      <c r="AA9" s="50"/>
      <c r="AB9" s="47"/>
      <c r="AC9" s="50"/>
      <c r="AD9" s="50"/>
      <c r="AE9" s="50"/>
      <c r="AF9" s="44"/>
      <c r="AG9" s="44"/>
      <c r="AH9" s="44"/>
      <c r="AI9" s="110">
        <v>9</v>
      </c>
    </row>
    <row r="10" spans="1:35" s="40" customFormat="1" ht="15" customHeight="1" x14ac:dyDescent="0.2">
      <c r="A10" s="48">
        <v>6490</v>
      </c>
      <c r="B10" s="43" t="s">
        <v>2649</v>
      </c>
      <c r="C10" s="44" t="s">
        <v>8491</v>
      </c>
      <c r="D10" s="44" t="s">
        <v>51</v>
      </c>
      <c r="E10" s="44" t="s">
        <v>2650</v>
      </c>
      <c r="F10" s="45" t="s">
        <v>2651</v>
      </c>
      <c r="G10" s="45" t="s">
        <v>2652</v>
      </c>
      <c r="H10" s="45" t="s">
        <v>2653</v>
      </c>
      <c r="I10" s="44" t="s">
        <v>2654</v>
      </c>
      <c r="J10" s="44" t="s">
        <v>2655</v>
      </c>
      <c r="K10" s="46" t="s">
        <v>2656</v>
      </c>
      <c r="L10" s="44" t="s">
        <v>9090</v>
      </c>
      <c r="M10" s="44"/>
      <c r="N10" s="44" t="s">
        <v>2657</v>
      </c>
      <c r="O10" s="47" t="s">
        <v>32</v>
      </c>
      <c r="P10" s="48" t="s">
        <v>2658</v>
      </c>
      <c r="Q10" s="48" t="s">
        <v>2659</v>
      </c>
      <c r="R10" s="46" t="s">
        <v>2660</v>
      </c>
      <c r="S10" s="48"/>
      <c r="T10" s="46">
        <v>93401</v>
      </c>
      <c r="U10" s="46" t="s">
        <v>2661</v>
      </c>
      <c r="V10" s="49">
        <v>37970</v>
      </c>
      <c r="W10" s="48">
        <v>6490</v>
      </c>
      <c r="X10" s="48"/>
      <c r="Y10" s="48"/>
      <c r="Z10" s="48"/>
      <c r="AA10" s="50"/>
      <c r="AB10" s="47"/>
      <c r="AC10" s="50"/>
      <c r="AD10" s="50"/>
      <c r="AE10" s="50"/>
      <c r="AF10" s="44"/>
      <c r="AG10" s="44"/>
      <c r="AH10" s="44"/>
      <c r="AI10" s="7">
        <v>10</v>
      </c>
    </row>
    <row r="11" spans="1:35" s="40" customFormat="1" ht="15" customHeight="1" x14ac:dyDescent="0.2">
      <c r="A11" s="48">
        <v>1910</v>
      </c>
      <c r="B11" s="43" t="s">
        <v>2662</v>
      </c>
      <c r="C11" s="44" t="s">
        <v>8459</v>
      </c>
      <c r="D11" s="44" t="s">
        <v>51</v>
      </c>
      <c r="E11" s="44" t="s">
        <v>2663</v>
      </c>
      <c r="F11" s="45" t="s">
        <v>2664</v>
      </c>
      <c r="G11" s="45" t="s">
        <v>2665</v>
      </c>
      <c r="H11" s="45" t="s">
        <v>2666</v>
      </c>
      <c r="I11" s="44" t="s">
        <v>2667</v>
      </c>
      <c r="J11" s="44" t="s">
        <v>2668</v>
      </c>
      <c r="K11" s="46" t="s">
        <v>2669</v>
      </c>
      <c r="L11" s="44" t="s">
        <v>9091</v>
      </c>
      <c r="M11" s="44"/>
      <c r="N11" s="44" t="s">
        <v>2670</v>
      </c>
      <c r="O11" s="47" t="s">
        <v>60</v>
      </c>
      <c r="P11" s="48" t="s">
        <v>2671</v>
      </c>
      <c r="Q11" s="48" t="s">
        <v>2672</v>
      </c>
      <c r="R11" s="46" t="s">
        <v>2625</v>
      </c>
      <c r="S11" s="48"/>
      <c r="T11" s="46">
        <v>93401</v>
      </c>
      <c r="U11" s="46" t="s">
        <v>2673</v>
      </c>
      <c r="V11" s="49">
        <v>37970</v>
      </c>
      <c r="W11" s="48">
        <v>1910</v>
      </c>
      <c r="X11" s="48"/>
      <c r="Y11" s="48"/>
      <c r="Z11" s="48"/>
      <c r="AA11" s="50"/>
      <c r="AB11" s="47"/>
      <c r="AC11" s="50"/>
      <c r="AD11" s="50"/>
      <c r="AE11" s="50"/>
      <c r="AF11" s="44"/>
      <c r="AG11" s="44"/>
      <c r="AH11" s="44"/>
      <c r="AI11" s="110">
        <v>11</v>
      </c>
    </row>
    <row r="12" spans="1:35" s="40" customFormat="1" ht="15" customHeight="1" x14ac:dyDescent="0.2">
      <c r="A12" s="48">
        <v>25</v>
      </c>
      <c r="B12" s="43" t="s">
        <v>2674</v>
      </c>
      <c r="C12" s="44" t="s">
        <v>8437</v>
      </c>
      <c r="D12" s="44" t="s">
        <v>51</v>
      </c>
      <c r="E12" s="44" t="s">
        <v>2675</v>
      </c>
      <c r="F12" s="45" t="s">
        <v>2676</v>
      </c>
      <c r="G12" s="45" t="s">
        <v>2677</v>
      </c>
      <c r="H12" s="45" t="s">
        <v>2678</v>
      </c>
      <c r="I12" s="44" t="s">
        <v>705</v>
      </c>
      <c r="J12" s="44" t="s">
        <v>2679</v>
      </c>
      <c r="K12" s="46" t="s">
        <v>2680</v>
      </c>
      <c r="L12" s="44" t="s">
        <v>9092</v>
      </c>
      <c r="M12" s="44"/>
      <c r="N12" s="44" t="s">
        <v>2681</v>
      </c>
      <c r="O12" s="47" t="s">
        <v>45</v>
      </c>
      <c r="P12" s="48" t="s">
        <v>522</v>
      </c>
      <c r="Q12" s="48" t="s">
        <v>2625</v>
      </c>
      <c r="R12" s="46" t="s">
        <v>2625</v>
      </c>
      <c r="S12" s="48"/>
      <c r="T12" s="46" t="s">
        <v>216</v>
      </c>
      <c r="U12" s="46" t="s">
        <v>2682</v>
      </c>
      <c r="V12" s="49">
        <v>37970</v>
      </c>
      <c r="W12" s="48">
        <v>25</v>
      </c>
      <c r="X12" s="48"/>
      <c r="Y12" s="48"/>
      <c r="Z12" s="48"/>
      <c r="AA12" s="50"/>
      <c r="AB12" s="47"/>
      <c r="AC12" s="50"/>
      <c r="AD12" s="50"/>
      <c r="AE12" s="50"/>
      <c r="AF12" s="44"/>
      <c r="AG12" s="44"/>
      <c r="AH12" s="44"/>
      <c r="AI12" s="110">
        <v>12</v>
      </c>
    </row>
    <row r="13" spans="1:35" s="40" customFormat="1" ht="15" customHeight="1" x14ac:dyDescent="0.2">
      <c r="A13" s="48">
        <v>1850</v>
      </c>
      <c r="B13" s="43" t="s">
        <v>2683</v>
      </c>
      <c r="C13" s="44" t="s">
        <v>8457</v>
      </c>
      <c r="D13" s="44" t="s">
        <v>26</v>
      </c>
      <c r="E13" s="44" t="s">
        <v>2684</v>
      </c>
      <c r="F13" s="45" t="s">
        <v>2685</v>
      </c>
      <c r="G13" s="45" t="s">
        <v>2686</v>
      </c>
      <c r="H13" s="45" t="s">
        <v>2687</v>
      </c>
      <c r="I13" s="44" t="s">
        <v>2667</v>
      </c>
      <c r="J13" s="44" t="s">
        <v>2688</v>
      </c>
      <c r="K13" s="46" t="s">
        <v>2689</v>
      </c>
      <c r="L13" s="44" t="s">
        <v>9093</v>
      </c>
      <c r="M13" s="44"/>
      <c r="N13" s="44" t="s">
        <v>2690</v>
      </c>
      <c r="O13" s="47" t="s">
        <v>89</v>
      </c>
      <c r="P13" s="48" t="s">
        <v>229</v>
      </c>
      <c r="Q13" s="48" t="s">
        <v>2691</v>
      </c>
      <c r="R13" s="46" t="s">
        <v>2637</v>
      </c>
      <c r="S13" s="48"/>
      <c r="T13" s="46" t="s">
        <v>216</v>
      </c>
      <c r="U13" s="46" t="s">
        <v>2692</v>
      </c>
      <c r="V13" s="49">
        <v>37970</v>
      </c>
      <c r="W13" s="48">
        <v>1850</v>
      </c>
      <c r="X13" s="48"/>
      <c r="Y13" s="48"/>
      <c r="Z13" s="48"/>
      <c r="AA13" s="50"/>
      <c r="AB13" s="47"/>
      <c r="AC13" s="50"/>
      <c r="AD13" s="50"/>
      <c r="AE13" s="50"/>
      <c r="AF13" s="44"/>
      <c r="AG13" s="44"/>
      <c r="AH13" s="44"/>
      <c r="AI13" s="7">
        <v>13</v>
      </c>
    </row>
    <row r="14" spans="1:35" s="40" customFormat="1" ht="15" customHeight="1" x14ac:dyDescent="0.2">
      <c r="A14" s="48">
        <v>5550</v>
      </c>
      <c r="B14" s="43" t="s">
        <v>2693</v>
      </c>
      <c r="C14" s="44" t="s">
        <v>8487</v>
      </c>
      <c r="D14" s="44" t="s">
        <v>573</v>
      </c>
      <c r="E14" s="44" t="s">
        <v>342</v>
      </c>
      <c r="F14" s="45" t="s">
        <v>99</v>
      </c>
      <c r="G14" s="45" t="s">
        <v>2694</v>
      </c>
      <c r="H14" s="45" t="s">
        <v>86</v>
      </c>
      <c r="I14" s="44" t="s">
        <v>2695</v>
      </c>
      <c r="J14" s="44"/>
      <c r="K14" s="46" t="s">
        <v>2696</v>
      </c>
      <c r="L14" s="44" t="s">
        <v>9094</v>
      </c>
      <c r="M14" s="44"/>
      <c r="N14" s="44" t="s">
        <v>2697</v>
      </c>
      <c r="O14" s="47" t="s">
        <v>45</v>
      </c>
      <c r="P14" s="48" t="s">
        <v>1262</v>
      </c>
      <c r="Q14" s="48"/>
      <c r="R14" s="46"/>
      <c r="S14" s="48" t="s">
        <v>2698</v>
      </c>
      <c r="T14" s="46">
        <v>93910</v>
      </c>
      <c r="U14" s="46" t="s">
        <v>2699</v>
      </c>
      <c r="V14" s="49">
        <v>37970</v>
      </c>
      <c r="W14" s="48">
        <v>5550</v>
      </c>
      <c r="X14" s="48"/>
      <c r="Y14" s="48"/>
      <c r="Z14" s="48"/>
      <c r="AA14" s="50"/>
      <c r="AB14" s="47"/>
      <c r="AC14" s="50"/>
      <c r="AD14" s="50"/>
      <c r="AE14" s="50"/>
      <c r="AF14" s="44"/>
      <c r="AG14" s="44"/>
      <c r="AH14" s="44"/>
      <c r="AI14" s="110">
        <v>14</v>
      </c>
    </row>
    <row r="15" spans="1:35" s="40" customFormat="1" ht="15" customHeight="1" x14ac:dyDescent="0.2">
      <c r="A15" s="48">
        <v>6928</v>
      </c>
      <c r="B15" s="43" t="s">
        <v>2700</v>
      </c>
      <c r="C15" s="44" t="s">
        <v>8529</v>
      </c>
      <c r="D15" s="44" t="s">
        <v>2694</v>
      </c>
      <c r="E15" s="44" t="s">
        <v>342</v>
      </c>
      <c r="F15" s="45" t="s">
        <v>99</v>
      </c>
      <c r="G15" s="45" t="s">
        <v>2694</v>
      </c>
      <c r="H15" s="45" t="s">
        <v>86</v>
      </c>
      <c r="I15" s="44"/>
      <c r="J15" s="44"/>
      <c r="K15" s="46" t="s">
        <v>2701</v>
      </c>
      <c r="L15" s="44" t="s">
        <v>9095</v>
      </c>
      <c r="M15" s="44"/>
      <c r="N15" s="44" t="s">
        <v>2702</v>
      </c>
      <c r="O15" s="47" t="s">
        <v>167</v>
      </c>
      <c r="P15" s="48" t="s">
        <v>96</v>
      </c>
      <c r="Q15" s="48" t="s">
        <v>2703</v>
      </c>
      <c r="R15" s="53"/>
      <c r="S15" s="48"/>
      <c r="T15" s="46">
        <v>93910</v>
      </c>
      <c r="U15" s="46" t="s">
        <v>2704</v>
      </c>
      <c r="V15" s="49">
        <v>37970</v>
      </c>
      <c r="W15" s="48">
        <v>6928</v>
      </c>
      <c r="X15" s="48"/>
      <c r="Y15" s="48"/>
      <c r="Z15" s="48"/>
      <c r="AA15" s="50"/>
      <c r="AB15" s="47"/>
      <c r="AC15" s="50"/>
      <c r="AD15" s="50"/>
      <c r="AE15" s="50"/>
      <c r="AF15" s="44"/>
      <c r="AG15" s="44"/>
      <c r="AH15" s="44"/>
      <c r="AI15" s="110">
        <v>15</v>
      </c>
    </row>
    <row r="16" spans="1:35" s="40" customFormat="1" ht="15" customHeight="1" x14ac:dyDescent="0.2">
      <c r="A16" s="48">
        <v>100</v>
      </c>
      <c r="B16" s="43" t="s">
        <v>2705</v>
      </c>
      <c r="C16" s="44" t="s">
        <v>8439</v>
      </c>
      <c r="D16" s="44" t="s">
        <v>573</v>
      </c>
      <c r="E16" s="44" t="s">
        <v>342</v>
      </c>
      <c r="F16" s="45" t="s">
        <v>99</v>
      </c>
      <c r="G16" s="45" t="s">
        <v>2706</v>
      </c>
      <c r="H16" s="45"/>
      <c r="I16" s="44"/>
      <c r="J16" s="44"/>
      <c r="K16" s="46" t="s">
        <v>2707</v>
      </c>
      <c r="L16" s="44" t="s">
        <v>9096</v>
      </c>
      <c r="M16" s="44"/>
      <c r="N16" s="44" t="s">
        <v>2708</v>
      </c>
      <c r="O16" s="47" t="s">
        <v>32</v>
      </c>
      <c r="P16" s="48" t="s">
        <v>2709</v>
      </c>
      <c r="Q16" s="48"/>
      <c r="R16" s="46"/>
      <c r="S16" s="55"/>
      <c r="T16" s="46" t="s">
        <v>2710</v>
      </c>
      <c r="U16" s="46" t="s">
        <v>2711</v>
      </c>
      <c r="V16" s="49">
        <v>37970</v>
      </c>
      <c r="W16" s="48">
        <v>100</v>
      </c>
      <c r="X16" s="48"/>
      <c r="Y16" s="48"/>
      <c r="Z16" s="48"/>
      <c r="AA16" s="50"/>
      <c r="AB16" s="47"/>
      <c r="AC16" s="50"/>
      <c r="AD16" s="50"/>
      <c r="AE16" s="50"/>
      <c r="AF16" s="44"/>
      <c r="AG16" s="44"/>
      <c r="AH16" s="44"/>
      <c r="AI16" s="7">
        <v>16</v>
      </c>
    </row>
    <row r="17" spans="1:35" s="40" customFormat="1" ht="15" customHeight="1" x14ac:dyDescent="0.2">
      <c r="A17" s="48">
        <v>400</v>
      </c>
      <c r="B17" s="43" t="s">
        <v>69</v>
      </c>
      <c r="C17" s="44" t="s">
        <v>7369</v>
      </c>
      <c r="D17" s="44" t="s">
        <v>51</v>
      </c>
      <c r="E17" s="44" t="s">
        <v>70</v>
      </c>
      <c r="F17" s="45" t="s">
        <v>71</v>
      </c>
      <c r="G17" s="45" t="s">
        <v>72</v>
      </c>
      <c r="H17" s="45" t="s">
        <v>73</v>
      </c>
      <c r="I17" s="44" t="s">
        <v>74</v>
      </c>
      <c r="J17" s="44" t="s">
        <v>75</v>
      </c>
      <c r="K17" s="46" t="s">
        <v>76</v>
      </c>
      <c r="L17" s="44" t="s">
        <v>9097</v>
      </c>
      <c r="M17" s="44"/>
      <c r="N17" s="44" t="s">
        <v>77</v>
      </c>
      <c r="O17" s="47" t="s">
        <v>60</v>
      </c>
      <c r="P17" s="48" t="s">
        <v>61</v>
      </c>
      <c r="Q17" s="48" t="s">
        <v>78</v>
      </c>
      <c r="R17" s="46" t="s">
        <v>79</v>
      </c>
      <c r="S17" s="48"/>
      <c r="T17" s="46">
        <v>93401</v>
      </c>
      <c r="U17" s="46" t="s">
        <v>80</v>
      </c>
      <c r="V17" s="49">
        <v>37970</v>
      </c>
      <c r="W17" s="48">
        <v>400</v>
      </c>
      <c r="X17" s="48"/>
      <c r="Y17" s="48"/>
      <c r="Z17" s="48"/>
      <c r="AA17" s="50"/>
      <c r="AB17" s="47"/>
      <c r="AC17" s="50"/>
      <c r="AD17" s="50"/>
      <c r="AE17" s="50"/>
      <c r="AF17" s="44"/>
      <c r="AG17" s="44"/>
      <c r="AH17" s="44"/>
      <c r="AI17" s="110">
        <v>17</v>
      </c>
    </row>
    <row r="18" spans="1:35" s="40" customFormat="1" ht="15" customHeight="1" x14ac:dyDescent="0.2">
      <c r="A18" s="48">
        <v>225</v>
      </c>
      <c r="B18" s="43" t="s">
        <v>37</v>
      </c>
      <c r="C18" s="44" t="s">
        <v>8440</v>
      </c>
      <c r="D18" s="44" t="s">
        <v>26</v>
      </c>
      <c r="E18" s="44" t="s">
        <v>38</v>
      </c>
      <c r="F18" s="45" t="s">
        <v>39</v>
      </c>
      <c r="G18" s="45" t="s">
        <v>38</v>
      </c>
      <c r="H18" s="45" t="s">
        <v>40</v>
      </c>
      <c r="I18" s="44" t="s">
        <v>41</v>
      </c>
      <c r="J18" s="44" t="s">
        <v>42</v>
      </c>
      <c r="K18" s="46" t="s">
        <v>43</v>
      </c>
      <c r="L18" s="44" t="s">
        <v>9098</v>
      </c>
      <c r="M18" s="44"/>
      <c r="N18" s="44" t="s">
        <v>44</v>
      </c>
      <c r="O18" s="47" t="s">
        <v>45</v>
      </c>
      <c r="P18" s="48" t="s">
        <v>46</v>
      </c>
      <c r="Q18" s="48" t="s">
        <v>47</v>
      </c>
      <c r="R18" s="46"/>
      <c r="S18" s="48"/>
      <c r="T18" s="46" t="s">
        <v>48</v>
      </c>
      <c r="U18" s="46" t="s">
        <v>49</v>
      </c>
      <c r="V18" s="49">
        <v>37970</v>
      </c>
      <c r="W18" s="48">
        <v>225</v>
      </c>
      <c r="X18" s="48"/>
      <c r="Y18" s="48"/>
      <c r="Z18" s="48"/>
      <c r="AA18" s="50"/>
      <c r="AB18" s="47"/>
      <c r="AC18" s="50"/>
      <c r="AD18" s="50"/>
      <c r="AE18" s="50"/>
      <c r="AF18" s="44"/>
      <c r="AG18" s="44"/>
      <c r="AH18" s="44"/>
      <c r="AI18" s="110">
        <v>18</v>
      </c>
    </row>
    <row r="19" spans="1:35" s="40" customFormat="1" ht="15" customHeight="1" x14ac:dyDescent="0.2">
      <c r="A19" s="48">
        <v>7070</v>
      </c>
      <c r="B19" s="43" t="s">
        <v>2712</v>
      </c>
      <c r="C19" s="44" t="s">
        <v>8585</v>
      </c>
      <c r="D19" s="44" t="s">
        <v>51</v>
      </c>
      <c r="E19" s="44" t="s">
        <v>2713</v>
      </c>
      <c r="F19" s="45" t="s">
        <v>2714</v>
      </c>
      <c r="G19" s="45" t="s">
        <v>2715</v>
      </c>
      <c r="H19" s="45" t="s">
        <v>2716</v>
      </c>
      <c r="I19" s="44" t="s">
        <v>1018</v>
      </c>
      <c r="J19" s="44" t="s">
        <v>2717</v>
      </c>
      <c r="K19" s="46" t="s">
        <v>2718</v>
      </c>
      <c r="L19" s="44" t="s">
        <v>9099</v>
      </c>
      <c r="M19" s="44"/>
      <c r="N19" s="44" t="s">
        <v>2719</v>
      </c>
      <c r="O19" s="47" t="s">
        <v>1210</v>
      </c>
      <c r="P19" s="48" t="s">
        <v>174</v>
      </c>
      <c r="Q19" s="48" t="s">
        <v>2720</v>
      </c>
      <c r="R19" s="46" t="s">
        <v>2721</v>
      </c>
      <c r="S19" s="48"/>
      <c r="T19" s="46">
        <v>93401</v>
      </c>
      <c r="U19" s="46" t="s">
        <v>2722</v>
      </c>
      <c r="V19" s="49">
        <v>37970</v>
      </c>
      <c r="W19" s="48">
        <v>7070</v>
      </c>
      <c r="X19" s="48"/>
      <c r="Y19" s="48"/>
      <c r="Z19" s="48"/>
      <c r="AA19" s="50"/>
      <c r="AB19" s="47"/>
      <c r="AC19" s="50"/>
      <c r="AD19" s="50"/>
      <c r="AE19" s="50"/>
      <c r="AF19" s="44"/>
      <c r="AG19" s="44"/>
      <c r="AH19" s="44"/>
      <c r="AI19" s="7">
        <v>19</v>
      </c>
    </row>
    <row r="20" spans="1:35" s="40" customFormat="1" ht="15" customHeight="1" x14ac:dyDescent="0.2">
      <c r="A20" s="48">
        <v>7333</v>
      </c>
      <c r="B20" s="43" t="s">
        <v>2723</v>
      </c>
      <c r="C20" s="44" t="s">
        <v>8683</v>
      </c>
      <c r="D20" s="44" t="s">
        <v>51</v>
      </c>
      <c r="E20" s="44" t="s">
        <v>2724</v>
      </c>
      <c r="F20" s="45" t="s">
        <v>2725</v>
      </c>
      <c r="G20" s="45" t="s">
        <v>2726</v>
      </c>
      <c r="H20" s="45" t="s">
        <v>2727</v>
      </c>
      <c r="I20" s="44" t="s">
        <v>949</v>
      </c>
      <c r="J20" s="44" t="s">
        <v>2728</v>
      </c>
      <c r="K20" s="46" t="s">
        <v>2729</v>
      </c>
      <c r="L20" s="44" t="s">
        <v>9100</v>
      </c>
      <c r="M20" s="44"/>
      <c r="N20" s="44" t="s">
        <v>2730</v>
      </c>
      <c r="O20" s="47" t="s">
        <v>715</v>
      </c>
      <c r="P20" s="48" t="s">
        <v>202</v>
      </c>
      <c r="Q20" s="48" t="s">
        <v>2731</v>
      </c>
      <c r="R20" s="46" t="s">
        <v>2732</v>
      </c>
      <c r="S20" s="48"/>
      <c r="T20" s="46" t="s">
        <v>216</v>
      </c>
      <c r="U20" s="46" t="s">
        <v>2733</v>
      </c>
      <c r="V20" s="49">
        <v>38950</v>
      </c>
      <c r="W20" s="48">
        <v>7333</v>
      </c>
      <c r="X20" s="48"/>
      <c r="Y20" s="48"/>
      <c r="Z20" s="48"/>
      <c r="AA20" s="50"/>
      <c r="AB20" s="47"/>
      <c r="AC20" s="50"/>
      <c r="AD20" s="50"/>
      <c r="AE20" s="50"/>
      <c r="AF20" s="44"/>
      <c r="AG20" s="44"/>
      <c r="AH20" s="44"/>
      <c r="AI20" s="110">
        <v>20</v>
      </c>
    </row>
    <row r="21" spans="1:35" s="40" customFormat="1" ht="15" customHeight="1" x14ac:dyDescent="0.2">
      <c r="A21" s="48">
        <v>250</v>
      </c>
      <c r="B21" s="43" t="s">
        <v>50</v>
      </c>
      <c r="C21" s="44" t="s">
        <v>7368</v>
      </c>
      <c r="D21" s="44" t="s">
        <v>51</v>
      </c>
      <c r="E21" s="44" t="s">
        <v>52</v>
      </c>
      <c r="F21" s="45" t="s">
        <v>53</v>
      </c>
      <c r="G21" s="45" t="s">
        <v>54</v>
      </c>
      <c r="H21" s="45" t="s">
        <v>55</v>
      </c>
      <c r="I21" s="44" t="s">
        <v>56</v>
      </c>
      <c r="J21" s="44" t="s">
        <v>57</v>
      </c>
      <c r="K21" s="46" t="s">
        <v>58</v>
      </c>
      <c r="L21" s="44" t="s">
        <v>9101</v>
      </c>
      <c r="M21" s="44"/>
      <c r="N21" s="44" t="s">
        <v>59</v>
      </c>
      <c r="O21" s="47" t="s">
        <v>60</v>
      </c>
      <c r="P21" s="48" t="s">
        <v>61</v>
      </c>
      <c r="Q21" s="48" t="s">
        <v>62</v>
      </c>
      <c r="R21" s="46" t="s">
        <v>63</v>
      </c>
      <c r="S21" s="48"/>
      <c r="T21" s="46">
        <v>93401</v>
      </c>
      <c r="U21" s="46" t="s">
        <v>64</v>
      </c>
      <c r="V21" s="49">
        <v>37970</v>
      </c>
      <c r="W21" s="48">
        <v>250</v>
      </c>
      <c r="X21" s="48"/>
      <c r="Y21" s="48"/>
      <c r="Z21" s="48"/>
      <c r="AA21" s="50"/>
      <c r="AB21" s="47"/>
      <c r="AC21" s="50"/>
      <c r="AD21" s="50"/>
      <c r="AE21" s="50"/>
      <c r="AF21" s="44"/>
      <c r="AG21" s="44"/>
      <c r="AH21" s="44"/>
      <c r="AI21" s="110">
        <v>21</v>
      </c>
    </row>
    <row r="22" spans="1:35" s="40" customFormat="1" ht="15" customHeight="1" x14ac:dyDescent="0.2">
      <c r="A22" s="48">
        <v>450</v>
      </c>
      <c r="B22" s="51" t="s">
        <v>2734</v>
      </c>
      <c r="C22" s="44" t="s">
        <v>8441</v>
      </c>
      <c r="D22" s="44" t="s">
        <v>51</v>
      </c>
      <c r="E22" s="44" t="s">
        <v>2735</v>
      </c>
      <c r="F22" s="45" t="s">
        <v>2736</v>
      </c>
      <c r="G22" s="45" t="s">
        <v>2737</v>
      </c>
      <c r="H22" s="45" t="s">
        <v>2738</v>
      </c>
      <c r="I22" s="44" t="s">
        <v>29</v>
      </c>
      <c r="J22" s="44" t="s">
        <v>2739</v>
      </c>
      <c r="K22" s="46" t="s">
        <v>2740</v>
      </c>
      <c r="L22" s="44" t="s">
        <v>9102</v>
      </c>
      <c r="M22" s="44"/>
      <c r="N22" s="44" t="s">
        <v>2741</v>
      </c>
      <c r="O22" s="47" t="s">
        <v>1210</v>
      </c>
      <c r="P22" s="48" t="s">
        <v>2742</v>
      </c>
      <c r="Q22" s="48" t="s">
        <v>2742</v>
      </c>
      <c r="R22" s="46" t="s">
        <v>2743</v>
      </c>
      <c r="S22" s="48"/>
      <c r="T22" s="46">
        <v>93401</v>
      </c>
      <c r="U22" s="46" t="s">
        <v>2744</v>
      </c>
      <c r="V22" s="49">
        <v>37970</v>
      </c>
      <c r="W22" s="48">
        <v>450</v>
      </c>
      <c r="X22" s="48"/>
      <c r="Y22" s="48"/>
      <c r="Z22" s="48"/>
      <c r="AA22" s="50"/>
      <c r="AB22" s="47"/>
      <c r="AC22" s="50"/>
      <c r="AD22" s="50"/>
      <c r="AE22" s="50"/>
      <c r="AF22" s="44"/>
      <c r="AG22" s="44"/>
      <c r="AH22" s="44"/>
      <c r="AI22" s="7">
        <v>22</v>
      </c>
    </row>
    <row r="23" spans="1:35" s="40" customFormat="1" ht="15" customHeight="1" x14ac:dyDescent="0.2">
      <c r="A23" s="48">
        <v>870</v>
      </c>
      <c r="B23" s="43" t="s">
        <v>2745</v>
      </c>
      <c r="C23" s="44" t="s">
        <v>8444</v>
      </c>
      <c r="D23" s="44" t="s">
        <v>26</v>
      </c>
      <c r="E23" s="44" t="s">
        <v>2746</v>
      </c>
      <c r="F23" s="45" t="s">
        <v>2747</v>
      </c>
      <c r="G23" s="45" t="s">
        <v>2748</v>
      </c>
      <c r="H23" s="45" t="s">
        <v>2749</v>
      </c>
      <c r="I23" s="44" t="s">
        <v>2750</v>
      </c>
      <c r="J23" s="44" t="s">
        <v>2751</v>
      </c>
      <c r="K23" s="46" t="s">
        <v>2752</v>
      </c>
      <c r="L23" s="44" t="s">
        <v>9103</v>
      </c>
      <c r="M23" s="44"/>
      <c r="N23" s="44" t="s">
        <v>2753</v>
      </c>
      <c r="O23" s="47" t="s">
        <v>715</v>
      </c>
      <c r="P23" s="48" t="s">
        <v>187</v>
      </c>
      <c r="Q23" s="48" t="s">
        <v>2754</v>
      </c>
      <c r="R23" s="46"/>
      <c r="S23" s="48"/>
      <c r="T23" s="46" t="s">
        <v>185</v>
      </c>
      <c r="U23" s="46" t="s">
        <v>2755</v>
      </c>
      <c r="V23" s="49">
        <v>37970</v>
      </c>
      <c r="W23" s="48">
        <v>870</v>
      </c>
      <c r="X23" s="48"/>
      <c r="Y23" s="48"/>
      <c r="Z23" s="48"/>
      <c r="AA23" s="50"/>
      <c r="AB23" s="47"/>
      <c r="AC23" s="50"/>
      <c r="AD23" s="50"/>
      <c r="AE23" s="50"/>
      <c r="AF23" s="44"/>
      <c r="AG23" s="44"/>
      <c r="AH23" s="44"/>
      <c r="AI23" s="110">
        <v>23</v>
      </c>
    </row>
    <row r="24" spans="1:35" s="40" customFormat="1" ht="15" customHeight="1" x14ac:dyDescent="0.2">
      <c r="A24" s="48">
        <v>6540</v>
      </c>
      <c r="B24" s="43" t="s">
        <v>2756</v>
      </c>
      <c r="C24" s="44" t="s">
        <v>8494</v>
      </c>
      <c r="D24" s="44" t="s">
        <v>26</v>
      </c>
      <c r="E24" s="44" t="s">
        <v>2757</v>
      </c>
      <c r="F24" s="45" t="s">
        <v>2758</v>
      </c>
      <c r="G24" s="45" t="s">
        <v>2759</v>
      </c>
      <c r="H24" s="44" t="s">
        <v>2760</v>
      </c>
      <c r="I24" s="45" t="s">
        <v>2761</v>
      </c>
      <c r="J24" s="44" t="s">
        <v>2762</v>
      </c>
      <c r="K24" s="46" t="s">
        <v>2763</v>
      </c>
      <c r="L24" s="44" t="s">
        <v>9104</v>
      </c>
      <c r="M24" s="44"/>
      <c r="N24" s="44" t="s">
        <v>2764</v>
      </c>
      <c r="O24" s="47" t="s">
        <v>167</v>
      </c>
      <c r="P24" s="48" t="s">
        <v>96</v>
      </c>
      <c r="Q24" s="48" t="s">
        <v>2765</v>
      </c>
      <c r="R24" s="46" t="s">
        <v>2766</v>
      </c>
      <c r="S24" s="48"/>
      <c r="T24" s="46" t="s">
        <v>185</v>
      </c>
      <c r="U24" s="46" t="s">
        <v>2767</v>
      </c>
      <c r="V24" s="49">
        <v>37970</v>
      </c>
      <c r="W24" s="48">
        <v>6540</v>
      </c>
      <c r="X24" s="48"/>
      <c r="Y24" s="48"/>
      <c r="Z24" s="48"/>
      <c r="AA24" s="50"/>
      <c r="AB24" s="47"/>
      <c r="AC24" s="50"/>
      <c r="AD24" s="50"/>
      <c r="AE24" s="50"/>
      <c r="AF24" s="44"/>
      <c r="AG24" s="44"/>
      <c r="AH24" s="44"/>
      <c r="AI24" s="110">
        <v>24</v>
      </c>
    </row>
    <row r="25" spans="1:35" s="40" customFormat="1" ht="15" customHeight="1" x14ac:dyDescent="0.2">
      <c r="A25" s="48">
        <v>1200</v>
      </c>
      <c r="B25" s="43" t="s">
        <v>108</v>
      </c>
      <c r="C25" s="44" t="s">
        <v>7372</v>
      </c>
      <c r="D25" s="44" t="s">
        <v>97</v>
      </c>
      <c r="E25" s="44" t="s">
        <v>109</v>
      </c>
      <c r="F25" s="45" t="s">
        <v>99</v>
      </c>
      <c r="G25" s="45" t="s">
        <v>85</v>
      </c>
      <c r="H25" s="45" t="s">
        <v>86</v>
      </c>
      <c r="I25" s="44" t="s">
        <v>86</v>
      </c>
      <c r="J25" s="44" t="s">
        <v>86</v>
      </c>
      <c r="K25" s="46" t="s">
        <v>110</v>
      </c>
      <c r="L25" s="44" t="s">
        <v>9105</v>
      </c>
      <c r="M25" s="44"/>
      <c r="N25" s="44" t="s">
        <v>111</v>
      </c>
      <c r="O25" s="47" t="s">
        <v>89</v>
      </c>
      <c r="P25" s="48" t="s">
        <v>112</v>
      </c>
      <c r="Q25" s="48" t="s">
        <v>113</v>
      </c>
      <c r="R25" s="46" t="s">
        <v>114</v>
      </c>
      <c r="S25" s="48"/>
      <c r="T25" s="46" t="s">
        <v>115</v>
      </c>
      <c r="U25" s="46" t="s">
        <v>116</v>
      </c>
      <c r="V25" s="49">
        <v>37956</v>
      </c>
      <c r="W25" s="48">
        <v>1200</v>
      </c>
      <c r="X25" s="48"/>
      <c r="Y25" s="48"/>
      <c r="Z25" s="48"/>
      <c r="AA25" s="50"/>
      <c r="AB25" s="47"/>
      <c r="AC25" s="50"/>
      <c r="AD25" s="50"/>
      <c r="AE25" s="50"/>
      <c r="AF25" s="44"/>
      <c r="AG25" s="44"/>
      <c r="AH25" s="44"/>
      <c r="AI25" s="7">
        <v>25</v>
      </c>
    </row>
    <row r="26" spans="1:35" s="40" customFormat="1" ht="15" customHeight="1" x14ac:dyDescent="0.2">
      <c r="A26" s="48">
        <v>3844</v>
      </c>
      <c r="B26" s="43" t="s">
        <v>2768</v>
      </c>
      <c r="C26" s="44" t="s">
        <v>8471</v>
      </c>
      <c r="D26" s="44" t="s">
        <v>51</v>
      </c>
      <c r="E26" s="44" t="s">
        <v>2769</v>
      </c>
      <c r="F26" s="45" t="s">
        <v>2770</v>
      </c>
      <c r="G26" s="44" t="s">
        <v>2771</v>
      </c>
      <c r="H26" s="45" t="s">
        <v>2772</v>
      </c>
      <c r="I26" s="44" t="s">
        <v>2773</v>
      </c>
      <c r="J26" s="44" t="s">
        <v>2774</v>
      </c>
      <c r="K26" s="46" t="s">
        <v>2775</v>
      </c>
      <c r="L26" s="44" t="s">
        <v>9106</v>
      </c>
      <c r="M26" s="44"/>
      <c r="N26" s="44" t="s">
        <v>2776</v>
      </c>
      <c r="O26" s="47" t="s">
        <v>167</v>
      </c>
      <c r="P26" s="48" t="s">
        <v>2777</v>
      </c>
      <c r="Q26" s="48" t="s">
        <v>2778</v>
      </c>
      <c r="R26" s="46"/>
      <c r="S26" s="48"/>
      <c r="T26" s="46">
        <v>93401</v>
      </c>
      <c r="U26" s="46" t="s">
        <v>2779</v>
      </c>
      <c r="V26" s="49">
        <v>37960</v>
      </c>
      <c r="W26" s="48">
        <v>3844</v>
      </c>
      <c r="X26" s="48"/>
      <c r="Y26" s="48"/>
      <c r="Z26" s="48"/>
      <c r="AA26" s="50"/>
      <c r="AB26" s="47"/>
      <c r="AC26" s="50"/>
      <c r="AD26" s="50"/>
      <c r="AE26" s="50"/>
      <c r="AF26" s="44"/>
      <c r="AG26" s="44"/>
      <c r="AH26" s="44"/>
      <c r="AI26" s="110">
        <v>26</v>
      </c>
    </row>
    <row r="27" spans="1:35" s="40" customFormat="1" ht="15" customHeight="1" x14ac:dyDescent="0.2">
      <c r="A27" s="48">
        <v>6760</v>
      </c>
      <c r="B27" s="43" t="s">
        <v>602</v>
      </c>
      <c r="C27" s="44" t="s">
        <v>7392</v>
      </c>
      <c r="D27" s="44" t="s">
        <v>51</v>
      </c>
      <c r="E27" s="44" t="s">
        <v>603</v>
      </c>
      <c r="F27" s="45" t="s">
        <v>9107</v>
      </c>
      <c r="G27" s="45" t="s">
        <v>604</v>
      </c>
      <c r="H27" s="45" t="s">
        <v>9108</v>
      </c>
      <c r="I27" s="44" t="s">
        <v>301</v>
      </c>
      <c r="J27" s="44" t="s">
        <v>9109</v>
      </c>
      <c r="K27" s="46" t="s">
        <v>605</v>
      </c>
      <c r="L27" s="44" t="s">
        <v>9110</v>
      </c>
      <c r="M27" s="44"/>
      <c r="N27" s="44" t="s">
        <v>9111</v>
      </c>
      <c r="O27" s="47" t="s">
        <v>60</v>
      </c>
      <c r="P27" s="48" t="s">
        <v>61</v>
      </c>
      <c r="Q27" s="48" t="s">
        <v>9112</v>
      </c>
      <c r="R27" s="53" t="s">
        <v>606</v>
      </c>
      <c r="S27" s="48"/>
      <c r="T27" s="46" t="s">
        <v>216</v>
      </c>
      <c r="U27" s="46">
        <v>2021</v>
      </c>
      <c r="V27" s="49">
        <v>37970</v>
      </c>
      <c r="W27" s="48">
        <v>6760</v>
      </c>
      <c r="X27" s="48"/>
      <c r="Y27" s="48"/>
      <c r="Z27" s="48"/>
      <c r="AA27" s="50"/>
      <c r="AB27" s="47"/>
      <c r="AC27" s="50"/>
      <c r="AD27" s="50"/>
      <c r="AE27" s="50"/>
      <c r="AF27" s="44"/>
      <c r="AG27" s="44"/>
      <c r="AH27" s="44"/>
      <c r="AI27" s="110">
        <v>27</v>
      </c>
    </row>
    <row r="28" spans="1:35" s="40" customFormat="1" ht="15" customHeight="1" x14ac:dyDescent="0.2">
      <c r="A28" s="48">
        <v>7015</v>
      </c>
      <c r="B28" s="43" t="s">
        <v>989</v>
      </c>
      <c r="C28" s="44" t="s">
        <v>8566</v>
      </c>
      <c r="D28" s="44" t="s">
        <v>990</v>
      </c>
      <c r="E28" s="44" t="s">
        <v>991</v>
      </c>
      <c r="F28" s="45" t="s">
        <v>99</v>
      </c>
      <c r="G28" s="45" t="s">
        <v>992</v>
      </c>
      <c r="H28" s="45" t="s">
        <v>86</v>
      </c>
      <c r="I28" s="44"/>
      <c r="J28" s="44"/>
      <c r="K28" s="46" t="s">
        <v>993</v>
      </c>
      <c r="L28" s="44" t="s">
        <v>9113</v>
      </c>
      <c r="M28" s="44"/>
      <c r="N28" s="44" t="s">
        <v>994</v>
      </c>
      <c r="O28" s="47" t="s">
        <v>89</v>
      </c>
      <c r="P28" s="48" t="s">
        <v>257</v>
      </c>
      <c r="Q28" s="48" t="s">
        <v>995</v>
      </c>
      <c r="R28" s="46" t="s">
        <v>996</v>
      </c>
      <c r="S28" s="48"/>
      <c r="T28" s="46">
        <v>93401</v>
      </c>
      <c r="U28" s="46" t="s">
        <v>7294</v>
      </c>
      <c r="V28" s="49">
        <v>37970</v>
      </c>
      <c r="W28" s="48">
        <v>7015</v>
      </c>
      <c r="X28" s="48"/>
      <c r="Y28" s="48"/>
      <c r="Z28" s="48"/>
      <c r="AA28" s="50"/>
      <c r="AB28" s="47"/>
      <c r="AC28" s="50"/>
      <c r="AD28" s="50"/>
      <c r="AE28" s="50"/>
      <c r="AF28" s="44"/>
      <c r="AG28" s="44"/>
      <c r="AH28" s="44"/>
      <c r="AI28" s="7">
        <v>28</v>
      </c>
    </row>
    <row r="29" spans="1:35" s="40" customFormat="1" ht="15" customHeight="1" x14ac:dyDescent="0.2">
      <c r="A29" s="48">
        <v>900</v>
      </c>
      <c r="B29" s="43" t="s">
        <v>2780</v>
      </c>
      <c r="C29" s="44" t="s">
        <v>8445</v>
      </c>
      <c r="D29" s="44" t="s">
        <v>97</v>
      </c>
      <c r="E29" s="44" t="s">
        <v>109</v>
      </c>
      <c r="F29" s="45" t="s">
        <v>99</v>
      </c>
      <c r="G29" s="45" t="s">
        <v>85</v>
      </c>
      <c r="H29" s="45" t="s">
        <v>86</v>
      </c>
      <c r="I29" s="44"/>
      <c r="J29" s="44"/>
      <c r="K29" s="46" t="s">
        <v>2781</v>
      </c>
      <c r="L29" s="44" t="s">
        <v>9114</v>
      </c>
      <c r="M29" s="44"/>
      <c r="N29" s="44" t="s">
        <v>2782</v>
      </c>
      <c r="O29" s="47" t="s">
        <v>89</v>
      </c>
      <c r="P29" s="48" t="s">
        <v>359</v>
      </c>
      <c r="Q29" s="48" t="s">
        <v>2783</v>
      </c>
      <c r="R29" s="46" t="s">
        <v>2784</v>
      </c>
      <c r="S29" s="48"/>
      <c r="T29" s="46" t="s">
        <v>170</v>
      </c>
      <c r="U29" s="46" t="s">
        <v>2785</v>
      </c>
      <c r="V29" s="49">
        <v>37970</v>
      </c>
      <c r="W29" s="48">
        <v>900</v>
      </c>
      <c r="X29" s="48"/>
      <c r="Y29" s="48"/>
      <c r="Z29" s="48"/>
      <c r="AA29" s="50"/>
      <c r="AB29" s="47"/>
      <c r="AC29" s="50"/>
      <c r="AD29" s="50"/>
      <c r="AE29" s="50"/>
      <c r="AF29" s="44"/>
      <c r="AG29" s="44"/>
      <c r="AH29" s="44"/>
      <c r="AI29" s="110">
        <v>29</v>
      </c>
    </row>
    <row r="30" spans="1:35" s="40" customFormat="1" ht="15" customHeight="1" x14ac:dyDescent="0.2">
      <c r="A30" s="48">
        <v>950</v>
      </c>
      <c r="B30" s="43" t="s">
        <v>2786</v>
      </c>
      <c r="C30" s="44" t="s">
        <v>8446</v>
      </c>
      <c r="D30" s="44" t="s">
        <v>97</v>
      </c>
      <c r="E30" s="44" t="s">
        <v>2787</v>
      </c>
      <c r="F30" s="45" t="s">
        <v>99</v>
      </c>
      <c r="G30" s="45" t="s">
        <v>85</v>
      </c>
      <c r="H30" s="45" t="s">
        <v>86</v>
      </c>
      <c r="I30" s="44"/>
      <c r="J30" s="44"/>
      <c r="K30" s="46" t="s">
        <v>2788</v>
      </c>
      <c r="L30" s="44" t="s">
        <v>9115</v>
      </c>
      <c r="M30" s="44"/>
      <c r="N30" s="44" t="s">
        <v>2789</v>
      </c>
      <c r="O30" s="47" t="s">
        <v>918</v>
      </c>
      <c r="P30" s="48" t="s">
        <v>2790</v>
      </c>
      <c r="Q30" s="48" t="s">
        <v>2791</v>
      </c>
      <c r="R30" s="46" t="s">
        <v>2792</v>
      </c>
      <c r="S30" s="48"/>
      <c r="T30" s="46">
        <v>93910</v>
      </c>
      <c r="U30" s="46" t="s">
        <v>2793</v>
      </c>
      <c r="V30" s="49">
        <v>37970</v>
      </c>
      <c r="W30" s="48">
        <v>950</v>
      </c>
      <c r="X30" s="48"/>
      <c r="Y30" s="48"/>
      <c r="Z30" s="48"/>
      <c r="AA30" s="50"/>
      <c r="AB30" s="47"/>
      <c r="AC30" s="50"/>
      <c r="AD30" s="50"/>
      <c r="AE30" s="50"/>
      <c r="AF30" s="44"/>
      <c r="AG30" s="44"/>
      <c r="AH30" s="44"/>
      <c r="AI30" s="110">
        <v>30</v>
      </c>
    </row>
    <row r="31" spans="1:35" s="40" customFormat="1" ht="15" customHeight="1" x14ac:dyDescent="0.2">
      <c r="A31" s="48">
        <v>1700</v>
      </c>
      <c r="B31" s="47" t="s">
        <v>2794</v>
      </c>
      <c r="C31" s="44" t="s">
        <v>8455</v>
      </c>
      <c r="D31" s="44" t="s">
        <v>97</v>
      </c>
      <c r="E31" s="44" t="s">
        <v>109</v>
      </c>
      <c r="F31" s="45" t="s">
        <v>99</v>
      </c>
      <c r="G31" s="45" t="s">
        <v>85</v>
      </c>
      <c r="H31" s="45" t="s">
        <v>86</v>
      </c>
      <c r="I31" s="44"/>
      <c r="J31" s="44"/>
      <c r="K31" s="46" t="s">
        <v>2795</v>
      </c>
      <c r="L31" s="44" t="s">
        <v>9116</v>
      </c>
      <c r="M31" s="44"/>
      <c r="N31" s="44" t="s">
        <v>2796</v>
      </c>
      <c r="O31" s="47" t="s">
        <v>89</v>
      </c>
      <c r="P31" s="48" t="s">
        <v>2797</v>
      </c>
      <c r="Q31" s="48" t="s">
        <v>2798</v>
      </c>
      <c r="R31" s="46"/>
      <c r="S31" s="48"/>
      <c r="T31" s="46" t="s">
        <v>115</v>
      </c>
      <c r="U31" s="46" t="s">
        <v>2799</v>
      </c>
      <c r="V31" s="49">
        <v>37970</v>
      </c>
      <c r="W31" s="48">
        <v>1700</v>
      </c>
      <c r="X31" s="48"/>
      <c r="Y31" s="48"/>
      <c r="Z31" s="48"/>
      <c r="AA31" s="50"/>
      <c r="AB31" s="47"/>
      <c r="AC31" s="50"/>
      <c r="AD31" s="50"/>
      <c r="AE31" s="50"/>
      <c r="AF31" s="44"/>
      <c r="AG31" s="44"/>
      <c r="AH31" s="44"/>
      <c r="AI31" s="7">
        <v>31</v>
      </c>
    </row>
    <row r="32" spans="1:35" s="40" customFormat="1" ht="15" customHeight="1" x14ac:dyDescent="0.2">
      <c r="A32" s="48">
        <v>1050</v>
      </c>
      <c r="B32" s="43" t="s">
        <v>81</v>
      </c>
      <c r="C32" s="44" t="s">
        <v>7370</v>
      </c>
      <c r="D32" s="44" t="s">
        <v>82</v>
      </c>
      <c r="E32" s="44" t="s">
        <v>83</v>
      </c>
      <c r="F32" s="45" t="s">
        <v>84</v>
      </c>
      <c r="G32" s="45" t="s">
        <v>85</v>
      </c>
      <c r="H32" s="45" t="s">
        <v>86</v>
      </c>
      <c r="I32" s="44"/>
      <c r="J32" s="44"/>
      <c r="K32" s="46" t="s">
        <v>87</v>
      </c>
      <c r="L32" s="44" t="s">
        <v>9117</v>
      </c>
      <c r="M32" s="44"/>
      <c r="N32" s="44" t="s">
        <v>88</v>
      </c>
      <c r="O32" s="47" t="s">
        <v>89</v>
      </c>
      <c r="P32" s="48" t="s">
        <v>90</v>
      </c>
      <c r="Q32" s="48" t="s">
        <v>91</v>
      </c>
      <c r="R32" s="46" t="s">
        <v>92</v>
      </c>
      <c r="S32" s="48" t="s">
        <v>93</v>
      </c>
      <c r="T32" s="46" t="s">
        <v>94</v>
      </c>
      <c r="U32" s="46" t="s">
        <v>95</v>
      </c>
      <c r="V32" s="49">
        <v>37970</v>
      </c>
      <c r="W32" s="48">
        <v>1050</v>
      </c>
      <c r="X32" s="48"/>
      <c r="Y32" s="48"/>
      <c r="Z32" s="48"/>
      <c r="AA32" s="50"/>
      <c r="AB32" s="47"/>
      <c r="AC32" s="50"/>
      <c r="AD32" s="50"/>
      <c r="AE32" s="50"/>
      <c r="AF32" s="44"/>
      <c r="AG32" s="44"/>
      <c r="AH32" s="44"/>
      <c r="AI32" s="110">
        <v>32</v>
      </c>
    </row>
    <row r="33" spans="1:35" s="40" customFormat="1" ht="15" customHeight="1" x14ac:dyDescent="0.2">
      <c r="A33" s="48">
        <v>6861</v>
      </c>
      <c r="B33" s="43" t="s">
        <v>2800</v>
      </c>
      <c r="C33" s="44" t="s">
        <v>8507</v>
      </c>
      <c r="D33" s="44" t="s">
        <v>97</v>
      </c>
      <c r="E33" s="44" t="s">
        <v>123</v>
      </c>
      <c r="F33" s="45" t="s">
        <v>99</v>
      </c>
      <c r="G33" s="45" t="s">
        <v>85</v>
      </c>
      <c r="H33" s="45" t="s">
        <v>86</v>
      </c>
      <c r="I33" s="44"/>
      <c r="J33" s="44"/>
      <c r="K33" s="46" t="s">
        <v>2801</v>
      </c>
      <c r="L33" s="44" t="s">
        <v>9118</v>
      </c>
      <c r="M33" s="44"/>
      <c r="N33" s="44" t="s">
        <v>2802</v>
      </c>
      <c r="O33" s="47" t="s">
        <v>637</v>
      </c>
      <c r="P33" s="48" t="s">
        <v>2803</v>
      </c>
      <c r="Q33" s="48" t="s">
        <v>2804</v>
      </c>
      <c r="R33" s="46" t="s">
        <v>2805</v>
      </c>
      <c r="S33" s="48"/>
      <c r="T33" s="46" t="s">
        <v>115</v>
      </c>
      <c r="U33" s="46" t="s">
        <v>2806</v>
      </c>
      <c r="V33" s="49">
        <v>37970</v>
      </c>
      <c r="W33" s="48">
        <v>6861</v>
      </c>
      <c r="X33" s="48"/>
      <c r="Y33" s="48"/>
      <c r="Z33" s="48"/>
      <c r="AA33" s="50"/>
      <c r="AB33" s="47"/>
      <c r="AC33" s="50"/>
      <c r="AD33" s="50"/>
      <c r="AE33" s="50"/>
      <c r="AF33" s="44"/>
      <c r="AG33" s="44"/>
      <c r="AH33" s="44"/>
      <c r="AI33" s="110">
        <v>33</v>
      </c>
    </row>
    <row r="34" spans="1:35" s="40" customFormat="1" ht="15" customHeight="1" x14ac:dyDescent="0.2">
      <c r="A34" s="48">
        <v>1100</v>
      </c>
      <c r="B34" s="43" t="s">
        <v>2807</v>
      </c>
      <c r="C34" s="44" t="s">
        <v>8448</v>
      </c>
      <c r="D34" s="44" t="s">
        <v>97</v>
      </c>
      <c r="E34" s="44" t="s">
        <v>2808</v>
      </c>
      <c r="F34" s="45" t="s">
        <v>99</v>
      </c>
      <c r="G34" s="45" t="s">
        <v>85</v>
      </c>
      <c r="H34" s="45" t="s">
        <v>86</v>
      </c>
      <c r="I34" s="44"/>
      <c r="J34" s="44"/>
      <c r="K34" s="46" t="s">
        <v>2809</v>
      </c>
      <c r="L34" s="44" t="s">
        <v>9119</v>
      </c>
      <c r="M34" s="44"/>
      <c r="N34" s="44" t="s">
        <v>2810</v>
      </c>
      <c r="O34" s="47" t="s">
        <v>89</v>
      </c>
      <c r="P34" s="48" t="s">
        <v>2797</v>
      </c>
      <c r="Q34" s="48" t="s">
        <v>2811</v>
      </c>
      <c r="R34" s="53" t="s">
        <v>2812</v>
      </c>
      <c r="S34" s="48"/>
      <c r="T34" s="46">
        <v>93910</v>
      </c>
      <c r="U34" s="46" t="s">
        <v>2813</v>
      </c>
      <c r="V34" s="49">
        <v>37970</v>
      </c>
      <c r="W34" s="48">
        <v>1100</v>
      </c>
      <c r="X34" s="48"/>
      <c r="Y34" s="48"/>
      <c r="Z34" s="48"/>
      <c r="AA34" s="50"/>
      <c r="AB34" s="47"/>
      <c r="AC34" s="50"/>
      <c r="AD34" s="50"/>
      <c r="AE34" s="50"/>
      <c r="AF34" s="44"/>
      <c r="AG34" s="44"/>
      <c r="AH34" s="44"/>
      <c r="AI34" s="7">
        <v>34</v>
      </c>
    </row>
    <row r="35" spans="1:35" s="40" customFormat="1" ht="15" customHeight="1" x14ac:dyDescent="0.2">
      <c r="A35" s="48">
        <v>1300</v>
      </c>
      <c r="B35" s="43" t="s">
        <v>2814</v>
      </c>
      <c r="C35" s="44" t="s">
        <v>8450</v>
      </c>
      <c r="D35" s="44" t="s">
        <v>82</v>
      </c>
      <c r="E35" s="44" t="s">
        <v>2815</v>
      </c>
      <c r="F35" s="45" t="s">
        <v>99</v>
      </c>
      <c r="G35" s="45" t="s">
        <v>85</v>
      </c>
      <c r="H35" s="45" t="s">
        <v>86</v>
      </c>
      <c r="I35" s="44"/>
      <c r="J35" s="44"/>
      <c r="K35" s="46" t="s">
        <v>2816</v>
      </c>
      <c r="L35" s="44" t="s">
        <v>9120</v>
      </c>
      <c r="M35" s="44"/>
      <c r="N35" s="44" t="s">
        <v>2817</v>
      </c>
      <c r="O35" s="47" t="s">
        <v>89</v>
      </c>
      <c r="P35" s="48" t="s">
        <v>119</v>
      </c>
      <c r="Q35" s="48" t="s">
        <v>2818</v>
      </c>
      <c r="R35" s="46" t="s">
        <v>2819</v>
      </c>
      <c r="S35" s="48"/>
      <c r="T35" s="46">
        <v>93910</v>
      </c>
      <c r="U35" s="46" t="s">
        <v>2820</v>
      </c>
      <c r="V35" s="49">
        <v>37970</v>
      </c>
      <c r="W35" s="48">
        <v>1300</v>
      </c>
      <c r="X35" s="48"/>
      <c r="Y35" s="48"/>
      <c r="Z35" s="48"/>
      <c r="AA35" s="50"/>
      <c r="AB35" s="47"/>
      <c r="AC35" s="50"/>
      <c r="AD35" s="50"/>
      <c r="AE35" s="50"/>
      <c r="AF35" s="44"/>
      <c r="AG35" s="44"/>
      <c r="AH35" s="44"/>
      <c r="AI35" s="110">
        <v>35</v>
      </c>
    </row>
    <row r="36" spans="1:35" s="40" customFormat="1" ht="15" customHeight="1" x14ac:dyDescent="0.2">
      <c r="A36" s="48">
        <v>1150</v>
      </c>
      <c r="B36" s="43" t="s">
        <v>8044</v>
      </c>
      <c r="C36" s="44" t="s">
        <v>7371</v>
      </c>
      <c r="D36" s="44" t="s">
        <v>97</v>
      </c>
      <c r="E36" s="44" t="s">
        <v>98</v>
      </c>
      <c r="F36" s="45" t="s">
        <v>99</v>
      </c>
      <c r="G36" s="45" t="s">
        <v>85</v>
      </c>
      <c r="H36" s="45" t="s">
        <v>86</v>
      </c>
      <c r="I36" s="44"/>
      <c r="J36" s="44"/>
      <c r="K36" s="46" t="s">
        <v>100</v>
      </c>
      <c r="L36" s="44" t="s">
        <v>9121</v>
      </c>
      <c r="M36" s="44"/>
      <c r="N36" s="44" t="s">
        <v>101</v>
      </c>
      <c r="O36" s="47" t="s">
        <v>102</v>
      </c>
      <c r="P36" s="48" t="s">
        <v>103</v>
      </c>
      <c r="Q36" s="48" t="s">
        <v>104</v>
      </c>
      <c r="R36" s="46" t="s">
        <v>105</v>
      </c>
      <c r="S36" s="48"/>
      <c r="T36" s="46">
        <v>93910</v>
      </c>
      <c r="U36" s="46" t="s">
        <v>106</v>
      </c>
      <c r="V36" s="49">
        <v>37970</v>
      </c>
      <c r="W36" s="48">
        <v>1150</v>
      </c>
      <c r="X36" s="48"/>
      <c r="Y36" s="48"/>
      <c r="Z36" s="48"/>
      <c r="AA36" s="50"/>
      <c r="AB36" s="47"/>
      <c r="AC36" s="50"/>
      <c r="AD36" s="50"/>
      <c r="AE36" s="50"/>
      <c r="AF36" s="44"/>
      <c r="AG36" s="44"/>
      <c r="AH36" s="44"/>
      <c r="AI36" s="110">
        <v>36</v>
      </c>
    </row>
    <row r="37" spans="1:35" s="40" customFormat="1" ht="15" customHeight="1" x14ac:dyDescent="0.2">
      <c r="A37" s="48">
        <v>1350</v>
      </c>
      <c r="B37" s="43" t="s">
        <v>2821</v>
      </c>
      <c r="C37" s="44" t="s">
        <v>8452</v>
      </c>
      <c r="D37" s="44" t="s">
        <v>97</v>
      </c>
      <c r="E37" s="44" t="s">
        <v>123</v>
      </c>
      <c r="F37" s="45" t="s">
        <v>99</v>
      </c>
      <c r="G37" s="45" t="s">
        <v>85</v>
      </c>
      <c r="H37" s="45"/>
      <c r="I37" s="44" t="s">
        <v>86</v>
      </c>
      <c r="J37" s="44"/>
      <c r="K37" s="44" t="s">
        <v>2822</v>
      </c>
      <c r="L37" s="44" t="s">
        <v>9122</v>
      </c>
      <c r="M37" s="44"/>
      <c r="N37" s="44" t="s">
        <v>2823</v>
      </c>
      <c r="O37" s="47" t="s">
        <v>89</v>
      </c>
      <c r="P37" s="48" t="s">
        <v>1360</v>
      </c>
      <c r="Q37" s="48" t="s">
        <v>2824</v>
      </c>
      <c r="R37" s="53" t="s">
        <v>2825</v>
      </c>
      <c r="S37" s="48"/>
      <c r="T37" s="46" t="s">
        <v>115</v>
      </c>
      <c r="U37" s="46" t="s">
        <v>2826</v>
      </c>
      <c r="V37" s="49">
        <v>37970</v>
      </c>
      <c r="W37" s="48">
        <v>1350</v>
      </c>
      <c r="X37" s="48"/>
      <c r="Y37" s="48"/>
      <c r="Z37" s="48"/>
      <c r="AA37" s="50"/>
      <c r="AB37" s="47"/>
      <c r="AC37" s="50"/>
      <c r="AD37" s="50"/>
      <c r="AE37" s="50"/>
      <c r="AF37" s="44"/>
      <c r="AG37" s="44"/>
      <c r="AH37" s="44"/>
      <c r="AI37" s="7">
        <v>37</v>
      </c>
    </row>
    <row r="38" spans="1:35" s="40" customFormat="1" ht="15" customHeight="1" x14ac:dyDescent="0.2">
      <c r="A38" s="48">
        <v>1000</v>
      </c>
      <c r="B38" s="43" t="s">
        <v>2827</v>
      </c>
      <c r="C38" s="44" t="s">
        <v>8447</v>
      </c>
      <c r="D38" s="44" t="s">
        <v>82</v>
      </c>
      <c r="E38" s="44" t="s">
        <v>2828</v>
      </c>
      <c r="F38" s="45" t="s">
        <v>2829</v>
      </c>
      <c r="G38" s="45" t="s">
        <v>85</v>
      </c>
      <c r="H38" s="45" t="s">
        <v>86</v>
      </c>
      <c r="I38" s="44" t="s">
        <v>1252</v>
      </c>
      <c r="J38" s="44" t="s">
        <v>1252</v>
      </c>
      <c r="K38" s="46" t="s">
        <v>2830</v>
      </c>
      <c r="L38" s="44" t="s">
        <v>9123</v>
      </c>
      <c r="M38" s="44"/>
      <c r="N38" s="44" t="s">
        <v>2831</v>
      </c>
      <c r="O38" s="47" t="s">
        <v>715</v>
      </c>
      <c r="P38" s="48" t="s">
        <v>2832</v>
      </c>
      <c r="Q38" s="48" t="s">
        <v>2833</v>
      </c>
      <c r="R38" s="46" t="s">
        <v>2834</v>
      </c>
      <c r="S38" s="46"/>
      <c r="T38" s="46">
        <v>93910</v>
      </c>
      <c r="U38" s="46" t="s">
        <v>2835</v>
      </c>
      <c r="V38" s="49">
        <v>37970</v>
      </c>
      <c r="W38" s="48">
        <v>1000</v>
      </c>
      <c r="X38" s="48"/>
      <c r="Y38" s="48"/>
      <c r="Z38" s="48"/>
      <c r="AA38" s="50"/>
      <c r="AB38" s="47"/>
      <c r="AC38" s="50"/>
      <c r="AD38" s="50"/>
      <c r="AE38" s="50"/>
      <c r="AF38" s="44"/>
      <c r="AG38" s="44"/>
      <c r="AH38" s="44"/>
      <c r="AI38" s="110">
        <v>38</v>
      </c>
    </row>
    <row r="39" spans="1:35" s="40" customFormat="1" ht="15" customHeight="1" x14ac:dyDescent="0.2">
      <c r="A39" s="48">
        <v>1325</v>
      </c>
      <c r="B39" s="43" t="s">
        <v>2836</v>
      </c>
      <c r="C39" s="44" t="s">
        <v>8451</v>
      </c>
      <c r="D39" s="44" t="s">
        <v>97</v>
      </c>
      <c r="E39" s="44" t="s">
        <v>342</v>
      </c>
      <c r="F39" s="45" t="s">
        <v>99</v>
      </c>
      <c r="G39" s="45" t="s">
        <v>85</v>
      </c>
      <c r="H39" s="45" t="s">
        <v>86</v>
      </c>
      <c r="I39" s="44"/>
      <c r="J39" s="44"/>
      <c r="K39" s="46" t="s">
        <v>2837</v>
      </c>
      <c r="L39" s="44" t="s">
        <v>9124</v>
      </c>
      <c r="M39" s="44"/>
      <c r="N39" s="44" t="s">
        <v>2838</v>
      </c>
      <c r="O39" s="47" t="s">
        <v>167</v>
      </c>
      <c r="P39" s="48" t="s">
        <v>2839</v>
      </c>
      <c r="Q39" s="48" t="s">
        <v>2840</v>
      </c>
      <c r="R39" s="53" t="s">
        <v>2841</v>
      </c>
      <c r="S39" s="48"/>
      <c r="T39" s="46" t="s">
        <v>115</v>
      </c>
      <c r="U39" s="46" t="s">
        <v>2842</v>
      </c>
      <c r="V39" s="49">
        <v>37970</v>
      </c>
      <c r="W39" s="48">
        <v>1325</v>
      </c>
      <c r="X39" s="48"/>
      <c r="Y39" s="48"/>
      <c r="Z39" s="48"/>
      <c r="AA39" s="50"/>
      <c r="AB39" s="47"/>
      <c r="AC39" s="50"/>
      <c r="AD39" s="50"/>
      <c r="AE39" s="50"/>
      <c r="AF39" s="44"/>
      <c r="AG39" s="44"/>
      <c r="AH39" s="44"/>
      <c r="AI39" s="110">
        <v>39</v>
      </c>
    </row>
    <row r="40" spans="1:35" s="40" customFormat="1" ht="15" customHeight="1" x14ac:dyDescent="0.2">
      <c r="A40" s="48">
        <v>1225</v>
      </c>
      <c r="B40" s="43" t="s">
        <v>2843</v>
      </c>
      <c r="C40" s="44" t="s">
        <v>8449</v>
      </c>
      <c r="D40" s="44" t="s">
        <v>97</v>
      </c>
      <c r="E40" s="44" t="s">
        <v>109</v>
      </c>
      <c r="F40" s="45" t="s">
        <v>99</v>
      </c>
      <c r="G40" s="45" t="s">
        <v>85</v>
      </c>
      <c r="H40" s="45" t="s">
        <v>86</v>
      </c>
      <c r="I40" s="44"/>
      <c r="J40" s="44"/>
      <c r="K40" s="46" t="s">
        <v>2844</v>
      </c>
      <c r="L40" s="44" t="s">
        <v>9125</v>
      </c>
      <c r="M40" s="44"/>
      <c r="N40" s="47" t="s">
        <v>2845</v>
      </c>
      <c r="O40" s="47" t="s">
        <v>89</v>
      </c>
      <c r="P40" s="48" t="s">
        <v>659</v>
      </c>
      <c r="Q40" s="48" t="s">
        <v>2846</v>
      </c>
      <c r="R40" s="46"/>
      <c r="S40" s="48"/>
      <c r="T40" s="46" t="s">
        <v>170</v>
      </c>
      <c r="U40" s="46" t="s">
        <v>2847</v>
      </c>
      <c r="V40" s="49">
        <v>37970</v>
      </c>
      <c r="W40" s="48">
        <v>1225</v>
      </c>
      <c r="X40" s="48"/>
      <c r="Y40" s="48"/>
      <c r="Z40" s="48"/>
      <c r="AA40" s="50"/>
      <c r="AB40" s="47"/>
      <c r="AC40" s="50"/>
      <c r="AD40" s="50"/>
      <c r="AE40" s="50"/>
      <c r="AF40" s="44"/>
      <c r="AG40" s="44"/>
      <c r="AH40" s="44"/>
      <c r="AI40" s="7">
        <v>40</v>
      </c>
    </row>
    <row r="41" spans="1:35" s="40" customFormat="1" ht="15" customHeight="1" x14ac:dyDescent="0.2">
      <c r="A41" s="48">
        <v>1250</v>
      </c>
      <c r="B41" s="43" t="s">
        <v>117</v>
      </c>
      <c r="C41" s="44" t="s">
        <v>7222</v>
      </c>
      <c r="D41" s="44" t="s">
        <v>97</v>
      </c>
      <c r="E41" s="44" t="s">
        <v>118</v>
      </c>
      <c r="F41" s="45" t="s">
        <v>99</v>
      </c>
      <c r="G41" s="45" t="s">
        <v>85</v>
      </c>
      <c r="H41" s="45" t="s">
        <v>86</v>
      </c>
      <c r="I41" s="44" t="s">
        <v>584</v>
      </c>
      <c r="J41" s="44" t="s">
        <v>584</v>
      </c>
      <c r="K41" s="46" t="s">
        <v>8949</v>
      </c>
      <c r="L41" s="44" t="s">
        <v>9126</v>
      </c>
      <c r="M41" s="44" t="s">
        <v>9127</v>
      </c>
      <c r="N41" s="44" t="s">
        <v>8950</v>
      </c>
      <c r="O41" s="47" t="s">
        <v>89</v>
      </c>
      <c r="P41" s="48" t="s">
        <v>119</v>
      </c>
      <c r="Q41" s="48" t="s">
        <v>120</v>
      </c>
      <c r="R41" s="53" t="s">
        <v>8951</v>
      </c>
      <c r="S41" s="48"/>
      <c r="T41" s="46">
        <v>93910</v>
      </c>
      <c r="U41" s="46">
        <v>2021</v>
      </c>
      <c r="V41" s="49" t="s">
        <v>10226</v>
      </c>
      <c r="W41" s="48">
        <v>1250</v>
      </c>
      <c r="X41" s="48" t="s">
        <v>9087</v>
      </c>
      <c r="Y41" s="48" t="s">
        <v>9087</v>
      </c>
      <c r="Z41" s="48" t="s">
        <v>9087</v>
      </c>
      <c r="AA41" s="50"/>
      <c r="AB41" s="47"/>
      <c r="AC41" s="50"/>
      <c r="AD41" s="50"/>
      <c r="AE41" s="50"/>
      <c r="AF41" s="44"/>
      <c r="AG41" s="44" t="s">
        <v>8952</v>
      </c>
      <c r="AH41" s="44" t="s">
        <v>8953</v>
      </c>
      <c r="AI41" s="110">
        <v>41</v>
      </c>
    </row>
    <row r="42" spans="1:35" s="40" customFormat="1" ht="15" customHeight="1" x14ac:dyDescent="0.2">
      <c r="A42" s="48">
        <v>1500</v>
      </c>
      <c r="B42" s="43" t="s">
        <v>131</v>
      </c>
      <c r="C42" s="44" t="s">
        <v>7269</v>
      </c>
      <c r="D42" s="44" t="s">
        <v>82</v>
      </c>
      <c r="E42" s="44" t="s">
        <v>109</v>
      </c>
      <c r="F42" s="45" t="s">
        <v>132</v>
      </c>
      <c r="G42" s="45" t="s">
        <v>85</v>
      </c>
      <c r="H42" s="45" t="s">
        <v>133</v>
      </c>
      <c r="I42" s="44"/>
      <c r="J42" s="44"/>
      <c r="K42" s="44" t="s">
        <v>7295</v>
      </c>
      <c r="L42" s="44" t="s">
        <v>9128</v>
      </c>
      <c r="M42" s="44"/>
      <c r="N42" s="44" t="s">
        <v>134</v>
      </c>
      <c r="O42" s="47" t="s">
        <v>135</v>
      </c>
      <c r="P42" s="48" t="s">
        <v>136</v>
      </c>
      <c r="Q42" s="48" t="s">
        <v>137</v>
      </c>
      <c r="R42" s="46" t="s">
        <v>138</v>
      </c>
      <c r="S42" s="48"/>
      <c r="T42" s="48" t="s">
        <v>115</v>
      </c>
      <c r="U42" s="46" t="s">
        <v>139</v>
      </c>
      <c r="V42" s="49" t="s">
        <v>10227</v>
      </c>
      <c r="W42" s="48">
        <v>1500</v>
      </c>
      <c r="X42" s="48"/>
      <c r="Y42" s="48"/>
      <c r="Z42" s="48"/>
      <c r="AA42" s="50"/>
      <c r="AB42" s="47"/>
      <c r="AC42" s="50"/>
      <c r="AD42" s="50"/>
      <c r="AE42" s="50"/>
      <c r="AF42" s="44"/>
      <c r="AG42" s="44"/>
      <c r="AH42" s="44"/>
      <c r="AI42" s="110">
        <v>42</v>
      </c>
    </row>
    <row r="43" spans="1:35" s="40" customFormat="1" ht="15" customHeight="1" x14ac:dyDescent="0.2">
      <c r="A43" s="48">
        <v>1450</v>
      </c>
      <c r="B43" s="43" t="s">
        <v>122</v>
      </c>
      <c r="C43" s="44" t="s">
        <v>7373</v>
      </c>
      <c r="D43" s="44" t="s">
        <v>97</v>
      </c>
      <c r="E43" s="44" t="s">
        <v>123</v>
      </c>
      <c r="F43" s="45" t="s">
        <v>124</v>
      </c>
      <c r="G43" s="45" t="s">
        <v>85</v>
      </c>
      <c r="H43" s="45" t="s">
        <v>86</v>
      </c>
      <c r="I43" s="44"/>
      <c r="J43" s="44"/>
      <c r="K43" s="46" t="s">
        <v>125</v>
      </c>
      <c r="L43" s="44" t="s">
        <v>9129</v>
      </c>
      <c r="M43" s="56"/>
      <c r="N43" s="44" t="s">
        <v>126</v>
      </c>
      <c r="O43" s="47" t="s">
        <v>89</v>
      </c>
      <c r="P43" s="48" t="s">
        <v>127</v>
      </c>
      <c r="Q43" s="48" t="s">
        <v>128</v>
      </c>
      <c r="R43" s="53"/>
      <c r="S43" s="48"/>
      <c r="T43" s="46" t="s">
        <v>115</v>
      </c>
      <c r="U43" s="46" t="s">
        <v>129</v>
      </c>
      <c r="V43" s="49">
        <v>37970</v>
      </c>
      <c r="W43" s="48">
        <v>1450</v>
      </c>
      <c r="X43" s="48"/>
      <c r="Y43" s="48"/>
      <c r="Z43" s="48"/>
      <c r="AA43" s="50"/>
      <c r="AB43" s="47"/>
      <c r="AC43" s="50"/>
      <c r="AD43" s="50"/>
      <c r="AE43" s="50"/>
      <c r="AF43" s="44" t="s">
        <v>8030</v>
      </c>
      <c r="AG43" s="44"/>
      <c r="AH43" s="44"/>
      <c r="AI43" s="7">
        <v>43</v>
      </c>
    </row>
    <row r="44" spans="1:35" s="40" customFormat="1" ht="15" customHeight="1" x14ac:dyDescent="0.2">
      <c r="A44" s="48">
        <v>1550</v>
      </c>
      <c r="B44" s="43" t="s">
        <v>141</v>
      </c>
      <c r="C44" s="44" t="s">
        <v>7374</v>
      </c>
      <c r="D44" s="44" t="s">
        <v>97</v>
      </c>
      <c r="E44" s="44" t="s">
        <v>142</v>
      </c>
      <c r="F44" s="45" t="s">
        <v>143</v>
      </c>
      <c r="G44" s="45" t="s">
        <v>85</v>
      </c>
      <c r="H44" s="45" t="s">
        <v>86</v>
      </c>
      <c r="I44" s="44"/>
      <c r="J44" s="44"/>
      <c r="K44" s="46" t="s">
        <v>10228</v>
      </c>
      <c r="L44" s="44" t="s">
        <v>9130</v>
      </c>
      <c r="M44" s="44"/>
      <c r="N44" s="44" t="s">
        <v>144</v>
      </c>
      <c r="O44" s="47" t="s">
        <v>89</v>
      </c>
      <c r="P44" s="48" t="s">
        <v>145</v>
      </c>
      <c r="Q44" s="48" t="s">
        <v>146</v>
      </c>
      <c r="R44" s="53" t="s">
        <v>147</v>
      </c>
      <c r="S44" s="48"/>
      <c r="T44" s="46" t="s">
        <v>148</v>
      </c>
      <c r="U44" s="57" t="s">
        <v>149</v>
      </c>
      <c r="V44" s="49">
        <v>37970</v>
      </c>
      <c r="W44" s="48">
        <v>1550</v>
      </c>
      <c r="X44" s="48"/>
      <c r="Y44" s="48"/>
      <c r="Z44" s="48"/>
      <c r="AA44" s="50"/>
      <c r="AB44" s="47"/>
      <c r="AC44" s="50"/>
      <c r="AD44" s="50"/>
      <c r="AE44" s="50"/>
      <c r="AF44" s="44"/>
      <c r="AG44" s="44"/>
      <c r="AH44" s="44"/>
      <c r="AI44" s="110">
        <v>44</v>
      </c>
    </row>
    <row r="45" spans="1:35" s="40" customFormat="1" ht="15" customHeight="1" x14ac:dyDescent="0.2">
      <c r="A45" s="48">
        <v>1600</v>
      </c>
      <c r="B45" s="43" t="s">
        <v>2848</v>
      </c>
      <c r="C45" s="44" t="s">
        <v>8453</v>
      </c>
      <c r="D45" s="44" t="s">
        <v>82</v>
      </c>
      <c r="E45" s="44" t="s">
        <v>118</v>
      </c>
      <c r="F45" s="45" t="s">
        <v>99</v>
      </c>
      <c r="G45" s="45" t="s">
        <v>85</v>
      </c>
      <c r="H45" s="45" t="s">
        <v>86</v>
      </c>
      <c r="I45" s="44"/>
      <c r="J45" s="58"/>
      <c r="K45" s="46" t="s">
        <v>2849</v>
      </c>
      <c r="L45" s="44" t="s">
        <v>9131</v>
      </c>
      <c r="M45" s="44"/>
      <c r="N45" s="44" t="s">
        <v>2850</v>
      </c>
      <c r="O45" s="47" t="s">
        <v>89</v>
      </c>
      <c r="P45" s="48" t="s">
        <v>2851</v>
      </c>
      <c r="Q45" s="48" t="s">
        <v>2852</v>
      </c>
      <c r="R45" s="46"/>
      <c r="S45" s="48"/>
      <c r="T45" s="46">
        <v>93910</v>
      </c>
      <c r="U45" s="46" t="s">
        <v>2853</v>
      </c>
      <c r="V45" s="49">
        <v>37970</v>
      </c>
      <c r="W45" s="48">
        <v>1600</v>
      </c>
      <c r="X45" s="48"/>
      <c r="Y45" s="48"/>
      <c r="Z45" s="48"/>
      <c r="AA45" s="50"/>
      <c r="AB45" s="47"/>
      <c r="AC45" s="50"/>
      <c r="AD45" s="50"/>
      <c r="AE45" s="50"/>
      <c r="AF45" s="44"/>
      <c r="AG45" s="44"/>
      <c r="AH45" s="44"/>
      <c r="AI45" s="110">
        <v>45</v>
      </c>
    </row>
    <row r="46" spans="1:35" s="40" customFormat="1" ht="15" customHeight="1" x14ac:dyDescent="0.2">
      <c r="A46" s="48">
        <v>1650</v>
      </c>
      <c r="B46" s="43" t="s">
        <v>2854</v>
      </c>
      <c r="C46" s="44" t="s">
        <v>8454</v>
      </c>
      <c r="D46" s="44" t="s">
        <v>97</v>
      </c>
      <c r="E46" s="44" t="s">
        <v>2855</v>
      </c>
      <c r="F46" s="45" t="s">
        <v>99</v>
      </c>
      <c r="G46" s="45" t="s">
        <v>85</v>
      </c>
      <c r="H46" s="45" t="s">
        <v>86</v>
      </c>
      <c r="I46" s="44"/>
      <c r="J46" s="44"/>
      <c r="K46" s="46" t="s">
        <v>2856</v>
      </c>
      <c r="L46" s="44" t="s">
        <v>9132</v>
      </c>
      <c r="M46" s="44"/>
      <c r="N46" s="44" t="s">
        <v>2857</v>
      </c>
      <c r="O46" s="47" t="s">
        <v>89</v>
      </c>
      <c r="P46" s="48" t="s">
        <v>1473</v>
      </c>
      <c r="Q46" s="48" t="s">
        <v>2858</v>
      </c>
      <c r="R46" s="46"/>
      <c r="S46" s="48"/>
      <c r="T46" s="46" t="s">
        <v>170</v>
      </c>
      <c r="U46" s="46" t="s">
        <v>2859</v>
      </c>
      <c r="V46" s="49">
        <v>37970</v>
      </c>
      <c r="W46" s="48">
        <v>1650</v>
      </c>
      <c r="X46" s="48"/>
      <c r="Y46" s="48"/>
      <c r="Z46" s="48"/>
      <c r="AA46" s="50"/>
      <c r="AB46" s="47"/>
      <c r="AC46" s="50"/>
      <c r="AD46" s="50"/>
      <c r="AE46" s="50"/>
      <c r="AF46" s="44"/>
      <c r="AG46" s="44"/>
      <c r="AH46" s="44"/>
      <c r="AI46" s="7">
        <v>46</v>
      </c>
    </row>
    <row r="47" spans="1:35" s="40" customFormat="1" ht="15" customHeight="1" x14ac:dyDescent="0.2">
      <c r="A47" s="48">
        <v>6909</v>
      </c>
      <c r="B47" s="43" t="s">
        <v>2860</v>
      </c>
      <c r="C47" s="44" t="s">
        <v>8521</v>
      </c>
      <c r="D47" s="44" t="s">
        <v>97</v>
      </c>
      <c r="E47" s="44" t="s">
        <v>2861</v>
      </c>
      <c r="F47" s="45" t="s">
        <v>99</v>
      </c>
      <c r="G47" s="45" t="s">
        <v>85</v>
      </c>
      <c r="H47" s="45" t="s">
        <v>86</v>
      </c>
      <c r="I47" s="44"/>
      <c r="J47" s="44"/>
      <c r="K47" s="46" t="s">
        <v>2862</v>
      </c>
      <c r="L47" s="44" t="s">
        <v>9133</v>
      </c>
      <c r="M47" s="44"/>
      <c r="N47" s="44" t="s">
        <v>2863</v>
      </c>
      <c r="O47" s="47" t="s">
        <v>437</v>
      </c>
      <c r="P47" s="48" t="s">
        <v>2864</v>
      </c>
      <c r="Q47" s="48" t="s">
        <v>2865</v>
      </c>
      <c r="R47" s="46" t="s">
        <v>2866</v>
      </c>
      <c r="S47" s="48"/>
      <c r="T47" s="46" t="s">
        <v>170</v>
      </c>
      <c r="U47" s="46" t="s">
        <v>2867</v>
      </c>
      <c r="V47" s="49">
        <v>37970</v>
      </c>
      <c r="W47" s="48">
        <v>6909</v>
      </c>
      <c r="X47" s="48"/>
      <c r="Y47" s="48"/>
      <c r="Z47" s="48"/>
      <c r="AA47" s="50"/>
      <c r="AB47" s="47"/>
      <c r="AC47" s="50"/>
      <c r="AD47" s="50"/>
      <c r="AE47" s="50"/>
      <c r="AF47" s="44"/>
      <c r="AG47" s="44"/>
      <c r="AH47" s="44"/>
      <c r="AI47" s="110">
        <v>47</v>
      </c>
    </row>
    <row r="48" spans="1:35" s="40" customFormat="1" ht="15" customHeight="1" x14ac:dyDescent="0.2">
      <c r="A48" s="48">
        <v>1750</v>
      </c>
      <c r="B48" s="43" t="s">
        <v>165</v>
      </c>
      <c r="C48" s="44" t="s">
        <v>7375</v>
      </c>
      <c r="D48" s="44" t="s">
        <v>97</v>
      </c>
      <c r="E48" s="44" t="s">
        <v>166</v>
      </c>
      <c r="F48" s="45" t="s">
        <v>99</v>
      </c>
      <c r="G48" s="45" t="s">
        <v>85</v>
      </c>
      <c r="H48" s="47" t="s">
        <v>86</v>
      </c>
      <c r="I48" s="44" t="s">
        <v>86</v>
      </c>
      <c r="J48" s="44" t="s">
        <v>86</v>
      </c>
      <c r="K48" s="46" t="s">
        <v>7296</v>
      </c>
      <c r="L48" s="44" t="s">
        <v>9134</v>
      </c>
      <c r="M48" s="59"/>
      <c r="N48" s="44" t="s">
        <v>10229</v>
      </c>
      <c r="O48" s="47" t="s">
        <v>167</v>
      </c>
      <c r="P48" s="48" t="s">
        <v>168</v>
      </c>
      <c r="Q48" s="48" t="s">
        <v>10230</v>
      </c>
      <c r="R48" s="53" t="s">
        <v>169</v>
      </c>
      <c r="S48" s="48"/>
      <c r="T48" s="46" t="s">
        <v>170</v>
      </c>
      <c r="U48" s="46">
        <v>2022</v>
      </c>
      <c r="V48" s="49">
        <v>37970</v>
      </c>
      <c r="W48" s="48">
        <v>1750</v>
      </c>
      <c r="X48" s="48"/>
      <c r="Y48" s="48"/>
      <c r="Z48" s="48"/>
      <c r="AA48" s="50"/>
      <c r="AB48" s="47"/>
      <c r="AC48" s="50"/>
      <c r="AD48" s="50"/>
      <c r="AE48" s="50"/>
      <c r="AF48" s="44"/>
      <c r="AG48" s="44"/>
      <c r="AH48" s="44"/>
      <c r="AI48" s="110">
        <v>48</v>
      </c>
    </row>
    <row r="49" spans="1:35" s="40" customFormat="1" ht="15" customHeight="1" x14ac:dyDescent="0.2">
      <c r="A49" s="48">
        <v>7063</v>
      </c>
      <c r="B49" s="43" t="s">
        <v>2868</v>
      </c>
      <c r="C49" s="44" t="s">
        <v>8582</v>
      </c>
      <c r="D49" s="44" t="s">
        <v>97</v>
      </c>
      <c r="E49" s="44" t="s">
        <v>2869</v>
      </c>
      <c r="F49" s="45" t="s">
        <v>99</v>
      </c>
      <c r="G49" s="45" t="s">
        <v>85</v>
      </c>
      <c r="H49" s="45" t="s">
        <v>86</v>
      </c>
      <c r="I49" s="44"/>
      <c r="J49" s="44"/>
      <c r="K49" s="46" t="s">
        <v>2870</v>
      </c>
      <c r="L49" s="44" t="s">
        <v>9135</v>
      </c>
      <c r="M49" s="44"/>
      <c r="N49" s="44" t="s">
        <v>2871</v>
      </c>
      <c r="O49" s="47" t="s">
        <v>89</v>
      </c>
      <c r="P49" s="48" t="s">
        <v>2872</v>
      </c>
      <c r="Q49" s="48" t="s">
        <v>2873</v>
      </c>
      <c r="R49" s="46"/>
      <c r="S49" s="48"/>
      <c r="T49" s="48">
        <v>93910</v>
      </c>
      <c r="U49" s="46" t="s">
        <v>2874</v>
      </c>
      <c r="V49" s="49">
        <v>37970</v>
      </c>
      <c r="W49" s="48">
        <v>7063</v>
      </c>
      <c r="X49" s="48"/>
      <c r="Y49" s="48"/>
      <c r="Z49" s="48"/>
      <c r="AA49" s="50"/>
      <c r="AB49" s="47"/>
      <c r="AC49" s="50"/>
      <c r="AD49" s="50"/>
      <c r="AE49" s="50"/>
      <c r="AF49" s="44"/>
      <c r="AG49" s="44"/>
      <c r="AH49" s="44"/>
      <c r="AI49" s="7">
        <v>49</v>
      </c>
    </row>
    <row r="50" spans="1:35" s="40" customFormat="1" ht="15" customHeight="1" x14ac:dyDescent="0.2">
      <c r="A50" s="48">
        <v>7013</v>
      </c>
      <c r="B50" s="43" t="s">
        <v>2875</v>
      </c>
      <c r="C50" s="44" t="s">
        <v>8564</v>
      </c>
      <c r="D50" s="44" t="s">
        <v>97</v>
      </c>
      <c r="E50" s="44" t="s">
        <v>2876</v>
      </c>
      <c r="F50" s="45" t="s">
        <v>99</v>
      </c>
      <c r="G50" s="45" t="s">
        <v>85</v>
      </c>
      <c r="H50" s="45" t="s">
        <v>86</v>
      </c>
      <c r="I50" s="44"/>
      <c r="J50" s="44"/>
      <c r="K50" s="46" t="s">
        <v>2877</v>
      </c>
      <c r="L50" s="44" t="s">
        <v>9136</v>
      </c>
      <c r="M50" s="44"/>
      <c r="N50" s="44" t="s">
        <v>2878</v>
      </c>
      <c r="O50" s="47" t="s">
        <v>89</v>
      </c>
      <c r="P50" s="48" t="s">
        <v>2879</v>
      </c>
      <c r="Q50" s="48" t="s">
        <v>2880</v>
      </c>
      <c r="R50" s="46"/>
      <c r="S50" s="48"/>
      <c r="T50" s="46" t="s">
        <v>115</v>
      </c>
      <c r="U50" s="46" t="s">
        <v>2881</v>
      </c>
      <c r="V50" s="49">
        <v>37970</v>
      </c>
      <c r="W50" s="48">
        <v>7013</v>
      </c>
      <c r="X50" s="48"/>
      <c r="Y50" s="48"/>
      <c r="Z50" s="48"/>
      <c r="AA50" s="50"/>
      <c r="AB50" s="47"/>
      <c r="AC50" s="50"/>
      <c r="AD50" s="50"/>
      <c r="AE50" s="50"/>
      <c r="AF50" s="44"/>
      <c r="AG50" s="44"/>
      <c r="AH50" s="44"/>
      <c r="AI50" s="110">
        <v>50</v>
      </c>
    </row>
    <row r="51" spans="1:35" s="40" customFormat="1" ht="15" customHeight="1" x14ac:dyDescent="0.2">
      <c r="A51" s="48">
        <v>7657</v>
      </c>
      <c r="B51" s="43" t="s">
        <v>2318</v>
      </c>
      <c r="C51" s="44" t="s">
        <v>7263</v>
      </c>
      <c r="D51" s="44" t="s">
        <v>1934</v>
      </c>
      <c r="E51" s="44" t="s">
        <v>2319</v>
      </c>
      <c r="F51" s="45" t="s">
        <v>2320</v>
      </c>
      <c r="G51" s="45" t="s">
        <v>2321</v>
      </c>
      <c r="H51" s="45" t="s">
        <v>2322</v>
      </c>
      <c r="I51" s="44" t="s">
        <v>2323</v>
      </c>
      <c r="J51" s="44" t="s">
        <v>2324</v>
      </c>
      <c r="K51" s="46" t="s">
        <v>2325</v>
      </c>
      <c r="L51" s="44" t="s">
        <v>9137</v>
      </c>
      <c r="M51" s="44"/>
      <c r="N51" s="44" t="s">
        <v>10231</v>
      </c>
      <c r="O51" s="47" t="s">
        <v>10232</v>
      </c>
      <c r="P51" s="48" t="s">
        <v>2326</v>
      </c>
      <c r="Q51" s="48">
        <v>984478316</v>
      </c>
      <c r="R51" s="46" t="s">
        <v>2327</v>
      </c>
      <c r="S51" s="48"/>
      <c r="T51" s="46" t="s">
        <v>216</v>
      </c>
      <c r="U51" s="46" t="s">
        <v>2328</v>
      </c>
      <c r="V51" s="49">
        <v>43374</v>
      </c>
      <c r="W51" s="48">
        <v>7657</v>
      </c>
      <c r="X51" s="48"/>
      <c r="Y51" s="48"/>
      <c r="Z51" s="48"/>
      <c r="AA51" s="50"/>
      <c r="AB51" s="47"/>
      <c r="AC51" s="50"/>
      <c r="AD51" s="50"/>
      <c r="AE51" s="50"/>
      <c r="AF51" s="44"/>
      <c r="AG51" s="44"/>
      <c r="AH51" s="44"/>
      <c r="AI51" s="110">
        <v>51</v>
      </c>
    </row>
    <row r="52" spans="1:35" s="40" customFormat="1" ht="15" customHeight="1" x14ac:dyDescent="0.2">
      <c r="A52" s="48">
        <v>7461</v>
      </c>
      <c r="B52" s="43" t="s">
        <v>2882</v>
      </c>
      <c r="C52" s="44" t="s">
        <v>8781</v>
      </c>
      <c r="D52" s="44" t="s">
        <v>51</v>
      </c>
      <c r="E52" s="44" t="s">
        <v>2883</v>
      </c>
      <c r="F52" s="45" t="s">
        <v>2884</v>
      </c>
      <c r="G52" s="45" t="s">
        <v>2885</v>
      </c>
      <c r="H52" s="45" t="s">
        <v>2886</v>
      </c>
      <c r="I52" s="44" t="s">
        <v>2887</v>
      </c>
      <c r="J52" s="44" t="s">
        <v>522</v>
      </c>
      <c r="K52" s="46" t="s">
        <v>2888</v>
      </c>
      <c r="L52" s="44" t="s">
        <v>9138</v>
      </c>
      <c r="M52" s="44"/>
      <c r="N52" s="44" t="s">
        <v>2889</v>
      </c>
      <c r="O52" s="47" t="s">
        <v>60</v>
      </c>
      <c r="P52" s="48" t="s">
        <v>2890</v>
      </c>
      <c r="Q52" s="48"/>
      <c r="R52" s="46"/>
      <c r="S52" s="48"/>
      <c r="T52" s="46" t="s">
        <v>247</v>
      </c>
      <c r="U52" s="46" t="s">
        <v>2891</v>
      </c>
      <c r="V52" s="49">
        <v>40910</v>
      </c>
      <c r="W52" s="48">
        <v>7461</v>
      </c>
      <c r="X52" s="48"/>
      <c r="Y52" s="48"/>
      <c r="Z52" s="48"/>
      <c r="AA52" s="50"/>
      <c r="AB52" s="47"/>
      <c r="AC52" s="50"/>
      <c r="AD52" s="50"/>
      <c r="AE52" s="50"/>
      <c r="AF52" s="44"/>
      <c r="AG52" s="44"/>
      <c r="AH52" s="44"/>
      <c r="AI52" s="7">
        <v>52</v>
      </c>
    </row>
    <row r="53" spans="1:35" s="40" customFormat="1" ht="15" customHeight="1" x14ac:dyDescent="0.2">
      <c r="A53" s="48">
        <v>7664</v>
      </c>
      <c r="B53" s="43" t="s">
        <v>2340</v>
      </c>
      <c r="C53" s="44" t="s">
        <v>7191</v>
      </c>
      <c r="D53" s="44" t="s">
        <v>2341</v>
      </c>
      <c r="E53" s="44" t="s">
        <v>2342</v>
      </c>
      <c r="F53" s="45" t="s">
        <v>10233</v>
      </c>
      <c r="G53" s="45" t="s">
        <v>2343</v>
      </c>
      <c r="H53" s="45" t="s">
        <v>10234</v>
      </c>
      <c r="I53" s="44" t="s">
        <v>2344</v>
      </c>
      <c r="J53" s="44" t="s">
        <v>10235</v>
      </c>
      <c r="K53" s="46" t="s">
        <v>10236</v>
      </c>
      <c r="L53" s="44" t="s">
        <v>10237</v>
      </c>
      <c r="M53" s="44"/>
      <c r="N53" s="44" t="s">
        <v>2345</v>
      </c>
      <c r="O53" s="47" t="s">
        <v>102</v>
      </c>
      <c r="P53" s="48" t="s">
        <v>244</v>
      </c>
      <c r="Q53" s="48" t="s">
        <v>2346</v>
      </c>
      <c r="R53" s="46" t="s">
        <v>2347</v>
      </c>
      <c r="S53" s="48"/>
      <c r="T53" s="46" t="s">
        <v>216</v>
      </c>
      <c r="U53" s="46" t="s">
        <v>1966</v>
      </c>
      <c r="V53" s="49">
        <v>43453</v>
      </c>
      <c r="W53" s="48">
        <v>7664</v>
      </c>
      <c r="X53" s="48"/>
      <c r="Y53" s="48"/>
      <c r="Z53" s="48"/>
      <c r="AA53" s="50"/>
      <c r="AB53" s="47"/>
      <c r="AC53" s="50"/>
      <c r="AD53" s="50"/>
      <c r="AE53" s="50"/>
      <c r="AF53" s="44"/>
      <c r="AG53" s="44"/>
      <c r="AH53" s="44"/>
      <c r="AI53" s="110">
        <v>53</v>
      </c>
    </row>
    <row r="54" spans="1:35" s="40" customFormat="1" ht="15" customHeight="1" x14ac:dyDescent="0.2">
      <c r="A54" s="48">
        <v>7114</v>
      </c>
      <c r="B54" s="43" t="s">
        <v>2892</v>
      </c>
      <c r="C54" s="44" t="s">
        <v>8595</v>
      </c>
      <c r="D54" s="44" t="s">
        <v>51</v>
      </c>
      <c r="E54" s="44" t="s">
        <v>2893</v>
      </c>
      <c r="F54" s="45" t="s">
        <v>99</v>
      </c>
      <c r="G54" s="45" t="s">
        <v>2894</v>
      </c>
      <c r="H54" s="45" t="s">
        <v>2895</v>
      </c>
      <c r="I54" s="44" t="s">
        <v>29</v>
      </c>
      <c r="J54" s="44" t="s">
        <v>2896</v>
      </c>
      <c r="K54" s="46" t="s">
        <v>2897</v>
      </c>
      <c r="L54" s="44" t="s">
        <v>9139</v>
      </c>
      <c r="M54" s="44"/>
      <c r="N54" s="44" t="s">
        <v>2898</v>
      </c>
      <c r="O54" s="47" t="s">
        <v>89</v>
      </c>
      <c r="P54" s="48" t="s">
        <v>2899</v>
      </c>
      <c r="Q54" s="48" t="s">
        <v>2900</v>
      </c>
      <c r="R54" s="53"/>
      <c r="S54" s="48"/>
      <c r="T54" s="46">
        <v>93401</v>
      </c>
      <c r="U54" s="46" t="s">
        <v>2901</v>
      </c>
      <c r="V54" s="49">
        <v>37970</v>
      </c>
      <c r="W54" s="48">
        <v>7114</v>
      </c>
      <c r="X54" s="48"/>
      <c r="Y54" s="48"/>
      <c r="Z54" s="48"/>
      <c r="AA54" s="50"/>
      <c r="AB54" s="47"/>
      <c r="AC54" s="50"/>
      <c r="AD54" s="50"/>
      <c r="AE54" s="50"/>
      <c r="AF54" s="44"/>
      <c r="AG54" s="44"/>
      <c r="AH54" s="44"/>
      <c r="AI54" s="110">
        <v>54</v>
      </c>
    </row>
    <row r="55" spans="1:35" s="40" customFormat="1" ht="15" customHeight="1" x14ac:dyDescent="0.2">
      <c r="A55" s="48">
        <v>2000</v>
      </c>
      <c r="B55" s="43" t="s">
        <v>8045</v>
      </c>
      <c r="C55" s="44" t="s">
        <v>8460</v>
      </c>
      <c r="D55" s="44" t="s">
        <v>51</v>
      </c>
      <c r="E55" s="44" t="s">
        <v>2902</v>
      </c>
      <c r="F55" s="45" t="s">
        <v>2903</v>
      </c>
      <c r="G55" s="45" t="s">
        <v>2904</v>
      </c>
      <c r="H55" s="45" t="s">
        <v>2905</v>
      </c>
      <c r="I55" s="44" t="s">
        <v>2906</v>
      </c>
      <c r="J55" s="44" t="s">
        <v>2907</v>
      </c>
      <c r="K55" s="46" t="s">
        <v>2908</v>
      </c>
      <c r="L55" s="44" t="s">
        <v>9140</v>
      </c>
      <c r="M55" s="44"/>
      <c r="N55" s="44" t="s">
        <v>2909</v>
      </c>
      <c r="O55" s="47" t="s">
        <v>715</v>
      </c>
      <c r="P55" s="48" t="s">
        <v>2910</v>
      </c>
      <c r="Q55" s="48" t="s">
        <v>2911</v>
      </c>
      <c r="R55" s="46"/>
      <c r="S55" s="48"/>
      <c r="T55" s="46" t="s">
        <v>216</v>
      </c>
      <c r="U55" s="46" t="s">
        <v>2912</v>
      </c>
      <c r="V55" s="49">
        <v>37970</v>
      </c>
      <c r="W55" s="48">
        <v>2000</v>
      </c>
      <c r="X55" s="48"/>
      <c r="Y55" s="48"/>
      <c r="Z55" s="48"/>
      <c r="AA55" s="50"/>
      <c r="AB55" s="47"/>
      <c r="AC55" s="50"/>
      <c r="AD55" s="50"/>
      <c r="AE55" s="50"/>
      <c r="AF55" s="44"/>
      <c r="AG55" s="44"/>
      <c r="AH55" s="44"/>
      <c r="AI55" s="7">
        <v>55</v>
      </c>
    </row>
    <row r="56" spans="1:35" s="40" customFormat="1" ht="15" customHeight="1" x14ac:dyDescent="0.2">
      <c r="A56" s="48">
        <v>6871</v>
      </c>
      <c r="B56" s="43" t="s">
        <v>2913</v>
      </c>
      <c r="C56" s="44" t="s">
        <v>8511</v>
      </c>
      <c r="D56" s="44" t="s">
        <v>26</v>
      </c>
      <c r="E56" s="44" t="s">
        <v>2914</v>
      </c>
      <c r="F56" s="45" t="s">
        <v>2915</v>
      </c>
      <c r="G56" s="45" t="s">
        <v>2916</v>
      </c>
      <c r="H56" s="45" t="s">
        <v>2917</v>
      </c>
      <c r="I56" s="44" t="s">
        <v>696</v>
      </c>
      <c r="J56" s="44" t="s">
        <v>2918</v>
      </c>
      <c r="K56" s="46" t="s">
        <v>2919</v>
      </c>
      <c r="L56" s="44" t="s">
        <v>9141</v>
      </c>
      <c r="M56" s="44"/>
      <c r="N56" s="44" t="s">
        <v>2920</v>
      </c>
      <c r="O56" s="47" t="s">
        <v>89</v>
      </c>
      <c r="P56" s="48" t="s">
        <v>2921</v>
      </c>
      <c r="Q56" s="48" t="s">
        <v>2922</v>
      </c>
      <c r="R56" s="46" t="s">
        <v>2923</v>
      </c>
      <c r="S56" s="48"/>
      <c r="T56" s="46" t="s">
        <v>2924</v>
      </c>
      <c r="U56" s="46" t="s">
        <v>2925</v>
      </c>
      <c r="V56" s="49">
        <v>37970</v>
      </c>
      <c r="W56" s="48">
        <v>6871</v>
      </c>
      <c r="X56" s="48"/>
      <c r="Y56" s="48"/>
      <c r="Z56" s="48"/>
      <c r="AA56" s="50"/>
      <c r="AB56" s="47"/>
      <c r="AC56" s="50"/>
      <c r="AD56" s="50"/>
      <c r="AE56" s="50"/>
      <c r="AF56" s="44"/>
      <c r="AG56" s="44"/>
      <c r="AH56" s="44"/>
      <c r="AI56" s="110">
        <v>56</v>
      </c>
    </row>
    <row r="57" spans="1:35" s="40" customFormat="1" ht="15" customHeight="1" x14ac:dyDescent="0.2">
      <c r="A57" s="48">
        <v>6988</v>
      </c>
      <c r="B57" s="43" t="s">
        <v>928</v>
      </c>
      <c r="C57" s="44" t="s">
        <v>7412</v>
      </c>
      <c r="D57" s="44" t="s">
        <v>51</v>
      </c>
      <c r="E57" s="44" t="s">
        <v>929</v>
      </c>
      <c r="F57" s="45" t="s">
        <v>930</v>
      </c>
      <c r="G57" s="45" t="s">
        <v>931</v>
      </c>
      <c r="H57" s="45" t="s">
        <v>932</v>
      </c>
      <c r="I57" s="44" t="s">
        <v>933</v>
      </c>
      <c r="J57" s="44" t="s">
        <v>934</v>
      </c>
      <c r="K57" s="46" t="s">
        <v>935</v>
      </c>
      <c r="L57" s="44" t="s">
        <v>9142</v>
      </c>
      <c r="M57" s="44"/>
      <c r="N57" s="44" t="s">
        <v>936</v>
      </c>
      <c r="O57" s="47" t="s">
        <v>60</v>
      </c>
      <c r="P57" s="46" t="s">
        <v>475</v>
      </c>
      <c r="Q57" s="48" t="s">
        <v>937</v>
      </c>
      <c r="R57" s="46" t="s">
        <v>938</v>
      </c>
      <c r="S57" s="48"/>
      <c r="T57" s="46" t="s">
        <v>247</v>
      </c>
      <c r="U57" s="46" t="s">
        <v>939</v>
      </c>
      <c r="V57" s="49">
        <v>37971</v>
      </c>
      <c r="W57" s="48">
        <v>6988</v>
      </c>
      <c r="X57" s="48"/>
      <c r="Y57" s="48"/>
      <c r="Z57" s="48"/>
      <c r="AA57" s="50"/>
      <c r="AB57" s="47"/>
      <c r="AC57" s="50"/>
      <c r="AD57" s="50"/>
      <c r="AE57" s="50"/>
      <c r="AF57" s="44"/>
      <c r="AG57" s="44"/>
      <c r="AH57" s="44"/>
      <c r="AI57" s="110">
        <v>57</v>
      </c>
    </row>
    <row r="58" spans="1:35" s="40" customFormat="1" ht="15" customHeight="1" x14ac:dyDescent="0.2">
      <c r="A58" s="48">
        <v>7003</v>
      </c>
      <c r="B58" s="43" t="s">
        <v>954</v>
      </c>
      <c r="C58" s="44" t="s">
        <v>8560</v>
      </c>
      <c r="D58" s="44" t="s">
        <v>51</v>
      </c>
      <c r="E58" s="44" t="s">
        <v>955</v>
      </c>
      <c r="F58" s="45" t="s">
        <v>956</v>
      </c>
      <c r="G58" s="45" t="s">
        <v>957</v>
      </c>
      <c r="H58" s="45" t="s">
        <v>958</v>
      </c>
      <c r="I58" s="44" t="s">
        <v>959</v>
      </c>
      <c r="J58" s="44" t="s">
        <v>960</v>
      </c>
      <c r="K58" s="46" t="s">
        <v>961</v>
      </c>
      <c r="L58" s="44" t="s">
        <v>9143</v>
      </c>
      <c r="M58" s="44"/>
      <c r="N58" s="44" t="s">
        <v>962</v>
      </c>
      <c r="O58" s="47" t="s">
        <v>89</v>
      </c>
      <c r="P58" s="48" t="s">
        <v>183</v>
      </c>
      <c r="Q58" s="48">
        <v>223414941</v>
      </c>
      <c r="R58" s="46" t="s">
        <v>963</v>
      </c>
      <c r="S58" s="48"/>
      <c r="T58" s="46" t="s">
        <v>964</v>
      </c>
      <c r="U58" s="46" t="s">
        <v>965</v>
      </c>
      <c r="V58" s="49">
        <v>37970</v>
      </c>
      <c r="W58" s="48">
        <v>7003</v>
      </c>
      <c r="X58" s="48"/>
      <c r="Y58" s="48"/>
      <c r="Z58" s="48"/>
      <c r="AA58" s="50"/>
      <c r="AB58" s="47"/>
      <c r="AC58" s="50"/>
      <c r="AD58" s="50"/>
      <c r="AE58" s="50"/>
      <c r="AF58" s="44"/>
      <c r="AG58" s="44"/>
      <c r="AH58" s="44"/>
      <c r="AI58" s="7">
        <v>58</v>
      </c>
    </row>
    <row r="59" spans="1:35" s="40" customFormat="1" ht="15" customHeight="1" x14ac:dyDescent="0.2">
      <c r="A59" s="48">
        <v>7723</v>
      </c>
      <c r="B59" s="43" t="s">
        <v>2471</v>
      </c>
      <c r="C59" s="44" t="s">
        <v>7621</v>
      </c>
      <c r="D59" s="44"/>
      <c r="E59" s="44" t="s">
        <v>2472</v>
      </c>
      <c r="F59" s="45" t="s">
        <v>10238</v>
      </c>
      <c r="G59" s="45" t="s">
        <v>2473</v>
      </c>
      <c r="H59" s="45" t="s">
        <v>2474</v>
      </c>
      <c r="I59" s="44" t="s">
        <v>2132</v>
      </c>
      <c r="J59" s="44" t="s">
        <v>2475</v>
      </c>
      <c r="K59" s="44" t="s">
        <v>2476</v>
      </c>
      <c r="L59" s="44" t="s">
        <v>9144</v>
      </c>
      <c r="M59" s="44"/>
      <c r="N59" s="44" t="s">
        <v>2477</v>
      </c>
      <c r="O59" s="47" t="s">
        <v>167</v>
      </c>
      <c r="P59" s="48" t="s">
        <v>1242</v>
      </c>
      <c r="Q59" s="48" t="s">
        <v>2478</v>
      </c>
      <c r="R59" s="46" t="s">
        <v>2479</v>
      </c>
      <c r="S59" s="48"/>
      <c r="T59" s="46">
        <v>93401</v>
      </c>
      <c r="U59" s="46">
        <v>2021</v>
      </c>
      <c r="V59" s="49">
        <v>44187</v>
      </c>
      <c r="W59" s="48">
        <v>7723</v>
      </c>
      <c r="X59" s="48"/>
      <c r="Y59" s="48"/>
      <c r="Z59" s="48"/>
      <c r="AA59" s="50"/>
      <c r="AB59" s="47"/>
      <c r="AC59" s="50"/>
      <c r="AD59" s="50"/>
      <c r="AE59" s="50"/>
      <c r="AF59" s="44"/>
      <c r="AG59" s="44"/>
      <c r="AH59" s="44"/>
      <c r="AI59" s="110">
        <v>59</v>
      </c>
    </row>
    <row r="60" spans="1:35" s="40" customFormat="1" ht="15" customHeight="1" x14ac:dyDescent="0.2">
      <c r="A60" s="48">
        <v>7608</v>
      </c>
      <c r="B60" s="43" t="s">
        <v>2926</v>
      </c>
      <c r="C60" s="44" t="s">
        <v>8845</v>
      </c>
      <c r="D60" s="44" t="s">
        <v>51</v>
      </c>
      <c r="E60" s="44" t="s">
        <v>2927</v>
      </c>
      <c r="F60" s="45" t="s">
        <v>2928</v>
      </c>
      <c r="G60" s="45" t="s">
        <v>2929</v>
      </c>
      <c r="H60" s="45" t="s">
        <v>2930</v>
      </c>
      <c r="I60" s="44" t="s">
        <v>379</v>
      </c>
      <c r="J60" s="44" t="s">
        <v>2931</v>
      </c>
      <c r="K60" s="44" t="s">
        <v>2932</v>
      </c>
      <c r="L60" s="44" t="s">
        <v>9145</v>
      </c>
      <c r="M60" s="44"/>
      <c r="N60" s="44" t="s">
        <v>2933</v>
      </c>
      <c r="O60" s="47" t="s">
        <v>89</v>
      </c>
      <c r="P60" s="48"/>
      <c r="Q60" s="48" t="s">
        <v>2934</v>
      </c>
      <c r="R60" s="53" t="s">
        <v>2935</v>
      </c>
      <c r="S60" s="48"/>
      <c r="T60" s="46" t="s">
        <v>247</v>
      </c>
      <c r="U60" s="46" t="s">
        <v>2936</v>
      </c>
      <c r="V60" s="49">
        <v>42538</v>
      </c>
      <c r="W60" s="48">
        <v>7608</v>
      </c>
      <c r="X60" s="48"/>
      <c r="Y60" s="48"/>
      <c r="Z60" s="48"/>
      <c r="AA60" s="50"/>
      <c r="AB60" s="47"/>
      <c r="AC60" s="50"/>
      <c r="AD60" s="50"/>
      <c r="AE60" s="50"/>
      <c r="AF60" s="44"/>
      <c r="AG60" s="44"/>
      <c r="AH60" s="44"/>
      <c r="AI60" s="110">
        <v>60</v>
      </c>
    </row>
    <row r="61" spans="1:35" s="40" customFormat="1" ht="15" customHeight="1" x14ac:dyDescent="0.2">
      <c r="A61" s="48">
        <v>6930</v>
      </c>
      <c r="B61" s="51" t="s">
        <v>2937</v>
      </c>
      <c r="C61" s="44" t="s">
        <v>8530</v>
      </c>
      <c r="D61" s="44" t="s">
        <v>8432</v>
      </c>
      <c r="E61" s="44" t="s">
        <v>2938</v>
      </c>
      <c r="F61" s="45" t="s">
        <v>2939</v>
      </c>
      <c r="G61" s="45" t="s">
        <v>2940</v>
      </c>
      <c r="H61" s="45" t="s">
        <v>2941</v>
      </c>
      <c r="I61" s="44" t="s">
        <v>2942</v>
      </c>
      <c r="J61" s="44" t="s">
        <v>2943</v>
      </c>
      <c r="K61" s="46" t="s">
        <v>2944</v>
      </c>
      <c r="L61" s="44" t="s">
        <v>9146</v>
      </c>
      <c r="M61" s="44"/>
      <c r="N61" s="60" t="s">
        <v>2945</v>
      </c>
      <c r="O61" s="47" t="s">
        <v>616</v>
      </c>
      <c r="P61" s="48" t="s">
        <v>617</v>
      </c>
      <c r="Q61" s="48" t="s">
        <v>2946</v>
      </c>
      <c r="R61" s="46" t="s">
        <v>2947</v>
      </c>
      <c r="S61" s="48"/>
      <c r="T61" s="46" t="s">
        <v>247</v>
      </c>
      <c r="U61" s="46" t="s">
        <v>2948</v>
      </c>
      <c r="V61" s="49">
        <v>37970</v>
      </c>
      <c r="W61" s="48">
        <v>6930</v>
      </c>
      <c r="X61" s="48"/>
      <c r="Y61" s="48"/>
      <c r="Z61" s="48"/>
      <c r="AA61" s="50"/>
      <c r="AB61" s="47"/>
      <c r="AC61" s="50"/>
      <c r="AD61" s="50"/>
      <c r="AE61" s="50"/>
      <c r="AF61" s="44"/>
      <c r="AG61" s="44"/>
      <c r="AH61" s="44"/>
      <c r="AI61" s="7">
        <v>61</v>
      </c>
    </row>
    <row r="62" spans="1:35" s="40" customFormat="1" ht="15" customHeight="1" x14ac:dyDescent="0.2">
      <c r="A62" s="48">
        <v>7361</v>
      </c>
      <c r="B62" s="43" t="s">
        <v>2949</v>
      </c>
      <c r="C62" s="44" t="s">
        <v>8706</v>
      </c>
      <c r="D62" s="44" t="s">
        <v>51</v>
      </c>
      <c r="E62" s="44" t="s">
        <v>2950</v>
      </c>
      <c r="F62" s="45" t="s">
        <v>2951</v>
      </c>
      <c r="G62" s="45" t="s">
        <v>2952</v>
      </c>
      <c r="H62" s="45" t="s">
        <v>2953</v>
      </c>
      <c r="I62" s="44" t="s">
        <v>2954</v>
      </c>
      <c r="J62" s="44" t="s">
        <v>2955</v>
      </c>
      <c r="K62" s="46" t="s">
        <v>2956</v>
      </c>
      <c r="L62" s="44" t="s">
        <v>9147</v>
      </c>
      <c r="M62" s="44"/>
      <c r="N62" s="44" t="s">
        <v>2957</v>
      </c>
      <c r="O62" s="47" t="s">
        <v>89</v>
      </c>
      <c r="P62" s="48" t="s">
        <v>2899</v>
      </c>
      <c r="Q62" s="48"/>
      <c r="R62" s="46"/>
      <c r="S62" s="48"/>
      <c r="T62" s="46" t="s">
        <v>247</v>
      </c>
      <c r="U62" s="46" t="s">
        <v>2958</v>
      </c>
      <c r="V62" s="49">
        <v>39261</v>
      </c>
      <c r="W62" s="48">
        <v>7361</v>
      </c>
      <c r="X62" s="48"/>
      <c r="Y62" s="48"/>
      <c r="Z62" s="48"/>
      <c r="AA62" s="50"/>
      <c r="AB62" s="47"/>
      <c r="AC62" s="50"/>
      <c r="AD62" s="50"/>
      <c r="AE62" s="50"/>
      <c r="AF62" s="44"/>
      <c r="AG62" s="44"/>
      <c r="AH62" s="44"/>
      <c r="AI62" s="110">
        <v>62</v>
      </c>
    </row>
    <row r="63" spans="1:35" s="40" customFormat="1" ht="15" customHeight="1" x14ac:dyDescent="0.2">
      <c r="A63" s="48">
        <v>6971</v>
      </c>
      <c r="B63" s="43" t="s">
        <v>850</v>
      </c>
      <c r="C63" s="44" t="s">
        <v>7406</v>
      </c>
      <c r="D63" s="44" t="s">
        <v>51</v>
      </c>
      <c r="E63" s="44" t="s">
        <v>851</v>
      </c>
      <c r="F63" s="45" t="s">
        <v>9148</v>
      </c>
      <c r="G63" s="45" t="s">
        <v>852</v>
      </c>
      <c r="H63" s="45" t="s">
        <v>9149</v>
      </c>
      <c r="I63" s="44" t="s">
        <v>210</v>
      </c>
      <c r="J63" s="44" t="s">
        <v>9150</v>
      </c>
      <c r="K63" s="46" t="s">
        <v>10239</v>
      </c>
      <c r="L63" s="44" t="s">
        <v>10240</v>
      </c>
      <c r="M63" s="44" t="s">
        <v>9151</v>
      </c>
      <c r="N63" s="44" t="s">
        <v>9152</v>
      </c>
      <c r="O63" s="47" t="s">
        <v>715</v>
      </c>
      <c r="P63" s="48" t="s">
        <v>853</v>
      </c>
      <c r="Q63" s="48" t="s">
        <v>854</v>
      </c>
      <c r="R63" s="46" t="s">
        <v>855</v>
      </c>
      <c r="S63" s="48"/>
      <c r="T63" s="46" t="s">
        <v>247</v>
      </c>
      <c r="U63" s="46">
        <v>2021</v>
      </c>
      <c r="V63" s="49">
        <v>37970</v>
      </c>
      <c r="W63" s="48">
        <v>6971</v>
      </c>
      <c r="X63" s="48" t="s">
        <v>9087</v>
      </c>
      <c r="Y63" s="48" t="s">
        <v>9087</v>
      </c>
      <c r="Z63" s="48" t="s">
        <v>9087</v>
      </c>
      <c r="AA63" s="50"/>
      <c r="AB63" s="47"/>
      <c r="AC63" s="50"/>
      <c r="AD63" s="50"/>
      <c r="AE63" s="50"/>
      <c r="AF63" s="44"/>
      <c r="AG63" s="44" t="s">
        <v>10241</v>
      </c>
      <c r="AH63" s="44" t="s">
        <v>10242</v>
      </c>
      <c r="AI63" s="110">
        <v>63</v>
      </c>
    </row>
    <row r="64" spans="1:35" s="40" customFormat="1" ht="15" customHeight="1" x14ac:dyDescent="0.2">
      <c r="A64" s="48">
        <v>7360</v>
      </c>
      <c r="B64" s="43" t="s">
        <v>2959</v>
      </c>
      <c r="C64" s="44" t="s">
        <v>8705</v>
      </c>
      <c r="D64" s="44" t="s">
        <v>2959</v>
      </c>
      <c r="E64" s="44" t="s">
        <v>2960</v>
      </c>
      <c r="F64" s="45" t="s">
        <v>2961</v>
      </c>
      <c r="G64" s="45" t="s">
        <v>2962</v>
      </c>
      <c r="H64" s="45" t="s">
        <v>2963</v>
      </c>
      <c r="I64" s="44" t="s">
        <v>2964</v>
      </c>
      <c r="J64" s="44" t="s">
        <v>2965</v>
      </c>
      <c r="K64" s="46" t="s">
        <v>2966</v>
      </c>
      <c r="L64" s="44" t="s">
        <v>9153</v>
      </c>
      <c r="M64" s="44"/>
      <c r="N64" s="44" t="s">
        <v>2967</v>
      </c>
      <c r="O64" s="47" t="s">
        <v>89</v>
      </c>
      <c r="P64" s="48" t="s">
        <v>2968</v>
      </c>
      <c r="Q64" s="48" t="s">
        <v>2969</v>
      </c>
      <c r="R64" s="46" t="s">
        <v>2970</v>
      </c>
      <c r="S64" s="48"/>
      <c r="T64" s="46" t="s">
        <v>1709</v>
      </c>
      <c r="U64" s="46" t="s">
        <v>2971</v>
      </c>
      <c r="V64" s="49">
        <v>39261</v>
      </c>
      <c r="W64" s="48">
        <v>7360</v>
      </c>
      <c r="X64" s="48"/>
      <c r="Y64" s="48"/>
      <c r="Z64" s="48"/>
      <c r="AA64" s="50"/>
      <c r="AB64" s="47"/>
      <c r="AC64" s="50"/>
      <c r="AD64" s="50"/>
      <c r="AE64" s="50"/>
      <c r="AF64" s="44"/>
      <c r="AG64" s="44"/>
      <c r="AH64" s="44"/>
      <c r="AI64" s="7">
        <v>64</v>
      </c>
    </row>
    <row r="65" spans="1:35" s="40" customFormat="1" ht="15" customHeight="1" x14ac:dyDescent="0.2">
      <c r="A65" s="48">
        <v>7077</v>
      </c>
      <c r="B65" s="43" t="s">
        <v>2972</v>
      </c>
      <c r="C65" s="44" t="s">
        <v>8587</v>
      </c>
      <c r="D65" s="44" t="s">
        <v>51</v>
      </c>
      <c r="E65" s="44" t="s">
        <v>2973</v>
      </c>
      <c r="F65" s="45" t="s">
        <v>2974</v>
      </c>
      <c r="G65" s="45" t="s">
        <v>2975</v>
      </c>
      <c r="H65" s="47" t="s">
        <v>2976</v>
      </c>
      <c r="I65" s="44" t="s">
        <v>2977</v>
      </c>
      <c r="J65" s="44" t="s">
        <v>2978</v>
      </c>
      <c r="K65" s="46" t="s">
        <v>2979</v>
      </c>
      <c r="L65" s="44" t="s">
        <v>9154</v>
      </c>
      <c r="M65" s="44"/>
      <c r="N65" s="44" t="s">
        <v>2980</v>
      </c>
      <c r="O65" s="44" t="s">
        <v>715</v>
      </c>
      <c r="P65" s="48" t="s">
        <v>2832</v>
      </c>
      <c r="Q65" s="48"/>
      <c r="R65" s="46"/>
      <c r="S65" s="48"/>
      <c r="T65" s="46" t="s">
        <v>185</v>
      </c>
      <c r="U65" s="46" t="s">
        <v>2981</v>
      </c>
      <c r="V65" s="49">
        <v>37970</v>
      </c>
      <c r="W65" s="48">
        <v>7077</v>
      </c>
      <c r="X65" s="48"/>
      <c r="Y65" s="48"/>
      <c r="Z65" s="48"/>
      <c r="AA65" s="50"/>
      <c r="AB65" s="47"/>
      <c r="AC65" s="50"/>
      <c r="AD65" s="50"/>
      <c r="AE65" s="50"/>
      <c r="AF65" s="44"/>
      <c r="AG65" s="44"/>
      <c r="AH65" s="44"/>
      <c r="AI65" s="110">
        <v>65</v>
      </c>
    </row>
    <row r="66" spans="1:35" s="40" customFormat="1" ht="15" customHeight="1" x14ac:dyDescent="0.2">
      <c r="A66" s="48">
        <v>7102</v>
      </c>
      <c r="B66" s="43" t="s">
        <v>1163</v>
      </c>
      <c r="C66" s="44" t="s">
        <v>7444</v>
      </c>
      <c r="D66" s="44" t="s">
        <v>51</v>
      </c>
      <c r="E66" s="44" t="s">
        <v>1164</v>
      </c>
      <c r="F66" s="45" t="s">
        <v>9155</v>
      </c>
      <c r="G66" s="45" t="s">
        <v>9156</v>
      </c>
      <c r="H66" s="45" t="s">
        <v>9157</v>
      </c>
      <c r="I66" s="44" t="s">
        <v>210</v>
      </c>
      <c r="J66" s="58" t="s">
        <v>9158</v>
      </c>
      <c r="K66" s="46" t="s">
        <v>8954</v>
      </c>
      <c r="L66" s="44" t="s">
        <v>9159</v>
      </c>
      <c r="M66" s="44" t="s">
        <v>9160</v>
      </c>
      <c r="N66" s="44" t="s">
        <v>9161</v>
      </c>
      <c r="O66" s="47" t="s">
        <v>89</v>
      </c>
      <c r="P66" s="48" t="s">
        <v>1165</v>
      </c>
      <c r="Q66" s="46" t="s">
        <v>10243</v>
      </c>
      <c r="R66" s="46" t="s">
        <v>1166</v>
      </c>
      <c r="S66" s="48"/>
      <c r="T66" s="46">
        <v>93991</v>
      </c>
      <c r="U66" s="46">
        <v>2021</v>
      </c>
      <c r="V66" s="49">
        <v>37970</v>
      </c>
      <c r="W66" s="48">
        <v>7102</v>
      </c>
      <c r="X66" s="48" t="s">
        <v>9087</v>
      </c>
      <c r="Y66" s="48" t="s">
        <v>9087</v>
      </c>
      <c r="Z66" s="48" t="s">
        <v>9087</v>
      </c>
      <c r="AA66" s="50"/>
      <c r="AB66" s="47"/>
      <c r="AC66" s="50"/>
      <c r="AD66" s="50"/>
      <c r="AE66" s="50"/>
      <c r="AF66" s="44"/>
      <c r="AG66" s="44" t="s">
        <v>9000</v>
      </c>
      <c r="AH66" s="44" t="s">
        <v>10244</v>
      </c>
      <c r="AI66" s="110">
        <v>66</v>
      </c>
    </row>
    <row r="67" spans="1:35" s="40" customFormat="1" ht="15" customHeight="1" x14ac:dyDescent="0.2">
      <c r="A67" s="48">
        <v>7242</v>
      </c>
      <c r="B67" s="43" t="s">
        <v>2982</v>
      </c>
      <c r="C67" s="44" t="s">
        <v>8645</v>
      </c>
      <c r="D67" s="44" t="s">
        <v>51</v>
      </c>
      <c r="E67" s="44" t="s">
        <v>2983</v>
      </c>
      <c r="F67" s="45" t="s">
        <v>2984</v>
      </c>
      <c r="G67" s="45" t="s">
        <v>2985</v>
      </c>
      <c r="H67" s="45" t="s">
        <v>2986</v>
      </c>
      <c r="I67" s="44" t="s">
        <v>2987</v>
      </c>
      <c r="J67" s="44" t="s">
        <v>2988</v>
      </c>
      <c r="K67" s="46" t="s">
        <v>2989</v>
      </c>
      <c r="L67" s="44" t="s">
        <v>9162</v>
      </c>
      <c r="M67" s="44"/>
      <c r="N67" s="44" t="s">
        <v>2990</v>
      </c>
      <c r="O67" s="47" t="s">
        <v>89</v>
      </c>
      <c r="P67" s="48" t="s">
        <v>119</v>
      </c>
      <c r="Q67" s="48"/>
      <c r="R67" s="46"/>
      <c r="S67" s="48"/>
      <c r="T67" s="46" t="s">
        <v>2991</v>
      </c>
      <c r="U67" s="46" t="s">
        <v>2992</v>
      </c>
      <c r="V67" s="49">
        <v>38720</v>
      </c>
      <c r="W67" s="48">
        <v>7242</v>
      </c>
      <c r="X67" s="48"/>
      <c r="Y67" s="48"/>
      <c r="Z67" s="48"/>
      <c r="AA67" s="50"/>
      <c r="AB67" s="47"/>
      <c r="AC67" s="50"/>
      <c r="AD67" s="50"/>
      <c r="AE67" s="50"/>
      <c r="AF67" s="44"/>
      <c r="AG67" s="44"/>
      <c r="AH67" s="44"/>
      <c r="AI67" s="7">
        <v>67</v>
      </c>
    </row>
    <row r="68" spans="1:35" s="40" customFormat="1" ht="15" customHeight="1" x14ac:dyDescent="0.2">
      <c r="A68" s="48">
        <v>6934</v>
      </c>
      <c r="B68" s="43" t="s">
        <v>776</v>
      </c>
      <c r="C68" s="44" t="s">
        <v>7226</v>
      </c>
      <c r="D68" s="44" t="s">
        <v>51</v>
      </c>
      <c r="E68" s="44" t="s">
        <v>777</v>
      </c>
      <c r="F68" s="45" t="s">
        <v>778</v>
      </c>
      <c r="G68" s="45" t="s">
        <v>779</v>
      </c>
      <c r="H68" s="45" t="s">
        <v>780</v>
      </c>
      <c r="I68" s="44" t="s">
        <v>781</v>
      </c>
      <c r="J68" s="44" t="s">
        <v>782</v>
      </c>
      <c r="K68" s="44" t="s">
        <v>783</v>
      </c>
      <c r="L68" s="44" t="s">
        <v>9163</v>
      </c>
      <c r="M68" s="44"/>
      <c r="N68" s="44" t="s">
        <v>784</v>
      </c>
      <c r="O68" s="47" t="s">
        <v>637</v>
      </c>
      <c r="P68" s="48" t="s">
        <v>785</v>
      </c>
      <c r="Q68" s="48" t="s">
        <v>786</v>
      </c>
      <c r="R68" s="53" t="s">
        <v>787</v>
      </c>
      <c r="S68" s="48"/>
      <c r="T68" s="46" t="s">
        <v>247</v>
      </c>
      <c r="U68" s="46" t="s">
        <v>788</v>
      </c>
      <c r="V68" s="49">
        <v>37970</v>
      </c>
      <c r="W68" s="48">
        <v>6934</v>
      </c>
      <c r="X68" s="48"/>
      <c r="Y68" s="48"/>
      <c r="Z68" s="48"/>
      <c r="AA68" s="50"/>
      <c r="AB68" s="47"/>
      <c r="AC68" s="50"/>
      <c r="AD68" s="50"/>
      <c r="AE68" s="50"/>
      <c r="AF68" s="44"/>
      <c r="AG68" s="44"/>
      <c r="AH68" s="44"/>
      <c r="AI68" s="110">
        <v>68</v>
      </c>
    </row>
    <row r="69" spans="1:35" s="40" customFormat="1" ht="15" customHeight="1" x14ac:dyDescent="0.2">
      <c r="A69" s="48">
        <v>7459</v>
      </c>
      <c r="B69" s="43" t="s">
        <v>1838</v>
      </c>
      <c r="C69" s="44" t="s">
        <v>7556</v>
      </c>
      <c r="D69" s="44" t="s">
        <v>26</v>
      </c>
      <c r="E69" s="44" t="s">
        <v>1839</v>
      </c>
      <c r="F69" s="45" t="s">
        <v>1840</v>
      </c>
      <c r="G69" s="45" t="s">
        <v>1841</v>
      </c>
      <c r="H69" s="45" t="s">
        <v>1842</v>
      </c>
      <c r="I69" s="44" t="s">
        <v>1843</v>
      </c>
      <c r="J69" s="44" t="s">
        <v>1844</v>
      </c>
      <c r="K69" s="46" t="s">
        <v>1845</v>
      </c>
      <c r="L69" s="44" t="s">
        <v>9164</v>
      </c>
      <c r="M69" s="44"/>
      <c r="N69" s="44" t="s">
        <v>1846</v>
      </c>
      <c r="O69" s="47" t="s">
        <v>918</v>
      </c>
      <c r="P69" s="48" t="s">
        <v>1847</v>
      </c>
      <c r="Q69" s="48" t="s">
        <v>1848</v>
      </c>
      <c r="R69" s="53" t="s">
        <v>1849</v>
      </c>
      <c r="S69" s="48"/>
      <c r="T69" s="46" t="s">
        <v>247</v>
      </c>
      <c r="U69" s="46" t="s">
        <v>1850</v>
      </c>
      <c r="V69" s="61">
        <v>40882</v>
      </c>
      <c r="W69" s="48">
        <v>7459</v>
      </c>
      <c r="X69" s="48"/>
      <c r="Y69" s="48"/>
      <c r="Z69" s="48"/>
      <c r="AA69" s="50"/>
      <c r="AB69" s="47"/>
      <c r="AC69" s="50"/>
      <c r="AD69" s="50"/>
      <c r="AE69" s="50"/>
      <c r="AF69" s="44"/>
      <c r="AG69" s="44"/>
      <c r="AH69" s="44"/>
      <c r="AI69" s="110">
        <v>69</v>
      </c>
    </row>
    <row r="70" spans="1:35" s="40" customFormat="1" ht="15" customHeight="1" x14ac:dyDescent="0.2">
      <c r="A70" s="48">
        <v>650</v>
      </c>
      <c r="B70" s="43" t="s">
        <v>2993</v>
      </c>
      <c r="C70" s="44" t="s">
        <v>8442</v>
      </c>
      <c r="D70" s="44" t="s">
        <v>51</v>
      </c>
      <c r="E70" s="44" t="s">
        <v>2994</v>
      </c>
      <c r="F70" s="45" t="s">
        <v>2995</v>
      </c>
      <c r="G70" s="45" t="s">
        <v>2996</v>
      </c>
      <c r="H70" s="45" t="s">
        <v>2997</v>
      </c>
      <c r="I70" s="44" t="s">
        <v>2998</v>
      </c>
      <c r="J70" s="44" t="s">
        <v>2999</v>
      </c>
      <c r="K70" s="46" t="s">
        <v>3000</v>
      </c>
      <c r="L70" s="44" t="s">
        <v>9165</v>
      </c>
      <c r="M70" s="44"/>
      <c r="N70" s="44" t="s">
        <v>3001</v>
      </c>
      <c r="O70" s="47" t="s">
        <v>616</v>
      </c>
      <c r="P70" s="48"/>
      <c r="Q70" s="48" t="s">
        <v>3002</v>
      </c>
      <c r="R70" s="53" t="s">
        <v>3003</v>
      </c>
      <c r="S70" s="48"/>
      <c r="T70" s="46" t="s">
        <v>247</v>
      </c>
      <c r="U70" s="46" t="s">
        <v>3004</v>
      </c>
      <c r="V70" s="49">
        <v>37970</v>
      </c>
      <c r="W70" s="48">
        <v>650</v>
      </c>
      <c r="X70" s="48"/>
      <c r="Y70" s="48"/>
      <c r="Z70" s="48"/>
      <c r="AA70" s="50"/>
      <c r="AB70" s="47"/>
      <c r="AC70" s="50"/>
      <c r="AD70" s="50"/>
      <c r="AE70" s="50"/>
      <c r="AF70" s="44"/>
      <c r="AG70" s="44"/>
      <c r="AH70" s="44"/>
      <c r="AI70" s="7">
        <v>70</v>
      </c>
    </row>
    <row r="71" spans="1:35" s="40" customFormat="1" ht="15" customHeight="1" x14ac:dyDescent="0.2">
      <c r="A71" s="48">
        <v>7159</v>
      </c>
      <c r="B71" s="43" t="s">
        <v>1255</v>
      </c>
      <c r="C71" s="44" t="s">
        <v>8617</v>
      </c>
      <c r="D71" s="44" t="s">
        <v>51</v>
      </c>
      <c r="E71" s="44" t="s">
        <v>1256</v>
      </c>
      <c r="F71" s="45" t="s">
        <v>1257</v>
      </c>
      <c r="G71" s="45" t="s">
        <v>1258</v>
      </c>
      <c r="H71" s="45" t="s">
        <v>1259</v>
      </c>
      <c r="I71" s="44" t="s">
        <v>1018</v>
      </c>
      <c r="J71" s="44" t="s">
        <v>1260</v>
      </c>
      <c r="K71" s="46" t="s">
        <v>1259</v>
      </c>
      <c r="L71" s="44" t="s">
        <v>9166</v>
      </c>
      <c r="M71" s="44"/>
      <c r="N71" s="44" t="s">
        <v>1261</v>
      </c>
      <c r="O71" s="47" t="s">
        <v>45</v>
      </c>
      <c r="P71" s="48" t="s">
        <v>1262</v>
      </c>
      <c r="Q71" s="48"/>
      <c r="R71" s="46"/>
      <c r="S71" s="48"/>
      <c r="T71" s="46" t="s">
        <v>247</v>
      </c>
      <c r="U71" s="46" t="s">
        <v>1263</v>
      </c>
      <c r="V71" s="49">
        <v>38414</v>
      </c>
      <c r="W71" s="48">
        <v>7159</v>
      </c>
      <c r="X71" s="48"/>
      <c r="Y71" s="48"/>
      <c r="Z71" s="48"/>
      <c r="AA71" s="50"/>
      <c r="AB71" s="47"/>
      <c r="AC71" s="50"/>
      <c r="AD71" s="50"/>
      <c r="AE71" s="50"/>
      <c r="AF71" s="44"/>
      <c r="AG71" s="44"/>
      <c r="AH71" s="44"/>
      <c r="AI71" s="110">
        <v>71</v>
      </c>
    </row>
    <row r="72" spans="1:35" s="40" customFormat="1" ht="15" customHeight="1" x14ac:dyDescent="0.2">
      <c r="A72" s="48">
        <v>6866</v>
      </c>
      <c r="B72" s="43" t="s">
        <v>630</v>
      </c>
      <c r="C72" s="44" t="s">
        <v>7235</v>
      </c>
      <c r="D72" s="44" t="s">
        <v>26</v>
      </c>
      <c r="E72" s="44" t="s">
        <v>631</v>
      </c>
      <c r="F72" s="45" t="s">
        <v>632</v>
      </c>
      <c r="G72" s="45" t="s">
        <v>633</v>
      </c>
      <c r="H72" s="45" t="s">
        <v>634</v>
      </c>
      <c r="I72" s="44" t="s">
        <v>635</v>
      </c>
      <c r="J72" s="44" t="s">
        <v>8422</v>
      </c>
      <c r="K72" s="46" t="s">
        <v>8955</v>
      </c>
      <c r="L72" s="44" t="s">
        <v>9167</v>
      </c>
      <c r="M72" s="44"/>
      <c r="N72" s="44" t="s">
        <v>636</v>
      </c>
      <c r="O72" s="47" t="s">
        <v>637</v>
      </c>
      <c r="P72" s="48" t="s">
        <v>638</v>
      </c>
      <c r="Q72" s="48" t="s">
        <v>639</v>
      </c>
      <c r="R72" s="46" t="s">
        <v>640</v>
      </c>
      <c r="S72" s="48"/>
      <c r="T72" s="46" t="s">
        <v>247</v>
      </c>
      <c r="U72" s="46" t="s">
        <v>641</v>
      </c>
      <c r="V72" s="49">
        <v>37970</v>
      </c>
      <c r="W72" s="48">
        <v>6866</v>
      </c>
      <c r="X72" s="48"/>
      <c r="Y72" s="48"/>
      <c r="Z72" s="48"/>
      <c r="AA72" s="50"/>
      <c r="AB72" s="47"/>
      <c r="AC72" s="50"/>
      <c r="AD72" s="50"/>
      <c r="AE72" s="50"/>
      <c r="AF72" s="44"/>
      <c r="AG72" s="44"/>
      <c r="AH72" s="44"/>
      <c r="AI72" s="110">
        <v>72</v>
      </c>
    </row>
    <row r="73" spans="1:35" s="40" customFormat="1" ht="15" customHeight="1" x14ac:dyDescent="0.2">
      <c r="A73" s="48">
        <v>7399</v>
      </c>
      <c r="B73" s="43" t="s">
        <v>3005</v>
      </c>
      <c r="C73" s="44" t="s">
        <v>8732</v>
      </c>
      <c r="D73" s="44" t="s">
        <v>3006</v>
      </c>
      <c r="E73" s="44" t="s">
        <v>3007</v>
      </c>
      <c r="F73" s="45" t="s">
        <v>3008</v>
      </c>
      <c r="G73" s="45" t="s">
        <v>3009</v>
      </c>
      <c r="H73" s="45" t="s">
        <v>3010</v>
      </c>
      <c r="I73" s="44" t="s">
        <v>3011</v>
      </c>
      <c r="J73" s="44" t="s">
        <v>3012</v>
      </c>
      <c r="K73" s="46" t="s">
        <v>3013</v>
      </c>
      <c r="L73" s="44" t="s">
        <v>9168</v>
      </c>
      <c r="M73" s="44"/>
      <c r="N73" s="44" t="s">
        <v>3014</v>
      </c>
      <c r="O73" s="47" t="s">
        <v>89</v>
      </c>
      <c r="P73" s="48" t="s">
        <v>257</v>
      </c>
      <c r="Q73" s="48" t="s">
        <v>3015</v>
      </c>
      <c r="R73" s="46" t="s">
        <v>3016</v>
      </c>
      <c r="S73" s="48"/>
      <c r="T73" s="46" t="s">
        <v>247</v>
      </c>
      <c r="U73" s="46" t="s">
        <v>3017</v>
      </c>
      <c r="V73" s="49">
        <v>39636</v>
      </c>
      <c r="W73" s="48">
        <v>7399</v>
      </c>
      <c r="X73" s="48"/>
      <c r="Y73" s="48"/>
      <c r="Z73" s="48"/>
      <c r="AA73" s="50"/>
      <c r="AB73" s="47"/>
      <c r="AC73" s="50"/>
      <c r="AD73" s="50"/>
      <c r="AE73" s="50"/>
      <c r="AF73" s="44"/>
      <c r="AG73" s="44"/>
      <c r="AH73" s="44"/>
      <c r="AI73" s="7">
        <v>73</v>
      </c>
    </row>
    <row r="74" spans="1:35" s="40" customFormat="1" ht="15" customHeight="1" x14ac:dyDescent="0.2">
      <c r="A74" s="48">
        <v>6912</v>
      </c>
      <c r="B74" s="43" t="s">
        <v>3018</v>
      </c>
      <c r="C74" s="44" t="s">
        <v>8523</v>
      </c>
      <c r="D74" s="44" t="s">
        <v>3019</v>
      </c>
      <c r="E74" s="44" t="s">
        <v>3020</v>
      </c>
      <c r="F74" s="45" t="s">
        <v>99</v>
      </c>
      <c r="G74" s="45" t="s">
        <v>3021</v>
      </c>
      <c r="H74" s="45" t="s">
        <v>3022</v>
      </c>
      <c r="I74" s="44">
        <v>2017</v>
      </c>
      <c r="J74" s="44" t="s">
        <v>3023</v>
      </c>
      <c r="K74" s="46" t="s">
        <v>3024</v>
      </c>
      <c r="L74" s="44" t="s">
        <v>9169</v>
      </c>
      <c r="M74" s="44"/>
      <c r="N74" s="44" t="s">
        <v>3025</v>
      </c>
      <c r="O74" s="47" t="s">
        <v>167</v>
      </c>
      <c r="P74" s="48" t="s">
        <v>3026</v>
      </c>
      <c r="Q74" s="48" t="s">
        <v>3027</v>
      </c>
      <c r="R74" s="46" t="s">
        <v>3028</v>
      </c>
      <c r="S74" s="48" t="s">
        <v>3029</v>
      </c>
      <c r="T74" s="46">
        <v>91001</v>
      </c>
      <c r="U74" s="49" t="s">
        <v>880</v>
      </c>
      <c r="V74" s="49">
        <v>37970</v>
      </c>
      <c r="W74" s="48">
        <v>6912</v>
      </c>
      <c r="X74" s="48"/>
      <c r="Y74" s="48"/>
      <c r="Z74" s="48"/>
      <c r="AA74" s="50"/>
      <c r="AB74" s="47"/>
      <c r="AC74" s="50"/>
      <c r="AD74" s="50"/>
      <c r="AE74" s="50"/>
      <c r="AF74" s="44"/>
      <c r="AG74" s="44"/>
      <c r="AH74" s="44"/>
      <c r="AI74" s="110">
        <v>74</v>
      </c>
    </row>
    <row r="75" spans="1:35" s="40" customFormat="1" ht="15" customHeight="1" x14ac:dyDescent="0.2">
      <c r="A75" s="48">
        <v>6947</v>
      </c>
      <c r="B75" s="43" t="s">
        <v>3030</v>
      </c>
      <c r="C75" s="44" t="s">
        <v>8541</v>
      </c>
      <c r="D75" s="44" t="s">
        <v>3019</v>
      </c>
      <c r="E75" s="44" t="s">
        <v>3031</v>
      </c>
      <c r="F75" s="45" t="s">
        <v>99</v>
      </c>
      <c r="G75" s="45" t="s">
        <v>3021</v>
      </c>
      <c r="H75" s="45" t="s">
        <v>3032</v>
      </c>
      <c r="I75" s="44" t="s">
        <v>3033</v>
      </c>
      <c r="J75" s="44" t="s">
        <v>3034</v>
      </c>
      <c r="K75" s="44" t="s">
        <v>3035</v>
      </c>
      <c r="L75" s="44" t="s">
        <v>9170</v>
      </c>
      <c r="M75" s="44"/>
      <c r="N75" s="44" t="s">
        <v>3036</v>
      </c>
      <c r="O75" s="47" t="s">
        <v>1210</v>
      </c>
      <c r="P75" s="48" t="s">
        <v>3037</v>
      </c>
      <c r="Q75" s="48" t="s">
        <v>3038</v>
      </c>
      <c r="R75" s="46" t="s">
        <v>3039</v>
      </c>
      <c r="S75" s="48"/>
      <c r="T75" s="46">
        <v>91001</v>
      </c>
      <c r="U75" s="46" t="s">
        <v>1208</v>
      </c>
      <c r="V75" s="49">
        <v>37970</v>
      </c>
      <c r="W75" s="48">
        <v>6947</v>
      </c>
      <c r="X75" s="48"/>
      <c r="Y75" s="48"/>
      <c r="Z75" s="48"/>
      <c r="AA75" s="50"/>
      <c r="AB75" s="47"/>
      <c r="AC75" s="50"/>
      <c r="AD75" s="50"/>
      <c r="AE75" s="50"/>
      <c r="AF75" s="44"/>
      <c r="AG75" s="44"/>
      <c r="AH75" s="44"/>
      <c r="AI75" s="110">
        <v>75</v>
      </c>
    </row>
    <row r="76" spans="1:35" s="40" customFormat="1" ht="15" customHeight="1" x14ac:dyDescent="0.2">
      <c r="A76" s="48">
        <v>6873</v>
      </c>
      <c r="B76" s="43" t="s">
        <v>3040</v>
      </c>
      <c r="C76" s="44" t="s">
        <v>8512</v>
      </c>
      <c r="D76" s="44" t="s">
        <v>3019</v>
      </c>
      <c r="E76" s="44" t="s">
        <v>3041</v>
      </c>
      <c r="F76" s="45" t="s">
        <v>99</v>
      </c>
      <c r="G76" s="45" t="s">
        <v>3021</v>
      </c>
      <c r="H76" s="45" t="s">
        <v>3042</v>
      </c>
      <c r="I76" s="44" t="s">
        <v>3043</v>
      </c>
      <c r="J76" s="44" t="s">
        <v>3044</v>
      </c>
      <c r="K76" s="44" t="s">
        <v>3045</v>
      </c>
      <c r="L76" s="44" t="s">
        <v>9171</v>
      </c>
      <c r="M76" s="44"/>
      <c r="N76" s="44" t="s">
        <v>3046</v>
      </c>
      <c r="O76" s="47" t="s">
        <v>60</v>
      </c>
      <c r="P76" s="48" t="s">
        <v>3047</v>
      </c>
      <c r="Q76" s="48" t="s">
        <v>3048</v>
      </c>
      <c r="R76" s="46" t="s">
        <v>3049</v>
      </c>
      <c r="S76" s="48"/>
      <c r="T76" s="46">
        <v>91001</v>
      </c>
      <c r="U76" s="46" t="s">
        <v>1208</v>
      </c>
      <c r="V76" s="49">
        <v>37970</v>
      </c>
      <c r="W76" s="48">
        <v>6873</v>
      </c>
      <c r="X76" s="48"/>
      <c r="Y76" s="48"/>
      <c r="Z76" s="48"/>
      <c r="AA76" s="50"/>
      <c r="AB76" s="47"/>
      <c r="AC76" s="50"/>
      <c r="AD76" s="50"/>
      <c r="AE76" s="50"/>
      <c r="AF76" s="44"/>
      <c r="AG76" s="44"/>
      <c r="AH76" s="44"/>
      <c r="AI76" s="7">
        <v>76</v>
      </c>
    </row>
    <row r="77" spans="1:35" s="40" customFormat="1" ht="15" customHeight="1" x14ac:dyDescent="0.2">
      <c r="A77" s="48">
        <v>7519</v>
      </c>
      <c r="B77" s="43" t="s">
        <v>3050</v>
      </c>
      <c r="C77" s="44" t="s">
        <v>8814</v>
      </c>
      <c r="D77" s="44" t="s">
        <v>3051</v>
      </c>
      <c r="E77" s="44" t="s">
        <v>1331</v>
      </c>
      <c r="F77" s="45" t="s">
        <v>99</v>
      </c>
      <c r="G77" s="45" t="s">
        <v>1351</v>
      </c>
      <c r="H77" s="45" t="s">
        <v>3052</v>
      </c>
      <c r="I77" s="44" t="s">
        <v>3053</v>
      </c>
      <c r="J77" s="44" t="s">
        <v>3054</v>
      </c>
      <c r="K77" s="44" t="s">
        <v>3055</v>
      </c>
      <c r="L77" s="44" t="s">
        <v>9172</v>
      </c>
      <c r="M77" s="44"/>
      <c r="N77" s="47" t="s">
        <v>3056</v>
      </c>
      <c r="O77" s="47" t="s">
        <v>89</v>
      </c>
      <c r="P77" s="48" t="s">
        <v>119</v>
      </c>
      <c r="Q77" s="48" t="s">
        <v>3057</v>
      </c>
      <c r="R77" s="46" t="s">
        <v>3058</v>
      </c>
      <c r="S77" s="48"/>
      <c r="T77" s="46">
        <v>91001</v>
      </c>
      <c r="U77" s="46" t="s">
        <v>3059</v>
      </c>
      <c r="V77" s="49">
        <v>41985</v>
      </c>
      <c r="W77" s="48">
        <v>7519</v>
      </c>
      <c r="X77" s="48"/>
      <c r="Y77" s="48"/>
      <c r="Z77" s="48"/>
      <c r="AA77" s="50"/>
      <c r="AB77" s="47"/>
      <c r="AC77" s="50"/>
      <c r="AD77" s="50"/>
      <c r="AE77" s="50"/>
      <c r="AF77" s="44"/>
      <c r="AG77" s="44"/>
      <c r="AH77" s="44"/>
      <c r="AI77" s="110">
        <v>77</v>
      </c>
    </row>
    <row r="78" spans="1:35" s="40" customFormat="1" ht="15" customHeight="1" x14ac:dyDescent="0.2">
      <c r="A78" s="48">
        <v>7462</v>
      </c>
      <c r="B78" s="43" t="s">
        <v>1856</v>
      </c>
      <c r="C78" s="44" t="s">
        <v>7220</v>
      </c>
      <c r="D78" s="44" t="s">
        <v>51</v>
      </c>
      <c r="E78" s="44" t="s">
        <v>1857</v>
      </c>
      <c r="F78" s="45" t="s">
        <v>8956</v>
      </c>
      <c r="G78" s="45" t="s">
        <v>1858</v>
      </c>
      <c r="H78" s="45" t="s">
        <v>8957</v>
      </c>
      <c r="I78" s="44" t="s">
        <v>4180</v>
      </c>
      <c r="J78" s="44" t="s">
        <v>9173</v>
      </c>
      <c r="K78" s="44" t="s">
        <v>8958</v>
      </c>
      <c r="L78" s="44" t="s">
        <v>9174</v>
      </c>
      <c r="M78" s="44" t="s">
        <v>9175</v>
      </c>
      <c r="N78" s="44" t="s">
        <v>8959</v>
      </c>
      <c r="O78" s="47" t="s">
        <v>371</v>
      </c>
      <c r="P78" s="48" t="s">
        <v>760</v>
      </c>
      <c r="Q78" s="48">
        <v>987746193</v>
      </c>
      <c r="R78" s="46" t="s">
        <v>8960</v>
      </c>
      <c r="S78" s="48"/>
      <c r="T78" s="46">
        <v>949909</v>
      </c>
      <c r="U78" s="46">
        <v>2021</v>
      </c>
      <c r="V78" s="49" t="s">
        <v>10245</v>
      </c>
      <c r="W78" s="48">
        <v>7462</v>
      </c>
      <c r="X78" s="48" t="s">
        <v>9087</v>
      </c>
      <c r="Y78" s="48" t="s">
        <v>9087</v>
      </c>
      <c r="Z78" s="48" t="s">
        <v>9087</v>
      </c>
      <c r="AA78" s="50"/>
      <c r="AB78" s="47"/>
      <c r="AC78" s="50"/>
      <c r="AD78" s="50"/>
      <c r="AE78" s="50"/>
      <c r="AF78" s="44"/>
      <c r="AG78" s="44" t="s">
        <v>8961</v>
      </c>
      <c r="AH78" s="44" t="s">
        <v>8962</v>
      </c>
      <c r="AI78" s="110">
        <v>78</v>
      </c>
    </row>
    <row r="79" spans="1:35" s="40" customFormat="1" ht="15" customHeight="1" x14ac:dyDescent="0.2">
      <c r="A79" s="48">
        <v>7652</v>
      </c>
      <c r="B79" s="43" t="s">
        <v>2302</v>
      </c>
      <c r="C79" s="44" t="s">
        <v>7605</v>
      </c>
      <c r="D79" s="44" t="s">
        <v>2303</v>
      </c>
      <c r="E79" s="44" t="s">
        <v>2304</v>
      </c>
      <c r="F79" s="45" t="s">
        <v>9176</v>
      </c>
      <c r="G79" s="45" t="s">
        <v>2305</v>
      </c>
      <c r="H79" s="45" t="s">
        <v>9177</v>
      </c>
      <c r="I79" s="44" t="s">
        <v>2306</v>
      </c>
      <c r="J79" s="44" t="s">
        <v>7297</v>
      </c>
      <c r="K79" s="44" t="s">
        <v>7298</v>
      </c>
      <c r="L79" s="44" t="s">
        <v>10246</v>
      </c>
      <c r="M79" s="44"/>
      <c r="N79" s="44" t="s">
        <v>2307</v>
      </c>
      <c r="O79" s="47" t="s">
        <v>102</v>
      </c>
      <c r="P79" s="48" t="s">
        <v>2308</v>
      </c>
      <c r="Q79" s="48" t="s">
        <v>2309</v>
      </c>
      <c r="R79" s="46" t="s">
        <v>2310</v>
      </c>
      <c r="S79" s="48" t="s">
        <v>2311</v>
      </c>
      <c r="T79" s="46" t="s">
        <v>2230</v>
      </c>
      <c r="U79" s="46">
        <v>2021</v>
      </c>
      <c r="V79" s="49">
        <v>43307</v>
      </c>
      <c r="W79" s="48">
        <v>7652</v>
      </c>
      <c r="X79" s="48"/>
      <c r="Y79" s="48"/>
      <c r="Z79" s="48"/>
      <c r="AA79" s="50"/>
      <c r="AB79" s="47"/>
      <c r="AC79" s="50"/>
      <c r="AD79" s="50"/>
      <c r="AE79" s="50"/>
      <c r="AF79" s="44"/>
      <c r="AG79" s="44"/>
      <c r="AH79" s="44"/>
      <c r="AI79" s="7">
        <v>79</v>
      </c>
    </row>
    <row r="80" spans="1:35" s="40" customFormat="1" ht="15" customHeight="1" x14ac:dyDescent="0.2">
      <c r="A80" s="48">
        <v>7671</v>
      </c>
      <c r="B80" s="43" t="s">
        <v>8046</v>
      </c>
      <c r="C80" s="44" t="s">
        <v>8892</v>
      </c>
      <c r="D80" s="44" t="s">
        <v>51</v>
      </c>
      <c r="E80" s="44" t="s">
        <v>3060</v>
      </c>
      <c r="F80" s="45" t="s">
        <v>3061</v>
      </c>
      <c r="G80" s="45" t="s">
        <v>3062</v>
      </c>
      <c r="H80" s="45" t="s">
        <v>3063</v>
      </c>
      <c r="I80" s="44" t="s">
        <v>3064</v>
      </c>
      <c r="J80" s="44" t="s">
        <v>3065</v>
      </c>
      <c r="K80" s="46" t="s">
        <v>3066</v>
      </c>
      <c r="L80" s="44" t="s">
        <v>9178</v>
      </c>
      <c r="M80" s="44"/>
      <c r="N80" s="44" t="s">
        <v>3067</v>
      </c>
      <c r="O80" s="47" t="s">
        <v>715</v>
      </c>
      <c r="P80" s="48" t="s">
        <v>3068</v>
      </c>
      <c r="Q80" s="48" t="s">
        <v>3069</v>
      </c>
      <c r="R80" s="46" t="s">
        <v>3070</v>
      </c>
      <c r="S80" s="48"/>
      <c r="T80" s="46" t="s">
        <v>522</v>
      </c>
      <c r="U80" s="46" t="s">
        <v>3071</v>
      </c>
      <c r="V80" s="49">
        <v>43516</v>
      </c>
      <c r="W80" s="48">
        <v>7671</v>
      </c>
      <c r="X80" s="48"/>
      <c r="Y80" s="48"/>
      <c r="Z80" s="48"/>
      <c r="AA80" s="50"/>
      <c r="AB80" s="47"/>
      <c r="AC80" s="50"/>
      <c r="AD80" s="50"/>
      <c r="AE80" s="50"/>
      <c r="AF80" s="44"/>
      <c r="AG80" s="44"/>
      <c r="AH80" s="44"/>
      <c r="AI80" s="110">
        <v>80</v>
      </c>
    </row>
    <row r="81" spans="1:35" s="40" customFormat="1" ht="15" customHeight="1" x14ac:dyDescent="0.2">
      <c r="A81" s="48">
        <v>850</v>
      </c>
      <c r="B81" s="43" t="s">
        <v>3072</v>
      </c>
      <c r="C81" s="44" t="s">
        <v>8443</v>
      </c>
      <c r="D81" s="44" t="s">
        <v>51</v>
      </c>
      <c r="E81" s="44" t="s">
        <v>3073</v>
      </c>
      <c r="F81" s="45" t="s">
        <v>3074</v>
      </c>
      <c r="G81" s="45" t="s">
        <v>3075</v>
      </c>
      <c r="H81" s="45" t="s">
        <v>3076</v>
      </c>
      <c r="I81" s="44" t="s">
        <v>3077</v>
      </c>
      <c r="J81" s="44" t="s">
        <v>3078</v>
      </c>
      <c r="K81" s="44" t="s">
        <v>3079</v>
      </c>
      <c r="L81" s="44" t="s">
        <v>9179</v>
      </c>
      <c r="M81" s="44"/>
      <c r="N81" s="44" t="s">
        <v>3080</v>
      </c>
      <c r="O81" s="47" t="s">
        <v>167</v>
      </c>
      <c r="P81" s="48" t="s">
        <v>3026</v>
      </c>
      <c r="Q81" s="48" t="s">
        <v>3081</v>
      </c>
      <c r="R81" s="46"/>
      <c r="S81" s="48"/>
      <c r="T81" s="46">
        <v>93401</v>
      </c>
      <c r="U81" s="46" t="s">
        <v>3082</v>
      </c>
      <c r="V81" s="49">
        <v>37960</v>
      </c>
      <c r="W81" s="48">
        <v>850</v>
      </c>
      <c r="X81" s="48"/>
      <c r="Y81" s="48"/>
      <c r="Z81" s="48"/>
      <c r="AA81" s="50"/>
      <c r="AB81" s="47"/>
      <c r="AC81" s="50"/>
      <c r="AD81" s="50"/>
      <c r="AE81" s="50"/>
      <c r="AF81" s="44"/>
      <c r="AG81" s="44"/>
      <c r="AH81" s="44"/>
      <c r="AI81" s="110">
        <v>81</v>
      </c>
    </row>
    <row r="82" spans="1:35" s="40" customFormat="1" ht="15" customHeight="1" x14ac:dyDescent="0.2">
      <c r="A82" s="48">
        <v>7160</v>
      </c>
      <c r="B82" s="43" t="s">
        <v>1264</v>
      </c>
      <c r="C82" s="44" t="s">
        <v>7190</v>
      </c>
      <c r="D82" s="44" t="s">
        <v>51</v>
      </c>
      <c r="E82" s="44" t="s">
        <v>851</v>
      </c>
      <c r="F82" s="45" t="s">
        <v>9180</v>
      </c>
      <c r="G82" s="45" t="s">
        <v>1265</v>
      </c>
      <c r="H82" s="45" t="s">
        <v>9181</v>
      </c>
      <c r="I82" s="44" t="s">
        <v>390</v>
      </c>
      <c r="J82" s="44" t="s">
        <v>9182</v>
      </c>
      <c r="K82" s="44" t="s">
        <v>10247</v>
      </c>
      <c r="L82" s="44" t="s">
        <v>9183</v>
      </c>
      <c r="M82" s="44" t="s">
        <v>9184</v>
      </c>
      <c r="N82" s="44" t="s">
        <v>1266</v>
      </c>
      <c r="O82" s="47" t="s">
        <v>89</v>
      </c>
      <c r="P82" s="48" t="s">
        <v>234</v>
      </c>
      <c r="Q82" s="48">
        <v>56223280100</v>
      </c>
      <c r="R82" s="46" t="s">
        <v>9185</v>
      </c>
      <c r="S82" s="48"/>
      <c r="T82" s="46" t="s">
        <v>247</v>
      </c>
      <c r="U82" s="46">
        <v>2021</v>
      </c>
      <c r="V82" s="49">
        <v>38344</v>
      </c>
      <c r="W82" s="48">
        <v>7160</v>
      </c>
      <c r="X82" s="48" t="s">
        <v>9087</v>
      </c>
      <c r="Y82" s="48" t="s">
        <v>9087</v>
      </c>
      <c r="Z82" s="48" t="s">
        <v>9087</v>
      </c>
      <c r="AA82" s="50"/>
      <c r="AB82" s="47"/>
      <c r="AC82" s="50"/>
      <c r="AD82" s="50"/>
      <c r="AE82" s="50"/>
      <c r="AF82" s="44" t="s">
        <v>8030</v>
      </c>
      <c r="AG82" s="44" t="s">
        <v>10248</v>
      </c>
      <c r="AH82" s="44" t="s">
        <v>10249</v>
      </c>
      <c r="AI82" s="7">
        <v>82</v>
      </c>
    </row>
    <row r="83" spans="1:35" s="40" customFormat="1" ht="15" customHeight="1" x14ac:dyDescent="0.2">
      <c r="A83" s="48">
        <v>2200</v>
      </c>
      <c r="B83" s="43" t="s">
        <v>3083</v>
      </c>
      <c r="C83" s="44" t="s">
        <v>8461</v>
      </c>
      <c r="D83" s="44" t="s">
        <v>51</v>
      </c>
      <c r="E83" s="44" t="s">
        <v>3084</v>
      </c>
      <c r="F83" s="45" t="s">
        <v>3085</v>
      </c>
      <c r="G83" s="45" t="s">
        <v>3086</v>
      </c>
      <c r="H83" s="45" t="s">
        <v>3087</v>
      </c>
      <c r="I83" s="44" t="s">
        <v>705</v>
      </c>
      <c r="J83" s="44" t="s">
        <v>3088</v>
      </c>
      <c r="K83" s="46" t="s">
        <v>3089</v>
      </c>
      <c r="L83" s="44" t="s">
        <v>522</v>
      </c>
      <c r="M83" s="44"/>
      <c r="N83" s="44" t="s">
        <v>3090</v>
      </c>
      <c r="O83" s="47" t="s">
        <v>616</v>
      </c>
      <c r="P83" s="48" t="s">
        <v>617</v>
      </c>
      <c r="Q83" s="48"/>
      <c r="R83" s="46" t="s">
        <v>3091</v>
      </c>
      <c r="S83" s="48"/>
      <c r="T83" s="46" t="s">
        <v>247</v>
      </c>
      <c r="U83" s="62" t="s">
        <v>3092</v>
      </c>
      <c r="V83" s="49">
        <v>37970</v>
      </c>
      <c r="W83" s="48">
        <v>2200</v>
      </c>
      <c r="X83" s="48"/>
      <c r="Y83" s="48"/>
      <c r="Z83" s="48"/>
      <c r="AA83" s="50"/>
      <c r="AB83" s="47"/>
      <c r="AC83" s="50"/>
      <c r="AD83" s="50"/>
      <c r="AE83" s="50"/>
      <c r="AF83" s="44"/>
      <c r="AG83" s="44"/>
      <c r="AH83" s="44"/>
      <c r="AI83" s="110">
        <v>83</v>
      </c>
    </row>
    <row r="84" spans="1:35" s="40" customFormat="1" ht="15" customHeight="1" x14ac:dyDescent="0.2">
      <c r="A84" s="48">
        <v>7605</v>
      </c>
      <c r="B84" s="43" t="s">
        <v>2202</v>
      </c>
      <c r="C84" s="44" t="s">
        <v>7221</v>
      </c>
      <c r="D84" s="44" t="s">
        <v>51</v>
      </c>
      <c r="E84" s="44" t="s">
        <v>2203</v>
      </c>
      <c r="F84" s="45" t="s">
        <v>2204</v>
      </c>
      <c r="G84" s="45" t="s">
        <v>2205</v>
      </c>
      <c r="H84" s="45" t="s">
        <v>2206</v>
      </c>
      <c r="I84" s="44" t="s">
        <v>379</v>
      </c>
      <c r="J84" s="44" t="s">
        <v>2207</v>
      </c>
      <c r="K84" s="44" t="s">
        <v>2208</v>
      </c>
      <c r="L84" s="44" t="s">
        <v>9186</v>
      </c>
      <c r="M84" s="44"/>
      <c r="N84" s="44" t="s">
        <v>2209</v>
      </c>
      <c r="O84" s="47" t="s">
        <v>371</v>
      </c>
      <c r="P84" s="48" t="s">
        <v>760</v>
      </c>
      <c r="Q84" s="48" t="s">
        <v>2210</v>
      </c>
      <c r="R84" s="53" t="s">
        <v>2211</v>
      </c>
      <c r="S84" s="48"/>
      <c r="T84" s="46" t="s">
        <v>247</v>
      </c>
      <c r="U84" s="46" t="s">
        <v>2212</v>
      </c>
      <c r="V84" s="49">
        <v>42472</v>
      </c>
      <c r="W84" s="48">
        <v>7605</v>
      </c>
      <c r="X84" s="48"/>
      <c r="Y84" s="48"/>
      <c r="Z84" s="48"/>
      <c r="AA84" s="50"/>
      <c r="AB84" s="47"/>
      <c r="AC84" s="50"/>
      <c r="AD84" s="50"/>
      <c r="AE84" s="50"/>
      <c r="AF84" s="44"/>
      <c r="AG84" s="44"/>
      <c r="AH84" s="44"/>
      <c r="AI84" s="110">
        <v>84</v>
      </c>
    </row>
    <row r="85" spans="1:35" s="40" customFormat="1" ht="15" customHeight="1" x14ac:dyDescent="0.2">
      <c r="A85" s="48">
        <v>7639</v>
      </c>
      <c r="B85" s="43" t="s">
        <v>3093</v>
      </c>
      <c r="C85" s="44" t="s">
        <v>8871</v>
      </c>
      <c r="D85" s="44" t="s">
        <v>51</v>
      </c>
      <c r="E85" s="44" t="s">
        <v>3094</v>
      </c>
      <c r="F85" s="45" t="s">
        <v>3095</v>
      </c>
      <c r="G85" s="45" t="s">
        <v>3096</v>
      </c>
      <c r="H85" s="45" t="s">
        <v>3097</v>
      </c>
      <c r="I85" s="44" t="s">
        <v>3098</v>
      </c>
      <c r="J85" s="44" t="s">
        <v>3099</v>
      </c>
      <c r="K85" s="46" t="s">
        <v>3100</v>
      </c>
      <c r="L85" s="44" t="s">
        <v>9187</v>
      </c>
      <c r="M85" s="44"/>
      <c r="N85" s="44" t="s">
        <v>3101</v>
      </c>
      <c r="O85" s="47" t="s">
        <v>167</v>
      </c>
      <c r="P85" s="48" t="s">
        <v>3102</v>
      </c>
      <c r="Q85" s="48"/>
      <c r="R85" s="46"/>
      <c r="S85" s="48"/>
      <c r="T85" s="46" t="s">
        <v>2281</v>
      </c>
      <c r="U85" s="46" t="s">
        <v>3103</v>
      </c>
      <c r="V85" s="49">
        <v>43048</v>
      </c>
      <c r="W85" s="48">
        <v>7639</v>
      </c>
      <c r="X85" s="48"/>
      <c r="Y85" s="48"/>
      <c r="Z85" s="48"/>
      <c r="AA85" s="50"/>
      <c r="AB85" s="47"/>
      <c r="AC85" s="50"/>
      <c r="AD85" s="50"/>
      <c r="AE85" s="50"/>
      <c r="AF85" s="44"/>
      <c r="AG85" s="44"/>
      <c r="AH85" s="44"/>
      <c r="AI85" s="7">
        <v>85</v>
      </c>
    </row>
    <row r="86" spans="1:35" s="40" customFormat="1" ht="15" customHeight="1" x14ac:dyDescent="0.2">
      <c r="A86" s="48">
        <v>7707</v>
      </c>
      <c r="B86" s="43" t="s">
        <v>3104</v>
      </c>
      <c r="C86" s="44" t="s">
        <v>8915</v>
      </c>
      <c r="D86" s="44"/>
      <c r="E86" s="44" t="s">
        <v>3105</v>
      </c>
      <c r="F86" s="45" t="s">
        <v>3106</v>
      </c>
      <c r="G86" s="45" t="s">
        <v>3107</v>
      </c>
      <c r="H86" s="45" t="s">
        <v>3108</v>
      </c>
      <c r="I86" s="44" t="s">
        <v>2444</v>
      </c>
      <c r="J86" s="44" t="s">
        <v>3109</v>
      </c>
      <c r="K86" s="44" t="s">
        <v>3110</v>
      </c>
      <c r="L86" s="44" t="s">
        <v>9188</v>
      </c>
      <c r="M86" s="44"/>
      <c r="N86" s="44" t="s">
        <v>3111</v>
      </c>
      <c r="O86" s="47" t="s">
        <v>60</v>
      </c>
      <c r="P86" s="48" t="s">
        <v>61</v>
      </c>
      <c r="Q86" s="48" t="s">
        <v>3112</v>
      </c>
      <c r="R86" s="46" t="s">
        <v>3113</v>
      </c>
      <c r="S86" s="48"/>
      <c r="T86" s="46">
        <v>93401</v>
      </c>
      <c r="U86" s="46" t="s">
        <v>3114</v>
      </c>
      <c r="V86" s="49" t="s">
        <v>10250</v>
      </c>
      <c r="W86" s="48">
        <v>7707</v>
      </c>
      <c r="X86" s="48"/>
      <c r="Y86" s="48"/>
      <c r="Z86" s="48"/>
      <c r="AA86" s="50"/>
      <c r="AB86" s="47"/>
      <c r="AC86" s="50"/>
      <c r="AD86" s="50"/>
      <c r="AE86" s="50"/>
      <c r="AF86" s="44"/>
      <c r="AG86" s="44"/>
      <c r="AH86" s="44"/>
      <c r="AI86" s="110">
        <v>86</v>
      </c>
    </row>
    <row r="87" spans="1:35" s="40" customFormat="1" ht="15" customHeight="1" x14ac:dyDescent="0.2">
      <c r="A87" s="48">
        <v>7406</v>
      </c>
      <c r="B87" s="43" t="s">
        <v>3115</v>
      </c>
      <c r="C87" s="44" t="s">
        <v>8739</v>
      </c>
      <c r="D87" s="44" t="s">
        <v>26</v>
      </c>
      <c r="E87" s="44" t="s">
        <v>3116</v>
      </c>
      <c r="F87" s="45" t="s">
        <v>3117</v>
      </c>
      <c r="G87" s="45" t="s">
        <v>3118</v>
      </c>
      <c r="H87" s="45" t="s">
        <v>3119</v>
      </c>
      <c r="I87" s="44" t="s">
        <v>1113</v>
      </c>
      <c r="J87" s="44" t="s">
        <v>3120</v>
      </c>
      <c r="K87" s="44" t="s">
        <v>3121</v>
      </c>
      <c r="L87" s="44" t="s">
        <v>9189</v>
      </c>
      <c r="M87" s="44"/>
      <c r="N87" s="44" t="s">
        <v>3122</v>
      </c>
      <c r="O87" s="47" t="s">
        <v>89</v>
      </c>
      <c r="P87" s="48" t="s">
        <v>3123</v>
      </c>
      <c r="Q87" s="48" t="s">
        <v>3124</v>
      </c>
      <c r="R87" s="46" t="s">
        <v>3125</v>
      </c>
      <c r="S87" s="48"/>
      <c r="T87" s="46">
        <v>93991</v>
      </c>
      <c r="U87" s="46" t="s">
        <v>3126</v>
      </c>
      <c r="V87" s="49">
        <v>39720</v>
      </c>
      <c r="W87" s="48">
        <v>7406</v>
      </c>
      <c r="X87" s="48"/>
      <c r="Y87" s="48"/>
      <c r="Z87" s="48"/>
      <c r="AA87" s="50"/>
      <c r="AB87" s="47"/>
      <c r="AC87" s="50"/>
      <c r="AD87" s="50"/>
      <c r="AE87" s="50"/>
      <c r="AF87" s="44"/>
      <c r="AG87" s="44"/>
      <c r="AH87" s="44"/>
      <c r="AI87" s="110">
        <v>87</v>
      </c>
    </row>
    <row r="88" spans="1:35" s="40" customFormat="1" ht="15" customHeight="1" x14ac:dyDescent="0.2">
      <c r="A88" s="48">
        <v>6889</v>
      </c>
      <c r="B88" s="43" t="s">
        <v>3127</v>
      </c>
      <c r="C88" s="44" t="s">
        <v>8516</v>
      </c>
      <c r="D88" s="44" t="s">
        <v>3128</v>
      </c>
      <c r="E88" s="44" t="s">
        <v>3129</v>
      </c>
      <c r="F88" s="45" t="s">
        <v>3130</v>
      </c>
      <c r="G88" s="45" t="s">
        <v>3131</v>
      </c>
      <c r="H88" s="45" t="s">
        <v>3132</v>
      </c>
      <c r="I88" s="44" t="s">
        <v>1113</v>
      </c>
      <c r="J88" s="44" t="s">
        <v>3133</v>
      </c>
      <c r="K88" s="46" t="s">
        <v>3134</v>
      </c>
      <c r="L88" s="44" t="s">
        <v>9190</v>
      </c>
      <c r="M88" s="44"/>
      <c r="N88" s="44" t="s">
        <v>3135</v>
      </c>
      <c r="O88" s="47" t="s">
        <v>167</v>
      </c>
      <c r="P88" s="48" t="s">
        <v>3136</v>
      </c>
      <c r="Q88" s="48" t="s">
        <v>3137</v>
      </c>
      <c r="R88" s="46" t="s">
        <v>3138</v>
      </c>
      <c r="S88" s="48"/>
      <c r="T88" s="46" t="s">
        <v>247</v>
      </c>
      <c r="U88" s="46" t="s">
        <v>3139</v>
      </c>
      <c r="V88" s="49">
        <v>37970</v>
      </c>
      <c r="W88" s="48">
        <v>6889</v>
      </c>
      <c r="X88" s="48"/>
      <c r="Y88" s="48"/>
      <c r="Z88" s="48"/>
      <c r="AA88" s="50"/>
      <c r="AB88" s="47"/>
      <c r="AC88" s="50"/>
      <c r="AD88" s="50"/>
      <c r="AE88" s="50"/>
      <c r="AF88" s="44"/>
      <c r="AG88" s="44"/>
      <c r="AH88" s="44"/>
      <c r="AI88" s="7">
        <v>88</v>
      </c>
    </row>
    <row r="89" spans="1:35" s="40" customFormat="1" ht="15" customHeight="1" x14ac:dyDescent="0.2">
      <c r="A89" s="48">
        <v>3842</v>
      </c>
      <c r="B89" s="43" t="s">
        <v>322</v>
      </c>
      <c r="C89" s="44" t="s">
        <v>7379</v>
      </c>
      <c r="D89" s="44" t="s">
        <v>51</v>
      </c>
      <c r="E89" s="44" t="s">
        <v>323</v>
      </c>
      <c r="F89" s="44" t="s">
        <v>8963</v>
      </c>
      <c r="G89" s="45" t="s">
        <v>324</v>
      </c>
      <c r="H89" s="45" t="s">
        <v>9191</v>
      </c>
      <c r="I89" s="44" t="s">
        <v>325</v>
      </c>
      <c r="J89" s="44" t="s">
        <v>9192</v>
      </c>
      <c r="K89" s="44" t="s">
        <v>326</v>
      </c>
      <c r="L89" s="44" t="s">
        <v>9193</v>
      </c>
      <c r="M89" s="44" t="s">
        <v>9194</v>
      </c>
      <c r="N89" s="44" t="s">
        <v>327</v>
      </c>
      <c r="O89" s="47" t="s">
        <v>89</v>
      </c>
      <c r="P89" s="48" t="s">
        <v>257</v>
      </c>
      <c r="Q89" s="48" t="s">
        <v>328</v>
      </c>
      <c r="R89" s="46" t="s">
        <v>329</v>
      </c>
      <c r="S89" s="48"/>
      <c r="T89" s="46" t="s">
        <v>247</v>
      </c>
      <c r="U89" s="46" t="s">
        <v>9195</v>
      </c>
      <c r="V89" s="49">
        <v>37970</v>
      </c>
      <c r="W89" s="48">
        <v>3842</v>
      </c>
      <c r="X89" s="48" t="s">
        <v>9087</v>
      </c>
      <c r="Y89" s="48" t="s">
        <v>9087</v>
      </c>
      <c r="Z89" s="48" t="s">
        <v>9087</v>
      </c>
      <c r="AA89" s="50"/>
      <c r="AB89" s="47"/>
      <c r="AC89" s="50"/>
      <c r="AD89" s="50"/>
      <c r="AE89" s="50"/>
      <c r="AF89" s="44"/>
      <c r="AG89" s="44" t="s">
        <v>10251</v>
      </c>
      <c r="AH89" s="44" t="s">
        <v>10252</v>
      </c>
      <c r="AI89" s="110">
        <v>89</v>
      </c>
    </row>
    <row r="90" spans="1:35" s="40" customFormat="1" ht="15" customHeight="1" x14ac:dyDescent="0.2">
      <c r="A90" s="48">
        <v>7349</v>
      </c>
      <c r="B90" s="43" t="s">
        <v>3140</v>
      </c>
      <c r="C90" s="44" t="s">
        <v>8698</v>
      </c>
      <c r="D90" s="44" t="s">
        <v>51</v>
      </c>
      <c r="E90" s="44" t="s">
        <v>3141</v>
      </c>
      <c r="F90" s="45" t="s">
        <v>3142</v>
      </c>
      <c r="G90" s="45" t="s">
        <v>3143</v>
      </c>
      <c r="H90" s="45" t="s">
        <v>3144</v>
      </c>
      <c r="I90" s="44" t="s">
        <v>3145</v>
      </c>
      <c r="J90" s="44" t="s">
        <v>3146</v>
      </c>
      <c r="K90" s="44" t="s">
        <v>3147</v>
      </c>
      <c r="L90" s="44" t="s">
        <v>9196</v>
      </c>
      <c r="M90" s="44"/>
      <c r="N90" s="44" t="s">
        <v>3148</v>
      </c>
      <c r="O90" s="47" t="s">
        <v>167</v>
      </c>
      <c r="P90" s="48" t="s">
        <v>3149</v>
      </c>
      <c r="Q90" s="48"/>
      <c r="R90" s="63" t="s">
        <v>3150</v>
      </c>
      <c r="S90" s="48"/>
      <c r="T90" s="46" t="s">
        <v>247</v>
      </c>
      <c r="U90" s="46" t="s">
        <v>3151</v>
      </c>
      <c r="V90" s="49">
        <v>39162</v>
      </c>
      <c r="W90" s="48">
        <v>7349</v>
      </c>
      <c r="X90" s="48"/>
      <c r="Y90" s="48"/>
      <c r="Z90" s="48"/>
      <c r="AA90" s="50"/>
      <c r="AB90" s="47"/>
      <c r="AC90" s="50"/>
      <c r="AD90" s="50"/>
      <c r="AE90" s="50"/>
      <c r="AF90" s="44"/>
      <c r="AG90" s="44"/>
      <c r="AH90" s="44"/>
      <c r="AI90" s="110">
        <v>90</v>
      </c>
    </row>
    <row r="91" spans="1:35" s="40" customFormat="1" ht="15" customHeight="1" x14ac:dyDescent="0.2">
      <c r="A91" s="48">
        <v>7448</v>
      </c>
      <c r="B91" s="43" t="s">
        <v>3152</v>
      </c>
      <c r="C91" s="44" t="s">
        <v>8774</v>
      </c>
      <c r="D91" s="44" t="s">
        <v>51</v>
      </c>
      <c r="E91" s="44" t="s">
        <v>3153</v>
      </c>
      <c r="F91" s="45" t="s">
        <v>3154</v>
      </c>
      <c r="G91" s="45" t="s">
        <v>3155</v>
      </c>
      <c r="H91" s="45" t="s">
        <v>3156</v>
      </c>
      <c r="I91" s="44" t="s">
        <v>3157</v>
      </c>
      <c r="J91" s="44" t="s">
        <v>3158</v>
      </c>
      <c r="K91" s="44" t="s">
        <v>3159</v>
      </c>
      <c r="L91" s="44" t="s">
        <v>9197</v>
      </c>
      <c r="M91" s="44"/>
      <c r="N91" s="44" t="s">
        <v>3160</v>
      </c>
      <c r="O91" s="47" t="s">
        <v>616</v>
      </c>
      <c r="P91" s="48" t="s">
        <v>617</v>
      </c>
      <c r="Q91" s="48" t="s">
        <v>3161</v>
      </c>
      <c r="R91" s="46" t="s">
        <v>3162</v>
      </c>
      <c r="S91" s="48"/>
      <c r="T91" s="46" t="s">
        <v>247</v>
      </c>
      <c r="U91" s="46" t="s">
        <v>3163</v>
      </c>
      <c r="V91" s="49">
        <v>40771</v>
      </c>
      <c r="W91" s="48">
        <v>7448</v>
      </c>
      <c r="X91" s="48"/>
      <c r="Y91" s="48"/>
      <c r="Z91" s="48"/>
      <c r="AA91" s="50"/>
      <c r="AB91" s="47"/>
      <c r="AC91" s="50"/>
      <c r="AD91" s="50"/>
      <c r="AE91" s="50"/>
      <c r="AF91" s="44"/>
      <c r="AG91" s="44"/>
      <c r="AH91" s="44"/>
      <c r="AI91" s="7">
        <v>91</v>
      </c>
    </row>
    <row r="92" spans="1:35" s="40" customFormat="1" ht="15" customHeight="1" x14ac:dyDescent="0.2">
      <c r="A92" s="48">
        <v>7479</v>
      </c>
      <c r="B92" s="43" t="s">
        <v>3164</v>
      </c>
      <c r="C92" s="44" t="s">
        <v>8794</v>
      </c>
      <c r="D92" s="44" t="s">
        <v>1934</v>
      </c>
      <c r="E92" s="44" t="s">
        <v>1963</v>
      </c>
      <c r="F92" s="45" t="s">
        <v>3165</v>
      </c>
      <c r="G92" s="45" t="s">
        <v>3166</v>
      </c>
      <c r="H92" s="45" t="s">
        <v>3167</v>
      </c>
      <c r="I92" s="44" t="s">
        <v>3168</v>
      </c>
      <c r="J92" s="44" t="s">
        <v>3169</v>
      </c>
      <c r="K92" s="44" t="s">
        <v>3170</v>
      </c>
      <c r="L92" s="44" t="s">
        <v>9198</v>
      </c>
      <c r="M92" s="44"/>
      <c r="N92" s="44" t="s">
        <v>3171</v>
      </c>
      <c r="O92" s="47" t="s">
        <v>60</v>
      </c>
      <c r="P92" s="48" t="s">
        <v>3172</v>
      </c>
      <c r="Q92" s="48" t="s">
        <v>3173</v>
      </c>
      <c r="R92" s="46" t="s">
        <v>3174</v>
      </c>
      <c r="S92" s="48"/>
      <c r="T92" s="46" t="s">
        <v>216</v>
      </c>
      <c r="U92" s="46" t="s">
        <v>3175</v>
      </c>
      <c r="V92" s="49">
        <v>41436</v>
      </c>
      <c r="W92" s="48">
        <v>7479</v>
      </c>
      <c r="X92" s="48"/>
      <c r="Y92" s="48"/>
      <c r="Z92" s="48"/>
      <c r="AA92" s="50"/>
      <c r="AB92" s="47"/>
      <c r="AC92" s="50"/>
      <c r="AD92" s="50"/>
      <c r="AE92" s="50"/>
      <c r="AF92" s="44"/>
      <c r="AG92" s="44"/>
      <c r="AH92" s="44"/>
      <c r="AI92" s="110">
        <v>92</v>
      </c>
    </row>
    <row r="93" spans="1:35" s="40" customFormat="1" ht="15" customHeight="1" x14ac:dyDescent="0.2">
      <c r="A93" s="48">
        <v>7489</v>
      </c>
      <c r="B93" s="43" t="s">
        <v>8047</v>
      </c>
      <c r="C93" s="44" t="s">
        <v>8799</v>
      </c>
      <c r="D93" s="44" t="s">
        <v>26</v>
      </c>
      <c r="E93" s="44" t="s">
        <v>3176</v>
      </c>
      <c r="F93" s="45" t="s">
        <v>3177</v>
      </c>
      <c r="G93" s="45" t="s">
        <v>3178</v>
      </c>
      <c r="H93" s="45" t="s">
        <v>3179</v>
      </c>
      <c r="I93" s="44" t="s">
        <v>3180</v>
      </c>
      <c r="J93" s="44" t="s">
        <v>86</v>
      </c>
      <c r="K93" s="44" t="s">
        <v>3181</v>
      </c>
      <c r="L93" s="44" t="s">
        <v>9199</v>
      </c>
      <c r="M93" s="44"/>
      <c r="N93" s="44" t="s">
        <v>3182</v>
      </c>
      <c r="O93" s="47" t="s">
        <v>715</v>
      </c>
      <c r="P93" s="48" t="s">
        <v>2832</v>
      </c>
      <c r="Q93" s="48" t="s">
        <v>3183</v>
      </c>
      <c r="R93" s="46" t="s">
        <v>3184</v>
      </c>
      <c r="S93" s="48"/>
      <c r="T93" s="46" t="s">
        <v>3185</v>
      </c>
      <c r="U93" s="44" t="s">
        <v>3186</v>
      </c>
      <c r="V93" s="49">
        <v>41563</v>
      </c>
      <c r="W93" s="48">
        <v>7489</v>
      </c>
      <c r="X93" s="48"/>
      <c r="Y93" s="48"/>
      <c r="Z93" s="48"/>
      <c r="AA93" s="50"/>
      <c r="AB93" s="47"/>
      <c r="AC93" s="50"/>
      <c r="AD93" s="50"/>
      <c r="AE93" s="50"/>
      <c r="AF93" s="44"/>
      <c r="AG93" s="44"/>
      <c r="AH93" s="44"/>
      <c r="AI93" s="110">
        <v>93</v>
      </c>
    </row>
    <row r="94" spans="1:35" s="40" customFormat="1" ht="15" customHeight="1" x14ac:dyDescent="0.2">
      <c r="A94" s="48">
        <v>7474</v>
      </c>
      <c r="B94" s="43" t="s">
        <v>3187</v>
      </c>
      <c r="C94" s="44" t="s">
        <v>8791</v>
      </c>
      <c r="D94" s="44" t="s">
        <v>3188</v>
      </c>
      <c r="E94" s="44" t="s">
        <v>3189</v>
      </c>
      <c r="F94" s="45" t="s">
        <v>3190</v>
      </c>
      <c r="G94" s="45" t="s">
        <v>3191</v>
      </c>
      <c r="H94" s="45" t="s">
        <v>3192</v>
      </c>
      <c r="I94" s="44" t="s">
        <v>3193</v>
      </c>
      <c r="J94" s="44" t="s">
        <v>3194</v>
      </c>
      <c r="K94" s="46" t="s">
        <v>3195</v>
      </c>
      <c r="L94" s="44" t="s">
        <v>9200</v>
      </c>
      <c r="M94" s="44"/>
      <c r="N94" s="44" t="s">
        <v>3196</v>
      </c>
      <c r="O94" s="47" t="s">
        <v>60</v>
      </c>
      <c r="P94" s="48" t="s">
        <v>1202</v>
      </c>
      <c r="Q94" s="48" t="s">
        <v>3197</v>
      </c>
      <c r="R94" s="46" t="s">
        <v>3198</v>
      </c>
      <c r="S94" s="48"/>
      <c r="T94" s="46" t="s">
        <v>185</v>
      </c>
      <c r="U94" s="46" t="s">
        <v>3199</v>
      </c>
      <c r="V94" s="49">
        <v>41353</v>
      </c>
      <c r="W94" s="48">
        <v>7474</v>
      </c>
      <c r="X94" s="48"/>
      <c r="Y94" s="48"/>
      <c r="Z94" s="48"/>
      <c r="AA94" s="50"/>
      <c r="AB94" s="47"/>
      <c r="AC94" s="50"/>
      <c r="AD94" s="50"/>
      <c r="AE94" s="50"/>
      <c r="AF94" s="44"/>
      <c r="AG94" s="44"/>
      <c r="AH94" s="44"/>
      <c r="AI94" s="7">
        <v>94</v>
      </c>
    </row>
    <row r="95" spans="1:35" s="40" customFormat="1" ht="15" customHeight="1" x14ac:dyDescent="0.2">
      <c r="A95" s="64">
        <v>7563</v>
      </c>
      <c r="B95" s="47" t="s">
        <v>3200</v>
      </c>
      <c r="C95" s="44" t="s">
        <v>8823</v>
      </c>
      <c r="D95" s="44" t="s">
        <v>1934</v>
      </c>
      <c r="E95" s="44" t="s">
        <v>3201</v>
      </c>
      <c r="F95" s="45" t="s">
        <v>3202</v>
      </c>
      <c r="G95" s="45" t="s">
        <v>3203</v>
      </c>
      <c r="H95" s="45" t="s">
        <v>3204</v>
      </c>
      <c r="I95" s="44" t="s">
        <v>3205</v>
      </c>
      <c r="J95" s="44" t="s">
        <v>3206</v>
      </c>
      <c r="K95" s="46" t="s">
        <v>3207</v>
      </c>
      <c r="L95" s="44" t="s">
        <v>9201</v>
      </c>
      <c r="M95" s="44"/>
      <c r="N95" s="44" t="s">
        <v>3208</v>
      </c>
      <c r="O95" s="47" t="s">
        <v>89</v>
      </c>
      <c r="P95" s="48"/>
      <c r="Q95" s="48" t="s">
        <v>3209</v>
      </c>
      <c r="R95" s="46" t="s">
        <v>3210</v>
      </c>
      <c r="S95" s="48"/>
      <c r="T95" s="46" t="s">
        <v>216</v>
      </c>
      <c r="U95" s="46" t="s">
        <v>3211</v>
      </c>
      <c r="V95" s="49">
        <v>42118</v>
      </c>
      <c r="W95" s="64">
        <v>7563</v>
      </c>
      <c r="X95" s="64"/>
      <c r="Y95" s="64"/>
      <c r="Z95" s="64"/>
      <c r="AA95" s="50"/>
      <c r="AB95" s="47"/>
      <c r="AC95" s="50"/>
      <c r="AD95" s="50"/>
      <c r="AE95" s="50"/>
      <c r="AF95" s="44"/>
      <c r="AG95" s="44"/>
      <c r="AH95" s="44"/>
      <c r="AI95" s="110">
        <v>95</v>
      </c>
    </row>
    <row r="96" spans="1:35" s="40" customFormat="1" ht="15" customHeight="1" x14ac:dyDescent="0.2">
      <c r="A96" s="48">
        <v>7680</v>
      </c>
      <c r="B96" s="43" t="s">
        <v>3212</v>
      </c>
      <c r="C96" s="44" t="s">
        <v>8900</v>
      </c>
      <c r="D96" s="44"/>
      <c r="E96" s="44" t="s">
        <v>3213</v>
      </c>
      <c r="F96" s="45" t="s">
        <v>3214</v>
      </c>
      <c r="G96" s="45" t="s">
        <v>3215</v>
      </c>
      <c r="H96" s="45" t="s">
        <v>3216</v>
      </c>
      <c r="I96" s="44" t="s">
        <v>798</v>
      </c>
      <c r="J96" s="44" t="s">
        <v>3217</v>
      </c>
      <c r="K96" s="44" t="s">
        <v>3218</v>
      </c>
      <c r="L96" s="44" t="s">
        <v>9202</v>
      </c>
      <c r="M96" s="44"/>
      <c r="N96" s="44" t="s">
        <v>3219</v>
      </c>
      <c r="O96" s="47" t="s">
        <v>3220</v>
      </c>
      <c r="P96" s="48" t="s">
        <v>1426</v>
      </c>
      <c r="Q96" s="48" t="s">
        <v>3221</v>
      </c>
      <c r="R96" s="53" t="s">
        <v>3222</v>
      </c>
      <c r="S96" s="48"/>
      <c r="T96" s="46">
        <v>93401</v>
      </c>
      <c r="U96" s="46" t="s">
        <v>3223</v>
      </c>
      <c r="V96" s="49">
        <v>43635</v>
      </c>
      <c r="W96" s="48">
        <v>7680</v>
      </c>
      <c r="X96" s="48"/>
      <c r="Y96" s="48"/>
      <c r="Z96" s="48"/>
      <c r="AA96" s="50"/>
      <c r="AB96" s="47"/>
      <c r="AC96" s="50"/>
      <c r="AD96" s="50"/>
      <c r="AE96" s="50"/>
      <c r="AF96" s="44"/>
      <c r="AG96" s="44"/>
      <c r="AH96" s="44"/>
      <c r="AI96" s="110">
        <v>96</v>
      </c>
    </row>
    <row r="97" spans="1:35" s="40" customFormat="1" ht="15" customHeight="1" x14ac:dyDescent="0.2">
      <c r="A97" s="48">
        <v>6900</v>
      </c>
      <c r="B97" s="43" t="s">
        <v>682</v>
      </c>
      <c r="C97" s="44" t="s">
        <v>7398</v>
      </c>
      <c r="D97" s="44" t="s">
        <v>26</v>
      </c>
      <c r="E97" s="44" t="s">
        <v>683</v>
      </c>
      <c r="F97" s="45" t="s">
        <v>9203</v>
      </c>
      <c r="G97" s="45" t="s">
        <v>684</v>
      </c>
      <c r="H97" s="45" t="s">
        <v>10253</v>
      </c>
      <c r="I97" s="44" t="s">
        <v>685</v>
      </c>
      <c r="J97" s="44" t="s">
        <v>686</v>
      </c>
      <c r="K97" s="46" t="s">
        <v>687</v>
      </c>
      <c r="L97" s="44" t="s">
        <v>9204</v>
      </c>
      <c r="M97" s="44"/>
      <c r="N97" s="44" t="s">
        <v>688</v>
      </c>
      <c r="O97" s="47" t="s">
        <v>60</v>
      </c>
      <c r="P97" s="48" t="s">
        <v>520</v>
      </c>
      <c r="Q97" s="48" t="s">
        <v>689</v>
      </c>
      <c r="R97" s="46" t="s">
        <v>690</v>
      </c>
      <c r="S97" s="48"/>
      <c r="T97" s="46">
        <v>93401</v>
      </c>
      <c r="U97" s="46">
        <v>2021</v>
      </c>
      <c r="V97" s="49">
        <v>37970</v>
      </c>
      <c r="W97" s="48">
        <v>6900</v>
      </c>
      <c r="X97" s="48"/>
      <c r="Y97" s="48"/>
      <c r="Z97" s="48"/>
      <c r="AA97" s="50"/>
      <c r="AB97" s="47"/>
      <c r="AC97" s="50"/>
      <c r="AD97" s="50"/>
      <c r="AE97" s="50"/>
      <c r="AF97" s="44"/>
      <c r="AG97" s="44"/>
      <c r="AH97" s="44"/>
      <c r="AI97" s="7">
        <v>97</v>
      </c>
    </row>
    <row r="98" spans="1:35" s="40" customFormat="1" ht="15" customHeight="1" x14ac:dyDescent="0.2">
      <c r="A98" s="48">
        <v>7041</v>
      </c>
      <c r="B98" s="43" t="s">
        <v>1058</v>
      </c>
      <c r="C98" s="44" t="s">
        <v>7424</v>
      </c>
      <c r="D98" s="44" t="s">
        <v>51</v>
      </c>
      <c r="E98" s="44" t="s">
        <v>1059</v>
      </c>
      <c r="F98" s="45" t="s">
        <v>8964</v>
      </c>
      <c r="G98" s="45" t="s">
        <v>1060</v>
      </c>
      <c r="H98" s="45" t="s">
        <v>8965</v>
      </c>
      <c r="I98" s="44" t="s">
        <v>1061</v>
      </c>
      <c r="J98" s="44" t="s">
        <v>9205</v>
      </c>
      <c r="K98" s="46" t="s">
        <v>8966</v>
      </c>
      <c r="L98" s="44" t="s">
        <v>9206</v>
      </c>
      <c r="M98" s="44" t="s">
        <v>9207</v>
      </c>
      <c r="N98" s="44" t="s">
        <v>8967</v>
      </c>
      <c r="O98" s="47" t="s">
        <v>89</v>
      </c>
      <c r="P98" s="48" t="s">
        <v>8968</v>
      </c>
      <c r="Q98" s="48">
        <v>56964386267</v>
      </c>
      <c r="R98" s="46" t="s">
        <v>8969</v>
      </c>
      <c r="S98" s="48"/>
      <c r="T98" s="46" t="s">
        <v>247</v>
      </c>
      <c r="U98" s="46">
        <v>2021</v>
      </c>
      <c r="V98" s="49">
        <v>37970</v>
      </c>
      <c r="W98" s="48">
        <v>7041</v>
      </c>
      <c r="X98" s="48" t="s">
        <v>9087</v>
      </c>
      <c r="Y98" s="48" t="s">
        <v>9087</v>
      </c>
      <c r="Z98" s="48" t="s">
        <v>9087</v>
      </c>
      <c r="AA98" s="50"/>
      <c r="AB98" s="47"/>
      <c r="AC98" s="50"/>
      <c r="AD98" s="50"/>
      <c r="AE98" s="50"/>
      <c r="AF98" s="44"/>
      <c r="AG98" s="44" t="s">
        <v>10241</v>
      </c>
      <c r="AH98" s="44" t="s">
        <v>10254</v>
      </c>
      <c r="AI98" s="110">
        <v>98</v>
      </c>
    </row>
    <row r="99" spans="1:35" s="40" customFormat="1" ht="15" customHeight="1" x14ac:dyDescent="0.2">
      <c r="A99" s="48">
        <v>7588</v>
      </c>
      <c r="B99" s="43" t="s">
        <v>3224</v>
      </c>
      <c r="C99" s="44" t="s">
        <v>8836</v>
      </c>
      <c r="D99" s="44" t="s">
        <v>51</v>
      </c>
      <c r="E99" s="44" t="s">
        <v>3225</v>
      </c>
      <c r="F99" s="45" t="s">
        <v>3226</v>
      </c>
      <c r="G99" s="45" t="s">
        <v>3227</v>
      </c>
      <c r="H99" s="45" t="s">
        <v>3228</v>
      </c>
      <c r="I99" s="44" t="s">
        <v>1751</v>
      </c>
      <c r="J99" s="44" t="s">
        <v>3229</v>
      </c>
      <c r="K99" s="46" t="s">
        <v>3230</v>
      </c>
      <c r="L99" s="44" t="s">
        <v>9208</v>
      </c>
      <c r="M99" s="44"/>
      <c r="N99" s="44" t="s">
        <v>3231</v>
      </c>
      <c r="O99" s="47" t="s">
        <v>616</v>
      </c>
      <c r="P99" s="48" t="s">
        <v>617</v>
      </c>
      <c r="Q99" s="48" t="s">
        <v>3232</v>
      </c>
      <c r="R99" s="46" t="s">
        <v>3233</v>
      </c>
      <c r="S99" s="48"/>
      <c r="T99" s="46" t="s">
        <v>247</v>
      </c>
      <c r="U99" s="46" t="s">
        <v>3234</v>
      </c>
      <c r="V99" s="49">
        <v>42349</v>
      </c>
      <c r="W99" s="48">
        <v>7588</v>
      </c>
      <c r="X99" s="48"/>
      <c r="Y99" s="48"/>
      <c r="Z99" s="48"/>
      <c r="AA99" s="50"/>
      <c r="AB99" s="47"/>
      <c r="AC99" s="50"/>
      <c r="AD99" s="50"/>
      <c r="AE99" s="50"/>
      <c r="AF99" s="44"/>
      <c r="AG99" s="44"/>
      <c r="AH99" s="44"/>
      <c r="AI99" s="110">
        <v>99</v>
      </c>
    </row>
    <row r="100" spans="1:35" s="40" customFormat="1" ht="15" customHeight="1" x14ac:dyDescent="0.2">
      <c r="A100" s="48">
        <v>7314</v>
      </c>
      <c r="B100" s="43" t="s">
        <v>3235</v>
      </c>
      <c r="C100" s="44" t="s">
        <v>8667</v>
      </c>
      <c r="D100" s="44" t="s">
        <v>51</v>
      </c>
      <c r="E100" s="44" t="s">
        <v>3236</v>
      </c>
      <c r="F100" s="45" t="s">
        <v>3237</v>
      </c>
      <c r="G100" s="45" t="s">
        <v>3238</v>
      </c>
      <c r="H100" s="45" t="s">
        <v>3239</v>
      </c>
      <c r="I100" s="44" t="s">
        <v>3240</v>
      </c>
      <c r="J100" s="44" t="s">
        <v>3241</v>
      </c>
      <c r="K100" s="44" t="s">
        <v>3242</v>
      </c>
      <c r="L100" s="44" t="s">
        <v>9209</v>
      </c>
      <c r="M100" s="44"/>
      <c r="N100" s="44" t="s">
        <v>3243</v>
      </c>
      <c r="O100" s="47" t="s">
        <v>167</v>
      </c>
      <c r="P100" s="48" t="s">
        <v>3026</v>
      </c>
      <c r="Q100" s="48" t="s">
        <v>3244</v>
      </c>
      <c r="R100" s="46"/>
      <c r="S100" s="48"/>
      <c r="T100" s="46" t="s">
        <v>247</v>
      </c>
      <c r="U100" s="46" t="s">
        <v>3245</v>
      </c>
      <c r="V100" s="49">
        <v>38799</v>
      </c>
      <c r="W100" s="48">
        <v>7314</v>
      </c>
      <c r="X100" s="48"/>
      <c r="Y100" s="48"/>
      <c r="Z100" s="48"/>
      <c r="AA100" s="50"/>
      <c r="AB100" s="47"/>
      <c r="AC100" s="50"/>
      <c r="AD100" s="50"/>
      <c r="AE100" s="50"/>
      <c r="AF100" s="44"/>
      <c r="AG100" s="44"/>
      <c r="AH100" s="44"/>
      <c r="AI100" s="7">
        <v>100</v>
      </c>
    </row>
    <row r="101" spans="1:35" s="40" customFormat="1" ht="15" customHeight="1" x14ac:dyDescent="0.2">
      <c r="A101" s="48">
        <v>6830</v>
      </c>
      <c r="B101" s="43" t="s">
        <v>607</v>
      </c>
      <c r="C101" s="44" t="s">
        <v>7393</v>
      </c>
      <c r="D101" s="44" t="s">
        <v>51</v>
      </c>
      <c r="E101" s="44" t="s">
        <v>608</v>
      </c>
      <c r="F101" s="45" t="s">
        <v>609</v>
      </c>
      <c r="G101" s="45" t="s">
        <v>610</v>
      </c>
      <c r="H101" s="45" t="s">
        <v>611</v>
      </c>
      <c r="I101" s="44" t="s">
        <v>612</v>
      </c>
      <c r="J101" s="44" t="s">
        <v>613</v>
      </c>
      <c r="K101" s="46" t="s">
        <v>614</v>
      </c>
      <c r="L101" s="44" t="s">
        <v>9210</v>
      </c>
      <c r="M101" s="44"/>
      <c r="N101" s="44" t="s">
        <v>615</v>
      </c>
      <c r="O101" s="47" t="s">
        <v>616</v>
      </c>
      <c r="P101" s="48" t="s">
        <v>617</v>
      </c>
      <c r="Q101" s="48" t="s">
        <v>618</v>
      </c>
      <c r="R101" s="46" t="s">
        <v>619</v>
      </c>
      <c r="S101" s="48"/>
      <c r="T101" s="46" t="s">
        <v>247</v>
      </c>
      <c r="U101" s="46" t="s">
        <v>620</v>
      </c>
      <c r="V101" s="49">
        <v>37970</v>
      </c>
      <c r="W101" s="48">
        <v>6830</v>
      </c>
      <c r="X101" s="48"/>
      <c r="Y101" s="48"/>
      <c r="Z101" s="48"/>
      <c r="AA101" s="50"/>
      <c r="AB101" s="47"/>
      <c r="AC101" s="50"/>
      <c r="AD101" s="50"/>
      <c r="AE101" s="50"/>
      <c r="AF101" s="44"/>
      <c r="AG101" s="44"/>
      <c r="AH101" s="44"/>
      <c r="AI101" s="110">
        <v>101</v>
      </c>
    </row>
    <row r="102" spans="1:35" s="40" customFormat="1" ht="15" customHeight="1" x14ac:dyDescent="0.2">
      <c r="A102" s="48">
        <v>6570</v>
      </c>
      <c r="B102" s="43" t="s">
        <v>550</v>
      </c>
      <c r="C102" s="44" t="s">
        <v>7219</v>
      </c>
      <c r="D102" s="44" t="s">
        <v>51</v>
      </c>
      <c r="E102" s="44" t="s">
        <v>551</v>
      </c>
      <c r="F102" s="45" t="s">
        <v>8970</v>
      </c>
      <c r="G102" s="45" t="s">
        <v>552</v>
      </c>
      <c r="H102" s="45" t="s">
        <v>10255</v>
      </c>
      <c r="I102" s="44" t="s">
        <v>553</v>
      </c>
      <c r="J102" s="44" t="s">
        <v>10256</v>
      </c>
      <c r="K102" s="44" t="s">
        <v>554</v>
      </c>
      <c r="L102" s="44" t="s">
        <v>9211</v>
      </c>
      <c r="M102" s="44" t="s">
        <v>9212</v>
      </c>
      <c r="N102" s="44" t="s">
        <v>555</v>
      </c>
      <c r="O102" s="47" t="s">
        <v>89</v>
      </c>
      <c r="P102" s="48" t="s">
        <v>183</v>
      </c>
      <c r="Q102" s="48" t="s">
        <v>556</v>
      </c>
      <c r="R102" s="46" t="s">
        <v>8971</v>
      </c>
      <c r="S102" s="48"/>
      <c r="T102" s="46" t="s">
        <v>247</v>
      </c>
      <c r="U102" s="46">
        <v>2021</v>
      </c>
      <c r="V102" s="49" t="s">
        <v>10257</v>
      </c>
      <c r="W102" s="48">
        <v>6570</v>
      </c>
      <c r="X102" s="48" t="s">
        <v>9087</v>
      </c>
      <c r="Y102" s="48" t="s">
        <v>9087</v>
      </c>
      <c r="Z102" s="48" t="s">
        <v>9087</v>
      </c>
      <c r="AA102" s="50"/>
      <c r="AB102" s="47"/>
      <c r="AC102" s="50"/>
      <c r="AD102" s="50"/>
      <c r="AE102" s="50"/>
      <c r="AF102" s="44"/>
      <c r="AG102" s="44" t="s">
        <v>9213</v>
      </c>
      <c r="AH102" s="44" t="s">
        <v>8972</v>
      </c>
      <c r="AI102" s="110">
        <v>102</v>
      </c>
    </row>
    <row r="103" spans="1:35" s="40" customFormat="1" ht="15" customHeight="1" x14ac:dyDescent="0.2">
      <c r="A103" s="48">
        <v>7654</v>
      </c>
      <c r="B103" s="43" t="s">
        <v>3246</v>
      </c>
      <c r="C103" s="44" t="s">
        <v>8882</v>
      </c>
      <c r="D103" s="44" t="s">
        <v>51</v>
      </c>
      <c r="E103" s="44" t="s">
        <v>3247</v>
      </c>
      <c r="F103" s="62" t="s">
        <v>3248</v>
      </c>
      <c r="G103" s="45" t="s">
        <v>3249</v>
      </c>
      <c r="H103" s="45" t="s">
        <v>3250</v>
      </c>
      <c r="I103" s="44" t="s">
        <v>3251</v>
      </c>
      <c r="J103" s="44" t="s">
        <v>3252</v>
      </c>
      <c r="K103" s="46" t="s">
        <v>3253</v>
      </c>
      <c r="L103" s="44" t="s">
        <v>9214</v>
      </c>
      <c r="M103" s="44"/>
      <c r="N103" s="44" t="s">
        <v>3254</v>
      </c>
      <c r="O103" s="48" t="s">
        <v>60</v>
      </c>
      <c r="P103" s="48" t="s">
        <v>3255</v>
      </c>
      <c r="Q103" s="48" t="s">
        <v>3256</v>
      </c>
      <c r="R103" s="53" t="s">
        <v>3257</v>
      </c>
      <c r="S103" s="48"/>
      <c r="T103" s="46" t="s">
        <v>2281</v>
      </c>
      <c r="U103" s="46" t="s">
        <v>2410</v>
      </c>
      <c r="V103" s="49">
        <v>43343</v>
      </c>
      <c r="W103" s="48">
        <v>7654</v>
      </c>
      <c r="X103" s="48"/>
      <c r="Y103" s="48"/>
      <c r="Z103" s="48"/>
      <c r="AA103" s="50"/>
      <c r="AB103" s="47"/>
      <c r="AC103" s="50"/>
      <c r="AD103" s="50"/>
      <c r="AE103" s="50"/>
      <c r="AF103" s="44"/>
      <c r="AG103" s="44"/>
      <c r="AH103" s="44"/>
      <c r="AI103" s="7">
        <v>103</v>
      </c>
    </row>
    <row r="104" spans="1:35" s="40" customFormat="1" ht="15" customHeight="1" x14ac:dyDescent="0.2">
      <c r="A104" s="48">
        <v>7686</v>
      </c>
      <c r="B104" s="43" t="s">
        <v>3258</v>
      </c>
      <c r="C104" s="44" t="s">
        <v>8905</v>
      </c>
      <c r="D104" s="44"/>
      <c r="E104" s="44" t="s">
        <v>3259</v>
      </c>
      <c r="F104" s="45" t="s">
        <v>3260</v>
      </c>
      <c r="G104" s="45" t="s">
        <v>3261</v>
      </c>
      <c r="H104" s="45" t="s">
        <v>3262</v>
      </c>
      <c r="I104" s="44" t="s">
        <v>2366</v>
      </c>
      <c r="J104" s="44" t="s">
        <v>3263</v>
      </c>
      <c r="K104" s="46" t="s">
        <v>3264</v>
      </c>
      <c r="L104" s="44" t="s">
        <v>9215</v>
      </c>
      <c r="M104" s="44"/>
      <c r="N104" s="44" t="s">
        <v>3265</v>
      </c>
      <c r="O104" s="47" t="s">
        <v>1210</v>
      </c>
      <c r="P104" s="48" t="s">
        <v>1211</v>
      </c>
      <c r="Q104" s="48" t="s">
        <v>3266</v>
      </c>
      <c r="R104" s="53" t="s">
        <v>3267</v>
      </c>
      <c r="S104" s="48"/>
      <c r="T104" s="46">
        <v>93401</v>
      </c>
      <c r="U104" s="46" t="s">
        <v>3268</v>
      </c>
      <c r="V104" s="49">
        <v>43707</v>
      </c>
      <c r="W104" s="48">
        <v>7686</v>
      </c>
      <c r="X104" s="48"/>
      <c r="Y104" s="48"/>
      <c r="Z104" s="48"/>
      <c r="AA104" s="50"/>
      <c r="AB104" s="47"/>
      <c r="AC104" s="50"/>
      <c r="AD104" s="50"/>
      <c r="AE104" s="50"/>
      <c r="AF104" s="44"/>
      <c r="AG104" s="44"/>
      <c r="AH104" s="44"/>
      <c r="AI104" s="110">
        <v>104</v>
      </c>
    </row>
    <row r="105" spans="1:35" s="40" customFormat="1" ht="15" customHeight="1" x14ac:dyDescent="0.2">
      <c r="A105" s="48">
        <v>7617</v>
      </c>
      <c r="B105" s="43" t="s">
        <v>3269</v>
      </c>
      <c r="C105" s="44" t="s">
        <v>8852</v>
      </c>
      <c r="D105" s="44" t="s">
        <v>51</v>
      </c>
      <c r="E105" s="44" t="s">
        <v>3270</v>
      </c>
      <c r="F105" s="62" t="s">
        <v>3271</v>
      </c>
      <c r="G105" s="45" t="s">
        <v>3272</v>
      </c>
      <c r="H105" s="45" t="s">
        <v>3273</v>
      </c>
      <c r="I105" s="44" t="s">
        <v>1751</v>
      </c>
      <c r="J105" s="44" t="s">
        <v>3274</v>
      </c>
      <c r="K105" s="46" t="s">
        <v>3275</v>
      </c>
      <c r="L105" s="44" t="s">
        <v>9216</v>
      </c>
      <c r="M105" s="44"/>
      <c r="N105" s="44" t="s">
        <v>3276</v>
      </c>
      <c r="O105" s="47" t="s">
        <v>918</v>
      </c>
      <c r="P105" s="48" t="s">
        <v>1307</v>
      </c>
      <c r="Q105" s="48" t="s">
        <v>3277</v>
      </c>
      <c r="R105" s="46" t="s">
        <v>3278</v>
      </c>
      <c r="S105" s="48"/>
      <c r="T105" s="46" t="s">
        <v>247</v>
      </c>
      <c r="U105" s="65" t="s">
        <v>2936</v>
      </c>
      <c r="V105" s="49">
        <v>42626</v>
      </c>
      <c r="W105" s="48">
        <v>7617</v>
      </c>
      <c r="X105" s="48"/>
      <c r="Y105" s="48"/>
      <c r="Z105" s="48"/>
      <c r="AA105" s="50"/>
      <c r="AB105" s="47"/>
      <c r="AC105" s="50"/>
      <c r="AD105" s="50"/>
      <c r="AE105" s="50"/>
      <c r="AF105" s="44"/>
      <c r="AG105" s="44"/>
      <c r="AH105" s="44"/>
      <c r="AI105" s="110">
        <v>105</v>
      </c>
    </row>
    <row r="106" spans="1:35" s="40" customFormat="1" ht="15" customHeight="1" x14ac:dyDescent="0.2">
      <c r="A106" s="48">
        <v>6980</v>
      </c>
      <c r="B106" s="43" t="s">
        <v>3279</v>
      </c>
      <c r="C106" s="44" t="s">
        <v>8552</v>
      </c>
      <c r="D106" s="44" t="s">
        <v>51</v>
      </c>
      <c r="E106" s="44" t="s">
        <v>3280</v>
      </c>
      <c r="F106" s="45" t="s">
        <v>3281</v>
      </c>
      <c r="G106" s="45" t="s">
        <v>3282</v>
      </c>
      <c r="H106" s="45" t="s">
        <v>3283</v>
      </c>
      <c r="I106" s="44" t="s">
        <v>3284</v>
      </c>
      <c r="J106" s="44" t="s">
        <v>3285</v>
      </c>
      <c r="K106" s="44" t="s">
        <v>3286</v>
      </c>
      <c r="L106" s="44" t="s">
        <v>9217</v>
      </c>
      <c r="M106" s="44"/>
      <c r="N106" s="44" t="s">
        <v>3287</v>
      </c>
      <c r="O106" s="47" t="s">
        <v>625</v>
      </c>
      <c r="P106" s="48" t="s">
        <v>626</v>
      </c>
      <c r="Q106" s="48"/>
      <c r="R106" s="53" t="s">
        <v>3288</v>
      </c>
      <c r="S106" s="48"/>
      <c r="T106" s="46" t="s">
        <v>185</v>
      </c>
      <c r="U106" s="46" t="s">
        <v>2948</v>
      </c>
      <c r="V106" s="49">
        <v>37970</v>
      </c>
      <c r="W106" s="48">
        <v>6980</v>
      </c>
      <c r="X106" s="48"/>
      <c r="Y106" s="48"/>
      <c r="Z106" s="48"/>
      <c r="AA106" s="50"/>
      <c r="AB106" s="47"/>
      <c r="AC106" s="50"/>
      <c r="AD106" s="50"/>
      <c r="AE106" s="50"/>
      <c r="AF106" s="44"/>
      <c r="AG106" s="44"/>
      <c r="AH106" s="44"/>
      <c r="AI106" s="7">
        <v>106</v>
      </c>
    </row>
    <row r="107" spans="1:35" s="40" customFormat="1" ht="15" customHeight="1" x14ac:dyDescent="0.2">
      <c r="A107" s="48">
        <v>7156</v>
      </c>
      <c r="B107" s="43" t="s">
        <v>3289</v>
      </c>
      <c r="C107" s="44" t="s">
        <v>8615</v>
      </c>
      <c r="D107" s="44" t="s">
        <v>26</v>
      </c>
      <c r="E107" s="44" t="s">
        <v>3290</v>
      </c>
      <c r="F107" s="45" t="s">
        <v>3291</v>
      </c>
      <c r="G107" s="45" t="s">
        <v>3292</v>
      </c>
      <c r="H107" s="45" t="s">
        <v>3293</v>
      </c>
      <c r="I107" s="44" t="s">
        <v>1113</v>
      </c>
      <c r="J107" s="44" t="s">
        <v>3294</v>
      </c>
      <c r="K107" s="46" t="s">
        <v>3295</v>
      </c>
      <c r="L107" s="44" t="s">
        <v>9218</v>
      </c>
      <c r="M107" s="44"/>
      <c r="N107" s="44" t="s">
        <v>3296</v>
      </c>
      <c r="O107" s="47" t="s">
        <v>437</v>
      </c>
      <c r="P107" s="48" t="s">
        <v>438</v>
      </c>
      <c r="Q107" s="48"/>
      <c r="R107" s="46"/>
      <c r="S107" s="48"/>
      <c r="T107" s="46" t="s">
        <v>216</v>
      </c>
      <c r="U107" s="46" t="s">
        <v>3297</v>
      </c>
      <c r="V107" s="49">
        <v>38384</v>
      </c>
      <c r="W107" s="48">
        <v>7156</v>
      </c>
      <c r="X107" s="48"/>
      <c r="Y107" s="48"/>
      <c r="Z107" s="48"/>
      <c r="AA107" s="50"/>
      <c r="AB107" s="47"/>
      <c r="AC107" s="50"/>
      <c r="AD107" s="50"/>
      <c r="AE107" s="50"/>
      <c r="AF107" s="44"/>
      <c r="AG107" s="44"/>
      <c r="AH107" s="44"/>
      <c r="AI107" s="110">
        <v>107</v>
      </c>
    </row>
    <row r="108" spans="1:35" s="40" customFormat="1" ht="15" customHeight="1" x14ac:dyDescent="0.2">
      <c r="A108" s="48">
        <v>6903</v>
      </c>
      <c r="B108" s="43" t="s">
        <v>701</v>
      </c>
      <c r="C108" s="44" t="s">
        <v>8519</v>
      </c>
      <c r="D108" s="44" t="s">
        <v>51</v>
      </c>
      <c r="E108" s="44" t="s">
        <v>702</v>
      </c>
      <c r="F108" s="45" t="s">
        <v>10258</v>
      </c>
      <c r="G108" s="45" t="s">
        <v>703</v>
      </c>
      <c r="H108" s="45" t="s">
        <v>704</v>
      </c>
      <c r="I108" s="44" t="s">
        <v>705</v>
      </c>
      <c r="J108" s="44" t="s">
        <v>706</v>
      </c>
      <c r="K108" s="46" t="s">
        <v>707</v>
      </c>
      <c r="L108" s="44" t="s">
        <v>9219</v>
      </c>
      <c r="M108" s="44"/>
      <c r="N108" s="44" t="s">
        <v>708</v>
      </c>
      <c r="O108" s="47" t="s">
        <v>45</v>
      </c>
      <c r="P108" s="48" t="s">
        <v>709</v>
      </c>
      <c r="Q108" s="48"/>
      <c r="R108" s="46"/>
      <c r="S108" s="48"/>
      <c r="T108" s="46" t="s">
        <v>247</v>
      </c>
      <c r="U108" s="46" t="s">
        <v>710</v>
      </c>
      <c r="V108" s="49">
        <v>37970</v>
      </c>
      <c r="W108" s="48">
        <v>6903</v>
      </c>
      <c r="X108" s="48"/>
      <c r="Y108" s="48"/>
      <c r="Z108" s="48"/>
      <c r="AA108" s="50"/>
      <c r="AB108" s="47"/>
      <c r="AC108" s="50"/>
      <c r="AD108" s="50"/>
      <c r="AE108" s="50"/>
      <c r="AF108" s="44"/>
      <c r="AG108" s="44"/>
      <c r="AH108" s="44"/>
      <c r="AI108" s="110">
        <v>108</v>
      </c>
    </row>
    <row r="109" spans="1:35" s="40" customFormat="1" ht="15" customHeight="1" x14ac:dyDescent="0.2">
      <c r="A109" s="48">
        <v>6899</v>
      </c>
      <c r="B109" s="43" t="s">
        <v>675</v>
      </c>
      <c r="C109" s="44" t="s">
        <v>7397</v>
      </c>
      <c r="D109" s="44" t="s">
        <v>51</v>
      </c>
      <c r="E109" s="44" t="s">
        <v>676</v>
      </c>
      <c r="F109" s="45" t="s">
        <v>10259</v>
      </c>
      <c r="G109" s="45" t="s">
        <v>677</v>
      </c>
      <c r="H109" s="45" t="s">
        <v>10260</v>
      </c>
      <c r="I109" s="44" t="s">
        <v>241</v>
      </c>
      <c r="J109" s="44" t="s">
        <v>678</v>
      </c>
      <c r="K109" s="46" t="s">
        <v>9220</v>
      </c>
      <c r="L109" s="44" t="s">
        <v>9221</v>
      </c>
      <c r="M109" s="44"/>
      <c r="N109" s="44" t="s">
        <v>679</v>
      </c>
      <c r="O109" s="47" t="s">
        <v>89</v>
      </c>
      <c r="P109" s="48" t="s">
        <v>680</v>
      </c>
      <c r="Q109" s="48" t="s">
        <v>681</v>
      </c>
      <c r="R109" s="46" t="s">
        <v>9222</v>
      </c>
      <c r="S109" s="48"/>
      <c r="T109" s="46" t="s">
        <v>247</v>
      </c>
      <c r="U109" s="46">
        <v>2021</v>
      </c>
      <c r="V109" s="49">
        <v>37970</v>
      </c>
      <c r="W109" s="48">
        <v>6899</v>
      </c>
      <c r="X109" s="48"/>
      <c r="Y109" s="48"/>
      <c r="Z109" s="48"/>
      <c r="AA109" s="50"/>
      <c r="AB109" s="47"/>
      <c r="AC109" s="50"/>
      <c r="AD109" s="50"/>
      <c r="AE109" s="50"/>
      <c r="AF109" s="44" t="s">
        <v>8030</v>
      </c>
      <c r="AG109" s="44"/>
      <c r="AH109" s="44"/>
      <c r="AI109" s="7">
        <v>109</v>
      </c>
    </row>
    <row r="110" spans="1:35" s="40" customFormat="1" ht="15" customHeight="1" x14ac:dyDescent="0.2">
      <c r="A110" s="48">
        <v>6926</v>
      </c>
      <c r="B110" s="43" t="s">
        <v>752</v>
      </c>
      <c r="C110" s="44" t="s">
        <v>7399</v>
      </c>
      <c r="D110" s="44" t="s">
        <v>51</v>
      </c>
      <c r="E110" s="44" t="s">
        <v>753</v>
      </c>
      <c r="F110" s="45" t="s">
        <v>754</v>
      </c>
      <c r="G110" s="45" t="s">
        <v>755</v>
      </c>
      <c r="H110" s="44" t="s">
        <v>756</v>
      </c>
      <c r="I110" s="44" t="s">
        <v>705</v>
      </c>
      <c r="J110" s="44" t="s">
        <v>757</v>
      </c>
      <c r="K110" s="44" t="s">
        <v>758</v>
      </c>
      <c r="L110" s="44" t="s">
        <v>9223</v>
      </c>
      <c r="M110" s="44"/>
      <c r="N110" s="44" t="s">
        <v>759</v>
      </c>
      <c r="O110" s="47" t="s">
        <v>371</v>
      </c>
      <c r="P110" s="48" t="s">
        <v>760</v>
      </c>
      <c r="Q110" s="48" t="s">
        <v>761</v>
      </c>
      <c r="R110" s="53" t="s">
        <v>762</v>
      </c>
      <c r="S110" s="48"/>
      <c r="T110" s="46" t="s">
        <v>247</v>
      </c>
      <c r="U110" s="46" t="s">
        <v>763</v>
      </c>
      <c r="V110" s="49">
        <v>37970</v>
      </c>
      <c r="W110" s="48">
        <v>6926</v>
      </c>
      <c r="X110" s="48"/>
      <c r="Y110" s="48"/>
      <c r="Z110" s="48"/>
      <c r="AA110" s="50"/>
      <c r="AB110" s="47"/>
      <c r="AC110" s="50"/>
      <c r="AD110" s="50"/>
      <c r="AE110" s="50"/>
      <c r="AF110" s="44"/>
      <c r="AG110" s="44"/>
      <c r="AH110" s="44"/>
      <c r="AI110" s="110">
        <v>110</v>
      </c>
    </row>
    <row r="111" spans="1:35" s="40" customFormat="1" ht="15" customHeight="1" x14ac:dyDescent="0.2">
      <c r="A111" s="48">
        <v>7718</v>
      </c>
      <c r="B111" s="43" t="s">
        <v>3298</v>
      </c>
      <c r="C111" s="44" t="s">
        <v>8921</v>
      </c>
      <c r="D111" s="44"/>
      <c r="E111" s="44" t="s">
        <v>3299</v>
      </c>
      <c r="F111" s="45" t="s">
        <v>3300</v>
      </c>
      <c r="G111" s="45" t="s">
        <v>3301</v>
      </c>
      <c r="H111" s="45" t="s">
        <v>3302</v>
      </c>
      <c r="I111" s="44" t="s">
        <v>2444</v>
      </c>
      <c r="J111" s="44" t="s">
        <v>3303</v>
      </c>
      <c r="K111" s="46" t="s">
        <v>3304</v>
      </c>
      <c r="L111" s="44" t="s">
        <v>9224</v>
      </c>
      <c r="M111" s="44"/>
      <c r="N111" s="44" t="s">
        <v>3305</v>
      </c>
      <c r="O111" s="47" t="s">
        <v>89</v>
      </c>
      <c r="P111" s="48" t="s">
        <v>1131</v>
      </c>
      <c r="Q111" s="48" t="s">
        <v>3306</v>
      </c>
      <c r="R111" s="46" t="s">
        <v>3307</v>
      </c>
      <c r="S111" s="48"/>
      <c r="T111" s="46">
        <v>93401</v>
      </c>
      <c r="U111" s="46" t="s">
        <v>3308</v>
      </c>
      <c r="V111" s="49">
        <v>44119</v>
      </c>
      <c r="W111" s="48">
        <v>7718</v>
      </c>
      <c r="X111" s="48"/>
      <c r="Y111" s="48"/>
      <c r="Z111" s="48"/>
      <c r="AA111" s="50"/>
      <c r="AB111" s="47"/>
      <c r="AC111" s="50"/>
      <c r="AD111" s="50"/>
      <c r="AE111" s="50"/>
      <c r="AF111" s="44"/>
      <c r="AG111" s="44"/>
      <c r="AH111" s="44"/>
      <c r="AI111" s="110">
        <v>111</v>
      </c>
    </row>
    <row r="112" spans="1:35" s="40" customFormat="1" ht="15" customHeight="1" x14ac:dyDescent="0.2">
      <c r="A112" s="48">
        <v>7161</v>
      </c>
      <c r="B112" s="43" t="s">
        <v>3309</v>
      </c>
      <c r="C112" s="44" t="s">
        <v>8618</v>
      </c>
      <c r="D112" s="44" t="s">
        <v>51</v>
      </c>
      <c r="E112" s="44" t="s">
        <v>3310</v>
      </c>
      <c r="F112" s="45" t="s">
        <v>3311</v>
      </c>
      <c r="G112" s="45" t="s">
        <v>3312</v>
      </c>
      <c r="H112" s="45" t="s">
        <v>3313</v>
      </c>
      <c r="I112" s="44" t="s">
        <v>1018</v>
      </c>
      <c r="J112" s="44" t="s">
        <v>3314</v>
      </c>
      <c r="K112" s="46" t="s">
        <v>3315</v>
      </c>
      <c r="L112" s="44" t="s">
        <v>9225</v>
      </c>
      <c r="M112" s="44"/>
      <c r="N112" s="44" t="s">
        <v>3316</v>
      </c>
      <c r="O112" s="47" t="s">
        <v>89</v>
      </c>
      <c r="P112" s="48" t="s">
        <v>1514</v>
      </c>
      <c r="Q112" s="48" t="s">
        <v>3317</v>
      </c>
      <c r="R112" s="46"/>
      <c r="S112" s="48"/>
      <c r="T112" s="46" t="s">
        <v>2991</v>
      </c>
      <c r="U112" s="46" t="s">
        <v>3318</v>
      </c>
      <c r="V112" s="49">
        <v>38443</v>
      </c>
      <c r="W112" s="48">
        <v>7161</v>
      </c>
      <c r="X112" s="48"/>
      <c r="Y112" s="48"/>
      <c r="Z112" s="48"/>
      <c r="AA112" s="50"/>
      <c r="AB112" s="47"/>
      <c r="AC112" s="50"/>
      <c r="AD112" s="50"/>
      <c r="AE112" s="50"/>
      <c r="AF112" s="44"/>
      <c r="AG112" s="44"/>
      <c r="AH112" s="44"/>
      <c r="AI112" s="7">
        <v>112</v>
      </c>
    </row>
    <row r="113" spans="1:35" s="40" customFormat="1" ht="15" customHeight="1" x14ac:dyDescent="0.2">
      <c r="A113" s="48">
        <v>6932</v>
      </c>
      <c r="B113" s="43" t="s">
        <v>3319</v>
      </c>
      <c r="C113" s="44" t="s">
        <v>8532</v>
      </c>
      <c r="D113" s="44" t="s">
        <v>51</v>
      </c>
      <c r="E113" s="44" t="s">
        <v>3320</v>
      </c>
      <c r="F113" s="45" t="s">
        <v>3321</v>
      </c>
      <c r="G113" s="45" t="s">
        <v>3322</v>
      </c>
      <c r="H113" s="45" t="s">
        <v>3323</v>
      </c>
      <c r="I113" s="44" t="s">
        <v>705</v>
      </c>
      <c r="J113" s="44" t="s">
        <v>3324</v>
      </c>
      <c r="K113" s="44" t="s">
        <v>3325</v>
      </c>
      <c r="L113" s="44" t="s">
        <v>9226</v>
      </c>
      <c r="M113" s="44"/>
      <c r="N113" s="44" t="s">
        <v>3326</v>
      </c>
      <c r="O113" s="47" t="s">
        <v>89</v>
      </c>
      <c r="P113" s="48" t="s">
        <v>1141</v>
      </c>
      <c r="Q113" s="48" t="s">
        <v>3327</v>
      </c>
      <c r="R113" s="46"/>
      <c r="S113" s="48"/>
      <c r="T113" s="46" t="s">
        <v>247</v>
      </c>
      <c r="U113" s="46" t="s">
        <v>3328</v>
      </c>
      <c r="V113" s="49">
        <v>37970</v>
      </c>
      <c r="W113" s="48">
        <v>6932</v>
      </c>
      <c r="X113" s="48"/>
      <c r="Y113" s="48"/>
      <c r="Z113" s="48"/>
      <c r="AA113" s="50"/>
      <c r="AB113" s="47"/>
      <c r="AC113" s="50"/>
      <c r="AD113" s="50"/>
      <c r="AE113" s="50"/>
      <c r="AF113" s="44"/>
      <c r="AG113" s="44"/>
      <c r="AH113" s="44"/>
      <c r="AI113" s="110">
        <v>113</v>
      </c>
    </row>
    <row r="114" spans="1:35" s="40" customFormat="1" ht="15" customHeight="1" x14ac:dyDescent="0.2">
      <c r="A114" s="48">
        <v>2260</v>
      </c>
      <c r="B114" s="43" t="s">
        <v>8048</v>
      </c>
      <c r="C114" s="44" t="s">
        <v>7376</v>
      </c>
      <c r="D114" s="44" t="s">
        <v>51</v>
      </c>
      <c r="E114" s="44" t="s">
        <v>231</v>
      </c>
      <c r="F114" s="44" t="s">
        <v>9227</v>
      </c>
      <c r="G114" s="45" t="s">
        <v>232</v>
      </c>
      <c r="H114" s="45" t="s">
        <v>9228</v>
      </c>
      <c r="I114" s="44" t="s">
        <v>233</v>
      </c>
      <c r="J114" s="44" t="s">
        <v>9229</v>
      </c>
      <c r="K114" s="46" t="s">
        <v>8973</v>
      </c>
      <c r="L114" s="44" t="s">
        <v>9230</v>
      </c>
      <c r="M114" s="44"/>
      <c r="N114" s="44" t="s">
        <v>9231</v>
      </c>
      <c r="O114" s="47" t="s">
        <v>89</v>
      </c>
      <c r="P114" s="48" t="s">
        <v>234</v>
      </c>
      <c r="Q114" s="48">
        <v>225589874</v>
      </c>
      <c r="R114" s="46" t="s">
        <v>235</v>
      </c>
      <c r="S114" s="48"/>
      <c r="T114" s="46">
        <v>93401</v>
      </c>
      <c r="U114" s="46">
        <v>2021</v>
      </c>
      <c r="V114" s="49">
        <v>37970</v>
      </c>
      <c r="W114" s="48">
        <v>2260</v>
      </c>
      <c r="X114" s="48"/>
      <c r="Y114" s="48"/>
      <c r="Z114" s="48"/>
      <c r="AA114" s="50"/>
      <c r="AB114" s="47"/>
      <c r="AC114" s="50"/>
      <c r="AD114" s="50"/>
      <c r="AE114" s="50"/>
      <c r="AF114" s="44"/>
      <c r="AG114" s="44"/>
      <c r="AH114" s="44"/>
      <c r="AI114" s="110">
        <v>114</v>
      </c>
    </row>
    <row r="115" spans="1:35" s="40" customFormat="1" ht="15" customHeight="1" x14ac:dyDescent="0.2">
      <c r="A115" s="48">
        <v>7085</v>
      </c>
      <c r="B115" s="43" t="s">
        <v>1136</v>
      </c>
      <c r="C115" s="44" t="s">
        <v>7437</v>
      </c>
      <c r="D115" s="44" t="s">
        <v>51</v>
      </c>
      <c r="E115" s="44" t="s">
        <v>1137</v>
      </c>
      <c r="F115" s="45" t="s">
        <v>1138</v>
      </c>
      <c r="G115" s="45" t="s">
        <v>1139</v>
      </c>
      <c r="H115" s="45" t="s">
        <v>9232</v>
      </c>
      <c r="I115" s="44" t="s">
        <v>1061</v>
      </c>
      <c r="J115" s="44" t="s">
        <v>1140</v>
      </c>
      <c r="K115" s="44" t="s">
        <v>10261</v>
      </c>
      <c r="L115" s="44" t="s">
        <v>10262</v>
      </c>
      <c r="M115" s="44" t="s">
        <v>9233</v>
      </c>
      <c r="N115" s="44" t="s">
        <v>9234</v>
      </c>
      <c r="O115" s="47" t="s">
        <v>89</v>
      </c>
      <c r="P115" s="48" t="s">
        <v>1141</v>
      </c>
      <c r="Q115" s="48" t="s">
        <v>1142</v>
      </c>
      <c r="R115" s="46" t="s">
        <v>10263</v>
      </c>
      <c r="S115" s="48"/>
      <c r="T115" s="46" t="s">
        <v>247</v>
      </c>
      <c r="U115" s="46">
        <v>2021</v>
      </c>
      <c r="V115" s="49">
        <v>37970</v>
      </c>
      <c r="W115" s="48">
        <v>7085</v>
      </c>
      <c r="X115" s="48"/>
      <c r="Y115" s="48"/>
      <c r="Z115" s="48"/>
      <c r="AA115" s="50"/>
      <c r="AB115" s="47"/>
      <c r="AC115" s="50"/>
      <c r="AD115" s="50"/>
      <c r="AE115" s="50"/>
      <c r="AF115" s="44"/>
      <c r="AG115" s="44"/>
      <c r="AH115" s="44"/>
      <c r="AI115" s="7">
        <v>115</v>
      </c>
    </row>
    <row r="116" spans="1:35" s="40" customFormat="1" ht="15" customHeight="1" x14ac:dyDescent="0.2">
      <c r="A116" s="48">
        <v>3500</v>
      </c>
      <c r="B116" s="43" t="s">
        <v>3329</v>
      </c>
      <c r="C116" s="44" t="s">
        <v>8469</v>
      </c>
      <c r="D116" s="44" t="s">
        <v>51</v>
      </c>
      <c r="E116" s="44" t="s">
        <v>3330</v>
      </c>
      <c r="F116" s="45" t="s">
        <v>3331</v>
      </c>
      <c r="G116" s="45" t="s">
        <v>3332</v>
      </c>
      <c r="H116" s="45" t="s">
        <v>3333</v>
      </c>
      <c r="I116" s="44" t="s">
        <v>3334</v>
      </c>
      <c r="J116" s="44" t="s">
        <v>3335</v>
      </c>
      <c r="K116" s="44" t="s">
        <v>3336</v>
      </c>
      <c r="L116" s="44" t="s">
        <v>9235</v>
      </c>
      <c r="M116" s="44"/>
      <c r="N116" s="44" t="s">
        <v>3337</v>
      </c>
      <c r="O116" s="47" t="s">
        <v>89</v>
      </c>
      <c r="P116" s="48" t="s">
        <v>257</v>
      </c>
      <c r="Q116" s="48" t="s">
        <v>3338</v>
      </c>
      <c r="R116" s="46" t="s">
        <v>3339</v>
      </c>
      <c r="S116" s="48"/>
      <c r="T116" s="46" t="s">
        <v>247</v>
      </c>
      <c r="U116" s="46" t="s">
        <v>3340</v>
      </c>
      <c r="V116" s="49">
        <v>37970</v>
      </c>
      <c r="W116" s="48">
        <v>3500</v>
      </c>
      <c r="X116" s="48"/>
      <c r="Y116" s="48"/>
      <c r="Z116" s="48"/>
      <c r="AA116" s="50"/>
      <c r="AB116" s="47"/>
      <c r="AC116" s="50"/>
      <c r="AD116" s="50"/>
      <c r="AE116" s="50"/>
      <c r="AF116" s="44"/>
      <c r="AG116" s="44"/>
      <c r="AH116" s="44"/>
      <c r="AI116" s="110">
        <v>116</v>
      </c>
    </row>
    <row r="117" spans="1:35" s="40" customFormat="1" ht="15" customHeight="1" x14ac:dyDescent="0.2">
      <c r="A117" s="48">
        <v>7638</v>
      </c>
      <c r="B117" s="43" t="s">
        <v>2262</v>
      </c>
      <c r="C117" s="44" t="s">
        <v>7603</v>
      </c>
      <c r="D117" s="44" t="s">
        <v>2263</v>
      </c>
      <c r="E117" s="44" t="s">
        <v>2264</v>
      </c>
      <c r="F117" s="45" t="s">
        <v>9236</v>
      </c>
      <c r="G117" s="45" t="s">
        <v>2265</v>
      </c>
      <c r="H117" s="45" t="s">
        <v>2266</v>
      </c>
      <c r="I117" s="44" t="s">
        <v>2267</v>
      </c>
      <c r="J117" s="44" t="s">
        <v>9237</v>
      </c>
      <c r="K117" s="46" t="s">
        <v>2268</v>
      </c>
      <c r="L117" s="44" t="s">
        <v>9238</v>
      </c>
      <c r="M117" s="44" t="s">
        <v>9239</v>
      </c>
      <c r="N117" s="44" t="s">
        <v>9240</v>
      </c>
      <c r="O117" s="47" t="s">
        <v>371</v>
      </c>
      <c r="P117" s="48" t="s">
        <v>2269</v>
      </c>
      <c r="Q117" s="48" t="s">
        <v>9241</v>
      </c>
      <c r="R117" s="53" t="s">
        <v>2270</v>
      </c>
      <c r="S117" s="48"/>
      <c r="T117" s="46">
        <v>93401</v>
      </c>
      <c r="U117" s="46">
        <v>2021</v>
      </c>
      <c r="V117" s="49" t="s">
        <v>10264</v>
      </c>
      <c r="W117" s="48">
        <v>7638</v>
      </c>
      <c r="X117" s="48" t="s">
        <v>9087</v>
      </c>
      <c r="Y117" s="48" t="s">
        <v>9087</v>
      </c>
      <c r="Z117" s="48" t="s">
        <v>9087</v>
      </c>
      <c r="AA117" s="50"/>
      <c r="AB117" s="47"/>
      <c r="AC117" s="50"/>
      <c r="AD117" s="50"/>
      <c r="AE117" s="50"/>
      <c r="AF117" s="44"/>
      <c r="AG117" s="44" t="s">
        <v>121</v>
      </c>
      <c r="AH117" s="44" t="s">
        <v>8974</v>
      </c>
      <c r="AI117" s="110">
        <v>117</v>
      </c>
    </row>
    <row r="118" spans="1:35" s="40" customFormat="1" ht="15" customHeight="1" x14ac:dyDescent="0.2">
      <c r="A118" s="48">
        <v>7492</v>
      </c>
      <c r="B118" s="43" t="s">
        <v>8049</v>
      </c>
      <c r="C118" s="44" t="s">
        <v>8801</v>
      </c>
      <c r="D118" s="44" t="s">
        <v>26</v>
      </c>
      <c r="E118" s="44" t="s">
        <v>1910</v>
      </c>
      <c r="F118" s="45" t="s">
        <v>1911</v>
      </c>
      <c r="G118" s="45" t="s">
        <v>1912</v>
      </c>
      <c r="H118" s="45" t="s">
        <v>1913</v>
      </c>
      <c r="I118" s="44" t="s">
        <v>1914</v>
      </c>
      <c r="J118" s="44" t="s">
        <v>1915</v>
      </c>
      <c r="K118" s="44" t="s">
        <v>1916</v>
      </c>
      <c r="L118" s="44" t="s">
        <v>9242</v>
      </c>
      <c r="M118" s="44"/>
      <c r="N118" s="44" t="s">
        <v>1917</v>
      </c>
      <c r="O118" s="47" t="s">
        <v>371</v>
      </c>
      <c r="P118" s="48" t="s">
        <v>1918</v>
      </c>
      <c r="Q118" s="48" t="s">
        <v>1919</v>
      </c>
      <c r="R118" s="46" t="s">
        <v>1920</v>
      </c>
      <c r="S118" s="48"/>
      <c r="T118" s="46" t="s">
        <v>1921</v>
      </c>
      <c r="U118" s="46" t="s">
        <v>1867</v>
      </c>
      <c r="V118" s="49">
        <v>41599</v>
      </c>
      <c r="W118" s="48">
        <v>7492</v>
      </c>
      <c r="X118" s="48"/>
      <c r="Y118" s="48"/>
      <c r="Z118" s="48"/>
      <c r="AA118" s="50"/>
      <c r="AB118" s="47"/>
      <c r="AC118" s="50"/>
      <c r="AD118" s="50"/>
      <c r="AE118" s="50"/>
      <c r="AF118" s="44"/>
      <c r="AG118" s="44"/>
      <c r="AH118" s="44"/>
      <c r="AI118" s="7">
        <v>118</v>
      </c>
    </row>
    <row r="119" spans="1:35" s="40" customFormat="1" ht="15" customHeight="1" x14ac:dyDescent="0.2">
      <c r="A119" s="48">
        <v>7650</v>
      </c>
      <c r="B119" s="43" t="s">
        <v>2288</v>
      </c>
      <c r="C119" s="44" t="s">
        <v>7604</v>
      </c>
      <c r="D119" s="44" t="s">
        <v>2289</v>
      </c>
      <c r="E119" s="44" t="s">
        <v>2290</v>
      </c>
      <c r="F119" s="45" t="s">
        <v>2291</v>
      </c>
      <c r="G119" s="45" t="s">
        <v>2292</v>
      </c>
      <c r="H119" s="45" t="s">
        <v>2293</v>
      </c>
      <c r="I119" s="44" t="s">
        <v>2294</v>
      </c>
      <c r="J119" s="44" t="s">
        <v>2295</v>
      </c>
      <c r="K119" s="46" t="s">
        <v>2296</v>
      </c>
      <c r="L119" s="44" t="s">
        <v>9243</v>
      </c>
      <c r="M119" s="44"/>
      <c r="N119" s="44" t="s">
        <v>2297</v>
      </c>
      <c r="O119" s="47" t="s">
        <v>89</v>
      </c>
      <c r="P119" s="48" t="s">
        <v>2298</v>
      </c>
      <c r="Q119" s="48" t="s">
        <v>2299</v>
      </c>
      <c r="R119" s="46" t="s">
        <v>2300</v>
      </c>
      <c r="S119" s="48"/>
      <c r="T119" s="46" t="s">
        <v>216</v>
      </c>
      <c r="U119" s="46" t="s">
        <v>2301</v>
      </c>
      <c r="V119" s="49">
        <v>43276</v>
      </c>
      <c r="W119" s="48">
        <v>7650</v>
      </c>
      <c r="X119" s="48"/>
      <c r="Y119" s="48"/>
      <c r="Z119" s="48"/>
      <c r="AA119" s="50"/>
      <c r="AB119" s="47"/>
      <c r="AC119" s="50"/>
      <c r="AD119" s="50"/>
      <c r="AE119" s="50"/>
      <c r="AF119" s="44"/>
      <c r="AG119" s="44"/>
      <c r="AH119" s="44"/>
      <c r="AI119" s="110">
        <v>119</v>
      </c>
    </row>
    <row r="120" spans="1:35" s="40" customFormat="1" ht="15" customHeight="1" x14ac:dyDescent="0.2">
      <c r="A120" s="48">
        <v>7506</v>
      </c>
      <c r="B120" s="43" t="s">
        <v>3341</v>
      </c>
      <c r="C120" s="44" t="s">
        <v>8810</v>
      </c>
      <c r="D120" s="44" t="s">
        <v>51</v>
      </c>
      <c r="E120" s="44" t="s">
        <v>3342</v>
      </c>
      <c r="F120" s="45" t="s">
        <v>7299</v>
      </c>
      <c r="G120" s="45" t="s">
        <v>3343</v>
      </c>
      <c r="H120" s="45" t="s">
        <v>7300</v>
      </c>
      <c r="I120" s="44" t="s">
        <v>210</v>
      </c>
      <c r="J120" s="44" t="s">
        <v>7301</v>
      </c>
      <c r="K120" s="46" t="s">
        <v>7302</v>
      </c>
      <c r="L120" s="44" t="s">
        <v>9244</v>
      </c>
      <c r="M120" s="44"/>
      <c r="N120" s="44" t="s">
        <v>3344</v>
      </c>
      <c r="O120" s="48" t="s">
        <v>89</v>
      </c>
      <c r="P120" s="48" t="s">
        <v>1473</v>
      </c>
      <c r="Q120" s="48">
        <v>227325006</v>
      </c>
      <c r="R120" s="46" t="s">
        <v>7303</v>
      </c>
      <c r="S120" s="48"/>
      <c r="T120" s="46" t="s">
        <v>247</v>
      </c>
      <c r="U120" s="46" t="s">
        <v>7304</v>
      </c>
      <c r="V120" s="49">
        <v>41890</v>
      </c>
      <c r="W120" s="48">
        <v>7506</v>
      </c>
      <c r="X120" s="48"/>
      <c r="Y120" s="48"/>
      <c r="Z120" s="48"/>
      <c r="AA120" s="50"/>
      <c r="AB120" s="47"/>
      <c r="AC120" s="50"/>
      <c r="AD120" s="50"/>
      <c r="AE120" s="50"/>
      <c r="AF120" s="44"/>
      <c r="AG120" s="44"/>
      <c r="AH120" s="44"/>
      <c r="AI120" s="110">
        <v>120</v>
      </c>
    </row>
    <row r="121" spans="1:35" s="40" customFormat="1" ht="15" customHeight="1" x14ac:dyDescent="0.2">
      <c r="A121" s="48">
        <v>7394</v>
      </c>
      <c r="B121" s="43" t="s">
        <v>3345</v>
      </c>
      <c r="C121" s="44" t="s">
        <v>8728</v>
      </c>
      <c r="D121" s="44" t="s">
        <v>51</v>
      </c>
      <c r="E121" s="44" t="s">
        <v>3346</v>
      </c>
      <c r="F121" s="45" t="s">
        <v>3347</v>
      </c>
      <c r="G121" s="45" t="s">
        <v>3348</v>
      </c>
      <c r="H121" s="45" t="s">
        <v>3349</v>
      </c>
      <c r="I121" s="44" t="s">
        <v>3350</v>
      </c>
      <c r="J121" s="44" t="s">
        <v>3351</v>
      </c>
      <c r="K121" s="46" t="s">
        <v>3352</v>
      </c>
      <c r="L121" s="44" t="s">
        <v>9245</v>
      </c>
      <c r="M121" s="44"/>
      <c r="N121" s="44" t="s">
        <v>3353</v>
      </c>
      <c r="O121" s="47" t="s">
        <v>89</v>
      </c>
      <c r="P121" s="48" t="s">
        <v>3354</v>
      </c>
      <c r="Q121" s="48"/>
      <c r="R121" s="46" t="s">
        <v>3355</v>
      </c>
      <c r="S121" s="48"/>
      <c r="T121" s="46" t="s">
        <v>247</v>
      </c>
      <c r="U121" s="46" t="s">
        <v>3356</v>
      </c>
      <c r="V121" s="49">
        <v>39608</v>
      </c>
      <c r="W121" s="48">
        <v>7394</v>
      </c>
      <c r="X121" s="48"/>
      <c r="Y121" s="48"/>
      <c r="Z121" s="48"/>
      <c r="AA121" s="50"/>
      <c r="AB121" s="47"/>
      <c r="AC121" s="50"/>
      <c r="AD121" s="50"/>
      <c r="AE121" s="50"/>
      <c r="AF121" s="44"/>
      <c r="AG121" s="44"/>
      <c r="AH121" s="44"/>
      <c r="AI121" s="7">
        <v>121</v>
      </c>
    </row>
    <row r="122" spans="1:35" s="40" customFormat="1" ht="15" customHeight="1" x14ac:dyDescent="0.2">
      <c r="A122" s="48">
        <v>2330</v>
      </c>
      <c r="B122" s="43" t="s">
        <v>238</v>
      </c>
      <c r="C122" s="44" t="s">
        <v>7218</v>
      </c>
      <c r="D122" s="44" t="s">
        <v>51</v>
      </c>
      <c r="E122" s="44" t="s">
        <v>239</v>
      </c>
      <c r="F122" s="45" t="s">
        <v>9246</v>
      </c>
      <c r="G122" s="45" t="s">
        <v>240</v>
      </c>
      <c r="H122" s="45" t="s">
        <v>9247</v>
      </c>
      <c r="I122" s="44" t="s">
        <v>241</v>
      </c>
      <c r="J122" s="44" t="s">
        <v>242</v>
      </c>
      <c r="K122" s="46" t="s">
        <v>243</v>
      </c>
      <c r="L122" s="44" t="s">
        <v>9248</v>
      </c>
      <c r="M122" s="44" t="s">
        <v>9249</v>
      </c>
      <c r="N122" s="44" t="s">
        <v>9250</v>
      </c>
      <c r="O122" s="47" t="s">
        <v>102</v>
      </c>
      <c r="P122" s="48" t="s">
        <v>244</v>
      </c>
      <c r="Q122" s="48" t="s">
        <v>245</v>
      </c>
      <c r="R122" s="46" t="s">
        <v>9251</v>
      </c>
      <c r="S122" s="48" t="s">
        <v>246</v>
      </c>
      <c r="T122" s="46" t="s">
        <v>247</v>
      </c>
      <c r="U122" s="46">
        <v>2021</v>
      </c>
      <c r="V122" s="49">
        <v>37970</v>
      </c>
      <c r="W122" s="48">
        <v>2330</v>
      </c>
      <c r="X122" s="48"/>
      <c r="Y122" s="48"/>
      <c r="Z122" s="48"/>
      <c r="AA122" s="50"/>
      <c r="AB122" s="47"/>
      <c r="AC122" s="50"/>
      <c r="AD122" s="50"/>
      <c r="AE122" s="50"/>
      <c r="AF122" s="44"/>
      <c r="AG122" s="44"/>
      <c r="AH122" s="44"/>
      <c r="AI122" s="110">
        <v>122</v>
      </c>
    </row>
    <row r="123" spans="1:35" s="40" customFormat="1" ht="15" customHeight="1" x14ac:dyDescent="0.2">
      <c r="A123" s="48">
        <v>7576</v>
      </c>
      <c r="B123" s="43" t="s">
        <v>3357</v>
      </c>
      <c r="C123" s="44" t="s">
        <v>8830</v>
      </c>
      <c r="D123" s="44" t="s">
        <v>51</v>
      </c>
      <c r="E123" s="44" t="s">
        <v>3358</v>
      </c>
      <c r="F123" s="45" t="s">
        <v>3359</v>
      </c>
      <c r="G123" s="45" t="s">
        <v>3360</v>
      </c>
      <c r="H123" s="45" t="s">
        <v>3361</v>
      </c>
      <c r="I123" s="44" t="s">
        <v>3362</v>
      </c>
      <c r="J123" s="44" t="s">
        <v>3363</v>
      </c>
      <c r="K123" s="44" t="s">
        <v>3364</v>
      </c>
      <c r="L123" s="44" t="s">
        <v>9252</v>
      </c>
      <c r="M123" s="44"/>
      <c r="N123" s="44" t="s">
        <v>3365</v>
      </c>
      <c r="O123" s="47" t="s">
        <v>371</v>
      </c>
      <c r="P123" s="48" t="s">
        <v>3366</v>
      </c>
      <c r="Q123" s="48" t="s">
        <v>3367</v>
      </c>
      <c r="R123" s="46" t="s">
        <v>3368</v>
      </c>
      <c r="S123" s="48"/>
      <c r="T123" s="46">
        <v>93401</v>
      </c>
      <c r="U123" s="46" t="s">
        <v>3369</v>
      </c>
      <c r="V123" s="49">
        <v>42209</v>
      </c>
      <c r="W123" s="48">
        <v>7576</v>
      </c>
      <c r="X123" s="48"/>
      <c r="Y123" s="48"/>
      <c r="Z123" s="48"/>
      <c r="AA123" s="50"/>
      <c r="AB123" s="47"/>
      <c r="AC123" s="50"/>
      <c r="AD123" s="50"/>
      <c r="AE123" s="50"/>
      <c r="AF123" s="44"/>
      <c r="AG123" s="44"/>
      <c r="AH123" s="44"/>
      <c r="AI123" s="110">
        <v>123</v>
      </c>
    </row>
    <row r="124" spans="1:35" s="40" customFormat="1" ht="15" customHeight="1" x14ac:dyDescent="0.2">
      <c r="A124" s="48">
        <v>6973</v>
      </c>
      <c r="B124" s="43" t="s">
        <v>865</v>
      </c>
      <c r="C124" s="44" t="s">
        <v>7408</v>
      </c>
      <c r="D124" s="44" t="s">
        <v>51</v>
      </c>
      <c r="E124" s="44" t="s">
        <v>866</v>
      </c>
      <c r="F124" s="45" t="s">
        <v>867</v>
      </c>
      <c r="G124" s="45" t="s">
        <v>868</v>
      </c>
      <c r="H124" s="45" t="s">
        <v>9253</v>
      </c>
      <c r="I124" s="44" t="s">
        <v>869</v>
      </c>
      <c r="J124" s="44" t="s">
        <v>870</v>
      </c>
      <c r="K124" s="44" t="s">
        <v>9254</v>
      </c>
      <c r="L124" s="44" t="s">
        <v>9255</v>
      </c>
      <c r="M124" s="44" t="s">
        <v>9256</v>
      </c>
      <c r="N124" s="44" t="s">
        <v>9257</v>
      </c>
      <c r="O124" s="47" t="s">
        <v>371</v>
      </c>
      <c r="P124" s="48" t="s">
        <v>372</v>
      </c>
      <c r="Q124" s="48" t="s">
        <v>871</v>
      </c>
      <c r="R124" s="46" t="s">
        <v>872</v>
      </c>
      <c r="S124" s="48"/>
      <c r="T124" s="46" t="s">
        <v>247</v>
      </c>
      <c r="U124" s="46">
        <v>2021</v>
      </c>
      <c r="V124" s="49">
        <v>37970</v>
      </c>
      <c r="W124" s="48">
        <v>6973</v>
      </c>
      <c r="X124" s="48"/>
      <c r="Y124" s="48"/>
      <c r="Z124" s="48"/>
      <c r="AA124" s="50"/>
      <c r="AB124" s="47"/>
      <c r="AC124" s="50"/>
      <c r="AD124" s="50"/>
      <c r="AE124" s="50"/>
      <c r="AF124" s="44"/>
      <c r="AG124" s="44"/>
      <c r="AH124" s="44"/>
      <c r="AI124" s="7">
        <v>124</v>
      </c>
    </row>
    <row r="125" spans="1:35" s="40" customFormat="1" ht="15" customHeight="1" x14ac:dyDescent="0.2">
      <c r="A125" s="48">
        <v>6580</v>
      </c>
      <c r="B125" s="43" t="s">
        <v>559</v>
      </c>
      <c r="C125" s="44" t="s">
        <v>7254</v>
      </c>
      <c r="D125" s="44" t="s">
        <v>51</v>
      </c>
      <c r="E125" s="44" t="s">
        <v>560</v>
      </c>
      <c r="F125" s="45" t="s">
        <v>561</v>
      </c>
      <c r="G125" s="45" t="s">
        <v>562</v>
      </c>
      <c r="H125" s="45" t="s">
        <v>563</v>
      </c>
      <c r="I125" s="44" t="s">
        <v>564</v>
      </c>
      <c r="J125" s="44" t="s">
        <v>565</v>
      </c>
      <c r="K125" s="46" t="s">
        <v>566</v>
      </c>
      <c r="L125" s="44" t="s">
        <v>9258</v>
      </c>
      <c r="M125" s="44"/>
      <c r="N125" s="44" t="s">
        <v>567</v>
      </c>
      <c r="O125" s="47" t="s">
        <v>89</v>
      </c>
      <c r="P125" s="48" t="s">
        <v>568</v>
      </c>
      <c r="Q125" s="48" t="s">
        <v>569</v>
      </c>
      <c r="R125" s="46" t="s">
        <v>570</v>
      </c>
      <c r="S125" s="48"/>
      <c r="T125" s="46">
        <v>93401</v>
      </c>
      <c r="U125" s="46" t="s">
        <v>571</v>
      </c>
      <c r="V125" s="49">
        <v>37970</v>
      </c>
      <c r="W125" s="48">
        <v>6580</v>
      </c>
      <c r="X125" s="48"/>
      <c r="Y125" s="48"/>
      <c r="Z125" s="48"/>
      <c r="AA125" s="50"/>
      <c r="AB125" s="47"/>
      <c r="AC125" s="50"/>
      <c r="AD125" s="50"/>
      <c r="AE125" s="50"/>
      <c r="AF125" s="44" t="s">
        <v>8030</v>
      </c>
      <c r="AG125" s="44"/>
      <c r="AH125" s="44"/>
      <c r="AI125" s="110">
        <v>125</v>
      </c>
    </row>
    <row r="126" spans="1:35" s="40" customFormat="1" ht="15" customHeight="1" x14ac:dyDescent="0.2">
      <c r="A126" s="48">
        <v>7722</v>
      </c>
      <c r="B126" s="43" t="s">
        <v>3370</v>
      </c>
      <c r="C126" s="44" t="s">
        <v>8925</v>
      </c>
      <c r="D126" s="44"/>
      <c r="E126" s="44" t="s">
        <v>3371</v>
      </c>
      <c r="F126" s="45" t="s">
        <v>3372</v>
      </c>
      <c r="G126" s="45" t="s">
        <v>3373</v>
      </c>
      <c r="H126" s="45" t="s">
        <v>3374</v>
      </c>
      <c r="I126" s="44" t="s">
        <v>2366</v>
      </c>
      <c r="J126" s="44" t="s">
        <v>3375</v>
      </c>
      <c r="K126" s="46" t="s">
        <v>3376</v>
      </c>
      <c r="L126" s="44" t="s">
        <v>9259</v>
      </c>
      <c r="M126" s="44"/>
      <c r="N126" s="44" t="s">
        <v>3377</v>
      </c>
      <c r="O126" s="47" t="s">
        <v>60</v>
      </c>
      <c r="P126" s="48" t="s">
        <v>520</v>
      </c>
      <c r="Q126" s="48" t="s">
        <v>3378</v>
      </c>
      <c r="R126" s="46" t="s">
        <v>3379</v>
      </c>
      <c r="S126" s="48"/>
      <c r="T126" s="46">
        <v>93401</v>
      </c>
      <c r="U126" s="46" t="s">
        <v>3380</v>
      </c>
      <c r="V126" s="49">
        <v>44186</v>
      </c>
      <c r="W126" s="48">
        <v>7722</v>
      </c>
      <c r="X126" s="48"/>
      <c r="Y126" s="48"/>
      <c r="Z126" s="48"/>
      <c r="AA126" s="50"/>
      <c r="AB126" s="47"/>
      <c r="AC126" s="50"/>
      <c r="AD126" s="50"/>
      <c r="AE126" s="50"/>
      <c r="AF126" s="44"/>
      <c r="AG126" s="44"/>
      <c r="AH126" s="44"/>
      <c r="AI126" s="110">
        <v>126</v>
      </c>
    </row>
    <row r="127" spans="1:35" s="40" customFormat="1" ht="15" customHeight="1" x14ac:dyDescent="0.2">
      <c r="A127" s="48">
        <v>7262</v>
      </c>
      <c r="B127" s="43" t="s">
        <v>3381</v>
      </c>
      <c r="C127" s="44" t="s">
        <v>8650</v>
      </c>
      <c r="D127" s="44" t="s">
        <v>51</v>
      </c>
      <c r="E127" s="44" t="s">
        <v>3382</v>
      </c>
      <c r="F127" s="45" t="s">
        <v>3383</v>
      </c>
      <c r="G127" s="45" t="s">
        <v>3384</v>
      </c>
      <c r="H127" s="45" t="s">
        <v>3385</v>
      </c>
      <c r="I127" s="44" t="s">
        <v>3386</v>
      </c>
      <c r="J127" s="44" t="s">
        <v>3387</v>
      </c>
      <c r="K127" s="46" t="s">
        <v>3388</v>
      </c>
      <c r="L127" s="44" t="s">
        <v>9260</v>
      </c>
      <c r="M127" s="44"/>
      <c r="N127" s="44" t="s">
        <v>3389</v>
      </c>
      <c r="O127" s="47" t="s">
        <v>167</v>
      </c>
      <c r="P127" s="48" t="s">
        <v>3390</v>
      </c>
      <c r="Q127" s="48"/>
      <c r="R127" s="53"/>
      <c r="S127" s="48"/>
      <c r="T127" s="46">
        <v>93401</v>
      </c>
      <c r="U127" s="46" t="s">
        <v>3391</v>
      </c>
      <c r="V127" s="49">
        <v>38733</v>
      </c>
      <c r="W127" s="48">
        <v>7262</v>
      </c>
      <c r="X127" s="48"/>
      <c r="Y127" s="48"/>
      <c r="Z127" s="48"/>
      <c r="AA127" s="50"/>
      <c r="AB127" s="47"/>
      <c r="AC127" s="50"/>
      <c r="AD127" s="50"/>
      <c r="AE127" s="50"/>
      <c r="AF127" s="44"/>
      <c r="AG127" s="44"/>
      <c r="AH127" s="44"/>
      <c r="AI127" s="7">
        <v>127</v>
      </c>
    </row>
    <row r="128" spans="1:35" s="40" customFormat="1" ht="15" customHeight="1" x14ac:dyDescent="0.2">
      <c r="A128" s="48">
        <v>7616</v>
      </c>
      <c r="B128" s="43" t="s">
        <v>3392</v>
      </c>
      <c r="C128" s="44" t="s">
        <v>8851</v>
      </c>
      <c r="D128" s="44" t="s">
        <v>26</v>
      </c>
      <c r="E128" s="44" t="s">
        <v>3393</v>
      </c>
      <c r="F128" s="45" t="s">
        <v>3394</v>
      </c>
      <c r="G128" s="45" t="s">
        <v>3395</v>
      </c>
      <c r="H128" s="44" t="s">
        <v>3396</v>
      </c>
      <c r="I128" s="44" t="s">
        <v>379</v>
      </c>
      <c r="J128" s="44" t="s">
        <v>3397</v>
      </c>
      <c r="K128" s="44" t="s">
        <v>3398</v>
      </c>
      <c r="L128" s="44" t="s">
        <v>9261</v>
      </c>
      <c r="M128" s="44"/>
      <c r="N128" s="45" t="s">
        <v>3399</v>
      </c>
      <c r="O128" s="47" t="s">
        <v>89</v>
      </c>
      <c r="P128" s="48" t="s">
        <v>257</v>
      </c>
      <c r="Q128" s="48">
        <v>954202602</v>
      </c>
      <c r="R128" s="46" t="s">
        <v>3400</v>
      </c>
      <c r="S128" s="48"/>
      <c r="T128" s="46" t="s">
        <v>185</v>
      </c>
      <c r="U128" s="46" t="s">
        <v>3401</v>
      </c>
      <c r="V128" s="49">
        <v>42618</v>
      </c>
      <c r="W128" s="48">
        <v>7616</v>
      </c>
      <c r="X128" s="48"/>
      <c r="Y128" s="48"/>
      <c r="Z128" s="48"/>
      <c r="AA128" s="50" t="s">
        <v>2812</v>
      </c>
      <c r="AB128" s="47"/>
      <c r="AC128" s="50"/>
      <c r="AD128" s="50"/>
      <c r="AE128" s="50"/>
      <c r="AF128" s="44"/>
      <c r="AG128" s="44"/>
      <c r="AH128" s="44"/>
      <c r="AI128" s="110">
        <v>128</v>
      </c>
    </row>
    <row r="129" spans="1:35" s="40" customFormat="1" ht="15" customHeight="1" x14ac:dyDescent="0.2">
      <c r="A129" s="48">
        <v>7352</v>
      </c>
      <c r="B129" s="43" t="s">
        <v>3402</v>
      </c>
      <c r="C129" s="44" t="s">
        <v>8700</v>
      </c>
      <c r="D129" s="44" t="s">
        <v>51</v>
      </c>
      <c r="E129" s="44" t="s">
        <v>3403</v>
      </c>
      <c r="F129" s="45" t="s">
        <v>3404</v>
      </c>
      <c r="G129" s="45" t="s">
        <v>3405</v>
      </c>
      <c r="H129" s="45" t="s">
        <v>3406</v>
      </c>
      <c r="I129" s="44" t="s">
        <v>3145</v>
      </c>
      <c r="J129" s="44" t="s">
        <v>3407</v>
      </c>
      <c r="K129" s="46" t="s">
        <v>3408</v>
      </c>
      <c r="L129" s="44" t="s">
        <v>9262</v>
      </c>
      <c r="M129" s="44"/>
      <c r="N129" s="44" t="s">
        <v>3409</v>
      </c>
      <c r="O129" s="47" t="s">
        <v>89</v>
      </c>
      <c r="P129" s="48" t="s">
        <v>1391</v>
      </c>
      <c r="Q129" s="48"/>
      <c r="R129" s="46" t="s">
        <v>3410</v>
      </c>
      <c r="S129" s="48"/>
      <c r="T129" s="46" t="s">
        <v>247</v>
      </c>
      <c r="U129" s="46" t="s">
        <v>3411</v>
      </c>
      <c r="V129" s="49">
        <v>39198</v>
      </c>
      <c r="W129" s="48">
        <v>7352</v>
      </c>
      <c r="X129" s="48"/>
      <c r="Y129" s="48"/>
      <c r="Z129" s="48"/>
      <c r="AA129" s="50"/>
      <c r="AB129" s="47"/>
      <c r="AC129" s="50"/>
      <c r="AD129" s="50"/>
      <c r="AE129" s="50"/>
      <c r="AF129" s="44"/>
      <c r="AG129" s="44"/>
      <c r="AH129" s="44"/>
      <c r="AI129" s="110">
        <v>129</v>
      </c>
    </row>
    <row r="130" spans="1:35" s="40" customFormat="1" ht="15" customHeight="1" x14ac:dyDescent="0.2">
      <c r="A130" s="48">
        <v>7393</v>
      </c>
      <c r="B130" s="43" t="s">
        <v>8050</v>
      </c>
      <c r="C130" s="44" t="s">
        <v>8727</v>
      </c>
      <c r="D130" s="44" t="s">
        <v>51</v>
      </c>
      <c r="E130" s="44" t="s">
        <v>3412</v>
      </c>
      <c r="F130" s="45" t="s">
        <v>3413</v>
      </c>
      <c r="G130" s="45" t="s">
        <v>3414</v>
      </c>
      <c r="H130" s="45" t="s">
        <v>3415</v>
      </c>
      <c r="I130" s="44" t="s">
        <v>3416</v>
      </c>
      <c r="J130" s="44" t="s">
        <v>3417</v>
      </c>
      <c r="K130" s="44" t="s">
        <v>3418</v>
      </c>
      <c r="L130" s="44" t="s">
        <v>9263</v>
      </c>
      <c r="M130" s="44"/>
      <c r="N130" s="44" t="s">
        <v>3419</v>
      </c>
      <c r="O130" s="47" t="s">
        <v>89</v>
      </c>
      <c r="P130" s="48" t="s">
        <v>257</v>
      </c>
      <c r="Q130" s="48" t="s">
        <v>3420</v>
      </c>
      <c r="R130" s="46" t="s">
        <v>3421</v>
      </c>
      <c r="S130" s="48"/>
      <c r="T130" s="46" t="s">
        <v>247</v>
      </c>
      <c r="U130" s="46" t="s">
        <v>3422</v>
      </c>
      <c r="V130" s="49">
        <v>39608</v>
      </c>
      <c r="W130" s="48">
        <v>7393</v>
      </c>
      <c r="X130" s="48"/>
      <c r="Y130" s="48"/>
      <c r="Z130" s="48"/>
      <c r="AA130" s="50"/>
      <c r="AB130" s="47"/>
      <c r="AC130" s="50"/>
      <c r="AD130" s="50"/>
      <c r="AE130" s="50"/>
      <c r="AF130" s="44"/>
      <c r="AG130" s="44"/>
      <c r="AH130" s="44"/>
      <c r="AI130" s="7">
        <v>130</v>
      </c>
    </row>
    <row r="131" spans="1:35" s="40" customFormat="1" ht="15" customHeight="1" x14ac:dyDescent="0.2">
      <c r="A131" s="48">
        <v>6965</v>
      </c>
      <c r="B131" s="43" t="s">
        <v>3423</v>
      </c>
      <c r="C131" s="44" t="s">
        <v>8546</v>
      </c>
      <c r="D131" s="44" t="s">
        <v>51</v>
      </c>
      <c r="E131" s="44" t="s">
        <v>3424</v>
      </c>
      <c r="F131" s="45" t="s">
        <v>3425</v>
      </c>
      <c r="G131" s="45" t="s">
        <v>3426</v>
      </c>
      <c r="H131" s="45" t="s">
        <v>3427</v>
      </c>
      <c r="I131" s="44" t="s">
        <v>3428</v>
      </c>
      <c r="J131" s="44" t="s">
        <v>3429</v>
      </c>
      <c r="K131" s="44" t="s">
        <v>3430</v>
      </c>
      <c r="L131" s="44" t="s">
        <v>9264</v>
      </c>
      <c r="M131" s="44"/>
      <c r="N131" s="44" t="s">
        <v>3431</v>
      </c>
      <c r="O131" s="47" t="s">
        <v>89</v>
      </c>
      <c r="P131" s="48" t="s">
        <v>3432</v>
      </c>
      <c r="Q131" s="48" t="s">
        <v>3433</v>
      </c>
      <c r="R131" s="46"/>
      <c r="S131" s="48"/>
      <c r="T131" s="46" t="s">
        <v>185</v>
      </c>
      <c r="U131" s="66" t="s">
        <v>3434</v>
      </c>
      <c r="V131" s="49">
        <v>37970</v>
      </c>
      <c r="W131" s="48">
        <v>6965</v>
      </c>
      <c r="X131" s="48"/>
      <c r="Y131" s="48"/>
      <c r="Z131" s="48"/>
      <c r="AA131" s="50"/>
      <c r="AB131" s="47"/>
      <c r="AC131" s="50"/>
      <c r="AD131" s="50"/>
      <c r="AE131" s="50"/>
      <c r="AF131" s="44"/>
      <c r="AG131" s="44"/>
      <c r="AH131" s="44"/>
      <c r="AI131" s="110">
        <v>131</v>
      </c>
    </row>
    <row r="132" spans="1:35" s="40" customFormat="1" ht="15" customHeight="1" x14ac:dyDescent="0.2">
      <c r="A132" s="48">
        <v>2400</v>
      </c>
      <c r="B132" s="43" t="s">
        <v>3435</v>
      </c>
      <c r="C132" s="44" t="s">
        <v>8462</v>
      </c>
      <c r="D132" s="44" t="s">
        <v>51</v>
      </c>
      <c r="E132" s="44" t="s">
        <v>3436</v>
      </c>
      <c r="F132" s="45" t="s">
        <v>3437</v>
      </c>
      <c r="G132" s="45" t="s">
        <v>3438</v>
      </c>
      <c r="H132" s="45" t="s">
        <v>3439</v>
      </c>
      <c r="I132" s="44" t="s">
        <v>266</v>
      </c>
      <c r="J132" s="44" t="s">
        <v>3440</v>
      </c>
      <c r="K132" s="44" t="s">
        <v>3441</v>
      </c>
      <c r="L132" s="44" t="s">
        <v>9265</v>
      </c>
      <c r="M132" s="44"/>
      <c r="N132" s="44" t="s">
        <v>3442</v>
      </c>
      <c r="O132" s="47" t="s">
        <v>89</v>
      </c>
      <c r="P132" s="48" t="s">
        <v>257</v>
      </c>
      <c r="Q132" s="48" t="s">
        <v>3443</v>
      </c>
      <c r="R132" s="46" t="s">
        <v>3444</v>
      </c>
      <c r="S132" s="48"/>
      <c r="T132" s="46">
        <v>93401</v>
      </c>
      <c r="U132" s="46" t="s">
        <v>3445</v>
      </c>
      <c r="V132" s="49">
        <v>37970</v>
      </c>
      <c r="W132" s="48">
        <v>2400</v>
      </c>
      <c r="X132" s="48"/>
      <c r="Y132" s="48"/>
      <c r="Z132" s="48"/>
      <c r="AA132" s="50"/>
      <c r="AB132" s="47"/>
      <c r="AC132" s="50"/>
      <c r="AD132" s="50"/>
      <c r="AE132" s="50"/>
      <c r="AF132" s="44"/>
      <c r="AG132" s="44"/>
      <c r="AH132" s="44"/>
      <c r="AI132" s="110">
        <v>132</v>
      </c>
    </row>
    <row r="133" spans="1:35" s="40" customFormat="1" ht="15" customHeight="1" x14ac:dyDescent="0.2">
      <c r="A133" s="48">
        <v>7471</v>
      </c>
      <c r="B133" s="43" t="s">
        <v>3446</v>
      </c>
      <c r="C133" s="44" t="s">
        <v>8789</v>
      </c>
      <c r="D133" s="44" t="s">
        <v>51</v>
      </c>
      <c r="E133" s="44" t="s">
        <v>3447</v>
      </c>
      <c r="F133" s="45" t="s">
        <v>3448</v>
      </c>
      <c r="G133" s="45" t="s">
        <v>3449</v>
      </c>
      <c r="H133" s="45" t="s">
        <v>3450</v>
      </c>
      <c r="I133" s="44" t="s">
        <v>1895</v>
      </c>
      <c r="J133" s="44" t="s">
        <v>3451</v>
      </c>
      <c r="K133" s="44" t="s">
        <v>3452</v>
      </c>
      <c r="L133" s="44" t="s">
        <v>9266</v>
      </c>
      <c r="M133" s="44"/>
      <c r="N133" s="44" t="s">
        <v>3453</v>
      </c>
      <c r="O133" s="47" t="s">
        <v>89</v>
      </c>
      <c r="P133" s="48" t="s">
        <v>1185</v>
      </c>
      <c r="Q133" s="48" t="s">
        <v>3454</v>
      </c>
      <c r="R133" s="53" t="s">
        <v>3455</v>
      </c>
      <c r="S133" s="48"/>
      <c r="T133" s="46" t="s">
        <v>247</v>
      </c>
      <c r="U133" s="46" t="s">
        <v>3456</v>
      </c>
      <c r="V133" s="49">
        <v>41323</v>
      </c>
      <c r="W133" s="48">
        <v>7471</v>
      </c>
      <c r="X133" s="48"/>
      <c r="Y133" s="48"/>
      <c r="Z133" s="48"/>
      <c r="AA133" s="50"/>
      <c r="AB133" s="47"/>
      <c r="AC133" s="50"/>
      <c r="AD133" s="50"/>
      <c r="AE133" s="50"/>
      <c r="AF133" s="44"/>
      <c r="AG133" s="44"/>
      <c r="AH133" s="44"/>
      <c r="AI133" s="7">
        <v>133</v>
      </c>
    </row>
    <row r="134" spans="1:35" s="40" customFormat="1" ht="15" customHeight="1" x14ac:dyDescent="0.2">
      <c r="A134" s="48">
        <v>6510</v>
      </c>
      <c r="B134" s="43" t="s">
        <v>3457</v>
      </c>
      <c r="C134" s="44" t="s">
        <v>8492</v>
      </c>
      <c r="D134" s="44" t="s">
        <v>51</v>
      </c>
      <c r="E134" s="44" t="s">
        <v>3458</v>
      </c>
      <c r="F134" s="45" t="s">
        <v>3459</v>
      </c>
      <c r="G134" s="45" t="s">
        <v>3460</v>
      </c>
      <c r="H134" s="45" t="s">
        <v>3461</v>
      </c>
      <c r="I134" s="44" t="s">
        <v>3428</v>
      </c>
      <c r="J134" s="44" t="s">
        <v>3462</v>
      </c>
      <c r="K134" s="46" t="s">
        <v>3463</v>
      </c>
      <c r="L134" s="44" t="s">
        <v>9267</v>
      </c>
      <c r="M134" s="44"/>
      <c r="N134" s="44" t="s">
        <v>3464</v>
      </c>
      <c r="O134" s="48" t="s">
        <v>167</v>
      </c>
      <c r="P134" s="48" t="s">
        <v>168</v>
      </c>
      <c r="Q134" s="48"/>
      <c r="R134" s="46"/>
      <c r="S134" s="48"/>
      <c r="T134" s="46" t="s">
        <v>247</v>
      </c>
      <c r="U134" s="46" t="s">
        <v>3465</v>
      </c>
      <c r="V134" s="49">
        <v>37970</v>
      </c>
      <c r="W134" s="48">
        <v>6510</v>
      </c>
      <c r="X134" s="48"/>
      <c r="Y134" s="48"/>
      <c r="Z134" s="48"/>
      <c r="AA134" s="50"/>
      <c r="AB134" s="47"/>
      <c r="AC134" s="50"/>
      <c r="AD134" s="50"/>
      <c r="AE134" s="50"/>
      <c r="AF134" s="44"/>
      <c r="AG134" s="44"/>
      <c r="AH134" s="44"/>
      <c r="AI134" s="110">
        <v>134</v>
      </c>
    </row>
    <row r="135" spans="1:35" s="40" customFormat="1" ht="15" customHeight="1" x14ac:dyDescent="0.2">
      <c r="A135" s="48">
        <v>6968</v>
      </c>
      <c r="B135" s="43" t="s">
        <v>834</v>
      </c>
      <c r="C135" s="44" t="s">
        <v>7405</v>
      </c>
      <c r="D135" s="44" t="s">
        <v>51</v>
      </c>
      <c r="E135" s="44" t="s">
        <v>835</v>
      </c>
      <c r="F135" s="45" t="s">
        <v>10265</v>
      </c>
      <c r="G135" s="45" t="s">
        <v>9268</v>
      </c>
      <c r="H135" s="45" t="s">
        <v>9269</v>
      </c>
      <c r="I135" s="44" t="s">
        <v>624</v>
      </c>
      <c r="J135" s="44" t="s">
        <v>9270</v>
      </c>
      <c r="K135" s="46" t="s">
        <v>9271</v>
      </c>
      <c r="L135" s="44" t="s">
        <v>9272</v>
      </c>
      <c r="M135" s="44"/>
      <c r="N135" s="44" t="s">
        <v>836</v>
      </c>
      <c r="O135" s="47" t="s">
        <v>501</v>
      </c>
      <c r="P135" s="48" t="s">
        <v>837</v>
      </c>
      <c r="Q135" s="48">
        <v>956984100</v>
      </c>
      <c r="R135" s="46" t="s">
        <v>838</v>
      </c>
      <c r="S135" s="48"/>
      <c r="T135" s="46">
        <v>93401</v>
      </c>
      <c r="U135" s="46">
        <v>2021</v>
      </c>
      <c r="V135" s="49">
        <v>37970</v>
      </c>
      <c r="W135" s="48">
        <v>6968</v>
      </c>
      <c r="X135" s="48"/>
      <c r="Y135" s="48"/>
      <c r="Z135" s="48"/>
      <c r="AA135" s="50"/>
      <c r="AB135" s="47"/>
      <c r="AC135" s="50"/>
      <c r="AD135" s="50"/>
      <c r="AE135" s="50"/>
      <c r="AF135" s="44"/>
      <c r="AG135" s="44"/>
      <c r="AH135" s="44"/>
      <c r="AI135" s="110">
        <v>135</v>
      </c>
    </row>
    <row r="136" spans="1:35" s="40" customFormat="1" ht="15" customHeight="1" x14ac:dyDescent="0.2">
      <c r="A136" s="48">
        <v>2450</v>
      </c>
      <c r="B136" s="43" t="s">
        <v>252</v>
      </c>
      <c r="C136" s="44" t="s">
        <v>7377</v>
      </c>
      <c r="D136" s="44" t="s">
        <v>26</v>
      </c>
      <c r="E136" s="44" t="s">
        <v>253</v>
      </c>
      <c r="F136" s="45" t="s">
        <v>9273</v>
      </c>
      <c r="G136" s="45" t="s">
        <v>254</v>
      </c>
      <c r="H136" s="45" t="s">
        <v>9274</v>
      </c>
      <c r="I136" s="44" t="s">
        <v>255</v>
      </c>
      <c r="J136" s="44" t="s">
        <v>9275</v>
      </c>
      <c r="K136" s="44" t="s">
        <v>8009</v>
      </c>
      <c r="L136" s="44" t="s">
        <v>9276</v>
      </c>
      <c r="M136" s="44"/>
      <c r="N136" s="44" t="s">
        <v>256</v>
      </c>
      <c r="O136" s="47" t="s">
        <v>89</v>
      </c>
      <c r="P136" s="47" t="s">
        <v>257</v>
      </c>
      <c r="Q136" s="48" t="s">
        <v>258</v>
      </c>
      <c r="R136" s="53" t="s">
        <v>259</v>
      </c>
      <c r="S136" s="48"/>
      <c r="T136" s="46">
        <v>93401</v>
      </c>
      <c r="U136" s="46">
        <v>2021</v>
      </c>
      <c r="V136" s="49">
        <v>37970</v>
      </c>
      <c r="W136" s="48">
        <v>2450</v>
      </c>
      <c r="X136" s="48"/>
      <c r="Y136" s="48"/>
      <c r="Z136" s="48"/>
      <c r="AA136" s="50"/>
      <c r="AB136" s="47"/>
      <c r="AC136" s="50"/>
      <c r="AD136" s="50"/>
      <c r="AE136" s="50"/>
      <c r="AF136" s="44"/>
      <c r="AG136" s="44"/>
      <c r="AH136" s="44"/>
      <c r="AI136" s="7">
        <v>136</v>
      </c>
    </row>
    <row r="137" spans="1:35" s="40" customFormat="1" ht="15" customHeight="1" x14ac:dyDescent="0.2">
      <c r="A137" s="48">
        <v>6935</v>
      </c>
      <c r="B137" s="43" t="s">
        <v>789</v>
      </c>
      <c r="C137" s="44" t="s">
        <v>7400</v>
      </c>
      <c r="D137" s="44" t="s">
        <v>26</v>
      </c>
      <c r="E137" s="44" t="s">
        <v>790</v>
      </c>
      <c r="F137" s="45" t="s">
        <v>8975</v>
      </c>
      <c r="G137" s="45" t="s">
        <v>791</v>
      </c>
      <c r="H137" s="45" t="s">
        <v>792</v>
      </c>
      <c r="I137" s="44" t="s">
        <v>255</v>
      </c>
      <c r="J137" s="44" t="s">
        <v>9277</v>
      </c>
      <c r="K137" s="44" t="s">
        <v>8976</v>
      </c>
      <c r="L137" s="44" t="s">
        <v>9278</v>
      </c>
      <c r="M137" s="44" t="s">
        <v>9279</v>
      </c>
      <c r="N137" s="44" t="s">
        <v>8977</v>
      </c>
      <c r="O137" s="47" t="s">
        <v>89</v>
      </c>
      <c r="P137" s="48" t="s">
        <v>793</v>
      </c>
      <c r="Q137" s="48" t="s">
        <v>794</v>
      </c>
      <c r="R137" s="53" t="s">
        <v>795</v>
      </c>
      <c r="S137" s="48"/>
      <c r="T137" s="46">
        <v>93401</v>
      </c>
      <c r="U137" s="46">
        <v>2021</v>
      </c>
      <c r="V137" s="49">
        <v>37970</v>
      </c>
      <c r="W137" s="48">
        <v>6935</v>
      </c>
      <c r="X137" s="48" t="s">
        <v>9087</v>
      </c>
      <c r="Y137" s="48" t="s">
        <v>9087</v>
      </c>
      <c r="Z137" s="48" t="s">
        <v>9087</v>
      </c>
      <c r="AA137" s="50"/>
      <c r="AB137" s="47"/>
      <c r="AC137" s="50"/>
      <c r="AD137" s="50"/>
      <c r="AE137" s="50"/>
      <c r="AF137" s="44" t="s">
        <v>8030</v>
      </c>
      <c r="AG137" s="44" t="s">
        <v>10266</v>
      </c>
      <c r="AH137" s="44" t="s">
        <v>10267</v>
      </c>
      <c r="AI137" s="110">
        <v>137</v>
      </c>
    </row>
    <row r="138" spans="1:35" s="40" customFormat="1" ht="15" customHeight="1" x14ac:dyDescent="0.2">
      <c r="A138" s="48">
        <v>6958</v>
      </c>
      <c r="B138" s="43" t="s">
        <v>3466</v>
      </c>
      <c r="C138" s="44" t="s">
        <v>7403</v>
      </c>
      <c r="D138" s="44" t="s">
        <v>26</v>
      </c>
      <c r="E138" s="44" t="s">
        <v>3467</v>
      </c>
      <c r="F138" s="45" t="s">
        <v>3468</v>
      </c>
      <c r="G138" s="45" t="s">
        <v>3469</v>
      </c>
      <c r="H138" s="45" t="s">
        <v>3470</v>
      </c>
      <c r="I138" s="44" t="s">
        <v>255</v>
      </c>
      <c r="J138" s="44" t="s">
        <v>3471</v>
      </c>
      <c r="K138" s="46" t="s">
        <v>3472</v>
      </c>
      <c r="L138" s="44" t="s">
        <v>9280</v>
      </c>
      <c r="M138" s="44"/>
      <c r="N138" s="44" t="s">
        <v>3473</v>
      </c>
      <c r="O138" s="47" t="s">
        <v>89</v>
      </c>
      <c r="P138" s="48" t="s">
        <v>183</v>
      </c>
      <c r="Q138" s="48" t="s">
        <v>3474</v>
      </c>
      <c r="R138" s="53" t="s">
        <v>3475</v>
      </c>
      <c r="S138" s="48"/>
      <c r="T138" s="46">
        <v>93509</v>
      </c>
      <c r="U138" s="46" t="s">
        <v>3476</v>
      </c>
      <c r="V138" s="49">
        <v>37970</v>
      </c>
      <c r="W138" s="48">
        <v>6958</v>
      </c>
      <c r="X138" s="48"/>
      <c r="Y138" s="48"/>
      <c r="Z138" s="48"/>
      <c r="AA138" s="50"/>
      <c r="AB138" s="47"/>
      <c r="AC138" s="50"/>
      <c r="AD138" s="50"/>
      <c r="AE138" s="50"/>
      <c r="AF138" s="44"/>
      <c r="AG138" s="44"/>
      <c r="AH138" s="44"/>
      <c r="AI138" s="110">
        <v>138</v>
      </c>
    </row>
    <row r="139" spans="1:35" s="40" customFormat="1" ht="15" customHeight="1" x14ac:dyDescent="0.2">
      <c r="A139" s="48">
        <v>7079</v>
      </c>
      <c r="B139" s="43" t="s">
        <v>1119</v>
      </c>
      <c r="C139" s="44" t="s">
        <v>7435</v>
      </c>
      <c r="D139" s="44" t="s">
        <v>51</v>
      </c>
      <c r="E139" s="44" t="s">
        <v>1120</v>
      </c>
      <c r="F139" s="45" t="s">
        <v>7305</v>
      </c>
      <c r="G139" s="45" t="s">
        <v>1121</v>
      </c>
      <c r="H139" s="45" t="s">
        <v>7306</v>
      </c>
      <c r="I139" s="44" t="s">
        <v>933</v>
      </c>
      <c r="J139" s="44" t="s">
        <v>7307</v>
      </c>
      <c r="K139" s="46" t="s">
        <v>8010</v>
      </c>
      <c r="L139" s="44" t="s">
        <v>9281</v>
      </c>
      <c r="M139" s="44"/>
      <c r="N139" s="44" t="s">
        <v>1122</v>
      </c>
      <c r="O139" s="47" t="s">
        <v>32</v>
      </c>
      <c r="P139" s="48" t="s">
        <v>1123</v>
      </c>
      <c r="Q139" s="48" t="s">
        <v>1124</v>
      </c>
      <c r="R139" s="53" t="s">
        <v>1125</v>
      </c>
      <c r="S139" s="48"/>
      <c r="T139" s="46">
        <v>93401</v>
      </c>
      <c r="U139" s="46" t="s">
        <v>7308</v>
      </c>
      <c r="V139" s="49">
        <v>37970</v>
      </c>
      <c r="W139" s="48">
        <v>7079</v>
      </c>
      <c r="X139" s="48"/>
      <c r="Y139" s="48"/>
      <c r="Z139" s="48"/>
      <c r="AA139" s="50"/>
      <c r="AB139" s="47"/>
      <c r="AC139" s="50"/>
      <c r="AD139" s="50"/>
      <c r="AE139" s="50"/>
      <c r="AF139" s="44"/>
      <c r="AG139" s="44"/>
      <c r="AH139" s="44"/>
      <c r="AI139" s="7">
        <v>139</v>
      </c>
    </row>
    <row r="140" spans="1:35" s="40" customFormat="1" ht="15" customHeight="1" x14ac:dyDescent="0.2">
      <c r="A140" s="48">
        <v>7094</v>
      </c>
      <c r="B140" s="43" t="s">
        <v>3477</v>
      </c>
      <c r="C140" s="44" t="s">
        <v>8589</v>
      </c>
      <c r="D140" s="44" t="s">
        <v>51</v>
      </c>
      <c r="E140" s="44" t="s">
        <v>3478</v>
      </c>
      <c r="F140" s="45" t="s">
        <v>3479</v>
      </c>
      <c r="G140" s="45" t="s">
        <v>3480</v>
      </c>
      <c r="H140" s="45" t="s">
        <v>3481</v>
      </c>
      <c r="I140" s="44" t="s">
        <v>3482</v>
      </c>
      <c r="J140" s="44" t="s">
        <v>3483</v>
      </c>
      <c r="K140" s="44" t="s">
        <v>3484</v>
      </c>
      <c r="L140" s="44" t="s">
        <v>9282</v>
      </c>
      <c r="M140" s="44"/>
      <c r="N140" s="44" t="s">
        <v>3485</v>
      </c>
      <c r="O140" s="47" t="s">
        <v>89</v>
      </c>
      <c r="P140" s="48" t="s">
        <v>1522</v>
      </c>
      <c r="Q140" s="48" t="s">
        <v>3486</v>
      </c>
      <c r="R140" s="46"/>
      <c r="S140" s="48"/>
      <c r="T140" s="46">
        <v>93401</v>
      </c>
      <c r="U140" s="46" t="s">
        <v>3487</v>
      </c>
      <c r="V140" s="49">
        <v>37970</v>
      </c>
      <c r="W140" s="48">
        <v>7094</v>
      </c>
      <c r="X140" s="48"/>
      <c r="Y140" s="48"/>
      <c r="Z140" s="48"/>
      <c r="AA140" s="50"/>
      <c r="AB140" s="47"/>
      <c r="AC140" s="50"/>
      <c r="AD140" s="50"/>
      <c r="AE140" s="50"/>
      <c r="AF140" s="44"/>
      <c r="AG140" s="44"/>
      <c r="AH140" s="44"/>
      <c r="AI140" s="110">
        <v>140</v>
      </c>
    </row>
    <row r="141" spans="1:35" s="40" customFormat="1" ht="15" customHeight="1" x14ac:dyDescent="0.2">
      <c r="A141" s="48">
        <v>2550</v>
      </c>
      <c r="B141" s="51" t="s">
        <v>261</v>
      </c>
      <c r="C141" s="44" t="s">
        <v>7378</v>
      </c>
      <c r="D141" s="44" t="s">
        <v>51</v>
      </c>
      <c r="E141" s="44" t="s">
        <v>262</v>
      </c>
      <c r="F141" s="45" t="s">
        <v>263</v>
      </c>
      <c r="G141" s="45" t="s">
        <v>264</v>
      </c>
      <c r="H141" s="45" t="s">
        <v>265</v>
      </c>
      <c r="I141" s="44" t="s">
        <v>266</v>
      </c>
      <c r="J141" s="44" t="s">
        <v>267</v>
      </c>
      <c r="K141" s="44" t="s">
        <v>10268</v>
      </c>
      <c r="L141" s="44" t="s">
        <v>9283</v>
      </c>
      <c r="M141" s="44"/>
      <c r="N141" s="44" t="s">
        <v>268</v>
      </c>
      <c r="O141" s="47" t="s">
        <v>89</v>
      </c>
      <c r="P141" s="48" t="s">
        <v>269</v>
      </c>
      <c r="Q141" s="48" t="s">
        <v>270</v>
      </c>
      <c r="R141" s="46" t="s">
        <v>271</v>
      </c>
      <c r="S141" s="48"/>
      <c r="T141" s="46">
        <v>93101</v>
      </c>
      <c r="U141" s="46" t="s">
        <v>7309</v>
      </c>
      <c r="V141" s="49">
        <v>37970</v>
      </c>
      <c r="W141" s="48">
        <v>2550</v>
      </c>
      <c r="X141" s="48"/>
      <c r="Y141" s="48"/>
      <c r="Z141" s="48"/>
      <c r="AA141" s="50"/>
      <c r="AB141" s="47"/>
      <c r="AC141" s="50"/>
      <c r="AD141" s="50"/>
      <c r="AE141" s="50"/>
      <c r="AF141" s="44"/>
      <c r="AG141" s="44"/>
      <c r="AH141" s="44"/>
      <c r="AI141" s="110">
        <v>141</v>
      </c>
    </row>
    <row r="142" spans="1:35" s="40" customFormat="1" ht="15" customHeight="1" x14ac:dyDescent="0.2">
      <c r="A142" s="48">
        <v>7005</v>
      </c>
      <c r="B142" s="43" t="s">
        <v>3488</v>
      </c>
      <c r="C142" s="44" t="s">
        <v>8561</v>
      </c>
      <c r="D142" s="44" t="s">
        <v>51</v>
      </c>
      <c r="E142" s="44" t="s">
        <v>3489</v>
      </c>
      <c r="F142" s="45" t="s">
        <v>3490</v>
      </c>
      <c r="G142" s="45" t="s">
        <v>3491</v>
      </c>
      <c r="H142" s="45" t="s">
        <v>3492</v>
      </c>
      <c r="I142" s="44" t="s">
        <v>3493</v>
      </c>
      <c r="J142" s="44" t="s">
        <v>3494</v>
      </c>
      <c r="K142" s="46" t="s">
        <v>3495</v>
      </c>
      <c r="L142" s="44" t="s">
        <v>9284</v>
      </c>
      <c r="M142" s="44"/>
      <c r="N142" s="44" t="s">
        <v>3496</v>
      </c>
      <c r="O142" s="47" t="s">
        <v>89</v>
      </c>
      <c r="P142" s="48" t="s">
        <v>3497</v>
      </c>
      <c r="Q142" s="48" t="s">
        <v>3498</v>
      </c>
      <c r="R142" s="46"/>
      <c r="S142" s="48"/>
      <c r="T142" s="46">
        <v>93401</v>
      </c>
      <c r="U142" s="46" t="s">
        <v>3499</v>
      </c>
      <c r="V142" s="49">
        <v>37970</v>
      </c>
      <c r="W142" s="48">
        <v>7005</v>
      </c>
      <c r="X142" s="48"/>
      <c r="Y142" s="48"/>
      <c r="Z142" s="48"/>
      <c r="AA142" s="50"/>
      <c r="AB142" s="47"/>
      <c r="AC142" s="50"/>
      <c r="AD142" s="50"/>
      <c r="AE142" s="50"/>
      <c r="AF142" s="44"/>
      <c r="AG142" s="44"/>
      <c r="AH142" s="44"/>
      <c r="AI142" s="7">
        <v>142</v>
      </c>
    </row>
    <row r="143" spans="1:35" s="40" customFormat="1" ht="15" customHeight="1" x14ac:dyDescent="0.2">
      <c r="A143" s="48">
        <v>3025</v>
      </c>
      <c r="B143" s="43" t="s">
        <v>3500</v>
      </c>
      <c r="C143" s="44" t="s">
        <v>8465</v>
      </c>
      <c r="D143" s="44" t="s">
        <v>51</v>
      </c>
      <c r="E143" s="44" t="s">
        <v>3501</v>
      </c>
      <c r="F143" s="45" t="s">
        <v>3502</v>
      </c>
      <c r="G143" s="45" t="s">
        <v>3503</v>
      </c>
      <c r="H143" s="45" t="s">
        <v>3504</v>
      </c>
      <c r="I143" s="44" t="s">
        <v>3505</v>
      </c>
      <c r="J143" s="44" t="s">
        <v>3506</v>
      </c>
      <c r="K143" s="44" t="s">
        <v>3507</v>
      </c>
      <c r="L143" s="44" t="s">
        <v>9285</v>
      </c>
      <c r="M143" s="44"/>
      <c r="N143" s="44" t="s">
        <v>3508</v>
      </c>
      <c r="O143" s="47" t="s">
        <v>89</v>
      </c>
      <c r="P143" s="48" t="s">
        <v>1079</v>
      </c>
      <c r="Q143" s="48">
        <v>226687900</v>
      </c>
      <c r="R143" s="46" t="s">
        <v>3509</v>
      </c>
      <c r="S143" s="48"/>
      <c r="T143" s="46">
        <v>93401</v>
      </c>
      <c r="U143" s="46" t="s">
        <v>3510</v>
      </c>
      <c r="V143" s="49">
        <v>37970</v>
      </c>
      <c r="W143" s="48">
        <v>3025</v>
      </c>
      <c r="X143" s="48"/>
      <c r="Y143" s="48"/>
      <c r="Z143" s="48"/>
      <c r="AA143" s="50"/>
      <c r="AB143" s="47"/>
      <c r="AC143" s="50"/>
      <c r="AD143" s="50"/>
      <c r="AE143" s="50"/>
      <c r="AF143" s="44"/>
      <c r="AG143" s="44"/>
      <c r="AH143" s="44"/>
      <c r="AI143" s="110">
        <v>143</v>
      </c>
    </row>
    <row r="144" spans="1:35" s="40" customFormat="1" ht="15" customHeight="1" x14ac:dyDescent="0.2">
      <c r="A144" s="48">
        <v>7074</v>
      </c>
      <c r="B144" s="43" t="s">
        <v>3511</v>
      </c>
      <c r="C144" s="44" t="s">
        <v>8586</v>
      </c>
      <c r="D144" s="44" t="s">
        <v>51</v>
      </c>
      <c r="E144" s="44" t="s">
        <v>3512</v>
      </c>
      <c r="F144" s="45" t="s">
        <v>3513</v>
      </c>
      <c r="G144" s="45" t="s">
        <v>3514</v>
      </c>
      <c r="H144" s="44" t="s">
        <v>3515</v>
      </c>
      <c r="I144" s="44" t="s">
        <v>1113</v>
      </c>
      <c r="J144" s="44" t="s">
        <v>3516</v>
      </c>
      <c r="K144" s="46" t="s">
        <v>3517</v>
      </c>
      <c r="L144" s="44" t="s">
        <v>9286</v>
      </c>
      <c r="M144" s="44"/>
      <c r="N144" s="44" t="s">
        <v>3518</v>
      </c>
      <c r="O144" s="47" t="s">
        <v>89</v>
      </c>
      <c r="P144" s="48" t="s">
        <v>1185</v>
      </c>
      <c r="Q144" s="48" t="s">
        <v>3519</v>
      </c>
      <c r="R144" s="46"/>
      <c r="S144" s="48"/>
      <c r="T144" s="46">
        <v>93401</v>
      </c>
      <c r="U144" s="46" t="s">
        <v>3520</v>
      </c>
      <c r="V144" s="49">
        <v>37970</v>
      </c>
      <c r="W144" s="48">
        <v>7074</v>
      </c>
      <c r="X144" s="48"/>
      <c r="Y144" s="48"/>
      <c r="Z144" s="48"/>
      <c r="AA144" s="50"/>
      <c r="AB144" s="47"/>
      <c r="AC144" s="50"/>
      <c r="AD144" s="50"/>
      <c r="AE144" s="50"/>
      <c r="AF144" s="44"/>
      <c r="AG144" s="44"/>
      <c r="AH144" s="44"/>
      <c r="AI144" s="110">
        <v>144</v>
      </c>
    </row>
    <row r="145" spans="1:35" s="40" customFormat="1" ht="15" customHeight="1" x14ac:dyDescent="0.2">
      <c r="A145" s="48">
        <v>6400</v>
      </c>
      <c r="B145" s="43" t="s">
        <v>505</v>
      </c>
      <c r="C145" s="44" t="s">
        <v>7387</v>
      </c>
      <c r="D145" s="44" t="s">
        <v>51</v>
      </c>
      <c r="E145" s="44" t="s">
        <v>506</v>
      </c>
      <c r="F145" s="45" t="s">
        <v>9287</v>
      </c>
      <c r="G145" s="45" t="s">
        <v>507</v>
      </c>
      <c r="H145" s="45" t="s">
        <v>9288</v>
      </c>
      <c r="I145" s="44" t="s">
        <v>9289</v>
      </c>
      <c r="J145" s="44" t="s">
        <v>7310</v>
      </c>
      <c r="K145" s="46" t="s">
        <v>8978</v>
      </c>
      <c r="L145" s="44" t="s">
        <v>9290</v>
      </c>
      <c r="M145" s="44" t="s">
        <v>9291</v>
      </c>
      <c r="N145" s="44" t="s">
        <v>508</v>
      </c>
      <c r="O145" s="47" t="s">
        <v>32</v>
      </c>
      <c r="P145" s="48" t="s">
        <v>509</v>
      </c>
      <c r="Q145" s="48" t="s">
        <v>510</v>
      </c>
      <c r="R145" s="46" t="s">
        <v>9292</v>
      </c>
      <c r="S145" s="48"/>
      <c r="T145" s="46">
        <v>93401</v>
      </c>
      <c r="U145" s="46">
        <v>2021</v>
      </c>
      <c r="V145" s="49">
        <v>37970</v>
      </c>
      <c r="W145" s="48">
        <v>6400</v>
      </c>
      <c r="X145" s="48" t="s">
        <v>9087</v>
      </c>
      <c r="Y145" s="48" t="s">
        <v>9293</v>
      </c>
      <c r="Z145" s="48" t="s">
        <v>9294</v>
      </c>
      <c r="AA145" s="50"/>
      <c r="AB145" s="47"/>
      <c r="AC145" s="50"/>
      <c r="AD145" s="50"/>
      <c r="AE145" s="50"/>
      <c r="AF145" s="44"/>
      <c r="AG145" s="44" t="s">
        <v>10249</v>
      </c>
      <c r="AH145" s="44" t="s">
        <v>7931</v>
      </c>
      <c r="AI145" s="7">
        <v>145</v>
      </c>
    </row>
    <row r="146" spans="1:35" s="40" customFormat="1" ht="15" customHeight="1" x14ac:dyDescent="0.2">
      <c r="A146" s="48">
        <v>2950</v>
      </c>
      <c r="B146" s="43" t="s">
        <v>3521</v>
      </c>
      <c r="C146" s="44" t="s">
        <v>8464</v>
      </c>
      <c r="D146" s="44" t="s">
        <v>51</v>
      </c>
      <c r="E146" s="44" t="s">
        <v>3522</v>
      </c>
      <c r="F146" s="45" t="s">
        <v>3523</v>
      </c>
      <c r="G146" s="45" t="s">
        <v>3524</v>
      </c>
      <c r="H146" s="45" t="s">
        <v>3525</v>
      </c>
      <c r="I146" s="44" t="s">
        <v>1113</v>
      </c>
      <c r="J146" s="44" t="s">
        <v>3526</v>
      </c>
      <c r="K146" s="44" t="s">
        <v>3527</v>
      </c>
      <c r="L146" s="44" t="s">
        <v>9295</v>
      </c>
      <c r="M146" s="44"/>
      <c r="N146" s="44" t="s">
        <v>3528</v>
      </c>
      <c r="O146" s="47" t="s">
        <v>89</v>
      </c>
      <c r="P146" s="48" t="s">
        <v>1169</v>
      </c>
      <c r="Q146" s="48" t="s">
        <v>3529</v>
      </c>
      <c r="R146" s="46"/>
      <c r="S146" s="48"/>
      <c r="T146" s="46">
        <v>93401</v>
      </c>
      <c r="U146" s="46" t="s">
        <v>3530</v>
      </c>
      <c r="V146" s="49">
        <v>37970</v>
      </c>
      <c r="W146" s="48">
        <v>2950</v>
      </c>
      <c r="X146" s="48"/>
      <c r="Y146" s="48"/>
      <c r="Z146" s="48"/>
      <c r="AA146" s="50"/>
      <c r="AB146" s="47"/>
      <c r="AC146" s="50"/>
      <c r="AD146" s="50"/>
      <c r="AE146" s="50"/>
      <c r="AF146" s="44"/>
      <c r="AG146" s="44"/>
      <c r="AH146" s="44"/>
      <c r="AI146" s="110">
        <v>146</v>
      </c>
    </row>
    <row r="147" spans="1:35" s="40" customFormat="1" ht="15" customHeight="1" x14ac:dyDescent="0.2">
      <c r="A147" s="57">
        <v>7463</v>
      </c>
      <c r="B147" s="43" t="s">
        <v>1859</v>
      </c>
      <c r="C147" s="44" t="s">
        <v>7256</v>
      </c>
      <c r="D147" s="44" t="s">
        <v>51</v>
      </c>
      <c r="E147" s="44" t="s">
        <v>1860</v>
      </c>
      <c r="F147" s="45" t="s">
        <v>7311</v>
      </c>
      <c r="G147" s="45" t="s">
        <v>1861</v>
      </c>
      <c r="H147" s="45" t="s">
        <v>1862</v>
      </c>
      <c r="I147" s="44" t="s">
        <v>1863</v>
      </c>
      <c r="J147" s="44" t="s">
        <v>1864</v>
      </c>
      <c r="K147" s="44" t="s">
        <v>10269</v>
      </c>
      <c r="L147" s="44" t="s">
        <v>10270</v>
      </c>
      <c r="M147" s="44"/>
      <c r="N147" s="44" t="s">
        <v>1865</v>
      </c>
      <c r="O147" s="47" t="s">
        <v>89</v>
      </c>
      <c r="P147" s="48" t="s">
        <v>1762</v>
      </c>
      <c r="Q147" s="48" t="s">
        <v>7312</v>
      </c>
      <c r="R147" s="53" t="s">
        <v>1866</v>
      </c>
      <c r="S147" s="48"/>
      <c r="T147" s="46">
        <v>93401</v>
      </c>
      <c r="U147" s="46" t="s">
        <v>7313</v>
      </c>
      <c r="V147" s="49">
        <v>41012</v>
      </c>
      <c r="W147" s="57">
        <v>7463</v>
      </c>
      <c r="X147" s="48"/>
      <c r="Y147" s="48"/>
      <c r="Z147" s="48"/>
      <c r="AA147" s="50"/>
      <c r="AB147" s="47"/>
      <c r="AC147" s="50"/>
      <c r="AD147" s="50"/>
      <c r="AE147" s="50"/>
      <c r="AF147" s="44"/>
      <c r="AG147" s="44"/>
      <c r="AH147" s="44"/>
      <c r="AI147" s="110">
        <v>147</v>
      </c>
    </row>
    <row r="148" spans="1:35" s="40" customFormat="1" ht="15" customHeight="1" x14ac:dyDescent="0.2">
      <c r="A148" s="48">
        <v>7439</v>
      </c>
      <c r="B148" s="43" t="s">
        <v>8051</v>
      </c>
      <c r="C148" s="44" t="s">
        <v>8766</v>
      </c>
      <c r="D148" s="44" t="s">
        <v>1095</v>
      </c>
      <c r="E148" s="44" t="s">
        <v>3531</v>
      </c>
      <c r="F148" s="45" t="s">
        <v>3532</v>
      </c>
      <c r="G148" s="45" t="s">
        <v>3533</v>
      </c>
      <c r="H148" s="45" t="s">
        <v>3534</v>
      </c>
      <c r="I148" s="44" t="s">
        <v>3535</v>
      </c>
      <c r="J148" s="44" t="s">
        <v>3536</v>
      </c>
      <c r="K148" s="46" t="s">
        <v>3537</v>
      </c>
      <c r="L148" s="44" t="s">
        <v>9296</v>
      </c>
      <c r="M148" s="44"/>
      <c r="N148" s="44" t="s">
        <v>3538</v>
      </c>
      <c r="O148" s="47" t="s">
        <v>1074</v>
      </c>
      <c r="P148" s="48" t="s">
        <v>3539</v>
      </c>
      <c r="Q148" s="48" t="s">
        <v>3540</v>
      </c>
      <c r="R148" s="53"/>
      <c r="S148" s="48"/>
      <c r="T148" s="46" t="s">
        <v>988</v>
      </c>
      <c r="U148" s="46" t="s">
        <v>3541</v>
      </c>
      <c r="V148" s="49">
        <v>40542</v>
      </c>
      <c r="W148" s="48">
        <v>7439</v>
      </c>
      <c r="X148" s="48"/>
      <c r="Y148" s="48"/>
      <c r="Z148" s="48"/>
      <c r="AA148" s="50"/>
      <c r="AB148" s="47"/>
      <c r="AC148" s="50"/>
      <c r="AD148" s="50"/>
      <c r="AE148" s="50"/>
      <c r="AF148" s="44"/>
      <c r="AG148" s="44"/>
      <c r="AH148" s="44"/>
      <c r="AI148" s="7">
        <v>148</v>
      </c>
    </row>
    <row r="149" spans="1:35" s="40" customFormat="1" ht="15" customHeight="1" x14ac:dyDescent="0.2">
      <c r="A149" s="48">
        <v>6410</v>
      </c>
      <c r="B149" s="43" t="s">
        <v>511</v>
      </c>
      <c r="C149" s="44" t="s">
        <v>7388</v>
      </c>
      <c r="D149" s="44" t="s">
        <v>51</v>
      </c>
      <c r="E149" s="44" t="s">
        <v>512</v>
      </c>
      <c r="F149" s="45" t="s">
        <v>513</v>
      </c>
      <c r="G149" s="45" t="s">
        <v>514</v>
      </c>
      <c r="H149" s="45" t="s">
        <v>515</v>
      </c>
      <c r="I149" s="44" t="s">
        <v>516</v>
      </c>
      <c r="J149" s="44" t="s">
        <v>517</v>
      </c>
      <c r="K149" s="44" t="s">
        <v>518</v>
      </c>
      <c r="L149" s="44" t="s">
        <v>9297</v>
      </c>
      <c r="M149" s="44"/>
      <c r="N149" s="44" t="s">
        <v>519</v>
      </c>
      <c r="O149" s="47" t="s">
        <v>60</v>
      </c>
      <c r="P149" s="48" t="s">
        <v>520</v>
      </c>
      <c r="Q149" s="48"/>
      <c r="R149" s="46"/>
      <c r="S149" s="48"/>
      <c r="T149" s="46">
        <v>93401</v>
      </c>
      <c r="U149" s="46" t="s">
        <v>521</v>
      </c>
      <c r="V149" s="49">
        <v>37970</v>
      </c>
      <c r="W149" s="48">
        <v>6410</v>
      </c>
      <c r="X149" s="48"/>
      <c r="Y149" s="48"/>
      <c r="Z149" s="48"/>
      <c r="AA149" s="50"/>
      <c r="AB149" s="47"/>
      <c r="AC149" s="50"/>
      <c r="AD149" s="50"/>
      <c r="AE149" s="50"/>
      <c r="AF149" s="44"/>
      <c r="AG149" s="44"/>
      <c r="AH149" s="44"/>
      <c r="AI149" s="110">
        <v>149</v>
      </c>
    </row>
    <row r="150" spans="1:35" s="40" customFormat="1" ht="15" customHeight="1" x14ac:dyDescent="0.2">
      <c r="A150" s="48"/>
      <c r="B150" s="43" t="s">
        <v>3542</v>
      </c>
      <c r="C150" s="44" t="s">
        <v>8940</v>
      </c>
      <c r="D150" s="44" t="s">
        <v>51</v>
      </c>
      <c r="E150" s="44" t="s">
        <v>3543</v>
      </c>
      <c r="F150" s="45" t="s">
        <v>3544</v>
      </c>
      <c r="G150" s="45" t="s">
        <v>3545</v>
      </c>
      <c r="H150" s="45" t="s">
        <v>3546</v>
      </c>
      <c r="I150" s="44" t="s">
        <v>860</v>
      </c>
      <c r="J150" s="44" t="s">
        <v>3547</v>
      </c>
      <c r="K150" s="46" t="s">
        <v>3548</v>
      </c>
      <c r="L150" s="44" t="s">
        <v>9298</v>
      </c>
      <c r="M150" s="44"/>
      <c r="N150" s="44" t="s">
        <v>3549</v>
      </c>
      <c r="O150" s="47" t="s">
        <v>32</v>
      </c>
      <c r="P150" s="48" t="s">
        <v>909</v>
      </c>
      <c r="Q150" s="48" t="s">
        <v>3550</v>
      </c>
      <c r="R150" s="53" t="s">
        <v>3551</v>
      </c>
      <c r="S150" s="48"/>
      <c r="T150" s="46">
        <v>93401</v>
      </c>
      <c r="U150" s="46" t="s">
        <v>3445</v>
      </c>
      <c r="V150" s="49">
        <v>37970</v>
      </c>
      <c r="W150" s="48"/>
      <c r="X150" s="48"/>
      <c r="Y150" s="48"/>
      <c r="Z150" s="48"/>
      <c r="AA150" s="50"/>
      <c r="AB150" s="47"/>
      <c r="AC150" s="50"/>
      <c r="AD150" s="50"/>
      <c r="AE150" s="50"/>
      <c r="AF150" s="44"/>
      <c r="AG150" s="44"/>
      <c r="AH150" s="44"/>
      <c r="AI150" s="110">
        <v>150</v>
      </c>
    </row>
    <row r="151" spans="1:35" s="40" customFormat="1" ht="15" customHeight="1" x14ac:dyDescent="0.2">
      <c r="A151" s="48">
        <v>6898</v>
      </c>
      <c r="B151" s="43" t="s">
        <v>662</v>
      </c>
      <c r="C151" s="44" t="s">
        <v>7624</v>
      </c>
      <c r="D151" s="44" t="s">
        <v>51</v>
      </c>
      <c r="E151" s="44" t="s">
        <v>663</v>
      </c>
      <c r="F151" s="45" t="s">
        <v>664</v>
      </c>
      <c r="G151" s="45" t="s">
        <v>665</v>
      </c>
      <c r="H151" s="45" t="s">
        <v>666</v>
      </c>
      <c r="I151" s="44" t="s">
        <v>667</v>
      </c>
      <c r="J151" s="44" t="s">
        <v>668</v>
      </c>
      <c r="K151" s="46" t="s">
        <v>669</v>
      </c>
      <c r="L151" s="44" t="s">
        <v>9299</v>
      </c>
      <c r="M151" s="44"/>
      <c r="N151" s="44" t="s">
        <v>670</v>
      </c>
      <c r="O151" s="47" t="s">
        <v>89</v>
      </c>
      <c r="P151" s="48" t="s">
        <v>671</v>
      </c>
      <c r="Q151" s="48" t="s">
        <v>672</v>
      </c>
      <c r="R151" s="53" t="s">
        <v>673</v>
      </c>
      <c r="S151" s="48"/>
      <c r="T151" s="46">
        <v>93401</v>
      </c>
      <c r="U151" s="46" t="s">
        <v>674</v>
      </c>
      <c r="V151" s="49">
        <v>37970</v>
      </c>
      <c r="W151" s="48"/>
      <c r="X151" s="48"/>
      <c r="Y151" s="48"/>
      <c r="Z151" s="48"/>
      <c r="AA151" s="50"/>
      <c r="AB151" s="47"/>
      <c r="AC151" s="50"/>
      <c r="AD151" s="50"/>
      <c r="AE151" s="50"/>
      <c r="AF151" s="44"/>
      <c r="AG151" s="44"/>
      <c r="AH151" s="44"/>
      <c r="AI151" s="7">
        <v>151</v>
      </c>
    </row>
    <row r="152" spans="1:35" s="40" customFormat="1" ht="15" customHeight="1" x14ac:dyDescent="0.2">
      <c r="A152" s="48">
        <v>7446</v>
      </c>
      <c r="B152" s="43" t="s">
        <v>1815</v>
      </c>
      <c r="C152" s="44" t="s">
        <v>7553</v>
      </c>
      <c r="D152" s="44" t="s">
        <v>51</v>
      </c>
      <c r="E152" s="44" t="s">
        <v>1816</v>
      </c>
      <c r="F152" s="45" t="s">
        <v>8052</v>
      </c>
      <c r="G152" s="45" t="s">
        <v>1817</v>
      </c>
      <c r="H152" s="45" t="s">
        <v>1818</v>
      </c>
      <c r="I152" s="44" t="s">
        <v>1819</v>
      </c>
      <c r="J152" s="44" t="s">
        <v>1820</v>
      </c>
      <c r="K152" s="44" t="s">
        <v>1821</v>
      </c>
      <c r="L152" s="44" t="s">
        <v>9300</v>
      </c>
      <c r="M152" s="44"/>
      <c r="N152" s="44" t="s">
        <v>1822</v>
      </c>
      <c r="O152" s="47" t="s">
        <v>89</v>
      </c>
      <c r="P152" s="48" t="s">
        <v>1822</v>
      </c>
      <c r="Q152" s="48" t="s">
        <v>1823</v>
      </c>
      <c r="R152" s="46" t="s">
        <v>1824</v>
      </c>
      <c r="S152" s="48"/>
      <c r="T152" s="46">
        <v>93401</v>
      </c>
      <c r="U152" s="46" t="s">
        <v>8053</v>
      </c>
      <c r="V152" s="49">
        <v>40745</v>
      </c>
      <c r="W152" s="48">
        <v>7446</v>
      </c>
      <c r="X152" s="48"/>
      <c r="Y152" s="48"/>
      <c r="Z152" s="48"/>
      <c r="AA152" s="50"/>
      <c r="AB152" s="47"/>
      <c r="AC152" s="50"/>
      <c r="AD152" s="50"/>
      <c r="AE152" s="50"/>
      <c r="AF152" s="44"/>
      <c r="AG152" s="44"/>
      <c r="AH152" s="44"/>
      <c r="AI152" s="110">
        <v>152</v>
      </c>
    </row>
    <row r="153" spans="1:35" s="40" customFormat="1" ht="15" customHeight="1" x14ac:dyDescent="0.2">
      <c r="A153" s="48">
        <v>6990</v>
      </c>
      <c r="B153" s="43" t="s">
        <v>3552</v>
      </c>
      <c r="C153" s="44" t="s">
        <v>8554</v>
      </c>
      <c r="D153" s="44" t="s">
        <v>51</v>
      </c>
      <c r="E153" s="44" t="s">
        <v>3553</v>
      </c>
      <c r="F153" s="45" t="s">
        <v>3554</v>
      </c>
      <c r="G153" s="45" t="s">
        <v>3555</v>
      </c>
      <c r="H153" s="45" t="s">
        <v>3556</v>
      </c>
      <c r="I153" s="44" t="s">
        <v>1113</v>
      </c>
      <c r="J153" s="44" t="s">
        <v>3557</v>
      </c>
      <c r="K153" s="46" t="s">
        <v>3558</v>
      </c>
      <c r="L153" s="44" t="s">
        <v>9301</v>
      </c>
      <c r="M153" s="44"/>
      <c r="N153" s="44" t="s">
        <v>3559</v>
      </c>
      <c r="O153" s="47" t="s">
        <v>625</v>
      </c>
      <c r="P153" s="48" t="s">
        <v>3560</v>
      </c>
      <c r="Q153" s="48" t="s">
        <v>3561</v>
      </c>
      <c r="R153" s="46"/>
      <c r="S153" s="48"/>
      <c r="T153" s="46">
        <v>93401</v>
      </c>
      <c r="U153" s="46" t="s">
        <v>3562</v>
      </c>
      <c r="V153" s="49">
        <v>37970</v>
      </c>
      <c r="W153" s="48">
        <v>6990</v>
      </c>
      <c r="X153" s="48"/>
      <c r="Y153" s="48"/>
      <c r="Z153" s="48"/>
      <c r="AA153" s="50"/>
      <c r="AB153" s="47"/>
      <c r="AC153" s="50"/>
      <c r="AD153" s="50"/>
      <c r="AE153" s="50"/>
      <c r="AF153" s="44"/>
      <c r="AG153" s="44"/>
      <c r="AH153" s="44"/>
      <c r="AI153" s="110">
        <v>153</v>
      </c>
    </row>
    <row r="154" spans="1:35" s="40" customFormat="1" ht="15" customHeight="1" x14ac:dyDescent="0.2">
      <c r="A154" s="48">
        <v>2800</v>
      </c>
      <c r="B154" s="43" t="s">
        <v>8054</v>
      </c>
      <c r="C154" s="44" t="s">
        <v>8463</v>
      </c>
      <c r="D154" s="44" t="s">
        <v>26</v>
      </c>
      <c r="E154" s="44" t="s">
        <v>3563</v>
      </c>
      <c r="F154" s="45" t="s">
        <v>3564</v>
      </c>
      <c r="G154" s="45" t="s">
        <v>3565</v>
      </c>
      <c r="H154" s="45" t="s">
        <v>3566</v>
      </c>
      <c r="I154" s="44" t="s">
        <v>612</v>
      </c>
      <c r="J154" s="44" t="s">
        <v>3567</v>
      </c>
      <c r="K154" s="44" t="s">
        <v>3568</v>
      </c>
      <c r="L154" s="44" t="s">
        <v>9302</v>
      </c>
      <c r="M154" s="44"/>
      <c r="N154" s="44" t="s">
        <v>3569</v>
      </c>
      <c r="O154" s="47" t="s">
        <v>1074</v>
      </c>
      <c r="P154" s="48" t="s">
        <v>3570</v>
      </c>
      <c r="Q154" s="48" t="s">
        <v>3571</v>
      </c>
      <c r="R154" s="46"/>
      <c r="S154" s="48"/>
      <c r="T154" s="46" t="s">
        <v>307</v>
      </c>
      <c r="U154" s="46" t="s">
        <v>3572</v>
      </c>
      <c r="V154" s="49">
        <v>37970</v>
      </c>
      <c r="W154" s="48">
        <v>2800</v>
      </c>
      <c r="X154" s="48"/>
      <c r="Y154" s="48"/>
      <c r="Z154" s="48"/>
      <c r="AA154" s="50"/>
      <c r="AB154" s="47"/>
      <c r="AC154" s="50"/>
      <c r="AD154" s="50"/>
      <c r="AE154" s="50"/>
      <c r="AF154" s="44"/>
      <c r="AG154" s="44"/>
      <c r="AH154" s="44"/>
      <c r="AI154" s="7">
        <v>154</v>
      </c>
    </row>
    <row r="155" spans="1:35" s="40" customFormat="1" ht="15" customHeight="1" x14ac:dyDescent="0.2">
      <c r="A155" s="48">
        <v>3100</v>
      </c>
      <c r="B155" s="43" t="s">
        <v>3573</v>
      </c>
      <c r="C155" s="44" t="s">
        <v>8466</v>
      </c>
      <c r="D155" s="44" t="s">
        <v>51</v>
      </c>
      <c r="E155" s="44" t="s">
        <v>3574</v>
      </c>
      <c r="F155" s="45" t="s">
        <v>3575</v>
      </c>
      <c r="G155" s="45" t="s">
        <v>3576</v>
      </c>
      <c r="H155" s="45" t="s">
        <v>3577</v>
      </c>
      <c r="I155" s="44" t="s">
        <v>3578</v>
      </c>
      <c r="J155" s="44" t="s">
        <v>3579</v>
      </c>
      <c r="K155" s="46" t="s">
        <v>3580</v>
      </c>
      <c r="L155" s="44" t="s">
        <v>9303</v>
      </c>
      <c r="M155" s="44"/>
      <c r="N155" s="44" t="s">
        <v>3581</v>
      </c>
      <c r="O155" s="47" t="s">
        <v>89</v>
      </c>
      <c r="P155" s="48" t="s">
        <v>234</v>
      </c>
      <c r="Q155" s="48">
        <v>226785712</v>
      </c>
      <c r="R155" s="46" t="s">
        <v>3582</v>
      </c>
      <c r="S155" s="48"/>
      <c r="T155" s="46">
        <v>93401</v>
      </c>
      <c r="U155" s="46" t="s">
        <v>3583</v>
      </c>
      <c r="V155" s="49">
        <v>37970</v>
      </c>
      <c r="W155" s="48">
        <v>3100</v>
      </c>
      <c r="X155" s="48"/>
      <c r="Y155" s="48"/>
      <c r="Z155" s="48"/>
      <c r="AA155" s="50"/>
      <c r="AB155" s="47"/>
      <c r="AC155" s="50"/>
      <c r="AD155" s="50"/>
      <c r="AE155" s="50"/>
      <c r="AF155" s="44"/>
      <c r="AG155" s="44"/>
      <c r="AH155" s="44"/>
      <c r="AI155" s="110">
        <v>155</v>
      </c>
    </row>
    <row r="156" spans="1:35" s="40" customFormat="1" ht="15" customHeight="1" x14ac:dyDescent="0.2">
      <c r="A156" s="48">
        <v>6730</v>
      </c>
      <c r="B156" s="43" t="s">
        <v>3584</v>
      </c>
      <c r="C156" s="44" t="s">
        <v>8500</v>
      </c>
      <c r="D156" s="44" t="s">
        <v>51</v>
      </c>
      <c r="E156" s="44" t="s">
        <v>3585</v>
      </c>
      <c r="F156" s="45" t="s">
        <v>3586</v>
      </c>
      <c r="G156" s="45" t="s">
        <v>3587</v>
      </c>
      <c r="H156" s="45" t="s">
        <v>3588</v>
      </c>
      <c r="I156" s="44" t="s">
        <v>3589</v>
      </c>
      <c r="J156" s="44" t="s">
        <v>3590</v>
      </c>
      <c r="K156" s="46" t="s">
        <v>3591</v>
      </c>
      <c r="L156" s="44" t="s">
        <v>9304</v>
      </c>
      <c r="M156" s="44"/>
      <c r="N156" s="44" t="s">
        <v>3592</v>
      </c>
      <c r="O156" s="47" t="s">
        <v>60</v>
      </c>
      <c r="P156" s="48" t="s">
        <v>3593</v>
      </c>
      <c r="Q156" s="48" t="s">
        <v>3594</v>
      </c>
      <c r="R156" s="46"/>
      <c r="S156" s="48"/>
      <c r="T156" s="46">
        <v>93101</v>
      </c>
      <c r="U156" s="46" t="s">
        <v>3595</v>
      </c>
      <c r="V156" s="49">
        <v>37970</v>
      </c>
      <c r="W156" s="48">
        <v>6730</v>
      </c>
      <c r="X156" s="48"/>
      <c r="Y156" s="48"/>
      <c r="Z156" s="48"/>
      <c r="AA156" s="50"/>
      <c r="AB156" s="47"/>
      <c r="AC156" s="50"/>
      <c r="AD156" s="50"/>
      <c r="AE156" s="50"/>
      <c r="AF156" s="44"/>
      <c r="AG156" s="44"/>
      <c r="AH156" s="44"/>
      <c r="AI156" s="110">
        <v>156</v>
      </c>
    </row>
    <row r="157" spans="1:35" s="40" customFormat="1" ht="15" customHeight="1" x14ac:dyDescent="0.2">
      <c r="A157" s="48" t="s">
        <v>10610</v>
      </c>
      <c r="B157" s="43" t="s">
        <v>3596</v>
      </c>
      <c r="C157" s="44" t="s">
        <v>8928</v>
      </c>
      <c r="D157" s="44"/>
      <c r="E157" s="44" t="s">
        <v>3597</v>
      </c>
      <c r="F157" s="45" t="s">
        <v>3598</v>
      </c>
      <c r="G157" s="45" t="s">
        <v>3599</v>
      </c>
      <c r="H157" s="45" t="s">
        <v>3600</v>
      </c>
      <c r="I157" s="44" t="s">
        <v>2132</v>
      </c>
      <c r="J157" s="44" t="s">
        <v>3601</v>
      </c>
      <c r="K157" s="46" t="s">
        <v>3602</v>
      </c>
      <c r="L157" s="44" t="s">
        <v>9305</v>
      </c>
      <c r="M157" s="44"/>
      <c r="N157" s="44" t="s">
        <v>3603</v>
      </c>
      <c r="O157" s="47" t="s">
        <v>918</v>
      </c>
      <c r="P157" s="48" t="s">
        <v>2075</v>
      </c>
      <c r="Q157" s="48" t="s">
        <v>3604</v>
      </c>
      <c r="R157" s="46" t="s">
        <v>3605</v>
      </c>
      <c r="S157" s="48"/>
      <c r="T157" s="46">
        <v>93401</v>
      </c>
      <c r="U157" s="46" t="s">
        <v>2231</v>
      </c>
      <c r="V157" s="49">
        <v>44259</v>
      </c>
      <c r="W157" s="48">
        <v>7726</v>
      </c>
      <c r="X157" s="48"/>
      <c r="Y157" s="48"/>
      <c r="Z157" s="48"/>
      <c r="AA157" s="50"/>
      <c r="AB157" s="47"/>
      <c r="AC157" s="50"/>
      <c r="AD157" s="50"/>
      <c r="AE157" s="50"/>
      <c r="AF157" s="44"/>
      <c r="AG157" s="44"/>
      <c r="AH157" s="44"/>
      <c r="AI157" s="7">
        <v>157</v>
      </c>
    </row>
    <row r="158" spans="1:35" s="40" customFormat="1" ht="15" customHeight="1" x14ac:dyDescent="0.2">
      <c r="A158" s="48">
        <v>7000</v>
      </c>
      <c r="B158" s="43" t="s">
        <v>3606</v>
      </c>
      <c r="C158" s="44" t="s">
        <v>8559</v>
      </c>
      <c r="D158" s="44" t="s">
        <v>51</v>
      </c>
      <c r="E158" s="44" t="s">
        <v>3607</v>
      </c>
      <c r="F158" s="45" t="s">
        <v>3608</v>
      </c>
      <c r="G158" s="45" t="s">
        <v>3609</v>
      </c>
      <c r="H158" s="45" t="s">
        <v>3610</v>
      </c>
      <c r="I158" s="44" t="s">
        <v>255</v>
      </c>
      <c r="J158" s="44" t="s">
        <v>3611</v>
      </c>
      <c r="K158" s="44" t="s">
        <v>3612</v>
      </c>
      <c r="L158" s="44" t="s">
        <v>9306</v>
      </c>
      <c r="M158" s="44"/>
      <c r="N158" s="44" t="s">
        <v>3613</v>
      </c>
      <c r="O158" s="47" t="s">
        <v>89</v>
      </c>
      <c r="P158" s="48" t="s">
        <v>1141</v>
      </c>
      <c r="Q158" s="48" t="s">
        <v>3614</v>
      </c>
      <c r="R158" s="46" t="s">
        <v>3615</v>
      </c>
      <c r="S158" s="48"/>
      <c r="T158" s="46">
        <v>93401</v>
      </c>
      <c r="U158" s="46" t="s">
        <v>3616</v>
      </c>
      <c r="V158" s="49">
        <v>37970</v>
      </c>
      <c r="W158" s="48">
        <v>7000</v>
      </c>
      <c r="X158" s="48"/>
      <c r="Y158" s="48"/>
      <c r="Z158" s="48"/>
      <c r="AA158" s="50"/>
      <c r="AB158" s="47"/>
      <c r="AC158" s="50"/>
      <c r="AD158" s="50"/>
      <c r="AE158" s="50"/>
      <c r="AF158" s="44"/>
      <c r="AG158" s="44"/>
      <c r="AH158" s="44"/>
      <c r="AI158" s="110">
        <v>158</v>
      </c>
    </row>
    <row r="159" spans="1:35" s="40" customFormat="1" ht="15" customHeight="1" x14ac:dyDescent="0.2">
      <c r="A159" s="48">
        <v>7044</v>
      </c>
      <c r="B159" s="43" t="s">
        <v>3617</v>
      </c>
      <c r="C159" s="44" t="s">
        <v>8573</v>
      </c>
      <c r="D159" s="44" t="s">
        <v>26</v>
      </c>
      <c r="E159" s="44" t="s">
        <v>3618</v>
      </c>
      <c r="F159" s="45" t="s">
        <v>3619</v>
      </c>
      <c r="G159" s="45" t="s">
        <v>3620</v>
      </c>
      <c r="H159" s="45" t="s">
        <v>3621</v>
      </c>
      <c r="I159" s="44" t="s">
        <v>3622</v>
      </c>
      <c r="J159" s="44" t="s">
        <v>3623</v>
      </c>
      <c r="K159" s="46" t="s">
        <v>3624</v>
      </c>
      <c r="L159" s="44" t="s">
        <v>9307</v>
      </c>
      <c r="M159" s="44"/>
      <c r="N159" s="44" t="s">
        <v>3625</v>
      </c>
      <c r="O159" s="47" t="s">
        <v>89</v>
      </c>
      <c r="P159" s="48" t="s">
        <v>234</v>
      </c>
      <c r="Q159" s="48" t="s">
        <v>3626</v>
      </c>
      <c r="R159" s="46"/>
      <c r="S159" s="48"/>
      <c r="T159" s="46" t="s">
        <v>185</v>
      </c>
      <c r="U159" s="46" t="s">
        <v>3627</v>
      </c>
      <c r="V159" s="49">
        <v>37970</v>
      </c>
      <c r="W159" s="48">
        <v>7044</v>
      </c>
      <c r="X159" s="48"/>
      <c r="Y159" s="48"/>
      <c r="Z159" s="48"/>
      <c r="AA159" s="50"/>
      <c r="AB159" s="47"/>
      <c r="AC159" s="50"/>
      <c r="AD159" s="50"/>
      <c r="AE159" s="50"/>
      <c r="AF159" s="44"/>
      <c r="AG159" s="44"/>
      <c r="AH159" s="44"/>
      <c r="AI159" s="110">
        <v>159</v>
      </c>
    </row>
    <row r="160" spans="1:35" s="40" customFormat="1" ht="15" customHeight="1" x14ac:dyDescent="0.2">
      <c r="A160" s="48">
        <v>7173</v>
      </c>
      <c r="B160" s="43" t="s">
        <v>1281</v>
      </c>
      <c r="C160" s="44" t="s">
        <v>8625</v>
      </c>
      <c r="D160" s="44" t="s">
        <v>26</v>
      </c>
      <c r="E160" s="44" t="s">
        <v>1282</v>
      </c>
      <c r="F160" s="45" t="s">
        <v>1283</v>
      </c>
      <c r="G160" s="45" t="s">
        <v>1284</v>
      </c>
      <c r="H160" s="45" t="s">
        <v>1285</v>
      </c>
      <c r="I160" s="44" t="s">
        <v>1286</v>
      </c>
      <c r="J160" s="44" t="s">
        <v>1287</v>
      </c>
      <c r="K160" s="46" t="s">
        <v>1288</v>
      </c>
      <c r="L160" s="44" t="s">
        <v>9308</v>
      </c>
      <c r="M160" s="44"/>
      <c r="N160" s="44" t="s">
        <v>1289</v>
      </c>
      <c r="O160" s="47" t="s">
        <v>371</v>
      </c>
      <c r="P160" s="48" t="s">
        <v>734</v>
      </c>
      <c r="Q160" s="48" t="s">
        <v>1290</v>
      </c>
      <c r="R160" s="46" t="s">
        <v>1291</v>
      </c>
      <c r="S160" s="48"/>
      <c r="T160" s="46" t="s">
        <v>185</v>
      </c>
      <c r="U160" s="46" t="s">
        <v>1292</v>
      </c>
      <c r="V160" s="49">
        <v>38523</v>
      </c>
      <c r="W160" s="48">
        <v>7173</v>
      </c>
      <c r="X160" s="48"/>
      <c r="Y160" s="48"/>
      <c r="Z160" s="48"/>
      <c r="AA160" s="50"/>
      <c r="AB160" s="47"/>
      <c r="AC160" s="50"/>
      <c r="AD160" s="50"/>
      <c r="AE160" s="50"/>
      <c r="AF160" s="44"/>
      <c r="AG160" s="44"/>
      <c r="AH160" s="44"/>
      <c r="AI160" s="7">
        <v>160</v>
      </c>
    </row>
    <row r="161" spans="1:35" s="40" customFormat="1" ht="15" customHeight="1" x14ac:dyDescent="0.2">
      <c r="A161" s="48">
        <v>5800</v>
      </c>
      <c r="B161" s="43" t="s">
        <v>452</v>
      </c>
      <c r="C161" s="44" t="s">
        <v>7270</v>
      </c>
      <c r="D161" s="44" t="s">
        <v>51</v>
      </c>
      <c r="E161" s="44" t="s">
        <v>453</v>
      </c>
      <c r="F161" s="45" t="s">
        <v>7314</v>
      </c>
      <c r="G161" s="45" t="s">
        <v>454</v>
      </c>
      <c r="H161" s="45" t="s">
        <v>455</v>
      </c>
      <c r="I161" s="44" t="s">
        <v>456</v>
      </c>
      <c r="J161" s="44" t="s">
        <v>457</v>
      </c>
      <c r="K161" s="46" t="s">
        <v>458</v>
      </c>
      <c r="L161" s="44" t="s">
        <v>9309</v>
      </c>
      <c r="M161" s="44"/>
      <c r="N161" s="44" t="s">
        <v>459</v>
      </c>
      <c r="O161" s="47" t="s">
        <v>89</v>
      </c>
      <c r="P161" s="48" t="s">
        <v>460</v>
      </c>
      <c r="Q161" s="48" t="s">
        <v>461</v>
      </c>
      <c r="R161" s="46" t="s">
        <v>462</v>
      </c>
      <c r="S161" s="48"/>
      <c r="T161" s="46">
        <v>93401</v>
      </c>
      <c r="U161" s="46" t="s">
        <v>7315</v>
      </c>
      <c r="V161" s="49">
        <v>37970</v>
      </c>
      <c r="W161" s="48">
        <v>5800</v>
      </c>
      <c r="X161" s="48"/>
      <c r="Y161" s="48"/>
      <c r="Z161" s="48"/>
      <c r="AA161" s="50"/>
      <c r="AB161" s="47"/>
      <c r="AC161" s="50"/>
      <c r="AD161" s="50"/>
      <c r="AE161" s="50"/>
      <c r="AF161" s="44"/>
      <c r="AG161" s="44"/>
      <c r="AH161" s="44"/>
      <c r="AI161" s="110">
        <v>161</v>
      </c>
    </row>
    <row r="162" spans="1:35" s="40" customFormat="1" ht="15" customHeight="1" x14ac:dyDescent="0.2">
      <c r="A162" s="48">
        <v>6660</v>
      </c>
      <c r="B162" s="43" t="s">
        <v>3628</v>
      </c>
      <c r="C162" s="44" t="s">
        <v>8496</v>
      </c>
      <c r="D162" s="44" t="s">
        <v>26</v>
      </c>
      <c r="E162" s="44" t="s">
        <v>3629</v>
      </c>
      <c r="F162" s="45" t="s">
        <v>3630</v>
      </c>
      <c r="G162" s="45" t="s">
        <v>3631</v>
      </c>
      <c r="H162" s="45" t="s">
        <v>3632</v>
      </c>
      <c r="I162" s="44" t="s">
        <v>860</v>
      </c>
      <c r="J162" s="44" t="s">
        <v>3633</v>
      </c>
      <c r="K162" s="44" t="s">
        <v>3634</v>
      </c>
      <c r="L162" s="44" t="s">
        <v>9310</v>
      </c>
      <c r="M162" s="44"/>
      <c r="N162" s="44" t="s">
        <v>3635</v>
      </c>
      <c r="O162" s="47" t="s">
        <v>60</v>
      </c>
      <c r="P162" s="48" t="s">
        <v>846</v>
      </c>
      <c r="Q162" s="48" t="s">
        <v>3636</v>
      </c>
      <c r="R162" s="46"/>
      <c r="S162" s="48"/>
      <c r="T162" s="46" t="s">
        <v>185</v>
      </c>
      <c r="U162" s="46" t="s">
        <v>3637</v>
      </c>
      <c r="V162" s="49">
        <v>37970</v>
      </c>
      <c r="W162" s="48">
        <v>6660</v>
      </c>
      <c r="X162" s="48"/>
      <c r="Y162" s="48"/>
      <c r="Z162" s="48"/>
      <c r="AA162" s="50"/>
      <c r="AB162" s="47"/>
      <c r="AC162" s="50"/>
      <c r="AD162" s="50"/>
      <c r="AE162" s="50"/>
      <c r="AF162" s="44"/>
      <c r="AG162" s="44"/>
      <c r="AH162" s="44"/>
      <c r="AI162" s="110">
        <v>162</v>
      </c>
    </row>
    <row r="163" spans="1:35" s="40" customFormat="1" ht="15" customHeight="1" x14ac:dyDescent="0.2">
      <c r="A163" s="48">
        <v>6670</v>
      </c>
      <c r="B163" s="43" t="s">
        <v>3638</v>
      </c>
      <c r="C163" s="44" t="s">
        <v>8497</v>
      </c>
      <c r="D163" s="44" t="s">
        <v>51</v>
      </c>
      <c r="E163" s="44" t="s">
        <v>3639</v>
      </c>
      <c r="F163" s="45" t="s">
        <v>3640</v>
      </c>
      <c r="G163" s="45" t="s">
        <v>3641</v>
      </c>
      <c r="H163" s="45" t="s">
        <v>3642</v>
      </c>
      <c r="I163" s="44" t="s">
        <v>3643</v>
      </c>
      <c r="J163" s="44" t="s">
        <v>3644</v>
      </c>
      <c r="K163" s="46" t="s">
        <v>3645</v>
      </c>
      <c r="L163" s="44" t="s">
        <v>9311</v>
      </c>
      <c r="M163" s="44"/>
      <c r="N163" s="44" t="s">
        <v>3646</v>
      </c>
      <c r="O163" s="47" t="s">
        <v>89</v>
      </c>
      <c r="P163" s="48" t="s">
        <v>680</v>
      </c>
      <c r="Q163" s="48" t="s">
        <v>3647</v>
      </c>
      <c r="R163" s="46"/>
      <c r="S163" s="48"/>
      <c r="T163" s="46">
        <v>93401</v>
      </c>
      <c r="U163" s="46" t="s">
        <v>3648</v>
      </c>
      <c r="V163" s="49">
        <v>37970</v>
      </c>
      <c r="W163" s="48">
        <v>6670</v>
      </c>
      <c r="X163" s="48"/>
      <c r="Y163" s="48"/>
      <c r="Z163" s="48"/>
      <c r="AA163" s="50"/>
      <c r="AB163" s="47"/>
      <c r="AC163" s="50"/>
      <c r="AD163" s="50"/>
      <c r="AE163" s="50"/>
      <c r="AF163" s="44"/>
      <c r="AG163" s="44"/>
      <c r="AH163" s="44"/>
      <c r="AI163" s="7">
        <v>163</v>
      </c>
    </row>
    <row r="164" spans="1:35" s="40" customFormat="1" ht="15" customHeight="1" x14ac:dyDescent="0.2">
      <c r="A164" s="48">
        <v>7511</v>
      </c>
      <c r="B164" s="43" t="s">
        <v>3649</v>
      </c>
      <c r="C164" s="44" t="s">
        <v>8812</v>
      </c>
      <c r="D164" s="44" t="s">
        <v>1934</v>
      </c>
      <c r="E164" s="44" t="s">
        <v>1963</v>
      </c>
      <c r="F164" s="45" t="s">
        <v>3650</v>
      </c>
      <c r="G164" s="45" t="s">
        <v>3651</v>
      </c>
      <c r="H164" s="45" t="s">
        <v>3652</v>
      </c>
      <c r="I164" s="44" t="s">
        <v>1965</v>
      </c>
      <c r="J164" s="44" t="s">
        <v>3653</v>
      </c>
      <c r="K164" s="44" t="s">
        <v>3654</v>
      </c>
      <c r="L164" s="44" t="s">
        <v>9312</v>
      </c>
      <c r="M164" s="44"/>
      <c r="N164" s="44" t="s">
        <v>3655</v>
      </c>
      <c r="O164" s="47" t="s">
        <v>637</v>
      </c>
      <c r="P164" s="48" t="s">
        <v>1554</v>
      </c>
      <c r="Q164" s="48" t="s">
        <v>3656</v>
      </c>
      <c r="R164" s="46" t="s">
        <v>3657</v>
      </c>
      <c r="S164" s="48"/>
      <c r="T164" s="46" t="s">
        <v>216</v>
      </c>
      <c r="U164" s="46" t="s">
        <v>3658</v>
      </c>
      <c r="V164" s="49">
        <v>41919</v>
      </c>
      <c r="W164" s="48">
        <v>7511</v>
      </c>
      <c r="X164" s="48"/>
      <c r="Y164" s="48"/>
      <c r="Z164" s="48"/>
      <c r="AA164" s="50"/>
      <c r="AB164" s="47"/>
      <c r="AC164" s="50"/>
      <c r="AD164" s="50"/>
      <c r="AE164" s="50"/>
      <c r="AF164" s="44"/>
      <c r="AG164" s="44"/>
      <c r="AH164" s="44"/>
      <c r="AI164" s="110">
        <v>164</v>
      </c>
    </row>
    <row r="165" spans="1:35" s="40" customFormat="1" ht="15" customHeight="1" x14ac:dyDescent="0.2">
      <c r="A165" s="48">
        <v>7609</v>
      </c>
      <c r="B165" s="43" t="s">
        <v>2213</v>
      </c>
      <c r="C165" s="44" t="s">
        <v>8846</v>
      </c>
      <c r="D165" s="44" t="s">
        <v>26</v>
      </c>
      <c r="E165" s="44" t="s">
        <v>2214</v>
      </c>
      <c r="F165" s="45" t="s">
        <v>2215</v>
      </c>
      <c r="G165" s="45" t="s">
        <v>2216</v>
      </c>
      <c r="H165" s="45" t="s">
        <v>2217</v>
      </c>
      <c r="I165" s="44" t="s">
        <v>1843</v>
      </c>
      <c r="J165" s="44" t="s">
        <v>2218</v>
      </c>
      <c r="K165" s="44" t="s">
        <v>2219</v>
      </c>
      <c r="L165" s="44" t="s">
        <v>9313</v>
      </c>
      <c r="M165" s="44"/>
      <c r="N165" s="44" t="s">
        <v>2220</v>
      </c>
      <c r="O165" s="47" t="s">
        <v>102</v>
      </c>
      <c r="P165" s="48" t="s">
        <v>2221</v>
      </c>
      <c r="Q165" s="48" t="s">
        <v>2222</v>
      </c>
      <c r="R165" s="46" t="s">
        <v>2223</v>
      </c>
      <c r="S165" s="48"/>
      <c r="T165" s="46" t="s">
        <v>185</v>
      </c>
      <c r="U165" s="46" t="s">
        <v>2224</v>
      </c>
      <c r="V165" s="49">
        <v>42538</v>
      </c>
      <c r="W165" s="48">
        <v>7609</v>
      </c>
      <c r="X165" s="48"/>
      <c r="Y165" s="48"/>
      <c r="Z165" s="48"/>
      <c r="AA165" s="50"/>
      <c r="AB165" s="47"/>
      <c r="AC165" s="50"/>
      <c r="AD165" s="50"/>
      <c r="AE165" s="50"/>
      <c r="AF165" s="44"/>
      <c r="AG165" s="44"/>
      <c r="AH165" s="44"/>
      <c r="AI165" s="110">
        <v>165</v>
      </c>
    </row>
    <row r="166" spans="1:35" s="40" customFormat="1" ht="15" customHeight="1" x14ac:dyDescent="0.2">
      <c r="A166" s="48">
        <v>6943</v>
      </c>
      <c r="B166" s="43" t="s">
        <v>799</v>
      </c>
      <c r="C166" s="44" t="s">
        <v>7402</v>
      </c>
      <c r="D166" s="44" t="s">
        <v>26</v>
      </c>
      <c r="E166" s="44" t="s">
        <v>800</v>
      </c>
      <c r="F166" s="45" t="s">
        <v>8979</v>
      </c>
      <c r="G166" s="45" t="s">
        <v>801</v>
      </c>
      <c r="H166" s="45" t="s">
        <v>802</v>
      </c>
      <c r="I166" s="44" t="s">
        <v>803</v>
      </c>
      <c r="J166" s="44" t="s">
        <v>9314</v>
      </c>
      <c r="K166" s="44" t="s">
        <v>804</v>
      </c>
      <c r="L166" s="44" t="s">
        <v>9315</v>
      </c>
      <c r="M166" s="44" t="s">
        <v>9316</v>
      </c>
      <c r="N166" s="44" t="s">
        <v>805</v>
      </c>
      <c r="O166" s="47" t="s">
        <v>167</v>
      </c>
      <c r="P166" s="48" t="s">
        <v>806</v>
      </c>
      <c r="Q166" s="48" t="s">
        <v>807</v>
      </c>
      <c r="R166" s="46" t="s">
        <v>808</v>
      </c>
      <c r="S166" s="48"/>
      <c r="T166" s="46" t="s">
        <v>185</v>
      </c>
      <c r="U166" s="46">
        <v>2021</v>
      </c>
      <c r="V166" s="49">
        <v>37970</v>
      </c>
      <c r="W166" s="48">
        <v>6943</v>
      </c>
      <c r="X166" s="48" t="s">
        <v>9087</v>
      </c>
      <c r="Y166" s="48" t="s">
        <v>9087</v>
      </c>
      <c r="Z166" s="48" t="s">
        <v>9087</v>
      </c>
      <c r="AA166" s="50"/>
      <c r="AB166" s="47"/>
      <c r="AC166" s="50"/>
      <c r="AD166" s="50"/>
      <c r="AE166" s="50"/>
      <c r="AF166" s="44"/>
      <c r="AG166" s="44" t="s">
        <v>10271</v>
      </c>
      <c r="AH166" s="44" t="s">
        <v>8980</v>
      </c>
      <c r="AI166" s="7">
        <v>166</v>
      </c>
    </row>
    <row r="167" spans="1:35" s="40" customFormat="1" ht="15" customHeight="1" x14ac:dyDescent="0.2">
      <c r="A167" s="48">
        <v>7699</v>
      </c>
      <c r="B167" s="43" t="s">
        <v>3659</v>
      </c>
      <c r="C167" s="44" t="s">
        <v>8910</v>
      </c>
      <c r="D167" s="44"/>
      <c r="E167" s="44" t="s">
        <v>3660</v>
      </c>
      <c r="F167" s="45" t="s">
        <v>3661</v>
      </c>
      <c r="G167" s="45" t="s">
        <v>3662</v>
      </c>
      <c r="H167" s="45" t="s">
        <v>3663</v>
      </c>
      <c r="I167" s="44" t="s">
        <v>798</v>
      </c>
      <c r="J167" s="44" t="s">
        <v>3664</v>
      </c>
      <c r="K167" s="44" t="s">
        <v>3665</v>
      </c>
      <c r="L167" s="44" t="s">
        <v>9317</v>
      </c>
      <c r="M167" s="44"/>
      <c r="N167" s="44" t="s">
        <v>3666</v>
      </c>
      <c r="O167" s="47" t="s">
        <v>60</v>
      </c>
      <c r="P167" s="48" t="s">
        <v>61</v>
      </c>
      <c r="Q167" s="48" t="s">
        <v>3667</v>
      </c>
      <c r="R167" s="46" t="s">
        <v>3668</v>
      </c>
      <c r="S167" s="48"/>
      <c r="T167" s="46">
        <v>93401</v>
      </c>
      <c r="U167" s="46" t="s">
        <v>3669</v>
      </c>
      <c r="V167" s="49">
        <v>43902</v>
      </c>
      <c r="W167" s="48">
        <v>7699</v>
      </c>
      <c r="X167" s="48"/>
      <c r="Y167" s="48"/>
      <c r="Z167" s="48"/>
      <c r="AA167" s="50"/>
      <c r="AB167" s="47"/>
      <c r="AC167" s="50"/>
      <c r="AD167" s="50"/>
      <c r="AE167" s="50"/>
      <c r="AF167" s="44"/>
      <c r="AG167" s="44"/>
      <c r="AH167" s="44"/>
      <c r="AI167" s="110">
        <v>167</v>
      </c>
    </row>
    <row r="168" spans="1:35" s="40" customFormat="1" ht="15" customHeight="1" x14ac:dyDescent="0.2">
      <c r="A168" s="48">
        <v>3250</v>
      </c>
      <c r="B168" s="43" t="s">
        <v>3670</v>
      </c>
      <c r="C168" s="44" t="s">
        <v>8468</v>
      </c>
      <c r="D168" s="44" t="s">
        <v>51</v>
      </c>
      <c r="E168" s="44" t="s">
        <v>3671</v>
      </c>
      <c r="F168" s="45" t="s">
        <v>10272</v>
      </c>
      <c r="G168" s="45" t="s">
        <v>10273</v>
      </c>
      <c r="H168" s="45" t="s">
        <v>10274</v>
      </c>
      <c r="I168" s="44" t="s">
        <v>10275</v>
      </c>
      <c r="J168" s="44" t="s">
        <v>10276</v>
      </c>
      <c r="K168" s="44" t="s">
        <v>10277</v>
      </c>
      <c r="L168" s="44" t="s">
        <v>10278</v>
      </c>
      <c r="M168" s="44"/>
      <c r="N168" s="44" t="s">
        <v>10279</v>
      </c>
      <c r="O168" s="47" t="s">
        <v>89</v>
      </c>
      <c r="P168" s="48" t="s">
        <v>183</v>
      </c>
      <c r="Q168" s="48" t="s">
        <v>10280</v>
      </c>
      <c r="R168" s="46" t="s">
        <v>10281</v>
      </c>
      <c r="S168" s="48"/>
      <c r="T168" s="46">
        <v>93401</v>
      </c>
      <c r="U168" s="46" t="s">
        <v>3672</v>
      </c>
      <c r="V168" s="49">
        <v>37970</v>
      </c>
      <c r="W168" s="48">
        <v>3250</v>
      </c>
      <c r="X168" s="48"/>
      <c r="Y168" s="48"/>
      <c r="Z168" s="48"/>
      <c r="AA168" s="50"/>
      <c r="AB168" s="47"/>
      <c r="AC168" s="50"/>
      <c r="AD168" s="50"/>
      <c r="AE168" s="50"/>
      <c r="AF168" s="44"/>
      <c r="AG168" s="44"/>
      <c r="AH168" s="44"/>
      <c r="AI168" s="110">
        <v>168</v>
      </c>
    </row>
    <row r="169" spans="1:35" s="40" customFormat="1" ht="15" customHeight="1" x14ac:dyDescent="0.2">
      <c r="A169" s="48">
        <v>7568</v>
      </c>
      <c r="B169" s="43" t="s">
        <v>3673</v>
      </c>
      <c r="C169" s="44" t="s">
        <v>8827</v>
      </c>
      <c r="D169" s="44" t="s">
        <v>51</v>
      </c>
      <c r="E169" s="44" t="s">
        <v>3674</v>
      </c>
      <c r="F169" s="45" t="s">
        <v>3675</v>
      </c>
      <c r="G169" s="45" t="s">
        <v>3360</v>
      </c>
      <c r="H169" s="45" t="s">
        <v>3676</v>
      </c>
      <c r="I169" s="44" t="s">
        <v>2404</v>
      </c>
      <c r="J169" s="44" t="s">
        <v>3677</v>
      </c>
      <c r="K169" s="46" t="s">
        <v>3678</v>
      </c>
      <c r="L169" s="44" t="s">
        <v>9318</v>
      </c>
      <c r="M169" s="44"/>
      <c r="N169" s="44" t="s">
        <v>3679</v>
      </c>
      <c r="O169" s="47" t="s">
        <v>89</v>
      </c>
      <c r="P169" s="48" t="s">
        <v>1169</v>
      </c>
      <c r="Q169" s="48" t="s">
        <v>3680</v>
      </c>
      <c r="R169" s="46" t="s">
        <v>3681</v>
      </c>
      <c r="S169" s="48"/>
      <c r="T169" s="46">
        <v>93401</v>
      </c>
      <c r="U169" s="46" t="s">
        <v>3682</v>
      </c>
      <c r="V169" s="49">
        <v>42158</v>
      </c>
      <c r="W169" s="48">
        <v>7568</v>
      </c>
      <c r="X169" s="48"/>
      <c r="Y169" s="48"/>
      <c r="Z169" s="48"/>
      <c r="AA169" s="50"/>
      <c r="AB169" s="47"/>
      <c r="AC169" s="50"/>
      <c r="AD169" s="50"/>
      <c r="AE169" s="50"/>
      <c r="AF169" s="44"/>
      <c r="AG169" s="44"/>
      <c r="AH169" s="44"/>
      <c r="AI169" s="7">
        <v>169</v>
      </c>
    </row>
    <row r="170" spans="1:35" s="40" customFormat="1" ht="15" customHeight="1" x14ac:dyDescent="0.2">
      <c r="A170" s="48">
        <v>7705</v>
      </c>
      <c r="B170" s="43" t="s">
        <v>3683</v>
      </c>
      <c r="C170" s="44" t="s">
        <v>8914</v>
      </c>
      <c r="D170" s="44"/>
      <c r="E170" s="44" t="s">
        <v>3684</v>
      </c>
      <c r="F170" s="45" t="s">
        <v>3685</v>
      </c>
      <c r="G170" s="45" t="s">
        <v>3686</v>
      </c>
      <c r="H170" s="45" t="s">
        <v>3687</v>
      </c>
      <c r="I170" s="44" t="s">
        <v>798</v>
      </c>
      <c r="J170" s="44" t="s">
        <v>3688</v>
      </c>
      <c r="K170" s="44" t="s">
        <v>3689</v>
      </c>
      <c r="L170" s="44" t="s">
        <v>9319</v>
      </c>
      <c r="M170" s="44"/>
      <c r="N170" s="44" t="s">
        <v>3690</v>
      </c>
      <c r="O170" s="47" t="s">
        <v>616</v>
      </c>
      <c r="P170" s="48" t="s">
        <v>2047</v>
      </c>
      <c r="Q170" s="48">
        <v>582431705</v>
      </c>
      <c r="R170" s="53" t="s">
        <v>3691</v>
      </c>
      <c r="S170" s="48"/>
      <c r="T170" s="46">
        <v>93401</v>
      </c>
      <c r="U170" s="46" t="s">
        <v>3692</v>
      </c>
      <c r="V170" s="49">
        <v>43944</v>
      </c>
      <c r="W170" s="48">
        <v>7705</v>
      </c>
      <c r="X170" s="48"/>
      <c r="Y170" s="48"/>
      <c r="Z170" s="48"/>
      <c r="AA170" s="50"/>
      <c r="AB170" s="47"/>
      <c r="AC170" s="50"/>
      <c r="AD170" s="50"/>
      <c r="AE170" s="50"/>
      <c r="AF170" s="44"/>
      <c r="AG170" s="44"/>
      <c r="AH170" s="44"/>
      <c r="AI170" s="110">
        <v>170</v>
      </c>
    </row>
    <row r="171" spans="1:35" s="40" customFormat="1" ht="15" customHeight="1" x14ac:dyDescent="0.2">
      <c r="A171" s="48">
        <v>3200</v>
      </c>
      <c r="B171" s="43" t="s">
        <v>272</v>
      </c>
      <c r="C171" s="44" t="s">
        <v>8467</v>
      </c>
      <c r="D171" s="44" t="s">
        <v>8433</v>
      </c>
      <c r="E171" s="44" t="s">
        <v>273</v>
      </c>
      <c r="F171" s="45" t="s">
        <v>274</v>
      </c>
      <c r="G171" s="45" t="s">
        <v>275</v>
      </c>
      <c r="H171" s="45" t="s">
        <v>276</v>
      </c>
      <c r="I171" s="44" t="s">
        <v>277</v>
      </c>
      <c r="J171" s="44" t="s">
        <v>278</v>
      </c>
      <c r="K171" s="44" t="s">
        <v>279</v>
      </c>
      <c r="L171" s="44" t="s">
        <v>9320</v>
      </c>
      <c r="M171" s="44"/>
      <c r="N171" s="44" t="s">
        <v>280</v>
      </c>
      <c r="O171" s="47" t="s">
        <v>89</v>
      </c>
      <c r="P171" s="48" t="s">
        <v>281</v>
      </c>
      <c r="Q171" s="48"/>
      <c r="R171" s="53" t="s">
        <v>282</v>
      </c>
      <c r="S171" s="48"/>
      <c r="T171" s="46" t="s">
        <v>185</v>
      </c>
      <c r="U171" s="46" t="s">
        <v>283</v>
      </c>
      <c r="V171" s="49">
        <v>37970</v>
      </c>
      <c r="W171" s="48">
        <v>3200</v>
      </c>
      <c r="X171" s="48"/>
      <c r="Y171" s="48"/>
      <c r="Z171" s="48"/>
      <c r="AA171" s="50"/>
      <c r="AB171" s="47"/>
      <c r="AC171" s="50"/>
      <c r="AD171" s="50"/>
      <c r="AE171" s="50"/>
      <c r="AF171" s="44"/>
      <c r="AG171" s="44"/>
      <c r="AH171" s="44"/>
      <c r="AI171" s="110">
        <v>171</v>
      </c>
    </row>
    <row r="172" spans="1:35" s="40" customFormat="1" ht="15" customHeight="1" x14ac:dyDescent="0.2">
      <c r="A172" s="48">
        <v>7684</v>
      </c>
      <c r="B172" s="43" t="s">
        <v>3693</v>
      </c>
      <c r="C172" s="44" t="s">
        <v>8903</v>
      </c>
      <c r="D172" s="44"/>
      <c r="E172" s="44" t="s">
        <v>3694</v>
      </c>
      <c r="F172" s="45" t="s">
        <v>3695</v>
      </c>
      <c r="G172" s="45" t="s">
        <v>3696</v>
      </c>
      <c r="H172" s="45" t="s">
        <v>3697</v>
      </c>
      <c r="I172" s="44" t="s">
        <v>2444</v>
      </c>
      <c r="J172" s="44" t="s">
        <v>3698</v>
      </c>
      <c r="K172" s="46" t="s">
        <v>3699</v>
      </c>
      <c r="L172" s="44" t="s">
        <v>9321</v>
      </c>
      <c r="M172" s="44"/>
      <c r="N172" s="44" t="s">
        <v>3700</v>
      </c>
      <c r="O172" s="48" t="s">
        <v>918</v>
      </c>
      <c r="P172" s="48" t="s">
        <v>46</v>
      </c>
      <c r="Q172" s="48" t="s">
        <v>3701</v>
      </c>
      <c r="R172" s="46" t="s">
        <v>3702</v>
      </c>
      <c r="S172" s="48"/>
      <c r="T172" s="46">
        <v>93401</v>
      </c>
      <c r="U172" s="46" t="s">
        <v>3703</v>
      </c>
      <c r="V172" s="49">
        <v>43644</v>
      </c>
      <c r="W172" s="48">
        <v>7684</v>
      </c>
      <c r="X172" s="48"/>
      <c r="Y172" s="48"/>
      <c r="Z172" s="48"/>
      <c r="AA172" s="50"/>
      <c r="AB172" s="47"/>
      <c r="AC172" s="50"/>
      <c r="AD172" s="50"/>
      <c r="AE172" s="50"/>
      <c r="AF172" s="44"/>
      <c r="AG172" s="44"/>
      <c r="AH172" s="44"/>
      <c r="AI172" s="7">
        <v>172</v>
      </c>
    </row>
    <row r="173" spans="1:35" s="40" customFormat="1" ht="15" customHeight="1" x14ac:dyDescent="0.2">
      <c r="A173" s="48">
        <v>7720</v>
      </c>
      <c r="B173" s="43" t="s">
        <v>3704</v>
      </c>
      <c r="C173" s="44" t="s">
        <v>8923</v>
      </c>
      <c r="D173" s="44"/>
      <c r="E173" s="44" t="s">
        <v>3705</v>
      </c>
      <c r="F173" s="45" t="s">
        <v>3706</v>
      </c>
      <c r="G173" s="45" t="s">
        <v>3707</v>
      </c>
      <c r="H173" s="45" t="s">
        <v>3708</v>
      </c>
      <c r="I173" s="44" t="s">
        <v>210</v>
      </c>
      <c r="J173" s="44" t="s">
        <v>3709</v>
      </c>
      <c r="K173" s="44" t="s">
        <v>3710</v>
      </c>
      <c r="L173" s="44" t="s">
        <v>9322</v>
      </c>
      <c r="M173" s="44"/>
      <c r="N173" s="44" t="s">
        <v>3711</v>
      </c>
      <c r="O173" s="47" t="s">
        <v>437</v>
      </c>
      <c r="P173" s="48" t="s">
        <v>438</v>
      </c>
      <c r="Q173" s="48">
        <v>994571291</v>
      </c>
      <c r="R173" s="46" t="s">
        <v>3712</v>
      </c>
      <c r="S173" s="48"/>
      <c r="T173" s="46">
        <v>93401</v>
      </c>
      <c r="U173" s="46" t="s">
        <v>3713</v>
      </c>
      <c r="V173" s="49">
        <v>44167</v>
      </c>
      <c r="W173" s="48">
        <v>7720</v>
      </c>
      <c r="X173" s="48"/>
      <c r="Y173" s="48"/>
      <c r="Z173" s="48"/>
      <c r="AA173" s="50"/>
      <c r="AB173" s="47"/>
      <c r="AC173" s="50"/>
      <c r="AD173" s="50"/>
      <c r="AE173" s="50"/>
      <c r="AF173" s="44"/>
      <c r="AG173" s="44"/>
      <c r="AH173" s="44"/>
      <c r="AI173" s="110">
        <v>173</v>
      </c>
    </row>
    <row r="174" spans="1:35" s="40" customFormat="1" ht="15" customHeight="1" x14ac:dyDescent="0.2">
      <c r="A174" s="48">
        <v>6870</v>
      </c>
      <c r="B174" s="43" t="s">
        <v>3714</v>
      </c>
      <c r="C174" s="44" t="s">
        <v>8510</v>
      </c>
      <c r="D174" s="44" t="s">
        <v>51</v>
      </c>
      <c r="E174" s="44" t="s">
        <v>3715</v>
      </c>
      <c r="F174" s="45" t="s">
        <v>3716</v>
      </c>
      <c r="G174" s="45" t="s">
        <v>3717</v>
      </c>
      <c r="H174" s="45" t="s">
        <v>3718</v>
      </c>
      <c r="I174" s="44" t="s">
        <v>3719</v>
      </c>
      <c r="J174" s="44" t="s">
        <v>3720</v>
      </c>
      <c r="K174" s="44" t="s">
        <v>3721</v>
      </c>
      <c r="L174" s="44" t="s">
        <v>9323</v>
      </c>
      <c r="M174" s="44"/>
      <c r="N174" s="44" t="s">
        <v>3722</v>
      </c>
      <c r="O174" s="47" t="s">
        <v>60</v>
      </c>
      <c r="P174" s="48" t="s">
        <v>475</v>
      </c>
      <c r="Q174" s="48" t="s">
        <v>3723</v>
      </c>
      <c r="R174" s="46"/>
      <c r="S174" s="48"/>
      <c r="T174" s="46">
        <v>93401</v>
      </c>
      <c r="U174" s="46" t="s">
        <v>3724</v>
      </c>
      <c r="V174" s="49">
        <v>37970</v>
      </c>
      <c r="W174" s="48">
        <v>6870</v>
      </c>
      <c r="X174" s="48"/>
      <c r="Y174" s="48"/>
      <c r="Z174" s="48"/>
      <c r="AA174" s="50"/>
      <c r="AB174" s="47"/>
      <c r="AC174" s="50"/>
      <c r="AD174" s="50"/>
      <c r="AE174" s="50"/>
      <c r="AF174" s="44"/>
      <c r="AG174" s="44"/>
      <c r="AH174" s="44"/>
      <c r="AI174" s="110">
        <v>174</v>
      </c>
    </row>
    <row r="175" spans="1:35" s="40" customFormat="1" ht="15" customHeight="1" x14ac:dyDescent="0.2">
      <c r="A175" s="48">
        <v>7388</v>
      </c>
      <c r="B175" s="43" t="s">
        <v>1770</v>
      </c>
      <c r="C175" s="44" t="s">
        <v>7546</v>
      </c>
      <c r="D175" s="44" t="s">
        <v>26</v>
      </c>
      <c r="E175" s="44" t="s">
        <v>1771</v>
      </c>
      <c r="F175" s="45" t="s">
        <v>1772</v>
      </c>
      <c r="G175" s="45" t="s">
        <v>1773</v>
      </c>
      <c r="H175" s="45" t="s">
        <v>1774</v>
      </c>
      <c r="I175" s="44" t="s">
        <v>860</v>
      </c>
      <c r="J175" s="44" t="s">
        <v>1775</v>
      </c>
      <c r="K175" s="44" t="s">
        <v>10282</v>
      </c>
      <c r="L175" s="44" t="s">
        <v>9324</v>
      </c>
      <c r="M175" s="44"/>
      <c r="N175" s="44" t="s">
        <v>10283</v>
      </c>
      <c r="O175" s="47" t="s">
        <v>715</v>
      </c>
      <c r="P175" s="48" t="s">
        <v>213</v>
      </c>
      <c r="Q175" s="48" t="s">
        <v>1776</v>
      </c>
      <c r="R175" s="46" t="s">
        <v>1777</v>
      </c>
      <c r="S175" s="48"/>
      <c r="T175" s="46">
        <v>93401</v>
      </c>
      <c r="U175" s="46" t="s">
        <v>1778</v>
      </c>
      <c r="V175" s="49">
        <v>39476</v>
      </c>
      <c r="W175" s="48">
        <v>7388</v>
      </c>
      <c r="X175" s="48"/>
      <c r="Y175" s="48"/>
      <c r="Z175" s="48"/>
      <c r="AA175" s="50"/>
      <c r="AB175" s="47"/>
      <c r="AC175" s="50"/>
      <c r="AD175" s="50"/>
      <c r="AE175" s="50"/>
      <c r="AF175" s="44"/>
      <c r="AG175" s="44"/>
      <c r="AH175" s="44"/>
      <c r="AI175" s="7">
        <v>175</v>
      </c>
    </row>
    <row r="176" spans="1:35" s="40" customFormat="1" ht="15" customHeight="1" x14ac:dyDescent="0.2">
      <c r="A176" s="48">
        <v>7345</v>
      </c>
      <c r="B176" s="43" t="s">
        <v>3725</v>
      </c>
      <c r="C176" s="44" t="s">
        <v>8695</v>
      </c>
      <c r="D176" s="44" t="s">
        <v>51</v>
      </c>
      <c r="E176" s="44" t="s">
        <v>3726</v>
      </c>
      <c r="F176" s="45" t="s">
        <v>3727</v>
      </c>
      <c r="G176" s="45" t="s">
        <v>3728</v>
      </c>
      <c r="H176" s="45" t="s">
        <v>3729</v>
      </c>
      <c r="I176" s="44" t="s">
        <v>3145</v>
      </c>
      <c r="J176" s="44" t="s">
        <v>522</v>
      </c>
      <c r="K176" s="46" t="s">
        <v>3730</v>
      </c>
      <c r="L176" s="44" t="s">
        <v>9325</v>
      </c>
      <c r="M176" s="44"/>
      <c r="N176" s="44" t="s">
        <v>3731</v>
      </c>
      <c r="O176" s="47" t="s">
        <v>102</v>
      </c>
      <c r="P176" s="48" t="s">
        <v>3732</v>
      </c>
      <c r="Q176" s="48"/>
      <c r="R176" s="46" t="s">
        <v>3733</v>
      </c>
      <c r="S176" s="48"/>
      <c r="T176" s="46" t="s">
        <v>247</v>
      </c>
      <c r="U176" s="46" t="s">
        <v>3734</v>
      </c>
      <c r="V176" s="49">
        <v>39122</v>
      </c>
      <c r="W176" s="48">
        <v>7345</v>
      </c>
      <c r="X176" s="48"/>
      <c r="Y176" s="48"/>
      <c r="Z176" s="48"/>
      <c r="AA176" s="50"/>
      <c r="AB176" s="47"/>
      <c r="AC176" s="50"/>
      <c r="AD176" s="50"/>
      <c r="AE176" s="50"/>
      <c r="AF176" s="44"/>
      <c r="AG176" s="44"/>
      <c r="AH176" s="44"/>
      <c r="AI176" s="110">
        <v>176</v>
      </c>
    </row>
    <row r="177" spans="1:35" s="40" customFormat="1" ht="15" customHeight="1" x14ac:dyDescent="0.2">
      <c r="A177" s="48">
        <v>7320</v>
      </c>
      <c r="B177" s="43" t="s">
        <v>1674</v>
      </c>
      <c r="C177" s="44" t="s">
        <v>7288</v>
      </c>
      <c r="D177" s="44" t="s">
        <v>51</v>
      </c>
      <c r="E177" s="44" t="s">
        <v>1675</v>
      </c>
      <c r="F177" s="45" t="s">
        <v>8981</v>
      </c>
      <c r="G177" s="45" t="s">
        <v>1676</v>
      </c>
      <c r="H177" s="45" t="s">
        <v>1677</v>
      </c>
      <c r="I177" s="44" t="s">
        <v>1678</v>
      </c>
      <c r="J177" s="44" t="s">
        <v>9326</v>
      </c>
      <c r="K177" s="46" t="s">
        <v>8982</v>
      </c>
      <c r="L177" s="44" t="s">
        <v>9327</v>
      </c>
      <c r="M177" s="44" t="s">
        <v>9328</v>
      </c>
      <c r="N177" s="44" t="s">
        <v>8983</v>
      </c>
      <c r="O177" s="47" t="s">
        <v>60</v>
      </c>
      <c r="P177" s="48" t="s">
        <v>1011</v>
      </c>
      <c r="Q177" s="48" t="s">
        <v>1679</v>
      </c>
      <c r="R177" s="46" t="s">
        <v>1680</v>
      </c>
      <c r="S177" s="48"/>
      <c r="T177" s="46">
        <v>93401</v>
      </c>
      <c r="U177" s="46">
        <v>2021</v>
      </c>
      <c r="V177" s="49">
        <v>38848</v>
      </c>
      <c r="W177" s="48">
        <v>7320</v>
      </c>
      <c r="X177" s="48" t="s">
        <v>9087</v>
      </c>
      <c r="Y177" s="48" t="s">
        <v>9087</v>
      </c>
      <c r="Z177" s="48" t="s">
        <v>9087</v>
      </c>
      <c r="AA177" s="50"/>
      <c r="AB177" s="47"/>
      <c r="AC177" s="50"/>
      <c r="AD177" s="50"/>
      <c r="AE177" s="50"/>
      <c r="AF177" s="44"/>
      <c r="AG177" s="44" t="s">
        <v>10284</v>
      </c>
      <c r="AH177" s="44" t="s">
        <v>10285</v>
      </c>
      <c r="AI177" s="110">
        <v>177</v>
      </c>
    </row>
    <row r="178" spans="1:35" s="40" customFormat="1" ht="15" customHeight="1" x14ac:dyDescent="0.2">
      <c r="A178" s="48">
        <v>6972</v>
      </c>
      <c r="B178" s="43" t="s">
        <v>857</v>
      </c>
      <c r="C178" s="44" t="s">
        <v>7407</v>
      </c>
      <c r="D178" s="44" t="s">
        <v>51</v>
      </c>
      <c r="E178" s="44" t="s">
        <v>858</v>
      </c>
      <c r="F178" s="45" t="s">
        <v>8055</v>
      </c>
      <c r="G178" s="45" t="s">
        <v>859</v>
      </c>
      <c r="H178" s="45" t="s">
        <v>8056</v>
      </c>
      <c r="I178" s="44" t="s">
        <v>860</v>
      </c>
      <c r="J178" s="44" t="s">
        <v>8057</v>
      </c>
      <c r="K178" s="46" t="s">
        <v>8984</v>
      </c>
      <c r="L178" s="44" t="s">
        <v>9329</v>
      </c>
      <c r="M178" s="44"/>
      <c r="N178" s="44" t="s">
        <v>861</v>
      </c>
      <c r="O178" s="47" t="s">
        <v>89</v>
      </c>
      <c r="P178" s="48" t="s">
        <v>862</v>
      </c>
      <c r="Q178" s="48" t="s">
        <v>863</v>
      </c>
      <c r="R178" s="53" t="s">
        <v>864</v>
      </c>
      <c r="S178" s="48"/>
      <c r="T178" s="46">
        <v>93401</v>
      </c>
      <c r="U178" s="46" t="s">
        <v>8058</v>
      </c>
      <c r="V178" s="49">
        <v>37970</v>
      </c>
      <c r="W178" s="48">
        <v>6972</v>
      </c>
      <c r="X178" s="48"/>
      <c r="Y178" s="48"/>
      <c r="Z178" s="48"/>
      <c r="AA178" s="50"/>
      <c r="AB178" s="47"/>
      <c r="AC178" s="50"/>
      <c r="AD178" s="50"/>
      <c r="AE178" s="50"/>
      <c r="AF178" s="44"/>
      <c r="AG178" s="44"/>
      <c r="AH178" s="67"/>
      <c r="AI178" s="7">
        <v>178</v>
      </c>
    </row>
    <row r="179" spans="1:35" s="40" customFormat="1" ht="15" customHeight="1" x14ac:dyDescent="0.2">
      <c r="A179" s="48">
        <v>7328</v>
      </c>
      <c r="B179" s="43" t="s">
        <v>3735</v>
      </c>
      <c r="C179" s="44" t="s">
        <v>8679</v>
      </c>
      <c r="D179" s="44" t="s">
        <v>51</v>
      </c>
      <c r="E179" s="44" t="s">
        <v>3736</v>
      </c>
      <c r="F179" s="45" t="s">
        <v>3737</v>
      </c>
      <c r="G179" s="45" t="s">
        <v>3738</v>
      </c>
      <c r="H179" s="45" t="s">
        <v>3739</v>
      </c>
      <c r="I179" s="44" t="s">
        <v>255</v>
      </c>
      <c r="J179" s="44" t="s">
        <v>3740</v>
      </c>
      <c r="K179" s="44" t="s">
        <v>3741</v>
      </c>
      <c r="L179" s="44" t="s">
        <v>9330</v>
      </c>
      <c r="M179" s="44"/>
      <c r="N179" s="44" t="s">
        <v>3742</v>
      </c>
      <c r="O179" s="47" t="s">
        <v>89</v>
      </c>
      <c r="P179" s="48" t="s">
        <v>183</v>
      </c>
      <c r="Q179" s="48" t="s">
        <v>3743</v>
      </c>
      <c r="R179" s="46" t="s">
        <v>3744</v>
      </c>
      <c r="S179" s="48"/>
      <c r="T179" s="46">
        <v>93401</v>
      </c>
      <c r="U179" s="46" t="s">
        <v>3745</v>
      </c>
      <c r="V179" s="49">
        <v>38905</v>
      </c>
      <c r="W179" s="48">
        <v>7328</v>
      </c>
      <c r="X179" s="48"/>
      <c r="Y179" s="48"/>
      <c r="Z179" s="48"/>
      <c r="AA179" s="50"/>
      <c r="AB179" s="47"/>
      <c r="AC179" s="50"/>
      <c r="AD179" s="50"/>
      <c r="AE179" s="50"/>
      <c r="AF179" s="44"/>
      <c r="AG179" s="44"/>
      <c r="AH179" s="44"/>
      <c r="AI179" s="110">
        <v>179</v>
      </c>
    </row>
    <row r="180" spans="1:35" s="40" customFormat="1" ht="15" customHeight="1" x14ac:dyDescent="0.2">
      <c r="A180" s="48">
        <v>7055</v>
      </c>
      <c r="B180" s="43" t="s">
        <v>3746</v>
      </c>
      <c r="C180" s="44" t="s">
        <v>8578</v>
      </c>
      <c r="D180" s="44" t="s">
        <v>51</v>
      </c>
      <c r="E180" s="44" t="s">
        <v>3747</v>
      </c>
      <c r="F180" s="45" t="s">
        <v>3748</v>
      </c>
      <c r="G180" s="45" t="s">
        <v>3749</v>
      </c>
      <c r="H180" s="45" t="s">
        <v>3750</v>
      </c>
      <c r="I180" s="44" t="s">
        <v>3751</v>
      </c>
      <c r="J180" s="44" t="s">
        <v>3752</v>
      </c>
      <c r="K180" s="46" t="s">
        <v>3753</v>
      </c>
      <c r="L180" s="44" t="s">
        <v>9331</v>
      </c>
      <c r="M180" s="44"/>
      <c r="N180" s="44" t="s">
        <v>3754</v>
      </c>
      <c r="O180" s="47" t="s">
        <v>89</v>
      </c>
      <c r="P180" s="48" t="s">
        <v>1473</v>
      </c>
      <c r="Q180" s="48" t="s">
        <v>3755</v>
      </c>
      <c r="R180" s="46" t="s">
        <v>3756</v>
      </c>
      <c r="S180" s="48"/>
      <c r="T180" s="46"/>
      <c r="U180" s="46" t="s">
        <v>3757</v>
      </c>
      <c r="V180" s="49">
        <v>37970</v>
      </c>
      <c r="W180" s="48">
        <v>7055</v>
      </c>
      <c r="X180" s="48"/>
      <c r="Y180" s="48"/>
      <c r="Z180" s="48"/>
      <c r="AA180" s="50"/>
      <c r="AB180" s="47"/>
      <c r="AC180" s="50"/>
      <c r="AD180" s="50"/>
      <c r="AE180" s="50"/>
      <c r="AF180" s="44"/>
      <c r="AG180" s="44"/>
      <c r="AH180" s="44"/>
      <c r="AI180" s="110">
        <v>180</v>
      </c>
    </row>
    <row r="181" spans="1:35" s="40" customFormat="1" ht="15" customHeight="1" x14ac:dyDescent="0.2">
      <c r="A181" s="48">
        <v>7674</v>
      </c>
      <c r="B181" s="43" t="s">
        <v>3758</v>
      </c>
      <c r="C181" s="44" t="s">
        <v>8894</v>
      </c>
      <c r="D181" s="44" t="s">
        <v>51</v>
      </c>
      <c r="E181" s="44" t="s">
        <v>3759</v>
      </c>
      <c r="F181" s="45" t="s">
        <v>3760</v>
      </c>
      <c r="G181" s="45" t="s">
        <v>3761</v>
      </c>
      <c r="H181" s="45" t="s">
        <v>3762</v>
      </c>
      <c r="I181" s="44" t="s">
        <v>3751</v>
      </c>
      <c r="J181" s="44" t="s">
        <v>3763</v>
      </c>
      <c r="K181" s="46" t="s">
        <v>3764</v>
      </c>
      <c r="L181" s="44" t="s">
        <v>9332</v>
      </c>
      <c r="M181" s="44"/>
      <c r="N181" s="44" t="s">
        <v>3765</v>
      </c>
      <c r="O181" s="47" t="s">
        <v>32</v>
      </c>
      <c r="P181" s="48" t="s">
        <v>1178</v>
      </c>
      <c r="Q181" s="48" t="s">
        <v>3766</v>
      </c>
      <c r="R181" s="48" t="s">
        <v>3767</v>
      </c>
      <c r="S181" s="48"/>
      <c r="T181" s="46" t="s">
        <v>247</v>
      </c>
      <c r="U181" s="46" t="s">
        <v>3768</v>
      </c>
      <c r="V181" s="49">
        <v>43567</v>
      </c>
      <c r="W181" s="48">
        <v>7674</v>
      </c>
      <c r="X181" s="48"/>
      <c r="Y181" s="48"/>
      <c r="Z181" s="48"/>
      <c r="AA181" s="50"/>
      <c r="AB181" s="47"/>
      <c r="AC181" s="50"/>
      <c r="AD181" s="50"/>
      <c r="AE181" s="50"/>
      <c r="AF181" s="44"/>
      <c r="AG181" s="44"/>
      <c r="AH181" s="44"/>
      <c r="AI181" s="7">
        <v>181</v>
      </c>
    </row>
    <row r="182" spans="1:35" s="40" customFormat="1" ht="15" customHeight="1" x14ac:dyDescent="0.2">
      <c r="A182" s="48">
        <v>7681</v>
      </c>
      <c r="B182" s="43" t="s">
        <v>3769</v>
      </c>
      <c r="C182" s="44" t="s">
        <v>8901</v>
      </c>
      <c r="D182" s="44"/>
      <c r="E182" s="44" t="s">
        <v>3770</v>
      </c>
      <c r="F182" s="45" t="s">
        <v>3771</v>
      </c>
      <c r="G182" s="45" t="s">
        <v>3772</v>
      </c>
      <c r="H182" s="45" t="s">
        <v>3773</v>
      </c>
      <c r="I182" s="44" t="s">
        <v>2366</v>
      </c>
      <c r="J182" s="44" t="s">
        <v>3774</v>
      </c>
      <c r="K182" s="44" t="s">
        <v>3775</v>
      </c>
      <c r="L182" s="44" t="s">
        <v>9333</v>
      </c>
      <c r="M182" s="44"/>
      <c r="N182" s="44" t="s">
        <v>3776</v>
      </c>
      <c r="O182" s="47" t="s">
        <v>1074</v>
      </c>
      <c r="P182" s="48" t="s">
        <v>1651</v>
      </c>
      <c r="Q182" s="48" t="s">
        <v>3777</v>
      </c>
      <c r="R182" s="53" t="s">
        <v>3778</v>
      </c>
      <c r="S182" s="48"/>
      <c r="T182" s="46">
        <v>93401</v>
      </c>
      <c r="U182" s="46" t="s">
        <v>3268</v>
      </c>
      <c r="V182" s="49" t="s">
        <v>10286</v>
      </c>
      <c r="W182" s="48">
        <v>7681</v>
      </c>
      <c r="X182" s="48"/>
      <c r="Y182" s="48"/>
      <c r="Z182" s="48"/>
      <c r="AA182" s="50"/>
      <c r="AB182" s="47"/>
      <c r="AC182" s="50"/>
      <c r="AD182" s="50"/>
      <c r="AE182" s="50"/>
      <c r="AF182" s="44"/>
      <c r="AG182" s="44"/>
      <c r="AH182" s="44"/>
      <c r="AI182" s="110">
        <v>182</v>
      </c>
    </row>
    <row r="183" spans="1:35" s="40" customFormat="1" ht="15" customHeight="1" x14ac:dyDescent="0.2">
      <c r="A183" s="48">
        <v>7600</v>
      </c>
      <c r="B183" s="43" t="s">
        <v>3779</v>
      </c>
      <c r="C183" s="47" t="s">
        <v>8842</v>
      </c>
      <c r="D183" s="47" t="s">
        <v>51</v>
      </c>
      <c r="E183" s="47" t="s">
        <v>3780</v>
      </c>
      <c r="F183" s="45" t="s">
        <v>3781</v>
      </c>
      <c r="G183" s="68" t="s">
        <v>3782</v>
      </c>
      <c r="H183" s="68" t="s">
        <v>3783</v>
      </c>
      <c r="I183" s="47" t="s">
        <v>2444</v>
      </c>
      <c r="J183" s="44" t="s">
        <v>3784</v>
      </c>
      <c r="K183" s="47" t="s">
        <v>3785</v>
      </c>
      <c r="L183" s="47" t="s">
        <v>522</v>
      </c>
      <c r="M183" s="47"/>
      <c r="N183" s="47" t="s">
        <v>3786</v>
      </c>
      <c r="O183" s="47" t="s">
        <v>89</v>
      </c>
      <c r="P183" s="48" t="s">
        <v>2298</v>
      </c>
      <c r="Q183" s="48" t="s">
        <v>3787</v>
      </c>
      <c r="R183" s="48" t="s">
        <v>3788</v>
      </c>
      <c r="S183" s="48"/>
      <c r="T183" s="48" t="s">
        <v>247</v>
      </c>
      <c r="U183" s="48" t="s">
        <v>3789</v>
      </c>
      <c r="V183" s="49">
        <v>42417</v>
      </c>
      <c r="W183" s="48">
        <v>7600</v>
      </c>
      <c r="X183" s="48"/>
      <c r="Y183" s="48"/>
      <c r="Z183" s="48"/>
      <c r="AA183" s="69"/>
      <c r="AB183" s="47"/>
      <c r="AC183" s="69"/>
      <c r="AD183" s="69"/>
      <c r="AE183" s="69"/>
      <c r="AF183" s="44"/>
      <c r="AG183" s="44"/>
      <c r="AH183" s="44"/>
      <c r="AI183" s="110">
        <v>183</v>
      </c>
    </row>
    <row r="184" spans="1:35" s="40" customFormat="1" ht="15" customHeight="1" x14ac:dyDescent="0.2">
      <c r="A184" s="48">
        <v>7499</v>
      </c>
      <c r="B184" s="43" t="s">
        <v>1939</v>
      </c>
      <c r="C184" s="44" t="s">
        <v>7562</v>
      </c>
      <c r="D184" s="44" t="s">
        <v>1940</v>
      </c>
      <c r="E184" s="44" t="s">
        <v>1941</v>
      </c>
      <c r="F184" s="44" t="s">
        <v>1942</v>
      </c>
      <c r="G184" s="45" t="s">
        <v>1943</v>
      </c>
      <c r="H184" s="45" t="s">
        <v>1944</v>
      </c>
      <c r="I184" s="44" t="s">
        <v>1945</v>
      </c>
      <c r="J184" s="44" t="s">
        <v>1946</v>
      </c>
      <c r="K184" s="44" t="s">
        <v>1947</v>
      </c>
      <c r="L184" s="44" t="s">
        <v>9334</v>
      </c>
      <c r="M184" s="44"/>
      <c r="N184" s="44" t="s">
        <v>1948</v>
      </c>
      <c r="O184" s="47" t="s">
        <v>918</v>
      </c>
      <c r="P184" s="48" t="s">
        <v>1949</v>
      </c>
      <c r="Q184" s="48" t="s">
        <v>1950</v>
      </c>
      <c r="R184" s="53" t="s">
        <v>1951</v>
      </c>
      <c r="S184" s="48"/>
      <c r="T184" s="46" t="s">
        <v>247</v>
      </c>
      <c r="U184" s="46" t="s">
        <v>7316</v>
      </c>
      <c r="V184" s="49">
        <v>41739</v>
      </c>
      <c r="W184" s="48">
        <v>7499</v>
      </c>
      <c r="X184" s="48"/>
      <c r="Y184" s="48"/>
      <c r="Z184" s="48"/>
      <c r="AA184" s="50"/>
      <c r="AB184" s="47"/>
      <c r="AC184" s="50"/>
      <c r="AD184" s="50"/>
      <c r="AE184" s="50"/>
      <c r="AF184" s="44"/>
      <c r="AG184" s="44"/>
      <c r="AH184" s="44"/>
      <c r="AI184" s="7">
        <v>184</v>
      </c>
    </row>
    <row r="185" spans="1:35" s="40" customFormat="1" ht="15" customHeight="1" x14ac:dyDescent="0.2">
      <c r="A185" s="48">
        <v>7062</v>
      </c>
      <c r="B185" s="43" t="s">
        <v>3790</v>
      </c>
      <c r="C185" s="44" t="s">
        <v>8581</v>
      </c>
      <c r="D185" s="44" t="s">
        <v>51</v>
      </c>
      <c r="E185" s="44" t="s">
        <v>3791</v>
      </c>
      <c r="F185" s="45" t="s">
        <v>3792</v>
      </c>
      <c r="G185" s="45" t="s">
        <v>3793</v>
      </c>
      <c r="H185" s="45" t="s">
        <v>3794</v>
      </c>
      <c r="I185" s="44" t="s">
        <v>3795</v>
      </c>
      <c r="J185" s="44" t="s">
        <v>3796</v>
      </c>
      <c r="K185" s="46" t="s">
        <v>3797</v>
      </c>
      <c r="L185" s="44" t="s">
        <v>9335</v>
      </c>
      <c r="M185" s="44"/>
      <c r="N185" s="44" t="s">
        <v>3798</v>
      </c>
      <c r="O185" s="47" t="s">
        <v>89</v>
      </c>
      <c r="P185" s="48" t="s">
        <v>257</v>
      </c>
      <c r="Q185" s="48" t="s">
        <v>3799</v>
      </c>
      <c r="R185" s="46" t="s">
        <v>3800</v>
      </c>
      <c r="S185" s="48"/>
      <c r="T185" s="46" t="s">
        <v>307</v>
      </c>
      <c r="U185" s="46" t="s">
        <v>3801</v>
      </c>
      <c r="V185" s="49">
        <v>37970</v>
      </c>
      <c r="W185" s="48">
        <v>7062</v>
      </c>
      <c r="X185" s="48"/>
      <c r="Y185" s="48"/>
      <c r="Z185" s="48"/>
      <c r="AA185" s="50"/>
      <c r="AB185" s="47"/>
      <c r="AC185" s="50"/>
      <c r="AD185" s="50"/>
      <c r="AE185" s="50"/>
      <c r="AF185" s="44"/>
      <c r="AG185" s="44"/>
      <c r="AH185" s="44"/>
      <c r="AI185" s="110">
        <v>185</v>
      </c>
    </row>
    <row r="186" spans="1:35" s="40" customFormat="1" ht="15" customHeight="1" x14ac:dyDescent="0.2">
      <c r="A186" s="48">
        <v>6915</v>
      </c>
      <c r="B186" s="43" t="s">
        <v>738</v>
      </c>
      <c r="C186" s="44" t="s">
        <v>7181</v>
      </c>
      <c r="D186" s="44" t="s">
        <v>51</v>
      </c>
      <c r="E186" s="44" t="s">
        <v>739</v>
      </c>
      <c r="F186" s="44" t="s">
        <v>8985</v>
      </c>
      <c r="G186" s="45" t="s">
        <v>740</v>
      </c>
      <c r="H186" s="45" t="s">
        <v>741</v>
      </c>
      <c r="I186" s="44" t="s">
        <v>157</v>
      </c>
      <c r="J186" s="44" t="s">
        <v>742</v>
      </c>
      <c r="K186" s="44" t="s">
        <v>743</v>
      </c>
      <c r="L186" s="44" t="s">
        <v>9336</v>
      </c>
      <c r="M186" s="44" t="s">
        <v>9337</v>
      </c>
      <c r="N186" s="44" t="s">
        <v>744</v>
      </c>
      <c r="O186" s="47" t="s">
        <v>60</v>
      </c>
      <c r="P186" s="48" t="s">
        <v>61</v>
      </c>
      <c r="Q186" s="48" t="s">
        <v>745</v>
      </c>
      <c r="R186" s="46" t="s">
        <v>746</v>
      </c>
      <c r="S186" s="48"/>
      <c r="T186" s="46">
        <v>93401</v>
      </c>
      <c r="U186" s="46">
        <v>2021</v>
      </c>
      <c r="V186" s="49">
        <v>37970</v>
      </c>
      <c r="W186" s="48">
        <v>6915</v>
      </c>
      <c r="X186" s="48" t="s">
        <v>9087</v>
      </c>
      <c r="Y186" s="48" t="s">
        <v>9087</v>
      </c>
      <c r="Z186" s="48" t="s">
        <v>9087</v>
      </c>
      <c r="AA186" s="50"/>
      <c r="AB186" s="47"/>
      <c r="AC186" s="50"/>
      <c r="AD186" s="50"/>
      <c r="AE186" s="50"/>
      <c r="AF186" s="44"/>
      <c r="AG186" s="44"/>
      <c r="AH186" s="44"/>
      <c r="AI186" s="110">
        <v>186</v>
      </c>
    </row>
    <row r="187" spans="1:35" s="40" customFormat="1" ht="15" customHeight="1" x14ac:dyDescent="0.2">
      <c r="A187" s="48">
        <v>7649</v>
      </c>
      <c r="B187" s="43" t="s">
        <v>3802</v>
      </c>
      <c r="C187" s="44" t="s">
        <v>8879</v>
      </c>
      <c r="D187" s="44" t="s">
        <v>2303</v>
      </c>
      <c r="E187" s="44" t="s">
        <v>3803</v>
      </c>
      <c r="F187" s="45" t="s">
        <v>3804</v>
      </c>
      <c r="G187" s="45" t="s">
        <v>3805</v>
      </c>
      <c r="H187" s="45" t="s">
        <v>3806</v>
      </c>
      <c r="I187" s="44" t="s">
        <v>3807</v>
      </c>
      <c r="J187" s="44" t="s">
        <v>3808</v>
      </c>
      <c r="K187" s="46" t="s">
        <v>3809</v>
      </c>
      <c r="L187" s="44" t="s">
        <v>9338</v>
      </c>
      <c r="M187" s="44"/>
      <c r="N187" s="44" t="s">
        <v>3810</v>
      </c>
      <c r="O187" s="47" t="s">
        <v>89</v>
      </c>
      <c r="P187" s="48" t="s">
        <v>1522</v>
      </c>
      <c r="Q187" s="48">
        <v>56930800728</v>
      </c>
      <c r="R187" s="46" t="s">
        <v>3811</v>
      </c>
      <c r="S187" s="48"/>
      <c r="T187" s="46" t="s">
        <v>2281</v>
      </c>
      <c r="U187" s="46" t="s">
        <v>3812</v>
      </c>
      <c r="V187" s="49">
        <v>43227</v>
      </c>
      <c r="W187" s="48">
        <v>7649</v>
      </c>
      <c r="X187" s="48"/>
      <c r="Y187" s="48"/>
      <c r="Z187" s="48"/>
      <c r="AA187" s="50"/>
      <c r="AB187" s="47"/>
      <c r="AC187" s="50"/>
      <c r="AD187" s="50"/>
      <c r="AE187" s="50"/>
      <c r="AF187" s="44"/>
      <c r="AG187" s="44"/>
      <c r="AH187" s="44"/>
      <c r="AI187" s="7">
        <v>187</v>
      </c>
    </row>
    <row r="188" spans="1:35" s="40" customFormat="1" ht="15" customHeight="1" x14ac:dyDescent="0.2">
      <c r="A188" s="48">
        <v>7338</v>
      </c>
      <c r="B188" s="43" t="s">
        <v>3813</v>
      </c>
      <c r="C188" s="44" t="s">
        <v>8688</v>
      </c>
      <c r="D188" s="44" t="s">
        <v>51</v>
      </c>
      <c r="E188" s="44" t="s">
        <v>3814</v>
      </c>
      <c r="F188" s="45" t="s">
        <v>3815</v>
      </c>
      <c r="G188" s="45" t="s">
        <v>3816</v>
      </c>
      <c r="H188" s="45" t="s">
        <v>3817</v>
      </c>
      <c r="I188" s="44" t="s">
        <v>1018</v>
      </c>
      <c r="J188" s="44" t="s">
        <v>3818</v>
      </c>
      <c r="K188" s="45" t="s">
        <v>3819</v>
      </c>
      <c r="L188" s="45" t="s">
        <v>9339</v>
      </c>
      <c r="M188" s="44"/>
      <c r="N188" s="44" t="s">
        <v>3820</v>
      </c>
      <c r="O188" s="47" t="s">
        <v>89</v>
      </c>
      <c r="P188" s="48" t="s">
        <v>3497</v>
      </c>
      <c r="Q188" s="48" t="s">
        <v>3821</v>
      </c>
      <c r="R188" s="46" t="s">
        <v>3822</v>
      </c>
      <c r="S188" s="48"/>
      <c r="T188" s="46" t="s">
        <v>216</v>
      </c>
      <c r="U188" s="46" t="s">
        <v>3823</v>
      </c>
      <c r="V188" s="49">
        <v>39015</v>
      </c>
      <c r="W188" s="48">
        <v>7338</v>
      </c>
      <c r="X188" s="48"/>
      <c r="Y188" s="48"/>
      <c r="Z188" s="48"/>
      <c r="AA188" s="50"/>
      <c r="AB188" s="47"/>
      <c r="AC188" s="50"/>
      <c r="AD188" s="50"/>
      <c r="AE188" s="50"/>
      <c r="AF188" s="44"/>
      <c r="AG188" s="44"/>
      <c r="AH188" s="44"/>
      <c r="AI188" s="110">
        <v>188</v>
      </c>
    </row>
    <row r="189" spans="1:35" s="40" customFormat="1" ht="15" customHeight="1" x14ac:dyDescent="0.2">
      <c r="A189" s="48">
        <v>7669</v>
      </c>
      <c r="B189" s="43" t="s">
        <v>3824</v>
      </c>
      <c r="C189" s="44" t="s">
        <v>8891</v>
      </c>
      <c r="D189" s="44" t="s">
        <v>51</v>
      </c>
      <c r="E189" s="44" t="s">
        <v>3825</v>
      </c>
      <c r="F189" s="45" t="s">
        <v>3826</v>
      </c>
      <c r="G189" s="45" t="s">
        <v>3827</v>
      </c>
      <c r="H189" s="45" t="s">
        <v>3828</v>
      </c>
      <c r="I189" s="44" t="s">
        <v>2267</v>
      </c>
      <c r="J189" s="44" t="s">
        <v>3829</v>
      </c>
      <c r="K189" s="44" t="s">
        <v>3830</v>
      </c>
      <c r="L189" s="44" t="s">
        <v>9340</v>
      </c>
      <c r="M189" s="44"/>
      <c r="N189" s="44" t="s">
        <v>3831</v>
      </c>
      <c r="O189" s="47" t="s">
        <v>371</v>
      </c>
      <c r="P189" s="48" t="s">
        <v>734</v>
      </c>
      <c r="Q189" s="48" t="s">
        <v>3832</v>
      </c>
      <c r="R189" s="46" t="s">
        <v>3833</v>
      </c>
      <c r="S189" s="48"/>
      <c r="T189" s="46" t="s">
        <v>2281</v>
      </c>
      <c r="U189" s="46" t="s">
        <v>3834</v>
      </c>
      <c r="V189" s="49">
        <v>43501</v>
      </c>
      <c r="W189" s="48">
        <v>7669</v>
      </c>
      <c r="X189" s="48"/>
      <c r="Y189" s="48"/>
      <c r="Z189" s="48"/>
      <c r="AA189" s="50"/>
      <c r="AB189" s="47"/>
      <c r="AC189" s="50"/>
      <c r="AD189" s="50"/>
      <c r="AE189" s="50"/>
      <c r="AF189" s="44"/>
      <c r="AG189" s="44"/>
      <c r="AH189" s="44"/>
      <c r="AI189" s="110">
        <v>189</v>
      </c>
    </row>
    <row r="190" spans="1:35" s="40" customFormat="1" ht="15" customHeight="1" x14ac:dyDescent="0.2">
      <c r="A190" s="48">
        <v>7717</v>
      </c>
      <c r="B190" s="43" t="s">
        <v>2434</v>
      </c>
      <c r="C190" s="44" t="s">
        <v>7620</v>
      </c>
      <c r="D190" s="44"/>
      <c r="E190" s="44" t="s">
        <v>2435</v>
      </c>
      <c r="F190" s="45" t="s">
        <v>10287</v>
      </c>
      <c r="G190" s="45" t="s">
        <v>2436</v>
      </c>
      <c r="H190" s="45" t="s">
        <v>2437</v>
      </c>
      <c r="I190" s="44" t="s">
        <v>2438</v>
      </c>
      <c r="J190" s="44" t="s">
        <v>9341</v>
      </c>
      <c r="K190" s="44" t="s">
        <v>2439</v>
      </c>
      <c r="L190" s="44" t="s">
        <v>9342</v>
      </c>
      <c r="M190" s="44"/>
      <c r="N190" s="44" t="s">
        <v>9343</v>
      </c>
      <c r="O190" s="47" t="s">
        <v>60</v>
      </c>
      <c r="P190" s="48" t="s">
        <v>61</v>
      </c>
      <c r="Q190" s="48" t="s">
        <v>10288</v>
      </c>
      <c r="R190" s="53" t="s">
        <v>2440</v>
      </c>
      <c r="S190" s="48"/>
      <c r="T190" s="46">
        <v>93401</v>
      </c>
      <c r="U190" s="46">
        <v>2021</v>
      </c>
      <c r="V190" s="49">
        <v>44050</v>
      </c>
      <c r="W190" s="48">
        <v>7717</v>
      </c>
      <c r="X190" s="48"/>
      <c r="Y190" s="48"/>
      <c r="Z190" s="48"/>
      <c r="AA190" s="50"/>
      <c r="AB190" s="47"/>
      <c r="AC190" s="50"/>
      <c r="AD190" s="50"/>
      <c r="AE190" s="50"/>
      <c r="AF190" s="44"/>
      <c r="AG190" s="44"/>
      <c r="AH190" s="44"/>
      <c r="AI190" s="7">
        <v>190</v>
      </c>
    </row>
    <row r="191" spans="1:35" s="40" customFormat="1" ht="15" customHeight="1" x14ac:dyDescent="0.2">
      <c r="A191" s="44">
        <v>7152</v>
      </c>
      <c r="B191" s="43" t="s">
        <v>3835</v>
      </c>
      <c r="C191" s="44" t="s">
        <v>8612</v>
      </c>
      <c r="D191" s="44" t="s">
        <v>51</v>
      </c>
      <c r="E191" s="44" t="s">
        <v>3836</v>
      </c>
      <c r="F191" s="45" t="s">
        <v>3837</v>
      </c>
      <c r="G191" s="45" t="s">
        <v>3838</v>
      </c>
      <c r="H191" s="45" t="s">
        <v>3839</v>
      </c>
      <c r="I191" s="44" t="s">
        <v>3840</v>
      </c>
      <c r="J191" s="44" t="s">
        <v>3841</v>
      </c>
      <c r="K191" s="44" t="s">
        <v>3842</v>
      </c>
      <c r="L191" s="44" t="s">
        <v>9344</v>
      </c>
      <c r="M191" s="44"/>
      <c r="N191" s="47" t="s">
        <v>3843</v>
      </c>
      <c r="O191" s="47" t="s">
        <v>60</v>
      </c>
      <c r="P191" s="48" t="s">
        <v>61</v>
      </c>
      <c r="Q191" s="48"/>
      <c r="R191" s="46" t="s">
        <v>3844</v>
      </c>
      <c r="S191" s="48"/>
      <c r="T191" s="48">
        <v>93401</v>
      </c>
      <c r="U191" s="46" t="s">
        <v>3845</v>
      </c>
      <c r="V191" s="49">
        <v>38327</v>
      </c>
      <c r="W191" s="44">
        <v>7152</v>
      </c>
      <c r="X191" s="44"/>
      <c r="Y191" s="44"/>
      <c r="Z191" s="44"/>
      <c r="AA191" s="50"/>
      <c r="AB191" s="47"/>
      <c r="AC191" s="50"/>
      <c r="AD191" s="50"/>
      <c r="AE191" s="50"/>
      <c r="AF191" s="44"/>
      <c r="AG191" s="44"/>
      <c r="AH191" s="44"/>
      <c r="AI191" s="110">
        <v>191</v>
      </c>
    </row>
    <row r="192" spans="1:35" s="40" customFormat="1" ht="15" customHeight="1" x14ac:dyDescent="0.2">
      <c r="A192" s="48">
        <v>3450</v>
      </c>
      <c r="B192" s="43" t="s">
        <v>285</v>
      </c>
      <c r="C192" s="44" t="s">
        <v>7225</v>
      </c>
      <c r="D192" s="44" t="s">
        <v>286</v>
      </c>
      <c r="E192" s="44" t="s">
        <v>287</v>
      </c>
      <c r="F192" s="45" t="s">
        <v>7317</v>
      </c>
      <c r="G192" s="45" t="s">
        <v>288</v>
      </c>
      <c r="H192" s="45" t="s">
        <v>7318</v>
      </c>
      <c r="I192" s="44" t="s">
        <v>289</v>
      </c>
      <c r="J192" s="44" t="s">
        <v>290</v>
      </c>
      <c r="K192" s="46" t="s">
        <v>291</v>
      </c>
      <c r="L192" s="44" t="s">
        <v>9345</v>
      </c>
      <c r="M192" s="44"/>
      <c r="N192" s="44" t="s">
        <v>292</v>
      </c>
      <c r="O192" s="47" t="s">
        <v>89</v>
      </c>
      <c r="P192" s="48" t="s">
        <v>183</v>
      </c>
      <c r="Q192" s="48" t="s">
        <v>7319</v>
      </c>
      <c r="R192" s="53" t="s">
        <v>293</v>
      </c>
      <c r="S192" s="48"/>
      <c r="T192" s="46" t="s">
        <v>185</v>
      </c>
      <c r="U192" s="46" t="s">
        <v>7320</v>
      </c>
      <c r="V192" s="49">
        <v>37970</v>
      </c>
      <c r="W192" s="48">
        <v>3450</v>
      </c>
      <c r="X192" s="48"/>
      <c r="Y192" s="48"/>
      <c r="Z192" s="48"/>
      <c r="AA192" s="50"/>
      <c r="AB192" s="47"/>
      <c r="AC192" s="50"/>
      <c r="AD192" s="50"/>
      <c r="AE192" s="50"/>
      <c r="AF192" s="44"/>
      <c r="AG192" s="44"/>
      <c r="AH192" s="44"/>
      <c r="AI192" s="110">
        <v>192</v>
      </c>
    </row>
    <row r="193" spans="1:35" s="40" customFormat="1" ht="15" customHeight="1" x14ac:dyDescent="0.2">
      <c r="A193" s="48">
        <v>7570</v>
      </c>
      <c r="B193" s="43" t="s">
        <v>3846</v>
      </c>
      <c r="C193" s="44" t="s">
        <v>8828</v>
      </c>
      <c r="D193" s="44" t="s">
        <v>152</v>
      </c>
      <c r="E193" s="44" t="s">
        <v>3847</v>
      </c>
      <c r="F193" s="45" t="s">
        <v>3848</v>
      </c>
      <c r="G193" s="45" t="s">
        <v>3849</v>
      </c>
      <c r="H193" s="45" t="s">
        <v>3850</v>
      </c>
      <c r="I193" s="44" t="s">
        <v>210</v>
      </c>
      <c r="J193" s="44" t="s">
        <v>3851</v>
      </c>
      <c r="K193" s="46" t="s">
        <v>3852</v>
      </c>
      <c r="L193" s="44" t="s">
        <v>9346</v>
      </c>
      <c r="M193" s="44"/>
      <c r="N193" s="44" t="s">
        <v>3853</v>
      </c>
      <c r="O193" s="47" t="s">
        <v>89</v>
      </c>
      <c r="P193" s="48" t="s">
        <v>257</v>
      </c>
      <c r="Q193" s="48" t="s">
        <v>3854</v>
      </c>
      <c r="R193" s="46" t="s">
        <v>3855</v>
      </c>
      <c r="S193" s="48"/>
      <c r="T193" s="46">
        <v>93401</v>
      </c>
      <c r="U193" s="46" t="s">
        <v>3856</v>
      </c>
      <c r="V193" s="49">
        <v>42180</v>
      </c>
      <c r="W193" s="48">
        <v>7570</v>
      </c>
      <c r="X193" s="48"/>
      <c r="Y193" s="48"/>
      <c r="Z193" s="48"/>
      <c r="AA193" s="50"/>
      <c r="AB193" s="47"/>
      <c r="AC193" s="50"/>
      <c r="AD193" s="50"/>
      <c r="AE193" s="50"/>
      <c r="AF193" s="44"/>
      <c r="AG193" s="44"/>
      <c r="AH193" s="44"/>
      <c r="AI193" s="7">
        <v>193</v>
      </c>
    </row>
    <row r="194" spans="1:35" s="40" customFormat="1" ht="15" customHeight="1" x14ac:dyDescent="0.2">
      <c r="A194" s="48">
        <v>7635</v>
      </c>
      <c r="B194" s="43" t="s">
        <v>8059</v>
      </c>
      <c r="C194" s="44" t="s">
        <v>8868</v>
      </c>
      <c r="D194" s="44" t="s">
        <v>177</v>
      </c>
      <c r="E194" s="44" t="s">
        <v>3857</v>
      </c>
      <c r="F194" s="45" t="s">
        <v>3858</v>
      </c>
      <c r="G194" s="45" t="s">
        <v>3859</v>
      </c>
      <c r="H194" s="45" t="s">
        <v>3860</v>
      </c>
      <c r="I194" s="44" t="s">
        <v>3861</v>
      </c>
      <c r="J194" s="44" t="s">
        <v>3862</v>
      </c>
      <c r="K194" s="44" t="s">
        <v>3863</v>
      </c>
      <c r="L194" s="44" t="s">
        <v>9347</v>
      </c>
      <c r="M194" s="44"/>
      <c r="N194" s="44" t="s">
        <v>3864</v>
      </c>
      <c r="O194" s="47" t="s">
        <v>102</v>
      </c>
      <c r="P194" s="48" t="s">
        <v>1193</v>
      </c>
      <c r="Q194" s="48" t="s">
        <v>3865</v>
      </c>
      <c r="R194" s="53" t="s">
        <v>3866</v>
      </c>
      <c r="S194" s="48"/>
      <c r="T194" s="46" t="s">
        <v>1032</v>
      </c>
      <c r="U194" s="46" t="s">
        <v>3867</v>
      </c>
      <c r="V194" s="49">
        <v>42982</v>
      </c>
      <c r="W194" s="48">
        <v>7635</v>
      </c>
      <c r="X194" s="48"/>
      <c r="Y194" s="48"/>
      <c r="Z194" s="48"/>
      <c r="AA194" s="50"/>
      <c r="AB194" s="47"/>
      <c r="AC194" s="50"/>
      <c r="AD194" s="50"/>
      <c r="AE194" s="50"/>
      <c r="AF194" s="44"/>
      <c r="AG194" s="44"/>
      <c r="AH194" s="44"/>
      <c r="AI194" s="110">
        <v>194</v>
      </c>
    </row>
    <row r="195" spans="1:35" s="40" customFormat="1" ht="15" customHeight="1" x14ac:dyDescent="0.2">
      <c r="A195" s="48">
        <v>7630</v>
      </c>
      <c r="B195" s="43" t="s">
        <v>8060</v>
      </c>
      <c r="C195" s="44" t="s">
        <v>8863</v>
      </c>
      <c r="D195" s="44" t="s">
        <v>177</v>
      </c>
      <c r="E195" s="44" t="s">
        <v>3868</v>
      </c>
      <c r="F195" s="45" t="s">
        <v>3869</v>
      </c>
      <c r="G195" s="45" t="s">
        <v>3870</v>
      </c>
      <c r="H195" s="45" t="s">
        <v>3871</v>
      </c>
      <c r="I195" s="44" t="s">
        <v>3872</v>
      </c>
      <c r="J195" s="44" t="s">
        <v>3873</v>
      </c>
      <c r="K195" s="44" t="s">
        <v>3874</v>
      </c>
      <c r="L195" s="44" t="s">
        <v>9348</v>
      </c>
      <c r="M195" s="44"/>
      <c r="N195" s="44" t="s">
        <v>3875</v>
      </c>
      <c r="O195" s="47" t="s">
        <v>60</v>
      </c>
      <c r="P195" s="48" t="s">
        <v>1403</v>
      </c>
      <c r="Q195" s="48">
        <v>998761252</v>
      </c>
      <c r="R195" s="53" t="s">
        <v>3876</v>
      </c>
      <c r="S195" s="48"/>
      <c r="T195" s="46" t="s">
        <v>1032</v>
      </c>
      <c r="U195" s="46" t="s">
        <v>3877</v>
      </c>
      <c r="V195" s="49">
        <v>42818</v>
      </c>
      <c r="W195" s="48">
        <v>7630</v>
      </c>
      <c r="X195" s="48"/>
      <c r="Y195" s="48"/>
      <c r="Z195" s="48"/>
      <c r="AA195" s="50"/>
      <c r="AB195" s="47"/>
      <c r="AC195" s="50"/>
      <c r="AD195" s="50"/>
      <c r="AE195" s="50"/>
      <c r="AF195" s="44"/>
      <c r="AG195" s="44"/>
      <c r="AH195" s="44"/>
      <c r="AI195" s="110">
        <v>195</v>
      </c>
    </row>
    <row r="196" spans="1:35" s="40" customFormat="1" ht="15" customHeight="1" x14ac:dyDescent="0.2">
      <c r="A196" s="48">
        <v>7494</v>
      </c>
      <c r="B196" s="43" t="s">
        <v>3878</v>
      </c>
      <c r="C196" s="44" t="s">
        <v>8803</v>
      </c>
      <c r="D196" s="44" t="s">
        <v>152</v>
      </c>
      <c r="E196" s="44" t="s">
        <v>3879</v>
      </c>
      <c r="F196" s="45" t="s">
        <v>3880</v>
      </c>
      <c r="G196" s="44" t="s">
        <v>3881</v>
      </c>
      <c r="H196" s="45" t="s">
        <v>3882</v>
      </c>
      <c r="I196" s="44" t="s">
        <v>3883</v>
      </c>
      <c r="J196" s="44" t="s">
        <v>3884</v>
      </c>
      <c r="K196" s="44" t="s">
        <v>3885</v>
      </c>
      <c r="L196" s="44" t="s">
        <v>9349</v>
      </c>
      <c r="M196" s="44"/>
      <c r="N196" s="44" t="s">
        <v>3886</v>
      </c>
      <c r="O196" s="47" t="s">
        <v>89</v>
      </c>
      <c r="P196" s="48" t="s">
        <v>3887</v>
      </c>
      <c r="Q196" s="48" t="s">
        <v>3888</v>
      </c>
      <c r="R196" s="46" t="s">
        <v>3889</v>
      </c>
      <c r="S196" s="48"/>
      <c r="T196" s="46">
        <v>93401</v>
      </c>
      <c r="U196" s="46" t="s">
        <v>3890</v>
      </c>
      <c r="V196" s="49">
        <v>41600</v>
      </c>
      <c r="W196" s="48">
        <v>7494</v>
      </c>
      <c r="X196" s="48"/>
      <c r="Y196" s="48"/>
      <c r="Z196" s="48"/>
      <c r="AA196" s="50"/>
      <c r="AB196" s="47"/>
      <c r="AC196" s="50"/>
      <c r="AD196" s="50"/>
      <c r="AE196" s="50"/>
      <c r="AF196" s="44"/>
      <c r="AG196" s="44"/>
      <c r="AH196" s="44"/>
      <c r="AI196" s="7">
        <v>196</v>
      </c>
    </row>
    <row r="197" spans="1:35" s="40" customFormat="1" ht="15" customHeight="1" x14ac:dyDescent="0.2">
      <c r="A197" s="48">
        <v>3700</v>
      </c>
      <c r="B197" s="43" t="s">
        <v>3891</v>
      </c>
      <c r="C197" s="44" t="s">
        <v>8470</v>
      </c>
      <c r="D197" s="44" t="s">
        <v>177</v>
      </c>
      <c r="E197" s="44" t="s">
        <v>3892</v>
      </c>
      <c r="F197" s="45" t="s">
        <v>3893</v>
      </c>
      <c r="G197" s="45" t="s">
        <v>185</v>
      </c>
      <c r="H197" s="45" t="s">
        <v>3894</v>
      </c>
      <c r="I197" s="44" t="s">
        <v>3895</v>
      </c>
      <c r="J197" s="44" t="s">
        <v>522</v>
      </c>
      <c r="K197" s="46" t="s">
        <v>3896</v>
      </c>
      <c r="L197" s="44" t="s">
        <v>9350</v>
      </c>
      <c r="M197" s="44"/>
      <c r="N197" s="44" t="s">
        <v>3897</v>
      </c>
      <c r="O197" s="47" t="s">
        <v>371</v>
      </c>
      <c r="P197" s="48" t="s">
        <v>3898</v>
      </c>
      <c r="Q197" s="48" t="s">
        <v>3899</v>
      </c>
      <c r="R197" s="53" t="s">
        <v>3900</v>
      </c>
      <c r="S197" s="48"/>
      <c r="T197" s="46" t="s">
        <v>185</v>
      </c>
      <c r="U197" s="46" t="s">
        <v>3901</v>
      </c>
      <c r="V197" s="49">
        <v>37970</v>
      </c>
      <c r="W197" s="48">
        <v>3700</v>
      </c>
      <c r="X197" s="48"/>
      <c r="Y197" s="48"/>
      <c r="Z197" s="48"/>
      <c r="AA197" s="50"/>
      <c r="AB197" s="47"/>
      <c r="AC197" s="50"/>
      <c r="AD197" s="50"/>
      <c r="AE197" s="50"/>
      <c r="AF197" s="44"/>
      <c r="AG197" s="44"/>
      <c r="AH197" s="44"/>
      <c r="AI197" s="110">
        <v>197</v>
      </c>
    </row>
    <row r="198" spans="1:35" s="40" customFormat="1" ht="15" customHeight="1" x14ac:dyDescent="0.2">
      <c r="A198" s="48">
        <v>7322</v>
      </c>
      <c r="B198" s="43" t="s">
        <v>3902</v>
      </c>
      <c r="C198" s="44" t="s">
        <v>8674</v>
      </c>
      <c r="D198" s="44" t="s">
        <v>3903</v>
      </c>
      <c r="E198" s="44" t="s">
        <v>3904</v>
      </c>
      <c r="F198" s="45" t="s">
        <v>3905</v>
      </c>
      <c r="G198" s="45" t="s">
        <v>3906</v>
      </c>
      <c r="H198" s="45" t="s">
        <v>3907</v>
      </c>
      <c r="I198" s="44" t="s">
        <v>3908</v>
      </c>
      <c r="J198" s="44" t="s">
        <v>522</v>
      </c>
      <c r="K198" s="44" t="s">
        <v>10289</v>
      </c>
      <c r="L198" s="44" t="s">
        <v>10290</v>
      </c>
      <c r="M198" s="44"/>
      <c r="N198" s="44" t="s">
        <v>3909</v>
      </c>
      <c r="O198" s="47" t="s">
        <v>715</v>
      </c>
      <c r="P198" s="48" t="s">
        <v>3910</v>
      </c>
      <c r="Q198" s="48" t="s">
        <v>10291</v>
      </c>
      <c r="R198" s="46" t="s">
        <v>10292</v>
      </c>
      <c r="S198" s="48"/>
      <c r="T198" s="46" t="s">
        <v>307</v>
      </c>
      <c r="U198" s="46" t="s">
        <v>3911</v>
      </c>
      <c r="V198" s="49">
        <v>38867</v>
      </c>
      <c r="W198" s="48">
        <v>7322</v>
      </c>
      <c r="X198" s="48"/>
      <c r="Y198" s="48"/>
      <c r="Z198" s="48"/>
      <c r="AA198" s="50"/>
      <c r="AB198" s="47"/>
      <c r="AC198" s="50"/>
      <c r="AD198" s="50"/>
      <c r="AE198" s="50"/>
      <c r="AF198" s="44"/>
      <c r="AG198" s="44"/>
      <c r="AH198" s="44"/>
      <c r="AI198" s="110">
        <v>198</v>
      </c>
    </row>
    <row r="199" spans="1:35" s="40" customFormat="1" ht="15" customHeight="1" x14ac:dyDescent="0.2">
      <c r="A199" s="48">
        <v>7376</v>
      </c>
      <c r="B199" s="43" t="s">
        <v>8031</v>
      </c>
      <c r="C199" s="44" t="s">
        <v>7265</v>
      </c>
      <c r="D199" s="44" t="s">
        <v>377</v>
      </c>
      <c r="E199" s="44" t="s">
        <v>9351</v>
      </c>
      <c r="F199" s="45" t="s">
        <v>9352</v>
      </c>
      <c r="G199" s="45" t="s">
        <v>9353</v>
      </c>
      <c r="H199" s="45" t="s">
        <v>1743</v>
      </c>
      <c r="I199" s="44" t="s">
        <v>1744</v>
      </c>
      <c r="J199" s="44" t="s">
        <v>1745</v>
      </c>
      <c r="K199" s="46" t="s">
        <v>1746</v>
      </c>
      <c r="L199" s="44" t="s">
        <v>9354</v>
      </c>
      <c r="M199" s="44" t="s">
        <v>9355</v>
      </c>
      <c r="N199" s="44" t="s">
        <v>1747</v>
      </c>
      <c r="O199" s="47" t="s">
        <v>89</v>
      </c>
      <c r="P199" s="48" t="s">
        <v>257</v>
      </c>
      <c r="Q199" s="48" t="s">
        <v>9356</v>
      </c>
      <c r="R199" s="46" t="s">
        <v>9357</v>
      </c>
      <c r="S199" s="48"/>
      <c r="T199" s="46">
        <v>93401</v>
      </c>
      <c r="U199" s="46">
        <v>2021</v>
      </c>
      <c r="V199" s="49">
        <v>39352</v>
      </c>
      <c r="W199" s="48">
        <v>7376</v>
      </c>
      <c r="X199" s="48"/>
      <c r="Y199" s="48"/>
      <c r="Z199" s="48"/>
      <c r="AA199" s="50"/>
      <c r="AB199" s="47"/>
      <c r="AC199" s="50"/>
      <c r="AD199" s="50"/>
      <c r="AE199" s="50"/>
      <c r="AF199" s="44" t="s">
        <v>8030</v>
      </c>
      <c r="AG199" s="44"/>
      <c r="AH199" s="44"/>
      <c r="AI199" s="7">
        <v>199</v>
      </c>
    </row>
    <row r="200" spans="1:35" s="40" customFormat="1" ht="15" customHeight="1" x14ac:dyDescent="0.2">
      <c r="A200" s="48">
        <v>7431</v>
      </c>
      <c r="B200" s="43" t="s">
        <v>3912</v>
      </c>
      <c r="C200" s="44" t="s">
        <v>8759</v>
      </c>
      <c r="D200" s="44" t="s">
        <v>152</v>
      </c>
      <c r="E200" s="44" t="s">
        <v>3913</v>
      </c>
      <c r="F200" s="45" t="s">
        <v>3914</v>
      </c>
      <c r="G200" s="45" t="s">
        <v>3915</v>
      </c>
      <c r="H200" s="45" t="s">
        <v>3916</v>
      </c>
      <c r="I200" s="44" t="s">
        <v>770</v>
      </c>
      <c r="J200" s="44" t="s">
        <v>3917</v>
      </c>
      <c r="K200" s="44" t="s">
        <v>3918</v>
      </c>
      <c r="L200" s="44" t="s">
        <v>9358</v>
      </c>
      <c r="M200" s="44"/>
      <c r="N200" s="44" t="s">
        <v>3919</v>
      </c>
      <c r="O200" s="47" t="s">
        <v>89</v>
      </c>
      <c r="P200" s="48" t="s">
        <v>257</v>
      </c>
      <c r="Q200" s="48" t="s">
        <v>3920</v>
      </c>
      <c r="R200" s="46"/>
      <c r="S200" s="48"/>
      <c r="T200" s="46" t="s">
        <v>216</v>
      </c>
      <c r="U200" s="46" t="s">
        <v>3921</v>
      </c>
      <c r="V200" s="49">
        <v>40374</v>
      </c>
      <c r="W200" s="48">
        <v>7431</v>
      </c>
      <c r="X200" s="48"/>
      <c r="Y200" s="48"/>
      <c r="Z200" s="48"/>
      <c r="AA200" s="50"/>
      <c r="AB200" s="47"/>
      <c r="AC200" s="50"/>
      <c r="AD200" s="50"/>
      <c r="AE200" s="50"/>
      <c r="AF200" s="44"/>
      <c r="AG200" s="44"/>
      <c r="AH200" s="44"/>
      <c r="AI200" s="110">
        <v>200</v>
      </c>
    </row>
    <row r="201" spans="1:35" s="40" customFormat="1" ht="15" customHeight="1" x14ac:dyDescent="0.2">
      <c r="A201" s="48">
        <v>7060</v>
      </c>
      <c r="B201" s="43" t="s">
        <v>3922</v>
      </c>
      <c r="C201" s="44" t="s">
        <v>8580</v>
      </c>
      <c r="D201" s="45" t="s">
        <v>296</v>
      </c>
      <c r="E201" s="44" t="s">
        <v>3923</v>
      </c>
      <c r="F201" s="45" t="s">
        <v>99</v>
      </c>
      <c r="G201" s="45" t="s">
        <v>3924</v>
      </c>
      <c r="H201" s="45" t="s">
        <v>3925</v>
      </c>
      <c r="I201" s="44" t="s">
        <v>1018</v>
      </c>
      <c r="J201" s="44" t="s">
        <v>3926</v>
      </c>
      <c r="K201" s="46" t="s">
        <v>3927</v>
      </c>
      <c r="L201" s="44" t="s">
        <v>9359</v>
      </c>
      <c r="M201" s="44"/>
      <c r="N201" s="44" t="s">
        <v>3928</v>
      </c>
      <c r="O201" s="47" t="s">
        <v>1074</v>
      </c>
      <c r="P201" s="48" t="s">
        <v>3929</v>
      </c>
      <c r="Q201" s="48"/>
      <c r="R201" s="46" t="s">
        <v>3930</v>
      </c>
      <c r="S201" s="48"/>
      <c r="T201" s="46">
        <v>93401</v>
      </c>
      <c r="U201" s="46" t="s">
        <v>3931</v>
      </c>
      <c r="V201" s="49">
        <v>37970</v>
      </c>
      <c r="W201" s="48">
        <v>7060</v>
      </c>
      <c r="X201" s="48"/>
      <c r="Y201" s="48"/>
      <c r="Z201" s="48"/>
      <c r="AA201" s="50"/>
      <c r="AB201" s="47"/>
      <c r="AC201" s="50"/>
      <c r="AD201" s="50"/>
      <c r="AE201" s="50"/>
      <c r="AF201" s="44"/>
      <c r="AG201" s="44"/>
      <c r="AH201" s="44"/>
      <c r="AI201" s="110">
        <v>201</v>
      </c>
    </row>
    <row r="202" spans="1:35" s="40" customFormat="1" ht="15" customHeight="1" x14ac:dyDescent="0.2">
      <c r="A202" s="48">
        <v>7435</v>
      </c>
      <c r="B202" s="43" t="s">
        <v>8061</v>
      </c>
      <c r="C202" s="44" t="s">
        <v>8763</v>
      </c>
      <c r="D202" s="44" t="s">
        <v>152</v>
      </c>
      <c r="E202" s="44" t="s">
        <v>3932</v>
      </c>
      <c r="F202" s="45" t="s">
        <v>3933</v>
      </c>
      <c r="G202" s="45" t="s">
        <v>3934</v>
      </c>
      <c r="H202" s="45" t="s">
        <v>3935</v>
      </c>
      <c r="I202" s="44" t="s">
        <v>3936</v>
      </c>
      <c r="J202" s="44" t="s">
        <v>3937</v>
      </c>
      <c r="K202" s="44" t="s">
        <v>3938</v>
      </c>
      <c r="L202" s="44" t="s">
        <v>9360</v>
      </c>
      <c r="M202" s="44"/>
      <c r="N202" s="44" t="s">
        <v>3939</v>
      </c>
      <c r="O202" s="47" t="s">
        <v>89</v>
      </c>
      <c r="P202" s="48" t="s">
        <v>3940</v>
      </c>
      <c r="Q202" s="48" t="s">
        <v>3941</v>
      </c>
      <c r="R202" s="46"/>
      <c r="S202" s="48"/>
      <c r="T202" s="46">
        <v>93401</v>
      </c>
      <c r="U202" s="46" t="s">
        <v>3942</v>
      </c>
      <c r="V202" s="49">
        <v>40494</v>
      </c>
      <c r="W202" s="48">
        <v>7435</v>
      </c>
      <c r="X202" s="48"/>
      <c r="Y202" s="48"/>
      <c r="Z202" s="48"/>
      <c r="AA202" s="50"/>
      <c r="AB202" s="47"/>
      <c r="AC202" s="50"/>
      <c r="AD202" s="50"/>
      <c r="AE202" s="50"/>
      <c r="AF202" s="44"/>
      <c r="AG202" s="44"/>
      <c r="AH202" s="44"/>
      <c r="AI202" s="7">
        <v>202</v>
      </c>
    </row>
    <row r="203" spans="1:35" s="40" customFormat="1" ht="15" customHeight="1" x14ac:dyDescent="0.2">
      <c r="A203" s="48">
        <v>7716</v>
      </c>
      <c r="B203" s="43" t="s">
        <v>3943</v>
      </c>
      <c r="C203" s="44" t="s">
        <v>8920</v>
      </c>
      <c r="D203" s="44"/>
      <c r="E203" s="44" t="s">
        <v>3944</v>
      </c>
      <c r="F203" s="45" t="s">
        <v>3945</v>
      </c>
      <c r="G203" s="45" t="s">
        <v>3946</v>
      </c>
      <c r="H203" s="45" t="s">
        <v>3947</v>
      </c>
      <c r="I203" s="44" t="s">
        <v>2366</v>
      </c>
      <c r="J203" s="44" t="s">
        <v>3948</v>
      </c>
      <c r="K203" s="44" t="s">
        <v>3949</v>
      </c>
      <c r="L203" s="44" t="s">
        <v>9361</v>
      </c>
      <c r="M203" s="44"/>
      <c r="N203" s="44" t="s">
        <v>3950</v>
      </c>
      <c r="O203" s="47" t="s">
        <v>45</v>
      </c>
      <c r="P203" s="48" t="s">
        <v>1262</v>
      </c>
      <c r="Q203" s="48" t="s">
        <v>3951</v>
      </c>
      <c r="R203" s="46" t="s">
        <v>3952</v>
      </c>
      <c r="S203" s="48"/>
      <c r="T203" s="46">
        <v>93401</v>
      </c>
      <c r="U203" s="46" t="s">
        <v>2470</v>
      </c>
      <c r="V203" s="49">
        <v>44111</v>
      </c>
      <c r="W203" s="48">
        <v>7716</v>
      </c>
      <c r="X203" s="48"/>
      <c r="Y203" s="48"/>
      <c r="Z203" s="48"/>
      <c r="AA203" s="50"/>
      <c r="AB203" s="47"/>
      <c r="AC203" s="50"/>
      <c r="AD203" s="50"/>
      <c r="AE203" s="50"/>
      <c r="AF203" s="44"/>
      <c r="AG203" s="44"/>
      <c r="AH203" s="44"/>
      <c r="AI203" s="110">
        <v>203</v>
      </c>
    </row>
    <row r="204" spans="1:35" s="40" customFormat="1" ht="15" customHeight="1" x14ac:dyDescent="0.2">
      <c r="A204" s="48">
        <v>7316</v>
      </c>
      <c r="B204" s="43" t="s">
        <v>3953</v>
      </c>
      <c r="C204" s="44" t="s">
        <v>8669</v>
      </c>
      <c r="D204" s="44" t="s">
        <v>311</v>
      </c>
      <c r="E204" s="44" t="s">
        <v>3954</v>
      </c>
      <c r="F204" s="45" t="s">
        <v>3955</v>
      </c>
      <c r="G204" s="45" t="s">
        <v>3956</v>
      </c>
      <c r="H204" s="45" t="s">
        <v>3957</v>
      </c>
      <c r="I204" s="44" t="s">
        <v>3958</v>
      </c>
      <c r="J204" s="44" t="s">
        <v>3959</v>
      </c>
      <c r="K204" s="44" t="s">
        <v>3960</v>
      </c>
      <c r="L204" s="44" t="s">
        <v>9362</v>
      </c>
      <c r="M204" s="44"/>
      <c r="N204" s="44" t="s">
        <v>3961</v>
      </c>
      <c r="O204" s="47" t="s">
        <v>715</v>
      </c>
      <c r="P204" s="48" t="s">
        <v>1629</v>
      </c>
      <c r="Q204" s="48"/>
      <c r="R204" s="46"/>
      <c r="S204" s="48"/>
      <c r="T204" s="46" t="s">
        <v>185</v>
      </c>
      <c r="U204" s="46" t="s">
        <v>3962</v>
      </c>
      <c r="V204" s="49">
        <v>38804</v>
      </c>
      <c r="W204" s="48">
        <v>7316</v>
      </c>
      <c r="X204" s="48"/>
      <c r="Y204" s="48"/>
      <c r="Z204" s="48"/>
      <c r="AA204" s="50"/>
      <c r="AB204" s="47"/>
      <c r="AC204" s="50"/>
      <c r="AD204" s="50"/>
      <c r="AE204" s="50"/>
      <c r="AF204" s="44"/>
      <c r="AG204" s="44"/>
      <c r="AH204" s="44"/>
      <c r="AI204" s="110">
        <v>204</v>
      </c>
    </row>
    <row r="205" spans="1:35" s="40" customFormat="1" ht="15" customHeight="1" x14ac:dyDescent="0.2">
      <c r="A205" s="48">
        <v>7189</v>
      </c>
      <c r="B205" s="43" t="s">
        <v>1336</v>
      </c>
      <c r="C205" s="44" t="s">
        <v>7223</v>
      </c>
      <c r="D205" s="44" t="s">
        <v>296</v>
      </c>
      <c r="E205" s="44" t="s">
        <v>1337</v>
      </c>
      <c r="F205" s="45" t="s">
        <v>9363</v>
      </c>
      <c r="G205" s="45" t="s">
        <v>1338</v>
      </c>
      <c r="H205" s="45" t="s">
        <v>1339</v>
      </c>
      <c r="I205" s="44" t="s">
        <v>1340</v>
      </c>
      <c r="J205" s="44" t="s">
        <v>9364</v>
      </c>
      <c r="K205" s="44" t="s">
        <v>1341</v>
      </c>
      <c r="L205" s="44" t="s">
        <v>9365</v>
      </c>
      <c r="M205" s="44"/>
      <c r="N205" s="44" t="s">
        <v>1342</v>
      </c>
      <c r="O205" s="47" t="s">
        <v>371</v>
      </c>
      <c r="P205" s="48" t="s">
        <v>1343</v>
      </c>
      <c r="Q205" s="48" t="s">
        <v>10293</v>
      </c>
      <c r="R205" s="53" t="s">
        <v>10294</v>
      </c>
      <c r="S205" s="48"/>
      <c r="T205" s="46">
        <v>93401</v>
      </c>
      <c r="U205" s="46">
        <v>2021</v>
      </c>
      <c r="V205" s="49">
        <v>38600</v>
      </c>
      <c r="W205" s="48">
        <v>7189</v>
      </c>
      <c r="X205" s="48"/>
      <c r="Y205" s="48"/>
      <c r="Z205" s="48"/>
      <c r="AA205" s="50"/>
      <c r="AB205" s="47"/>
      <c r="AC205" s="50"/>
      <c r="AD205" s="50"/>
      <c r="AE205" s="50"/>
      <c r="AF205" s="44"/>
      <c r="AG205" s="44"/>
      <c r="AH205" s="44"/>
      <c r="AI205" s="7">
        <v>205</v>
      </c>
    </row>
    <row r="206" spans="1:35" s="40" customFormat="1" ht="15" customHeight="1" x14ac:dyDescent="0.2">
      <c r="A206" s="48">
        <v>6957</v>
      </c>
      <c r="B206" s="43" t="s">
        <v>3963</v>
      </c>
      <c r="C206" s="44" t="s">
        <v>8544</v>
      </c>
      <c r="D206" s="44" t="s">
        <v>296</v>
      </c>
      <c r="E206" s="44" t="s">
        <v>3964</v>
      </c>
      <c r="F206" s="45" t="s">
        <v>313</v>
      </c>
      <c r="G206" s="45" t="s">
        <v>3965</v>
      </c>
      <c r="H206" s="45" t="s">
        <v>3966</v>
      </c>
      <c r="I206" s="44" t="s">
        <v>3967</v>
      </c>
      <c r="J206" s="44" t="s">
        <v>3968</v>
      </c>
      <c r="K206" s="44" t="s">
        <v>3969</v>
      </c>
      <c r="L206" s="44" t="s">
        <v>9366</v>
      </c>
      <c r="M206" s="44"/>
      <c r="N206" s="44" t="s">
        <v>3970</v>
      </c>
      <c r="O206" s="47" t="s">
        <v>715</v>
      </c>
      <c r="P206" s="48" t="s">
        <v>213</v>
      </c>
      <c r="Q206" s="48" t="s">
        <v>3971</v>
      </c>
      <c r="R206" s="46"/>
      <c r="S206" s="48"/>
      <c r="T206" s="46" t="s">
        <v>307</v>
      </c>
      <c r="U206" s="46" t="s">
        <v>3972</v>
      </c>
      <c r="V206" s="49">
        <v>37970</v>
      </c>
      <c r="W206" s="48">
        <v>6957</v>
      </c>
      <c r="X206" s="48"/>
      <c r="Y206" s="48"/>
      <c r="Z206" s="48"/>
      <c r="AA206" s="50"/>
      <c r="AB206" s="47"/>
      <c r="AC206" s="50"/>
      <c r="AD206" s="50"/>
      <c r="AE206" s="50"/>
      <c r="AF206" s="44"/>
      <c r="AG206" s="44"/>
      <c r="AH206" s="44"/>
      <c r="AI206" s="110">
        <v>206</v>
      </c>
    </row>
    <row r="207" spans="1:35" s="40" customFormat="1" ht="15" customHeight="1" x14ac:dyDescent="0.2">
      <c r="A207" s="48">
        <v>7689</v>
      </c>
      <c r="B207" s="43" t="s">
        <v>3973</v>
      </c>
      <c r="C207" s="44" t="s">
        <v>8908</v>
      </c>
      <c r="D207" s="44"/>
      <c r="E207" s="44" t="s">
        <v>3974</v>
      </c>
      <c r="F207" s="45" t="s">
        <v>3975</v>
      </c>
      <c r="G207" s="45" t="s">
        <v>3976</v>
      </c>
      <c r="H207" s="45" t="s">
        <v>3977</v>
      </c>
      <c r="I207" s="44" t="s">
        <v>3967</v>
      </c>
      <c r="J207" s="44" t="s">
        <v>3978</v>
      </c>
      <c r="K207" s="46" t="s">
        <v>3979</v>
      </c>
      <c r="L207" s="44" t="s">
        <v>9367</v>
      </c>
      <c r="M207" s="44"/>
      <c r="N207" s="44" t="s">
        <v>3980</v>
      </c>
      <c r="O207" s="47" t="s">
        <v>89</v>
      </c>
      <c r="P207" s="48" t="s">
        <v>1370</v>
      </c>
      <c r="Q207" s="48" t="s">
        <v>3981</v>
      </c>
      <c r="R207" s="46" t="s">
        <v>3982</v>
      </c>
      <c r="S207" s="48"/>
      <c r="T207" s="46">
        <v>93401</v>
      </c>
      <c r="U207" s="46" t="s">
        <v>3983</v>
      </c>
      <c r="V207" s="49">
        <v>43745</v>
      </c>
      <c r="W207" s="48">
        <v>7689</v>
      </c>
      <c r="X207" s="48"/>
      <c r="Y207" s="48"/>
      <c r="Z207" s="48"/>
      <c r="AA207" s="50"/>
      <c r="AB207" s="47"/>
      <c r="AC207" s="50"/>
      <c r="AD207" s="50"/>
      <c r="AE207" s="50"/>
      <c r="AF207" s="44"/>
      <c r="AG207" s="44"/>
      <c r="AH207" s="44"/>
      <c r="AI207" s="110">
        <v>207</v>
      </c>
    </row>
    <row r="208" spans="1:35" s="40" customFormat="1" ht="15" customHeight="1" x14ac:dyDescent="0.2">
      <c r="A208" s="48">
        <v>7721</v>
      </c>
      <c r="B208" s="43" t="s">
        <v>3984</v>
      </c>
      <c r="C208" s="44" t="s">
        <v>8924</v>
      </c>
      <c r="D208" s="44"/>
      <c r="E208" s="44" t="s">
        <v>3985</v>
      </c>
      <c r="F208" s="45" t="s">
        <v>3986</v>
      </c>
      <c r="G208" s="45" t="s">
        <v>3987</v>
      </c>
      <c r="H208" s="45" t="s">
        <v>3988</v>
      </c>
      <c r="I208" s="44" t="s">
        <v>2366</v>
      </c>
      <c r="J208" s="44" t="s">
        <v>3989</v>
      </c>
      <c r="K208" s="46" t="s">
        <v>3990</v>
      </c>
      <c r="L208" s="44" t="s">
        <v>9368</v>
      </c>
      <c r="M208" s="44"/>
      <c r="N208" s="44" t="s">
        <v>3991</v>
      </c>
      <c r="O208" s="47" t="s">
        <v>89</v>
      </c>
      <c r="P208" s="48" t="s">
        <v>3992</v>
      </c>
      <c r="Q208" s="48" t="s">
        <v>3993</v>
      </c>
      <c r="R208" s="46" t="s">
        <v>3994</v>
      </c>
      <c r="S208" s="48"/>
      <c r="T208" s="46">
        <v>93401</v>
      </c>
      <c r="U208" s="49" t="s">
        <v>3380</v>
      </c>
      <c r="V208" s="49">
        <v>44186</v>
      </c>
      <c r="W208" s="48">
        <v>7721</v>
      </c>
      <c r="X208" s="48"/>
      <c r="Y208" s="48"/>
      <c r="Z208" s="48"/>
      <c r="AA208" s="50"/>
      <c r="AB208" s="47"/>
      <c r="AC208" s="50"/>
      <c r="AD208" s="50"/>
      <c r="AE208" s="50"/>
      <c r="AF208" s="44"/>
      <c r="AG208" s="44"/>
      <c r="AH208" s="44"/>
      <c r="AI208" s="7">
        <v>208</v>
      </c>
    </row>
    <row r="209" spans="1:35" s="40" customFormat="1" ht="15" customHeight="1" x14ac:dyDescent="0.2">
      <c r="A209" s="48">
        <v>7158</v>
      </c>
      <c r="B209" s="43" t="s">
        <v>1249</v>
      </c>
      <c r="C209" s="44" t="s">
        <v>7285</v>
      </c>
      <c r="D209" s="44" t="s">
        <v>152</v>
      </c>
      <c r="E209" s="44" t="s">
        <v>1250</v>
      </c>
      <c r="F209" s="45" t="s">
        <v>9369</v>
      </c>
      <c r="G209" s="45" t="s">
        <v>1251</v>
      </c>
      <c r="H209" s="45" t="s">
        <v>86</v>
      </c>
      <c r="I209" s="44" t="s">
        <v>1252</v>
      </c>
      <c r="J209" s="44" t="s">
        <v>86</v>
      </c>
      <c r="K209" s="46" t="s">
        <v>9370</v>
      </c>
      <c r="L209" s="44" t="s">
        <v>9371</v>
      </c>
      <c r="M209" s="44"/>
      <c r="N209" s="44" t="s">
        <v>10295</v>
      </c>
      <c r="O209" s="47" t="s">
        <v>501</v>
      </c>
      <c r="P209" s="48" t="s">
        <v>587</v>
      </c>
      <c r="Q209" s="48" t="s">
        <v>1253</v>
      </c>
      <c r="R209" s="53" t="s">
        <v>10296</v>
      </c>
      <c r="S209" s="48"/>
      <c r="T209" s="46">
        <v>93401</v>
      </c>
      <c r="U209" s="46" t="s">
        <v>1254</v>
      </c>
      <c r="V209" s="49">
        <v>38412</v>
      </c>
      <c r="W209" s="48">
        <v>7158</v>
      </c>
      <c r="X209" s="48"/>
      <c r="Y209" s="48"/>
      <c r="Z209" s="48"/>
      <c r="AA209" s="50"/>
      <c r="AB209" s="47"/>
      <c r="AC209" s="50"/>
      <c r="AD209" s="50"/>
      <c r="AE209" s="50"/>
      <c r="AF209" s="44"/>
      <c r="AG209" s="44"/>
      <c r="AH209" s="44"/>
      <c r="AI209" s="110">
        <v>209</v>
      </c>
    </row>
    <row r="210" spans="1:35" s="40" customFormat="1" ht="15" customHeight="1" x14ac:dyDescent="0.2">
      <c r="A210" s="48">
        <v>7337</v>
      </c>
      <c r="B210" s="43" t="s">
        <v>3995</v>
      </c>
      <c r="C210" s="44" t="s">
        <v>8687</v>
      </c>
      <c r="D210" s="44" t="s">
        <v>152</v>
      </c>
      <c r="E210" s="44" t="s">
        <v>3996</v>
      </c>
      <c r="F210" s="45" t="s">
        <v>3997</v>
      </c>
      <c r="G210" s="45" t="s">
        <v>3998</v>
      </c>
      <c r="H210" s="45" t="s">
        <v>3999</v>
      </c>
      <c r="I210" s="44" t="s">
        <v>4000</v>
      </c>
      <c r="J210" s="58" t="s">
        <v>4001</v>
      </c>
      <c r="K210" s="46" t="s">
        <v>4002</v>
      </c>
      <c r="L210" s="44" t="s">
        <v>9372</v>
      </c>
      <c r="M210" s="44"/>
      <c r="N210" s="44" t="s">
        <v>4003</v>
      </c>
      <c r="O210" s="47" t="s">
        <v>32</v>
      </c>
      <c r="P210" s="48" t="s">
        <v>1178</v>
      </c>
      <c r="Q210" s="48" t="s">
        <v>4004</v>
      </c>
      <c r="R210" s="46" t="s">
        <v>4005</v>
      </c>
      <c r="S210" s="48"/>
      <c r="T210" s="46" t="s">
        <v>307</v>
      </c>
      <c r="U210" s="46" t="s">
        <v>4006</v>
      </c>
      <c r="V210" s="49">
        <v>39013</v>
      </c>
      <c r="W210" s="48">
        <v>7337</v>
      </c>
      <c r="X210" s="48"/>
      <c r="Y210" s="48"/>
      <c r="Z210" s="48"/>
      <c r="AA210" s="50"/>
      <c r="AB210" s="47"/>
      <c r="AC210" s="50"/>
      <c r="AD210" s="50"/>
      <c r="AE210" s="50"/>
      <c r="AF210" s="44"/>
      <c r="AG210" s="44"/>
      <c r="AH210" s="44"/>
      <c r="AI210" s="110">
        <v>210</v>
      </c>
    </row>
    <row r="211" spans="1:35" s="40" customFormat="1" ht="15" customHeight="1" x14ac:dyDescent="0.2">
      <c r="A211" s="48">
        <v>7467</v>
      </c>
      <c r="B211" s="43" t="s">
        <v>4007</v>
      </c>
      <c r="C211" s="44" t="s">
        <v>8785</v>
      </c>
      <c r="D211" s="44" t="s">
        <v>177</v>
      </c>
      <c r="E211" s="44" t="s">
        <v>4008</v>
      </c>
      <c r="F211" s="45" t="s">
        <v>4009</v>
      </c>
      <c r="G211" s="45" t="s">
        <v>4010</v>
      </c>
      <c r="H211" s="45" t="s">
        <v>4011</v>
      </c>
      <c r="I211" s="44" t="s">
        <v>4012</v>
      </c>
      <c r="J211" s="44" t="s">
        <v>4013</v>
      </c>
      <c r="K211" s="44" t="s">
        <v>4014</v>
      </c>
      <c r="L211" s="44" t="s">
        <v>9373</v>
      </c>
      <c r="M211" s="44"/>
      <c r="N211" s="44" t="s">
        <v>4015</v>
      </c>
      <c r="O211" s="47" t="s">
        <v>167</v>
      </c>
      <c r="P211" s="48" t="s">
        <v>338</v>
      </c>
      <c r="Q211" s="48" t="s">
        <v>4016</v>
      </c>
      <c r="R211" s="46" t="s">
        <v>4017</v>
      </c>
      <c r="S211" s="48"/>
      <c r="T211" s="46" t="s">
        <v>185</v>
      </c>
      <c r="U211" s="46" t="s">
        <v>3199</v>
      </c>
      <c r="V211" s="49">
        <v>41234</v>
      </c>
      <c r="W211" s="48">
        <v>7467</v>
      </c>
      <c r="X211" s="48"/>
      <c r="Y211" s="48"/>
      <c r="Z211" s="48"/>
      <c r="AA211" s="50"/>
      <c r="AB211" s="47"/>
      <c r="AC211" s="50"/>
      <c r="AD211" s="50"/>
      <c r="AE211" s="50"/>
      <c r="AF211" s="44"/>
      <c r="AG211" s="44"/>
      <c r="AH211" s="44"/>
      <c r="AI211" s="7">
        <v>211</v>
      </c>
    </row>
    <row r="212" spans="1:35" s="40" customFormat="1" ht="15" customHeight="1" x14ac:dyDescent="0.2">
      <c r="A212" s="48">
        <v>7287</v>
      </c>
      <c r="B212" s="43" t="s">
        <v>4018</v>
      </c>
      <c r="C212" s="44" t="s">
        <v>8656</v>
      </c>
      <c r="D212" s="44" t="s">
        <v>152</v>
      </c>
      <c r="E212" s="44" t="s">
        <v>4019</v>
      </c>
      <c r="F212" s="45" t="s">
        <v>4020</v>
      </c>
      <c r="G212" s="45" t="s">
        <v>4021</v>
      </c>
      <c r="H212" s="45" t="s">
        <v>4022</v>
      </c>
      <c r="I212" s="44" t="s">
        <v>4023</v>
      </c>
      <c r="J212" s="44" t="s">
        <v>4024</v>
      </c>
      <c r="K212" s="44" t="s">
        <v>4025</v>
      </c>
      <c r="L212" s="44" t="s">
        <v>9374</v>
      </c>
      <c r="M212" s="44"/>
      <c r="N212" s="44" t="s">
        <v>4026</v>
      </c>
      <c r="O212" s="47" t="s">
        <v>89</v>
      </c>
      <c r="P212" s="48" t="s">
        <v>1522</v>
      </c>
      <c r="Q212" s="48"/>
      <c r="R212" s="46" t="s">
        <v>4027</v>
      </c>
      <c r="S212" s="48"/>
      <c r="T212" s="46" t="s">
        <v>216</v>
      </c>
      <c r="U212" s="46" t="s">
        <v>4028</v>
      </c>
      <c r="V212" s="49">
        <v>38742</v>
      </c>
      <c r="W212" s="48">
        <v>7287</v>
      </c>
      <c r="X212" s="48"/>
      <c r="Y212" s="48"/>
      <c r="Z212" s="48"/>
      <c r="AA212" s="50"/>
      <c r="AB212" s="47"/>
      <c r="AC212" s="50"/>
      <c r="AD212" s="50"/>
      <c r="AE212" s="50"/>
      <c r="AF212" s="44"/>
      <c r="AG212" s="44"/>
      <c r="AH212" s="44"/>
      <c r="AI212" s="110">
        <v>212</v>
      </c>
    </row>
    <row r="213" spans="1:35" s="40" customFormat="1" ht="15" customHeight="1" x14ac:dyDescent="0.2">
      <c r="A213" s="48">
        <v>7465</v>
      </c>
      <c r="B213" s="43" t="s">
        <v>8062</v>
      </c>
      <c r="C213" s="44" t="s">
        <v>8783</v>
      </c>
      <c r="D213" s="44" t="s">
        <v>4029</v>
      </c>
      <c r="E213" s="44" t="s">
        <v>4030</v>
      </c>
      <c r="F213" s="45" t="s">
        <v>4031</v>
      </c>
      <c r="G213" s="45" t="s">
        <v>4032</v>
      </c>
      <c r="H213" s="45" t="s">
        <v>4033</v>
      </c>
      <c r="I213" s="44" t="s">
        <v>4034</v>
      </c>
      <c r="J213" s="44" t="s">
        <v>4035</v>
      </c>
      <c r="K213" s="46" t="s">
        <v>4036</v>
      </c>
      <c r="L213" s="44" t="s">
        <v>9375</v>
      </c>
      <c r="M213" s="44"/>
      <c r="N213" s="44" t="s">
        <v>4037</v>
      </c>
      <c r="O213" s="47" t="s">
        <v>89</v>
      </c>
      <c r="P213" s="48" t="s">
        <v>4038</v>
      </c>
      <c r="Q213" s="48" t="s">
        <v>4039</v>
      </c>
      <c r="R213" s="46"/>
      <c r="S213" s="48"/>
      <c r="T213" s="46">
        <v>93401</v>
      </c>
      <c r="U213" s="46" t="s">
        <v>4040</v>
      </c>
      <c r="V213" s="49">
        <v>41113</v>
      </c>
      <c r="W213" s="48">
        <v>7465</v>
      </c>
      <c r="X213" s="48"/>
      <c r="Y213" s="48"/>
      <c r="Z213" s="48"/>
      <c r="AA213" s="50"/>
      <c r="AB213" s="47"/>
      <c r="AC213" s="50"/>
      <c r="AD213" s="50"/>
      <c r="AE213" s="50"/>
      <c r="AF213" s="44"/>
      <c r="AG213" s="44"/>
      <c r="AH213" s="44"/>
      <c r="AI213" s="110">
        <v>213</v>
      </c>
    </row>
    <row r="214" spans="1:35" s="40" customFormat="1" ht="15" customHeight="1" x14ac:dyDescent="0.2">
      <c r="A214" s="48">
        <v>6880</v>
      </c>
      <c r="B214" s="43" t="s">
        <v>650</v>
      </c>
      <c r="C214" s="44" t="s">
        <v>7215</v>
      </c>
      <c r="D214" s="44" t="s">
        <v>152</v>
      </c>
      <c r="E214" s="44" t="s">
        <v>651</v>
      </c>
      <c r="F214" s="45" t="s">
        <v>9376</v>
      </c>
      <c r="G214" s="45" t="s">
        <v>652</v>
      </c>
      <c r="H214" s="45" t="s">
        <v>9377</v>
      </c>
      <c r="I214" s="44" t="s">
        <v>210</v>
      </c>
      <c r="J214" s="44" t="s">
        <v>9378</v>
      </c>
      <c r="K214" s="46" t="s">
        <v>8986</v>
      </c>
      <c r="L214" s="44" t="s">
        <v>9379</v>
      </c>
      <c r="M214" s="44" t="s">
        <v>9380</v>
      </c>
      <c r="N214" s="44" t="s">
        <v>9381</v>
      </c>
      <c r="O214" s="47" t="s">
        <v>371</v>
      </c>
      <c r="P214" s="48" t="s">
        <v>372</v>
      </c>
      <c r="Q214" s="48">
        <v>712231065</v>
      </c>
      <c r="R214" s="46" t="s">
        <v>653</v>
      </c>
      <c r="S214" s="48"/>
      <c r="T214" s="46">
        <v>93401</v>
      </c>
      <c r="U214" s="46">
        <v>2021</v>
      </c>
      <c r="V214" s="49">
        <v>37970</v>
      </c>
      <c r="W214" s="48">
        <v>6880</v>
      </c>
      <c r="X214" s="48" t="s">
        <v>9087</v>
      </c>
      <c r="Y214" s="48" t="s">
        <v>9087</v>
      </c>
      <c r="Z214" s="48" t="s">
        <v>9087</v>
      </c>
      <c r="AA214" s="50"/>
      <c r="AB214" s="47"/>
      <c r="AC214" s="50"/>
      <c r="AD214" s="50"/>
      <c r="AE214" s="50"/>
      <c r="AF214" s="44"/>
      <c r="AG214" s="44" t="s">
        <v>121</v>
      </c>
      <c r="AH214" s="44" t="s">
        <v>10244</v>
      </c>
      <c r="AI214" s="7">
        <v>214</v>
      </c>
    </row>
    <row r="215" spans="1:35" s="40" customFormat="1" ht="15" customHeight="1" x14ac:dyDescent="0.2">
      <c r="A215" s="48">
        <v>7069</v>
      </c>
      <c r="B215" s="43" t="s">
        <v>4041</v>
      </c>
      <c r="C215" s="44" t="s">
        <v>8584</v>
      </c>
      <c r="D215" s="44" t="s">
        <v>296</v>
      </c>
      <c r="E215" s="44" t="s">
        <v>4042</v>
      </c>
      <c r="F215" s="45" t="s">
        <v>313</v>
      </c>
      <c r="G215" s="45" t="s">
        <v>4043</v>
      </c>
      <c r="H215" s="45" t="s">
        <v>4044</v>
      </c>
      <c r="I215" s="44" t="s">
        <v>4045</v>
      </c>
      <c r="J215" s="44" t="s">
        <v>4046</v>
      </c>
      <c r="K215" s="44" t="s">
        <v>4047</v>
      </c>
      <c r="L215" s="44" t="s">
        <v>9382</v>
      </c>
      <c r="M215" s="44"/>
      <c r="N215" s="44" t="s">
        <v>4048</v>
      </c>
      <c r="O215" s="47" t="s">
        <v>89</v>
      </c>
      <c r="P215" s="48" t="s">
        <v>1079</v>
      </c>
      <c r="Q215" s="48" t="s">
        <v>4049</v>
      </c>
      <c r="R215" s="46" t="s">
        <v>4050</v>
      </c>
      <c r="S215" s="48"/>
      <c r="T215" s="46" t="s">
        <v>307</v>
      </c>
      <c r="U215" s="46" t="s">
        <v>4051</v>
      </c>
      <c r="V215" s="49">
        <v>37970</v>
      </c>
      <c r="W215" s="48">
        <v>7069</v>
      </c>
      <c r="X215" s="48"/>
      <c r="Y215" s="48"/>
      <c r="Z215" s="48"/>
      <c r="AA215" s="50"/>
      <c r="AB215" s="47"/>
      <c r="AC215" s="50"/>
      <c r="AD215" s="50"/>
      <c r="AE215" s="50"/>
      <c r="AF215" s="44"/>
      <c r="AG215" s="44"/>
      <c r="AH215" s="44"/>
      <c r="AI215" s="110">
        <v>215</v>
      </c>
    </row>
    <row r="216" spans="1:35" s="40" customFormat="1" ht="15" customHeight="1" x14ac:dyDescent="0.2">
      <c r="A216" s="48">
        <v>6938</v>
      </c>
      <c r="B216" s="43" t="s">
        <v>8063</v>
      </c>
      <c r="C216" s="44" t="s">
        <v>7401</v>
      </c>
      <c r="D216" s="44" t="s">
        <v>177</v>
      </c>
      <c r="E216" s="44" t="s">
        <v>796</v>
      </c>
      <c r="F216" s="45" t="s">
        <v>9383</v>
      </c>
      <c r="G216" s="45" t="s">
        <v>797</v>
      </c>
      <c r="H216" s="45" t="s">
        <v>9384</v>
      </c>
      <c r="I216" s="44" t="s">
        <v>9385</v>
      </c>
      <c r="J216" s="44" t="s">
        <v>9386</v>
      </c>
      <c r="K216" s="46" t="s">
        <v>8987</v>
      </c>
      <c r="L216" s="44" t="s">
        <v>9387</v>
      </c>
      <c r="M216" s="44" t="s">
        <v>9388</v>
      </c>
      <c r="N216" s="44" t="s">
        <v>9389</v>
      </c>
      <c r="O216" s="47" t="s">
        <v>89</v>
      </c>
      <c r="P216" s="48" t="s">
        <v>183</v>
      </c>
      <c r="Q216" s="48" t="s">
        <v>9390</v>
      </c>
      <c r="R216" s="46" t="s">
        <v>9391</v>
      </c>
      <c r="S216" s="48"/>
      <c r="T216" s="46" t="s">
        <v>185</v>
      </c>
      <c r="U216" s="46">
        <v>2021</v>
      </c>
      <c r="V216" s="49">
        <v>37970</v>
      </c>
      <c r="W216" s="48">
        <v>6938</v>
      </c>
      <c r="X216" s="48" t="s">
        <v>9087</v>
      </c>
      <c r="Y216" s="48" t="s">
        <v>9087</v>
      </c>
      <c r="Z216" s="48" t="s">
        <v>9087</v>
      </c>
      <c r="AA216" s="50"/>
      <c r="AB216" s="47"/>
      <c r="AC216" s="50"/>
      <c r="AD216" s="50"/>
      <c r="AE216" s="50"/>
      <c r="AF216" s="44"/>
      <c r="AG216" s="44" t="s">
        <v>10297</v>
      </c>
      <c r="AH216" s="44" t="s">
        <v>10298</v>
      </c>
      <c r="AI216" s="110">
        <v>216</v>
      </c>
    </row>
    <row r="217" spans="1:35" s="40" customFormat="1" ht="15" customHeight="1" x14ac:dyDescent="0.2">
      <c r="A217" s="48">
        <v>3800</v>
      </c>
      <c r="B217" s="43" t="s">
        <v>310</v>
      </c>
      <c r="C217" s="44" t="s">
        <v>7227</v>
      </c>
      <c r="D217" s="44" t="s">
        <v>311</v>
      </c>
      <c r="E217" s="44" t="s">
        <v>312</v>
      </c>
      <c r="F217" s="45" t="s">
        <v>313</v>
      </c>
      <c r="G217" s="45" t="s">
        <v>314</v>
      </c>
      <c r="H217" s="45" t="s">
        <v>315</v>
      </c>
      <c r="I217" s="44" t="s">
        <v>316</v>
      </c>
      <c r="J217" s="44" t="s">
        <v>317</v>
      </c>
      <c r="K217" s="44" t="s">
        <v>10299</v>
      </c>
      <c r="L217" s="44" t="s">
        <v>10300</v>
      </c>
      <c r="M217" s="44"/>
      <c r="N217" s="44" t="s">
        <v>318</v>
      </c>
      <c r="O217" s="47" t="s">
        <v>167</v>
      </c>
      <c r="P217" s="48" t="s">
        <v>319</v>
      </c>
      <c r="Q217" s="48"/>
      <c r="R217" s="46" t="s">
        <v>320</v>
      </c>
      <c r="S217" s="48"/>
      <c r="T217" s="46" t="s">
        <v>185</v>
      </c>
      <c r="U217" s="46" t="s">
        <v>321</v>
      </c>
      <c r="V217" s="49">
        <v>37970</v>
      </c>
      <c r="W217" s="48">
        <v>3800</v>
      </c>
      <c r="X217" s="48"/>
      <c r="Y217" s="48"/>
      <c r="Z217" s="48"/>
      <c r="AA217" s="50"/>
      <c r="AB217" s="47"/>
      <c r="AC217" s="50"/>
      <c r="AD217" s="50"/>
      <c r="AE217" s="50"/>
      <c r="AF217" s="44"/>
      <c r="AG217" s="44"/>
      <c r="AH217" s="44"/>
      <c r="AI217" s="7">
        <v>217</v>
      </c>
    </row>
    <row r="218" spans="1:35" s="40" customFormat="1" ht="15" customHeight="1" x14ac:dyDescent="0.2">
      <c r="A218" s="48">
        <v>1800</v>
      </c>
      <c r="B218" s="43" t="s">
        <v>176</v>
      </c>
      <c r="C218" s="44" t="s">
        <v>7204</v>
      </c>
      <c r="D218" s="44" t="s">
        <v>177</v>
      </c>
      <c r="E218" s="44" t="s">
        <v>178</v>
      </c>
      <c r="F218" s="45" t="s">
        <v>8988</v>
      </c>
      <c r="G218" s="45" t="s">
        <v>179</v>
      </c>
      <c r="H218" s="45" t="s">
        <v>8989</v>
      </c>
      <c r="I218" s="44" t="s">
        <v>180</v>
      </c>
      <c r="J218" s="44" t="s">
        <v>9392</v>
      </c>
      <c r="K218" s="44" t="s">
        <v>181</v>
      </c>
      <c r="L218" s="44" t="s">
        <v>9393</v>
      </c>
      <c r="M218" s="44" t="s">
        <v>9394</v>
      </c>
      <c r="N218" s="44" t="s">
        <v>182</v>
      </c>
      <c r="O218" s="47" t="s">
        <v>89</v>
      </c>
      <c r="P218" s="48" t="s">
        <v>183</v>
      </c>
      <c r="Q218" s="48" t="s">
        <v>184</v>
      </c>
      <c r="R218" s="46" t="s">
        <v>8990</v>
      </c>
      <c r="S218" s="48"/>
      <c r="T218" s="46" t="s">
        <v>185</v>
      </c>
      <c r="U218" s="46">
        <v>2021</v>
      </c>
      <c r="V218" s="49">
        <v>37970</v>
      </c>
      <c r="W218" s="48">
        <v>1800</v>
      </c>
      <c r="X218" s="48" t="s">
        <v>9087</v>
      </c>
      <c r="Y218" s="48" t="s">
        <v>9087</v>
      </c>
      <c r="Z218" s="48" t="s">
        <v>9087</v>
      </c>
      <c r="AA218" s="50"/>
      <c r="AB218" s="47"/>
      <c r="AC218" s="50"/>
      <c r="AD218" s="50"/>
      <c r="AE218" s="50"/>
      <c r="AF218" s="44"/>
      <c r="AG218" s="44" t="s">
        <v>10301</v>
      </c>
      <c r="AH218" s="44" t="s">
        <v>10302</v>
      </c>
      <c r="AI218" s="110">
        <v>218</v>
      </c>
    </row>
    <row r="219" spans="1:35" s="40" customFormat="1" ht="15" customHeight="1" x14ac:dyDescent="0.2">
      <c r="A219" s="48">
        <v>7510</v>
      </c>
      <c r="B219" s="43" t="s">
        <v>1962</v>
      </c>
      <c r="C219" s="44" t="s">
        <v>7565</v>
      </c>
      <c r="D219" s="44" t="s">
        <v>152</v>
      </c>
      <c r="E219" s="44" t="s">
        <v>1963</v>
      </c>
      <c r="F219" s="45" t="s">
        <v>9395</v>
      </c>
      <c r="G219" s="45" t="s">
        <v>1964</v>
      </c>
      <c r="H219" s="45" t="s">
        <v>9396</v>
      </c>
      <c r="I219" s="44" t="s">
        <v>1965</v>
      </c>
      <c r="J219" s="44" t="s">
        <v>10303</v>
      </c>
      <c r="K219" s="44" t="s">
        <v>8991</v>
      </c>
      <c r="L219" s="44" t="s">
        <v>9397</v>
      </c>
      <c r="M219" s="44" t="s">
        <v>9398</v>
      </c>
      <c r="N219" s="44" t="s">
        <v>9399</v>
      </c>
      <c r="O219" s="47" t="s">
        <v>89</v>
      </c>
      <c r="P219" s="48" t="s">
        <v>257</v>
      </c>
      <c r="Q219" s="48" t="s">
        <v>9400</v>
      </c>
      <c r="R219" s="46" t="s">
        <v>9401</v>
      </c>
      <c r="S219" s="48"/>
      <c r="T219" s="46" t="s">
        <v>216</v>
      </c>
      <c r="U219" s="46">
        <v>2021</v>
      </c>
      <c r="V219" s="49">
        <v>41908</v>
      </c>
      <c r="W219" s="48">
        <v>7510</v>
      </c>
      <c r="X219" s="48" t="s">
        <v>9087</v>
      </c>
      <c r="Y219" s="48" t="s">
        <v>9087</v>
      </c>
      <c r="Z219" s="48" t="s">
        <v>9087</v>
      </c>
      <c r="AA219" s="50"/>
      <c r="AB219" s="47"/>
      <c r="AC219" s="50"/>
      <c r="AD219" s="50"/>
      <c r="AE219" s="50"/>
      <c r="AF219" s="44"/>
      <c r="AG219" s="44" t="s">
        <v>10225</v>
      </c>
      <c r="AH219" s="44" t="s">
        <v>8972</v>
      </c>
      <c r="AI219" s="110">
        <v>219</v>
      </c>
    </row>
    <row r="220" spans="1:35" s="40" customFormat="1" ht="15" customHeight="1" x14ac:dyDescent="0.2">
      <c r="A220" s="48">
        <v>7567</v>
      </c>
      <c r="B220" s="43" t="s">
        <v>4052</v>
      </c>
      <c r="C220" s="44" t="s">
        <v>8826</v>
      </c>
      <c r="D220" s="44" t="s">
        <v>152</v>
      </c>
      <c r="E220" s="44" t="s">
        <v>4053</v>
      </c>
      <c r="F220" s="45" t="s">
        <v>4054</v>
      </c>
      <c r="G220" s="45" t="s">
        <v>4055</v>
      </c>
      <c r="H220" s="45" t="s">
        <v>4056</v>
      </c>
      <c r="I220" s="44" t="s">
        <v>2132</v>
      </c>
      <c r="J220" s="44" t="s">
        <v>4057</v>
      </c>
      <c r="K220" s="44" t="s">
        <v>4058</v>
      </c>
      <c r="L220" s="44" t="s">
        <v>9402</v>
      </c>
      <c r="M220" s="44"/>
      <c r="N220" s="44" t="s">
        <v>4059</v>
      </c>
      <c r="O220" s="47" t="s">
        <v>89</v>
      </c>
      <c r="P220" s="48" t="s">
        <v>257</v>
      </c>
      <c r="Q220" s="48" t="s">
        <v>4060</v>
      </c>
      <c r="R220" s="46" t="s">
        <v>4061</v>
      </c>
      <c r="S220" s="48"/>
      <c r="T220" s="46">
        <v>93401</v>
      </c>
      <c r="U220" s="46" t="s">
        <v>4062</v>
      </c>
      <c r="V220" s="49">
        <v>42146</v>
      </c>
      <c r="W220" s="48">
        <v>7567</v>
      </c>
      <c r="X220" s="48"/>
      <c r="Y220" s="48"/>
      <c r="Z220" s="48"/>
      <c r="AA220" s="50"/>
      <c r="AB220" s="47"/>
      <c r="AC220" s="50"/>
      <c r="AD220" s="50"/>
      <c r="AE220" s="50"/>
      <c r="AF220" s="44"/>
      <c r="AG220" s="44"/>
      <c r="AH220" s="44"/>
      <c r="AI220" s="7">
        <v>220</v>
      </c>
    </row>
    <row r="221" spans="1:35" s="40" customFormat="1" ht="15" customHeight="1" x14ac:dyDescent="0.2">
      <c r="A221" s="48">
        <v>7713</v>
      </c>
      <c r="B221" s="43" t="s">
        <v>2447</v>
      </c>
      <c r="C221" s="44" t="s">
        <v>7619</v>
      </c>
      <c r="D221" s="44"/>
      <c r="E221" s="44" t="s">
        <v>2448</v>
      </c>
      <c r="F221" s="45" t="s">
        <v>2449</v>
      </c>
      <c r="G221" s="45" t="s">
        <v>2450</v>
      </c>
      <c r="H221" s="45" t="s">
        <v>2451</v>
      </c>
      <c r="I221" s="44" t="s">
        <v>2452</v>
      </c>
      <c r="J221" s="44" t="s">
        <v>2453</v>
      </c>
      <c r="K221" s="44" t="s">
        <v>2454</v>
      </c>
      <c r="L221" s="44" t="s">
        <v>9403</v>
      </c>
      <c r="M221" s="44"/>
      <c r="N221" s="44" t="s">
        <v>2455</v>
      </c>
      <c r="O221" s="47" t="s">
        <v>1074</v>
      </c>
      <c r="P221" s="48" t="s">
        <v>1075</v>
      </c>
      <c r="Q221" s="48" t="s">
        <v>2456</v>
      </c>
      <c r="R221" s="46" t="s">
        <v>2457</v>
      </c>
      <c r="S221" s="48"/>
      <c r="T221" s="46">
        <v>94301</v>
      </c>
      <c r="U221" s="46" t="s">
        <v>2458</v>
      </c>
      <c r="V221" s="49">
        <v>44102</v>
      </c>
      <c r="W221" s="48">
        <v>7713</v>
      </c>
      <c r="X221" s="48"/>
      <c r="Y221" s="48"/>
      <c r="Z221" s="48"/>
      <c r="AA221" s="50"/>
      <c r="AB221" s="47"/>
      <c r="AC221" s="50"/>
      <c r="AD221" s="50"/>
      <c r="AE221" s="50"/>
      <c r="AF221" s="44"/>
      <c r="AG221" s="44"/>
      <c r="AH221" s="44"/>
      <c r="AI221" s="110">
        <v>221</v>
      </c>
    </row>
    <row r="222" spans="1:35" s="40" customFormat="1" ht="15" customHeight="1" x14ac:dyDescent="0.2">
      <c r="A222" s="48">
        <v>7473</v>
      </c>
      <c r="B222" s="43" t="s">
        <v>1868</v>
      </c>
      <c r="C222" s="44" t="s">
        <v>7246</v>
      </c>
      <c r="D222" s="44" t="s">
        <v>152</v>
      </c>
      <c r="E222" s="44" t="s">
        <v>1869</v>
      </c>
      <c r="F222" s="45" t="s">
        <v>10304</v>
      </c>
      <c r="G222" s="45" t="s">
        <v>1870</v>
      </c>
      <c r="H222" s="45" t="s">
        <v>10305</v>
      </c>
      <c r="I222" s="44" t="s">
        <v>1871</v>
      </c>
      <c r="J222" s="44" t="s">
        <v>10306</v>
      </c>
      <c r="K222" s="44" t="s">
        <v>1872</v>
      </c>
      <c r="L222" s="44" t="s">
        <v>9404</v>
      </c>
      <c r="M222" s="44" t="s">
        <v>10307</v>
      </c>
      <c r="N222" s="70" t="s">
        <v>1873</v>
      </c>
      <c r="O222" s="47" t="s">
        <v>715</v>
      </c>
      <c r="P222" s="48" t="s">
        <v>213</v>
      </c>
      <c r="Q222" s="48" t="s">
        <v>10308</v>
      </c>
      <c r="R222" s="46" t="s">
        <v>10309</v>
      </c>
      <c r="S222" s="48"/>
      <c r="T222" s="46">
        <v>93401</v>
      </c>
      <c r="U222" s="46">
        <v>2021</v>
      </c>
      <c r="V222" s="49">
        <v>41340</v>
      </c>
      <c r="W222" s="48">
        <v>7473</v>
      </c>
      <c r="X222" s="48"/>
      <c r="Y222" s="48"/>
      <c r="Z222" s="48"/>
      <c r="AA222" s="50"/>
      <c r="AB222" s="47"/>
      <c r="AC222" s="50"/>
      <c r="AD222" s="50"/>
      <c r="AE222" s="50"/>
      <c r="AF222" s="44"/>
      <c r="AG222" s="44"/>
      <c r="AH222" s="44"/>
      <c r="AI222" s="110">
        <v>222</v>
      </c>
    </row>
    <row r="223" spans="1:35" s="40" customFormat="1" ht="15" customHeight="1" x14ac:dyDescent="0.2">
      <c r="A223" s="48">
        <v>7963</v>
      </c>
      <c r="B223" s="43" t="s">
        <v>4063</v>
      </c>
      <c r="C223" s="44" t="s">
        <v>8937</v>
      </c>
      <c r="D223" s="44"/>
      <c r="E223" s="44" t="s">
        <v>4064</v>
      </c>
      <c r="F223" s="45" t="s">
        <v>4065</v>
      </c>
      <c r="G223" s="45" t="s">
        <v>4066</v>
      </c>
      <c r="H223" s="45" t="s">
        <v>4067</v>
      </c>
      <c r="I223" s="44" t="s">
        <v>390</v>
      </c>
      <c r="J223" s="44" t="s">
        <v>4068</v>
      </c>
      <c r="K223" s="44" t="s">
        <v>4069</v>
      </c>
      <c r="L223" s="44" t="s">
        <v>9405</v>
      </c>
      <c r="M223" s="44"/>
      <c r="N223" s="44" t="s">
        <v>4070</v>
      </c>
      <c r="O223" s="47" t="s">
        <v>371</v>
      </c>
      <c r="P223" s="48" t="s">
        <v>2177</v>
      </c>
      <c r="Q223" s="48" t="s">
        <v>4071</v>
      </c>
      <c r="R223" s="46" t="s">
        <v>4072</v>
      </c>
      <c r="S223" s="48"/>
      <c r="T223" s="46">
        <v>93401</v>
      </c>
      <c r="U223" s="46" t="s">
        <v>4073</v>
      </c>
      <c r="V223" s="49">
        <v>43805</v>
      </c>
      <c r="W223" s="48">
        <v>7963</v>
      </c>
      <c r="X223" s="48"/>
      <c r="Y223" s="48"/>
      <c r="Z223" s="48"/>
      <c r="AA223" s="50"/>
      <c r="AB223" s="47"/>
      <c r="AC223" s="50"/>
      <c r="AD223" s="50"/>
      <c r="AE223" s="50"/>
      <c r="AF223" s="44"/>
      <c r="AG223" s="44"/>
      <c r="AH223" s="44"/>
      <c r="AI223" s="7">
        <v>223</v>
      </c>
    </row>
    <row r="224" spans="1:35" s="40" customFormat="1" ht="15" customHeight="1" x14ac:dyDescent="0.2">
      <c r="A224" s="48">
        <v>6937</v>
      </c>
      <c r="B224" s="43" t="s">
        <v>4074</v>
      </c>
      <c r="C224" s="44" t="s">
        <v>8534</v>
      </c>
      <c r="D224" s="44" t="s">
        <v>152</v>
      </c>
      <c r="E224" s="44" t="s">
        <v>4075</v>
      </c>
      <c r="F224" s="45" t="s">
        <v>4076</v>
      </c>
      <c r="G224" s="45" t="s">
        <v>4077</v>
      </c>
      <c r="H224" s="45" t="s">
        <v>4078</v>
      </c>
      <c r="I224" s="44" t="s">
        <v>4079</v>
      </c>
      <c r="J224" s="44" t="s">
        <v>4080</v>
      </c>
      <c r="K224" s="44" t="s">
        <v>4081</v>
      </c>
      <c r="L224" s="44" t="s">
        <v>9406</v>
      </c>
      <c r="M224" s="44"/>
      <c r="N224" s="44" t="s">
        <v>4082</v>
      </c>
      <c r="O224" s="47" t="s">
        <v>89</v>
      </c>
      <c r="P224" s="48" t="s">
        <v>1185</v>
      </c>
      <c r="Q224" s="48"/>
      <c r="R224" s="53"/>
      <c r="S224" s="48"/>
      <c r="T224" s="46">
        <v>93401</v>
      </c>
      <c r="U224" s="46" t="s">
        <v>4083</v>
      </c>
      <c r="V224" s="49">
        <v>37970</v>
      </c>
      <c r="W224" s="48">
        <v>6937</v>
      </c>
      <c r="X224" s="48"/>
      <c r="Y224" s="48"/>
      <c r="Z224" s="48"/>
      <c r="AA224" s="50"/>
      <c r="AB224" s="47"/>
      <c r="AC224" s="50"/>
      <c r="AD224" s="50"/>
      <c r="AE224" s="50"/>
      <c r="AF224" s="44"/>
      <c r="AG224" s="44"/>
      <c r="AH224" s="44"/>
      <c r="AI224" s="110">
        <v>224</v>
      </c>
    </row>
    <row r="225" spans="1:35" s="40" customFormat="1" ht="15" customHeight="1" x14ac:dyDescent="0.2">
      <c r="A225" s="48">
        <v>7642</v>
      </c>
      <c r="B225" s="43" t="s">
        <v>4084</v>
      </c>
      <c r="C225" s="44" t="s">
        <v>8874</v>
      </c>
      <c r="D225" s="44" t="s">
        <v>152</v>
      </c>
      <c r="E225" s="44" t="s">
        <v>4085</v>
      </c>
      <c r="F225" s="45" t="s">
        <v>4086</v>
      </c>
      <c r="G225" s="45" t="s">
        <v>4087</v>
      </c>
      <c r="H225" s="45" t="s">
        <v>4088</v>
      </c>
      <c r="I225" s="44" t="s">
        <v>4089</v>
      </c>
      <c r="J225" s="44" t="s">
        <v>4090</v>
      </c>
      <c r="K225" s="44" t="s">
        <v>4091</v>
      </c>
      <c r="L225" s="44" t="s">
        <v>9407</v>
      </c>
      <c r="M225" s="44"/>
      <c r="N225" s="44" t="s">
        <v>4092</v>
      </c>
      <c r="O225" s="47" t="s">
        <v>89</v>
      </c>
      <c r="P225" s="48" t="s">
        <v>4093</v>
      </c>
      <c r="Q225" s="48" t="s">
        <v>4094</v>
      </c>
      <c r="R225" s="53" t="s">
        <v>4095</v>
      </c>
      <c r="S225" s="48"/>
      <c r="T225" s="46" t="s">
        <v>2281</v>
      </c>
      <c r="U225" s="46" t="s">
        <v>4096</v>
      </c>
      <c r="V225" s="49">
        <v>43063</v>
      </c>
      <c r="W225" s="48">
        <v>7642</v>
      </c>
      <c r="X225" s="48"/>
      <c r="Y225" s="48"/>
      <c r="Z225" s="48"/>
      <c r="AA225" s="50"/>
      <c r="AB225" s="47"/>
      <c r="AC225" s="50"/>
      <c r="AD225" s="50"/>
      <c r="AE225" s="50"/>
      <c r="AF225" s="44"/>
      <c r="AG225" s="44"/>
      <c r="AH225" s="44"/>
      <c r="AI225" s="110">
        <v>225</v>
      </c>
    </row>
    <row r="226" spans="1:35" s="40" customFormat="1" ht="15" customHeight="1" x14ac:dyDescent="0.2">
      <c r="A226" s="48">
        <v>7571</v>
      </c>
      <c r="B226" s="43" t="s">
        <v>4097</v>
      </c>
      <c r="C226" s="44" t="s">
        <v>10217</v>
      </c>
      <c r="D226" s="44" t="s">
        <v>1934</v>
      </c>
      <c r="E226" s="44" t="s">
        <v>4098</v>
      </c>
      <c r="F226" s="45" t="s">
        <v>4099</v>
      </c>
      <c r="G226" s="45" t="s">
        <v>4100</v>
      </c>
      <c r="H226" s="45" t="s">
        <v>4101</v>
      </c>
      <c r="I226" s="44" t="s">
        <v>379</v>
      </c>
      <c r="J226" s="44" t="s">
        <v>4102</v>
      </c>
      <c r="K226" s="44" t="s">
        <v>4103</v>
      </c>
      <c r="L226" s="44" t="s">
        <v>9408</v>
      </c>
      <c r="M226" s="44"/>
      <c r="N226" s="44" t="s">
        <v>4104</v>
      </c>
      <c r="O226" s="47" t="s">
        <v>918</v>
      </c>
      <c r="P226" s="48"/>
      <c r="Q226" s="48" t="s">
        <v>4105</v>
      </c>
      <c r="R226" s="46" t="s">
        <v>4106</v>
      </c>
      <c r="S226" s="48"/>
      <c r="T226" s="46" t="s">
        <v>247</v>
      </c>
      <c r="U226" s="46" t="s">
        <v>4107</v>
      </c>
      <c r="V226" s="49">
        <v>42187</v>
      </c>
      <c r="W226" s="48">
        <v>7571</v>
      </c>
      <c r="X226" s="48"/>
      <c r="Y226" s="48"/>
      <c r="Z226" s="48"/>
      <c r="AA226" s="50"/>
      <c r="AB226" s="47"/>
      <c r="AC226" s="50"/>
      <c r="AD226" s="50"/>
      <c r="AE226" s="50"/>
      <c r="AF226" s="44"/>
      <c r="AG226" s="44"/>
      <c r="AH226" s="44"/>
      <c r="AI226" s="7">
        <v>226</v>
      </c>
    </row>
    <row r="227" spans="1:35" s="40" customFormat="1" ht="15" customHeight="1" x14ac:dyDescent="0.2">
      <c r="A227" s="48">
        <v>2150</v>
      </c>
      <c r="B227" s="43" t="s">
        <v>218</v>
      </c>
      <c r="C227" s="44" t="s">
        <v>7243</v>
      </c>
      <c r="D227" s="44" t="s">
        <v>152</v>
      </c>
      <c r="E227" s="44" t="s">
        <v>219</v>
      </c>
      <c r="F227" s="45" t="s">
        <v>9409</v>
      </c>
      <c r="G227" s="45" t="s">
        <v>220</v>
      </c>
      <c r="H227" s="45" t="s">
        <v>9410</v>
      </c>
      <c r="I227" s="44" t="s">
        <v>221</v>
      </c>
      <c r="J227" s="44" t="s">
        <v>9411</v>
      </c>
      <c r="K227" s="44" t="s">
        <v>222</v>
      </c>
      <c r="L227" s="44" t="s">
        <v>9412</v>
      </c>
      <c r="M227" s="44"/>
      <c r="N227" s="44" t="s">
        <v>223</v>
      </c>
      <c r="O227" s="47" t="s">
        <v>89</v>
      </c>
      <c r="P227" s="48" t="s">
        <v>224</v>
      </c>
      <c r="Q227" s="48" t="s">
        <v>10310</v>
      </c>
      <c r="R227" s="53" t="s">
        <v>225</v>
      </c>
      <c r="S227" s="48"/>
      <c r="T227" s="46">
        <v>93401</v>
      </c>
      <c r="U227" s="46">
        <v>2021</v>
      </c>
      <c r="V227" s="49">
        <v>37970</v>
      </c>
      <c r="W227" s="48">
        <v>2150</v>
      </c>
      <c r="X227" s="48"/>
      <c r="Y227" s="48"/>
      <c r="Z227" s="48"/>
      <c r="AA227" s="50"/>
      <c r="AB227" s="47"/>
      <c r="AC227" s="50"/>
      <c r="AD227" s="50"/>
      <c r="AE227" s="50"/>
      <c r="AF227" s="44" t="s">
        <v>8030</v>
      </c>
      <c r="AG227" s="44"/>
      <c r="AH227" s="44"/>
      <c r="AI227" s="110">
        <v>227</v>
      </c>
    </row>
    <row r="228" spans="1:35" s="40" customFormat="1" ht="15" customHeight="1" x14ac:dyDescent="0.2">
      <c r="A228" s="48">
        <v>7700</v>
      </c>
      <c r="B228" s="43" t="s">
        <v>4108</v>
      </c>
      <c r="C228" s="44" t="s">
        <v>8911</v>
      </c>
      <c r="D228" s="44"/>
      <c r="E228" s="44" t="s">
        <v>4109</v>
      </c>
      <c r="F228" s="45" t="s">
        <v>4110</v>
      </c>
      <c r="G228" s="45" t="s">
        <v>4111</v>
      </c>
      <c r="H228" s="45" t="s">
        <v>4112</v>
      </c>
      <c r="I228" s="44" t="s">
        <v>210</v>
      </c>
      <c r="J228" s="44" t="s">
        <v>4113</v>
      </c>
      <c r="K228" s="44" t="s">
        <v>4114</v>
      </c>
      <c r="L228" s="44" t="s">
        <v>9413</v>
      </c>
      <c r="M228" s="44"/>
      <c r="N228" s="44" t="s">
        <v>4115</v>
      </c>
      <c r="O228" s="47" t="s">
        <v>616</v>
      </c>
      <c r="P228" s="48" t="s">
        <v>2047</v>
      </c>
      <c r="Q228" s="48" t="s">
        <v>4116</v>
      </c>
      <c r="R228" s="53" t="s">
        <v>4117</v>
      </c>
      <c r="S228" s="48"/>
      <c r="T228" s="46">
        <v>93401</v>
      </c>
      <c r="U228" s="46" t="s">
        <v>4118</v>
      </c>
      <c r="V228" s="49">
        <v>43903</v>
      </c>
      <c r="W228" s="48">
        <v>7700</v>
      </c>
      <c r="X228" s="48"/>
      <c r="Y228" s="48"/>
      <c r="Z228" s="48"/>
      <c r="AA228" s="50"/>
      <c r="AB228" s="47"/>
      <c r="AC228" s="50"/>
      <c r="AD228" s="50"/>
      <c r="AE228" s="50"/>
      <c r="AF228" s="44"/>
      <c r="AG228" s="44"/>
      <c r="AH228" s="44"/>
      <c r="AI228" s="110">
        <v>228</v>
      </c>
    </row>
    <row r="229" spans="1:35" s="40" customFormat="1" ht="15" customHeight="1" x14ac:dyDescent="0.2">
      <c r="A229" s="48">
        <v>7496</v>
      </c>
      <c r="B229" s="43" t="s">
        <v>8064</v>
      </c>
      <c r="C229" s="44" t="s">
        <v>8804</v>
      </c>
      <c r="D229" s="44" t="s">
        <v>152</v>
      </c>
      <c r="E229" s="44" t="s">
        <v>4119</v>
      </c>
      <c r="F229" s="45" t="s">
        <v>4120</v>
      </c>
      <c r="G229" s="45" t="s">
        <v>4121</v>
      </c>
      <c r="H229" s="45" t="s">
        <v>4122</v>
      </c>
      <c r="I229" s="44" t="s">
        <v>4123</v>
      </c>
      <c r="J229" s="44" t="s">
        <v>4124</v>
      </c>
      <c r="K229" s="46" t="s">
        <v>4125</v>
      </c>
      <c r="L229" s="44" t="s">
        <v>9414</v>
      </c>
      <c r="M229" s="44"/>
      <c r="N229" s="44" t="s">
        <v>4126</v>
      </c>
      <c r="O229" s="47" t="s">
        <v>89</v>
      </c>
      <c r="P229" s="48" t="s">
        <v>2298</v>
      </c>
      <c r="Q229" s="48" t="s">
        <v>4127</v>
      </c>
      <c r="R229" s="46" t="s">
        <v>4128</v>
      </c>
      <c r="S229" s="48"/>
      <c r="T229" s="46" t="s">
        <v>307</v>
      </c>
      <c r="U229" s="46" t="s">
        <v>4129</v>
      </c>
      <c r="V229" s="49">
        <v>41668</v>
      </c>
      <c r="W229" s="48">
        <v>7496</v>
      </c>
      <c r="X229" s="48"/>
      <c r="Y229" s="48"/>
      <c r="Z229" s="48"/>
      <c r="AA229" s="50"/>
      <c r="AB229" s="47"/>
      <c r="AC229" s="50"/>
      <c r="AD229" s="50"/>
      <c r="AE229" s="50"/>
      <c r="AF229" s="44"/>
      <c r="AG229" s="44"/>
      <c r="AH229" s="44"/>
      <c r="AI229" s="7">
        <v>229</v>
      </c>
    </row>
    <row r="230" spans="1:35" s="40" customFormat="1" ht="15" customHeight="1" x14ac:dyDescent="0.2">
      <c r="A230" s="48">
        <v>3650</v>
      </c>
      <c r="B230" s="43" t="s">
        <v>295</v>
      </c>
      <c r="C230" s="44" t="s">
        <v>7194</v>
      </c>
      <c r="D230" s="44" t="s">
        <v>296</v>
      </c>
      <c r="E230" s="44" t="s">
        <v>297</v>
      </c>
      <c r="F230" s="62" t="s">
        <v>298</v>
      </c>
      <c r="G230" s="45" t="s">
        <v>299</v>
      </c>
      <c r="H230" s="45" t="s">
        <v>300</v>
      </c>
      <c r="I230" s="44" t="s">
        <v>301</v>
      </c>
      <c r="J230" s="58" t="s">
        <v>302</v>
      </c>
      <c r="K230" s="46" t="s">
        <v>303</v>
      </c>
      <c r="L230" s="44" t="s">
        <v>9415</v>
      </c>
      <c r="M230" s="58"/>
      <c r="N230" s="44" t="s">
        <v>304</v>
      </c>
      <c r="O230" s="47" t="s">
        <v>60</v>
      </c>
      <c r="P230" s="48" t="s">
        <v>305</v>
      </c>
      <c r="Q230" s="48">
        <v>352471664</v>
      </c>
      <c r="R230" s="53" t="s">
        <v>306</v>
      </c>
      <c r="S230" s="48"/>
      <c r="T230" s="46" t="s">
        <v>307</v>
      </c>
      <c r="U230" s="46" t="s">
        <v>308</v>
      </c>
      <c r="V230" s="49">
        <v>37970</v>
      </c>
      <c r="W230" s="48">
        <v>3650</v>
      </c>
      <c r="X230" s="48"/>
      <c r="Y230" s="48"/>
      <c r="Z230" s="48"/>
      <c r="AA230" s="50"/>
      <c r="AB230" s="47"/>
      <c r="AC230" s="50"/>
      <c r="AD230" s="50"/>
      <c r="AE230" s="50"/>
      <c r="AF230" s="44"/>
      <c r="AG230" s="44"/>
      <c r="AH230" s="44"/>
      <c r="AI230" s="110">
        <v>230</v>
      </c>
    </row>
    <row r="231" spans="1:35" s="40" customFormat="1" ht="15" customHeight="1" x14ac:dyDescent="0.2">
      <c r="A231" s="48">
        <v>7185</v>
      </c>
      <c r="B231" s="43" t="s">
        <v>4130</v>
      </c>
      <c r="C231" s="44" t="s">
        <v>8627</v>
      </c>
      <c r="D231" s="44" t="s">
        <v>152</v>
      </c>
      <c r="E231" s="44" t="s">
        <v>4131</v>
      </c>
      <c r="F231" s="45" t="s">
        <v>4132</v>
      </c>
      <c r="G231" s="45" t="s">
        <v>4133</v>
      </c>
      <c r="H231" s="45" t="s">
        <v>4134</v>
      </c>
      <c r="I231" s="44" t="s">
        <v>4135</v>
      </c>
      <c r="J231" s="44" t="s">
        <v>4136</v>
      </c>
      <c r="K231" s="44" t="s">
        <v>4137</v>
      </c>
      <c r="L231" s="44" t="s">
        <v>9416</v>
      </c>
      <c r="M231" s="44"/>
      <c r="N231" s="44" t="s">
        <v>4138</v>
      </c>
      <c r="O231" s="47" t="s">
        <v>89</v>
      </c>
      <c r="P231" s="48" t="s">
        <v>1408</v>
      </c>
      <c r="Q231" s="48" t="s">
        <v>4139</v>
      </c>
      <c r="R231" s="46" t="s">
        <v>4140</v>
      </c>
      <c r="S231" s="48"/>
      <c r="T231" s="46">
        <v>93401</v>
      </c>
      <c r="U231" s="46" t="s">
        <v>4141</v>
      </c>
      <c r="V231" s="49">
        <v>38568</v>
      </c>
      <c r="W231" s="48">
        <v>7185</v>
      </c>
      <c r="X231" s="48"/>
      <c r="Y231" s="48"/>
      <c r="Z231" s="48"/>
      <c r="AA231" s="50"/>
      <c r="AB231" s="47"/>
      <c r="AC231" s="50"/>
      <c r="AD231" s="50"/>
      <c r="AE231" s="50"/>
      <c r="AF231" s="44"/>
      <c r="AG231" s="44"/>
      <c r="AH231" s="44"/>
      <c r="AI231" s="110">
        <v>231</v>
      </c>
    </row>
    <row r="232" spans="1:35" s="40" customFormat="1" ht="15" customHeight="1" x14ac:dyDescent="0.2">
      <c r="A232" s="48">
        <v>1700</v>
      </c>
      <c r="B232" s="43" t="s">
        <v>151</v>
      </c>
      <c r="C232" s="44" t="s">
        <v>8456</v>
      </c>
      <c r="D232" s="44" t="s">
        <v>152</v>
      </c>
      <c r="E232" s="44" t="s">
        <v>153</v>
      </c>
      <c r="F232" s="45" t="s">
        <v>154</v>
      </c>
      <c r="G232" s="45" t="s">
        <v>155</v>
      </c>
      <c r="H232" s="45" t="s">
        <v>156</v>
      </c>
      <c r="I232" s="44" t="s">
        <v>157</v>
      </c>
      <c r="J232" s="44" t="s">
        <v>158</v>
      </c>
      <c r="K232" s="46" t="s">
        <v>159</v>
      </c>
      <c r="L232" s="44" t="s">
        <v>9417</v>
      </c>
      <c r="M232" s="44"/>
      <c r="N232" s="44" t="s">
        <v>160</v>
      </c>
      <c r="O232" s="47" t="s">
        <v>89</v>
      </c>
      <c r="P232" s="48" t="s">
        <v>161</v>
      </c>
      <c r="Q232" s="48" t="s">
        <v>162</v>
      </c>
      <c r="R232" s="46"/>
      <c r="S232" s="48"/>
      <c r="T232" s="46">
        <v>93401</v>
      </c>
      <c r="U232" s="46" t="s">
        <v>163</v>
      </c>
      <c r="V232" s="49">
        <v>37970</v>
      </c>
      <c r="W232" s="48">
        <v>1700</v>
      </c>
      <c r="X232" s="48"/>
      <c r="Y232" s="48"/>
      <c r="Z232" s="48"/>
      <c r="AA232" s="50"/>
      <c r="AB232" s="47"/>
      <c r="AC232" s="50"/>
      <c r="AD232" s="50"/>
      <c r="AE232" s="50"/>
      <c r="AF232" s="44"/>
      <c r="AG232" s="44"/>
      <c r="AH232" s="44"/>
      <c r="AI232" s="7">
        <v>232</v>
      </c>
    </row>
    <row r="233" spans="1:35" s="40" customFormat="1" ht="15" customHeight="1" x14ac:dyDescent="0.2">
      <c r="A233" s="48">
        <v>3900</v>
      </c>
      <c r="B233" s="43" t="s">
        <v>4142</v>
      </c>
      <c r="C233" s="44" t="s">
        <v>8474</v>
      </c>
      <c r="D233" s="44" t="s">
        <v>177</v>
      </c>
      <c r="E233" s="44" t="s">
        <v>4143</v>
      </c>
      <c r="F233" s="45" t="s">
        <v>4144</v>
      </c>
      <c r="G233" s="45" t="s">
        <v>4145</v>
      </c>
      <c r="H233" s="45" t="s">
        <v>4146</v>
      </c>
      <c r="I233" s="44" t="s">
        <v>313</v>
      </c>
      <c r="J233" s="44" t="s">
        <v>4147</v>
      </c>
      <c r="K233" s="46" t="s">
        <v>4148</v>
      </c>
      <c r="L233" s="44" t="s">
        <v>9418</v>
      </c>
      <c r="M233" s="44"/>
      <c r="N233" s="44" t="s">
        <v>4149</v>
      </c>
      <c r="O233" s="47" t="s">
        <v>89</v>
      </c>
      <c r="P233" s="48" t="s">
        <v>4150</v>
      </c>
      <c r="Q233" s="48" t="s">
        <v>4151</v>
      </c>
      <c r="R233" s="46"/>
      <c r="S233" s="48"/>
      <c r="T233" s="46" t="s">
        <v>185</v>
      </c>
      <c r="U233" s="46" t="s">
        <v>4152</v>
      </c>
      <c r="V233" s="49">
        <v>37970</v>
      </c>
      <c r="W233" s="48">
        <v>3900</v>
      </c>
      <c r="X233" s="48"/>
      <c r="Y233" s="48"/>
      <c r="Z233" s="48"/>
      <c r="AA233" s="50"/>
      <c r="AB233" s="47"/>
      <c r="AC233" s="50"/>
      <c r="AD233" s="50"/>
      <c r="AE233" s="50"/>
      <c r="AF233" s="44"/>
      <c r="AG233" s="44"/>
      <c r="AH233" s="44"/>
      <c r="AI233" s="110">
        <v>233</v>
      </c>
    </row>
    <row r="234" spans="1:35" s="40" customFormat="1" ht="15" customHeight="1" x14ac:dyDescent="0.2">
      <c r="A234" s="48">
        <v>3950</v>
      </c>
      <c r="B234" s="51" t="s">
        <v>350</v>
      </c>
      <c r="C234" s="44" t="s">
        <v>7380</v>
      </c>
      <c r="D234" s="44" t="s">
        <v>152</v>
      </c>
      <c r="E234" s="44" t="s">
        <v>351</v>
      </c>
      <c r="F234" s="45" t="s">
        <v>352</v>
      </c>
      <c r="G234" s="45" t="s">
        <v>353</v>
      </c>
      <c r="H234" s="45" t="s">
        <v>354</v>
      </c>
      <c r="I234" s="44" t="s">
        <v>355</v>
      </c>
      <c r="J234" s="44" t="s">
        <v>356</v>
      </c>
      <c r="K234" s="44" t="s">
        <v>357</v>
      </c>
      <c r="L234" s="44" t="s">
        <v>9419</v>
      </c>
      <c r="M234" s="44"/>
      <c r="N234" s="44" t="s">
        <v>358</v>
      </c>
      <c r="O234" s="47" t="s">
        <v>89</v>
      </c>
      <c r="P234" s="48" t="s">
        <v>359</v>
      </c>
      <c r="Q234" s="48">
        <v>225409300</v>
      </c>
      <c r="R234" s="46" t="s">
        <v>360</v>
      </c>
      <c r="S234" s="48"/>
      <c r="T234" s="46" t="s">
        <v>307</v>
      </c>
      <c r="U234" s="46" t="s">
        <v>361</v>
      </c>
      <c r="V234" s="49">
        <v>37970</v>
      </c>
      <c r="W234" s="48">
        <v>3950</v>
      </c>
      <c r="X234" s="48"/>
      <c r="Y234" s="48"/>
      <c r="Z234" s="48"/>
      <c r="AA234" s="50"/>
      <c r="AB234" s="47"/>
      <c r="AC234" s="50"/>
      <c r="AD234" s="50"/>
      <c r="AE234" s="50"/>
      <c r="AF234" s="44" t="s">
        <v>8030</v>
      </c>
      <c r="AG234" s="44"/>
      <c r="AH234" s="44"/>
      <c r="AI234" s="110">
        <v>234</v>
      </c>
    </row>
    <row r="235" spans="1:35" s="40" customFormat="1" ht="15" customHeight="1" x14ac:dyDescent="0.2">
      <c r="A235" s="48">
        <v>7039</v>
      </c>
      <c r="B235" s="43" t="s">
        <v>1049</v>
      </c>
      <c r="C235" s="44" t="s">
        <v>7423</v>
      </c>
      <c r="D235" s="44" t="s">
        <v>152</v>
      </c>
      <c r="E235" s="44" t="s">
        <v>1050</v>
      </c>
      <c r="F235" s="45" t="s">
        <v>9420</v>
      </c>
      <c r="G235" s="45" t="s">
        <v>1051</v>
      </c>
      <c r="H235" s="45" t="s">
        <v>10311</v>
      </c>
      <c r="I235" s="44" t="s">
        <v>1052</v>
      </c>
      <c r="J235" s="44" t="s">
        <v>1053</v>
      </c>
      <c r="K235" s="44" t="s">
        <v>9421</v>
      </c>
      <c r="L235" s="44" t="s">
        <v>9422</v>
      </c>
      <c r="M235" s="44"/>
      <c r="N235" s="44" t="s">
        <v>1054</v>
      </c>
      <c r="O235" s="47" t="s">
        <v>89</v>
      </c>
      <c r="P235" s="48" t="s">
        <v>1055</v>
      </c>
      <c r="Q235" s="48" t="s">
        <v>1056</v>
      </c>
      <c r="R235" s="46" t="s">
        <v>1057</v>
      </c>
      <c r="S235" s="48"/>
      <c r="T235" s="46" t="s">
        <v>307</v>
      </c>
      <c r="U235" s="46">
        <v>2021</v>
      </c>
      <c r="V235" s="49">
        <v>37970</v>
      </c>
      <c r="W235" s="48">
        <v>7039</v>
      </c>
      <c r="X235" s="48"/>
      <c r="Y235" s="48"/>
      <c r="Z235" s="48"/>
      <c r="AA235" s="50"/>
      <c r="AB235" s="47"/>
      <c r="AC235" s="50"/>
      <c r="AD235" s="50"/>
      <c r="AE235" s="50"/>
      <c r="AF235" s="44" t="s">
        <v>8030</v>
      </c>
      <c r="AG235" s="44"/>
      <c r="AH235" s="44"/>
      <c r="AI235" s="7">
        <v>235</v>
      </c>
    </row>
    <row r="236" spans="1:35" s="40" customFormat="1" ht="15" customHeight="1" x14ac:dyDescent="0.2">
      <c r="A236" s="48">
        <v>7127</v>
      </c>
      <c r="B236" s="43" t="s">
        <v>4153</v>
      </c>
      <c r="C236" s="44" t="s">
        <v>8603</v>
      </c>
      <c r="D236" s="44" t="s">
        <v>152</v>
      </c>
      <c r="E236" s="44" t="s">
        <v>4154</v>
      </c>
      <c r="F236" s="45" t="s">
        <v>4155</v>
      </c>
      <c r="G236" s="45" t="s">
        <v>4156</v>
      </c>
      <c r="H236" s="45" t="s">
        <v>4157</v>
      </c>
      <c r="I236" s="44" t="s">
        <v>4158</v>
      </c>
      <c r="J236" s="44" t="s">
        <v>4159</v>
      </c>
      <c r="K236" s="44" t="s">
        <v>4160</v>
      </c>
      <c r="L236" s="44" t="s">
        <v>9423</v>
      </c>
      <c r="M236" s="44"/>
      <c r="N236" s="44" t="s">
        <v>4161</v>
      </c>
      <c r="O236" s="47" t="s">
        <v>89</v>
      </c>
      <c r="P236" s="48" t="s">
        <v>4162</v>
      </c>
      <c r="Q236" s="48" t="s">
        <v>4163</v>
      </c>
      <c r="R236" s="46" t="s">
        <v>4164</v>
      </c>
      <c r="S236" s="48"/>
      <c r="T236" s="46">
        <v>93401</v>
      </c>
      <c r="U236" s="46" t="s">
        <v>4165</v>
      </c>
      <c r="V236" s="49">
        <v>38019</v>
      </c>
      <c r="W236" s="48">
        <v>7127</v>
      </c>
      <c r="X236" s="48"/>
      <c r="Y236" s="48"/>
      <c r="Z236" s="48"/>
      <c r="AA236" s="50"/>
      <c r="AB236" s="47"/>
      <c r="AC236" s="50"/>
      <c r="AD236" s="50"/>
      <c r="AE236" s="50"/>
      <c r="AF236" s="44"/>
      <c r="AG236" s="44"/>
      <c r="AH236" s="44"/>
      <c r="AI236" s="110">
        <v>236</v>
      </c>
    </row>
    <row r="237" spans="1:35" s="40" customFormat="1" ht="15" customHeight="1" x14ac:dyDescent="0.2">
      <c r="A237" s="48">
        <v>6680</v>
      </c>
      <c r="B237" s="43" t="s">
        <v>4166</v>
      </c>
      <c r="C237" s="44" t="s">
        <v>8498</v>
      </c>
      <c r="D237" s="44" t="s">
        <v>177</v>
      </c>
      <c r="E237" s="44" t="s">
        <v>4167</v>
      </c>
      <c r="F237" s="45" t="s">
        <v>4168</v>
      </c>
      <c r="G237" s="45" t="s">
        <v>4169</v>
      </c>
      <c r="H237" s="45" t="s">
        <v>4170</v>
      </c>
      <c r="I237" s="44" t="s">
        <v>4158</v>
      </c>
      <c r="J237" s="44" t="s">
        <v>4171</v>
      </c>
      <c r="K237" s="44" t="s">
        <v>4172</v>
      </c>
      <c r="L237" s="44" t="s">
        <v>9424</v>
      </c>
      <c r="M237" s="44"/>
      <c r="N237" s="44" t="s">
        <v>4173</v>
      </c>
      <c r="O237" s="47" t="s">
        <v>102</v>
      </c>
      <c r="P237" s="48" t="s">
        <v>1193</v>
      </c>
      <c r="Q237" s="48"/>
      <c r="R237" s="46" t="s">
        <v>4174</v>
      </c>
      <c r="S237" s="48"/>
      <c r="T237" s="46" t="s">
        <v>185</v>
      </c>
      <c r="U237" s="46" t="s">
        <v>4175</v>
      </c>
      <c r="V237" s="49">
        <v>37970</v>
      </c>
      <c r="W237" s="48">
        <v>6680</v>
      </c>
      <c r="X237" s="48"/>
      <c r="Y237" s="48"/>
      <c r="Z237" s="48"/>
      <c r="AA237" s="50"/>
      <c r="AB237" s="47"/>
      <c r="AC237" s="50"/>
      <c r="AD237" s="50"/>
      <c r="AE237" s="50"/>
      <c r="AF237" s="44"/>
      <c r="AG237" s="44"/>
      <c r="AH237" s="44"/>
      <c r="AI237" s="110">
        <v>237</v>
      </c>
    </row>
    <row r="238" spans="1:35" s="40" customFormat="1" ht="15" customHeight="1" x14ac:dyDescent="0.2">
      <c r="A238" s="48">
        <v>7517</v>
      </c>
      <c r="B238" s="43" t="s">
        <v>8065</v>
      </c>
      <c r="C238" s="44" t="s">
        <v>7707</v>
      </c>
      <c r="D238" s="44" t="s">
        <v>152</v>
      </c>
      <c r="E238" s="44" t="s">
        <v>1976</v>
      </c>
      <c r="F238" s="45" t="s">
        <v>10312</v>
      </c>
      <c r="G238" s="45" t="s">
        <v>1977</v>
      </c>
      <c r="H238" s="45" t="s">
        <v>10313</v>
      </c>
      <c r="I238" s="44" t="s">
        <v>1978</v>
      </c>
      <c r="J238" s="44" t="s">
        <v>1979</v>
      </c>
      <c r="K238" s="44" t="s">
        <v>9425</v>
      </c>
      <c r="L238" s="44" t="s">
        <v>9426</v>
      </c>
      <c r="M238" s="44"/>
      <c r="N238" s="44" t="s">
        <v>1980</v>
      </c>
      <c r="O238" s="47" t="s">
        <v>89</v>
      </c>
      <c r="P238" s="48" t="s">
        <v>359</v>
      </c>
      <c r="Q238" s="48" t="s">
        <v>1981</v>
      </c>
      <c r="R238" s="46" t="s">
        <v>1982</v>
      </c>
      <c r="S238" s="48"/>
      <c r="T238" s="46" t="s">
        <v>307</v>
      </c>
      <c r="U238" s="46">
        <v>2021</v>
      </c>
      <c r="V238" s="49">
        <v>41950</v>
      </c>
      <c r="W238" s="48">
        <v>7517</v>
      </c>
      <c r="X238" s="48"/>
      <c r="Y238" s="48"/>
      <c r="Z238" s="48"/>
      <c r="AA238" s="50"/>
      <c r="AB238" s="47"/>
      <c r="AC238" s="50"/>
      <c r="AD238" s="50"/>
      <c r="AE238" s="50"/>
      <c r="AF238" s="44"/>
      <c r="AG238" s="44"/>
      <c r="AH238" s="44"/>
      <c r="AI238" s="7">
        <v>238</v>
      </c>
    </row>
    <row r="239" spans="1:35" s="40" customFormat="1" ht="15" customHeight="1" x14ac:dyDescent="0.2">
      <c r="A239" s="48">
        <v>6966</v>
      </c>
      <c r="B239" s="43" t="s">
        <v>4176</v>
      </c>
      <c r="C239" s="44" t="s">
        <v>8547</v>
      </c>
      <c r="D239" s="44" t="s">
        <v>296</v>
      </c>
      <c r="E239" s="44" t="s">
        <v>4177</v>
      </c>
      <c r="F239" s="45" t="s">
        <v>313</v>
      </c>
      <c r="G239" s="45" t="s">
        <v>4178</v>
      </c>
      <c r="H239" s="45" t="s">
        <v>4179</v>
      </c>
      <c r="I239" s="44" t="s">
        <v>4180</v>
      </c>
      <c r="J239" s="44" t="s">
        <v>4181</v>
      </c>
      <c r="K239" s="44" t="s">
        <v>4182</v>
      </c>
      <c r="L239" s="44" t="s">
        <v>9427</v>
      </c>
      <c r="M239" s="44"/>
      <c r="N239" s="44" t="s">
        <v>4183</v>
      </c>
      <c r="O239" s="47" t="s">
        <v>918</v>
      </c>
      <c r="P239" s="48" t="s">
        <v>2073</v>
      </c>
      <c r="Q239" s="48"/>
      <c r="R239" s="46" t="s">
        <v>4184</v>
      </c>
      <c r="S239" s="48"/>
      <c r="T239" s="46">
        <v>93401</v>
      </c>
      <c r="U239" s="46" t="s">
        <v>4185</v>
      </c>
      <c r="V239" s="49">
        <v>37970</v>
      </c>
      <c r="W239" s="48">
        <v>6966</v>
      </c>
      <c r="X239" s="48"/>
      <c r="Y239" s="48"/>
      <c r="Z239" s="48"/>
      <c r="AA239" s="50"/>
      <c r="AB239" s="47"/>
      <c r="AC239" s="50"/>
      <c r="AD239" s="50"/>
      <c r="AE239" s="50"/>
      <c r="AF239" s="44"/>
      <c r="AG239" s="44"/>
      <c r="AH239" s="44"/>
      <c r="AI239" s="110">
        <v>239</v>
      </c>
    </row>
    <row r="240" spans="1:35" s="40" customFormat="1" ht="15" customHeight="1" x14ac:dyDescent="0.2">
      <c r="A240" s="48">
        <v>7045</v>
      </c>
      <c r="B240" s="43" t="s">
        <v>4186</v>
      </c>
      <c r="C240" s="44" t="s">
        <v>8574</v>
      </c>
      <c r="D240" s="44" t="s">
        <v>152</v>
      </c>
      <c r="E240" s="44" t="s">
        <v>4187</v>
      </c>
      <c r="F240" s="45" t="s">
        <v>4188</v>
      </c>
      <c r="G240" s="45" t="s">
        <v>4189</v>
      </c>
      <c r="H240" s="45" t="s">
        <v>4190</v>
      </c>
      <c r="I240" s="44" t="s">
        <v>4191</v>
      </c>
      <c r="J240" s="44" t="s">
        <v>4192</v>
      </c>
      <c r="K240" s="46" t="s">
        <v>4193</v>
      </c>
      <c r="L240" s="44" t="s">
        <v>9428</v>
      </c>
      <c r="M240" s="44"/>
      <c r="N240" s="44" t="s">
        <v>4194</v>
      </c>
      <c r="O240" s="47" t="s">
        <v>89</v>
      </c>
      <c r="P240" s="48" t="s">
        <v>257</v>
      </c>
      <c r="Q240" s="48" t="s">
        <v>4195</v>
      </c>
      <c r="R240" s="46" t="s">
        <v>4196</v>
      </c>
      <c r="S240" s="48"/>
      <c r="T240" s="46">
        <v>93401</v>
      </c>
      <c r="U240" s="46" t="s">
        <v>4197</v>
      </c>
      <c r="V240" s="49">
        <v>37970</v>
      </c>
      <c r="W240" s="48">
        <v>7045</v>
      </c>
      <c r="X240" s="48"/>
      <c r="Y240" s="48"/>
      <c r="Z240" s="48"/>
      <c r="AA240" s="50"/>
      <c r="AB240" s="47"/>
      <c r="AC240" s="50"/>
      <c r="AD240" s="50"/>
      <c r="AE240" s="50"/>
      <c r="AF240" s="44"/>
      <c r="AG240" s="44"/>
      <c r="AH240" s="44"/>
      <c r="AI240" s="110">
        <v>240</v>
      </c>
    </row>
    <row r="241" spans="1:35" s="40" customFormat="1" ht="15" customHeight="1" x14ac:dyDescent="0.2">
      <c r="A241" s="48">
        <v>7370</v>
      </c>
      <c r="B241" s="43" t="s">
        <v>4198</v>
      </c>
      <c r="C241" s="44" t="s">
        <v>8712</v>
      </c>
      <c r="D241" s="44" t="s">
        <v>152</v>
      </c>
      <c r="E241" s="44" t="s">
        <v>4199</v>
      </c>
      <c r="F241" s="45" t="s">
        <v>4200</v>
      </c>
      <c r="G241" s="45" t="s">
        <v>4201</v>
      </c>
      <c r="H241" s="45" t="s">
        <v>4202</v>
      </c>
      <c r="I241" s="44" t="s">
        <v>4203</v>
      </c>
      <c r="J241" s="44" t="s">
        <v>4204</v>
      </c>
      <c r="K241" s="44" t="s">
        <v>4205</v>
      </c>
      <c r="L241" s="44" t="s">
        <v>9429</v>
      </c>
      <c r="M241" s="44"/>
      <c r="N241" s="44" t="s">
        <v>4206</v>
      </c>
      <c r="O241" s="47" t="s">
        <v>89</v>
      </c>
      <c r="P241" s="48" t="s">
        <v>183</v>
      </c>
      <c r="Q241" s="48" t="s">
        <v>4207</v>
      </c>
      <c r="R241" s="46"/>
      <c r="S241" s="48"/>
      <c r="T241" s="46" t="s">
        <v>247</v>
      </c>
      <c r="U241" s="46" t="s">
        <v>4208</v>
      </c>
      <c r="V241" s="49">
        <v>39322</v>
      </c>
      <c r="W241" s="48">
        <v>7370</v>
      </c>
      <c r="X241" s="48"/>
      <c r="Y241" s="48"/>
      <c r="Z241" s="48"/>
      <c r="AA241" s="50"/>
      <c r="AB241" s="47"/>
      <c r="AC241" s="50"/>
      <c r="AD241" s="50"/>
      <c r="AE241" s="50"/>
      <c r="AF241" s="44"/>
      <c r="AG241" s="44"/>
      <c r="AH241" s="44"/>
      <c r="AI241" s="7">
        <v>241</v>
      </c>
    </row>
    <row r="242" spans="1:35" s="40" customFormat="1" ht="15" customHeight="1" x14ac:dyDescent="0.2">
      <c r="A242" s="48">
        <v>7660</v>
      </c>
      <c r="B242" s="43" t="s">
        <v>8066</v>
      </c>
      <c r="C242" s="44" t="s">
        <v>7606</v>
      </c>
      <c r="D242" s="44" t="s">
        <v>4209</v>
      </c>
      <c r="E242" s="44" t="s">
        <v>4210</v>
      </c>
      <c r="F242" s="45" t="s">
        <v>7321</v>
      </c>
      <c r="G242" s="45" t="s">
        <v>4211</v>
      </c>
      <c r="H242" s="45" t="s">
        <v>8992</v>
      </c>
      <c r="I242" s="44" t="s">
        <v>7322</v>
      </c>
      <c r="J242" s="44" t="s">
        <v>9430</v>
      </c>
      <c r="K242" s="46" t="s">
        <v>8993</v>
      </c>
      <c r="L242" s="44" t="s">
        <v>9431</v>
      </c>
      <c r="M242" s="44" t="s">
        <v>9432</v>
      </c>
      <c r="N242" s="44" t="s">
        <v>8994</v>
      </c>
      <c r="O242" s="47" t="s">
        <v>60</v>
      </c>
      <c r="P242" s="48" t="s">
        <v>6801</v>
      </c>
      <c r="Q242" s="48" t="s">
        <v>4212</v>
      </c>
      <c r="R242" s="46" t="s">
        <v>4213</v>
      </c>
      <c r="S242" s="48"/>
      <c r="T242" s="46">
        <v>93401</v>
      </c>
      <c r="U242" s="46" t="s">
        <v>7323</v>
      </c>
      <c r="V242" s="49">
        <v>43395</v>
      </c>
      <c r="W242" s="48">
        <v>7660</v>
      </c>
      <c r="X242" s="48" t="s">
        <v>9087</v>
      </c>
      <c r="Y242" s="48" t="s">
        <v>9087</v>
      </c>
      <c r="Z242" s="48" t="s">
        <v>9087</v>
      </c>
      <c r="AA242" s="50"/>
      <c r="AB242" s="47"/>
      <c r="AC242" s="50"/>
      <c r="AD242" s="50"/>
      <c r="AE242" s="50"/>
      <c r="AF242" s="44"/>
      <c r="AG242" s="44"/>
      <c r="AH242" s="44"/>
      <c r="AI242" s="110">
        <v>242</v>
      </c>
    </row>
    <row r="243" spans="1:35" s="40" customFormat="1" ht="15" customHeight="1" x14ac:dyDescent="0.2">
      <c r="A243" s="48">
        <v>6993</v>
      </c>
      <c r="B243" s="51" t="s">
        <v>8067</v>
      </c>
      <c r="C243" s="44" t="s">
        <v>8556</v>
      </c>
      <c r="D243" s="44" t="s">
        <v>4214</v>
      </c>
      <c r="E243" s="44" t="s">
        <v>4215</v>
      </c>
      <c r="F243" s="45" t="s">
        <v>4216</v>
      </c>
      <c r="G243" s="45" t="s">
        <v>4217</v>
      </c>
      <c r="H243" s="45" t="s">
        <v>4218</v>
      </c>
      <c r="I243" s="44" t="s">
        <v>4219</v>
      </c>
      <c r="J243" s="44" t="s">
        <v>4220</v>
      </c>
      <c r="K243" s="44" t="s">
        <v>4221</v>
      </c>
      <c r="L243" s="44" t="s">
        <v>9433</v>
      </c>
      <c r="M243" s="44"/>
      <c r="N243" s="44" t="s">
        <v>4222</v>
      </c>
      <c r="O243" s="47" t="s">
        <v>89</v>
      </c>
      <c r="P243" s="48" t="s">
        <v>2298</v>
      </c>
      <c r="Q243" s="48" t="s">
        <v>4223</v>
      </c>
      <c r="R243" s="46" t="s">
        <v>4224</v>
      </c>
      <c r="S243" s="48"/>
      <c r="T243" s="46">
        <v>93401</v>
      </c>
      <c r="U243" s="46" t="s">
        <v>4225</v>
      </c>
      <c r="V243" s="49">
        <v>37970</v>
      </c>
      <c r="W243" s="48">
        <v>6993</v>
      </c>
      <c r="X243" s="48"/>
      <c r="Y243" s="48"/>
      <c r="Z243" s="48"/>
      <c r="AA243" s="50"/>
      <c r="AB243" s="47"/>
      <c r="AC243" s="50"/>
      <c r="AD243" s="50"/>
      <c r="AE243" s="50"/>
      <c r="AF243" s="44"/>
      <c r="AG243" s="44"/>
      <c r="AH243" s="44"/>
      <c r="AI243" s="110">
        <v>243</v>
      </c>
    </row>
    <row r="244" spans="1:35" s="40" customFormat="1" ht="15" customHeight="1" x14ac:dyDescent="0.2">
      <c r="A244" s="48">
        <v>7714</v>
      </c>
      <c r="B244" s="43" t="s">
        <v>2459</v>
      </c>
      <c r="C244" s="44" t="s">
        <v>7286</v>
      </c>
      <c r="D244" s="44"/>
      <c r="E244" s="44" t="s">
        <v>2460</v>
      </c>
      <c r="F244" s="45" t="s">
        <v>2461</v>
      </c>
      <c r="G244" s="45" t="s">
        <v>2462</v>
      </c>
      <c r="H244" s="45" t="s">
        <v>2463</v>
      </c>
      <c r="I244" s="44" t="s">
        <v>2464</v>
      </c>
      <c r="J244" s="44" t="s">
        <v>2465</v>
      </c>
      <c r="K244" s="44" t="s">
        <v>2466</v>
      </c>
      <c r="L244" s="44" t="s">
        <v>9434</v>
      </c>
      <c r="M244" s="44"/>
      <c r="N244" s="44" t="s">
        <v>2467</v>
      </c>
      <c r="O244" s="47" t="s">
        <v>89</v>
      </c>
      <c r="P244" s="48" t="s">
        <v>224</v>
      </c>
      <c r="Q244" s="48" t="s">
        <v>2468</v>
      </c>
      <c r="R244" s="53" t="s">
        <v>2469</v>
      </c>
      <c r="S244" s="48"/>
      <c r="T244" s="46">
        <v>93401</v>
      </c>
      <c r="U244" s="46" t="s">
        <v>2470</v>
      </c>
      <c r="V244" s="49">
        <v>44104</v>
      </c>
      <c r="W244" s="48">
        <v>7714</v>
      </c>
      <c r="X244" s="48"/>
      <c r="Y244" s="48"/>
      <c r="Z244" s="48"/>
      <c r="AA244" s="50"/>
      <c r="AB244" s="47"/>
      <c r="AC244" s="50"/>
      <c r="AD244" s="50"/>
      <c r="AE244" s="50"/>
      <c r="AF244" s="44"/>
      <c r="AG244" s="44"/>
      <c r="AH244" s="44"/>
      <c r="AI244" s="7">
        <v>244</v>
      </c>
    </row>
    <row r="245" spans="1:35" s="40" customFormat="1" ht="15" customHeight="1" x14ac:dyDescent="0.2">
      <c r="A245" s="48">
        <v>7405</v>
      </c>
      <c r="B245" s="43" t="s">
        <v>4226</v>
      </c>
      <c r="C245" s="44" t="s">
        <v>8738</v>
      </c>
      <c r="D245" s="44" t="s">
        <v>152</v>
      </c>
      <c r="E245" s="44" t="s">
        <v>4227</v>
      </c>
      <c r="F245" s="45" t="s">
        <v>4228</v>
      </c>
      <c r="G245" s="45" t="s">
        <v>4229</v>
      </c>
      <c r="H245" s="45" t="s">
        <v>4230</v>
      </c>
      <c r="I245" s="44" t="s">
        <v>4231</v>
      </c>
      <c r="J245" s="44" t="s">
        <v>4232</v>
      </c>
      <c r="K245" s="46" t="s">
        <v>4233</v>
      </c>
      <c r="L245" s="44" t="s">
        <v>9435</v>
      </c>
      <c r="M245" s="44"/>
      <c r="N245" s="44" t="s">
        <v>4234</v>
      </c>
      <c r="O245" s="47" t="s">
        <v>89</v>
      </c>
      <c r="P245" s="48" t="s">
        <v>3887</v>
      </c>
      <c r="Q245" s="48" t="s">
        <v>4235</v>
      </c>
      <c r="R245" s="46"/>
      <c r="S245" s="48"/>
      <c r="T245" s="46" t="s">
        <v>247</v>
      </c>
      <c r="U245" s="46" t="s">
        <v>4236</v>
      </c>
      <c r="V245" s="49">
        <v>39720</v>
      </c>
      <c r="W245" s="48">
        <v>7405</v>
      </c>
      <c r="X245" s="48"/>
      <c r="Y245" s="48"/>
      <c r="Z245" s="48"/>
      <c r="AA245" s="50"/>
      <c r="AB245" s="47"/>
      <c r="AC245" s="50"/>
      <c r="AD245" s="50"/>
      <c r="AE245" s="50"/>
      <c r="AF245" s="44"/>
      <c r="AG245" s="44"/>
      <c r="AH245" s="44"/>
      <c r="AI245" s="110">
        <v>245</v>
      </c>
    </row>
    <row r="246" spans="1:35" s="40" customFormat="1" ht="15" customHeight="1" x14ac:dyDescent="0.2">
      <c r="A246" s="48">
        <v>6885</v>
      </c>
      <c r="B246" s="43" t="s">
        <v>4237</v>
      </c>
      <c r="C246" s="44" t="s">
        <v>8515</v>
      </c>
      <c r="D246" s="44" t="s">
        <v>152</v>
      </c>
      <c r="E246" s="44" t="s">
        <v>4238</v>
      </c>
      <c r="F246" s="45" t="s">
        <v>4239</v>
      </c>
      <c r="G246" s="45" t="s">
        <v>4240</v>
      </c>
      <c r="H246" s="45" t="s">
        <v>4241</v>
      </c>
      <c r="I246" s="44" t="s">
        <v>325</v>
      </c>
      <c r="J246" s="44" t="s">
        <v>4242</v>
      </c>
      <c r="K246" s="46" t="s">
        <v>4243</v>
      </c>
      <c r="L246" s="44" t="s">
        <v>9436</v>
      </c>
      <c r="M246" s="44"/>
      <c r="N246" s="47" t="s">
        <v>4244</v>
      </c>
      <c r="O246" s="47" t="s">
        <v>89</v>
      </c>
      <c r="P246" s="48" t="s">
        <v>257</v>
      </c>
      <c r="Q246" s="48" t="s">
        <v>4245</v>
      </c>
      <c r="R246" s="46" t="s">
        <v>4246</v>
      </c>
      <c r="S246" s="48"/>
      <c r="T246" s="46">
        <v>93401</v>
      </c>
      <c r="U246" s="46" t="s">
        <v>4247</v>
      </c>
      <c r="V246" s="49">
        <v>37970</v>
      </c>
      <c r="W246" s="48">
        <v>6885</v>
      </c>
      <c r="X246" s="48"/>
      <c r="Y246" s="48"/>
      <c r="Z246" s="48"/>
      <c r="AA246" s="50"/>
      <c r="AB246" s="47"/>
      <c r="AC246" s="50"/>
      <c r="AD246" s="50"/>
      <c r="AE246" s="50"/>
      <c r="AF246" s="44"/>
      <c r="AG246" s="44"/>
      <c r="AH246" s="44"/>
      <c r="AI246" s="110">
        <v>246</v>
      </c>
    </row>
    <row r="247" spans="1:35" s="40" customFormat="1" ht="15" customHeight="1" x14ac:dyDescent="0.2">
      <c r="A247" s="48">
        <v>7632</v>
      </c>
      <c r="B247" s="43" t="s">
        <v>8068</v>
      </c>
      <c r="C247" s="44" t="s">
        <v>8865</v>
      </c>
      <c r="D247" s="44" t="s">
        <v>177</v>
      </c>
      <c r="E247" s="44" t="s">
        <v>4248</v>
      </c>
      <c r="F247" s="45" t="s">
        <v>8995</v>
      </c>
      <c r="G247" s="45" t="s">
        <v>4249</v>
      </c>
      <c r="H247" s="45" t="s">
        <v>8996</v>
      </c>
      <c r="I247" s="44" t="s">
        <v>210</v>
      </c>
      <c r="J247" s="44" t="s">
        <v>9437</v>
      </c>
      <c r="K247" s="46" t="s">
        <v>8997</v>
      </c>
      <c r="L247" s="44" t="s">
        <v>9438</v>
      </c>
      <c r="M247" s="44" t="s">
        <v>9439</v>
      </c>
      <c r="N247" s="44" t="s">
        <v>4250</v>
      </c>
      <c r="O247" s="47" t="s">
        <v>60</v>
      </c>
      <c r="P247" s="48" t="s">
        <v>61</v>
      </c>
      <c r="Q247" s="48" t="s">
        <v>4251</v>
      </c>
      <c r="R247" s="46" t="s">
        <v>4252</v>
      </c>
      <c r="S247" s="48"/>
      <c r="T247" s="46" t="s">
        <v>1032</v>
      </c>
      <c r="U247" s="46">
        <v>2021</v>
      </c>
      <c r="V247" s="49">
        <v>42902</v>
      </c>
      <c r="W247" s="48">
        <v>7632</v>
      </c>
      <c r="X247" s="48" t="s">
        <v>9087</v>
      </c>
      <c r="Y247" s="48" t="s">
        <v>9087</v>
      </c>
      <c r="Z247" s="48" t="s">
        <v>9087</v>
      </c>
      <c r="AA247" s="50"/>
      <c r="AB247" s="47"/>
      <c r="AC247" s="50"/>
      <c r="AD247" s="50"/>
      <c r="AE247" s="50"/>
      <c r="AF247" s="44"/>
      <c r="AG247" s="44"/>
      <c r="AH247" s="44"/>
      <c r="AI247" s="7">
        <v>247</v>
      </c>
    </row>
    <row r="248" spans="1:35" s="40" customFormat="1" ht="15" customHeight="1" x14ac:dyDescent="0.2">
      <c r="A248" s="48">
        <v>7676</v>
      </c>
      <c r="B248" s="43" t="s">
        <v>4253</v>
      </c>
      <c r="C248" s="44" t="s">
        <v>8896</v>
      </c>
      <c r="D248" s="44"/>
      <c r="E248" s="44" t="s">
        <v>4254</v>
      </c>
      <c r="F248" s="45" t="s">
        <v>4255</v>
      </c>
      <c r="G248" s="45" t="s">
        <v>4256</v>
      </c>
      <c r="H248" s="45" t="s">
        <v>4257</v>
      </c>
      <c r="I248" s="44" t="s">
        <v>4258</v>
      </c>
      <c r="J248" s="44" t="s">
        <v>4259</v>
      </c>
      <c r="K248" s="46" t="s">
        <v>4260</v>
      </c>
      <c r="L248" s="44" t="s">
        <v>9440</v>
      </c>
      <c r="M248" s="44"/>
      <c r="N248" s="44" t="s">
        <v>4261</v>
      </c>
      <c r="O248" s="47" t="s">
        <v>371</v>
      </c>
      <c r="P248" s="48" t="s">
        <v>372</v>
      </c>
      <c r="Q248" s="48" t="s">
        <v>4262</v>
      </c>
      <c r="R248" s="46" t="s">
        <v>4263</v>
      </c>
      <c r="S248" s="48"/>
      <c r="T248" s="46" t="s">
        <v>185</v>
      </c>
      <c r="U248" s="46" t="s">
        <v>4264</v>
      </c>
      <c r="V248" s="49">
        <v>43595</v>
      </c>
      <c r="W248" s="48">
        <v>7676</v>
      </c>
      <c r="X248" s="48"/>
      <c r="Y248" s="48"/>
      <c r="Z248" s="48"/>
      <c r="AA248" s="50"/>
      <c r="AB248" s="47"/>
      <c r="AC248" s="50"/>
      <c r="AD248" s="50"/>
      <c r="AE248" s="50"/>
      <c r="AF248" s="44"/>
      <c r="AG248" s="44"/>
      <c r="AH248" s="44"/>
      <c r="AI248" s="110">
        <v>248</v>
      </c>
    </row>
    <row r="249" spans="1:35" s="40" customFormat="1" ht="15" customHeight="1" x14ac:dyDescent="0.2">
      <c r="A249" s="48">
        <v>7323</v>
      </c>
      <c r="B249" s="43" t="s">
        <v>4265</v>
      </c>
      <c r="C249" s="44" t="s">
        <v>8675</v>
      </c>
      <c r="D249" s="44" t="s">
        <v>177</v>
      </c>
      <c r="E249" s="44" t="s">
        <v>4266</v>
      </c>
      <c r="F249" s="45" t="s">
        <v>4267</v>
      </c>
      <c r="G249" s="45" t="s">
        <v>4268</v>
      </c>
      <c r="H249" s="45" t="s">
        <v>4269</v>
      </c>
      <c r="I249" s="44" t="s">
        <v>4270</v>
      </c>
      <c r="J249" s="44" t="s">
        <v>4271</v>
      </c>
      <c r="K249" s="44" t="s">
        <v>4272</v>
      </c>
      <c r="L249" s="44" t="s">
        <v>9441</v>
      </c>
      <c r="M249" s="71"/>
      <c r="N249" s="44" t="s">
        <v>4273</v>
      </c>
      <c r="O249" s="47" t="s">
        <v>89</v>
      </c>
      <c r="P249" s="48" t="s">
        <v>4274</v>
      </c>
      <c r="Q249" s="48" t="s">
        <v>4275</v>
      </c>
      <c r="R249" s="46" t="s">
        <v>4276</v>
      </c>
      <c r="S249" s="48"/>
      <c r="T249" s="46" t="s">
        <v>185</v>
      </c>
      <c r="U249" s="46" t="s">
        <v>4277</v>
      </c>
      <c r="V249" s="49">
        <v>38898</v>
      </c>
      <c r="W249" s="48">
        <v>7323</v>
      </c>
      <c r="X249" s="48"/>
      <c r="Y249" s="48"/>
      <c r="Z249" s="48"/>
      <c r="AA249" s="50"/>
      <c r="AB249" s="47"/>
      <c r="AC249" s="50"/>
      <c r="AD249" s="50"/>
      <c r="AE249" s="50"/>
      <c r="AF249" s="44"/>
      <c r="AG249" s="44"/>
      <c r="AH249" s="44"/>
      <c r="AI249" s="110">
        <v>249</v>
      </c>
    </row>
    <row r="250" spans="1:35" s="40" customFormat="1" ht="15" customHeight="1" x14ac:dyDescent="0.2">
      <c r="A250" s="48">
        <v>6864</v>
      </c>
      <c r="B250" s="43" t="s">
        <v>621</v>
      </c>
      <c r="C250" s="44" t="s">
        <v>7394</v>
      </c>
      <c r="D250" s="44" t="s">
        <v>296</v>
      </c>
      <c r="E250" s="44" t="s">
        <v>622</v>
      </c>
      <c r="F250" s="45" t="s">
        <v>9442</v>
      </c>
      <c r="G250" s="45" t="s">
        <v>623</v>
      </c>
      <c r="H250" s="45" t="s">
        <v>9443</v>
      </c>
      <c r="I250" s="44" t="s">
        <v>624</v>
      </c>
      <c r="J250" s="44" t="s">
        <v>9444</v>
      </c>
      <c r="K250" s="44" t="s">
        <v>9445</v>
      </c>
      <c r="L250" s="44" t="s">
        <v>9446</v>
      </c>
      <c r="M250" s="44" t="s">
        <v>9447</v>
      </c>
      <c r="N250" s="44" t="s">
        <v>9448</v>
      </c>
      <c r="O250" s="47" t="s">
        <v>625</v>
      </c>
      <c r="P250" s="48" t="s">
        <v>626</v>
      </c>
      <c r="Q250" s="48" t="s">
        <v>627</v>
      </c>
      <c r="R250" s="46" t="s">
        <v>628</v>
      </c>
      <c r="S250" s="48"/>
      <c r="T250" s="46">
        <v>93910</v>
      </c>
      <c r="U250" s="46" t="s">
        <v>9015</v>
      </c>
      <c r="V250" s="49">
        <v>37970</v>
      </c>
      <c r="W250" s="48">
        <v>6864</v>
      </c>
      <c r="X250" s="48"/>
      <c r="Y250" s="48"/>
      <c r="Z250" s="48"/>
      <c r="AA250" s="50"/>
      <c r="AB250" s="47"/>
      <c r="AC250" s="50"/>
      <c r="AD250" s="50"/>
      <c r="AE250" s="50"/>
      <c r="AF250" s="44"/>
      <c r="AG250" s="44"/>
      <c r="AH250" s="44"/>
      <c r="AI250" s="7">
        <v>250</v>
      </c>
    </row>
    <row r="251" spans="1:35" s="40" customFormat="1" ht="15" customHeight="1" x14ac:dyDescent="0.2">
      <c r="A251" s="48">
        <v>7373</v>
      </c>
      <c r="B251" s="43" t="s">
        <v>4278</v>
      </c>
      <c r="C251" s="44" t="s">
        <v>7542</v>
      </c>
      <c r="D251" s="44" t="s">
        <v>152</v>
      </c>
      <c r="E251" s="44" t="s">
        <v>4279</v>
      </c>
      <c r="F251" s="45" t="s">
        <v>4280</v>
      </c>
      <c r="G251" s="45" t="s">
        <v>4281</v>
      </c>
      <c r="H251" s="45" t="s">
        <v>4282</v>
      </c>
      <c r="I251" s="44" t="s">
        <v>4283</v>
      </c>
      <c r="J251" s="44" t="s">
        <v>4284</v>
      </c>
      <c r="K251" s="44" t="s">
        <v>4285</v>
      </c>
      <c r="L251" s="44" t="s">
        <v>9449</v>
      </c>
      <c r="M251" s="44"/>
      <c r="N251" s="44" t="s">
        <v>4286</v>
      </c>
      <c r="O251" s="47" t="s">
        <v>89</v>
      </c>
      <c r="P251" s="48" t="s">
        <v>1185</v>
      </c>
      <c r="Q251" s="48"/>
      <c r="R251" s="46" t="s">
        <v>4287</v>
      </c>
      <c r="S251" s="48"/>
      <c r="T251" s="46" t="s">
        <v>216</v>
      </c>
      <c r="U251" s="46" t="s">
        <v>4288</v>
      </c>
      <c r="V251" s="49">
        <v>39332</v>
      </c>
      <c r="W251" s="48">
        <v>7373</v>
      </c>
      <c r="X251" s="48"/>
      <c r="Y251" s="48"/>
      <c r="Z251" s="48"/>
      <c r="AA251" s="50"/>
      <c r="AB251" s="47"/>
      <c r="AC251" s="50"/>
      <c r="AD251" s="50"/>
      <c r="AE251" s="50"/>
      <c r="AF251" s="44"/>
      <c r="AG251" s="44"/>
      <c r="AH251" s="44"/>
      <c r="AI251" s="110">
        <v>251</v>
      </c>
    </row>
    <row r="252" spans="1:35" s="40" customFormat="1" ht="15" customHeight="1" x14ac:dyDescent="0.2">
      <c r="A252" s="48">
        <v>6914</v>
      </c>
      <c r="B252" s="43" t="s">
        <v>725</v>
      </c>
      <c r="C252" s="44" t="s">
        <v>8525</v>
      </c>
      <c r="D252" s="44" t="s">
        <v>152</v>
      </c>
      <c r="E252" s="44" t="s">
        <v>726</v>
      </c>
      <c r="F252" s="45" t="s">
        <v>727</v>
      </c>
      <c r="G252" s="45" t="s">
        <v>728</v>
      </c>
      <c r="H252" s="45" t="s">
        <v>729</v>
      </c>
      <c r="I252" s="44" t="s">
        <v>730</v>
      </c>
      <c r="J252" s="44" t="s">
        <v>731</v>
      </c>
      <c r="K252" s="44" t="s">
        <v>732</v>
      </c>
      <c r="L252" s="44" t="s">
        <v>9450</v>
      </c>
      <c r="M252" s="44"/>
      <c r="N252" s="44" t="s">
        <v>733</v>
      </c>
      <c r="O252" s="47" t="s">
        <v>371</v>
      </c>
      <c r="P252" s="48" t="s">
        <v>734</v>
      </c>
      <c r="Q252" s="48" t="s">
        <v>735</v>
      </c>
      <c r="R252" s="46" t="s">
        <v>736</v>
      </c>
      <c r="S252" s="48"/>
      <c r="T252" s="46" t="s">
        <v>307</v>
      </c>
      <c r="U252" s="46" t="s">
        <v>737</v>
      </c>
      <c r="V252" s="49">
        <v>37970</v>
      </c>
      <c r="W252" s="48">
        <v>6914</v>
      </c>
      <c r="X252" s="48"/>
      <c r="Y252" s="48"/>
      <c r="Z252" s="48"/>
      <c r="AA252" s="50"/>
      <c r="AB252" s="47"/>
      <c r="AC252" s="50"/>
      <c r="AD252" s="50"/>
      <c r="AE252" s="50"/>
      <c r="AF252" s="44"/>
      <c r="AG252" s="44"/>
      <c r="AH252" s="44"/>
      <c r="AI252" s="110">
        <v>252</v>
      </c>
    </row>
    <row r="253" spans="1:35" s="40" customFormat="1" ht="15" customHeight="1" x14ac:dyDescent="0.2">
      <c r="A253" s="48">
        <v>7374</v>
      </c>
      <c r="B253" s="43" t="s">
        <v>4289</v>
      </c>
      <c r="C253" s="44" t="s">
        <v>8715</v>
      </c>
      <c r="D253" s="44" t="s">
        <v>152</v>
      </c>
      <c r="E253" s="44" t="s">
        <v>4290</v>
      </c>
      <c r="F253" s="45" t="s">
        <v>4291</v>
      </c>
      <c r="G253" s="45" t="s">
        <v>4292</v>
      </c>
      <c r="H253" s="45" t="s">
        <v>4293</v>
      </c>
      <c r="I253" s="44" t="s">
        <v>4294</v>
      </c>
      <c r="J253" s="44" t="s">
        <v>4295</v>
      </c>
      <c r="K253" s="46" t="s">
        <v>4296</v>
      </c>
      <c r="L253" s="44" t="s">
        <v>9451</v>
      </c>
      <c r="M253" s="44"/>
      <c r="N253" s="44" t="s">
        <v>4297</v>
      </c>
      <c r="O253" s="47" t="s">
        <v>89</v>
      </c>
      <c r="P253" s="48" t="s">
        <v>2298</v>
      </c>
      <c r="Q253" s="48" t="s">
        <v>4298</v>
      </c>
      <c r="R253" s="53" t="s">
        <v>4299</v>
      </c>
      <c r="S253" s="48"/>
      <c r="T253" s="46" t="s">
        <v>216</v>
      </c>
      <c r="U253" s="46" t="s">
        <v>4300</v>
      </c>
      <c r="V253" s="49">
        <v>39349</v>
      </c>
      <c r="W253" s="48">
        <v>7374</v>
      </c>
      <c r="X253" s="48"/>
      <c r="Y253" s="48"/>
      <c r="Z253" s="48"/>
      <c r="AA253" s="50"/>
      <c r="AB253" s="47"/>
      <c r="AC253" s="50"/>
      <c r="AD253" s="50"/>
      <c r="AE253" s="50"/>
      <c r="AF253" s="44"/>
      <c r="AG253" s="44"/>
      <c r="AH253" s="44"/>
      <c r="AI253" s="7">
        <v>253</v>
      </c>
    </row>
    <row r="254" spans="1:35" s="40" customFormat="1" ht="15" customHeight="1" x14ac:dyDescent="0.2">
      <c r="A254" s="48">
        <v>7668</v>
      </c>
      <c r="B254" s="43" t="s">
        <v>4301</v>
      </c>
      <c r="C254" s="44" t="s">
        <v>8890</v>
      </c>
      <c r="D254" s="44" t="s">
        <v>152</v>
      </c>
      <c r="E254" s="44" t="s">
        <v>4302</v>
      </c>
      <c r="F254" s="45" t="s">
        <v>4303</v>
      </c>
      <c r="G254" s="45" t="s">
        <v>4304</v>
      </c>
      <c r="H254" s="45" t="s">
        <v>4305</v>
      </c>
      <c r="I254" s="44" t="s">
        <v>2254</v>
      </c>
      <c r="J254" s="44" t="s">
        <v>4306</v>
      </c>
      <c r="K254" s="46" t="s">
        <v>4307</v>
      </c>
      <c r="L254" s="44" t="s">
        <v>9452</v>
      </c>
      <c r="M254" s="44"/>
      <c r="N254" s="62" t="s">
        <v>4308</v>
      </c>
      <c r="O254" s="48" t="s">
        <v>60</v>
      </c>
      <c r="P254" s="48" t="s">
        <v>4309</v>
      </c>
      <c r="Q254" s="48" t="s">
        <v>4310</v>
      </c>
      <c r="R254" s="46" t="s">
        <v>4311</v>
      </c>
      <c r="S254" s="48"/>
      <c r="T254" s="46" t="s">
        <v>2281</v>
      </c>
      <c r="U254" s="62" t="s">
        <v>4312</v>
      </c>
      <c r="V254" s="49">
        <v>43482</v>
      </c>
      <c r="W254" s="48">
        <v>7668</v>
      </c>
      <c r="X254" s="48"/>
      <c r="Y254" s="48"/>
      <c r="Z254" s="48"/>
      <c r="AA254" s="50"/>
      <c r="AB254" s="47"/>
      <c r="AC254" s="50"/>
      <c r="AD254" s="50"/>
      <c r="AE254" s="50"/>
      <c r="AF254" s="44"/>
      <c r="AG254" s="44"/>
      <c r="AH254" s="44"/>
      <c r="AI254" s="110">
        <v>254</v>
      </c>
    </row>
    <row r="255" spans="1:35" s="40" customFormat="1" ht="15" customHeight="1" x14ac:dyDescent="0.2">
      <c r="A255" s="48">
        <v>7429</v>
      </c>
      <c r="B255" s="43" t="s">
        <v>4313</v>
      </c>
      <c r="C255" s="44" t="s">
        <v>8757</v>
      </c>
      <c r="D255" s="44" t="s">
        <v>177</v>
      </c>
      <c r="E255" s="44" t="s">
        <v>4314</v>
      </c>
      <c r="F255" s="45" t="s">
        <v>4315</v>
      </c>
      <c r="G255" s="45" t="s">
        <v>4316</v>
      </c>
      <c r="H255" s="45" t="s">
        <v>4317</v>
      </c>
      <c r="I255" s="44" t="s">
        <v>4318</v>
      </c>
      <c r="J255" s="44" t="s">
        <v>4319</v>
      </c>
      <c r="K255" s="44" t="s">
        <v>4320</v>
      </c>
      <c r="L255" s="44" t="s">
        <v>9453</v>
      </c>
      <c r="M255" s="44"/>
      <c r="N255" s="44" t="s">
        <v>4321</v>
      </c>
      <c r="O255" s="47" t="s">
        <v>89</v>
      </c>
      <c r="P255" s="48" t="s">
        <v>257</v>
      </c>
      <c r="Q255" s="48"/>
      <c r="R255" s="53" t="s">
        <v>4322</v>
      </c>
      <c r="S255" s="48"/>
      <c r="T255" s="46" t="s">
        <v>247</v>
      </c>
      <c r="U255" s="46" t="s">
        <v>4323</v>
      </c>
      <c r="V255" s="49">
        <v>40366</v>
      </c>
      <c r="W255" s="48">
        <v>7429</v>
      </c>
      <c r="X255" s="48"/>
      <c r="Y255" s="48"/>
      <c r="Z255" s="48"/>
      <c r="AA255" s="50"/>
      <c r="AB255" s="47"/>
      <c r="AC255" s="50"/>
      <c r="AD255" s="50"/>
      <c r="AE255" s="50"/>
      <c r="AF255" s="44"/>
      <c r="AG255" s="44"/>
      <c r="AH255" s="44"/>
      <c r="AI255" s="110">
        <v>255</v>
      </c>
    </row>
    <row r="256" spans="1:35" s="40" customFormat="1" ht="15" customHeight="1" x14ac:dyDescent="0.2">
      <c r="A256" s="48">
        <v>7346</v>
      </c>
      <c r="B256" s="43" t="s">
        <v>4324</v>
      </c>
      <c r="C256" s="44" t="s">
        <v>8696</v>
      </c>
      <c r="D256" s="44" t="s">
        <v>152</v>
      </c>
      <c r="E256" s="44" t="s">
        <v>4325</v>
      </c>
      <c r="F256" s="45" t="s">
        <v>4326</v>
      </c>
      <c r="G256" s="45" t="s">
        <v>4327</v>
      </c>
      <c r="H256" s="45" t="s">
        <v>4328</v>
      </c>
      <c r="I256" s="44" t="s">
        <v>4329</v>
      </c>
      <c r="J256" s="44" t="s">
        <v>4330</v>
      </c>
      <c r="K256" s="44" t="s">
        <v>4331</v>
      </c>
      <c r="L256" s="44" t="s">
        <v>9454</v>
      </c>
      <c r="M256" s="44"/>
      <c r="N256" s="44" t="s">
        <v>4332</v>
      </c>
      <c r="O256" s="47" t="s">
        <v>89</v>
      </c>
      <c r="P256" s="48" t="s">
        <v>4333</v>
      </c>
      <c r="Q256" s="48"/>
      <c r="R256" s="46"/>
      <c r="S256" s="48"/>
      <c r="T256" s="46" t="s">
        <v>307</v>
      </c>
      <c r="U256" s="46" t="s">
        <v>4334</v>
      </c>
      <c r="V256" s="49">
        <v>39128</v>
      </c>
      <c r="W256" s="48">
        <v>7346</v>
      </c>
      <c r="X256" s="48"/>
      <c r="Y256" s="48"/>
      <c r="Z256" s="48"/>
      <c r="AA256" s="50"/>
      <c r="AB256" s="47"/>
      <c r="AC256" s="50"/>
      <c r="AD256" s="50"/>
      <c r="AE256" s="50"/>
      <c r="AF256" s="44"/>
      <c r="AG256" s="44"/>
      <c r="AH256" s="44"/>
      <c r="AI256" s="7">
        <v>256</v>
      </c>
    </row>
    <row r="257" spans="1:35" s="40" customFormat="1" ht="15" customHeight="1" x14ac:dyDescent="0.2">
      <c r="A257" s="48">
        <v>7447</v>
      </c>
      <c r="B257" s="43" t="s">
        <v>4335</v>
      </c>
      <c r="C257" s="44" t="s">
        <v>8773</v>
      </c>
      <c r="D257" s="44" t="s">
        <v>152</v>
      </c>
      <c r="E257" s="44" t="s">
        <v>4336</v>
      </c>
      <c r="F257" s="45" t="s">
        <v>4337</v>
      </c>
      <c r="G257" s="45" t="s">
        <v>4338</v>
      </c>
      <c r="H257" s="45" t="s">
        <v>4339</v>
      </c>
      <c r="I257" s="44" t="s">
        <v>4340</v>
      </c>
      <c r="J257" s="44" t="s">
        <v>4341</v>
      </c>
      <c r="K257" s="46" t="s">
        <v>4342</v>
      </c>
      <c r="L257" s="44" t="s">
        <v>9455</v>
      </c>
      <c r="M257" s="44"/>
      <c r="N257" s="44" t="s">
        <v>4343</v>
      </c>
      <c r="O257" s="47" t="s">
        <v>89</v>
      </c>
      <c r="P257" s="48" t="s">
        <v>183</v>
      </c>
      <c r="Q257" s="48"/>
      <c r="R257" s="46"/>
      <c r="S257" s="46"/>
      <c r="T257" s="46">
        <v>93401</v>
      </c>
      <c r="U257" s="46" t="s">
        <v>4344</v>
      </c>
      <c r="V257" s="49">
        <v>40753</v>
      </c>
      <c r="W257" s="48">
        <v>7447</v>
      </c>
      <c r="X257" s="48"/>
      <c r="Y257" s="48"/>
      <c r="Z257" s="48"/>
      <c r="AA257" s="50"/>
      <c r="AB257" s="47"/>
      <c r="AC257" s="50"/>
      <c r="AD257" s="50"/>
      <c r="AE257" s="50"/>
      <c r="AF257" s="44"/>
      <c r="AG257" s="44"/>
      <c r="AH257" s="44"/>
      <c r="AI257" s="110">
        <v>257</v>
      </c>
    </row>
    <row r="258" spans="1:35" s="40" customFormat="1" ht="15" customHeight="1" x14ac:dyDescent="0.2">
      <c r="A258" s="48">
        <v>7670</v>
      </c>
      <c r="B258" s="43" t="s">
        <v>2348</v>
      </c>
      <c r="C258" s="44" t="s">
        <v>7607</v>
      </c>
      <c r="D258" s="44" t="s">
        <v>51</v>
      </c>
      <c r="E258" s="44" t="s">
        <v>2349</v>
      </c>
      <c r="F258" s="45" t="s">
        <v>2350</v>
      </c>
      <c r="G258" s="45" t="s">
        <v>2351</v>
      </c>
      <c r="H258" s="45" t="s">
        <v>2352</v>
      </c>
      <c r="I258" s="44" t="s">
        <v>2254</v>
      </c>
      <c r="J258" s="44" t="s">
        <v>2353</v>
      </c>
      <c r="K258" s="44" t="s">
        <v>2354</v>
      </c>
      <c r="L258" s="44" t="s">
        <v>9456</v>
      </c>
      <c r="M258" s="44"/>
      <c r="N258" s="44" t="s">
        <v>2355</v>
      </c>
      <c r="O258" s="47" t="s">
        <v>89</v>
      </c>
      <c r="P258" s="48" t="s">
        <v>2298</v>
      </c>
      <c r="Q258" s="48">
        <v>226698697</v>
      </c>
      <c r="R258" s="46" t="s">
        <v>2356</v>
      </c>
      <c r="S258" s="48"/>
      <c r="T258" s="46" t="s">
        <v>2281</v>
      </c>
      <c r="U258" s="46" t="s">
        <v>2357</v>
      </c>
      <c r="V258" s="49">
        <v>43503</v>
      </c>
      <c r="W258" s="48">
        <v>7670</v>
      </c>
      <c r="X258" s="48"/>
      <c r="Y258" s="48"/>
      <c r="Z258" s="48"/>
      <c r="AA258" s="50"/>
      <c r="AB258" s="47"/>
      <c r="AC258" s="50"/>
      <c r="AD258" s="50"/>
      <c r="AE258" s="50"/>
      <c r="AF258" s="44"/>
      <c r="AG258" s="44"/>
      <c r="AH258" s="44"/>
      <c r="AI258" s="110">
        <v>258</v>
      </c>
    </row>
    <row r="259" spans="1:35" s="40" customFormat="1" ht="15" customHeight="1" x14ac:dyDescent="0.2">
      <c r="A259" s="48">
        <v>7679</v>
      </c>
      <c r="B259" s="43" t="s">
        <v>4345</v>
      </c>
      <c r="C259" s="44" t="s">
        <v>8899</v>
      </c>
      <c r="D259" s="44"/>
      <c r="E259" s="44" t="s">
        <v>4346</v>
      </c>
      <c r="F259" s="45" t="s">
        <v>4347</v>
      </c>
      <c r="G259" s="45" t="s">
        <v>4348</v>
      </c>
      <c r="H259" s="45" t="s">
        <v>4349</v>
      </c>
      <c r="I259" s="44" t="s">
        <v>2444</v>
      </c>
      <c r="J259" s="44" t="s">
        <v>4350</v>
      </c>
      <c r="K259" s="46" t="s">
        <v>4351</v>
      </c>
      <c r="L259" s="44" t="s">
        <v>9457</v>
      </c>
      <c r="M259" s="44"/>
      <c r="N259" s="44" t="s">
        <v>4352</v>
      </c>
      <c r="O259" s="47" t="s">
        <v>89</v>
      </c>
      <c r="P259" s="48" t="s">
        <v>4353</v>
      </c>
      <c r="Q259" s="48">
        <v>56226261423</v>
      </c>
      <c r="R259" s="46" t="s">
        <v>4354</v>
      </c>
      <c r="S259" s="48"/>
      <c r="T259" s="46">
        <v>93401</v>
      </c>
      <c r="U259" s="46" t="s">
        <v>4355</v>
      </c>
      <c r="V259" s="49">
        <v>43635</v>
      </c>
      <c r="W259" s="48">
        <v>7679</v>
      </c>
      <c r="X259" s="48"/>
      <c r="Y259" s="48"/>
      <c r="Z259" s="48"/>
      <c r="AA259" s="50"/>
      <c r="AB259" s="47"/>
      <c r="AC259" s="50"/>
      <c r="AD259" s="50"/>
      <c r="AE259" s="50"/>
      <c r="AF259" s="44"/>
      <c r="AG259" s="44"/>
      <c r="AH259" s="44"/>
      <c r="AI259" s="7">
        <v>259</v>
      </c>
    </row>
    <row r="260" spans="1:35" s="40" customFormat="1" ht="15" customHeight="1" x14ac:dyDescent="0.2">
      <c r="A260" s="48">
        <v>6850</v>
      </c>
      <c r="B260" s="51" t="s">
        <v>4356</v>
      </c>
      <c r="C260" s="44" t="s">
        <v>8505</v>
      </c>
      <c r="D260" s="44" t="s">
        <v>152</v>
      </c>
      <c r="E260" s="44" t="s">
        <v>4357</v>
      </c>
      <c r="F260" s="45" t="s">
        <v>4358</v>
      </c>
      <c r="G260" s="45" t="s">
        <v>4359</v>
      </c>
      <c r="H260" s="45" t="s">
        <v>4360</v>
      </c>
      <c r="I260" s="44" t="s">
        <v>99</v>
      </c>
      <c r="J260" s="44" t="s">
        <v>4361</v>
      </c>
      <c r="K260" s="46" t="s">
        <v>4362</v>
      </c>
      <c r="L260" s="44" t="s">
        <v>9458</v>
      </c>
      <c r="M260" s="44"/>
      <c r="N260" s="44" t="s">
        <v>4363</v>
      </c>
      <c r="O260" s="47" t="s">
        <v>89</v>
      </c>
      <c r="P260" s="48" t="s">
        <v>4364</v>
      </c>
      <c r="Q260" s="48"/>
      <c r="R260" s="46" t="s">
        <v>4365</v>
      </c>
      <c r="S260" s="48"/>
      <c r="T260" s="46">
        <v>93401</v>
      </c>
      <c r="U260" s="46" t="s">
        <v>4366</v>
      </c>
      <c r="V260" s="49">
        <v>37970</v>
      </c>
      <c r="W260" s="48">
        <v>6850</v>
      </c>
      <c r="X260" s="48"/>
      <c r="Y260" s="48"/>
      <c r="Z260" s="48"/>
      <c r="AA260" s="50"/>
      <c r="AB260" s="47"/>
      <c r="AC260" s="50"/>
      <c r="AD260" s="50"/>
      <c r="AE260" s="50"/>
      <c r="AF260" s="44"/>
      <c r="AG260" s="44"/>
      <c r="AH260" s="44"/>
      <c r="AI260" s="110">
        <v>260</v>
      </c>
    </row>
    <row r="261" spans="1:35" s="40" customFormat="1" ht="15" customHeight="1" x14ac:dyDescent="0.2">
      <c r="A261" s="48">
        <v>7339</v>
      </c>
      <c r="B261" s="43" t="s">
        <v>4367</v>
      </c>
      <c r="C261" s="44" t="s">
        <v>8689</v>
      </c>
      <c r="D261" s="44" t="s">
        <v>152</v>
      </c>
      <c r="E261" s="44" t="s">
        <v>4368</v>
      </c>
      <c r="F261" s="45" t="s">
        <v>4369</v>
      </c>
      <c r="G261" s="45" t="s">
        <v>4370</v>
      </c>
      <c r="H261" s="45" t="s">
        <v>4371</v>
      </c>
      <c r="I261" s="44" t="s">
        <v>4372</v>
      </c>
      <c r="J261" s="44" t="s">
        <v>4373</v>
      </c>
      <c r="K261" s="46" t="s">
        <v>4374</v>
      </c>
      <c r="L261" s="44" t="s">
        <v>522</v>
      </c>
      <c r="M261" s="44"/>
      <c r="N261" s="44" t="s">
        <v>4375</v>
      </c>
      <c r="O261" s="47" t="s">
        <v>89</v>
      </c>
      <c r="P261" s="48" t="s">
        <v>4376</v>
      </c>
      <c r="Q261" s="48" t="s">
        <v>4377</v>
      </c>
      <c r="R261" s="53" t="s">
        <v>4378</v>
      </c>
      <c r="S261" s="48"/>
      <c r="T261" s="46">
        <v>93401</v>
      </c>
      <c r="U261" s="46" t="s">
        <v>4379</v>
      </c>
      <c r="V261" s="49">
        <v>39030</v>
      </c>
      <c r="W261" s="48">
        <v>7339</v>
      </c>
      <c r="X261" s="48"/>
      <c r="Y261" s="48"/>
      <c r="Z261" s="48"/>
      <c r="AA261" s="50"/>
      <c r="AB261" s="47"/>
      <c r="AC261" s="50"/>
      <c r="AD261" s="50"/>
      <c r="AE261" s="50"/>
      <c r="AF261" s="44"/>
      <c r="AG261" s="44"/>
      <c r="AH261" s="44"/>
      <c r="AI261" s="110">
        <v>261</v>
      </c>
    </row>
    <row r="262" spans="1:35" s="40" customFormat="1" ht="15" customHeight="1" x14ac:dyDescent="0.2">
      <c r="A262" s="48">
        <v>7441</v>
      </c>
      <c r="B262" s="43" t="s">
        <v>4380</v>
      </c>
      <c r="C262" s="44" t="s">
        <v>8768</v>
      </c>
      <c r="D262" s="44" t="s">
        <v>177</v>
      </c>
      <c r="E262" s="44" t="s">
        <v>4381</v>
      </c>
      <c r="F262" s="45" t="s">
        <v>4382</v>
      </c>
      <c r="G262" s="45" t="s">
        <v>4383</v>
      </c>
      <c r="H262" s="44" t="s">
        <v>4384</v>
      </c>
      <c r="I262" s="44" t="s">
        <v>313</v>
      </c>
      <c r="J262" s="44" t="s">
        <v>4385</v>
      </c>
      <c r="K262" s="44" t="s">
        <v>4386</v>
      </c>
      <c r="L262" s="44" t="s">
        <v>9459</v>
      </c>
      <c r="M262" s="44"/>
      <c r="N262" s="44" t="s">
        <v>4387</v>
      </c>
      <c r="O262" s="48" t="s">
        <v>501</v>
      </c>
      <c r="P262" s="44" t="s">
        <v>587</v>
      </c>
      <c r="Q262" s="47" t="s">
        <v>4388</v>
      </c>
      <c r="R262" s="46"/>
      <c r="S262" s="44"/>
      <c r="T262" s="44" t="s">
        <v>185</v>
      </c>
      <c r="U262" s="46" t="s">
        <v>4389</v>
      </c>
      <c r="V262" s="49">
        <v>40674</v>
      </c>
      <c r="W262" s="48">
        <v>7441</v>
      </c>
      <c r="X262" s="48"/>
      <c r="Y262" s="48"/>
      <c r="Z262" s="48"/>
      <c r="AA262" s="50"/>
      <c r="AB262" s="47"/>
      <c r="AC262" s="50"/>
      <c r="AD262" s="50"/>
      <c r="AE262" s="50"/>
      <c r="AF262" s="44"/>
      <c r="AG262" s="44"/>
      <c r="AH262" s="44"/>
      <c r="AI262" s="7">
        <v>262</v>
      </c>
    </row>
    <row r="263" spans="1:35" s="40" customFormat="1" ht="15" customHeight="1" x14ac:dyDescent="0.2">
      <c r="A263" s="48">
        <v>7193</v>
      </c>
      <c r="B263" s="43" t="s">
        <v>4390</v>
      </c>
      <c r="C263" s="44" t="s">
        <v>8633</v>
      </c>
      <c r="D263" s="44" t="s">
        <v>4391</v>
      </c>
      <c r="E263" s="44" t="s">
        <v>4392</v>
      </c>
      <c r="F263" s="45" t="s">
        <v>10314</v>
      </c>
      <c r="G263" s="45" t="s">
        <v>4393</v>
      </c>
      <c r="H263" s="45" t="s">
        <v>10315</v>
      </c>
      <c r="I263" s="44" t="s">
        <v>4394</v>
      </c>
      <c r="J263" s="44" t="s">
        <v>9460</v>
      </c>
      <c r="K263" s="44" t="s">
        <v>4395</v>
      </c>
      <c r="L263" s="44" t="s">
        <v>9461</v>
      </c>
      <c r="M263" s="44"/>
      <c r="N263" s="44" t="s">
        <v>4396</v>
      </c>
      <c r="O263" s="47" t="s">
        <v>89</v>
      </c>
      <c r="P263" s="48" t="s">
        <v>4397</v>
      </c>
      <c r="Q263" s="48" t="s">
        <v>4398</v>
      </c>
      <c r="R263" s="46" t="s">
        <v>9462</v>
      </c>
      <c r="S263" s="48"/>
      <c r="T263" s="46" t="s">
        <v>216</v>
      </c>
      <c r="U263" s="46">
        <v>2021</v>
      </c>
      <c r="V263" s="49">
        <v>38618</v>
      </c>
      <c r="W263" s="48">
        <v>7193</v>
      </c>
      <c r="X263" s="48"/>
      <c r="Y263" s="48"/>
      <c r="Z263" s="48"/>
      <c r="AA263" s="50"/>
      <c r="AB263" s="47"/>
      <c r="AC263" s="50"/>
      <c r="AD263" s="50"/>
      <c r="AE263" s="50"/>
      <c r="AF263" s="44"/>
      <c r="AG263" s="44"/>
      <c r="AH263" s="44"/>
      <c r="AI263" s="110">
        <v>263</v>
      </c>
    </row>
    <row r="264" spans="1:35" s="40" customFormat="1" ht="15" customHeight="1" x14ac:dyDescent="0.2">
      <c r="A264" s="48">
        <v>4050</v>
      </c>
      <c r="B264" s="43" t="s">
        <v>4399</v>
      </c>
      <c r="C264" s="44" t="s">
        <v>8475</v>
      </c>
      <c r="D264" s="44" t="s">
        <v>177</v>
      </c>
      <c r="E264" s="44" t="s">
        <v>4400</v>
      </c>
      <c r="F264" s="45" t="s">
        <v>4401</v>
      </c>
      <c r="G264" s="45" t="s">
        <v>4402</v>
      </c>
      <c r="H264" s="45" t="s">
        <v>4403</v>
      </c>
      <c r="I264" s="44" t="s">
        <v>4404</v>
      </c>
      <c r="J264" s="44" t="s">
        <v>4405</v>
      </c>
      <c r="K264" s="44" t="s">
        <v>4406</v>
      </c>
      <c r="L264" s="44" t="s">
        <v>9463</v>
      </c>
      <c r="M264" s="44"/>
      <c r="N264" s="44" t="s">
        <v>4407</v>
      </c>
      <c r="O264" s="47" t="s">
        <v>60</v>
      </c>
      <c r="P264" s="48" t="s">
        <v>61</v>
      </c>
      <c r="Q264" s="48"/>
      <c r="R264" s="53"/>
      <c r="S264" s="48"/>
      <c r="T264" s="46">
        <v>93401</v>
      </c>
      <c r="U264" s="46" t="s">
        <v>4408</v>
      </c>
      <c r="V264" s="49">
        <v>37970</v>
      </c>
      <c r="W264" s="48">
        <v>4050</v>
      </c>
      <c r="X264" s="48"/>
      <c r="Y264" s="48"/>
      <c r="Z264" s="48"/>
      <c r="AA264" s="50"/>
      <c r="AB264" s="47"/>
      <c r="AC264" s="50"/>
      <c r="AD264" s="50"/>
      <c r="AE264" s="50"/>
      <c r="AF264" s="44"/>
      <c r="AG264" s="44"/>
      <c r="AH264" s="44"/>
      <c r="AI264" s="110">
        <v>264</v>
      </c>
    </row>
    <row r="265" spans="1:35" s="40" customFormat="1" ht="15" customHeight="1" x14ac:dyDescent="0.2">
      <c r="A265" s="48">
        <v>4100</v>
      </c>
      <c r="B265" s="43" t="s">
        <v>362</v>
      </c>
      <c r="C265" s="44" t="s">
        <v>8476</v>
      </c>
      <c r="D265" s="44" t="s">
        <v>177</v>
      </c>
      <c r="E265" s="44" t="s">
        <v>363</v>
      </c>
      <c r="F265" s="45" t="s">
        <v>364</v>
      </c>
      <c r="G265" s="45" t="s">
        <v>365</v>
      </c>
      <c r="H265" s="45" t="s">
        <v>366</v>
      </c>
      <c r="I265" s="44" t="s">
        <v>367</v>
      </c>
      <c r="J265" s="44" t="s">
        <v>368</v>
      </c>
      <c r="K265" s="44" t="s">
        <v>369</v>
      </c>
      <c r="L265" s="44" t="s">
        <v>9464</v>
      </c>
      <c r="M265" s="44"/>
      <c r="N265" s="44" t="s">
        <v>370</v>
      </c>
      <c r="O265" s="47" t="s">
        <v>371</v>
      </c>
      <c r="P265" s="48" t="s">
        <v>372</v>
      </c>
      <c r="Q265" s="48" t="s">
        <v>373</v>
      </c>
      <c r="R265" s="46" t="s">
        <v>374</v>
      </c>
      <c r="S265" s="48"/>
      <c r="T265" s="46">
        <v>91401</v>
      </c>
      <c r="U265" s="46" t="s">
        <v>375</v>
      </c>
      <c r="V265" s="49">
        <v>37970</v>
      </c>
      <c r="W265" s="48">
        <v>4100</v>
      </c>
      <c r="X265" s="48"/>
      <c r="Y265" s="48"/>
      <c r="Z265" s="48"/>
      <c r="AA265" s="50"/>
      <c r="AB265" s="47"/>
      <c r="AC265" s="50"/>
      <c r="AD265" s="50"/>
      <c r="AE265" s="50"/>
      <c r="AF265" s="44"/>
      <c r="AG265" s="44"/>
      <c r="AH265" s="44"/>
      <c r="AI265" s="7">
        <v>265</v>
      </c>
    </row>
    <row r="266" spans="1:35" s="40" customFormat="1" ht="15" customHeight="1" x14ac:dyDescent="0.2">
      <c r="A266" s="48">
        <v>7378</v>
      </c>
      <c r="B266" s="43" t="s">
        <v>4409</v>
      </c>
      <c r="C266" s="44" t="s">
        <v>8717</v>
      </c>
      <c r="D266" s="44" t="s">
        <v>4214</v>
      </c>
      <c r="E266" s="44" t="s">
        <v>4410</v>
      </c>
      <c r="F266" s="45" t="s">
        <v>4411</v>
      </c>
      <c r="G266" s="45" t="s">
        <v>4412</v>
      </c>
      <c r="H266" s="45" t="s">
        <v>4413</v>
      </c>
      <c r="I266" s="44" t="s">
        <v>4414</v>
      </c>
      <c r="J266" s="44" t="s">
        <v>4415</v>
      </c>
      <c r="K266" s="44" t="s">
        <v>4416</v>
      </c>
      <c r="L266" s="44" t="s">
        <v>9465</v>
      </c>
      <c r="M266" s="44"/>
      <c r="N266" s="44" t="s">
        <v>4417</v>
      </c>
      <c r="O266" s="47" t="s">
        <v>501</v>
      </c>
      <c r="P266" s="48" t="s">
        <v>587</v>
      </c>
      <c r="Q266" s="48"/>
      <c r="R266" s="53" t="s">
        <v>4418</v>
      </c>
      <c r="S266" s="48"/>
      <c r="T266" s="46" t="s">
        <v>247</v>
      </c>
      <c r="U266" s="46" t="s">
        <v>4419</v>
      </c>
      <c r="V266" s="49">
        <v>39371</v>
      </c>
      <c r="W266" s="48">
        <v>7378</v>
      </c>
      <c r="X266" s="48"/>
      <c r="Y266" s="48"/>
      <c r="Z266" s="48"/>
      <c r="AA266" s="50"/>
      <c r="AB266" s="47"/>
      <c r="AC266" s="50"/>
      <c r="AD266" s="50"/>
      <c r="AE266" s="50"/>
      <c r="AF266" s="44"/>
      <c r="AG266" s="44"/>
      <c r="AH266" s="44"/>
      <c r="AI266" s="110">
        <v>266</v>
      </c>
    </row>
    <row r="267" spans="1:35" s="40" customFormat="1" ht="15" customHeight="1" x14ac:dyDescent="0.2">
      <c r="A267" s="48">
        <v>6740</v>
      </c>
      <c r="B267" s="43" t="s">
        <v>592</v>
      </c>
      <c r="C267" s="44" t="s">
        <v>7391</v>
      </c>
      <c r="D267" s="44" t="s">
        <v>152</v>
      </c>
      <c r="E267" s="44" t="s">
        <v>593</v>
      </c>
      <c r="F267" s="45" t="s">
        <v>594</v>
      </c>
      <c r="G267" s="45" t="s">
        <v>595</v>
      </c>
      <c r="H267" s="45" t="s">
        <v>10316</v>
      </c>
      <c r="I267" s="44" t="s">
        <v>596</v>
      </c>
      <c r="J267" s="44" t="s">
        <v>10317</v>
      </c>
      <c r="K267" s="44" t="s">
        <v>10318</v>
      </c>
      <c r="L267" s="44" t="s">
        <v>10319</v>
      </c>
      <c r="M267" s="44"/>
      <c r="N267" s="44" t="s">
        <v>597</v>
      </c>
      <c r="O267" s="47" t="s">
        <v>32</v>
      </c>
      <c r="P267" s="48" t="s">
        <v>598</v>
      </c>
      <c r="Q267" s="48" t="s">
        <v>599</v>
      </c>
      <c r="R267" s="46" t="s">
        <v>10320</v>
      </c>
      <c r="S267" s="48" t="s">
        <v>600</v>
      </c>
      <c r="T267" s="46" t="s">
        <v>307</v>
      </c>
      <c r="U267" s="46" t="s">
        <v>601</v>
      </c>
      <c r="V267" s="49">
        <v>37970</v>
      </c>
      <c r="W267" s="48">
        <v>6740</v>
      </c>
      <c r="X267" s="48"/>
      <c r="Y267" s="48"/>
      <c r="Z267" s="48"/>
      <c r="AA267" s="50"/>
      <c r="AB267" s="47"/>
      <c r="AC267" s="50"/>
      <c r="AD267" s="50"/>
      <c r="AE267" s="50"/>
      <c r="AF267" s="44"/>
      <c r="AG267" s="44"/>
      <c r="AH267" s="44"/>
      <c r="AI267" s="110">
        <v>267</v>
      </c>
    </row>
    <row r="268" spans="1:35" s="40" customFormat="1" ht="15" customHeight="1" x14ac:dyDescent="0.2">
      <c r="A268" s="48">
        <v>7454</v>
      </c>
      <c r="B268" s="43" t="s">
        <v>4420</v>
      </c>
      <c r="C268" s="44" t="s">
        <v>8777</v>
      </c>
      <c r="D268" s="44" t="s">
        <v>152</v>
      </c>
      <c r="E268" s="44" t="s">
        <v>4421</v>
      </c>
      <c r="F268" s="45" t="s">
        <v>4422</v>
      </c>
      <c r="G268" s="45" t="s">
        <v>4423</v>
      </c>
      <c r="H268" s="45" t="s">
        <v>4424</v>
      </c>
      <c r="I268" s="44" t="s">
        <v>4425</v>
      </c>
      <c r="J268" s="44" t="s">
        <v>4426</v>
      </c>
      <c r="K268" s="45" t="s">
        <v>4427</v>
      </c>
      <c r="L268" s="44" t="s">
        <v>9466</v>
      </c>
      <c r="M268" s="45"/>
      <c r="N268" s="44" t="s">
        <v>4428</v>
      </c>
      <c r="O268" s="47" t="s">
        <v>715</v>
      </c>
      <c r="P268" s="48" t="s">
        <v>1205</v>
      </c>
      <c r="Q268" s="48"/>
      <c r="R268" s="44"/>
      <c r="S268" s="48"/>
      <c r="T268" s="46">
        <v>93401</v>
      </c>
      <c r="U268" s="46" t="s">
        <v>4429</v>
      </c>
      <c r="V268" s="49">
        <v>40813</v>
      </c>
      <c r="W268" s="48">
        <v>7454</v>
      </c>
      <c r="X268" s="48"/>
      <c r="Y268" s="48"/>
      <c r="Z268" s="48"/>
      <c r="AA268" s="50"/>
      <c r="AB268" s="47"/>
      <c r="AC268" s="50"/>
      <c r="AD268" s="50"/>
      <c r="AE268" s="50"/>
      <c r="AF268" s="44"/>
      <c r="AG268" s="44"/>
      <c r="AH268" s="44"/>
      <c r="AI268" s="7">
        <v>268</v>
      </c>
    </row>
    <row r="269" spans="1:35" s="40" customFormat="1" ht="15" customHeight="1" x14ac:dyDescent="0.2">
      <c r="A269" s="48">
        <v>7702</v>
      </c>
      <c r="B269" s="43" t="s">
        <v>4430</v>
      </c>
      <c r="C269" s="44" t="s">
        <v>8913</v>
      </c>
      <c r="D269" s="44"/>
      <c r="E269" s="44" t="s">
        <v>4431</v>
      </c>
      <c r="F269" s="45" t="s">
        <v>4432</v>
      </c>
      <c r="G269" s="45" t="s">
        <v>4433</v>
      </c>
      <c r="H269" s="45" t="s">
        <v>4434</v>
      </c>
      <c r="I269" s="44" t="s">
        <v>2366</v>
      </c>
      <c r="J269" s="44" t="s">
        <v>4435</v>
      </c>
      <c r="K269" s="44" t="s">
        <v>4436</v>
      </c>
      <c r="L269" s="44" t="s">
        <v>9467</v>
      </c>
      <c r="M269" s="44"/>
      <c r="N269" s="44" t="s">
        <v>4437</v>
      </c>
      <c r="O269" s="47" t="s">
        <v>102</v>
      </c>
      <c r="P269" s="48" t="s">
        <v>244</v>
      </c>
      <c r="Q269" s="48">
        <v>949317655</v>
      </c>
      <c r="R269" s="46" t="s">
        <v>4438</v>
      </c>
      <c r="S269" s="48"/>
      <c r="T269" s="46">
        <v>93401</v>
      </c>
      <c r="U269" s="46" t="s">
        <v>4118</v>
      </c>
      <c r="V269" s="49">
        <v>43917</v>
      </c>
      <c r="W269" s="48">
        <v>7702</v>
      </c>
      <c r="X269" s="48"/>
      <c r="Y269" s="48"/>
      <c r="Z269" s="48"/>
      <c r="AA269" s="50"/>
      <c r="AB269" s="47"/>
      <c r="AC269" s="50"/>
      <c r="AD269" s="50"/>
      <c r="AE269" s="50"/>
      <c r="AF269" s="44"/>
      <c r="AG269" s="44"/>
      <c r="AH269" s="44"/>
      <c r="AI269" s="110">
        <v>269</v>
      </c>
    </row>
    <row r="270" spans="1:35" s="40" customFormat="1" ht="15" customHeight="1" x14ac:dyDescent="0.2">
      <c r="A270" s="48">
        <v>7585</v>
      </c>
      <c r="B270" s="43" t="s">
        <v>4439</v>
      </c>
      <c r="C270" s="44" t="s">
        <v>8835</v>
      </c>
      <c r="D270" s="44" t="s">
        <v>4440</v>
      </c>
      <c r="E270" s="44" t="s">
        <v>4441</v>
      </c>
      <c r="F270" s="45" t="s">
        <v>4442</v>
      </c>
      <c r="G270" s="45" t="s">
        <v>4443</v>
      </c>
      <c r="H270" s="45" t="s">
        <v>4444</v>
      </c>
      <c r="I270" s="44" t="s">
        <v>4445</v>
      </c>
      <c r="J270" s="44" t="s">
        <v>4446</v>
      </c>
      <c r="K270" s="44" t="s">
        <v>4447</v>
      </c>
      <c r="L270" s="44" t="s">
        <v>9468</v>
      </c>
      <c r="M270" s="44"/>
      <c r="N270" s="44" t="s">
        <v>4448</v>
      </c>
      <c r="O270" s="47" t="s">
        <v>89</v>
      </c>
      <c r="P270" s="48" t="s">
        <v>257</v>
      </c>
      <c r="Q270" s="48" t="s">
        <v>4449</v>
      </c>
      <c r="R270" s="46" t="s">
        <v>4450</v>
      </c>
      <c r="S270" s="48"/>
      <c r="T270" s="46">
        <v>93401</v>
      </c>
      <c r="U270" s="46" t="s">
        <v>4451</v>
      </c>
      <c r="V270" s="49">
        <v>42306</v>
      </c>
      <c r="W270" s="48">
        <v>7585</v>
      </c>
      <c r="X270" s="48"/>
      <c r="Y270" s="48"/>
      <c r="Z270" s="48"/>
      <c r="AA270" s="50"/>
      <c r="AB270" s="47"/>
      <c r="AC270" s="50"/>
      <c r="AD270" s="50"/>
      <c r="AE270" s="50"/>
      <c r="AF270" s="44"/>
      <c r="AG270" s="44"/>
      <c r="AH270" s="44"/>
      <c r="AI270" s="110">
        <v>270</v>
      </c>
    </row>
    <row r="271" spans="1:35" s="40" customFormat="1" ht="15" customHeight="1" x14ac:dyDescent="0.2">
      <c r="A271" s="48">
        <v>7703</v>
      </c>
      <c r="B271" s="43" t="s">
        <v>4452</v>
      </c>
      <c r="C271" s="44" t="s">
        <v>7615</v>
      </c>
      <c r="D271" s="44"/>
      <c r="E271" s="44" t="s">
        <v>4453</v>
      </c>
      <c r="F271" s="45" t="s">
        <v>4454</v>
      </c>
      <c r="G271" s="45" t="s">
        <v>4455</v>
      </c>
      <c r="H271" s="45" t="s">
        <v>4456</v>
      </c>
      <c r="I271" s="44" t="s">
        <v>2444</v>
      </c>
      <c r="J271" s="44" t="s">
        <v>4457</v>
      </c>
      <c r="K271" s="46" t="s">
        <v>4458</v>
      </c>
      <c r="L271" s="44" t="s">
        <v>9469</v>
      </c>
      <c r="M271" s="44"/>
      <c r="N271" s="44" t="s">
        <v>4459</v>
      </c>
      <c r="O271" s="47" t="s">
        <v>1074</v>
      </c>
      <c r="P271" s="48" t="s">
        <v>4460</v>
      </c>
      <c r="Q271" s="48">
        <v>964560714</v>
      </c>
      <c r="R271" s="46" t="s">
        <v>4461</v>
      </c>
      <c r="S271" s="48"/>
      <c r="T271" s="46">
        <v>93401</v>
      </c>
      <c r="U271" s="46" t="s">
        <v>4462</v>
      </c>
      <c r="V271" s="49">
        <v>43927</v>
      </c>
      <c r="W271" s="48">
        <v>7703</v>
      </c>
      <c r="X271" s="48"/>
      <c r="Y271" s="48"/>
      <c r="Z271" s="48"/>
      <c r="AA271" s="50"/>
      <c r="AB271" s="47"/>
      <c r="AC271" s="50"/>
      <c r="AD271" s="50"/>
      <c r="AE271" s="50"/>
      <c r="AF271" s="44"/>
      <c r="AG271" s="44"/>
      <c r="AH271" s="44"/>
      <c r="AI271" s="7">
        <v>271</v>
      </c>
    </row>
    <row r="272" spans="1:35" s="40" customFormat="1" ht="15" customHeight="1" x14ac:dyDescent="0.2">
      <c r="A272" s="48">
        <v>5350</v>
      </c>
      <c r="B272" s="43" t="s">
        <v>4463</v>
      </c>
      <c r="C272" s="44" t="s">
        <v>8484</v>
      </c>
      <c r="D272" s="44" t="s">
        <v>177</v>
      </c>
      <c r="E272" s="44" t="s">
        <v>4464</v>
      </c>
      <c r="F272" s="45" t="s">
        <v>4465</v>
      </c>
      <c r="G272" s="45" t="s">
        <v>4466</v>
      </c>
      <c r="H272" s="45" t="s">
        <v>4467</v>
      </c>
      <c r="I272" s="44" t="s">
        <v>4468</v>
      </c>
      <c r="J272" s="44" t="s">
        <v>4469</v>
      </c>
      <c r="K272" s="44" t="s">
        <v>4470</v>
      </c>
      <c r="L272" s="44" t="s">
        <v>9470</v>
      </c>
      <c r="M272" s="44"/>
      <c r="N272" s="44" t="s">
        <v>4471</v>
      </c>
      <c r="O272" s="47" t="s">
        <v>1074</v>
      </c>
      <c r="P272" s="48" t="s">
        <v>1527</v>
      </c>
      <c r="Q272" s="48" t="s">
        <v>4472</v>
      </c>
      <c r="R272" s="46" t="s">
        <v>4473</v>
      </c>
      <c r="S272" s="48"/>
      <c r="T272" s="46">
        <v>93401</v>
      </c>
      <c r="U272" s="46" t="s">
        <v>4474</v>
      </c>
      <c r="V272" s="49">
        <v>37970</v>
      </c>
      <c r="W272" s="48">
        <v>5350</v>
      </c>
      <c r="X272" s="48"/>
      <c r="Y272" s="48"/>
      <c r="Z272" s="48"/>
      <c r="AA272" s="50"/>
      <c r="AB272" s="47"/>
      <c r="AC272" s="50"/>
      <c r="AD272" s="50"/>
      <c r="AE272" s="50"/>
      <c r="AF272" s="44"/>
      <c r="AG272" s="44"/>
      <c r="AH272" s="44"/>
      <c r="AI272" s="110">
        <v>272</v>
      </c>
    </row>
    <row r="273" spans="1:35" s="40" customFormat="1" ht="15" customHeight="1" x14ac:dyDescent="0.2">
      <c r="A273" s="48">
        <v>6983</v>
      </c>
      <c r="B273" s="43" t="s">
        <v>912</v>
      </c>
      <c r="C273" s="44" t="s">
        <v>7410</v>
      </c>
      <c r="D273" s="44" t="s">
        <v>913</v>
      </c>
      <c r="E273" s="44" t="s">
        <v>914</v>
      </c>
      <c r="F273" s="45" t="s">
        <v>9471</v>
      </c>
      <c r="G273" s="45" t="s">
        <v>915</v>
      </c>
      <c r="H273" s="45" t="s">
        <v>9472</v>
      </c>
      <c r="I273" s="44" t="s">
        <v>9473</v>
      </c>
      <c r="J273" s="44" t="s">
        <v>9474</v>
      </c>
      <c r="K273" s="44" t="s">
        <v>916</v>
      </c>
      <c r="L273" s="44" t="s">
        <v>9475</v>
      </c>
      <c r="M273" s="44" t="s">
        <v>9476</v>
      </c>
      <c r="N273" s="44" t="s">
        <v>917</v>
      </c>
      <c r="O273" s="47" t="s">
        <v>918</v>
      </c>
      <c r="P273" s="48" t="s">
        <v>46</v>
      </c>
      <c r="Q273" s="48" t="s">
        <v>10321</v>
      </c>
      <c r="R273" s="53" t="s">
        <v>919</v>
      </c>
      <c r="S273" s="48"/>
      <c r="T273" s="46">
        <v>93401</v>
      </c>
      <c r="U273" s="46">
        <v>2021</v>
      </c>
      <c r="V273" s="49">
        <v>37970</v>
      </c>
      <c r="W273" s="48">
        <v>6983</v>
      </c>
      <c r="X273" s="48"/>
      <c r="Y273" s="48"/>
      <c r="Z273" s="48"/>
      <c r="AA273" s="50"/>
      <c r="AB273" s="47"/>
      <c r="AC273" s="50"/>
      <c r="AD273" s="50"/>
      <c r="AE273" s="50"/>
      <c r="AF273" s="44"/>
      <c r="AG273" s="44"/>
      <c r="AH273" s="44"/>
      <c r="AI273" s="110">
        <v>273</v>
      </c>
    </row>
    <row r="274" spans="1:35" s="40" customFormat="1" ht="15" customHeight="1" x14ac:dyDescent="0.2">
      <c r="A274" s="48">
        <v>7344</v>
      </c>
      <c r="B274" s="43" t="s">
        <v>4475</v>
      </c>
      <c r="C274" s="44" t="s">
        <v>8694</v>
      </c>
      <c r="D274" s="44" t="s">
        <v>152</v>
      </c>
      <c r="E274" s="44" t="s">
        <v>4476</v>
      </c>
      <c r="F274" s="45" t="s">
        <v>4477</v>
      </c>
      <c r="G274" s="45" t="s">
        <v>4478</v>
      </c>
      <c r="H274" s="45" t="s">
        <v>4479</v>
      </c>
      <c r="I274" s="44" t="s">
        <v>313</v>
      </c>
      <c r="J274" s="44" t="s">
        <v>4480</v>
      </c>
      <c r="K274" s="44" t="s">
        <v>4481</v>
      </c>
      <c r="L274" s="44" t="s">
        <v>9477</v>
      </c>
      <c r="M274" s="44"/>
      <c r="N274" s="44" t="s">
        <v>4482</v>
      </c>
      <c r="O274" s="47" t="s">
        <v>89</v>
      </c>
      <c r="P274" s="48"/>
      <c r="Q274" s="48" t="s">
        <v>4483</v>
      </c>
      <c r="R274" s="53" t="s">
        <v>4484</v>
      </c>
      <c r="S274" s="48"/>
      <c r="T274" s="46" t="s">
        <v>216</v>
      </c>
      <c r="U274" s="46" t="s">
        <v>4485</v>
      </c>
      <c r="V274" s="49">
        <v>39113</v>
      </c>
      <c r="W274" s="48">
        <v>7344</v>
      </c>
      <c r="X274" s="48"/>
      <c r="Y274" s="48"/>
      <c r="Z274" s="48"/>
      <c r="AA274" s="50"/>
      <c r="AB274" s="47"/>
      <c r="AC274" s="50"/>
      <c r="AD274" s="50"/>
      <c r="AE274" s="50"/>
      <c r="AF274" s="44"/>
      <c r="AG274" s="44"/>
      <c r="AH274" s="44"/>
      <c r="AI274" s="7">
        <v>274</v>
      </c>
    </row>
    <row r="275" spans="1:35" s="40" customFormat="1" ht="15" customHeight="1" x14ac:dyDescent="0.2">
      <c r="A275" s="48">
        <v>7384</v>
      </c>
      <c r="B275" s="43" t="s">
        <v>8069</v>
      </c>
      <c r="C275" s="44" t="s">
        <v>8721</v>
      </c>
      <c r="D275" s="44" t="s">
        <v>377</v>
      </c>
      <c r="E275" s="44" t="s">
        <v>4486</v>
      </c>
      <c r="F275" s="45" t="s">
        <v>4487</v>
      </c>
      <c r="G275" s="45" t="s">
        <v>4488</v>
      </c>
      <c r="H275" s="45" t="s">
        <v>4489</v>
      </c>
      <c r="I275" s="44" t="s">
        <v>313</v>
      </c>
      <c r="J275" s="44" t="s">
        <v>522</v>
      </c>
      <c r="K275" s="44" t="s">
        <v>4490</v>
      </c>
      <c r="L275" s="44" t="s">
        <v>522</v>
      </c>
      <c r="M275" s="44"/>
      <c r="N275" s="44" t="s">
        <v>4491</v>
      </c>
      <c r="O275" s="47" t="s">
        <v>89</v>
      </c>
      <c r="P275" s="48" t="s">
        <v>257</v>
      </c>
      <c r="Q275" s="48"/>
      <c r="R275" s="46"/>
      <c r="S275" s="48"/>
      <c r="T275" s="46">
        <v>93401</v>
      </c>
      <c r="U275" s="46" t="s">
        <v>4379</v>
      </c>
      <c r="V275" s="49">
        <v>39414</v>
      </c>
      <c r="W275" s="48">
        <v>7384</v>
      </c>
      <c r="X275" s="48"/>
      <c r="Y275" s="48"/>
      <c r="Z275" s="48"/>
      <c r="AA275" s="50"/>
      <c r="AB275" s="47"/>
      <c r="AC275" s="50"/>
      <c r="AD275" s="50"/>
      <c r="AE275" s="50"/>
      <c r="AF275" s="44"/>
      <c r="AG275" s="44"/>
      <c r="AH275" s="44"/>
      <c r="AI275" s="110">
        <v>275</v>
      </c>
    </row>
    <row r="276" spans="1:35" s="40" customFormat="1" ht="15" customHeight="1" x14ac:dyDescent="0.2">
      <c r="A276" s="48">
        <v>6780</v>
      </c>
      <c r="B276" s="43" t="s">
        <v>4492</v>
      </c>
      <c r="C276" s="44" t="s">
        <v>8501</v>
      </c>
      <c r="D276" s="44" t="s">
        <v>177</v>
      </c>
      <c r="E276" s="44" t="s">
        <v>4493</v>
      </c>
      <c r="F276" s="45" t="s">
        <v>4494</v>
      </c>
      <c r="G276" s="45" t="s">
        <v>4495</v>
      </c>
      <c r="H276" s="45" t="s">
        <v>4496</v>
      </c>
      <c r="I276" s="44" t="s">
        <v>4497</v>
      </c>
      <c r="J276" s="44" t="s">
        <v>4498</v>
      </c>
      <c r="K276" s="44" t="s">
        <v>4499</v>
      </c>
      <c r="L276" s="44" t="s">
        <v>9478</v>
      </c>
      <c r="M276" s="44"/>
      <c r="N276" s="44" t="s">
        <v>4500</v>
      </c>
      <c r="O276" s="47" t="s">
        <v>32</v>
      </c>
      <c r="P276" s="48" t="s">
        <v>1178</v>
      </c>
      <c r="Q276" s="46"/>
      <c r="R276" s="44"/>
      <c r="S276" s="48"/>
      <c r="T276" s="46" t="s">
        <v>307</v>
      </c>
      <c r="U276" s="46" t="s">
        <v>4501</v>
      </c>
      <c r="V276" s="49">
        <v>37970</v>
      </c>
      <c r="W276" s="48">
        <v>6780</v>
      </c>
      <c r="X276" s="48"/>
      <c r="Y276" s="48"/>
      <c r="Z276" s="48"/>
      <c r="AA276" s="50"/>
      <c r="AB276" s="47"/>
      <c r="AC276" s="50"/>
      <c r="AD276" s="50"/>
      <c r="AE276" s="50"/>
      <c r="AF276" s="44"/>
      <c r="AG276" s="44"/>
      <c r="AH276" s="44"/>
      <c r="AI276" s="110">
        <v>276</v>
      </c>
    </row>
    <row r="277" spans="1:35" s="40" customFormat="1" ht="15" customHeight="1" x14ac:dyDescent="0.2">
      <c r="A277" s="48">
        <v>7620</v>
      </c>
      <c r="B277" s="43" t="s">
        <v>2237</v>
      </c>
      <c r="C277" s="44" t="s">
        <v>7602</v>
      </c>
      <c r="D277" s="44" t="s">
        <v>152</v>
      </c>
      <c r="E277" s="44" t="s">
        <v>2238</v>
      </c>
      <c r="F277" s="45" t="s">
        <v>2239</v>
      </c>
      <c r="G277" s="45" t="s">
        <v>2240</v>
      </c>
      <c r="H277" s="45" t="s">
        <v>2241</v>
      </c>
      <c r="I277" s="44" t="s">
        <v>2242</v>
      </c>
      <c r="J277" s="44" t="s">
        <v>2243</v>
      </c>
      <c r="K277" s="45" t="s">
        <v>2244</v>
      </c>
      <c r="L277" s="45" t="s">
        <v>9479</v>
      </c>
      <c r="M277" s="45"/>
      <c r="N277" s="44" t="s">
        <v>2245</v>
      </c>
      <c r="O277" s="47" t="s">
        <v>89</v>
      </c>
      <c r="P277" s="48" t="s">
        <v>546</v>
      </c>
      <c r="Q277" s="48" t="s">
        <v>2246</v>
      </c>
      <c r="R277" s="46" t="s">
        <v>2247</v>
      </c>
      <c r="S277" s="48"/>
      <c r="T277" s="46" t="s">
        <v>2230</v>
      </c>
      <c r="U277" s="46" t="s">
        <v>2248</v>
      </c>
      <c r="V277" s="49">
        <v>42688</v>
      </c>
      <c r="W277" s="48">
        <v>7620</v>
      </c>
      <c r="X277" s="48"/>
      <c r="Y277" s="48"/>
      <c r="Z277" s="48"/>
      <c r="AA277" s="50"/>
      <c r="AB277" s="47"/>
      <c r="AC277" s="50"/>
      <c r="AD277" s="50"/>
      <c r="AE277" s="50"/>
      <c r="AF277" s="44" t="s">
        <v>8030</v>
      </c>
      <c r="AG277" s="44"/>
      <c r="AH277" s="44"/>
      <c r="AI277" s="7">
        <v>277</v>
      </c>
    </row>
    <row r="278" spans="1:35" s="40" customFormat="1" ht="15" customHeight="1" x14ac:dyDescent="0.2">
      <c r="A278" s="48">
        <v>7667</v>
      </c>
      <c r="B278" s="43" t="s">
        <v>4502</v>
      </c>
      <c r="C278" s="44" t="s">
        <v>8889</v>
      </c>
      <c r="D278" s="44" t="s">
        <v>51</v>
      </c>
      <c r="E278" s="44" t="s">
        <v>4503</v>
      </c>
      <c r="F278" s="45" t="s">
        <v>4504</v>
      </c>
      <c r="G278" s="45" t="s">
        <v>4505</v>
      </c>
      <c r="H278" s="45" t="s">
        <v>4506</v>
      </c>
      <c r="I278" s="44" t="s">
        <v>4089</v>
      </c>
      <c r="J278" s="44" t="s">
        <v>4507</v>
      </c>
      <c r="K278" s="44" t="s">
        <v>4508</v>
      </c>
      <c r="L278" s="44" t="s">
        <v>9480</v>
      </c>
      <c r="M278" s="44"/>
      <c r="N278" s="44" t="s">
        <v>4509</v>
      </c>
      <c r="O278" s="47" t="s">
        <v>89</v>
      </c>
      <c r="P278" s="48" t="s">
        <v>4510</v>
      </c>
      <c r="Q278" s="48" t="s">
        <v>4511</v>
      </c>
      <c r="R278" s="46" t="s">
        <v>4512</v>
      </c>
      <c r="S278" s="48"/>
      <c r="T278" s="46" t="s">
        <v>2281</v>
      </c>
      <c r="U278" s="46" t="s">
        <v>3834</v>
      </c>
      <c r="V278" s="49">
        <v>43472</v>
      </c>
      <c r="W278" s="48">
        <v>7667</v>
      </c>
      <c r="X278" s="48"/>
      <c r="Y278" s="48"/>
      <c r="Z278" s="48"/>
      <c r="AA278" s="50"/>
      <c r="AB278" s="47"/>
      <c r="AC278" s="50"/>
      <c r="AD278" s="50"/>
      <c r="AE278" s="50"/>
      <c r="AF278" s="44"/>
      <c r="AG278" s="44"/>
      <c r="AH278" s="44"/>
      <c r="AI278" s="110">
        <v>278</v>
      </c>
    </row>
    <row r="279" spans="1:35" s="40" customFormat="1" ht="15" customHeight="1" x14ac:dyDescent="0.2">
      <c r="A279" s="48">
        <v>6905</v>
      </c>
      <c r="B279" s="43" t="s">
        <v>8070</v>
      </c>
      <c r="C279" s="44" t="s">
        <v>7242</v>
      </c>
      <c r="D279" s="44" t="s">
        <v>177</v>
      </c>
      <c r="E279" s="44" t="s">
        <v>711</v>
      </c>
      <c r="F279" s="45" t="s">
        <v>9481</v>
      </c>
      <c r="G279" s="45" t="s">
        <v>712</v>
      </c>
      <c r="H279" s="45" t="s">
        <v>9482</v>
      </c>
      <c r="I279" s="44" t="s">
        <v>390</v>
      </c>
      <c r="J279" s="44" t="s">
        <v>9483</v>
      </c>
      <c r="K279" s="44" t="s">
        <v>713</v>
      </c>
      <c r="L279" s="44" t="s">
        <v>9484</v>
      </c>
      <c r="M279" s="44" t="s">
        <v>9485</v>
      </c>
      <c r="N279" s="44" t="s">
        <v>714</v>
      </c>
      <c r="O279" s="47" t="s">
        <v>715</v>
      </c>
      <c r="P279" s="48" t="s">
        <v>213</v>
      </c>
      <c r="Q279" s="48" t="s">
        <v>716</v>
      </c>
      <c r="R279" s="46" t="s">
        <v>717</v>
      </c>
      <c r="S279" s="48"/>
      <c r="T279" s="46">
        <v>93105</v>
      </c>
      <c r="U279" s="46" t="s">
        <v>9015</v>
      </c>
      <c r="V279" s="49">
        <v>37970</v>
      </c>
      <c r="W279" s="48">
        <v>6905</v>
      </c>
      <c r="X279" s="48"/>
      <c r="Y279" s="48"/>
      <c r="Z279" s="48"/>
      <c r="AA279" s="50"/>
      <c r="AB279" s="47"/>
      <c r="AC279" s="50"/>
      <c r="AD279" s="50"/>
      <c r="AE279" s="50"/>
      <c r="AF279" s="44"/>
      <c r="AG279" s="44"/>
      <c r="AH279" s="44"/>
      <c r="AI279" s="110">
        <v>279</v>
      </c>
    </row>
    <row r="280" spans="1:35" s="40" customFormat="1" ht="15" customHeight="1" x14ac:dyDescent="0.2">
      <c r="A280" s="48">
        <v>6862</v>
      </c>
      <c r="B280" s="43" t="s">
        <v>4513</v>
      </c>
      <c r="C280" s="44" t="s">
        <v>8508</v>
      </c>
      <c r="D280" s="44" t="s">
        <v>177</v>
      </c>
      <c r="E280" s="44" t="s">
        <v>4514</v>
      </c>
      <c r="F280" s="45" t="s">
        <v>4515</v>
      </c>
      <c r="G280" s="45" t="s">
        <v>4516</v>
      </c>
      <c r="H280" s="45" t="s">
        <v>4517</v>
      </c>
      <c r="I280" s="44" t="s">
        <v>1018</v>
      </c>
      <c r="J280" s="44" t="s">
        <v>4518</v>
      </c>
      <c r="K280" s="44" t="s">
        <v>4519</v>
      </c>
      <c r="L280" s="44" t="s">
        <v>9486</v>
      </c>
      <c r="M280" s="44"/>
      <c r="N280" s="44" t="s">
        <v>4520</v>
      </c>
      <c r="O280" s="47" t="s">
        <v>102</v>
      </c>
      <c r="P280" s="48" t="s">
        <v>2028</v>
      </c>
      <c r="Q280" s="48" t="s">
        <v>4521</v>
      </c>
      <c r="R280" s="46"/>
      <c r="S280" s="48"/>
      <c r="T280" s="46">
        <v>93401</v>
      </c>
      <c r="U280" s="46" t="s">
        <v>4522</v>
      </c>
      <c r="V280" s="49">
        <v>37970</v>
      </c>
      <c r="W280" s="48">
        <v>6862</v>
      </c>
      <c r="X280" s="48"/>
      <c r="Y280" s="48"/>
      <c r="Z280" s="48"/>
      <c r="AA280" s="50"/>
      <c r="AB280" s="47"/>
      <c r="AC280" s="50"/>
      <c r="AD280" s="50"/>
      <c r="AE280" s="50"/>
      <c r="AF280" s="44"/>
      <c r="AG280" s="44"/>
      <c r="AH280" s="44"/>
      <c r="AI280" s="7">
        <v>280</v>
      </c>
    </row>
    <row r="281" spans="1:35" s="40" customFormat="1" ht="15" customHeight="1" x14ac:dyDescent="0.2">
      <c r="A281" s="48">
        <v>7347</v>
      </c>
      <c r="B281" s="43" t="s">
        <v>1694</v>
      </c>
      <c r="C281" s="44" t="s">
        <v>7274</v>
      </c>
      <c r="D281" s="44" t="s">
        <v>152</v>
      </c>
      <c r="E281" s="44" t="s">
        <v>1695</v>
      </c>
      <c r="F281" s="45" t="s">
        <v>8998</v>
      </c>
      <c r="G281" s="45" t="s">
        <v>1696</v>
      </c>
      <c r="H281" s="45" t="s">
        <v>1697</v>
      </c>
      <c r="I281" s="44" t="s">
        <v>1698</v>
      </c>
      <c r="J281" s="44" t="s">
        <v>9487</v>
      </c>
      <c r="K281" s="44" t="s">
        <v>1699</v>
      </c>
      <c r="L281" s="44" t="s">
        <v>9488</v>
      </c>
      <c r="M281" s="44" t="s">
        <v>9489</v>
      </c>
      <c r="N281" s="44" t="s">
        <v>8999</v>
      </c>
      <c r="O281" s="47" t="s">
        <v>89</v>
      </c>
      <c r="P281" s="48" t="s">
        <v>257</v>
      </c>
      <c r="Q281" s="48" t="s">
        <v>1700</v>
      </c>
      <c r="R281" s="46" t="s">
        <v>1701</v>
      </c>
      <c r="S281" s="48"/>
      <c r="T281" s="46" t="s">
        <v>216</v>
      </c>
      <c r="U281" s="46">
        <v>2021</v>
      </c>
      <c r="V281" s="49" t="s">
        <v>10322</v>
      </c>
      <c r="W281" s="48">
        <v>7347</v>
      </c>
      <c r="X281" s="48" t="s">
        <v>9087</v>
      </c>
      <c r="Y281" s="48" t="s">
        <v>9087</v>
      </c>
      <c r="Z281" s="48" t="s">
        <v>9087</v>
      </c>
      <c r="AA281" s="50"/>
      <c r="AB281" s="47"/>
      <c r="AC281" s="50"/>
      <c r="AD281" s="50"/>
      <c r="AE281" s="50"/>
      <c r="AF281" s="44"/>
      <c r="AG281" s="44" t="s">
        <v>9000</v>
      </c>
      <c r="AH281" s="44" t="s">
        <v>8972</v>
      </c>
      <c r="AI281" s="110">
        <v>281</v>
      </c>
    </row>
    <row r="282" spans="1:35" s="40" customFormat="1" ht="15" customHeight="1" x14ac:dyDescent="0.2">
      <c r="A282" s="48">
        <v>7606</v>
      </c>
      <c r="B282" s="43" t="s">
        <v>4523</v>
      </c>
      <c r="C282" s="44" t="s">
        <v>8844</v>
      </c>
      <c r="D282" s="44" t="s">
        <v>4524</v>
      </c>
      <c r="E282" s="44" t="s">
        <v>4525</v>
      </c>
      <c r="F282" s="45" t="s">
        <v>4526</v>
      </c>
      <c r="G282" s="45" t="s">
        <v>4527</v>
      </c>
      <c r="H282" s="45" t="s">
        <v>4528</v>
      </c>
      <c r="I282" s="44" t="s">
        <v>4529</v>
      </c>
      <c r="J282" s="44" t="s">
        <v>4530</v>
      </c>
      <c r="K282" s="44" t="s">
        <v>4531</v>
      </c>
      <c r="L282" s="44" t="s">
        <v>9490</v>
      </c>
      <c r="M282" s="44"/>
      <c r="N282" s="44" t="s">
        <v>4532</v>
      </c>
      <c r="O282" s="47" t="s">
        <v>60</v>
      </c>
      <c r="P282" s="48" t="s">
        <v>4533</v>
      </c>
      <c r="Q282" s="48" t="s">
        <v>4534</v>
      </c>
      <c r="R282" s="46" t="s">
        <v>4535</v>
      </c>
      <c r="S282" s="48"/>
      <c r="T282" s="46">
        <v>93401</v>
      </c>
      <c r="U282" s="46" t="s">
        <v>3856</v>
      </c>
      <c r="V282" s="49">
        <v>42489</v>
      </c>
      <c r="W282" s="48">
        <v>7606</v>
      </c>
      <c r="X282" s="48"/>
      <c r="Y282" s="48"/>
      <c r="Z282" s="48"/>
      <c r="AA282" s="50"/>
      <c r="AB282" s="47"/>
      <c r="AC282" s="50"/>
      <c r="AD282" s="50"/>
      <c r="AE282" s="50"/>
      <c r="AF282" s="44"/>
      <c r="AG282" s="44"/>
      <c r="AH282" s="44"/>
      <c r="AI282" s="110">
        <v>282</v>
      </c>
    </row>
    <row r="283" spans="1:35" s="40" customFormat="1" ht="15" customHeight="1" x14ac:dyDescent="0.2">
      <c r="A283" s="48">
        <v>7371</v>
      </c>
      <c r="B283" s="43" t="s">
        <v>8071</v>
      </c>
      <c r="C283" s="44" t="s">
        <v>8713</v>
      </c>
      <c r="D283" s="44" t="s">
        <v>377</v>
      </c>
      <c r="E283" s="44" t="s">
        <v>4536</v>
      </c>
      <c r="F283" s="45" t="s">
        <v>4537</v>
      </c>
      <c r="G283" s="45" t="s">
        <v>4538</v>
      </c>
      <c r="H283" s="45" t="s">
        <v>4539</v>
      </c>
      <c r="I283" s="44" t="s">
        <v>4540</v>
      </c>
      <c r="J283" s="44" t="s">
        <v>4541</v>
      </c>
      <c r="K283" s="46" t="s">
        <v>4542</v>
      </c>
      <c r="L283" s="44" t="s">
        <v>9491</v>
      </c>
      <c r="M283" s="44"/>
      <c r="N283" s="44" t="s">
        <v>4543</v>
      </c>
      <c r="O283" s="47" t="s">
        <v>89</v>
      </c>
      <c r="P283" s="48" t="s">
        <v>257</v>
      </c>
      <c r="Q283" s="48" t="s">
        <v>4544</v>
      </c>
      <c r="R283" s="46"/>
      <c r="S283" s="48"/>
      <c r="T283" s="46">
        <v>93401</v>
      </c>
      <c r="U283" s="46" t="s">
        <v>4545</v>
      </c>
      <c r="V283" s="49">
        <v>39322</v>
      </c>
      <c r="W283" s="48">
        <v>7371</v>
      </c>
      <c r="X283" s="48"/>
      <c r="Y283" s="48"/>
      <c r="Z283" s="48"/>
      <c r="AA283" s="50"/>
      <c r="AB283" s="47"/>
      <c r="AC283" s="50"/>
      <c r="AD283" s="50"/>
      <c r="AE283" s="50"/>
      <c r="AF283" s="44"/>
      <c r="AG283" s="44"/>
      <c r="AH283" s="44"/>
      <c r="AI283" s="7">
        <v>283</v>
      </c>
    </row>
    <row r="284" spans="1:35" s="40" customFormat="1" ht="15" customHeight="1" x14ac:dyDescent="0.2">
      <c r="A284" s="48">
        <v>7658</v>
      </c>
      <c r="B284" s="43" t="s">
        <v>2329</v>
      </c>
      <c r="C284" s="44" t="s">
        <v>7293</v>
      </c>
      <c r="D284" s="44" t="s">
        <v>152</v>
      </c>
      <c r="E284" s="44" t="s">
        <v>2330</v>
      </c>
      <c r="F284" s="45" t="s">
        <v>7324</v>
      </c>
      <c r="G284" s="45" t="s">
        <v>2331</v>
      </c>
      <c r="H284" s="45" t="s">
        <v>2332</v>
      </c>
      <c r="I284" s="44" t="s">
        <v>2333</v>
      </c>
      <c r="J284" s="44" t="s">
        <v>2334</v>
      </c>
      <c r="K284" s="44" t="s">
        <v>2335</v>
      </c>
      <c r="L284" s="44" t="s">
        <v>9492</v>
      </c>
      <c r="M284" s="44"/>
      <c r="N284" s="44" t="s">
        <v>2336</v>
      </c>
      <c r="O284" s="47" t="s">
        <v>637</v>
      </c>
      <c r="P284" s="48" t="s">
        <v>2337</v>
      </c>
      <c r="Q284" s="48" t="s">
        <v>7325</v>
      </c>
      <c r="R284" s="53" t="s">
        <v>2338</v>
      </c>
      <c r="S284" s="48"/>
      <c r="T284" s="46" t="s">
        <v>216</v>
      </c>
      <c r="U284" s="46" t="s">
        <v>7326</v>
      </c>
      <c r="V284" s="49">
        <v>43374</v>
      </c>
      <c r="W284" s="48">
        <v>7658</v>
      </c>
      <c r="X284" s="48"/>
      <c r="Y284" s="48"/>
      <c r="Z284" s="48"/>
      <c r="AA284" s="50"/>
      <c r="AB284" s="47"/>
      <c r="AC284" s="50"/>
      <c r="AD284" s="50"/>
      <c r="AE284" s="50"/>
      <c r="AF284" s="44"/>
      <c r="AG284" s="44"/>
      <c r="AH284" s="44"/>
      <c r="AI284" s="110">
        <v>284</v>
      </c>
    </row>
    <row r="285" spans="1:35" s="40" customFormat="1" ht="15" customHeight="1" x14ac:dyDescent="0.2">
      <c r="A285" s="48">
        <v>7036</v>
      </c>
      <c r="B285" s="43" t="s">
        <v>8072</v>
      </c>
      <c r="C285" s="44" t="s">
        <v>7420</v>
      </c>
      <c r="D285" s="44" t="s">
        <v>177</v>
      </c>
      <c r="E285" s="44" t="s">
        <v>1026</v>
      </c>
      <c r="F285" s="45" t="s">
        <v>9493</v>
      </c>
      <c r="G285" s="45" t="s">
        <v>1027</v>
      </c>
      <c r="H285" s="45" t="s">
        <v>9494</v>
      </c>
      <c r="I285" s="44" t="s">
        <v>1028</v>
      </c>
      <c r="J285" s="44" t="s">
        <v>9495</v>
      </c>
      <c r="K285" s="44" t="s">
        <v>9496</v>
      </c>
      <c r="L285" s="44" t="s">
        <v>9497</v>
      </c>
      <c r="M285" s="44"/>
      <c r="N285" s="44" t="s">
        <v>10323</v>
      </c>
      <c r="O285" s="47" t="s">
        <v>89</v>
      </c>
      <c r="P285" s="48" t="s">
        <v>1029</v>
      </c>
      <c r="Q285" s="48" t="s">
        <v>1030</v>
      </c>
      <c r="R285" s="46" t="s">
        <v>1031</v>
      </c>
      <c r="S285" s="48"/>
      <c r="T285" s="46" t="s">
        <v>1032</v>
      </c>
      <c r="U285" s="46">
        <v>2021</v>
      </c>
      <c r="V285" s="49">
        <v>37970</v>
      </c>
      <c r="W285" s="48">
        <v>7036</v>
      </c>
      <c r="X285" s="48"/>
      <c r="Y285" s="48"/>
      <c r="Z285" s="48"/>
      <c r="AA285" s="50"/>
      <c r="AB285" s="47"/>
      <c r="AC285" s="50"/>
      <c r="AD285" s="50"/>
      <c r="AE285" s="50"/>
      <c r="AF285" s="44"/>
      <c r="AG285" s="44"/>
      <c r="AH285" s="44"/>
      <c r="AI285" s="110">
        <v>285</v>
      </c>
    </row>
    <row r="286" spans="1:35" s="40" customFormat="1" ht="15" customHeight="1" x14ac:dyDescent="0.2">
      <c r="A286" s="48">
        <v>7396</v>
      </c>
      <c r="B286" s="43" t="s">
        <v>8073</v>
      </c>
      <c r="C286" s="44" t="s">
        <v>8729</v>
      </c>
      <c r="D286" s="44" t="s">
        <v>152</v>
      </c>
      <c r="E286" s="44" t="s">
        <v>4546</v>
      </c>
      <c r="F286" s="45" t="s">
        <v>4547</v>
      </c>
      <c r="G286" s="45" t="s">
        <v>4548</v>
      </c>
      <c r="H286" s="45" t="s">
        <v>4549</v>
      </c>
      <c r="I286" s="44" t="s">
        <v>1018</v>
      </c>
      <c r="J286" s="44" t="s">
        <v>4550</v>
      </c>
      <c r="K286" s="44" t="s">
        <v>4551</v>
      </c>
      <c r="L286" s="44" t="s">
        <v>9498</v>
      </c>
      <c r="M286" s="44"/>
      <c r="N286" s="44" t="s">
        <v>4552</v>
      </c>
      <c r="O286" s="47" t="s">
        <v>60</v>
      </c>
      <c r="P286" s="48" t="s">
        <v>4553</v>
      </c>
      <c r="Q286" s="48" t="s">
        <v>4554</v>
      </c>
      <c r="R286" s="53" t="s">
        <v>4555</v>
      </c>
      <c r="S286" s="48"/>
      <c r="T286" s="46" t="s">
        <v>216</v>
      </c>
      <c r="U286" s="46" t="s">
        <v>4556</v>
      </c>
      <c r="V286" s="49">
        <v>39616</v>
      </c>
      <c r="W286" s="48">
        <v>7396</v>
      </c>
      <c r="X286" s="48"/>
      <c r="Y286" s="48"/>
      <c r="Z286" s="48"/>
      <c r="AA286" s="50"/>
      <c r="AB286" s="47"/>
      <c r="AC286" s="50"/>
      <c r="AD286" s="50"/>
      <c r="AE286" s="50"/>
      <c r="AF286" s="44"/>
      <c r="AG286" s="44"/>
      <c r="AH286" s="44"/>
      <c r="AI286" s="7">
        <v>286</v>
      </c>
    </row>
    <row r="287" spans="1:35" s="40" customFormat="1" ht="15" customHeight="1" x14ac:dyDescent="0.2">
      <c r="A287" s="48">
        <v>7733</v>
      </c>
      <c r="B287" s="43" t="s">
        <v>4557</v>
      </c>
      <c r="C287" s="44" t="s">
        <v>7623</v>
      </c>
      <c r="D287" s="44"/>
      <c r="E287" s="44" t="s">
        <v>4558</v>
      </c>
      <c r="F287" s="45" t="s">
        <v>4559</v>
      </c>
      <c r="G287" s="45" t="s">
        <v>4560</v>
      </c>
      <c r="H287" s="45" t="s">
        <v>4561</v>
      </c>
      <c r="I287" s="44" t="s">
        <v>2444</v>
      </c>
      <c r="J287" s="44" t="s">
        <v>4562</v>
      </c>
      <c r="K287" s="44" t="s">
        <v>4563</v>
      </c>
      <c r="L287" s="44" t="s">
        <v>9499</v>
      </c>
      <c r="M287" s="44"/>
      <c r="N287" s="44" t="s">
        <v>4564</v>
      </c>
      <c r="O287" s="47" t="s">
        <v>637</v>
      </c>
      <c r="P287" s="48" t="s">
        <v>1214</v>
      </c>
      <c r="Q287" s="48">
        <v>987619046</v>
      </c>
      <c r="R287" s="46" t="s">
        <v>4565</v>
      </c>
      <c r="S287" s="48"/>
      <c r="T287" s="46">
        <v>93401</v>
      </c>
      <c r="U287" s="46" t="s">
        <v>1778</v>
      </c>
      <c r="V287" s="49">
        <v>44355</v>
      </c>
      <c r="W287" s="48">
        <v>7733</v>
      </c>
      <c r="X287" s="48"/>
      <c r="Y287" s="48"/>
      <c r="Z287" s="48"/>
      <c r="AA287" s="50"/>
      <c r="AB287" s="47"/>
      <c r="AC287" s="50"/>
      <c r="AD287" s="50"/>
      <c r="AE287" s="50"/>
      <c r="AF287" s="44"/>
      <c r="AG287" s="44"/>
      <c r="AH287" s="44"/>
      <c r="AI287" s="110">
        <v>287</v>
      </c>
    </row>
    <row r="288" spans="1:35" s="40" customFormat="1" ht="15" customHeight="1" x14ac:dyDescent="0.2">
      <c r="A288" s="48">
        <v>4250</v>
      </c>
      <c r="B288" s="43" t="s">
        <v>376</v>
      </c>
      <c r="C288" s="44" t="s">
        <v>7184</v>
      </c>
      <c r="D288" s="44" t="s">
        <v>377</v>
      </c>
      <c r="E288" s="44" t="s">
        <v>378</v>
      </c>
      <c r="F288" s="45" t="s">
        <v>10324</v>
      </c>
      <c r="G288" s="45" t="s">
        <v>10325</v>
      </c>
      <c r="H288" s="45" t="s">
        <v>10326</v>
      </c>
      <c r="I288" s="44" t="s">
        <v>379</v>
      </c>
      <c r="J288" s="44" t="s">
        <v>10327</v>
      </c>
      <c r="K288" s="44" t="s">
        <v>380</v>
      </c>
      <c r="L288" s="44" t="s">
        <v>9500</v>
      </c>
      <c r="M288" s="44"/>
      <c r="N288" s="44" t="s">
        <v>381</v>
      </c>
      <c r="O288" s="47" t="s">
        <v>89</v>
      </c>
      <c r="P288" s="48" t="s">
        <v>183</v>
      </c>
      <c r="Q288" s="48" t="s">
        <v>10328</v>
      </c>
      <c r="R288" s="46" t="s">
        <v>10329</v>
      </c>
      <c r="S288" s="48"/>
      <c r="T288" s="46" t="s">
        <v>10330</v>
      </c>
      <c r="U288" s="46">
        <v>2022</v>
      </c>
      <c r="V288" s="49">
        <v>37970</v>
      </c>
      <c r="W288" s="48">
        <v>4250</v>
      </c>
      <c r="X288" s="48" t="s">
        <v>9087</v>
      </c>
      <c r="Y288" s="48" t="s">
        <v>9293</v>
      </c>
      <c r="Z288" s="48" t="s">
        <v>9294</v>
      </c>
      <c r="AA288" s="50"/>
      <c r="AB288" s="47"/>
      <c r="AC288" s="50"/>
      <c r="AD288" s="50"/>
      <c r="AE288" s="50"/>
      <c r="AF288" s="44"/>
      <c r="AG288" s="44"/>
      <c r="AH288" s="44"/>
      <c r="AI288" s="110">
        <v>288</v>
      </c>
    </row>
    <row r="289" spans="1:35" s="40" customFormat="1" ht="15" customHeight="1" x14ac:dyDescent="0.2">
      <c r="A289" s="48">
        <v>4300</v>
      </c>
      <c r="B289" s="43" t="s">
        <v>9001</v>
      </c>
      <c r="C289" s="44" t="s">
        <v>7381</v>
      </c>
      <c r="D289" s="44" t="s">
        <v>177</v>
      </c>
      <c r="E289" s="44" t="s">
        <v>388</v>
      </c>
      <c r="F289" s="45" t="s">
        <v>9002</v>
      </c>
      <c r="G289" s="45" t="s">
        <v>389</v>
      </c>
      <c r="H289" s="45" t="s">
        <v>7327</v>
      </c>
      <c r="I289" s="44" t="s">
        <v>6649</v>
      </c>
      <c r="J289" s="44" t="s">
        <v>9501</v>
      </c>
      <c r="K289" s="44" t="s">
        <v>9003</v>
      </c>
      <c r="L289" s="44" t="s">
        <v>9502</v>
      </c>
      <c r="M289" s="44" t="s">
        <v>9503</v>
      </c>
      <c r="N289" s="44" t="s">
        <v>391</v>
      </c>
      <c r="O289" s="47" t="s">
        <v>371</v>
      </c>
      <c r="P289" s="48" t="s">
        <v>392</v>
      </c>
      <c r="Q289" s="48" t="s">
        <v>9004</v>
      </c>
      <c r="R289" s="53" t="s">
        <v>9005</v>
      </c>
      <c r="S289" s="48"/>
      <c r="T289" s="46">
        <v>93401</v>
      </c>
      <c r="U289" s="46">
        <v>2021</v>
      </c>
      <c r="V289" s="49">
        <v>37970</v>
      </c>
      <c r="W289" s="48">
        <v>4300</v>
      </c>
      <c r="X289" s="48" t="s">
        <v>9087</v>
      </c>
      <c r="Y289" s="48" t="s">
        <v>9087</v>
      </c>
      <c r="Z289" s="48" t="s">
        <v>9087</v>
      </c>
      <c r="AA289" s="50"/>
      <c r="AB289" s="47"/>
      <c r="AC289" s="50"/>
      <c r="AD289" s="50"/>
      <c r="AE289" s="50"/>
      <c r="AF289" s="44"/>
      <c r="AG289" s="44" t="s">
        <v>121</v>
      </c>
      <c r="AH289" s="44" t="s">
        <v>10331</v>
      </c>
      <c r="AI289" s="7">
        <v>289</v>
      </c>
    </row>
    <row r="290" spans="1:35" s="40" customFormat="1" ht="15" customHeight="1" x14ac:dyDescent="0.2">
      <c r="A290" s="57">
        <v>7697</v>
      </c>
      <c r="B290" s="43" t="s">
        <v>4566</v>
      </c>
      <c r="C290" s="44" t="s">
        <v>7613</v>
      </c>
      <c r="D290" s="44"/>
      <c r="E290" s="44" t="s">
        <v>4567</v>
      </c>
      <c r="F290" s="45" t="s">
        <v>9504</v>
      </c>
      <c r="G290" s="45" t="s">
        <v>4568</v>
      </c>
      <c r="H290" s="45" t="s">
        <v>9505</v>
      </c>
      <c r="I290" s="44" t="s">
        <v>210</v>
      </c>
      <c r="J290" s="44" t="s">
        <v>4569</v>
      </c>
      <c r="K290" s="44" t="s">
        <v>4570</v>
      </c>
      <c r="L290" s="44" t="s">
        <v>9506</v>
      </c>
      <c r="M290" s="44"/>
      <c r="N290" s="44" t="s">
        <v>4571</v>
      </c>
      <c r="O290" s="47" t="s">
        <v>60</v>
      </c>
      <c r="P290" s="48" t="s">
        <v>475</v>
      </c>
      <c r="Q290" s="48" t="s">
        <v>4572</v>
      </c>
      <c r="R290" s="46" t="s">
        <v>4573</v>
      </c>
      <c r="S290" s="48"/>
      <c r="T290" s="46">
        <v>93401</v>
      </c>
      <c r="U290" s="46">
        <v>2021</v>
      </c>
      <c r="V290" s="49">
        <v>43887</v>
      </c>
      <c r="W290" s="57">
        <v>7697</v>
      </c>
      <c r="X290" s="57"/>
      <c r="Y290" s="57"/>
      <c r="Z290" s="57"/>
      <c r="AA290" s="50"/>
      <c r="AB290" s="47"/>
      <c r="AC290" s="50"/>
      <c r="AD290" s="50"/>
      <c r="AE290" s="50"/>
      <c r="AF290" s="44"/>
      <c r="AG290" s="44"/>
      <c r="AH290" s="44"/>
      <c r="AI290" s="110">
        <v>290</v>
      </c>
    </row>
    <row r="291" spans="1:35" s="40" customFormat="1" ht="15" customHeight="1" x14ac:dyDescent="0.2">
      <c r="A291" s="48">
        <v>6860</v>
      </c>
      <c r="B291" s="43" t="s">
        <v>4574</v>
      </c>
      <c r="C291" s="44" t="s">
        <v>8506</v>
      </c>
      <c r="D291" s="44" t="s">
        <v>177</v>
      </c>
      <c r="E291" s="44" t="s">
        <v>4575</v>
      </c>
      <c r="F291" s="45" t="s">
        <v>4576</v>
      </c>
      <c r="G291" s="45" t="s">
        <v>4577</v>
      </c>
      <c r="H291" s="45" t="s">
        <v>4578</v>
      </c>
      <c r="I291" s="44" t="s">
        <v>4579</v>
      </c>
      <c r="J291" s="44" t="s">
        <v>4580</v>
      </c>
      <c r="K291" s="44" t="s">
        <v>4581</v>
      </c>
      <c r="L291" s="44" t="s">
        <v>9507</v>
      </c>
      <c r="M291" s="44"/>
      <c r="N291" s="44" t="s">
        <v>4582</v>
      </c>
      <c r="O291" s="47" t="s">
        <v>89</v>
      </c>
      <c r="P291" s="48" t="s">
        <v>2298</v>
      </c>
      <c r="Q291" s="48" t="s">
        <v>4583</v>
      </c>
      <c r="R291" s="46"/>
      <c r="S291" s="48"/>
      <c r="T291" s="46" t="s">
        <v>216</v>
      </c>
      <c r="U291" s="46" t="s">
        <v>4584</v>
      </c>
      <c r="V291" s="49">
        <v>37970</v>
      </c>
      <c r="W291" s="48">
        <v>6860</v>
      </c>
      <c r="X291" s="48"/>
      <c r="Y291" s="48"/>
      <c r="Z291" s="48"/>
      <c r="AA291" s="50"/>
      <c r="AB291" s="47"/>
      <c r="AC291" s="50"/>
      <c r="AD291" s="50"/>
      <c r="AE291" s="50"/>
      <c r="AF291" s="44"/>
      <c r="AG291" s="44"/>
      <c r="AH291" s="44"/>
      <c r="AI291" s="110">
        <v>291</v>
      </c>
    </row>
    <row r="292" spans="1:35" s="40" customFormat="1" ht="15" customHeight="1" x14ac:dyDescent="0.2">
      <c r="A292" s="48">
        <v>6560</v>
      </c>
      <c r="B292" s="43" t="s">
        <v>8032</v>
      </c>
      <c r="C292" s="44" t="s">
        <v>7389</v>
      </c>
      <c r="D292" s="44" t="s">
        <v>177</v>
      </c>
      <c r="E292" s="44" t="s">
        <v>539</v>
      </c>
      <c r="F292" s="45" t="s">
        <v>10332</v>
      </c>
      <c r="G292" s="45" t="s">
        <v>540</v>
      </c>
      <c r="H292" s="45" t="s">
        <v>541</v>
      </c>
      <c r="I292" s="44" t="s">
        <v>542</v>
      </c>
      <c r="J292" s="44" t="s">
        <v>543</v>
      </c>
      <c r="K292" s="46" t="s">
        <v>544</v>
      </c>
      <c r="L292" s="44" t="s">
        <v>9508</v>
      </c>
      <c r="M292" s="44"/>
      <c r="N292" s="44" t="s">
        <v>545</v>
      </c>
      <c r="O292" s="48" t="s">
        <v>89</v>
      </c>
      <c r="P292" s="48" t="s">
        <v>546</v>
      </c>
      <c r="Q292" s="48" t="s">
        <v>547</v>
      </c>
      <c r="R292" s="46" t="s">
        <v>548</v>
      </c>
      <c r="S292" s="48"/>
      <c r="T292" s="46">
        <v>93105</v>
      </c>
      <c r="U292" s="46" t="s">
        <v>549</v>
      </c>
      <c r="V292" s="49">
        <v>37970</v>
      </c>
      <c r="W292" s="48">
        <v>6560</v>
      </c>
      <c r="X292" s="48"/>
      <c r="Y292" s="48"/>
      <c r="Z292" s="48"/>
      <c r="AA292" s="50"/>
      <c r="AB292" s="47"/>
      <c r="AC292" s="50"/>
      <c r="AD292" s="50"/>
      <c r="AE292" s="50"/>
      <c r="AF292" s="44" t="s">
        <v>8030</v>
      </c>
      <c r="AG292" s="44"/>
      <c r="AH292" s="44"/>
      <c r="AI292" s="7">
        <v>292</v>
      </c>
    </row>
    <row r="293" spans="1:35" s="40" customFormat="1" ht="15" customHeight="1" x14ac:dyDescent="0.2">
      <c r="A293" s="48">
        <v>7157</v>
      </c>
      <c r="B293" s="43" t="s">
        <v>4585</v>
      </c>
      <c r="C293" s="44" t="s">
        <v>8616</v>
      </c>
      <c r="D293" s="44" t="s">
        <v>3903</v>
      </c>
      <c r="E293" s="44" t="s">
        <v>4586</v>
      </c>
      <c r="F293" s="45" t="s">
        <v>4587</v>
      </c>
      <c r="G293" s="45" t="s">
        <v>4588</v>
      </c>
      <c r="H293" s="45" t="s">
        <v>4589</v>
      </c>
      <c r="I293" s="44" t="s">
        <v>4590</v>
      </c>
      <c r="J293" s="44" t="s">
        <v>4591</v>
      </c>
      <c r="K293" s="44" t="s">
        <v>4592</v>
      </c>
      <c r="L293" s="44" t="s">
        <v>9509</v>
      </c>
      <c r="M293" s="44"/>
      <c r="N293" s="44" t="s">
        <v>4593</v>
      </c>
      <c r="O293" s="47" t="s">
        <v>89</v>
      </c>
      <c r="P293" s="48" t="s">
        <v>4594</v>
      </c>
      <c r="Q293" s="48"/>
      <c r="R293" s="53"/>
      <c r="S293" s="48"/>
      <c r="T293" s="46" t="s">
        <v>216</v>
      </c>
      <c r="U293" s="46" t="s">
        <v>4595</v>
      </c>
      <c r="V293" s="49">
        <v>38429</v>
      </c>
      <c r="W293" s="48">
        <v>7157</v>
      </c>
      <c r="X293" s="48"/>
      <c r="Y293" s="48"/>
      <c r="Z293" s="48"/>
      <c r="AA293" s="50"/>
      <c r="AB293" s="47"/>
      <c r="AC293" s="50"/>
      <c r="AD293" s="50"/>
      <c r="AE293" s="50"/>
      <c r="AF293" s="44"/>
      <c r="AG293" s="44"/>
      <c r="AH293" s="44"/>
      <c r="AI293" s="110">
        <v>293</v>
      </c>
    </row>
    <row r="294" spans="1:35" s="40" customFormat="1" ht="15" customHeight="1" x14ac:dyDescent="0.2">
      <c r="A294" s="48">
        <v>6470</v>
      </c>
      <c r="B294" s="43" t="s">
        <v>532</v>
      </c>
      <c r="C294" s="44" t="s">
        <v>7260</v>
      </c>
      <c r="D294" s="44" t="s">
        <v>177</v>
      </c>
      <c r="E294" s="44" t="s">
        <v>533</v>
      </c>
      <c r="F294" s="45" t="s">
        <v>9006</v>
      </c>
      <c r="G294" s="45" t="s">
        <v>534</v>
      </c>
      <c r="H294" s="45" t="s">
        <v>535</v>
      </c>
      <c r="I294" s="44" t="s">
        <v>536</v>
      </c>
      <c r="J294" s="44" t="s">
        <v>9510</v>
      </c>
      <c r="K294" s="44" t="s">
        <v>9007</v>
      </c>
      <c r="L294" s="44" t="s">
        <v>9511</v>
      </c>
      <c r="M294" s="44" t="s">
        <v>9512</v>
      </c>
      <c r="N294" s="44" t="s">
        <v>9008</v>
      </c>
      <c r="O294" s="47" t="s">
        <v>89</v>
      </c>
      <c r="P294" s="48" t="s">
        <v>257</v>
      </c>
      <c r="Q294" s="48" t="s">
        <v>537</v>
      </c>
      <c r="R294" s="46" t="s">
        <v>538</v>
      </c>
      <c r="S294" s="48"/>
      <c r="T294" s="46">
        <v>93401</v>
      </c>
      <c r="U294" s="46">
        <v>2021</v>
      </c>
      <c r="V294" s="49" t="s">
        <v>10257</v>
      </c>
      <c r="W294" s="48">
        <v>6470</v>
      </c>
      <c r="X294" s="48" t="s">
        <v>9087</v>
      </c>
      <c r="Y294" s="48" t="s">
        <v>9087</v>
      </c>
      <c r="Z294" s="48" t="s">
        <v>9087</v>
      </c>
      <c r="AA294" s="50"/>
      <c r="AB294" s="47"/>
      <c r="AC294" s="50"/>
      <c r="AD294" s="50"/>
      <c r="AE294" s="50"/>
      <c r="AF294" s="44"/>
      <c r="AG294" s="44" t="s">
        <v>9513</v>
      </c>
      <c r="AH294" s="44" t="s">
        <v>8980</v>
      </c>
      <c r="AI294" s="110">
        <v>294</v>
      </c>
    </row>
    <row r="295" spans="1:35" s="40" customFormat="1" ht="15" customHeight="1" x14ac:dyDescent="0.2">
      <c r="A295" s="48">
        <v>7059</v>
      </c>
      <c r="B295" s="43" t="s">
        <v>4596</v>
      </c>
      <c r="C295" s="44" t="s">
        <v>8579</v>
      </c>
      <c r="D295" s="44" t="s">
        <v>177</v>
      </c>
      <c r="E295" s="44" t="s">
        <v>4597</v>
      </c>
      <c r="F295" s="45" t="s">
        <v>4598</v>
      </c>
      <c r="G295" s="45" t="s">
        <v>4599</v>
      </c>
      <c r="H295" s="45" t="s">
        <v>4600</v>
      </c>
      <c r="I295" s="44" t="s">
        <v>4601</v>
      </c>
      <c r="J295" s="44" t="s">
        <v>4602</v>
      </c>
      <c r="K295" s="46" t="s">
        <v>522</v>
      </c>
      <c r="L295" s="44">
        <v>0</v>
      </c>
      <c r="M295" s="44"/>
      <c r="N295" s="44" t="s">
        <v>4603</v>
      </c>
      <c r="O295" s="47" t="s">
        <v>89</v>
      </c>
      <c r="P295" s="48" t="s">
        <v>257</v>
      </c>
      <c r="Q295" s="48"/>
      <c r="R295" s="46"/>
      <c r="S295" s="48"/>
      <c r="T295" s="46">
        <v>93401</v>
      </c>
      <c r="U295" s="46" t="s">
        <v>4604</v>
      </c>
      <c r="V295" s="49">
        <v>37970</v>
      </c>
      <c r="W295" s="48">
        <v>7059</v>
      </c>
      <c r="X295" s="48"/>
      <c r="Y295" s="48"/>
      <c r="Z295" s="48"/>
      <c r="AA295" s="50"/>
      <c r="AB295" s="47"/>
      <c r="AC295" s="50"/>
      <c r="AD295" s="50"/>
      <c r="AE295" s="50"/>
      <c r="AF295" s="44"/>
      <c r="AG295" s="44"/>
      <c r="AH295" s="44"/>
      <c r="AI295" s="7">
        <v>295</v>
      </c>
    </row>
    <row r="296" spans="1:35" s="40" customFormat="1" ht="15" customHeight="1" x14ac:dyDescent="0.2">
      <c r="A296" s="48">
        <v>7165</v>
      </c>
      <c r="B296" s="43" t="s">
        <v>4605</v>
      </c>
      <c r="C296" s="44" t="s">
        <v>8620</v>
      </c>
      <c r="D296" s="44" t="s">
        <v>177</v>
      </c>
      <c r="E296" s="44" t="s">
        <v>4606</v>
      </c>
      <c r="F296" s="45" t="s">
        <v>4607</v>
      </c>
      <c r="G296" s="45" t="s">
        <v>4608</v>
      </c>
      <c r="H296" s="45" t="s">
        <v>4609</v>
      </c>
      <c r="I296" s="44" t="s">
        <v>4610</v>
      </c>
      <c r="J296" s="44" t="s">
        <v>4611</v>
      </c>
      <c r="K296" s="44" t="s">
        <v>4612</v>
      </c>
      <c r="L296" s="44" t="s">
        <v>9514</v>
      </c>
      <c r="M296" s="44"/>
      <c r="N296" s="44" t="s">
        <v>4613</v>
      </c>
      <c r="O296" s="47" t="s">
        <v>89</v>
      </c>
      <c r="P296" s="48" t="s">
        <v>1835</v>
      </c>
      <c r="Q296" s="48"/>
      <c r="R296" s="53"/>
      <c r="S296" s="48"/>
      <c r="T296" s="46">
        <v>93401</v>
      </c>
      <c r="U296" s="46" t="s">
        <v>4614</v>
      </c>
      <c r="V296" s="49">
        <v>38449</v>
      </c>
      <c r="W296" s="48">
        <v>7165</v>
      </c>
      <c r="X296" s="48"/>
      <c r="Y296" s="48"/>
      <c r="Z296" s="48"/>
      <c r="AA296" s="50"/>
      <c r="AB296" s="47"/>
      <c r="AC296" s="50"/>
      <c r="AD296" s="50"/>
      <c r="AE296" s="50"/>
      <c r="AF296" s="44"/>
      <c r="AG296" s="44"/>
      <c r="AH296" s="44"/>
      <c r="AI296" s="110">
        <v>296</v>
      </c>
    </row>
    <row r="297" spans="1:35" s="40" customFormat="1" ht="15" customHeight="1" x14ac:dyDescent="0.2">
      <c r="A297" s="48">
        <v>4400</v>
      </c>
      <c r="B297" s="43" t="s">
        <v>393</v>
      </c>
      <c r="C297" s="44" t="s">
        <v>7382</v>
      </c>
      <c r="D297" s="44" t="s">
        <v>177</v>
      </c>
      <c r="E297" s="44" t="s">
        <v>394</v>
      </c>
      <c r="F297" s="45" t="s">
        <v>9515</v>
      </c>
      <c r="G297" s="45" t="s">
        <v>395</v>
      </c>
      <c r="H297" s="45" t="s">
        <v>10333</v>
      </c>
      <c r="I297" s="44" t="s">
        <v>2132</v>
      </c>
      <c r="J297" s="44" t="s">
        <v>396</v>
      </c>
      <c r="K297" s="44" t="s">
        <v>397</v>
      </c>
      <c r="L297" s="44" t="s">
        <v>9516</v>
      </c>
      <c r="M297" s="44" t="s">
        <v>9517</v>
      </c>
      <c r="N297" s="44" t="s">
        <v>9518</v>
      </c>
      <c r="O297" s="47" t="s">
        <v>89</v>
      </c>
      <c r="P297" s="44" t="s">
        <v>398</v>
      </c>
      <c r="Q297" s="48">
        <v>222108293</v>
      </c>
      <c r="R297" s="46" t="s">
        <v>399</v>
      </c>
      <c r="S297" s="48"/>
      <c r="T297" s="44" t="s">
        <v>400</v>
      </c>
      <c r="U297" s="44">
        <v>2021</v>
      </c>
      <c r="V297" s="49">
        <v>37970</v>
      </c>
      <c r="W297" s="48">
        <v>4400</v>
      </c>
      <c r="X297" s="48"/>
      <c r="Y297" s="48"/>
      <c r="Z297" s="48"/>
      <c r="AA297" s="50"/>
      <c r="AB297" s="47"/>
      <c r="AC297" s="50"/>
      <c r="AD297" s="50"/>
      <c r="AE297" s="50"/>
      <c r="AF297" s="44"/>
      <c r="AG297" s="44"/>
      <c r="AH297" s="44"/>
      <c r="AI297" s="110">
        <v>297</v>
      </c>
    </row>
    <row r="298" spans="1:35" s="40" customFormat="1" ht="15" customHeight="1" x14ac:dyDescent="0.2">
      <c r="A298" s="48">
        <v>7656</v>
      </c>
      <c r="B298" s="43" t="s">
        <v>4615</v>
      </c>
      <c r="C298" s="44" t="s">
        <v>8883</v>
      </c>
      <c r="D298" s="44" t="s">
        <v>152</v>
      </c>
      <c r="E298" s="44" t="s">
        <v>4616</v>
      </c>
      <c r="F298" s="45" t="s">
        <v>4617</v>
      </c>
      <c r="G298" s="45" t="s">
        <v>4618</v>
      </c>
      <c r="H298" s="45" t="s">
        <v>4619</v>
      </c>
      <c r="I298" s="44" t="s">
        <v>4620</v>
      </c>
      <c r="J298" s="44" t="s">
        <v>4621</v>
      </c>
      <c r="K298" s="44" t="s">
        <v>4622</v>
      </c>
      <c r="L298" s="44" t="s">
        <v>9519</v>
      </c>
      <c r="M298" s="44"/>
      <c r="N298" s="44" t="s">
        <v>4623</v>
      </c>
      <c r="O298" s="47" t="s">
        <v>89</v>
      </c>
      <c r="P298" s="48" t="s">
        <v>4624</v>
      </c>
      <c r="Q298" s="48" t="s">
        <v>4625</v>
      </c>
      <c r="R298" s="46" t="s">
        <v>4626</v>
      </c>
      <c r="S298" s="48"/>
      <c r="T298" s="46" t="s">
        <v>2281</v>
      </c>
      <c r="U298" s="46" t="s">
        <v>3071</v>
      </c>
      <c r="V298" s="49">
        <v>43357</v>
      </c>
      <c r="W298" s="48">
        <v>7656</v>
      </c>
      <c r="X298" s="48"/>
      <c r="Y298" s="48"/>
      <c r="Z298" s="48"/>
      <c r="AA298" s="50"/>
      <c r="AB298" s="47"/>
      <c r="AC298" s="50"/>
      <c r="AD298" s="50"/>
      <c r="AE298" s="50"/>
      <c r="AF298" s="44"/>
      <c r="AG298" s="44"/>
      <c r="AH298" s="44"/>
      <c r="AI298" s="7">
        <v>298</v>
      </c>
    </row>
    <row r="299" spans="1:35" s="40" customFormat="1" ht="15" customHeight="1" x14ac:dyDescent="0.2">
      <c r="A299" s="48">
        <v>7124</v>
      </c>
      <c r="B299" s="43" t="s">
        <v>4627</v>
      </c>
      <c r="C299" s="44" t="s">
        <v>8601</v>
      </c>
      <c r="D299" s="44" t="s">
        <v>177</v>
      </c>
      <c r="E299" s="44" t="s">
        <v>4628</v>
      </c>
      <c r="F299" s="45" t="s">
        <v>4629</v>
      </c>
      <c r="G299" s="45" t="s">
        <v>4630</v>
      </c>
      <c r="H299" s="45" t="s">
        <v>4631</v>
      </c>
      <c r="I299" s="44" t="s">
        <v>4632</v>
      </c>
      <c r="J299" s="44" t="s">
        <v>4633</v>
      </c>
      <c r="K299" s="44" t="s">
        <v>4634</v>
      </c>
      <c r="L299" s="44" t="s">
        <v>9520</v>
      </c>
      <c r="M299" s="44"/>
      <c r="N299" s="44" t="s">
        <v>4635</v>
      </c>
      <c r="O299" s="47" t="s">
        <v>1210</v>
      </c>
      <c r="P299" s="48" t="s">
        <v>4636</v>
      </c>
      <c r="Q299" s="48"/>
      <c r="R299" s="46"/>
      <c r="S299" s="48"/>
      <c r="T299" s="46" t="s">
        <v>307</v>
      </c>
      <c r="U299" s="46" t="s">
        <v>4637</v>
      </c>
      <c r="V299" s="49">
        <v>37970</v>
      </c>
      <c r="W299" s="48">
        <v>7124</v>
      </c>
      <c r="X299" s="48"/>
      <c r="Y299" s="48"/>
      <c r="Z299" s="48"/>
      <c r="AA299" s="50"/>
      <c r="AB299" s="47"/>
      <c r="AC299" s="50"/>
      <c r="AD299" s="50"/>
      <c r="AE299" s="50"/>
      <c r="AF299" s="44"/>
      <c r="AG299" s="44"/>
      <c r="AH299" s="44"/>
      <c r="AI299" s="110">
        <v>299</v>
      </c>
    </row>
    <row r="300" spans="1:35" s="40" customFormat="1" ht="15" customHeight="1" x14ac:dyDescent="0.2">
      <c r="A300" s="48">
        <v>7574</v>
      </c>
      <c r="B300" s="43" t="s">
        <v>2128</v>
      </c>
      <c r="C300" s="44" t="s">
        <v>7289</v>
      </c>
      <c r="D300" s="44" t="s">
        <v>152</v>
      </c>
      <c r="E300" s="45" t="s">
        <v>2129</v>
      </c>
      <c r="F300" s="44" t="s">
        <v>9521</v>
      </c>
      <c r="G300" s="45" t="s">
        <v>2130</v>
      </c>
      <c r="H300" s="45" t="s">
        <v>2131</v>
      </c>
      <c r="I300" s="44" t="s">
        <v>2132</v>
      </c>
      <c r="J300" s="44" t="s">
        <v>9522</v>
      </c>
      <c r="K300" s="44" t="s">
        <v>9523</v>
      </c>
      <c r="L300" s="44" t="s">
        <v>9524</v>
      </c>
      <c r="M300" s="44" t="s">
        <v>9525</v>
      </c>
      <c r="N300" s="44" t="s">
        <v>2133</v>
      </c>
      <c r="O300" s="47" t="s">
        <v>637</v>
      </c>
      <c r="P300" s="48" t="s">
        <v>2134</v>
      </c>
      <c r="Q300" s="72" t="s">
        <v>2135</v>
      </c>
      <c r="R300" s="53" t="s">
        <v>9526</v>
      </c>
      <c r="S300" s="48"/>
      <c r="T300" s="48">
        <v>93401</v>
      </c>
      <c r="U300" s="46">
        <v>2021</v>
      </c>
      <c r="V300" s="49">
        <v>42202</v>
      </c>
      <c r="W300" s="48">
        <v>7574</v>
      </c>
      <c r="X300" s="48" t="s">
        <v>9087</v>
      </c>
      <c r="Y300" s="48" t="s">
        <v>9087</v>
      </c>
      <c r="Z300" s="48" t="s">
        <v>9087</v>
      </c>
      <c r="AA300" s="50"/>
      <c r="AB300" s="47"/>
      <c r="AC300" s="50"/>
      <c r="AD300" s="50"/>
      <c r="AE300" s="50"/>
      <c r="AF300" s="44"/>
      <c r="AG300" s="44" t="s">
        <v>10334</v>
      </c>
      <c r="AH300" s="44" t="s">
        <v>8972</v>
      </c>
      <c r="AI300" s="110">
        <v>300</v>
      </c>
    </row>
    <row r="301" spans="1:35" s="40" customFormat="1" ht="15" customHeight="1" x14ac:dyDescent="0.2">
      <c r="A301" s="48">
        <v>6922</v>
      </c>
      <c r="B301" s="43" t="s">
        <v>8074</v>
      </c>
      <c r="C301" s="44" t="s">
        <v>8527</v>
      </c>
      <c r="D301" s="44" t="s">
        <v>4029</v>
      </c>
      <c r="E301" s="44" t="s">
        <v>4638</v>
      </c>
      <c r="F301" s="45" t="s">
        <v>4639</v>
      </c>
      <c r="G301" s="45" t="s">
        <v>4640</v>
      </c>
      <c r="H301" s="45" t="s">
        <v>4641</v>
      </c>
      <c r="I301" s="44" t="s">
        <v>4642</v>
      </c>
      <c r="J301" s="44" t="s">
        <v>4643</v>
      </c>
      <c r="K301" s="44" t="s">
        <v>4644</v>
      </c>
      <c r="L301" s="44" t="s">
        <v>9527</v>
      </c>
      <c r="M301" s="44"/>
      <c r="N301" s="44" t="s">
        <v>4645</v>
      </c>
      <c r="O301" s="47" t="s">
        <v>89</v>
      </c>
      <c r="P301" s="48" t="s">
        <v>359</v>
      </c>
      <c r="Q301" s="48" t="s">
        <v>4646</v>
      </c>
      <c r="R301" s="46" t="s">
        <v>4647</v>
      </c>
      <c r="S301" s="48"/>
      <c r="T301" s="46">
        <v>93401</v>
      </c>
      <c r="U301" s="46" t="s">
        <v>4648</v>
      </c>
      <c r="V301" s="49">
        <v>37970</v>
      </c>
      <c r="W301" s="48">
        <v>6922</v>
      </c>
      <c r="X301" s="48"/>
      <c r="Y301" s="48"/>
      <c r="Z301" s="48"/>
      <c r="AA301" s="50"/>
      <c r="AB301" s="47"/>
      <c r="AC301" s="50"/>
      <c r="AD301" s="50"/>
      <c r="AE301" s="50"/>
      <c r="AF301" s="44"/>
      <c r="AG301" s="44"/>
      <c r="AH301" s="44"/>
      <c r="AI301" s="7">
        <v>301</v>
      </c>
    </row>
    <row r="302" spans="1:35" s="40" customFormat="1" ht="15" customHeight="1" x14ac:dyDescent="0.2">
      <c r="A302" s="48">
        <v>4425</v>
      </c>
      <c r="B302" s="43" t="s">
        <v>403</v>
      </c>
      <c r="C302" s="44" t="s">
        <v>7383</v>
      </c>
      <c r="D302" s="44" t="s">
        <v>177</v>
      </c>
      <c r="E302" s="44" t="s">
        <v>404</v>
      </c>
      <c r="F302" s="45" t="s">
        <v>9009</v>
      </c>
      <c r="G302" s="45"/>
      <c r="H302" s="45" t="s">
        <v>9010</v>
      </c>
      <c r="I302" s="44" t="s">
        <v>405</v>
      </c>
      <c r="J302" s="44" t="s">
        <v>9011</v>
      </c>
      <c r="K302" s="44" t="s">
        <v>406</v>
      </c>
      <c r="L302" s="44" t="s">
        <v>9528</v>
      </c>
      <c r="M302" s="44" t="s">
        <v>9316</v>
      </c>
      <c r="N302" s="44" t="s">
        <v>9012</v>
      </c>
      <c r="O302" s="47" t="s">
        <v>89</v>
      </c>
      <c r="P302" s="48" t="s">
        <v>407</v>
      </c>
      <c r="Q302" s="48" t="s">
        <v>9013</v>
      </c>
      <c r="R302" s="46" t="s">
        <v>9014</v>
      </c>
      <c r="S302" s="48"/>
      <c r="T302" s="46">
        <v>93401</v>
      </c>
      <c r="U302" s="46" t="s">
        <v>9015</v>
      </c>
      <c r="V302" s="49">
        <v>37970</v>
      </c>
      <c r="W302" s="48">
        <v>4425</v>
      </c>
      <c r="X302" s="48" t="s">
        <v>9087</v>
      </c>
      <c r="Y302" s="48" t="s">
        <v>9087</v>
      </c>
      <c r="Z302" s="48" t="s">
        <v>9087</v>
      </c>
      <c r="AA302" s="50"/>
      <c r="AB302" s="47"/>
      <c r="AC302" s="50"/>
      <c r="AD302" s="50"/>
      <c r="AE302" s="50"/>
      <c r="AF302" s="44" t="s">
        <v>8030</v>
      </c>
      <c r="AG302" s="44" t="s">
        <v>10335</v>
      </c>
      <c r="AH302" s="44" t="s">
        <v>8974</v>
      </c>
      <c r="AI302" s="110">
        <v>302</v>
      </c>
    </row>
    <row r="303" spans="1:35" s="40" customFormat="1" ht="15" customHeight="1" x14ac:dyDescent="0.2">
      <c r="A303" s="48">
        <v>7004</v>
      </c>
      <c r="B303" s="43" t="s">
        <v>966</v>
      </c>
      <c r="C303" s="44" t="s">
        <v>7416</v>
      </c>
      <c r="D303" s="44" t="s">
        <v>177</v>
      </c>
      <c r="E303" s="44" t="s">
        <v>967</v>
      </c>
      <c r="F303" s="45" t="s">
        <v>8075</v>
      </c>
      <c r="G303" s="45" t="s">
        <v>8076</v>
      </c>
      <c r="H303" s="45" t="s">
        <v>968</v>
      </c>
      <c r="I303" s="44" t="s">
        <v>969</v>
      </c>
      <c r="J303" s="44" t="s">
        <v>970</v>
      </c>
      <c r="K303" s="44" t="s">
        <v>971</v>
      </c>
      <c r="L303" s="44" t="s">
        <v>9529</v>
      </c>
      <c r="M303" s="44"/>
      <c r="N303" s="44" t="s">
        <v>972</v>
      </c>
      <c r="O303" s="47" t="s">
        <v>89</v>
      </c>
      <c r="P303" s="48" t="s">
        <v>973</v>
      </c>
      <c r="Q303" s="48" t="s">
        <v>974</v>
      </c>
      <c r="R303" s="46" t="s">
        <v>975</v>
      </c>
      <c r="S303" s="48"/>
      <c r="T303" s="46">
        <v>93401</v>
      </c>
      <c r="U303" s="46" t="s">
        <v>976</v>
      </c>
      <c r="V303" s="49">
        <v>38558</v>
      </c>
      <c r="W303" s="48">
        <v>7004</v>
      </c>
      <c r="X303" s="48"/>
      <c r="Y303" s="48"/>
      <c r="Z303" s="48"/>
      <c r="AA303" s="50"/>
      <c r="AB303" s="47"/>
      <c r="AC303" s="50"/>
      <c r="AD303" s="50"/>
      <c r="AE303" s="50"/>
      <c r="AF303" s="44" t="s">
        <v>8030</v>
      </c>
      <c r="AG303" s="44"/>
      <c r="AH303" s="44"/>
      <c r="AI303" s="110">
        <v>303</v>
      </c>
    </row>
    <row r="304" spans="1:35" s="40" customFormat="1" ht="15" customHeight="1" x14ac:dyDescent="0.2">
      <c r="A304" s="48">
        <v>7329</v>
      </c>
      <c r="B304" s="43" t="s">
        <v>4649</v>
      </c>
      <c r="C304" s="44" t="s">
        <v>8680</v>
      </c>
      <c r="D304" s="44" t="s">
        <v>913</v>
      </c>
      <c r="E304" s="44" t="s">
        <v>4650</v>
      </c>
      <c r="F304" s="45" t="s">
        <v>4651</v>
      </c>
      <c r="G304" s="45" t="s">
        <v>4652</v>
      </c>
      <c r="H304" s="45" t="s">
        <v>4653</v>
      </c>
      <c r="I304" s="44" t="s">
        <v>4654</v>
      </c>
      <c r="J304" s="44" t="s">
        <v>4655</v>
      </c>
      <c r="K304" s="44" t="s">
        <v>4656</v>
      </c>
      <c r="L304" s="44" t="s">
        <v>9530</v>
      </c>
      <c r="M304" s="44"/>
      <c r="N304" s="44" t="s">
        <v>4657</v>
      </c>
      <c r="O304" s="48" t="s">
        <v>637</v>
      </c>
      <c r="P304" s="48" t="s">
        <v>1706</v>
      </c>
      <c r="Q304" s="48"/>
      <c r="R304" s="46"/>
      <c r="S304" s="48"/>
      <c r="T304" s="46">
        <v>93401</v>
      </c>
      <c r="U304" s="46" t="s">
        <v>4658</v>
      </c>
      <c r="V304" s="49">
        <v>38911</v>
      </c>
      <c r="W304" s="48">
        <v>7329</v>
      </c>
      <c r="X304" s="48"/>
      <c r="Y304" s="48"/>
      <c r="Z304" s="48"/>
      <c r="AA304" s="50"/>
      <c r="AB304" s="47"/>
      <c r="AC304" s="50"/>
      <c r="AD304" s="50"/>
      <c r="AE304" s="50"/>
      <c r="AF304" s="44"/>
      <c r="AG304" s="44"/>
      <c r="AH304" s="44"/>
      <c r="AI304" s="7">
        <v>304</v>
      </c>
    </row>
    <row r="305" spans="1:35" s="40" customFormat="1" ht="15" customHeight="1" x14ac:dyDescent="0.2">
      <c r="A305" s="48">
        <v>7698</v>
      </c>
      <c r="B305" s="43" t="s">
        <v>4659</v>
      </c>
      <c r="C305" s="44" t="s">
        <v>7614</v>
      </c>
      <c r="D305" s="44"/>
      <c r="E305" s="44" t="s">
        <v>4660</v>
      </c>
      <c r="F305" s="45" t="s">
        <v>4661</v>
      </c>
      <c r="G305" s="45" t="s">
        <v>4662</v>
      </c>
      <c r="H305" s="45" t="s">
        <v>4663</v>
      </c>
      <c r="I305" s="44" t="s">
        <v>4664</v>
      </c>
      <c r="J305" s="44">
        <v>43636</v>
      </c>
      <c r="K305" s="44" t="s">
        <v>10336</v>
      </c>
      <c r="L305" s="44" t="s">
        <v>9531</v>
      </c>
      <c r="M305" s="44"/>
      <c r="N305" s="44" t="s">
        <v>4665</v>
      </c>
      <c r="O305" s="47" t="s">
        <v>102</v>
      </c>
      <c r="P305" s="48" t="s">
        <v>244</v>
      </c>
      <c r="Q305" s="48" t="s">
        <v>4666</v>
      </c>
      <c r="R305" s="53" t="s">
        <v>4667</v>
      </c>
      <c r="S305" s="48"/>
      <c r="T305" s="46">
        <v>93401</v>
      </c>
      <c r="U305" s="46" t="s">
        <v>4668</v>
      </c>
      <c r="V305" s="49">
        <v>43893</v>
      </c>
      <c r="W305" s="48">
        <v>7698</v>
      </c>
      <c r="X305" s="48"/>
      <c r="Y305" s="48"/>
      <c r="Z305" s="48"/>
      <c r="AA305" s="50"/>
      <c r="AB305" s="47"/>
      <c r="AC305" s="50"/>
      <c r="AD305" s="50"/>
      <c r="AE305" s="50"/>
      <c r="AF305" s="44"/>
      <c r="AG305" s="44"/>
      <c r="AH305" s="44"/>
      <c r="AI305" s="110">
        <v>305</v>
      </c>
    </row>
    <row r="306" spans="1:35" s="40" customFormat="1" ht="15" customHeight="1" x14ac:dyDescent="0.2">
      <c r="A306" s="48">
        <v>7709</v>
      </c>
      <c r="B306" s="43" t="s">
        <v>4669</v>
      </c>
      <c r="C306" s="44" t="s">
        <v>8916</v>
      </c>
      <c r="D306" s="44"/>
      <c r="E306" s="44" t="s">
        <v>4670</v>
      </c>
      <c r="F306" s="45" t="s">
        <v>4671</v>
      </c>
      <c r="G306" s="45" t="s">
        <v>4672</v>
      </c>
      <c r="H306" s="45" t="s">
        <v>4673</v>
      </c>
      <c r="I306" s="44" t="s">
        <v>2444</v>
      </c>
      <c r="J306" s="44" t="s">
        <v>4674</v>
      </c>
      <c r="K306" s="46" t="s">
        <v>4675</v>
      </c>
      <c r="L306" s="44" t="s">
        <v>9532</v>
      </c>
      <c r="M306" s="44"/>
      <c r="N306" s="44" t="s">
        <v>4676</v>
      </c>
      <c r="O306" s="47" t="s">
        <v>625</v>
      </c>
      <c r="P306" s="48" t="s">
        <v>626</v>
      </c>
      <c r="Q306" s="48" t="s">
        <v>4677</v>
      </c>
      <c r="R306" s="46" t="s">
        <v>4678</v>
      </c>
      <c r="S306" s="48"/>
      <c r="T306" s="46">
        <v>93401</v>
      </c>
      <c r="U306" s="46" t="s">
        <v>4679</v>
      </c>
      <c r="V306" s="49">
        <v>44034</v>
      </c>
      <c r="W306" s="48">
        <v>7709</v>
      </c>
      <c r="X306" s="48"/>
      <c r="Y306" s="48"/>
      <c r="Z306" s="48"/>
      <c r="AA306" s="50"/>
      <c r="AB306" s="47"/>
      <c r="AC306" s="50"/>
      <c r="AD306" s="50"/>
      <c r="AE306" s="50"/>
      <c r="AF306" s="44"/>
      <c r="AG306" s="44"/>
      <c r="AH306" s="44"/>
      <c r="AI306" s="110">
        <v>306</v>
      </c>
    </row>
    <row r="307" spans="1:35" s="40" customFormat="1" ht="15" customHeight="1" x14ac:dyDescent="0.2">
      <c r="A307" s="48">
        <v>7437</v>
      </c>
      <c r="B307" s="51" t="s">
        <v>4680</v>
      </c>
      <c r="C307" s="44" t="s">
        <v>8764</v>
      </c>
      <c r="D307" s="44" t="s">
        <v>177</v>
      </c>
      <c r="E307" s="44" t="s">
        <v>4681</v>
      </c>
      <c r="F307" s="45" t="s">
        <v>4682</v>
      </c>
      <c r="G307" s="45" t="s">
        <v>4683</v>
      </c>
      <c r="H307" s="45" t="s">
        <v>4684</v>
      </c>
      <c r="I307" s="44" t="s">
        <v>4685</v>
      </c>
      <c r="J307" s="44" t="s">
        <v>4686</v>
      </c>
      <c r="K307" s="44" t="s">
        <v>4687</v>
      </c>
      <c r="L307" s="44" t="s">
        <v>9533</v>
      </c>
      <c r="M307" s="44"/>
      <c r="N307" s="44" t="s">
        <v>4688</v>
      </c>
      <c r="O307" s="47" t="s">
        <v>89</v>
      </c>
      <c r="P307" s="48" t="s">
        <v>4689</v>
      </c>
      <c r="Q307" s="48" t="s">
        <v>4690</v>
      </c>
      <c r="R307" s="46" t="s">
        <v>4691</v>
      </c>
      <c r="S307" s="48"/>
      <c r="T307" s="46" t="s">
        <v>247</v>
      </c>
      <c r="U307" s="46" t="s">
        <v>4692</v>
      </c>
      <c r="V307" s="49">
        <v>40522</v>
      </c>
      <c r="W307" s="48">
        <v>7437</v>
      </c>
      <c r="X307" s="48"/>
      <c r="Y307" s="48"/>
      <c r="Z307" s="48"/>
      <c r="AA307" s="50"/>
      <c r="AB307" s="47"/>
      <c r="AC307" s="50"/>
      <c r="AD307" s="50"/>
      <c r="AE307" s="50"/>
      <c r="AF307" s="44"/>
      <c r="AG307" s="44"/>
      <c r="AH307" s="44"/>
      <c r="AI307" s="7">
        <v>307</v>
      </c>
    </row>
    <row r="308" spans="1:35" s="40" customFormat="1" ht="15" customHeight="1" x14ac:dyDescent="0.2">
      <c r="A308" s="48">
        <v>7387</v>
      </c>
      <c r="B308" s="43" t="s">
        <v>4693</v>
      </c>
      <c r="C308" s="44" t="s">
        <v>8723</v>
      </c>
      <c r="D308" s="44" t="s">
        <v>152</v>
      </c>
      <c r="E308" s="44" t="s">
        <v>4694</v>
      </c>
      <c r="F308" s="45" t="s">
        <v>4695</v>
      </c>
      <c r="G308" s="45" t="s">
        <v>4696</v>
      </c>
      <c r="H308" s="45" t="s">
        <v>4697</v>
      </c>
      <c r="I308" s="44" t="s">
        <v>3861</v>
      </c>
      <c r="J308" s="44" t="s">
        <v>4698</v>
      </c>
      <c r="K308" s="44" t="s">
        <v>4699</v>
      </c>
      <c r="L308" s="44" t="s">
        <v>9534</v>
      </c>
      <c r="M308" s="44"/>
      <c r="N308" s="44" t="s">
        <v>4700</v>
      </c>
      <c r="O308" s="47" t="s">
        <v>501</v>
      </c>
      <c r="P308" s="48" t="s">
        <v>587</v>
      </c>
      <c r="Q308" s="48" t="s">
        <v>4701</v>
      </c>
      <c r="R308" s="46"/>
      <c r="S308" s="48"/>
      <c r="T308" s="46" t="s">
        <v>216</v>
      </c>
      <c r="U308" s="46" t="s">
        <v>4702</v>
      </c>
      <c r="V308" s="49">
        <v>39444</v>
      </c>
      <c r="W308" s="48">
        <v>7387</v>
      </c>
      <c r="X308" s="48"/>
      <c r="Y308" s="48"/>
      <c r="Z308" s="48"/>
      <c r="AA308" s="50"/>
      <c r="AB308" s="47"/>
      <c r="AC308" s="50"/>
      <c r="AD308" s="50"/>
      <c r="AE308" s="50"/>
      <c r="AF308" s="44"/>
      <c r="AG308" s="44"/>
      <c r="AH308" s="44"/>
      <c r="AI308" s="110">
        <v>308</v>
      </c>
    </row>
    <row r="309" spans="1:35" s="40" customFormat="1" ht="15" customHeight="1" x14ac:dyDescent="0.2">
      <c r="A309" s="48">
        <v>7736</v>
      </c>
      <c r="B309" s="43" t="s">
        <v>4703</v>
      </c>
      <c r="C309" s="44" t="s">
        <v>8935</v>
      </c>
      <c r="D309" s="44"/>
      <c r="E309" s="44" t="s">
        <v>4704</v>
      </c>
      <c r="F309" s="45" t="s">
        <v>4705</v>
      </c>
      <c r="G309" s="45" t="s">
        <v>4706</v>
      </c>
      <c r="H309" s="45" t="s">
        <v>4707</v>
      </c>
      <c r="I309" s="44" t="s">
        <v>2444</v>
      </c>
      <c r="J309" s="44" t="s">
        <v>4708</v>
      </c>
      <c r="K309" s="44" t="s">
        <v>4709</v>
      </c>
      <c r="L309" s="44" t="s">
        <v>9535</v>
      </c>
      <c r="M309" s="44"/>
      <c r="N309" s="44" t="s">
        <v>4710</v>
      </c>
      <c r="O309" s="47" t="s">
        <v>1210</v>
      </c>
      <c r="P309" s="48" t="s">
        <v>1211</v>
      </c>
      <c r="Q309" s="48" t="s">
        <v>4711</v>
      </c>
      <c r="R309" s="53" t="s">
        <v>4712</v>
      </c>
      <c r="S309" s="48"/>
      <c r="T309" s="46">
        <v>93401</v>
      </c>
      <c r="U309" s="46" t="s">
        <v>4713</v>
      </c>
      <c r="V309" s="49">
        <v>44413</v>
      </c>
      <c r="W309" s="48">
        <v>7736</v>
      </c>
      <c r="X309" s="48"/>
      <c r="Y309" s="48"/>
      <c r="Z309" s="48"/>
      <c r="AA309" s="50"/>
      <c r="AB309" s="47"/>
      <c r="AC309" s="50"/>
      <c r="AD309" s="50"/>
      <c r="AE309" s="50"/>
      <c r="AF309" s="44"/>
      <c r="AG309" s="44"/>
      <c r="AH309" s="44"/>
      <c r="AI309" s="110">
        <v>309</v>
      </c>
    </row>
    <row r="310" spans="1:35" s="40" customFormat="1" ht="15" customHeight="1" x14ac:dyDescent="0.2">
      <c r="A310" s="48">
        <v>7053</v>
      </c>
      <c r="B310" s="43" t="s">
        <v>8077</v>
      </c>
      <c r="C310" s="44" t="s">
        <v>8577</v>
      </c>
      <c r="D310" s="44" t="s">
        <v>152</v>
      </c>
      <c r="E310" s="44" t="s">
        <v>4714</v>
      </c>
      <c r="F310" s="45" t="s">
        <v>4715</v>
      </c>
      <c r="G310" s="45" t="s">
        <v>4716</v>
      </c>
      <c r="H310" s="45" t="s">
        <v>4717</v>
      </c>
      <c r="I310" s="44" t="s">
        <v>4718</v>
      </c>
      <c r="J310" s="44" t="s">
        <v>4719</v>
      </c>
      <c r="K310" s="44" t="s">
        <v>4720</v>
      </c>
      <c r="L310" s="44" t="s">
        <v>9536</v>
      </c>
      <c r="M310" s="44"/>
      <c r="N310" s="44" t="s">
        <v>4721</v>
      </c>
      <c r="O310" s="47" t="s">
        <v>89</v>
      </c>
      <c r="P310" s="48" t="s">
        <v>1473</v>
      </c>
      <c r="Q310" s="48"/>
      <c r="R310" s="46" t="s">
        <v>4722</v>
      </c>
      <c r="S310" s="48"/>
      <c r="T310" s="46">
        <v>93401</v>
      </c>
      <c r="U310" s="46" t="s">
        <v>4723</v>
      </c>
      <c r="V310" s="49">
        <v>37970</v>
      </c>
      <c r="W310" s="48">
        <v>7053</v>
      </c>
      <c r="X310" s="48"/>
      <c r="Y310" s="48"/>
      <c r="Z310" s="48"/>
      <c r="AA310" s="50"/>
      <c r="AB310" s="47"/>
      <c r="AC310" s="50"/>
      <c r="AD310" s="50"/>
      <c r="AE310" s="50"/>
      <c r="AF310" s="44"/>
      <c r="AG310" s="44"/>
      <c r="AH310" s="44"/>
      <c r="AI310" s="7">
        <v>310</v>
      </c>
    </row>
    <row r="311" spans="1:35" s="40" customFormat="1" ht="15" customHeight="1" x14ac:dyDescent="0.2">
      <c r="A311" s="48">
        <v>7692</v>
      </c>
      <c r="B311" s="43" t="s">
        <v>2379</v>
      </c>
      <c r="C311" s="44" t="s">
        <v>7266</v>
      </c>
      <c r="D311" s="44"/>
      <c r="E311" s="44" t="s">
        <v>2380</v>
      </c>
      <c r="F311" s="45" t="s">
        <v>2381</v>
      </c>
      <c r="G311" s="45" t="s">
        <v>2382</v>
      </c>
      <c r="H311" s="45" t="s">
        <v>2383</v>
      </c>
      <c r="I311" s="44" t="s">
        <v>2384</v>
      </c>
      <c r="J311" s="44" t="s">
        <v>2385</v>
      </c>
      <c r="K311" s="44" t="s">
        <v>2386</v>
      </c>
      <c r="L311" s="44" t="s">
        <v>9537</v>
      </c>
      <c r="M311" s="44"/>
      <c r="N311" s="44" t="s">
        <v>2387</v>
      </c>
      <c r="O311" s="47" t="s">
        <v>60</v>
      </c>
      <c r="P311" s="48" t="s">
        <v>520</v>
      </c>
      <c r="Q311" s="48" t="s">
        <v>2388</v>
      </c>
      <c r="R311" s="46" t="s">
        <v>2389</v>
      </c>
      <c r="S311" s="48"/>
      <c r="T311" s="46">
        <v>93401</v>
      </c>
      <c r="U311" s="46" t="s">
        <v>2390</v>
      </c>
      <c r="V311" s="49">
        <v>43802</v>
      </c>
      <c r="W311" s="48">
        <v>7692</v>
      </c>
      <c r="X311" s="48"/>
      <c r="Y311" s="48"/>
      <c r="Z311" s="48"/>
      <c r="AA311" s="50"/>
      <c r="AB311" s="47"/>
      <c r="AC311" s="50"/>
      <c r="AD311" s="50"/>
      <c r="AE311" s="50"/>
      <c r="AF311" s="44"/>
      <c r="AG311" s="44"/>
      <c r="AH311" s="44"/>
      <c r="AI311" s="110">
        <v>311</v>
      </c>
    </row>
    <row r="312" spans="1:35" s="40" customFormat="1" ht="15" customHeight="1" x14ac:dyDescent="0.2">
      <c r="A312" s="48">
        <v>7012</v>
      </c>
      <c r="B312" s="43" t="s">
        <v>4724</v>
      </c>
      <c r="C312" s="44" t="s">
        <v>8563</v>
      </c>
      <c r="D312" s="44" t="s">
        <v>311</v>
      </c>
      <c r="E312" s="44" t="s">
        <v>4725</v>
      </c>
      <c r="F312" s="45" t="s">
        <v>4726</v>
      </c>
      <c r="G312" s="45" t="s">
        <v>4727</v>
      </c>
      <c r="H312" s="45" t="s">
        <v>4728</v>
      </c>
      <c r="I312" s="44" t="s">
        <v>4729</v>
      </c>
      <c r="J312" s="44" t="s">
        <v>522</v>
      </c>
      <c r="K312" s="44" t="s">
        <v>4730</v>
      </c>
      <c r="L312" s="44" t="s">
        <v>9538</v>
      </c>
      <c r="M312" s="44"/>
      <c r="N312" s="44" t="s">
        <v>4731</v>
      </c>
      <c r="O312" s="47" t="s">
        <v>89</v>
      </c>
      <c r="P312" s="48" t="s">
        <v>269</v>
      </c>
      <c r="Q312" s="48"/>
      <c r="R312" s="46" t="s">
        <v>4732</v>
      </c>
      <c r="S312" s="48"/>
      <c r="T312" s="46">
        <v>93401</v>
      </c>
      <c r="U312" s="46" t="s">
        <v>4733</v>
      </c>
      <c r="V312" s="49">
        <v>37970</v>
      </c>
      <c r="W312" s="48">
        <v>7012</v>
      </c>
      <c r="X312" s="48"/>
      <c r="Y312" s="48"/>
      <c r="Z312" s="48"/>
      <c r="AA312" s="50"/>
      <c r="AB312" s="47"/>
      <c r="AC312" s="50"/>
      <c r="AD312" s="50"/>
      <c r="AE312" s="50"/>
      <c r="AF312" s="44"/>
      <c r="AG312" s="44"/>
      <c r="AH312" s="44"/>
      <c r="AI312" s="110">
        <v>312</v>
      </c>
    </row>
    <row r="313" spans="1:35" s="40" customFormat="1" ht="15" customHeight="1" x14ac:dyDescent="0.2">
      <c r="A313" s="48">
        <v>5950</v>
      </c>
      <c r="B313" s="43" t="s">
        <v>478</v>
      </c>
      <c r="C313" s="44" t="s">
        <v>7195</v>
      </c>
      <c r="D313" s="44" t="s">
        <v>152</v>
      </c>
      <c r="E313" s="44" t="s">
        <v>479</v>
      </c>
      <c r="F313" s="45" t="s">
        <v>10337</v>
      </c>
      <c r="G313" s="45" t="s">
        <v>480</v>
      </c>
      <c r="H313" s="45" t="s">
        <v>481</v>
      </c>
      <c r="I313" s="44" t="s">
        <v>482</v>
      </c>
      <c r="J313" s="44" t="s">
        <v>483</v>
      </c>
      <c r="K313" s="44" t="s">
        <v>484</v>
      </c>
      <c r="L313" s="44" t="s">
        <v>9539</v>
      </c>
      <c r="M313" s="44"/>
      <c r="N313" s="44" t="s">
        <v>485</v>
      </c>
      <c r="O313" s="47" t="s">
        <v>60</v>
      </c>
      <c r="P313" s="48" t="s">
        <v>61</v>
      </c>
      <c r="Q313" s="48" t="s">
        <v>486</v>
      </c>
      <c r="R313" s="46" t="s">
        <v>487</v>
      </c>
      <c r="S313" s="48"/>
      <c r="T313" s="46" t="s">
        <v>216</v>
      </c>
      <c r="U313" s="46" t="s">
        <v>488</v>
      </c>
      <c r="V313" s="49">
        <v>37970</v>
      </c>
      <c r="W313" s="48">
        <v>5950</v>
      </c>
      <c r="X313" s="48"/>
      <c r="Y313" s="48"/>
      <c r="Z313" s="48"/>
      <c r="AA313" s="50"/>
      <c r="AB313" s="47"/>
      <c r="AC313" s="50"/>
      <c r="AD313" s="50"/>
      <c r="AE313" s="50"/>
      <c r="AF313" s="44"/>
      <c r="AG313" s="44"/>
      <c r="AH313" s="44"/>
      <c r="AI313" s="7">
        <v>313</v>
      </c>
    </row>
    <row r="314" spans="1:35" s="40" customFormat="1" ht="15" customHeight="1" x14ac:dyDescent="0.2">
      <c r="A314" s="48">
        <v>4450</v>
      </c>
      <c r="B314" s="43" t="s">
        <v>408</v>
      </c>
      <c r="C314" s="44" t="s">
        <v>7232</v>
      </c>
      <c r="D314" s="44" t="s">
        <v>177</v>
      </c>
      <c r="E314" s="44" t="s">
        <v>409</v>
      </c>
      <c r="F314" s="45" t="s">
        <v>9016</v>
      </c>
      <c r="G314" s="45" t="s">
        <v>410</v>
      </c>
      <c r="H314" s="45" t="s">
        <v>9017</v>
      </c>
      <c r="I314" s="44" t="s">
        <v>411</v>
      </c>
      <c r="J314" s="44" t="s">
        <v>9540</v>
      </c>
      <c r="K314" s="46" t="s">
        <v>412</v>
      </c>
      <c r="L314" s="44" t="s">
        <v>9541</v>
      </c>
      <c r="M314" s="44" t="s">
        <v>9542</v>
      </c>
      <c r="N314" s="44" t="s">
        <v>9018</v>
      </c>
      <c r="O314" s="47" t="s">
        <v>89</v>
      </c>
      <c r="P314" s="48" t="s">
        <v>183</v>
      </c>
      <c r="Q314" s="48">
        <v>223355086</v>
      </c>
      <c r="R314" s="46" t="s">
        <v>9019</v>
      </c>
      <c r="S314" s="48"/>
      <c r="T314" s="46" t="s">
        <v>9020</v>
      </c>
      <c r="U314" s="46">
        <v>2021</v>
      </c>
      <c r="V314" s="49" t="s">
        <v>10338</v>
      </c>
      <c r="W314" s="48">
        <v>4450</v>
      </c>
      <c r="X314" s="48" t="s">
        <v>9087</v>
      </c>
      <c r="Y314" s="48" t="s">
        <v>9087</v>
      </c>
      <c r="Z314" s="48" t="s">
        <v>9087</v>
      </c>
      <c r="AA314" s="50"/>
      <c r="AB314" s="47"/>
      <c r="AC314" s="50"/>
      <c r="AD314" s="50"/>
      <c r="AE314" s="50"/>
      <c r="AF314" s="44"/>
      <c r="AG314" s="44" t="s">
        <v>9021</v>
      </c>
      <c r="AH314" s="44" t="s">
        <v>9022</v>
      </c>
      <c r="AI314" s="110">
        <v>314</v>
      </c>
    </row>
    <row r="315" spans="1:35" s="40" customFormat="1" ht="15" customHeight="1" x14ac:dyDescent="0.2">
      <c r="A315" s="48">
        <v>4500</v>
      </c>
      <c r="B315" s="43" t="s">
        <v>4734</v>
      </c>
      <c r="C315" s="44" t="s">
        <v>8478</v>
      </c>
      <c r="D315" s="44" t="s">
        <v>152</v>
      </c>
      <c r="E315" s="44" t="s">
        <v>4735</v>
      </c>
      <c r="F315" s="45" t="s">
        <v>4736</v>
      </c>
      <c r="G315" s="45" t="s">
        <v>4737</v>
      </c>
      <c r="H315" s="45" t="s">
        <v>4738</v>
      </c>
      <c r="I315" s="44" t="s">
        <v>4739</v>
      </c>
      <c r="J315" s="44" t="s">
        <v>4740</v>
      </c>
      <c r="K315" s="44" t="s">
        <v>4741</v>
      </c>
      <c r="L315" s="44" t="s">
        <v>9543</v>
      </c>
      <c r="M315" s="44"/>
      <c r="N315" s="44" t="s">
        <v>4742</v>
      </c>
      <c r="O315" s="47" t="s">
        <v>89</v>
      </c>
      <c r="P315" s="48" t="s">
        <v>161</v>
      </c>
      <c r="Q315" s="48"/>
      <c r="R315" s="46"/>
      <c r="S315" s="48"/>
      <c r="T315" s="46">
        <v>93401</v>
      </c>
      <c r="U315" s="46" t="s">
        <v>4743</v>
      </c>
      <c r="V315" s="49">
        <v>37970</v>
      </c>
      <c r="W315" s="48">
        <v>4500</v>
      </c>
      <c r="X315" s="48"/>
      <c r="Y315" s="48"/>
      <c r="Z315" s="48"/>
      <c r="AA315" s="50"/>
      <c r="AB315" s="47"/>
      <c r="AC315" s="50"/>
      <c r="AD315" s="50"/>
      <c r="AE315" s="50"/>
      <c r="AF315" s="44"/>
      <c r="AG315" s="44"/>
      <c r="AH315" s="44"/>
      <c r="AI315" s="110">
        <v>315</v>
      </c>
    </row>
    <row r="316" spans="1:35" s="40" customFormat="1" ht="15" customHeight="1" x14ac:dyDescent="0.2">
      <c r="A316" s="48">
        <v>7663</v>
      </c>
      <c r="B316" s="43" t="s">
        <v>4744</v>
      </c>
      <c r="C316" s="44" t="s">
        <v>8886</v>
      </c>
      <c r="D316" s="44" t="s">
        <v>152</v>
      </c>
      <c r="E316" s="44" t="s">
        <v>4745</v>
      </c>
      <c r="F316" s="45" t="s">
        <v>4746</v>
      </c>
      <c r="G316" s="45" t="s">
        <v>4747</v>
      </c>
      <c r="H316" s="45" t="s">
        <v>4748</v>
      </c>
      <c r="I316" s="44" t="s">
        <v>4089</v>
      </c>
      <c r="J316" s="44" t="s">
        <v>4749</v>
      </c>
      <c r="K316" s="44" t="s">
        <v>4750</v>
      </c>
      <c r="L316" s="44" t="s">
        <v>9544</v>
      </c>
      <c r="M316" s="44"/>
      <c r="N316" s="44" t="s">
        <v>4751</v>
      </c>
      <c r="O316" s="47" t="s">
        <v>89</v>
      </c>
      <c r="P316" s="48" t="s">
        <v>257</v>
      </c>
      <c r="Q316" s="48" t="s">
        <v>4752</v>
      </c>
      <c r="R316" s="53" t="s">
        <v>4753</v>
      </c>
      <c r="S316" s="48"/>
      <c r="T316" s="46" t="s">
        <v>2281</v>
      </c>
      <c r="U316" s="46" t="s">
        <v>4754</v>
      </c>
      <c r="V316" s="49">
        <v>43416</v>
      </c>
      <c r="W316" s="48">
        <v>7663</v>
      </c>
      <c r="X316" s="48"/>
      <c r="Y316" s="48"/>
      <c r="Z316" s="48"/>
      <c r="AA316" s="50"/>
      <c r="AB316" s="47"/>
      <c r="AC316" s="50"/>
      <c r="AD316" s="50"/>
      <c r="AE316" s="50"/>
      <c r="AF316" s="44"/>
      <c r="AG316" s="44"/>
      <c r="AH316" s="44"/>
      <c r="AI316" s="7">
        <v>316</v>
      </c>
    </row>
    <row r="317" spans="1:35" s="40" customFormat="1" ht="15" customHeight="1" x14ac:dyDescent="0.2">
      <c r="A317" s="48">
        <v>7655</v>
      </c>
      <c r="B317" s="43" t="s">
        <v>8033</v>
      </c>
      <c r="C317" s="44" t="s">
        <v>7830</v>
      </c>
      <c r="D317" s="44" t="s">
        <v>177</v>
      </c>
      <c r="E317" s="44" t="s">
        <v>2312</v>
      </c>
      <c r="F317" s="45" t="s">
        <v>9545</v>
      </c>
      <c r="G317" s="45" t="s">
        <v>2313</v>
      </c>
      <c r="H317" s="45" t="s">
        <v>9546</v>
      </c>
      <c r="I317" s="44" t="s">
        <v>2314</v>
      </c>
      <c r="J317" s="46" t="s">
        <v>2315</v>
      </c>
      <c r="K317" s="46" t="s">
        <v>9547</v>
      </c>
      <c r="L317" s="44" t="s">
        <v>9548</v>
      </c>
      <c r="M317" s="44" t="s">
        <v>9476</v>
      </c>
      <c r="N317" s="44" t="s">
        <v>9549</v>
      </c>
      <c r="O317" s="47" t="s">
        <v>89</v>
      </c>
      <c r="P317" s="48" t="s">
        <v>2316</v>
      </c>
      <c r="Q317" s="48" t="s">
        <v>2317</v>
      </c>
      <c r="R317" s="46" t="s">
        <v>9550</v>
      </c>
      <c r="S317" s="48"/>
      <c r="T317" s="46" t="s">
        <v>1032</v>
      </c>
      <c r="U317" s="46">
        <v>2021</v>
      </c>
      <c r="V317" s="49">
        <v>43353</v>
      </c>
      <c r="W317" s="48">
        <v>7655</v>
      </c>
      <c r="X317" s="48"/>
      <c r="Y317" s="48"/>
      <c r="Z317" s="48"/>
      <c r="AA317" s="50"/>
      <c r="AB317" s="47"/>
      <c r="AC317" s="50"/>
      <c r="AD317" s="50"/>
      <c r="AE317" s="50"/>
      <c r="AF317" s="44" t="s">
        <v>8030</v>
      </c>
      <c r="AG317" s="44"/>
      <c r="AH317" s="44"/>
      <c r="AI317" s="110">
        <v>317</v>
      </c>
    </row>
    <row r="318" spans="1:35" s="40" customFormat="1" ht="15" customHeight="1" x14ac:dyDescent="0.2">
      <c r="A318" s="48" t="s">
        <v>4755</v>
      </c>
      <c r="B318" s="43" t="s">
        <v>4756</v>
      </c>
      <c r="C318" s="44" t="s">
        <v>8939</v>
      </c>
      <c r="D318" s="44"/>
      <c r="E318" s="44" t="s">
        <v>4757</v>
      </c>
      <c r="F318" s="45" t="s">
        <v>4758</v>
      </c>
      <c r="G318" s="45" t="s">
        <v>884</v>
      </c>
      <c r="H318" s="45" t="s">
        <v>4759</v>
      </c>
      <c r="I318" s="44" t="s">
        <v>2444</v>
      </c>
      <c r="J318" s="44" t="s">
        <v>4760</v>
      </c>
      <c r="K318" s="46" t="s">
        <v>4761</v>
      </c>
      <c r="L318" s="44" t="s">
        <v>9551</v>
      </c>
      <c r="M318" s="44"/>
      <c r="N318" s="44" t="s">
        <v>4762</v>
      </c>
      <c r="O318" s="47" t="s">
        <v>89</v>
      </c>
      <c r="P318" s="48" t="s">
        <v>3887</v>
      </c>
      <c r="Q318" s="48" t="s">
        <v>4763</v>
      </c>
      <c r="R318" s="46" t="s">
        <v>4764</v>
      </c>
      <c r="S318" s="48"/>
      <c r="T318" s="46">
        <v>93401</v>
      </c>
      <c r="U318" s="46" t="s">
        <v>4765</v>
      </c>
      <c r="V318" s="49">
        <v>44106</v>
      </c>
      <c r="W318" s="48" t="s">
        <v>4755</v>
      </c>
      <c r="X318" s="48"/>
      <c r="Y318" s="48"/>
      <c r="Z318" s="48"/>
      <c r="AA318" s="50"/>
      <c r="AB318" s="47"/>
      <c r="AC318" s="50"/>
      <c r="AD318" s="50"/>
      <c r="AE318" s="50"/>
      <c r="AF318" s="44"/>
      <c r="AG318" s="44"/>
      <c r="AH318" s="44"/>
      <c r="AI318" s="110">
        <v>318</v>
      </c>
    </row>
    <row r="319" spans="1:35" s="40" customFormat="1" ht="15" customHeight="1" x14ac:dyDescent="0.2">
      <c r="A319" s="48">
        <v>7647</v>
      </c>
      <c r="B319" s="43" t="s">
        <v>8078</v>
      </c>
      <c r="C319" s="44" t="s">
        <v>8877</v>
      </c>
      <c r="D319" s="44" t="s">
        <v>177</v>
      </c>
      <c r="E319" s="44" t="s">
        <v>4766</v>
      </c>
      <c r="F319" s="45" t="s">
        <v>4767</v>
      </c>
      <c r="G319" s="45" t="s">
        <v>4768</v>
      </c>
      <c r="H319" s="45" t="s">
        <v>4769</v>
      </c>
      <c r="I319" s="44" t="s">
        <v>3861</v>
      </c>
      <c r="J319" s="44" t="s">
        <v>4770</v>
      </c>
      <c r="K319" s="46" t="s">
        <v>4771</v>
      </c>
      <c r="L319" s="44" t="s">
        <v>9552</v>
      </c>
      <c r="M319" s="44"/>
      <c r="N319" s="47" t="s">
        <v>4772</v>
      </c>
      <c r="O319" s="44" t="s">
        <v>1210</v>
      </c>
      <c r="P319" s="48" t="s">
        <v>1211</v>
      </c>
      <c r="Q319" s="48" t="s">
        <v>4773</v>
      </c>
      <c r="R319" s="46" t="s">
        <v>4774</v>
      </c>
      <c r="S319" s="48"/>
      <c r="T319" s="46" t="s">
        <v>1032</v>
      </c>
      <c r="U319" s="46" t="s">
        <v>4775</v>
      </c>
      <c r="V319" s="49">
        <v>43196</v>
      </c>
      <c r="W319" s="48">
        <v>7647</v>
      </c>
      <c r="X319" s="48"/>
      <c r="Y319" s="48"/>
      <c r="Z319" s="48"/>
      <c r="AA319" s="50"/>
      <c r="AB319" s="47"/>
      <c r="AC319" s="50"/>
      <c r="AD319" s="50"/>
      <c r="AE319" s="50"/>
      <c r="AF319" s="44"/>
      <c r="AG319" s="44"/>
      <c r="AH319" s="44"/>
      <c r="AI319" s="7">
        <v>319</v>
      </c>
    </row>
    <row r="320" spans="1:35" s="40" customFormat="1" ht="35.25" customHeight="1" x14ac:dyDescent="0.2">
      <c r="A320" s="94">
        <v>7691</v>
      </c>
      <c r="B320" s="43" t="s">
        <v>2373</v>
      </c>
      <c r="C320" s="44" t="s">
        <v>7610</v>
      </c>
      <c r="D320" s="44"/>
      <c r="E320" s="44" t="s">
        <v>2374</v>
      </c>
      <c r="F320" s="45" t="s">
        <v>9023</v>
      </c>
      <c r="G320" s="45" t="s">
        <v>2375</v>
      </c>
      <c r="H320" s="45" t="s">
        <v>2376</v>
      </c>
      <c r="I320" s="44" t="s">
        <v>798</v>
      </c>
      <c r="J320" s="44" t="s">
        <v>9553</v>
      </c>
      <c r="K320" s="46" t="s">
        <v>2377</v>
      </c>
      <c r="L320" s="44" t="s">
        <v>9554</v>
      </c>
      <c r="M320" s="45" t="s">
        <v>9555</v>
      </c>
      <c r="N320" s="44" t="s">
        <v>9024</v>
      </c>
      <c r="O320" s="47" t="s">
        <v>2378</v>
      </c>
      <c r="P320" s="48" t="s">
        <v>475</v>
      </c>
      <c r="Q320" s="48">
        <v>322360620</v>
      </c>
      <c r="R320" s="46" t="s">
        <v>9025</v>
      </c>
      <c r="S320" s="48"/>
      <c r="T320" s="46">
        <v>93401</v>
      </c>
      <c r="U320" s="46">
        <v>2021</v>
      </c>
      <c r="V320" s="49" t="s">
        <v>10339</v>
      </c>
      <c r="W320" s="48">
        <v>7726</v>
      </c>
      <c r="X320" s="48" t="s">
        <v>9087</v>
      </c>
      <c r="Y320" s="48" t="s">
        <v>9087</v>
      </c>
      <c r="Z320" s="48" t="s">
        <v>9087</v>
      </c>
      <c r="AA320" s="50"/>
      <c r="AB320" s="47"/>
      <c r="AC320" s="50"/>
      <c r="AD320" s="50"/>
      <c r="AE320" s="50"/>
      <c r="AF320" s="44"/>
      <c r="AG320" s="44" t="s">
        <v>9026</v>
      </c>
      <c r="AH320" s="44" t="s">
        <v>9027</v>
      </c>
      <c r="AI320" s="110">
        <v>320</v>
      </c>
    </row>
    <row r="321" spans="1:35" s="40" customFormat="1" ht="15" customHeight="1" x14ac:dyDescent="0.2">
      <c r="A321" s="48">
        <v>7478</v>
      </c>
      <c r="B321" s="43" t="s">
        <v>8079</v>
      </c>
      <c r="C321" s="44" t="s">
        <v>8793</v>
      </c>
      <c r="D321" s="44" t="s">
        <v>1880</v>
      </c>
      <c r="E321" s="44" t="s">
        <v>1881</v>
      </c>
      <c r="F321" s="45" t="s">
        <v>1882</v>
      </c>
      <c r="G321" s="45" t="s">
        <v>1883</v>
      </c>
      <c r="H321" s="45" t="s">
        <v>1884</v>
      </c>
      <c r="I321" s="44" t="s">
        <v>1885</v>
      </c>
      <c r="J321" s="44" t="s">
        <v>1886</v>
      </c>
      <c r="K321" s="44" t="s">
        <v>1887</v>
      </c>
      <c r="L321" s="44" t="s">
        <v>9556</v>
      </c>
      <c r="M321" s="44"/>
      <c r="N321" s="44" t="s">
        <v>1888</v>
      </c>
      <c r="O321" s="47" t="s">
        <v>89</v>
      </c>
      <c r="P321" s="48" t="s">
        <v>398</v>
      </c>
      <c r="Q321" s="48" t="s">
        <v>1889</v>
      </c>
      <c r="R321" s="46" t="s">
        <v>1890</v>
      </c>
      <c r="S321" s="48"/>
      <c r="T321" s="46" t="s">
        <v>247</v>
      </c>
      <c r="U321" s="46" t="s">
        <v>1891</v>
      </c>
      <c r="V321" s="49">
        <v>41411</v>
      </c>
      <c r="W321" s="48">
        <v>7478</v>
      </c>
      <c r="X321" s="48"/>
      <c r="Y321" s="48"/>
      <c r="Z321" s="48"/>
      <c r="AA321" s="50"/>
      <c r="AB321" s="47"/>
      <c r="AC321" s="50"/>
      <c r="AD321" s="50"/>
      <c r="AE321" s="50"/>
      <c r="AF321" s="44"/>
      <c r="AG321" s="44"/>
      <c r="AH321" s="44"/>
      <c r="AI321" s="110">
        <v>321</v>
      </c>
    </row>
    <row r="322" spans="1:35" s="40" customFormat="1" ht="15" customHeight="1" x14ac:dyDescent="0.2">
      <c r="A322" s="48">
        <v>7724</v>
      </c>
      <c r="B322" s="43" t="s">
        <v>4776</v>
      </c>
      <c r="C322" s="44" t="s">
        <v>8926</v>
      </c>
      <c r="D322" s="44"/>
      <c r="E322" s="44" t="s">
        <v>4777</v>
      </c>
      <c r="F322" s="45" t="s">
        <v>4778</v>
      </c>
      <c r="G322" s="45" t="s">
        <v>4779</v>
      </c>
      <c r="H322" s="45" t="s">
        <v>4780</v>
      </c>
      <c r="I322" s="44" t="s">
        <v>4781</v>
      </c>
      <c r="J322" s="44" t="s">
        <v>4782</v>
      </c>
      <c r="K322" s="46" t="s">
        <v>4783</v>
      </c>
      <c r="L322" s="44" t="s">
        <v>9557</v>
      </c>
      <c r="M322" s="44"/>
      <c r="N322" s="44" t="s">
        <v>4784</v>
      </c>
      <c r="O322" s="47" t="s">
        <v>32</v>
      </c>
      <c r="P322" s="48" t="s">
        <v>1178</v>
      </c>
      <c r="Q322" s="48" t="s">
        <v>4785</v>
      </c>
      <c r="R322" s="46" t="s">
        <v>4786</v>
      </c>
      <c r="S322" s="48"/>
      <c r="T322" s="46">
        <v>93401</v>
      </c>
      <c r="U322" s="46" t="s">
        <v>4787</v>
      </c>
      <c r="V322" s="49">
        <v>44188</v>
      </c>
      <c r="W322" s="48">
        <v>7724</v>
      </c>
      <c r="X322" s="48"/>
      <c r="Y322" s="48"/>
      <c r="Z322" s="48"/>
      <c r="AA322" s="50"/>
      <c r="AB322" s="47"/>
      <c r="AC322" s="50"/>
      <c r="AD322" s="50"/>
      <c r="AE322" s="50"/>
      <c r="AF322" s="44"/>
      <c r="AG322" s="44"/>
      <c r="AH322" s="44"/>
      <c r="AI322" s="7">
        <v>322</v>
      </c>
    </row>
    <row r="323" spans="1:35" s="40" customFormat="1" ht="15" customHeight="1" x14ac:dyDescent="0.2">
      <c r="A323" s="48">
        <v>4550</v>
      </c>
      <c r="B323" s="43" t="s">
        <v>419</v>
      </c>
      <c r="C323" s="44" t="s">
        <v>7202</v>
      </c>
      <c r="D323" s="44" t="s">
        <v>177</v>
      </c>
      <c r="E323" s="44" t="s">
        <v>420</v>
      </c>
      <c r="F323" s="45" t="s">
        <v>421</v>
      </c>
      <c r="G323" s="45" t="s">
        <v>422</v>
      </c>
      <c r="H323" s="45" t="s">
        <v>423</v>
      </c>
      <c r="I323" s="44" t="s">
        <v>424</v>
      </c>
      <c r="J323" s="44" t="s">
        <v>425</v>
      </c>
      <c r="K323" s="44" t="s">
        <v>426</v>
      </c>
      <c r="L323" s="44" t="s">
        <v>9558</v>
      </c>
      <c r="M323" s="44"/>
      <c r="N323" s="44" t="s">
        <v>427</v>
      </c>
      <c r="O323" s="44" t="s">
        <v>60</v>
      </c>
      <c r="P323" s="48" t="s">
        <v>61</v>
      </c>
      <c r="Q323" s="48" t="s">
        <v>428</v>
      </c>
      <c r="R323" s="46" t="s">
        <v>429</v>
      </c>
      <c r="S323" s="48"/>
      <c r="T323" s="46">
        <v>93401</v>
      </c>
      <c r="U323" s="46" t="s">
        <v>430</v>
      </c>
      <c r="V323" s="49">
        <v>37970</v>
      </c>
      <c r="W323" s="48">
        <v>4550</v>
      </c>
      <c r="X323" s="48"/>
      <c r="Y323" s="48"/>
      <c r="Z323" s="48"/>
      <c r="AA323" s="50"/>
      <c r="AB323" s="47"/>
      <c r="AC323" s="50"/>
      <c r="AD323" s="50"/>
      <c r="AE323" s="50"/>
      <c r="AF323" s="44"/>
      <c r="AG323" s="44"/>
      <c r="AH323" s="44"/>
      <c r="AI323" s="110">
        <v>323</v>
      </c>
    </row>
    <row r="324" spans="1:35" s="40" customFormat="1" ht="15" customHeight="1" x14ac:dyDescent="0.2">
      <c r="A324" s="48">
        <v>7685</v>
      </c>
      <c r="B324" s="43" t="s">
        <v>4788</v>
      </c>
      <c r="C324" s="44" t="s">
        <v>8904</v>
      </c>
      <c r="D324" s="44"/>
      <c r="E324" s="44" t="s">
        <v>4789</v>
      </c>
      <c r="F324" s="45" t="s">
        <v>4790</v>
      </c>
      <c r="G324" s="45" t="s">
        <v>4791</v>
      </c>
      <c r="H324" s="45" t="s">
        <v>4792</v>
      </c>
      <c r="I324" s="44" t="s">
        <v>2444</v>
      </c>
      <c r="J324" s="44" t="s">
        <v>4793</v>
      </c>
      <c r="K324" s="44" t="s">
        <v>4794</v>
      </c>
      <c r="L324" s="44" t="s">
        <v>9559</v>
      </c>
      <c r="M324" s="44"/>
      <c r="N324" s="44" t="s">
        <v>4795</v>
      </c>
      <c r="O324" s="47" t="s">
        <v>918</v>
      </c>
      <c r="P324" s="48" t="s">
        <v>46</v>
      </c>
      <c r="Q324" s="48">
        <v>56994420699</v>
      </c>
      <c r="R324" s="46" t="s">
        <v>4796</v>
      </c>
      <c r="S324" s="48"/>
      <c r="T324" s="46">
        <v>93401</v>
      </c>
      <c r="U324" s="46" t="s">
        <v>3983</v>
      </c>
      <c r="V324" s="49">
        <v>43686</v>
      </c>
      <c r="W324" s="48">
        <v>7685</v>
      </c>
      <c r="X324" s="48"/>
      <c r="Y324" s="48"/>
      <c r="Z324" s="48"/>
      <c r="AA324" s="50"/>
      <c r="AB324" s="47"/>
      <c r="AC324" s="50"/>
      <c r="AD324" s="50"/>
      <c r="AE324" s="50"/>
      <c r="AF324" s="44"/>
      <c r="AG324" s="44"/>
      <c r="AH324" s="44"/>
      <c r="AI324" s="110">
        <v>324</v>
      </c>
    </row>
    <row r="325" spans="1:35" s="40" customFormat="1" ht="15" customHeight="1" x14ac:dyDescent="0.2">
      <c r="A325" s="48">
        <v>7611</v>
      </c>
      <c r="B325" s="43" t="s">
        <v>4797</v>
      </c>
      <c r="C325" s="44" t="s">
        <v>8848</v>
      </c>
      <c r="D325" s="44" t="s">
        <v>177</v>
      </c>
      <c r="E325" s="44" t="s">
        <v>4798</v>
      </c>
      <c r="F325" s="45" t="s">
        <v>4799</v>
      </c>
      <c r="G325" s="45" t="s">
        <v>4800</v>
      </c>
      <c r="H325" s="45" t="s">
        <v>4801</v>
      </c>
      <c r="I325" s="44" t="s">
        <v>4445</v>
      </c>
      <c r="J325" s="44" t="s">
        <v>4802</v>
      </c>
      <c r="K325" s="44" t="s">
        <v>4803</v>
      </c>
      <c r="L325" s="44" t="s">
        <v>9560</v>
      </c>
      <c r="M325" s="44"/>
      <c r="N325" s="44" t="s">
        <v>4804</v>
      </c>
      <c r="O325" s="47" t="s">
        <v>89</v>
      </c>
      <c r="P325" s="48" t="s">
        <v>2298</v>
      </c>
      <c r="Q325" s="48" t="s">
        <v>4805</v>
      </c>
      <c r="R325" s="46" t="s">
        <v>4806</v>
      </c>
      <c r="S325" s="48"/>
      <c r="T325" s="46" t="s">
        <v>185</v>
      </c>
      <c r="U325" s="46" t="s">
        <v>4807</v>
      </c>
      <c r="V325" s="49">
        <v>42543</v>
      </c>
      <c r="W325" s="48">
        <v>7611</v>
      </c>
      <c r="X325" s="48"/>
      <c r="Y325" s="48"/>
      <c r="Z325" s="48"/>
      <c r="AA325" s="50"/>
      <c r="AB325" s="47"/>
      <c r="AC325" s="50"/>
      <c r="AD325" s="50"/>
      <c r="AE325" s="50"/>
      <c r="AF325" s="44"/>
      <c r="AG325" s="44"/>
      <c r="AH325" s="44"/>
      <c r="AI325" s="7">
        <v>325</v>
      </c>
    </row>
    <row r="326" spans="1:35" s="40" customFormat="1" ht="15" customHeight="1" x14ac:dyDescent="0.2">
      <c r="A326" s="48">
        <v>4600</v>
      </c>
      <c r="B326" s="43" t="s">
        <v>8080</v>
      </c>
      <c r="C326" s="44" t="s">
        <v>8479</v>
      </c>
      <c r="D326" s="44" t="s">
        <v>177</v>
      </c>
      <c r="E326" s="44" t="s">
        <v>4808</v>
      </c>
      <c r="F326" s="45" t="s">
        <v>4809</v>
      </c>
      <c r="G326" s="45" t="s">
        <v>4810</v>
      </c>
      <c r="H326" s="45" t="s">
        <v>4811</v>
      </c>
      <c r="I326" s="44" t="s">
        <v>4812</v>
      </c>
      <c r="J326" s="44" t="s">
        <v>4813</v>
      </c>
      <c r="K326" s="46" t="s">
        <v>4814</v>
      </c>
      <c r="L326" s="44" t="s">
        <v>9561</v>
      </c>
      <c r="M326" s="44"/>
      <c r="N326" s="44" t="s">
        <v>4815</v>
      </c>
      <c r="O326" s="47" t="s">
        <v>89</v>
      </c>
      <c r="P326" s="48" t="s">
        <v>161</v>
      </c>
      <c r="Q326" s="48"/>
      <c r="R326" s="46" t="s">
        <v>4816</v>
      </c>
      <c r="S326" s="48"/>
      <c r="T326" s="46" t="s">
        <v>1032</v>
      </c>
      <c r="U326" s="46" t="s">
        <v>4817</v>
      </c>
      <c r="V326" s="49">
        <v>37970</v>
      </c>
      <c r="W326" s="48">
        <v>4600</v>
      </c>
      <c r="X326" s="48"/>
      <c r="Y326" s="48"/>
      <c r="Z326" s="48"/>
      <c r="AA326" s="50"/>
      <c r="AB326" s="47"/>
      <c r="AC326" s="50"/>
      <c r="AD326" s="50"/>
      <c r="AE326" s="50"/>
      <c r="AF326" s="44"/>
      <c r="AG326" s="44"/>
      <c r="AH326" s="44"/>
      <c r="AI326" s="110">
        <v>326</v>
      </c>
    </row>
    <row r="327" spans="1:35" s="40" customFormat="1" ht="15" customHeight="1" x14ac:dyDescent="0.2">
      <c r="A327" s="48">
        <v>7497</v>
      </c>
      <c r="B327" s="43" t="s">
        <v>1926</v>
      </c>
      <c r="C327" s="44" t="s">
        <v>8805</v>
      </c>
      <c r="D327" s="44" t="s">
        <v>177</v>
      </c>
      <c r="E327" s="44" t="s">
        <v>1927</v>
      </c>
      <c r="F327" s="45" t="s">
        <v>7328</v>
      </c>
      <c r="G327" s="45" t="s">
        <v>1928</v>
      </c>
      <c r="H327" s="45" t="s">
        <v>7329</v>
      </c>
      <c r="I327" s="44" t="s">
        <v>1929</v>
      </c>
      <c r="J327" s="44" t="s">
        <v>7330</v>
      </c>
      <c r="K327" s="44" t="s">
        <v>1930</v>
      </c>
      <c r="L327" s="44">
        <v>0</v>
      </c>
      <c r="M327" s="44"/>
      <c r="N327" s="44" t="s">
        <v>7331</v>
      </c>
      <c r="O327" s="47" t="s">
        <v>89</v>
      </c>
      <c r="P327" s="48" t="s">
        <v>1029</v>
      </c>
      <c r="Q327" s="48" t="s">
        <v>1931</v>
      </c>
      <c r="R327" s="46" t="s">
        <v>1932</v>
      </c>
      <c r="S327" s="48"/>
      <c r="T327" s="46" t="s">
        <v>185</v>
      </c>
      <c r="U327" s="46" t="s">
        <v>7332</v>
      </c>
      <c r="V327" s="49">
        <v>41676</v>
      </c>
      <c r="W327" s="48">
        <v>7497</v>
      </c>
      <c r="X327" s="48"/>
      <c r="Y327" s="48"/>
      <c r="Z327" s="48"/>
      <c r="AA327" s="50"/>
      <c r="AB327" s="47"/>
      <c r="AC327" s="50"/>
      <c r="AD327" s="50"/>
      <c r="AE327" s="50"/>
      <c r="AF327" s="44"/>
      <c r="AG327" s="44"/>
      <c r="AH327" s="44"/>
      <c r="AI327" s="110">
        <v>327</v>
      </c>
    </row>
    <row r="328" spans="1:35" s="40" customFormat="1" ht="15" customHeight="1" x14ac:dyDescent="0.2">
      <c r="A328" s="48">
        <v>7477</v>
      </c>
      <c r="B328" s="43" t="s">
        <v>4818</v>
      </c>
      <c r="C328" s="44" t="s">
        <v>8792</v>
      </c>
      <c r="D328" s="44" t="s">
        <v>152</v>
      </c>
      <c r="E328" s="44" t="s">
        <v>4819</v>
      </c>
      <c r="F328" s="45" t="s">
        <v>4820</v>
      </c>
      <c r="G328" s="45" t="s">
        <v>4821</v>
      </c>
      <c r="H328" s="45" t="s">
        <v>4822</v>
      </c>
      <c r="I328" s="44" t="s">
        <v>4823</v>
      </c>
      <c r="J328" s="44"/>
      <c r="K328" s="44" t="s">
        <v>4824</v>
      </c>
      <c r="L328" s="44" t="s">
        <v>9562</v>
      </c>
      <c r="M328" s="44"/>
      <c r="N328" s="44" t="s">
        <v>4825</v>
      </c>
      <c r="O328" s="47" t="s">
        <v>89</v>
      </c>
      <c r="P328" s="48" t="s">
        <v>4826</v>
      </c>
      <c r="Q328" s="48" t="s">
        <v>4827</v>
      </c>
      <c r="R328" s="46" t="s">
        <v>4828</v>
      </c>
      <c r="S328" s="48"/>
      <c r="T328" s="46">
        <v>93401</v>
      </c>
      <c r="U328" s="46" t="s">
        <v>4829</v>
      </c>
      <c r="V328" s="49">
        <v>41396</v>
      </c>
      <c r="W328" s="48">
        <v>7477</v>
      </c>
      <c r="X328" s="48"/>
      <c r="Y328" s="48"/>
      <c r="Z328" s="48"/>
      <c r="AA328" s="50"/>
      <c r="AB328" s="47"/>
      <c r="AC328" s="50"/>
      <c r="AD328" s="50"/>
      <c r="AE328" s="50"/>
      <c r="AF328" s="44"/>
      <c r="AG328" s="44"/>
      <c r="AH328" s="44"/>
      <c r="AI328" s="7">
        <v>328</v>
      </c>
    </row>
    <row r="329" spans="1:35" s="40" customFormat="1" ht="15" customHeight="1" x14ac:dyDescent="0.2">
      <c r="A329" s="48">
        <v>7340</v>
      </c>
      <c r="B329" s="43" t="s">
        <v>4830</v>
      </c>
      <c r="C329" s="44" t="s">
        <v>8690</v>
      </c>
      <c r="D329" s="44" t="s">
        <v>152</v>
      </c>
      <c r="E329" s="44" t="s">
        <v>4831</v>
      </c>
      <c r="F329" s="45" t="s">
        <v>4832</v>
      </c>
      <c r="G329" s="45" t="s">
        <v>4833</v>
      </c>
      <c r="H329" s="45" t="s">
        <v>4834</v>
      </c>
      <c r="I329" s="44" t="s">
        <v>4835</v>
      </c>
      <c r="J329" s="44" t="s">
        <v>4836</v>
      </c>
      <c r="K329" s="44" t="s">
        <v>4837</v>
      </c>
      <c r="L329" s="44" t="s">
        <v>9563</v>
      </c>
      <c r="M329" s="44"/>
      <c r="N329" s="44" t="s">
        <v>4838</v>
      </c>
      <c r="O329" s="47" t="s">
        <v>89</v>
      </c>
      <c r="P329" s="44" t="s">
        <v>4839</v>
      </c>
      <c r="Q329" s="48" t="s">
        <v>4840</v>
      </c>
      <c r="R329" s="46"/>
      <c r="S329" s="48"/>
      <c r="T329" s="46" t="s">
        <v>216</v>
      </c>
      <c r="U329" s="46" t="s">
        <v>4841</v>
      </c>
      <c r="V329" s="49">
        <v>39052</v>
      </c>
      <c r="W329" s="48">
        <v>7340</v>
      </c>
      <c r="X329" s="48"/>
      <c r="Y329" s="48"/>
      <c r="Z329" s="48"/>
      <c r="AA329" s="50"/>
      <c r="AB329" s="47"/>
      <c r="AC329" s="50"/>
      <c r="AD329" s="50"/>
      <c r="AE329" s="50"/>
      <c r="AF329" s="44"/>
      <c r="AG329" s="44"/>
      <c r="AH329" s="44"/>
      <c r="AI329" s="110">
        <v>329</v>
      </c>
    </row>
    <row r="330" spans="1:35" s="40" customFormat="1" ht="15" customHeight="1" x14ac:dyDescent="0.2">
      <c r="A330" s="48">
        <v>7327</v>
      </c>
      <c r="B330" s="43" t="s">
        <v>4842</v>
      </c>
      <c r="C330" s="44" t="s">
        <v>8678</v>
      </c>
      <c r="D330" s="44" t="s">
        <v>4843</v>
      </c>
      <c r="E330" s="44" t="s">
        <v>4844</v>
      </c>
      <c r="F330" s="45" t="s">
        <v>4845</v>
      </c>
      <c r="G330" s="45" t="s">
        <v>4846</v>
      </c>
      <c r="H330" s="45" t="s">
        <v>4847</v>
      </c>
      <c r="I330" s="44" t="s">
        <v>4848</v>
      </c>
      <c r="J330" s="44" t="s">
        <v>4849</v>
      </c>
      <c r="K330" s="44" t="s">
        <v>4850</v>
      </c>
      <c r="L330" s="44" t="s">
        <v>9564</v>
      </c>
      <c r="M330" s="44"/>
      <c r="N330" s="44" t="s">
        <v>4851</v>
      </c>
      <c r="O330" s="47" t="s">
        <v>89</v>
      </c>
      <c r="P330" s="48" t="s">
        <v>4852</v>
      </c>
      <c r="Q330" s="48"/>
      <c r="R330" s="46"/>
      <c r="S330" s="48"/>
      <c r="T330" s="46" t="s">
        <v>307</v>
      </c>
      <c r="U330" s="46" t="s">
        <v>4853</v>
      </c>
      <c r="V330" s="49">
        <v>38905</v>
      </c>
      <c r="W330" s="48">
        <v>7327</v>
      </c>
      <c r="X330" s="48"/>
      <c r="Y330" s="48"/>
      <c r="Z330" s="48"/>
      <c r="AA330" s="50"/>
      <c r="AB330" s="47"/>
      <c r="AC330" s="50"/>
      <c r="AD330" s="50"/>
      <c r="AE330" s="50"/>
      <c r="AF330" s="44"/>
      <c r="AG330" s="44"/>
      <c r="AH330" s="44"/>
      <c r="AI330" s="110">
        <v>330</v>
      </c>
    </row>
    <row r="331" spans="1:35" s="40" customFormat="1" ht="15" customHeight="1" x14ac:dyDescent="0.2">
      <c r="A331" s="48">
        <v>7178</v>
      </c>
      <c r="B331" s="43" t="s">
        <v>4854</v>
      </c>
      <c r="C331" s="44" t="s">
        <v>8626</v>
      </c>
      <c r="D331" s="44" t="s">
        <v>913</v>
      </c>
      <c r="E331" s="44" t="s">
        <v>4855</v>
      </c>
      <c r="F331" s="45" t="s">
        <v>99</v>
      </c>
      <c r="G331" s="45" t="s">
        <v>4856</v>
      </c>
      <c r="H331" s="45" t="s">
        <v>4857</v>
      </c>
      <c r="I331" s="44" t="s">
        <v>4858</v>
      </c>
      <c r="J331" s="44" t="s">
        <v>4859</v>
      </c>
      <c r="K331" s="44" t="s">
        <v>4860</v>
      </c>
      <c r="L331" s="44" t="s">
        <v>522</v>
      </c>
      <c r="M331" s="44"/>
      <c r="N331" s="44" t="s">
        <v>4861</v>
      </c>
      <c r="O331" s="47" t="s">
        <v>89</v>
      </c>
      <c r="P331" s="48" t="s">
        <v>4862</v>
      </c>
      <c r="Q331" s="48" t="s">
        <v>4863</v>
      </c>
      <c r="R331" s="46"/>
      <c r="S331" s="48"/>
      <c r="T331" s="46">
        <v>93401</v>
      </c>
      <c r="U331" s="46" t="s">
        <v>4864</v>
      </c>
      <c r="V331" s="49">
        <v>38600</v>
      </c>
      <c r="W331" s="48">
        <v>7178</v>
      </c>
      <c r="X331" s="48"/>
      <c r="Y331" s="48"/>
      <c r="Z331" s="48"/>
      <c r="AA331" s="50"/>
      <c r="AB331" s="47"/>
      <c r="AC331" s="50"/>
      <c r="AD331" s="50"/>
      <c r="AE331" s="50"/>
      <c r="AF331" s="44"/>
      <c r="AG331" s="44"/>
      <c r="AH331" s="44"/>
      <c r="AI331" s="7">
        <v>331</v>
      </c>
    </row>
    <row r="332" spans="1:35" s="40" customFormat="1" ht="15" customHeight="1" x14ac:dyDescent="0.2">
      <c r="A332" s="48">
        <v>6959</v>
      </c>
      <c r="B332" s="43" t="s">
        <v>826</v>
      </c>
      <c r="C332" s="44" t="s">
        <v>7404</v>
      </c>
      <c r="D332" s="44" t="s">
        <v>827</v>
      </c>
      <c r="E332" s="44" t="s">
        <v>828</v>
      </c>
      <c r="F332" s="45" t="s">
        <v>829</v>
      </c>
      <c r="G332" s="45" t="s">
        <v>830</v>
      </c>
      <c r="H332" s="45" t="s">
        <v>9028</v>
      </c>
      <c r="I332" s="44" t="s">
        <v>831</v>
      </c>
      <c r="J332" s="44" t="s">
        <v>832</v>
      </c>
      <c r="K332" s="44" t="s">
        <v>9029</v>
      </c>
      <c r="L332" s="44" t="s">
        <v>9565</v>
      </c>
      <c r="M332" s="44" t="s">
        <v>9566</v>
      </c>
      <c r="N332" s="44" t="s">
        <v>9030</v>
      </c>
      <c r="O332" s="47" t="s">
        <v>89</v>
      </c>
      <c r="P332" s="48" t="s">
        <v>833</v>
      </c>
      <c r="Q332" s="48" t="s">
        <v>9031</v>
      </c>
      <c r="R332" s="53" t="s">
        <v>9032</v>
      </c>
      <c r="S332" s="48"/>
      <c r="T332" s="46" t="s">
        <v>9033</v>
      </c>
      <c r="U332" s="46" t="s">
        <v>8423</v>
      </c>
      <c r="V332" s="49" t="s">
        <v>10338</v>
      </c>
      <c r="W332" s="48">
        <v>6959</v>
      </c>
      <c r="X332" s="48" t="s">
        <v>9087</v>
      </c>
      <c r="Y332" s="48" t="s">
        <v>9087</v>
      </c>
      <c r="Z332" s="48" t="s">
        <v>9087</v>
      </c>
      <c r="AA332" s="50"/>
      <c r="AB332" s="47"/>
      <c r="AC332" s="50"/>
      <c r="AD332" s="50"/>
      <c r="AE332" s="50"/>
      <c r="AF332" s="44" t="s">
        <v>8030</v>
      </c>
      <c r="AG332" s="44" t="s">
        <v>9034</v>
      </c>
      <c r="AH332" s="44" t="s">
        <v>9035</v>
      </c>
      <c r="AI332" s="110">
        <v>332</v>
      </c>
    </row>
    <row r="333" spans="1:35" s="40" customFormat="1" ht="15" customHeight="1" x14ac:dyDescent="0.2">
      <c r="A333" s="48">
        <v>7618</v>
      </c>
      <c r="B333" s="43" t="s">
        <v>4865</v>
      </c>
      <c r="C333" s="44" t="s">
        <v>8853</v>
      </c>
      <c r="D333" s="44" t="s">
        <v>152</v>
      </c>
      <c r="E333" s="44" t="s">
        <v>4866</v>
      </c>
      <c r="F333" s="45" t="s">
        <v>4867</v>
      </c>
      <c r="G333" s="45" t="s">
        <v>4868</v>
      </c>
      <c r="H333" s="45" t="s">
        <v>4869</v>
      </c>
      <c r="I333" s="44" t="s">
        <v>2254</v>
      </c>
      <c r="J333" s="44">
        <v>43556</v>
      </c>
      <c r="K333" s="44" t="s">
        <v>4870</v>
      </c>
      <c r="L333" s="44" t="s">
        <v>9567</v>
      </c>
      <c r="M333" s="44"/>
      <c r="N333" s="44" t="s">
        <v>4871</v>
      </c>
      <c r="O333" s="47" t="s">
        <v>89</v>
      </c>
      <c r="P333" s="48" t="s">
        <v>4872</v>
      </c>
      <c r="Q333" s="48" t="s">
        <v>4873</v>
      </c>
      <c r="R333" s="46" t="s">
        <v>4874</v>
      </c>
      <c r="S333" s="48"/>
      <c r="T333" s="46">
        <v>93401</v>
      </c>
      <c r="U333" s="46" t="s">
        <v>4875</v>
      </c>
      <c r="V333" s="49">
        <v>42646</v>
      </c>
      <c r="W333" s="48">
        <v>7618</v>
      </c>
      <c r="X333" s="48"/>
      <c r="Y333" s="48"/>
      <c r="Z333" s="48"/>
      <c r="AA333" s="50"/>
      <c r="AB333" s="47"/>
      <c r="AC333" s="50"/>
      <c r="AD333" s="50"/>
      <c r="AE333" s="50"/>
      <c r="AF333" s="44"/>
      <c r="AG333" s="44"/>
      <c r="AH333" s="44"/>
      <c r="AI333" s="110">
        <v>333</v>
      </c>
    </row>
    <row r="334" spans="1:35" s="40" customFormat="1" ht="15" customHeight="1" x14ac:dyDescent="0.2">
      <c r="A334" s="48">
        <v>7675</v>
      </c>
      <c r="B334" s="43" t="s">
        <v>8081</v>
      </c>
      <c r="C334" s="44" t="s">
        <v>8895</v>
      </c>
      <c r="D334" s="44" t="s">
        <v>4876</v>
      </c>
      <c r="E334" s="44" t="s">
        <v>4877</v>
      </c>
      <c r="F334" s="45" t="s">
        <v>522</v>
      </c>
      <c r="G334" s="45" t="s">
        <v>4878</v>
      </c>
      <c r="H334" s="45" t="s">
        <v>4879</v>
      </c>
      <c r="I334" s="44" t="s">
        <v>2404</v>
      </c>
      <c r="J334" s="44" t="s">
        <v>4880</v>
      </c>
      <c r="K334" s="46" t="s">
        <v>4881</v>
      </c>
      <c r="L334" s="44" t="s">
        <v>9568</v>
      </c>
      <c r="M334" s="44"/>
      <c r="N334" s="44" t="s">
        <v>4882</v>
      </c>
      <c r="O334" s="47" t="s">
        <v>89</v>
      </c>
      <c r="P334" s="48" t="s">
        <v>1079</v>
      </c>
      <c r="Q334" s="48" t="s">
        <v>4883</v>
      </c>
      <c r="R334" s="53" t="s">
        <v>4884</v>
      </c>
      <c r="S334" s="48"/>
      <c r="T334" s="46" t="s">
        <v>988</v>
      </c>
      <c r="U334" s="46" t="s">
        <v>4885</v>
      </c>
      <c r="V334" s="49">
        <v>43570</v>
      </c>
      <c r="W334" s="48">
        <v>7675</v>
      </c>
      <c r="X334" s="48"/>
      <c r="Y334" s="48"/>
      <c r="Z334" s="48"/>
      <c r="AA334" s="50"/>
      <c r="AB334" s="47"/>
      <c r="AC334" s="50"/>
      <c r="AD334" s="50"/>
      <c r="AE334" s="50"/>
      <c r="AF334" s="44"/>
      <c r="AG334" s="44"/>
      <c r="AH334" s="44"/>
      <c r="AI334" s="7">
        <v>334</v>
      </c>
    </row>
    <row r="335" spans="1:35" s="40" customFormat="1" ht="15" customHeight="1" x14ac:dyDescent="0.2">
      <c r="A335" s="48">
        <v>6970</v>
      </c>
      <c r="B335" s="43" t="s">
        <v>8082</v>
      </c>
      <c r="C335" s="44" t="s">
        <v>8549</v>
      </c>
      <c r="D335" s="44" t="s">
        <v>177</v>
      </c>
      <c r="E335" s="44" t="s">
        <v>4886</v>
      </c>
      <c r="F335" s="45" t="s">
        <v>4887</v>
      </c>
      <c r="G335" s="45" t="s">
        <v>4888</v>
      </c>
      <c r="H335" s="45" t="s">
        <v>4889</v>
      </c>
      <c r="I335" s="44" t="s">
        <v>4890</v>
      </c>
      <c r="J335" s="44" t="s">
        <v>4891</v>
      </c>
      <c r="K335" s="44" t="s">
        <v>4892</v>
      </c>
      <c r="L335" s="44" t="s">
        <v>9569</v>
      </c>
      <c r="M335" s="44"/>
      <c r="N335" s="44" t="s">
        <v>4893</v>
      </c>
      <c r="O335" s="47" t="s">
        <v>89</v>
      </c>
      <c r="P335" s="48" t="s">
        <v>224</v>
      </c>
      <c r="Q335" s="48" t="s">
        <v>4894</v>
      </c>
      <c r="R335" s="53"/>
      <c r="S335" s="48"/>
      <c r="T335" s="46" t="s">
        <v>2991</v>
      </c>
      <c r="U335" s="46" t="s">
        <v>4895</v>
      </c>
      <c r="V335" s="49">
        <v>37970</v>
      </c>
      <c r="W335" s="48">
        <v>6970</v>
      </c>
      <c r="X335" s="48"/>
      <c r="Y335" s="48"/>
      <c r="Z335" s="48"/>
      <c r="AA335" s="50"/>
      <c r="AB335" s="47"/>
      <c r="AC335" s="50"/>
      <c r="AD335" s="50"/>
      <c r="AE335" s="50"/>
      <c r="AF335" s="44"/>
      <c r="AG335" s="44"/>
      <c r="AH335" s="44"/>
      <c r="AI335" s="110">
        <v>335</v>
      </c>
    </row>
    <row r="336" spans="1:35" s="40" customFormat="1" ht="15" customHeight="1" x14ac:dyDescent="0.2">
      <c r="A336" s="48">
        <v>7965</v>
      </c>
      <c r="B336" s="43" t="s">
        <v>4896</v>
      </c>
      <c r="C336" s="44" t="s">
        <v>8938</v>
      </c>
      <c r="D336" s="44"/>
      <c r="E336" s="44" t="s">
        <v>4897</v>
      </c>
      <c r="F336" s="45" t="s">
        <v>4898</v>
      </c>
      <c r="G336" s="45" t="s">
        <v>4899</v>
      </c>
      <c r="H336" s="45" t="s">
        <v>4900</v>
      </c>
      <c r="I336" s="44" t="s">
        <v>2366</v>
      </c>
      <c r="J336" s="44" t="s">
        <v>4901</v>
      </c>
      <c r="K336" s="44" t="s">
        <v>4902</v>
      </c>
      <c r="L336" s="44" t="s">
        <v>9570</v>
      </c>
      <c r="M336" s="44"/>
      <c r="N336" s="44" t="s">
        <v>4903</v>
      </c>
      <c r="O336" s="47" t="s">
        <v>501</v>
      </c>
      <c r="P336" s="48" t="s">
        <v>587</v>
      </c>
      <c r="Q336" s="48" t="s">
        <v>4904</v>
      </c>
      <c r="R336" s="46" t="s">
        <v>4905</v>
      </c>
      <c r="S336" s="48"/>
      <c r="T336" s="46">
        <v>93401</v>
      </c>
      <c r="U336" s="46" t="s">
        <v>4906</v>
      </c>
      <c r="V336" s="49">
        <v>43852</v>
      </c>
      <c r="W336" s="48">
        <v>7965</v>
      </c>
      <c r="X336" s="48"/>
      <c r="Y336" s="48"/>
      <c r="Z336" s="48"/>
      <c r="AA336" s="50"/>
      <c r="AB336" s="47"/>
      <c r="AC336" s="50"/>
      <c r="AD336" s="50"/>
      <c r="AE336" s="50"/>
      <c r="AF336" s="44"/>
      <c r="AG336" s="44"/>
      <c r="AH336" s="44"/>
      <c r="AI336" s="110">
        <v>336</v>
      </c>
    </row>
    <row r="337" spans="1:35" s="40" customFormat="1" ht="15" customHeight="1" x14ac:dyDescent="0.2">
      <c r="A337" s="48">
        <v>7141</v>
      </c>
      <c r="B337" s="43" t="s">
        <v>1216</v>
      </c>
      <c r="C337" s="44" t="s">
        <v>7236</v>
      </c>
      <c r="D337" s="44" t="s">
        <v>1217</v>
      </c>
      <c r="E337" s="44" t="s">
        <v>1218</v>
      </c>
      <c r="F337" s="45" t="s">
        <v>99</v>
      </c>
      <c r="G337" s="45" t="s">
        <v>1219</v>
      </c>
      <c r="H337" s="45" t="s">
        <v>9571</v>
      </c>
      <c r="I337" s="44" t="s">
        <v>210</v>
      </c>
      <c r="J337" s="44" t="s">
        <v>10340</v>
      </c>
      <c r="K337" s="44" t="s">
        <v>1220</v>
      </c>
      <c r="L337" s="44" t="s">
        <v>9572</v>
      </c>
      <c r="M337" s="44"/>
      <c r="N337" s="44" t="s">
        <v>10341</v>
      </c>
      <c r="O337" s="47" t="s">
        <v>167</v>
      </c>
      <c r="P337" s="48" t="s">
        <v>168</v>
      </c>
      <c r="Q337" s="48" t="s">
        <v>1221</v>
      </c>
      <c r="R337" s="55" t="s">
        <v>10342</v>
      </c>
      <c r="S337" s="48"/>
      <c r="T337" s="46">
        <v>93401</v>
      </c>
      <c r="U337" s="46" t="s">
        <v>9015</v>
      </c>
      <c r="V337" s="49">
        <v>38600</v>
      </c>
      <c r="W337" s="48">
        <v>7141</v>
      </c>
      <c r="X337" s="48"/>
      <c r="Y337" s="48"/>
      <c r="Z337" s="48"/>
      <c r="AA337" s="50"/>
      <c r="AB337" s="47"/>
      <c r="AC337" s="50"/>
      <c r="AD337" s="50"/>
      <c r="AE337" s="50"/>
      <c r="AF337" s="44"/>
      <c r="AG337" s="44"/>
      <c r="AH337" s="44"/>
      <c r="AI337" s="7">
        <v>337</v>
      </c>
    </row>
    <row r="338" spans="1:35" s="40" customFormat="1" ht="15" customHeight="1" x14ac:dyDescent="0.2">
      <c r="A338" s="48">
        <v>7078</v>
      </c>
      <c r="B338" s="43" t="s">
        <v>4907</v>
      </c>
      <c r="C338" s="44" t="s">
        <v>8588</v>
      </c>
      <c r="D338" s="44" t="s">
        <v>4214</v>
      </c>
      <c r="E338" s="44" t="s">
        <v>4908</v>
      </c>
      <c r="F338" s="45" t="s">
        <v>4909</v>
      </c>
      <c r="G338" s="45" t="s">
        <v>4910</v>
      </c>
      <c r="H338" s="45" t="s">
        <v>4911</v>
      </c>
      <c r="I338" s="44" t="s">
        <v>4912</v>
      </c>
      <c r="J338" s="44" t="s">
        <v>4913</v>
      </c>
      <c r="K338" s="44" t="s">
        <v>4914</v>
      </c>
      <c r="L338" s="44" t="s">
        <v>9573</v>
      </c>
      <c r="M338" s="44"/>
      <c r="N338" s="44" t="s">
        <v>4915</v>
      </c>
      <c r="O338" s="47" t="s">
        <v>32</v>
      </c>
      <c r="P338" s="48" t="s">
        <v>4916</v>
      </c>
      <c r="Q338" s="48"/>
      <c r="R338" s="53"/>
      <c r="S338" s="48"/>
      <c r="T338" s="44">
        <v>93401</v>
      </c>
      <c r="U338" s="46" t="s">
        <v>4917</v>
      </c>
      <c r="V338" s="49">
        <v>37970</v>
      </c>
      <c r="W338" s="48">
        <v>7078</v>
      </c>
      <c r="X338" s="48"/>
      <c r="Y338" s="48"/>
      <c r="Z338" s="48"/>
      <c r="AA338" s="50"/>
      <c r="AB338" s="47"/>
      <c r="AC338" s="50"/>
      <c r="AD338" s="50"/>
      <c r="AE338" s="50"/>
      <c r="AF338" s="44"/>
      <c r="AG338" s="44"/>
      <c r="AH338" s="44"/>
      <c r="AI338" s="110">
        <v>338</v>
      </c>
    </row>
    <row r="339" spans="1:35" s="40" customFormat="1" ht="15" customHeight="1" x14ac:dyDescent="0.2">
      <c r="A339" s="48">
        <v>7412</v>
      </c>
      <c r="B339" s="43" t="s">
        <v>8083</v>
      </c>
      <c r="C339" s="44" t="s">
        <v>7549</v>
      </c>
      <c r="D339" s="44" t="s">
        <v>152</v>
      </c>
      <c r="E339" s="44" t="s">
        <v>1790</v>
      </c>
      <c r="F339" s="45" t="s">
        <v>1791</v>
      </c>
      <c r="G339" s="45" t="s">
        <v>1792</v>
      </c>
      <c r="H339" s="45" t="s">
        <v>1793</v>
      </c>
      <c r="I339" s="44" t="s">
        <v>1794</v>
      </c>
      <c r="J339" s="44" t="s">
        <v>1795</v>
      </c>
      <c r="K339" s="46" t="s">
        <v>1796</v>
      </c>
      <c r="L339" s="44" t="s">
        <v>9574</v>
      </c>
      <c r="M339" s="44"/>
      <c r="N339" s="44" t="s">
        <v>1797</v>
      </c>
      <c r="O339" s="47" t="s">
        <v>918</v>
      </c>
      <c r="P339" s="48" t="s">
        <v>1262</v>
      </c>
      <c r="Q339" s="48" t="s">
        <v>1798</v>
      </c>
      <c r="R339" s="46" t="s">
        <v>1799</v>
      </c>
      <c r="S339" s="48"/>
      <c r="T339" s="46">
        <v>93401</v>
      </c>
      <c r="U339" s="46" t="s">
        <v>1800</v>
      </c>
      <c r="V339" s="49">
        <v>39938</v>
      </c>
      <c r="W339" s="48">
        <v>7412</v>
      </c>
      <c r="X339" s="48"/>
      <c r="Y339" s="48"/>
      <c r="Z339" s="48"/>
      <c r="AA339" s="50"/>
      <c r="AB339" s="47"/>
      <c r="AC339" s="50"/>
      <c r="AD339" s="50"/>
      <c r="AE339" s="50"/>
      <c r="AF339" s="44"/>
      <c r="AG339" s="44"/>
      <c r="AH339" s="44"/>
      <c r="AI339" s="110">
        <v>339</v>
      </c>
    </row>
    <row r="340" spans="1:35" s="40" customFormat="1" ht="15" customHeight="1" x14ac:dyDescent="0.2">
      <c r="A340" s="48">
        <v>7726</v>
      </c>
      <c r="B340" s="43" t="s">
        <v>8084</v>
      </c>
      <c r="C340" s="44" t="s">
        <v>7287</v>
      </c>
      <c r="D340" s="44" t="s">
        <v>177</v>
      </c>
      <c r="E340" s="44" t="s">
        <v>9036</v>
      </c>
      <c r="F340" s="45" t="s">
        <v>9037</v>
      </c>
      <c r="G340" s="45" t="s">
        <v>2283</v>
      </c>
      <c r="H340" s="45" t="s">
        <v>9038</v>
      </c>
      <c r="I340" s="44" t="s">
        <v>770</v>
      </c>
      <c r="J340" s="44" t="s">
        <v>9575</v>
      </c>
      <c r="K340" s="44" t="s">
        <v>2284</v>
      </c>
      <c r="L340" s="44" t="s">
        <v>9576</v>
      </c>
      <c r="M340" s="44" t="s">
        <v>9316</v>
      </c>
      <c r="N340" s="44" t="s">
        <v>2285</v>
      </c>
      <c r="O340" s="47" t="s">
        <v>60</v>
      </c>
      <c r="P340" s="48" t="s">
        <v>475</v>
      </c>
      <c r="Q340" s="48" t="s">
        <v>2286</v>
      </c>
      <c r="R340" s="46" t="s">
        <v>2287</v>
      </c>
      <c r="S340" s="48"/>
      <c r="T340" s="46" t="s">
        <v>1032</v>
      </c>
      <c r="U340" s="46" t="s">
        <v>9015</v>
      </c>
      <c r="V340" s="49" t="s">
        <v>10343</v>
      </c>
      <c r="W340" s="48">
        <v>7645</v>
      </c>
      <c r="X340" s="48" t="s">
        <v>9087</v>
      </c>
      <c r="Y340" s="48" t="s">
        <v>9087</v>
      </c>
      <c r="Z340" s="48" t="s">
        <v>9087</v>
      </c>
      <c r="AA340" s="50"/>
      <c r="AB340" s="47"/>
      <c r="AC340" s="50"/>
      <c r="AD340" s="50"/>
      <c r="AE340" s="50"/>
      <c r="AF340" s="44"/>
      <c r="AG340" s="44" t="s">
        <v>9039</v>
      </c>
      <c r="AH340" s="44" t="s">
        <v>8972</v>
      </c>
      <c r="AI340" s="7">
        <v>340</v>
      </c>
    </row>
    <row r="341" spans="1:35" s="40" customFormat="1" ht="15" customHeight="1" x14ac:dyDescent="0.2">
      <c r="A341" s="48">
        <v>6979</v>
      </c>
      <c r="B341" s="43" t="s">
        <v>894</v>
      </c>
      <c r="C341" s="44" t="s">
        <v>7409</v>
      </c>
      <c r="D341" s="44" t="s">
        <v>152</v>
      </c>
      <c r="E341" s="44" t="s">
        <v>895</v>
      </c>
      <c r="F341" s="45" t="s">
        <v>896</v>
      </c>
      <c r="G341" s="45" t="s">
        <v>897</v>
      </c>
      <c r="H341" s="45" t="s">
        <v>898</v>
      </c>
      <c r="I341" s="44" t="s">
        <v>899</v>
      </c>
      <c r="J341" s="44" t="s">
        <v>900</v>
      </c>
      <c r="K341" s="44" t="s">
        <v>901</v>
      </c>
      <c r="L341" s="44" t="s">
        <v>9577</v>
      </c>
      <c r="M341" s="44"/>
      <c r="N341" s="44" t="s">
        <v>902</v>
      </c>
      <c r="O341" s="47" t="s">
        <v>167</v>
      </c>
      <c r="P341" s="48" t="s">
        <v>903</v>
      </c>
      <c r="Q341" s="48" t="s">
        <v>904</v>
      </c>
      <c r="R341" s="46" t="s">
        <v>905</v>
      </c>
      <c r="S341" s="48"/>
      <c r="T341" s="46" t="s">
        <v>906</v>
      </c>
      <c r="U341" s="46" t="s">
        <v>171</v>
      </c>
      <c r="V341" s="49">
        <v>37970</v>
      </c>
      <c r="W341" s="48">
        <v>6979</v>
      </c>
      <c r="X341" s="48"/>
      <c r="Y341" s="48"/>
      <c r="Z341" s="48"/>
      <c r="AA341" s="50"/>
      <c r="AB341" s="47"/>
      <c r="AC341" s="50"/>
      <c r="AD341" s="50"/>
      <c r="AE341" s="50"/>
      <c r="AF341" s="44"/>
      <c r="AG341" s="44"/>
      <c r="AH341" s="44"/>
      <c r="AI341" s="110">
        <v>341</v>
      </c>
    </row>
    <row r="342" spans="1:35" s="40" customFormat="1" ht="15" customHeight="1" x14ac:dyDescent="0.2">
      <c r="A342" s="48">
        <v>7708</v>
      </c>
      <c r="B342" s="43" t="s">
        <v>2441</v>
      </c>
      <c r="C342" s="44" t="s">
        <v>7618</v>
      </c>
      <c r="D342" s="44" t="s">
        <v>4918</v>
      </c>
      <c r="E342" s="44" t="s">
        <v>2442</v>
      </c>
      <c r="F342" s="45" t="s">
        <v>9040</v>
      </c>
      <c r="G342" s="45" t="s">
        <v>2443</v>
      </c>
      <c r="H342" s="45" t="s">
        <v>9041</v>
      </c>
      <c r="I342" s="44" t="s">
        <v>2444</v>
      </c>
      <c r="J342" s="44" t="s">
        <v>9578</v>
      </c>
      <c r="K342" s="44" t="s">
        <v>2445</v>
      </c>
      <c r="L342" s="44" t="s">
        <v>9579</v>
      </c>
      <c r="M342" s="44" t="s">
        <v>9580</v>
      </c>
      <c r="N342" s="44" t="s">
        <v>9042</v>
      </c>
      <c r="O342" s="47" t="s">
        <v>89</v>
      </c>
      <c r="P342" s="48" t="s">
        <v>10344</v>
      </c>
      <c r="Q342" s="48" t="s">
        <v>9043</v>
      </c>
      <c r="R342" s="46" t="s">
        <v>2446</v>
      </c>
      <c r="S342" s="48"/>
      <c r="T342" s="46">
        <v>93401</v>
      </c>
      <c r="U342" s="46">
        <v>2021</v>
      </c>
      <c r="V342" s="49" t="s">
        <v>10345</v>
      </c>
      <c r="W342" s="48">
        <v>7708</v>
      </c>
      <c r="X342" s="48" t="s">
        <v>9087</v>
      </c>
      <c r="Y342" s="48" t="s">
        <v>9087</v>
      </c>
      <c r="Z342" s="48" t="s">
        <v>9087</v>
      </c>
      <c r="AA342" s="50"/>
      <c r="AB342" s="47"/>
      <c r="AC342" s="50"/>
      <c r="AD342" s="50"/>
      <c r="AE342" s="50"/>
      <c r="AF342" s="44"/>
      <c r="AG342" s="44" t="s">
        <v>9044</v>
      </c>
      <c r="AH342" s="44" t="s">
        <v>9045</v>
      </c>
      <c r="AI342" s="110">
        <v>342</v>
      </c>
    </row>
    <row r="343" spans="1:35" s="40" customFormat="1" ht="15" customHeight="1" x14ac:dyDescent="0.2">
      <c r="A343" s="48">
        <v>4350</v>
      </c>
      <c r="B343" s="51" t="s">
        <v>10346</v>
      </c>
      <c r="C343" s="44" t="s">
        <v>8477</v>
      </c>
      <c r="D343" s="44" t="s">
        <v>4918</v>
      </c>
      <c r="E343" s="44" t="s">
        <v>4919</v>
      </c>
      <c r="F343" s="45" t="s">
        <v>4920</v>
      </c>
      <c r="G343" s="45" t="s">
        <v>4921</v>
      </c>
      <c r="H343" s="45" t="s">
        <v>4922</v>
      </c>
      <c r="I343" s="44" t="s">
        <v>4923</v>
      </c>
      <c r="J343" s="44" t="s">
        <v>4924</v>
      </c>
      <c r="K343" s="44" t="s">
        <v>4925</v>
      </c>
      <c r="L343" s="44" t="s">
        <v>9581</v>
      </c>
      <c r="M343" s="44"/>
      <c r="N343" s="44" t="s">
        <v>4926</v>
      </c>
      <c r="O343" s="47" t="s">
        <v>89</v>
      </c>
      <c r="P343" s="48" t="s">
        <v>257</v>
      </c>
      <c r="Q343" s="48"/>
      <c r="R343" s="46"/>
      <c r="S343" s="48"/>
      <c r="T343" s="46">
        <v>93401</v>
      </c>
      <c r="U343" s="46" t="s">
        <v>4927</v>
      </c>
      <c r="V343" s="49">
        <v>37970</v>
      </c>
      <c r="W343" s="48">
        <v>4350</v>
      </c>
      <c r="X343" s="48"/>
      <c r="Y343" s="48"/>
      <c r="Z343" s="48"/>
      <c r="AA343" s="50"/>
      <c r="AB343" s="47"/>
      <c r="AC343" s="50"/>
      <c r="AD343" s="50"/>
      <c r="AE343" s="50"/>
      <c r="AF343" s="44"/>
      <c r="AG343" s="44"/>
      <c r="AH343" s="44"/>
      <c r="AI343" s="7">
        <v>343</v>
      </c>
    </row>
    <row r="344" spans="1:35" s="40" customFormat="1" ht="15" customHeight="1" x14ac:dyDescent="0.2">
      <c r="A344" s="48">
        <v>7369</v>
      </c>
      <c r="B344" s="43" t="s">
        <v>1737</v>
      </c>
      <c r="C344" s="44" t="s">
        <v>7208</v>
      </c>
      <c r="D344" s="44" t="s">
        <v>1738</v>
      </c>
      <c r="E344" s="44" t="s">
        <v>1739</v>
      </c>
      <c r="F344" s="45" t="s">
        <v>9582</v>
      </c>
      <c r="G344" s="45" t="s">
        <v>1740</v>
      </c>
      <c r="H344" s="45" t="s">
        <v>9583</v>
      </c>
      <c r="I344" s="44" t="s">
        <v>770</v>
      </c>
      <c r="J344" s="44" t="s">
        <v>1741</v>
      </c>
      <c r="K344" s="44" t="s">
        <v>9584</v>
      </c>
      <c r="L344" s="44" t="s">
        <v>9585</v>
      </c>
      <c r="M344" s="44"/>
      <c r="N344" s="44" t="s">
        <v>10347</v>
      </c>
      <c r="O344" s="47" t="s">
        <v>89</v>
      </c>
      <c r="P344" s="48" t="s">
        <v>257</v>
      </c>
      <c r="Q344" s="48" t="s">
        <v>1742</v>
      </c>
      <c r="R344" s="46" t="s">
        <v>10348</v>
      </c>
      <c r="S344" s="48"/>
      <c r="T344" s="46" t="s">
        <v>216</v>
      </c>
      <c r="U344" s="46">
        <v>2021</v>
      </c>
      <c r="V344" s="49">
        <v>39317</v>
      </c>
      <c r="W344" s="48">
        <v>7369</v>
      </c>
      <c r="X344" s="48"/>
      <c r="Y344" s="48"/>
      <c r="Z344" s="48"/>
      <c r="AA344" s="50"/>
      <c r="AB344" s="47"/>
      <c r="AC344" s="50"/>
      <c r="AD344" s="50"/>
      <c r="AE344" s="50"/>
      <c r="AF344" s="44"/>
      <c r="AG344" s="44"/>
      <c r="AH344" s="44"/>
      <c r="AI344" s="110">
        <v>344</v>
      </c>
    </row>
    <row r="345" spans="1:35" s="40" customFormat="1" ht="15" customHeight="1" x14ac:dyDescent="0.2">
      <c r="A345" s="48">
        <v>4700</v>
      </c>
      <c r="B345" s="43" t="s">
        <v>4928</v>
      </c>
      <c r="C345" s="44" t="s">
        <v>8480</v>
      </c>
      <c r="D345" s="44" t="s">
        <v>1229</v>
      </c>
      <c r="E345" s="44" t="s">
        <v>4929</v>
      </c>
      <c r="F345" s="45" t="s">
        <v>99</v>
      </c>
      <c r="G345" s="45" t="s">
        <v>4930</v>
      </c>
      <c r="H345" s="45" t="s">
        <v>86</v>
      </c>
      <c r="I345" s="44"/>
      <c r="J345" s="44"/>
      <c r="K345" s="46" t="s">
        <v>4931</v>
      </c>
      <c r="L345" s="44" t="s">
        <v>9586</v>
      </c>
      <c r="M345" s="44"/>
      <c r="N345" s="44" t="s">
        <v>4932</v>
      </c>
      <c r="O345" s="47" t="s">
        <v>89</v>
      </c>
      <c r="P345" s="48" t="s">
        <v>3940</v>
      </c>
      <c r="Q345" s="48" t="s">
        <v>4933</v>
      </c>
      <c r="R345" s="46"/>
      <c r="S345" s="48"/>
      <c r="T345" s="46">
        <v>91001</v>
      </c>
      <c r="U345" s="46" t="s">
        <v>880</v>
      </c>
      <c r="V345" s="49">
        <v>37970</v>
      </c>
      <c r="W345" s="48">
        <v>4700</v>
      </c>
      <c r="X345" s="48"/>
      <c r="Y345" s="48"/>
      <c r="Z345" s="48"/>
      <c r="AA345" s="50"/>
      <c r="AB345" s="47"/>
      <c r="AC345" s="50"/>
      <c r="AD345" s="50"/>
      <c r="AE345" s="50"/>
      <c r="AF345" s="44"/>
      <c r="AG345" s="44"/>
      <c r="AH345" s="44"/>
      <c r="AI345" s="110">
        <v>345</v>
      </c>
    </row>
    <row r="346" spans="1:35" s="40" customFormat="1" ht="15" customHeight="1" x14ac:dyDescent="0.2">
      <c r="A346" s="48">
        <v>7541</v>
      </c>
      <c r="B346" s="43" t="s">
        <v>4934</v>
      </c>
      <c r="C346" s="44" t="s">
        <v>8817</v>
      </c>
      <c r="D346" s="44" t="s">
        <v>2011</v>
      </c>
      <c r="E346" s="44" t="s">
        <v>2012</v>
      </c>
      <c r="F346" s="45" t="s">
        <v>99</v>
      </c>
      <c r="G346" s="45" t="s">
        <v>2013</v>
      </c>
      <c r="H346" s="45" t="s">
        <v>86</v>
      </c>
      <c r="I346" s="44"/>
      <c r="J346" s="44"/>
      <c r="K346" s="44" t="s">
        <v>4935</v>
      </c>
      <c r="L346" s="44" t="s">
        <v>9587</v>
      </c>
      <c r="M346" s="44"/>
      <c r="N346" s="44" t="s">
        <v>4936</v>
      </c>
      <c r="O346" s="47" t="s">
        <v>625</v>
      </c>
      <c r="P346" s="48" t="s">
        <v>4937</v>
      </c>
      <c r="Q346" s="48" t="s">
        <v>4938</v>
      </c>
      <c r="R346" s="46" t="s">
        <v>4939</v>
      </c>
      <c r="S346" s="48"/>
      <c r="T346" s="46">
        <v>91001</v>
      </c>
      <c r="U346" s="46" t="s">
        <v>880</v>
      </c>
      <c r="V346" s="49">
        <v>42053</v>
      </c>
      <c r="W346" s="48">
        <v>7541</v>
      </c>
      <c r="X346" s="48"/>
      <c r="Y346" s="48"/>
      <c r="Z346" s="48"/>
      <c r="AA346" s="50"/>
      <c r="AB346" s="47"/>
      <c r="AC346" s="50"/>
      <c r="AD346" s="50"/>
      <c r="AE346" s="50"/>
      <c r="AF346" s="44"/>
      <c r="AG346" s="44"/>
      <c r="AH346" s="44"/>
      <c r="AI346" s="7">
        <v>346</v>
      </c>
    </row>
    <row r="347" spans="1:35" s="40" customFormat="1" ht="15" customHeight="1" x14ac:dyDescent="0.2">
      <c r="A347" s="48">
        <v>7580</v>
      </c>
      <c r="B347" s="43" t="s">
        <v>2143</v>
      </c>
      <c r="C347" s="44" t="s">
        <v>8833</v>
      </c>
      <c r="D347" s="44" t="s">
        <v>2011</v>
      </c>
      <c r="E347" s="44" t="s">
        <v>2117</v>
      </c>
      <c r="F347" s="45" t="s">
        <v>99</v>
      </c>
      <c r="G347" s="45" t="s">
        <v>2013</v>
      </c>
      <c r="H347" s="45" t="s">
        <v>86</v>
      </c>
      <c r="I347" s="44"/>
      <c r="J347" s="44"/>
      <c r="K347" s="44" t="s">
        <v>2144</v>
      </c>
      <c r="L347" s="44" t="s">
        <v>9588</v>
      </c>
      <c r="M347" s="44"/>
      <c r="N347" s="44" t="s">
        <v>2145</v>
      </c>
      <c r="O347" s="47" t="s">
        <v>918</v>
      </c>
      <c r="P347" s="48" t="s">
        <v>1262</v>
      </c>
      <c r="Q347" s="48"/>
      <c r="R347" s="46"/>
      <c r="S347" s="48"/>
      <c r="T347" s="46">
        <v>91001</v>
      </c>
      <c r="U347" s="46" t="s">
        <v>880</v>
      </c>
      <c r="V347" s="49">
        <v>42226</v>
      </c>
      <c r="W347" s="48">
        <v>7580</v>
      </c>
      <c r="X347" s="48"/>
      <c r="Y347" s="48"/>
      <c r="Z347" s="48"/>
      <c r="AA347" s="50"/>
      <c r="AB347" s="47"/>
      <c r="AC347" s="50"/>
      <c r="AD347" s="50"/>
      <c r="AE347" s="50"/>
      <c r="AF347" s="44"/>
      <c r="AG347" s="44"/>
      <c r="AH347" s="44"/>
      <c r="AI347" s="110">
        <v>347</v>
      </c>
    </row>
    <row r="348" spans="1:35" s="40" customFormat="1" ht="15" customHeight="1" x14ac:dyDescent="0.2">
      <c r="A348" s="48">
        <v>7542</v>
      </c>
      <c r="B348" s="43" t="s">
        <v>2044</v>
      </c>
      <c r="C348" s="44" t="s">
        <v>8818</v>
      </c>
      <c r="D348" s="44" t="s">
        <v>2011</v>
      </c>
      <c r="E348" s="44" t="s">
        <v>2012</v>
      </c>
      <c r="F348" s="45" t="s">
        <v>99</v>
      </c>
      <c r="G348" s="45" t="s">
        <v>2013</v>
      </c>
      <c r="H348" s="45" t="s">
        <v>86</v>
      </c>
      <c r="I348" s="44"/>
      <c r="J348" s="44"/>
      <c r="K348" s="44" t="s">
        <v>2045</v>
      </c>
      <c r="L348" s="44" t="s">
        <v>9589</v>
      </c>
      <c r="M348" s="44"/>
      <c r="N348" s="44" t="s">
        <v>2046</v>
      </c>
      <c r="O348" s="47" t="s">
        <v>616</v>
      </c>
      <c r="P348" s="48" t="s">
        <v>2047</v>
      </c>
      <c r="Q348" s="48" t="s">
        <v>2048</v>
      </c>
      <c r="R348" s="53"/>
      <c r="S348" s="48"/>
      <c r="T348" s="46">
        <v>91001</v>
      </c>
      <c r="U348" s="46" t="s">
        <v>880</v>
      </c>
      <c r="V348" s="49">
        <v>42054</v>
      </c>
      <c r="W348" s="48">
        <v>7542</v>
      </c>
      <c r="X348" s="48"/>
      <c r="Y348" s="48"/>
      <c r="Z348" s="48"/>
      <c r="AA348" s="50"/>
      <c r="AB348" s="47"/>
      <c r="AC348" s="50"/>
      <c r="AD348" s="50"/>
      <c r="AE348" s="50"/>
      <c r="AF348" s="44"/>
      <c r="AG348" s="44"/>
      <c r="AH348" s="44"/>
      <c r="AI348" s="110">
        <v>348</v>
      </c>
    </row>
    <row r="349" spans="1:35" s="40" customFormat="1" ht="15" customHeight="1" x14ac:dyDescent="0.2">
      <c r="A349" s="48">
        <v>7556</v>
      </c>
      <c r="B349" s="43" t="s">
        <v>4940</v>
      </c>
      <c r="C349" s="44" t="s">
        <v>8821</v>
      </c>
      <c r="D349" s="44" t="s">
        <v>2011</v>
      </c>
      <c r="E349" s="44" t="s">
        <v>2012</v>
      </c>
      <c r="F349" s="45" t="s">
        <v>99</v>
      </c>
      <c r="G349" s="45" t="s">
        <v>2013</v>
      </c>
      <c r="H349" s="45" t="s">
        <v>86</v>
      </c>
      <c r="I349" s="44"/>
      <c r="J349" s="44"/>
      <c r="K349" s="46" t="s">
        <v>4941</v>
      </c>
      <c r="L349" s="44" t="s">
        <v>9590</v>
      </c>
      <c r="M349" s="44"/>
      <c r="N349" s="44" t="s">
        <v>4942</v>
      </c>
      <c r="O349" s="47" t="s">
        <v>437</v>
      </c>
      <c r="P349" s="48" t="s">
        <v>1001</v>
      </c>
      <c r="Q349" s="48"/>
      <c r="R349" s="46"/>
      <c r="S349" s="48"/>
      <c r="T349" s="46">
        <v>91001</v>
      </c>
      <c r="U349" s="46" t="s">
        <v>880</v>
      </c>
      <c r="V349" s="49">
        <v>42062</v>
      </c>
      <c r="W349" s="48">
        <v>7556</v>
      </c>
      <c r="X349" s="48"/>
      <c r="Y349" s="48"/>
      <c r="Z349" s="48"/>
      <c r="AA349" s="50"/>
      <c r="AB349" s="47"/>
      <c r="AC349" s="50"/>
      <c r="AD349" s="50"/>
      <c r="AE349" s="50"/>
      <c r="AF349" s="44"/>
      <c r="AG349" s="44"/>
      <c r="AH349" s="44"/>
      <c r="AI349" s="7">
        <v>349</v>
      </c>
    </row>
    <row r="350" spans="1:35" s="40" customFormat="1" ht="15" customHeight="1" x14ac:dyDescent="0.2">
      <c r="A350" s="48">
        <v>7561</v>
      </c>
      <c r="B350" s="43" t="s">
        <v>4943</v>
      </c>
      <c r="C350" s="44" t="s">
        <v>8822</v>
      </c>
      <c r="D350" s="44" t="s">
        <v>2011</v>
      </c>
      <c r="E350" s="44" t="s">
        <v>2012</v>
      </c>
      <c r="F350" s="45" t="s">
        <v>99</v>
      </c>
      <c r="G350" s="45" t="s">
        <v>2013</v>
      </c>
      <c r="H350" s="45" t="s">
        <v>86</v>
      </c>
      <c r="I350" s="44"/>
      <c r="J350" s="44"/>
      <c r="K350" s="44" t="s">
        <v>9046</v>
      </c>
      <c r="L350" s="44" t="s">
        <v>9591</v>
      </c>
      <c r="M350" s="44"/>
      <c r="N350" s="44" t="s">
        <v>4944</v>
      </c>
      <c r="O350" s="47" t="s">
        <v>1074</v>
      </c>
      <c r="P350" s="48" t="s">
        <v>1323</v>
      </c>
      <c r="Q350" s="48" t="s">
        <v>4945</v>
      </c>
      <c r="R350" s="46"/>
      <c r="S350" s="48"/>
      <c r="T350" s="46">
        <v>91001</v>
      </c>
      <c r="U350" s="46" t="s">
        <v>880</v>
      </c>
      <c r="V350" s="49">
        <v>42101</v>
      </c>
      <c r="W350" s="48">
        <v>7561</v>
      </c>
      <c r="X350" s="48"/>
      <c r="Y350" s="48"/>
      <c r="Z350" s="48"/>
      <c r="AA350" s="50"/>
      <c r="AB350" s="47"/>
      <c r="AC350" s="50"/>
      <c r="AD350" s="50"/>
      <c r="AE350" s="50"/>
      <c r="AF350" s="44"/>
      <c r="AG350" s="44"/>
      <c r="AH350" s="44"/>
      <c r="AI350" s="110">
        <v>350</v>
      </c>
    </row>
    <row r="351" spans="1:35" s="40" customFormat="1" ht="15" customHeight="1" x14ac:dyDescent="0.2">
      <c r="A351" s="48">
        <v>7529</v>
      </c>
      <c r="B351" s="43" t="s">
        <v>2010</v>
      </c>
      <c r="C351" s="44" t="s">
        <v>7249</v>
      </c>
      <c r="D351" s="44" t="s">
        <v>2011</v>
      </c>
      <c r="E351" s="44" t="s">
        <v>2012</v>
      </c>
      <c r="F351" s="45" t="s">
        <v>99</v>
      </c>
      <c r="G351" s="45" t="s">
        <v>2013</v>
      </c>
      <c r="H351" s="45" t="s">
        <v>86</v>
      </c>
      <c r="I351" s="44"/>
      <c r="J351" s="44"/>
      <c r="K351" s="44" t="s">
        <v>10349</v>
      </c>
      <c r="L351" s="44" t="s">
        <v>10350</v>
      </c>
      <c r="M351" s="44"/>
      <c r="N351" s="44" t="s">
        <v>2014</v>
      </c>
      <c r="O351" s="47" t="s">
        <v>437</v>
      </c>
      <c r="P351" s="48" t="s">
        <v>2015</v>
      </c>
      <c r="Q351" s="48" t="s">
        <v>10351</v>
      </c>
      <c r="R351" s="46" t="s">
        <v>10352</v>
      </c>
      <c r="S351" s="48"/>
      <c r="T351" s="46">
        <v>91001</v>
      </c>
      <c r="U351" s="46" t="s">
        <v>880</v>
      </c>
      <c r="V351" s="49">
        <v>42052</v>
      </c>
      <c r="W351" s="48">
        <v>7529</v>
      </c>
      <c r="X351" s="48"/>
      <c r="Y351" s="48"/>
      <c r="Z351" s="48"/>
      <c r="AA351" s="50"/>
      <c r="AB351" s="47"/>
      <c r="AC351" s="50"/>
      <c r="AD351" s="50"/>
      <c r="AE351" s="50"/>
      <c r="AF351" s="44"/>
      <c r="AG351" s="44"/>
      <c r="AH351" s="44"/>
      <c r="AI351" s="110">
        <v>351</v>
      </c>
    </row>
    <row r="352" spans="1:35" s="40" customFormat="1" ht="15" customHeight="1" x14ac:dyDescent="0.2">
      <c r="A352" s="48">
        <v>7672</v>
      </c>
      <c r="B352" s="43" t="s">
        <v>2358</v>
      </c>
      <c r="C352" s="44" t="s">
        <v>7608</v>
      </c>
      <c r="D352" s="44" t="s">
        <v>2011</v>
      </c>
      <c r="E352" s="44" t="s">
        <v>2012</v>
      </c>
      <c r="F352" s="45" t="s">
        <v>99</v>
      </c>
      <c r="G352" s="45" t="s">
        <v>2359</v>
      </c>
      <c r="H352" s="45" t="s">
        <v>86</v>
      </c>
      <c r="I352" s="44"/>
      <c r="J352" s="44"/>
      <c r="K352" s="44" t="s">
        <v>10353</v>
      </c>
      <c r="L352" s="44" t="s">
        <v>9592</v>
      </c>
      <c r="M352" s="44"/>
      <c r="N352" s="44" t="s">
        <v>2360</v>
      </c>
      <c r="O352" s="47" t="s">
        <v>102</v>
      </c>
      <c r="P352" s="48" t="s">
        <v>2361</v>
      </c>
      <c r="Q352" s="48" t="s">
        <v>2362</v>
      </c>
      <c r="R352" s="46"/>
      <c r="S352" s="48"/>
      <c r="T352" s="46">
        <v>91001</v>
      </c>
      <c r="U352" s="46" t="s">
        <v>1208</v>
      </c>
      <c r="V352" s="49">
        <v>43553</v>
      </c>
      <c r="W352" s="48">
        <v>7672</v>
      </c>
      <c r="X352" s="48"/>
      <c r="Y352" s="48"/>
      <c r="Z352" s="48"/>
      <c r="AA352" s="50"/>
      <c r="AB352" s="47"/>
      <c r="AC352" s="50"/>
      <c r="AD352" s="50"/>
      <c r="AE352" s="50"/>
      <c r="AF352" s="44"/>
      <c r="AG352" s="44"/>
      <c r="AH352" s="44"/>
      <c r="AI352" s="7">
        <v>352</v>
      </c>
    </row>
    <row r="353" spans="1:35" s="40" customFormat="1" ht="15" customHeight="1" x14ac:dyDescent="0.2">
      <c r="A353" s="48">
        <v>7613</v>
      </c>
      <c r="B353" s="43" t="s">
        <v>4946</v>
      </c>
      <c r="C353" s="44" t="s">
        <v>8850</v>
      </c>
      <c r="D353" s="44" t="s">
        <v>2011</v>
      </c>
      <c r="E353" s="44" t="s">
        <v>2117</v>
      </c>
      <c r="F353" s="45" t="s">
        <v>99</v>
      </c>
      <c r="G353" s="45" t="s">
        <v>2013</v>
      </c>
      <c r="H353" s="45" t="s">
        <v>86</v>
      </c>
      <c r="I353" s="44"/>
      <c r="J353" s="44"/>
      <c r="K353" s="46" t="s">
        <v>4947</v>
      </c>
      <c r="L353" s="44" t="s">
        <v>9593</v>
      </c>
      <c r="M353" s="44"/>
      <c r="N353" s="44" t="s">
        <v>4948</v>
      </c>
      <c r="O353" s="47" t="s">
        <v>437</v>
      </c>
      <c r="P353" s="48" t="s">
        <v>438</v>
      </c>
      <c r="Q353" s="48" t="s">
        <v>4949</v>
      </c>
      <c r="R353" s="46" t="s">
        <v>4950</v>
      </c>
      <c r="S353" s="48"/>
      <c r="T353" s="46">
        <v>91001</v>
      </c>
      <c r="U353" s="46" t="s">
        <v>880</v>
      </c>
      <c r="V353" s="49">
        <v>42585</v>
      </c>
      <c r="W353" s="48">
        <v>7613</v>
      </c>
      <c r="X353" s="48"/>
      <c r="Y353" s="48"/>
      <c r="Z353" s="48"/>
      <c r="AA353" s="50"/>
      <c r="AB353" s="47"/>
      <c r="AC353" s="50"/>
      <c r="AD353" s="50"/>
      <c r="AE353" s="50"/>
      <c r="AF353" s="44"/>
      <c r="AG353" s="44"/>
      <c r="AH353" s="44"/>
      <c r="AI353" s="110">
        <v>353</v>
      </c>
    </row>
    <row r="354" spans="1:35" s="40" customFormat="1" ht="15" customHeight="1" x14ac:dyDescent="0.2">
      <c r="A354" s="48">
        <v>7575</v>
      </c>
      <c r="B354" s="43" t="s">
        <v>2136</v>
      </c>
      <c r="C354" s="44" t="s">
        <v>7594</v>
      </c>
      <c r="D354" s="44" t="s">
        <v>2011</v>
      </c>
      <c r="E354" s="44" t="s">
        <v>2117</v>
      </c>
      <c r="F354" s="45" t="s">
        <v>99</v>
      </c>
      <c r="G354" s="45" t="s">
        <v>2013</v>
      </c>
      <c r="H354" s="45" t="s">
        <v>86</v>
      </c>
      <c r="I354" s="44"/>
      <c r="J354" s="44"/>
      <c r="K354" s="44"/>
      <c r="L354" s="44">
        <v>0</v>
      </c>
      <c r="M354" s="44"/>
      <c r="N354" s="44" t="s">
        <v>2137</v>
      </c>
      <c r="O354" s="47" t="s">
        <v>918</v>
      </c>
      <c r="P354" s="48" t="s">
        <v>1149</v>
      </c>
      <c r="Q354" s="48" t="s">
        <v>2138</v>
      </c>
      <c r="R354" s="46"/>
      <c r="S354" s="48"/>
      <c r="T354" s="46">
        <v>91001</v>
      </c>
      <c r="U354" s="46" t="s">
        <v>880</v>
      </c>
      <c r="V354" s="49">
        <v>42206</v>
      </c>
      <c r="W354" s="48">
        <v>7575</v>
      </c>
      <c r="X354" s="48"/>
      <c r="Y354" s="48"/>
      <c r="Z354" s="48"/>
      <c r="AA354" s="50"/>
      <c r="AB354" s="47"/>
      <c r="AC354" s="50"/>
      <c r="AD354" s="50"/>
      <c r="AE354" s="50"/>
      <c r="AF354" s="44"/>
      <c r="AG354" s="44"/>
      <c r="AH354" s="44"/>
      <c r="AI354" s="110">
        <v>354</v>
      </c>
    </row>
    <row r="355" spans="1:35" s="40" customFormat="1" ht="15" customHeight="1" x14ac:dyDescent="0.2">
      <c r="A355" s="48">
        <v>7551</v>
      </c>
      <c r="B355" s="43" t="s">
        <v>4951</v>
      </c>
      <c r="C355" s="44" t="s">
        <v>8819</v>
      </c>
      <c r="D355" s="44" t="s">
        <v>2011</v>
      </c>
      <c r="E355" s="44" t="s">
        <v>2012</v>
      </c>
      <c r="F355" s="45" t="s">
        <v>99</v>
      </c>
      <c r="G355" s="45" t="s">
        <v>2013</v>
      </c>
      <c r="H355" s="45" t="s">
        <v>86</v>
      </c>
      <c r="I355" s="44"/>
      <c r="J355" s="44"/>
      <c r="K355" s="44"/>
      <c r="L355" s="44">
        <v>0</v>
      </c>
      <c r="M355" s="44"/>
      <c r="N355" s="44" t="s">
        <v>4952</v>
      </c>
      <c r="O355" s="47" t="s">
        <v>1210</v>
      </c>
      <c r="P355" s="48" t="s">
        <v>1211</v>
      </c>
      <c r="Q355" s="48" t="s">
        <v>4953</v>
      </c>
      <c r="R355" s="46"/>
      <c r="S355" s="48"/>
      <c r="T355" s="46">
        <v>91001</v>
      </c>
      <c r="U355" s="46" t="s">
        <v>880</v>
      </c>
      <c r="V355" s="49">
        <v>42059</v>
      </c>
      <c r="W355" s="48">
        <v>7551</v>
      </c>
      <c r="X355" s="48"/>
      <c r="Y355" s="48"/>
      <c r="Z355" s="48"/>
      <c r="AA355" s="50"/>
      <c r="AB355" s="47"/>
      <c r="AC355" s="50"/>
      <c r="AD355" s="50"/>
      <c r="AE355" s="50"/>
      <c r="AF355" s="44"/>
      <c r="AG355" s="44"/>
      <c r="AH355" s="44"/>
      <c r="AI355" s="7">
        <v>355</v>
      </c>
    </row>
    <row r="356" spans="1:35" s="40" customFormat="1" ht="15" customHeight="1" x14ac:dyDescent="0.2">
      <c r="A356" s="48">
        <v>7587</v>
      </c>
      <c r="B356" s="43" t="s">
        <v>2161</v>
      </c>
      <c r="C356" s="44" t="s">
        <v>7206</v>
      </c>
      <c r="D356" s="44" t="s">
        <v>2011</v>
      </c>
      <c r="E356" s="44" t="s">
        <v>2117</v>
      </c>
      <c r="F356" s="45" t="s">
        <v>99</v>
      </c>
      <c r="G356" s="45" t="s">
        <v>2013</v>
      </c>
      <c r="H356" s="45" t="s">
        <v>86</v>
      </c>
      <c r="I356" s="44"/>
      <c r="J356" s="44"/>
      <c r="K356" s="44" t="s">
        <v>10354</v>
      </c>
      <c r="L356" s="44" t="s">
        <v>10355</v>
      </c>
      <c r="M356" s="44"/>
      <c r="N356" s="44" t="s">
        <v>2162</v>
      </c>
      <c r="O356" s="47" t="s">
        <v>60</v>
      </c>
      <c r="P356" s="48" t="s">
        <v>2163</v>
      </c>
      <c r="Q356" s="48">
        <v>322100252</v>
      </c>
      <c r="R356" s="53" t="s">
        <v>10356</v>
      </c>
      <c r="S356" s="48"/>
      <c r="T356" s="46">
        <v>91001</v>
      </c>
      <c r="U356" s="46" t="s">
        <v>880</v>
      </c>
      <c r="V356" s="49">
        <v>42348</v>
      </c>
      <c r="W356" s="48">
        <v>7587</v>
      </c>
      <c r="X356" s="48"/>
      <c r="Y356" s="48"/>
      <c r="Z356" s="48"/>
      <c r="AA356" s="50"/>
      <c r="AB356" s="47"/>
      <c r="AC356" s="50"/>
      <c r="AD356" s="50"/>
      <c r="AE356" s="50"/>
      <c r="AF356" s="44"/>
      <c r="AG356" s="44"/>
      <c r="AH356" s="44"/>
      <c r="AI356" s="110">
        <v>356</v>
      </c>
    </row>
    <row r="357" spans="1:35" s="40" customFormat="1" ht="15" customHeight="1" x14ac:dyDescent="0.2">
      <c r="A357" s="48">
        <v>7595</v>
      </c>
      <c r="B357" s="43" t="s">
        <v>2179</v>
      </c>
      <c r="C357" s="44" t="s">
        <v>8839</v>
      </c>
      <c r="D357" s="44" t="s">
        <v>2011</v>
      </c>
      <c r="E357" s="44" t="s">
        <v>2117</v>
      </c>
      <c r="F357" s="45" t="s">
        <v>99</v>
      </c>
      <c r="G357" s="45" t="s">
        <v>2013</v>
      </c>
      <c r="H357" s="45" t="s">
        <v>86</v>
      </c>
      <c r="I357" s="44"/>
      <c r="J357" s="44"/>
      <c r="K357" s="44"/>
      <c r="L357" s="44">
        <v>0</v>
      </c>
      <c r="M357" s="44"/>
      <c r="N357" s="44" t="s">
        <v>2180</v>
      </c>
      <c r="O357" s="47" t="s">
        <v>625</v>
      </c>
      <c r="P357" s="48" t="s">
        <v>626</v>
      </c>
      <c r="Q357" s="48" t="s">
        <v>2181</v>
      </c>
      <c r="R357" s="46"/>
      <c r="S357" s="48"/>
      <c r="T357" s="46">
        <v>91001</v>
      </c>
      <c r="U357" s="46" t="s">
        <v>880</v>
      </c>
      <c r="V357" s="49">
        <v>42405</v>
      </c>
      <c r="W357" s="48">
        <v>7595</v>
      </c>
      <c r="X357" s="48"/>
      <c r="Y357" s="48"/>
      <c r="Z357" s="48"/>
      <c r="AA357" s="50"/>
      <c r="AB357" s="47"/>
      <c r="AC357" s="50"/>
      <c r="AD357" s="50"/>
      <c r="AE357" s="50"/>
      <c r="AF357" s="44"/>
      <c r="AG357" s="44"/>
      <c r="AH357" s="44"/>
      <c r="AI357" s="110">
        <v>357</v>
      </c>
    </row>
    <row r="358" spans="1:35" s="40" customFormat="1" ht="15" customHeight="1" x14ac:dyDescent="0.2">
      <c r="A358" s="48">
        <v>7566</v>
      </c>
      <c r="B358" s="43" t="s">
        <v>2116</v>
      </c>
      <c r="C358" s="44" t="s">
        <v>7592</v>
      </c>
      <c r="D358" s="44" t="s">
        <v>2011</v>
      </c>
      <c r="E358" s="44" t="s">
        <v>2117</v>
      </c>
      <c r="F358" s="45" t="s">
        <v>99</v>
      </c>
      <c r="G358" s="45" t="s">
        <v>2013</v>
      </c>
      <c r="H358" s="45" t="s">
        <v>86</v>
      </c>
      <c r="I358" s="44"/>
      <c r="J358" s="44"/>
      <c r="K358" s="44" t="s">
        <v>2118</v>
      </c>
      <c r="L358" s="44" t="s">
        <v>9594</v>
      </c>
      <c r="M358" s="44"/>
      <c r="N358" s="44" t="s">
        <v>2119</v>
      </c>
      <c r="O358" s="47" t="s">
        <v>616</v>
      </c>
      <c r="P358" s="48" t="s">
        <v>2120</v>
      </c>
      <c r="Q358" s="48" t="s">
        <v>2121</v>
      </c>
      <c r="R358" s="46" t="s">
        <v>2122</v>
      </c>
      <c r="S358" s="48"/>
      <c r="T358" s="46">
        <v>91001</v>
      </c>
      <c r="U358" s="46" t="s">
        <v>880</v>
      </c>
      <c r="V358" s="49">
        <v>42136</v>
      </c>
      <c r="W358" s="48">
        <v>7566</v>
      </c>
      <c r="X358" s="48"/>
      <c r="Y358" s="48"/>
      <c r="Z358" s="48"/>
      <c r="AA358" s="50"/>
      <c r="AB358" s="47"/>
      <c r="AC358" s="50"/>
      <c r="AD358" s="50"/>
      <c r="AE358" s="50"/>
      <c r="AF358" s="44"/>
      <c r="AG358" s="44"/>
      <c r="AH358" s="44"/>
      <c r="AI358" s="7">
        <v>358</v>
      </c>
    </row>
    <row r="359" spans="1:35" s="40" customFormat="1" ht="15" customHeight="1" x14ac:dyDescent="0.2">
      <c r="A359" s="48">
        <v>7564</v>
      </c>
      <c r="B359" s="43" t="s">
        <v>4954</v>
      </c>
      <c r="C359" s="44" t="s">
        <v>8824</v>
      </c>
      <c r="D359" s="44" t="s">
        <v>2011</v>
      </c>
      <c r="E359" s="44" t="s">
        <v>2117</v>
      </c>
      <c r="F359" s="45" t="s">
        <v>99</v>
      </c>
      <c r="G359" s="45" t="s">
        <v>2013</v>
      </c>
      <c r="H359" s="45" t="s">
        <v>86</v>
      </c>
      <c r="I359" s="44"/>
      <c r="J359" s="44"/>
      <c r="K359" s="44"/>
      <c r="L359" s="44">
        <v>0</v>
      </c>
      <c r="M359" s="44"/>
      <c r="N359" s="44" t="s">
        <v>4955</v>
      </c>
      <c r="O359" s="47" t="s">
        <v>60</v>
      </c>
      <c r="P359" s="48" t="s">
        <v>3593</v>
      </c>
      <c r="Q359" s="48"/>
      <c r="R359" s="53" t="s">
        <v>4956</v>
      </c>
      <c r="S359" s="48"/>
      <c r="T359" s="46">
        <v>91001</v>
      </c>
      <c r="U359" s="46" t="s">
        <v>880</v>
      </c>
      <c r="V359" s="49">
        <v>42122</v>
      </c>
      <c r="W359" s="48">
        <v>7564</v>
      </c>
      <c r="X359" s="48"/>
      <c r="Y359" s="48"/>
      <c r="Z359" s="48"/>
      <c r="AA359" s="50"/>
      <c r="AB359" s="47"/>
      <c r="AC359" s="50"/>
      <c r="AD359" s="50"/>
      <c r="AE359" s="50"/>
      <c r="AF359" s="44"/>
      <c r="AG359" s="44"/>
      <c r="AH359" s="44"/>
      <c r="AI359" s="110">
        <v>359</v>
      </c>
    </row>
    <row r="360" spans="1:35" s="40" customFormat="1" ht="15" customHeight="1" x14ac:dyDescent="0.2">
      <c r="A360" s="48">
        <v>7582</v>
      </c>
      <c r="B360" s="43" t="s">
        <v>4957</v>
      </c>
      <c r="C360" s="44" t="s">
        <v>8834</v>
      </c>
      <c r="D360" s="44" t="s">
        <v>2011</v>
      </c>
      <c r="E360" s="44" t="s">
        <v>2117</v>
      </c>
      <c r="F360" s="45" t="s">
        <v>99</v>
      </c>
      <c r="G360" s="45" t="s">
        <v>2013</v>
      </c>
      <c r="H360" s="45" t="s">
        <v>86</v>
      </c>
      <c r="I360" s="44"/>
      <c r="J360" s="44"/>
      <c r="K360" s="44"/>
      <c r="L360" s="44">
        <v>0</v>
      </c>
      <c r="M360" s="44"/>
      <c r="N360" s="44" t="s">
        <v>4958</v>
      </c>
      <c r="O360" s="47" t="s">
        <v>1210</v>
      </c>
      <c r="P360" s="48" t="s">
        <v>1414</v>
      </c>
      <c r="Q360" s="48" t="s">
        <v>4959</v>
      </c>
      <c r="R360" s="46"/>
      <c r="S360" s="48"/>
      <c r="T360" s="46">
        <v>91001</v>
      </c>
      <c r="U360" s="46" t="s">
        <v>880</v>
      </c>
      <c r="V360" s="49">
        <v>42250</v>
      </c>
      <c r="W360" s="48">
        <v>7582</v>
      </c>
      <c r="X360" s="48"/>
      <c r="Y360" s="48"/>
      <c r="Z360" s="48"/>
      <c r="AA360" s="50"/>
      <c r="AB360" s="47"/>
      <c r="AC360" s="50"/>
      <c r="AD360" s="50"/>
      <c r="AE360" s="50"/>
      <c r="AF360" s="44"/>
      <c r="AG360" s="44"/>
      <c r="AH360" s="44"/>
      <c r="AI360" s="110">
        <v>360</v>
      </c>
    </row>
    <row r="361" spans="1:35" s="40" customFormat="1" ht="15" customHeight="1" x14ac:dyDescent="0.2">
      <c r="A361" s="48">
        <v>7634</v>
      </c>
      <c r="B361" s="43" t="s">
        <v>4960</v>
      </c>
      <c r="C361" s="44" t="s">
        <v>8867</v>
      </c>
      <c r="D361" s="44" t="s">
        <v>2011</v>
      </c>
      <c r="E361" s="44" t="s">
        <v>2012</v>
      </c>
      <c r="F361" s="45" t="s">
        <v>99</v>
      </c>
      <c r="G361" s="45" t="s">
        <v>2013</v>
      </c>
      <c r="H361" s="45" t="s">
        <v>86</v>
      </c>
      <c r="I361" s="44"/>
      <c r="J361" s="44"/>
      <c r="K361" s="44"/>
      <c r="L361" s="44">
        <v>0</v>
      </c>
      <c r="M361" s="44"/>
      <c r="N361" s="44" t="s">
        <v>4961</v>
      </c>
      <c r="O361" s="47" t="s">
        <v>918</v>
      </c>
      <c r="P361" s="48" t="s">
        <v>4962</v>
      </c>
      <c r="Q361" s="48" t="s">
        <v>4963</v>
      </c>
      <c r="R361" s="46" t="s">
        <v>4964</v>
      </c>
      <c r="S361" s="48"/>
      <c r="T361" s="46">
        <v>91001</v>
      </c>
      <c r="U361" s="46" t="s">
        <v>880</v>
      </c>
      <c r="V361" s="49">
        <v>42971</v>
      </c>
      <c r="W361" s="48">
        <v>7634</v>
      </c>
      <c r="X361" s="48"/>
      <c r="Y361" s="48"/>
      <c r="Z361" s="48"/>
      <c r="AA361" s="50"/>
      <c r="AB361" s="47"/>
      <c r="AC361" s="50"/>
      <c r="AD361" s="50"/>
      <c r="AE361" s="50"/>
      <c r="AF361" s="44"/>
      <c r="AG361" s="44"/>
      <c r="AH361" s="44"/>
      <c r="AI361" s="7">
        <v>361</v>
      </c>
    </row>
    <row r="362" spans="1:35" s="40" customFormat="1" ht="15" customHeight="1" x14ac:dyDescent="0.2">
      <c r="A362" s="48">
        <v>7552</v>
      </c>
      <c r="B362" s="43" t="s">
        <v>4965</v>
      </c>
      <c r="C362" s="44" t="s">
        <v>8820</v>
      </c>
      <c r="D362" s="44" t="s">
        <v>2011</v>
      </c>
      <c r="E362" s="44" t="s">
        <v>2012</v>
      </c>
      <c r="F362" s="45" t="s">
        <v>99</v>
      </c>
      <c r="G362" s="45" t="s">
        <v>2013</v>
      </c>
      <c r="H362" s="45" t="s">
        <v>86</v>
      </c>
      <c r="I362" s="44"/>
      <c r="J362" s="44"/>
      <c r="K362" s="44"/>
      <c r="L362" s="44">
        <v>0</v>
      </c>
      <c r="M362" s="44"/>
      <c r="N362" s="44" t="s">
        <v>4966</v>
      </c>
      <c r="O362" s="47" t="s">
        <v>625</v>
      </c>
      <c r="P362" s="48" t="s">
        <v>4967</v>
      </c>
      <c r="Q362" s="48" t="s">
        <v>4968</v>
      </c>
      <c r="R362" s="46" t="s">
        <v>4969</v>
      </c>
      <c r="S362" s="48"/>
      <c r="T362" s="46">
        <v>91001</v>
      </c>
      <c r="U362" s="46" t="s">
        <v>880</v>
      </c>
      <c r="V362" s="49">
        <v>42060</v>
      </c>
      <c r="W362" s="48">
        <v>7552</v>
      </c>
      <c r="X362" s="48"/>
      <c r="Y362" s="48"/>
      <c r="Z362" s="48"/>
      <c r="AA362" s="50"/>
      <c r="AB362" s="47"/>
      <c r="AC362" s="50"/>
      <c r="AD362" s="50"/>
      <c r="AE362" s="50"/>
      <c r="AF362" s="44"/>
      <c r="AG362" s="44"/>
      <c r="AH362" s="44"/>
      <c r="AI362" s="110">
        <v>362</v>
      </c>
    </row>
    <row r="363" spans="1:35" s="40" customFormat="1" ht="15" customHeight="1" x14ac:dyDescent="0.2">
      <c r="A363" s="48">
        <v>7151</v>
      </c>
      <c r="B363" s="43" t="s">
        <v>4970</v>
      </c>
      <c r="C363" s="44" t="s">
        <v>8611</v>
      </c>
      <c r="D363" s="44" t="s">
        <v>4971</v>
      </c>
      <c r="E363" s="44" t="s">
        <v>4972</v>
      </c>
      <c r="F363" s="45" t="s">
        <v>4973</v>
      </c>
      <c r="G363" s="45" t="s">
        <v>4974</v>
      </c>
      <c r="H363" s="45" t="s">
        <v>4975</v>
      </c>
      <c r="I363" s="44" t="s">
        <v>4976</v>
      </c>
      <c r="J363" s="44" t="s">
        <v>4977</v>
      </c>
      <c r="K363" s="73" t="s">
        <v>4978</v>
      </c>
      <c r="L363" s="44" t="s">
        <v>9595</v>
      </c>
      <c r="M363" s="73"/>
      <c r="N363" s="44" t="s">
        <v>4979</v>
      </c>
      <c r="O363" s="47" t="s">
        <v>89</v>
      </c>
      <c r="P363" s="48" t="s">
        <v>183</v>
      </c>
      <c r="Q363" s="48" t="s">
        <v>4980</v>
      </c>
      <c r="R363" s="46"/>
      <c r="S363" s="48"/>
      <c r="T363" s="46">
        <v>93401</v>
      </c>
      <c r="U363" s="46" t="s">
        <v>4981</v>
      </c>
      <c r="V363" s="49">
        <v>38343</v>
      </c>
      <c r="W363" s="48">
        <v>7151</v>
      </c>
      <c r="X363" s="48"/>
      <c r="Y363" s="48"/>
      <c r="Z363" s="48"/>
      <c r="AA363" s="50"/>
      <c r="AB363" s="47"/>
      <c r="AC363" s="50"/>
      <c r="AD363" s="50"/>
      <c r="AE363" s="50"/>
      <c r="AF363" s="44"/>
      <c r="AG363" s="44"/>
      <c r="AH363" s="44"/>
      <c r="AI363" s="110">
        <v>363</v>
      </c>
    </row>
    <row r="364" spans="1:35" s="40" customFormat="1" ht="15" customHeight="1" x14ac:dyDescent="0.2">
      <c r="A364" s="48">
        <v>6910</v>
      </c>
      <c r="B364" s="43" t="s">
        <v>4982</v>
      </c>
      <c r="C364" s="44" t="s">
        <v>8522</v>
      </c>
      <c r="D364" s="44" t="s">
        <v>26</v>
      </c>
      <c r="E364" s="44" t="s">
        <v>4983</v>
      </c>
      <c r="F364" s="45" t="s">
        <v>4984</v>
      </c>
      <c r="G364" s="45" t="s">
        <v>4985</v>
      </c>
      <c r="H364" s="45" t="s">
        <v>4986</v>
      </c>
      <c r="I364" s="44" t="s">
        <v>4987</v>
      </c>
      <c r="J364" s="44" t="s">
        <v>4988</v>
      </c>
      <c r="K364" s="44" t="s">
        <v>4989</v>
      </c>
      <c r="L364" s="44" t="s">
        <v>9596</v>
      </c>
      <c r="M364" s="44"/>
      <c r="N364" s="44" t="s">
        <v>4990</v>
      </c>
      <c r="O364" s="47" t="s">
        <v>32</v>
      </c>
      <c r="P364" s="48" t="s">
        <v>1225</v>
      </c>
      <c r="Q364" s="48" t="s">
        <v>4991</v>
      </c>
      <c r="R364" s="46" t="s">
        <v>4992</v>
      </c>
      <c r="S364" s="48"/>
      <c r="T364" s="46">
        <v>93401</v>
      </c>
      <c r="U364" s="46" t="s">
        <v>4993</v>
      </c>
      <c r="V364" s="49">
        <v>37970</v>
      </c>
      <c r="W364" s="48">
        <v>6910</v>
      </c>
      <c r="X364" s="48"/>
      <c r="Y364" s="48"/>
      <c r="Z364" s="48"/>
      <c r="AA364" s="50"/>
      <c r="AB364" s="47"/>
      <c r="AC364" s="50"/>
      <c r="AD364" s="50"/>
      <c r="AE364" s="50"/>
      <c r="AF364" s="44"/>
      <c r="AG364" s="44"/>
      <c r="AH364" s="44"/>
      <c r="AI364" s="7">
        <v>364</v>
      </c>
    </row>
    <row r="365" spans="1:35" s="40" customFormat="1" ht="15" customHeight="1" x14ac:dyDescent="0.2">
      <c r="A365" s="48">
        <v>4950</v>
      </c>
      <c r="B365" s="43" t="s">
        <v>8085</v>
      </c>
      <c r="C365" s="44" t="s">
        <v>8481</v>
      </c>
      <c r="D365" s="44" t="s">
        <v>4994</v>
      </c>
      <c r="E365" s="44" t="s">
        <v>4995</v>
      </c>
      <c r="F365" s="45" t="s">
        <v>99</v>
      </c>
      <c r="G365" s="45" t="s">
        <v>4996</v>
      </c>
      <c r="H365" s="45" t="s">
        <v>86</v>
      </c>
      <c r="I365" s="44"/>
      <c r="J365" s="44"/>
      <c r="K365" s="44" t="s">
        <v>4997</v>
      </c>
      <c r="L365" s="44" t="s">
        <v>9597</v>
      </c>
      <c r="M365" s="44"/>
      <c r="N365" s="44" t="s">
        <v>4998</v>
      </c>
      <c r="O365" s="47" t="s">
        <v>167</v>
      </c>
      <c r="P365" s="48" t="s">
        <v>4999</v>
      </c>
      <c r="Q365" s="55"/>
      <c r="R365" s="74"/>
      <c r="S365" s="48"/>
      <c r="T365" s="46">
        <v>93401</v>
      </c>
      <c r="U365" s="46" t="s">
        <v>5000</v>
      </c>
      <c r="V365" s="49">
        <v>37970</v>
      </c>
      <c r="W365" s="48">
        <v>4950</v>
      </c>
      <c r="X365" s="48"/>
      <c r="Y365" s="48"/>
      <c r="Z365" s="48"/>
      <c r="AA365" s="50"/>
      <c r="AB365" s="47"/>
      <c r="AC365" s="50"/>
      <c r="AD365" s="50"/>
      <c r="AE365" s="50"/>
      <c r="AF365" s="44"/>
      <c r="AG365" s="44"/>
      <c r="AH365" s="44"/>
      <c r="AI365" s="110">
        <v>365</v>
      </c>
    </row>
    <row r="366" spans="1:35" s="40" customFormat="1" ht="15" customHeight="1" x14ac:dyDescent="0.2">
      <c r="A366" s="48">
        <v>5050</v>
      </c>
      <c r="B366" s="43" t="s">
        <v>5001</v>
      </c>
      <c r="C366" s="44" t="s">
        <v>8483</v>
      </c>
      <c r="D366" s="44" t="s">
        <v>51</v>
      </c>
      <c r="E366" s="44" t="s">
        <v>5002</v>
      </c>
      <c r="F366" s="45" t="s">
        <v>5003</v>
      </c>
      <c r="G366" s="45" t="s">
        <v>5004</v>
      </c>
      <c r="H366" s="45" t="s">
        <v>5005</v>
      </c>
      <c r="I366" s="44" t="s">
        <v>5006</v>
      </c>
      <c r="J366" s="44" t="s">
        <v>5007</v>
      </c>
      <c r="K366" s="46" t="s">
        <v>5008</v>
      </c>
      <c r="L366" s="44" t="s">
        <v>9598</v>
      </c>
      <c r="M366" s="46"/>
      <c r="N366" s="44" t="s">
        <v>5009</v>
      </c>
      <c r="O366" s="47" t="s">
        <v>89</v>
      </c>
      <c r="P366" s="48" t="s">
        <v>161</v>
      </c>
      <c r="Q366" s="62"/>
      <c r="R366" s="63"/>
      <c r="S366" s="48"/>
      <c r="T366" s="46" t="s">
        <v>216</v>
      </c>
      <c r="U366" s="44" t="s">
        <v>5010</v>
      </c>
      <c r="V366" s="49">
        <v>37970</v>
      </c>
      <c r="W366" s="48">
        <v>5050</v>
      </c>
      <c r="X366" s="48"/>
      <c r="Y366" s="48"/>
      <c r="Z366" s="48"/>
      <c r="AA366" s="50"/>
      <c r="AB366" s="47"/>
      <c r="AC366" s="50"/>
      <c r="AD366" s="50"/>
      <c r="AE366" s="50"/>
      <c r="AF366" s="44"/>
      <c r="AG366" s="44"/>
      <c r="AH366" s="44"/>
      <c r="AI366" s="110">
        <v>366</v>
      </c>
    </row>
    <row r="367" spans="1:35" s="40" customFormat="1" ht="15" customHeight="1" x14ac:dyDescent="0.2">
      <c r="A367" s="48">
        <v>7525</v>
      </c>
      <c r="B367" s="43" t="s">
        <v>8086</v>
      </c>
      <c r="C367" s="44" t="s">
        <v>8816</v>
      </c>
      <c r="D367" s="44" t="s">
        <v>432</v>
      </c>
      <c r="E367" s="44" t="s">
        <v>1331</v>
      </c>
      <c r="F367" s="45" t="s">
        <v>99</v>
      </c>
      <c r="G367" s="45" t="s">
        <v>1351</v>
      </c>
      <c r="H367" s="45" t="s">
        <v>86</v>
      </c>
      <c r="I367" s="44"/>
      <c r="J367" s="44"/>
      <c r="K367" s="44" t="s">
        <v>5011</v>
      </c>
      <c r="L367" s="44" t="s">
        <v>9599</v>
      </c>
      <c r="M367" s="44"/>
      <c r="N367" s="44" t="s">
        <v>5012</v>
      </c>
      <c r="O367" s="47" t="s">
        <v>89</v>
      </c>
      <c r="P367" s="48" t="s">
        <v>5013</v>
      </c>
      <c r="Q367" s="48" t="s">
        <v>5014</v>
      </c>
      <c r="R367" s="46" t="s">
        <v>5015</v>
      </c>
      <c r="S367" s="48"/>
      <c r="T367" s="46">
        <v>91001</v>
      </c>
      <c r="U367" s="46" t="s">
        <v>880</v>
      </c>
      <c r="V367" s="49">
        <v>42045</v>
      </c>
      <c r="W367" s="48">
        <v>7525</v>
      </c>
      <c r="X367" s="48"/>
      <c r="Y367" s="48"/>
      <c r="Z367" s="48"/>
      <c r="AA367" s="50"/>
      <c r="AB367" s="47"/>
      <c r="AC367" s="50"/>
      <c r="AD367" s="50"/>
      <c r="AE367" s="50"/>
      <c r="AF367" s="44"/>
      <c r="AG367" s="44"/>
      <c r="AH367" s="44"/>
      <c r="AI367" s="7">
        <v>367</v>
      </c>
    </row>
    <row r="368" spans="1:35" s="40" customFormat="1" ht="15" customHeight="1" x14ac:dyDescent="0.2">
      <c r="A368" s="48">
        <v>7547</v>
      </c>
      <c r="B368" s="43" t="s">
        <v>8087</v>
      </c>
      <c r="C368" s="44" t="s">
        <v>7582</v>
      </c>
      <c r="D368" s="44" t="s">
        <v>432</v>
      </c>
      <c r="E368" s="44" t="s">
        <v>1331</v>
      </c>
      <c r="F368" s="45" t="s">
        <v>99</v>
      </c>
      <c r="G368" s="45" t="s">
        <v>1351</v>
      </c>
      <c r="H368" s="45" t="s">
        <v>86</v>
      </c>
      <c r="I368" s="44"/>
      <c r="J368" s="44"/>
      <c r="K368" s="44" t="s">
        <v>2068</v>
      </c>
      <c r="L368" s="44" t="s">
        <v>9600</v>
      </c>
      <c r="M368" s="44"/>
      <c r="N368" s="44" t="s">
        <v>2069</v>
      </c>
      <c r="O368" s="47" t="s">
        <v>918</v>
      </c>
      <c r="P368" s="48" t="s">
        <v>2070</v>
      </c>
      <c r="Q368" s="48" t="s">
        <v>2071</v>
      </c>
      <c r="R368" s="75" t="s">
        <v>2072</v>
      </c>
      <c r="S368" s="48"/>
      <c r="T368" s="46">
        <v>91001</v>
      </c>
      <c r="U368" s="46" t="s">
        <v>880</v>
      </c>
      <c r="V368" s="49">
        <v>42059</v>
      </c>
      <c r="W368" s="48">
        <v>7547</v>
      </c>
      <c r="X368" s="48"/>
      <c r="Y368" s="48"/>
      <c r="Z368" s="48"/>
      <c r="AA368" s="50"/>
      <c r="AB368" s="47"/>
      <c r="AC368" s="50"/>
      <c r="AD368" s="50"/>
      <c r="AE368" s="50"/>
      <c r="AF368" s="44"/>
      <c r="AG368" s="44"/>
      <c r="AH368" s="44"/>
      <c r="AI368" s="110">
        <v>368</v>
      </c>
    </row>
    <row r="369" spans="1:35" s="40" customFormat="1" ht="15" customHeight="1" x14ac:dyDescent="0.2">
      <c r="A369" s="48">
        <v>7169</v>
      </c>
      <c r="B369" s="43" t="s">
        <v>8088</v>
      </c>
      <c r="C369" s="44" t="s">
        <v>7464</v>
      </c>
      <c r="D369" s="44" t="s">
        <v>432</v>
      </c>
      <c r="E369" s="44" t="s">
        <v>433</v>
      </c>
      <c r="F369" s="45" t="s">
        <v>99</v>
      </c>
      <c r="G369" s="45" t="s">
        <v>434</v>
      </c>
      <c r="H369" s="45" t="s">
        <v>86</v>
      </c>
      <c r="I369" s="44"/>
      <c r="J369" s="44"/>
      <c r="K369" s="44" t="s">
        <v>1276</v>
      </c>
      <c r="L369" s="44" t="s">
        <v>9601</v>
      </c>
      <c r="M369" s="44"/>
      <c r="N369" s="44" t="s">
        <v>1277</v>
      </c>
      <c r="O369" s="48" t="s">
        <v>1210</v>
      </c>
      <c r="P369" s="48"/>
      <c r="Q369" s="48"/>
      <c r="R369" s="46"/>
      <c r="S369" s="48"/>
      <c r="T369" s="46">
        <v>91001</v>
      </c>
      <c r="U369" s="46" t="s">
        <v>439</v>
      </c>
      <c r="V369" s="49">
        <v>38488</v>
      </c>
      <c r="W369" s="48">
        <v>7169</v>
      </c>
      <c r="X369" s="48"/>
      <c r="Y369" s="48"/>
      <c r="Z369" s="48"/>
      <c r="AA369" s="50"/>
      <c r="AB369" s="47"/>
      <c r="AC369" s="50"/>
      <c r="AD369" s="50"/>
      <c r="AE369" s="50"/>
      <c r="AF369" s="44"/>
      <c r="AG369" s="44"/>
      <c r="AH369" s="44"/>
      <c r="AI369" s="110">
        <v>369</v>
      </c>
    </row>
    <row r="370" spans="1:35" s="40" customFormat="1" ht="15" customHeight="1" x14ac:dyDescent="0.2">
      <c r="A370" s="48">
        <v>7619</v>
      </c>
      <c r="B370" s="51" t="s">
        <v>5016</v>
      </c>
      <c r="C370" s="55" t="s">
        <v>8854</v>
      </c>
      <c r="D370" s="44" t="s">
        <v>432</v>
      </c>
      <c r="E370" s="44" t="s">
        <v>433</v>
      </c>
      <c r="F370" s="45" t="s">
        <v>99</v>
      </c>
      <c r="G370" s="45" t="s">
        <v>434</v>
      </c>
      <c r="H370" s="45" t="s">
        <v>86</v>
      </c>
      <c r="I370" s="44"/>
      <c r="J370" s="44"/>
      <c r="K370" s="44" t="s">
        <v>5017</v>
      </c>
      <c r="L370" s="44" t="s">
        <v>9602</v>
      </c>
      <c r="M370" s="44"/>
      <c r="N370" s="44" t="s">
        <v>5018</v>
      </c>
      <c r="O370" s="47" t="s">
        <v>167</v>
      </c>
      <c r="P370" s="48" t="s">
        <v>5019</v>
      </c>
      <c r="Q370" s="48" t="s">
        <v>5020</v>
      </c>
      <c r="R370" s="46" t="s">
        <v>5021</v>
      </c>
      <c r="S370" s="48"/>
      <c r="T370" s="46">
        <v>91001</v>
      </c>
      <c r="U370" s="46" t="s">
        <v>439</v>
      </c>
      <c r="V370" s="49">
        <v>42650</v>
      </c>
      <c r="W370" s="48">
        <v>7619</v>
      </c>
      <c r="X370" s="48"/>
      <c r="Y370" s="48"/>
      <c r="Z370" s="48"/>
      <c r="AA370" s="50"/>
      <c r="AB370" s="47"/>
      <c r="AC370" s="50"/>
      <c r="AD370" s="50"/>
      <c r="AE370" s="50"/>
      <c r="AF370" s="44"/>
      <c r="AG370" s="44"/>
      <c r="AH370" s="44"/>
      <c r="AI370" s="7">
        <v>370</v>
      </c>
    </row>
    <row r="371" spans="1:35" s="40" customFormat="1" ht="15" customHeight="1" x14ac:dyDescent="0.2">
      <c r="A371" s="48">
        <v>7230</v>
      </c>
      <c r="B371" s="43" t="s">
        <v>8089</v>
      </c>
      <c r="C371" s="44" t="s">
        <v>8641</v>
      </c>
      <c r="D371" s="44" t="s">
        <v>432</v>
      </c>
      <c r="E371" s="44" t="s">
        <v>921</v>
      </c>
      <c r="F371" s="45" t="s">
        <v>313</v>
      </c>
      <c r="G371" s="45" t="s">
        <v>1516</v>
      </c>
      <c r="H371" s="44" t="s">
        <v>86</v>
      </c>
      <c r="I371" s="44"/>
      <c r="J371" s="44"/>
      <c r="K371" s="44" t="s">
        <v>5022</v>
      </c>
      <c r="L371" s="44" t="s">
        <v>9603</v>
      </c>
      <c r="M371" s="44"/>
      <c r="N371" s="45" t="s">
        <v>5023</v>
      </c>
      <c r="O371" s="44" t="s">
        <v>60</v>
      </c>
      <c r="P371" s="48" t="s">
        <v>5024</v>
      </c>
      <c r="Q371" s="48"/>
      <c r="R371" s="46"/>
      <c r="S371" s="48"/>
      <c r="T371" s="46">
        <v>91001</v>
      </c>
      <c r="U371" s="46" t="s">
        <v>1157</v>
      </c>
      <c r="V371" s="49">
        <v>38700</v>
      </c>
      <c r="W371" s="48">
        <v>7230</v>
      </c>
      <c r="X371" s="48"/>
      <c r="Y371" s="48"/>
      <c r="Z371" s="48"/>
      <c r="AA371" s="50"/>
      <c r="AB371" s="47"/>
      <c r="AC371" s="50"/>
      <c r="AD371" s="50"/>
      <c r="AE371" s="50"/>
      <c r="AF371" s="44"/>
      <c r="AG371" s="44"/>
      <c r="AH371" s="44"/>
      <c r="AI371" s="110">
        <v>371</v>
      </c>
    </row>
    <row r="372" spans="1:35" s="40" customFormat="1" ht="15" customHeight="1" x14ac:dyDescent="0.2">
      <c r="A372" s="48">
        <v>7286</v>
      </c>
      <c r="B372" s="43" t="s">
        <v>8090</v>
      </c>
      <c r="C372" s="44" t="s">
        <v>7525</v>
      </c>
      <c r="D372" s="44" t="s">
        <v>432</v>
      </c>
      <c r="E372" s="44" t="s">
        <v>433</v>
      </c>
      <c r="F372" s="45" t="s">
        <v>99</v>
      </c>
      <c r="G372" s="45" t="s">
        <v>434</v>
      </c>
      <c r="H372" s="45" t="s">
        <v>86</v>
      </c>
      <c r="I372" s="44"/>
      <c r="J372" s="44"/>
      <c r="K372" s="44" t="s">
        <v>1616</v>
      </c>
      <c r="L372" s="44" t="s">
        <v>9604</v>
      </c>
      <c r="M372" s="44"/>
      <c r="N372" s="50" t="s">
        <v>1617</v>
      </c>
      <c r="O372" s="47" t="s">
        <v>32</v>
      </c>
      <c r="P372" s="48" t="s">
        <v>1618</v>
      </c>
      <c r="Q372" s="48" t="s">
        <v>1619</v>
      </c>
      <c r="R372" s="46"/>
      <c r="S372" s="48"/>
      <c r="T372" s="46">
        <v>91001</v>
      </c>
      <c r="U372" s="46" t="s">
        <v>1620</v>
      </c>
      <c r="V372" s="49">
        <v>38737</v>
      </c>
      <c r="W372" s="48">
        <v>7286</v>
      </c>
      <c r="X372" s="48"/>
      <c r="Y372" s="48"/>
      <c r="Z372" s="48"/>
      <c r="AA372" s="44"/>
      <c r="AB372" s="47"/>
      <c r="AC372" s="50"/>
      <c r="AD372" s="50"/>
      <c r="AE372" s="50"/>
      <c r="AF372" s="44"/>
      <c r="AG372" s="44"/>
      <c r="AH372" s="44"/>
      <c r="AI372" s="110">
        <v>372</v>
      </c>
    </row>
    <row r="373" spans="1:35" s="40" customFormat="1" ht="15" customHeight="1" x14ac:dyDescent="0.2">
      <c r="A373" s="48">
        <v>7247</v>
      </c>
      <c r="B373" s="43" t="s">
        <v>8091</v>
      </c>
      <c r="C373" s="44" t="s">
        <v>7505</v>
      </c>
      <c r="D373" s="44" t="s">
        <v>432</v>
      </c>
      <c r="E373" s="44" t="s">
        <v>921</v>
      </c>
      <c r="F373" s="45" t="s">
        <v>313</v>
      </c>
      <c r="G373" s="45" t="s">
        <v>1516</v>
      </c>
      <c r="H373" s="45" t="s">
        <v>86</v>
      </c>
      <c r="I373" s="44"/>
      <c r="J373" s="44"/>
      <c r="K373" s="44" t="s">
        <v>10357</v>
      </c>
      <c r="L373" s="44" t="s">
        <v>10358</v>
      </c>
      <c r="M373" s="44"/>
      <c r="N373" s="44" t="s">
        <v>10359</v>
      </c>
      <c r="O373" s="47" t="s">
        <v>102</v>
      </c>
      <c r="P373" s="48" t="s">
        <v>1519</v>
      </c>
      <c r="Q373" s="48" t="s">
        <v>10360</v>
      </c>
      <c r="R373" s="46" t="s">
        <v>10361</v>
      </c>
      <c r="S373" s="48"/>
      <c r="T373" s="46">
        <v>91001</v>
      </c>
      <c r="U373" s="46" t="s">
        <v>880</v>
      </c>
      <c r="V373" s="49">
        <v>38722</v>
      </c>
      <c r="W373" s="48">
        <v>7247</v>
      </c>
      <c r="X373" s="48"/>
      <c r="Y373" s="48"/>
      <c r="Z373" s="48"/>
      <c r="AA373" s="50"/>
      <c r="AB373" s="47"/>
      <c r="AC373" s="50"/>
      <c r="AD373" s="50"/>
      <c r="AE373" s="50"/>
      <c r="AF373" s="44"/>
      <c r="AG373" s="44"/>
      <c r="AH373" s="44"/>
      <c r="AI373" s="7">
        <v>373</v>
      </c>
    </row>
    <row r="374" spans="1:35" s="40" customFormat="1" ht="15" customHeight="1" x14ac:dyDescent="0.2">
      <c r="A374" s="48">
        <v>7184</v>
      </c>
      <c r="B374" s="43" t="s">
        <v>8092</v>
      </c>
      <c r="C374" s="44" t="s">
        <v>7473</v>
      </c>
      <c r="D374" s="44" t="s">
        <v>432</v>
      </c>
      <c r="E374" s="44" t="s">
        <v>433</v>
      </c>
      <c r="F374" s="45" t="s">
        <v>99</v>
      </c>
      <c r="G374" s="45" t="s">
        <v>434</v>
      </c>
      <c r="H374" s="45" t="s">
        <v>86</v>
      </c>
      <c r="I374" s="44"/>
      <c r="J374" s="44"/>
      <c r="K374" s="44" t="s">
        <v>1325</v>
      </c>
      <c r="L374" s="44" t="s">
        <v>9605</v>
      </c>
      <c r="M374" s="44"/>
      <c r="N374" s="44" t="s">
        <v>1326</v>
      </c>
      <c r="O374" s="47" t="s">
        <v>715</v>
      </c>
      <c r="P374" s="48" t="s">
        <v>1327</v>
      </c>
      <c r="Q374" s="48" t="s">
        <v>1328</v>
      </c>
      <c r="R374" s="46" t="s">
        <v>1329</v>
      </c>
      <c r="S374" s="48"/>
      <c r="T374" s="46">
        <v>91001</v>
      </c>
      <c r="U374" s="46" t="s">
        <v>1330</v>
      </c>
      <c r="V374" s="49">
        <v>38568</v>
      </c>
      <c r="W374" s="48">
        <v>7184</v>
      </c>
      <c r="X374" s="48"/>
      <c r="Y374" s="48"/>
      <c r="Z374" s="48"/>
      <c r="AA374" s="50"/>
      <c r="AB374" s="47"/>
      <c r="AC374" s="50"/>
      <c r="AD374" s="50"/>
      <c r="AE374" s="50"/>
      <c r="AF374" s="44"/>
      <c r="AG374" s="44"/>
      <c r="AH374" s="44"/>
      <c r="AI374" s="110">
        <v>374</v>
      </c>
    </row>
    <row r="375" spans="1:35" s="40" customFormat="1" ht="15" customHeight="1" x14ac:dyDescent="0.2">
      <c r="A375" s="48">
        <v>7129</v>
      </c>
      <c r="B375" s="43" t="s">
        <v>8093</v>
      </c>
      <c r="C375" s="44" t="s">
        <v>8604</v>
      </c>
      <c r="D375" s="44" t="s">
        <v>432</v>
      </c>
      <c r="E375" s="44" t="s">
        <v>433</v>
      </c>
      <c r="F375" s="45" t="s">
        <v>99</v>
      </c>
      <c r="G375" s="45" t="s">
        <v>434</v>
      </c>
      <c r="H375" s="45" t="s">
        <v>86</v>
      </c>
      <c r="I375" s="44"/>
      <c r="J375" s="44"/>
      <c r="K375" s="44" t="s">
        <v>5025</v>
      </c>
      <c r="L375" s="44" t="s">
        <v>9606</v>
      </c>
      <c r="M375" s="44"/>
      <c r="N375" s="44" t="s">
        <v>5026</v>
      </c>
      <c r="O375" s="47" t="s">
        <v>918</v>
      </c>
      <c r="P375" s="48" t="s">
        <v>1262</v>
      </c>
      <c r="Q375" s="48" t="s">
        <v>5027</v>
      </c>
      <c r="R375" s="46" t="s">
        <v>5028</v>
      </c>
      <c r="S375" s="48"/>
      <c r="T375" s="46">
        <v>91001</v>
      </c>
      <c r="U375" s="44" t="s">
        <v>927</v>
      </c>
      <c r="V375" s="49">
        <v>38159</v>
      </c>
      <c r="W375" s="48">
        <v>7129</v>
      </c>
      <c r="X375" s="48"/>
      <c r="Y375" s="48"/>
      <c r="Z375" s="48"/>
      <c r="AA375" s="50"/>
      <c r="AB375" s="47"/>
      <c r="AC375" s="50"/>
      <c r="AD375" s="50"/>
      <c r="AE375" s="50"/>
      <c r="AF375" s="44"/>
      <c r="AG375" s="44"/>
      <c r="AH375" s="44"/>
      <c r="AI375" s="110">
        <v>375</v>
      </c>
    </row>
    <row r="376" spans="1:35" s="40" customFormat="1" ht="15" customHeight="1" x14ac:dyDescent="0.2">
      <c r="A376" s="48">
        <v>7232</v>
      </c>
      <c r="B376" s="43" t="s">
        <v>8094</v>
      </c>
      <c r="C376" s="44" t="s">
        <v>7497</v>
      </c>
      <c r="D376" s="44" t="s">
        <v>432</v>
      </c>
      <c r="E376" s="44" t="s">
        <v>433</v>
      </c>
      <c r="F376" s="45" t="s">
        <v>99</v>
      </c>
      <c r="G376" s="45" t="s">
        <v>434</v>
      </c>
      <c r="H376" s="45" t="s">
        <v>86</v>
      </c>
      <c r="I376" s="44"/>
      <c r="J376" s="44"/>
      <c r="K376" s="44" t="s">
        <v>1476</v>
      </c>
      <c r="L376" s="44" t="s">
        <v>9607</v>
      </c>
      <c r="M376" s="44"/>
      <c r="N376" s="44" t="s">
        <v>10362</v>
      </c>
      <c r="O376" s="47" t="s">
        <v>167</v>
      </c>
      <c r="P376" s="48" t="s">
        <v>1477</v>
      </c>
      <c r="Q376" s="55" t="s">
        <v>10363</v>
      </c>
      <c r="R376" s="46" t="s">
        <v>10364</v>
      </c>
      <c r="S376" s="48"/>
      <c r="T376" s="46">
        <v>91001</v>
      </c>
      <c r="U376" s="46" t="s">
        <v>1091</v>
      </c>
      <c r="V376" s="49">
        <v>38700</v>
      </c>
      <c r="W376" s="48">
        <v>7232</v>
      </c>
      <c r="X376" s="48"/>
      <c r="Y376" s="48"/>
      <c r="Z376" s="48"/>
      <c r="AA376" s="50"/>
      <c r="AB376" s="47"/>
      <c r="AC376" s="50"/>
      <c r="AD376" s="50"/>
      <c r="AE376" s="50"/>
      <c r="AF376" s="44"/>
      <c r="AG376" s="44"/>
      <c r="AH376" s="44"/>
      <c r="AI376" s="7">
        <v>376</v>
      </c>
    </row>
    <row r="377" spans="1:35" s="40" customFormat="1" ht="15" customHeight="1" x14ac:dyDescent="0.2">
      <c r="A377" s="48">
        <v>7415</v>
      </c>
      <c r="B377" s="43" t="s">
        <v>8095</v>
      </c>
      <c r="C377" s="44" t="s">
        <v>8746</v>
      </c>
      <c r="D377" s="44" t="s">
        <v>432</v>
      </c>
      <c r="E377" s="44" t="s">
        <v>1331</v>
      </c>
      <c r="F377" s="45" t="s">
        <v>99</v>
      </c>
      <c r="G377" s="45" t="s">
        <v>1351</v>
      </c>
      <c r="H377" s="45" t="s">
        <v>86</v>
      </c>
      <c r="I377" s="44" t="s">
        <v>1369</v>
      </c>
      <c r="J377" s="44"/>
      <c r="K377" s="44" t="s">
        <v>5029</v>
      </c>
      <c r="L377" s="44" t="s">
        <v>9608</v>
      </c>
      <c r="M377" s="44"/>
      <c r="N377" s="44" t="s">
        <v>5030</v>
      </c>
      <c r="O377" s="48" t="s">
        <v>616</v>
      </c>
      <c r="P377" s="48" t="s">
        <v>2047</v>
      </c>
      <c r="Q377" s="48" t="s">
        <v>5031</v>
      </c>
      <c r="R377" s="46"/>
      <c r="S377" s="48"/>
      <c r="T377" s="46">
        <v>91001</v>
      </c>
      <c r="U377" s="46" t="s">
        <v>1157</v>
      </c>
      <c r="V377" s="49">
        <v>40028</v>
      </c>
      <c r="W377" s="48">
        <v>7415</v>
      </c>
      <c r="X377" s="48"/>
      <c r="Y377" s="48"/>
      <c r="Z377" s="48"/>
      <c r="AA377" s="50"/>
      <c r="AB377" s="47"/>
      <c r="AC377" s="50"/>
      <c r="AD377" s="50"/>
      <c r="AE377" s="50"/>
      <c r="AF377" s="44"/>
      <c r="AG377" s="44"/>
      <c r="AH377" s="44"/>
      <c r="AI377" s="110">
        <v>377</v>
      </c>
    </row>
    <row r="378" spans="1:35" s="40" customFormat="1" ht="15" customHeight="1" x14ac:dyDescent="0.2">
      <c r="A378" s="48">
        <v>7021</v>
      </c>
      <c r="B378" s="43" t="s">
        <v>8096</v>
      </c>
      <c r="C378" s="44" t="s">
        <v>7418</v>
      </c>
      <c r="D378" s="44" t="s">
        <v>432</v>
      </c>
      <c r="E378" s="44" t="s">
        <v>433</v>
      </c>
      <c r="F378" s="45" t="s">
        <v>99</v>
      </c>
      <c r="G378" s="45" t="s">
        <v>434</v>
      </c>
      <c r="H378" s="45" t="s">
        <v>86</v>
      </c>
      <c r="I378" s="44"/>
      <c r="J378" s="44"/>
      <c r="K378" s="44" t="s">
        <v>999</v>
      </c>
      <c r="L378" s="44" t="s">
        <v>9609</v>
      </c>
      <c r="M378" s="44"/>
      <c r="N378" s="44" t="s">
        <v>1000</v>
      </c>
      <c r="O378" s="47" t="s">
        <v>437</v>
      </c>
      <c r="P378" s="48" t="s">
        <v>1001</v>
      </c>
      <c r="Q378" s="48" t="s">
        <v>1002</v>
      </c>
      <c r="R378" s="46" t="s">
        <v>1003</v>
      </c>
      <c r="S378" s="48"/>
      <c r="T378" s="46">
        <v>91001</v>
      </c>
      <c r="U378" s="46" t="s">
        <v>439</v>
      </c>
      <c r="V378" s="49">
        <v>37970</v>
      </c>
      <c r="W378" s="48">
        <v>7021</v>
      </c>
      <c r="X378" s="48"/>
      <c r="Y378" s="48"/>
      <c r="Z378" s="48"/>
      <c r="AA378" s="50"/>
      <c r="AB378" s="47"/>
      <c r="AC378" s="50"/>
      <c r="AD378" s="50"/>
      <c r="AE378" s="50"/>
      <c r="AF378" s="44"/>
      <c r="AG378" s="44"/>
      <c r="AH378" s="44"/>
      <c r="AI378" s="110">
        <v>378</v>
      </c>
    </row>
    <row r="379" spans="1:35" s="40" customFormat="1" ht="15" customHeight="1" x14ac:dyDescent="0.2">
      <c r="A379" s="48">
        <v>7198</v>
      </c>
      <c r="B379" s="43" t="s">
        <v>8097</v>
      </c>
      <c r="C379" s="44" t="s">
        <v>7476</v>
      </c>
      <c r="D379" s="44" t="s">
        <v>432</v>
      </c>
      <c r="E379" s="44" t="s">
        <v>433</v>
      </c>
      <c r="F379" s="45" t="s">
        <v>99</v>
      </c>
      <c r="G379" s="45" t="s">
        <v>434</v>
      </c>
      <c r="H379" s="45" t="s">
        <v>86</v>
      </c>
      <c r="I379" s="44"/>
      <c r="J379" s="44"/>
      <c r="K379" s="44" t="s">
        <v>1368</v>
      </c>
      <c r="L379" s="44" t="s">
        <v>9610</v>
      </c>
      <c r="M379" s="44"/>
      <c r="N379" s="44" t="s">
        <v>1369</v>
      </c>
      <c r="O379" s="47" t="s">
        <v>89</v>
      </c>
      <c r="P379" s="48" t="s">
        <v>1370</v>
      </c>
      <c r="Q379" s="48">
        <v>228218416</v>
      </c>
      <c r="R379" s="46" t="s">
        <v>7333</v>
      </c>
      <c r="S379" s="48"/>
      <c r="T379" s="46">
        <v>91001</v>
      </c>
      <c r="U379" s="46" t="s">
        <v>1157</v>
      </c>
      <c r="V379" s="49">
        <v>38624</v>
      </c>
      <c r="W379" s="48">
        <v>7198</v>
      </c>
      <c r="X379" s="48"/>
      <c r="Y379" s="48"/>
      <c r="Z379" s="48"/>
      <c r="AA379" s="50"/>
      <c r="AB379" s="47"/>
      <c r="AC379" s="50"/>
      <c r="AD379" s="50"/>
      <c r="AE379" s="50"/>
      <c r="AF379" s="44"/>
      <c r="AG379" s="44"/>
      <c r="AH379" s="44"/>
      <c r="AI379" s="7">
        <v>379</v>
      </c>
    </row>
    <row r="380" spans="1:35" s="40" customFormat="1" ht="15" customHeight="1" x14ac:dyDescent="0.2">
      <c r="A380" s="48">
        <v>7648</v>
      </c>
      <c r="B380" s="43" t="s">
        <v>5032</v>
      </c>
      <c r="C380" s="44" t="s">
        <v>8878</v>
      </c>
      <c r="D380" s="44" t="s">
        <v>432</v>
      </c>
      <c r="E380" s="44" t="s">
        <v>433</v>
      </c>
      <c r="F380" s="45" t="s">
        <v>99</v>
      </c>
      <c r="G380" s="45" t="s">
        <v>434</v>
      </c>
      <c r="H380" s="45" t="s">
        <v>86</v>
      </c>
      <c r="I380" s="44"/>
      <c r="J380" s="44"/>
      <c r="K380" s="44" t="s">
        <v>5033</v>
      </c>
      <c r="L380" s="44" t="s">
        <v>9611</v>
      </c>
      <c r="M380" s="44"/>
      <c r="N380" s="44" t="s">
        <v>5034</v>
      </c>
      <c r="O380" s="47" t="s">
        <v>637</v>
      </c>
      <c r="P380" s="48" t="s">
        <v>5035</v>
      </c>
      <c r="Q380" s="48">
        <v>422204002</v>
      </c>
      <c r="R380" s="46"/>
      <c r="S380" s="48"/>
      <c r="T380" s="46">
        <v>91001</v>
      </c>
      <c r="U380" s="46" t="s">
        <v>439</v>
      </c>
      <c r="V380" s="49">
        <v>43209</v>
      </c>
      <c r="W380" s="48">
        <v>7648</v>
      </c>
      <c r="X380" s="48"/>
      <c r="Y380" s="48"/>
      <c r="Z380" s="48"/>
      <c r="AA380" s="50"/>
      <c r="AB380" s="47"/>
      <c r="AC380" s="50"/>
      <c r="AD380" s="50"/>
      <c r="AE380" s="50"/>
      <c r="AF380" s="44"/>
      <c r="AG380" s="44"/>
      <c r="AH380" s="44"/>
      <c r="AI380" s="110">
        <v>380</v>
      </c>
    </row>
    <row r="381" spans="1:35" s="40" customFormat="1" ht="15" customHeight="1" x14ac:dyDescent="0.2">
      <c r="A381" s="48">
        <v>7386</v>
      </c>
      <c r="B381" s="43" t="s">
        <v>8098</v>
      </c>
      <c r="C381" s="44" t="s">
        <v>7545</v>
      </c>
      <c r="D381" s="44" t="s">
        <v>432</v>
      </c>
      <c r="E381" s="44" t="s">
        <v>921</v>
      </c>
      <c r="F381" s="45" t="s">
        <v>313</v>
      </c>
      <c r="G381" s="45" t="s">
        <v>1516</v>
      </c>
      <c r="H381" s="45" t="s">
        <v>86</v>
      </c>
      <c r="I381" s="44"/>
      <c r="J381" s="44"/>
      <c r="K381" s="44" t="s">
        <v>1765</v>
      </c>
      <c r="L381" s="44" t="s">
        <v>9612</v>
      </c>
      <c r="M381" s="44"/>
      <c r="N381" s="44" t="s">
        <v>1766</v>
      </c>
      <c r="O381" s="47" t="s">
        <v>60</v>
      </c>
      <c r="P381" s="48" t="s">
        <v>1767</v>
      </c>
      <c r="Q381" s="48" t="s">
        <v>1768</v>
      </c>
      <c r="R381" s="46" t="s">
        <v>1769</v>
      </c>
      <c r="S381" s="48"/>
      <c r="T381" s="44">
        <v>91001</v>
      </c>
      <c r="U381" s="46" t="s">
        <v>1295</v>
      </c>
      <c r="V381" s="49">
        <v>39434</v>
      </c>
      <c r="W381" s="48">
        <v>7386</v>
      </c>
      <c r="X381" s="48"/>
      <c r="Y381" s="48"/>
      <c r="Z381" s="48"/>
      <c r="AA381" s="50"/>
      <c r="AB381" s="47"/>
      <c r="AC381" s="50"/>
      <c r="AD381" s="50"/>
      <c r="AE381" s="50"/>
      <c r="AF381" s="44"/>
      <c r="AG381" s="44"/>
      <c r="AH381" s="44"/>
      <c r="AI381" s="110">
        <v>381</v>
      </c>
    </row>
    <row r="382" spans="1:35" s="40" customFormat="1" ht="15" customHeight="1" x14ac:dyDescent="0.2">
      <c r="A382" s="48">
        <v>7531</v>
      </c>
      <c r="B382" s="43" t="s">
        <v>8099</v>
      </c>
      <c r="C382" s="44" t="s">
        <v>7251</v>
      </c>
      <c r="D382" s="44" t="s">
        <v>432</v>
      </c>
      <c r="E382" s="44" t="s">
        <v>1331</v>
      </c>
      <c r="F382" s="45" t="s">
        <v>99</v>
      </c>
      <c r="G382" s="45" t="s">
        <v>1351</v>
      </c>
      <c r="H382" s="45" t="s">
        <v>86</v>
      </c>
      <c r="I382" s="44"/>
      <c r="J382" s="44"/>
      <c r="K382" s="44" t="s">
        <v>2016</v>
      </c>
      <c r="L382" s="44" t="s">
        <v>9613</v>
      </c>
      <c r="M382" s="44"/>
      <c r="N382" s="44" t="s">
        <v>9614</v>
      </c>
      <c r="O382" s="47" t="s">
        <v>625</v>
      </c>
      <c r="P382" s="48" t="s">
        <v>2017</v>
      </c>
      <c r="Q382" s="48" t="s">
        <v>9615</v>
      </c>
      <c r="R382" s="46" t="s">
        <v>9616</v>
      </c>
      <c r="S382" s="48"/>
      <c r="T382" s="46">
        <v>91001</v>
      </c>
      <c r="U382" s="46" t="s">
        <v>880</v>
      </c>
      <c r="V382" s="49">
        <v>42053</v>
      </c>
      <c r="W382" s="48">
        <v>7531</v>
      </c>
      <c r="X382" s="48"/>
      <c r="Y382" s="48"/>
      <c r="Z382" s="48"/>
      <c r="AA382" s="50"/>
      <c r="AB382" s="47"/>
      <c r="AC382" s="50"/>
      <c r="AD382" s="50"/>
      <c r="AE382" s="50"/>
      <c r="AF382" s="44"/>
      <c r="AG382" s="44"/>
      <c r="AH382" s="44"/>
      <c r="AI382" s="7">
        <v>382</v>
      </c>
    </row>
    <row r="383" spans="1:35" s="40" customFormat="1" ht="15" customHeight="1" x14ac:dyDescent="0.2">
      <c r="A383" s="48">
        <v>7540</v>
      </c>
      <c r="B383" s="43" t="s">
        <v>8100</v>
      </c>
      <c r="C383" s="44" t="s">
        <v>7581</v>
      </c>
      <c r="D383" s="44" t="s">
        <v>432</v>
      </c>
      <c r="E383" s="44" t="s">
        <v>1331</v>
      </c>
      <c r="F383" s="45" t="s">
        <v>99</v>
      </c>
      <c r="G383" s="45" t="s">
        <v>1351</v>
      </c>
      <c r="H383" s="45" t="s">
        <v>86</v>
      </c>
      <c r="I383" s="44"/>
      <c r="J383" s="44"/>
      <c r="K383" s="44" t="s">
        <v>2041</v>
      </c>
      <c r="L383" s="44" t="s">
        <v>9617</v>
      </c>
      <c r="M383" s="44"/>
      <c r="N383" s="44" t="s">
        <v>10365</v>
      </c>
      <c r="O383" s="47" t="s">
        <v>167</v>
      </c>
      <c r="P383" s="48" t="s">
        <v>2042</v>
      </c>
      <c r="Q383" s="48" t="s">
        <v>2043</v>
      </c>
      <c r="R383" s="46" t="s">
        <v>10366</v>
      </c>
      <c r="S383" s="48"/>
      <c r="T383" s="46">
        <v>91001</v>
      </c>
      <c r="U383" s="46" t="s">
        <v>880</v>
      </c>
      <c r="V383" s="49">
        <v>42053</v>
      </c>
      <c r="W383" s="48">
        <v>7540</v>
      </c>
      <c r="X383" s="48"/>
      <c r="Y383" s="48"/>
      <c r="Z383" s="48"/>
      <c r="AA383" s="50"/>
      <c r="AB383" s="47"/>
      <c r="AC383" s="50"/>
      <c r="AD383" s="50"/>
      <c r="AE383" s="50"/>
      <c r="AF383" s="44"/>
      <c r="AG383" s="44"/>
      <c r="AH383" s="44"/>
      <c r="AI383" s="110">
        <v>383</v>
      </c>
    </row>
    <row r="384" spans="1:35" s="40" customFormat="1" ht="15" customHeight="1" x14ac:dyDescent="0.2">
      <c r="A384" s="49">
        <v>7087</v>
      </c>
      <c r="B384" s="43" t="s">
        <v>8101</v>
      </c>
      <c r="C384" s="44" t="s">
        <v>7439</v>
      </c>
      <c r="D384" s="44" t="s">
        <v>432</v>
      </c>
      <c r="E384" s="44" t="s">
        <v>433</v>
      </c>
      <c r="F384" s="45" t="s">
        <v>99</v>
      </c>
      <c r="G384" s="45" t="s">
        <v>434</v>
      </c>
      <c r="H384" s="45" t="s">
        <v>86</v>
      </c>
      <c r="I384" s="44"/>
      <c r="J384" s="44"/>
      <c r="K384" s="44" t="s">
        <v>1147</v>
      </c>
      <c r="L384" s="44" t="s">
        <v>9618</v>
      </c>
      <c r="M384" s="44"/>
      <c r="N384" s="44" t="s">
        <v>1148</v>
      </c>
      <c r="O384" s="47" t="s">
        <v>918</v>
      </c>
      <c r="P384" s="48" t="s">
        <v>1149</v>
      </c>
      <c r="Q384" s="48" t="s">
        <v>1150</v>
      </c>
      <c r="R384" s="46" t="s">
        <v>1151</v>
      </c>
      <c r="S384" s="48"/>
      <c r="T384" s="46">
        <v>91001</v>
      </c>
      <c r="U384" s="46" t="s">
        <v>1091</v>
      </c>
      <c r="V384" s="49">
        <v>37970</v>
      </c>
      <c r="W384" s="49">
        <v>7087</v>
      </c>
      <c r="X384" s="49"/>
      <c r="Y384" s="49"/>
      <c r="Z384" s="49"/>
      <c r="AA384" s="50"/>
      <c r="AB384" s="47"/>
      <c r="AC384" s="50"/>
      <c r="AD384" s="50"/>
      <c r="AE384" s="50"/>
      <c r="AF384" s="44"/>
      <c r="AG384" s="44"/>
      <c r="AH384" s="44"/>
      <c r="AI384" s="110">
        <v>384</v>
      </c>
    </row>
    <row r="385" spans="1:35" s="40" customFormat="1" ht="15" customHeight="1" x14ac:dyDescent="0.2">
      <c r="A385" s="48">
        <v>7018</v>
      </c>
      <c r="B385" s="43" t="s">
        <v>8102</v>
      </c>
      <c r="C385" s="44" t="s">
        <v>7248</v>
      </c>
      <c r="D385" s="44" t="s">
        <v>432</v>
      </c>
      <c r="E385" s="44" t="s">
        <v>433</v>
      </c>
      <c r="F385" s="45" t="s">
        <v>99</v>
      </c>
      <c r="G385" s="45" t="s">
        <v>434</v>
      </c>
      <c r="H385" s="45" t="s">
        <v>86</v>
      </c>
      <c r="I385" s="44"/>
      <c r="J385" s="44"/>
      <c r="K385" s="44" t="s">
        <v>9619</v>
      </c>
      <c r="L385" s="44" t="s">
        <v>9620</v>
      </c>
      <c r="M385" s="44"/>
      <c r="N385" s="44" t="s">
        <v>9621</v>
      </c>
      <c r="O385" s="47" t="s">
        <v>32</v>
      </c>
      <c r="P385" s="48" t="s">
        <v>997</v>
      </c>
      <c r="Q385" s="48" t="s">
        <v>998</v>
      </c>
      <c r="R385" s="46" t="s">
        <v>9622</v>
      </c>
      <c r="S385" s="48"/>
      <c r="T385" s="46">
        <v>91001</v>
      </c>
      <c r="U385" s="46" t="s">
        <v>439</v>
      </c>
      <c r="V385" s="49">
        <v>37970</v>
      </c>
      <c r="W385" s="48">
        <v>7018</v>
      </c>
      <c r="X385" s="48"/>
      <c r="Y385" s="48"/>
      <c r="Z385" s="48"/>
      <c r="AA385" s="50"/>
      <c r="AB385" s="47"/>
      <c r="AC385" s="50"/>
      <c r="AD385" s="50"/>
      <c r="AE385" s="50"/>
      <c r="AF385" s="44"/>
      <c r="AG385" s="44"/>
      <c r="AH385" s="44"/>
      <c r="AI385" s="7">
        <v>385</v>
      </c>
    </row>
    <row r="386" spans="1:35" s="40" customFormat="1" ht="15" customHeight="1" x14ac:dyDescent="0.2">
      <c r="A386" s="48">
        <v>7229</v>
      </c>
      <c r="B386" s="43" t="s">
        <v>8103</v>
      </c>
      <c r="C386" s="44" t="s">
        <v>7495</v>
      </c>
      <c r="D386" s="44" t="s">
        <v>432</v>
      </c>
      <c r="E386" s="44" t="s">
        <v>433</v>
      </c>
      <c r="F386" s="45" t="s">
        <v>99</v>
      </c>
      <c r="G386" s="45" t="s">
        <v>434</v>
      </c>
      <c r="H386" s="45" t="s">
        <v>86</v>
      </c>
      <c r="I386" s="44"/>
      <c r="J386" s="44"/>
      <c r="K386" s="44" t="s">
        <v>1466</v>
      </c>
      <c r="L386" s="44" t="s">
        <v>9623</v>
      </c>
      <c r="M386" s="44"/>
      <c r="N386" s="44" t="s">
        <v>1467</v>
      </c>
      <c r="O386" s="47" t="s">
        <v>918</v>
      </c>
      <c r="P386" s="48" t="s">
        <v>1468</v>
      </c>
      <c r="Q386" s="48" t="s">
        <v>1469</v>
      </c>
      <c r="R386" s="46" t="s">
        <v>1470</v>
      </c>
      <c r="S386" s="48"/>
      <c r="T386" s="46">
        <v>91001</v>
      </c>
      <c r="U386" s="46" t="s">
        <v>439</v>
      </c>
      <c r="V386" s="49">
        <v>38700</v>
      </c>
      <c r="W386" s="48">
        <v>7229</v>
      </c>
      <c r="X386" s="48"/>
      <c r="Y386" s="48"/>
      <c r="Z386" s="48"/>
      <c r="AA386" s="50"/>
      <c r="AB386" s="47"/>
      <c r="AC386" s="50"/>
      <c r="AD386" s="50"/>
      <c r="AE386" s="50"/>
      <c r="AF386" s="44"/>
      <c r="AG386" s="44"/>
      <c r="AH386" s="44"/>
      <c r="AI386" s="110">
        <v>386</v>
      </c>
    </row>
    <row r="387" spans="1:35" s="40" customFormat="1" ht="15" customHeight="1" x14ac:dyDescent="0.2">
      <c r="A387" s="48">
        <v>7202</v>
      </c>
      <c r="B387" s="43" t="s">
        <v>8104</v>
      </c>
      <c r="C387" s="44" t="s">
        <v>7479</v>
      </c>
      <c r="D387" s="44" t="s">
        <v>432</v>
      </c>
      <c r="E387" s="44" t="s">
        <v>433</v>
      </c>
      <c r="F387" s="44" t="s">
        <v>99</v>
      </c>
      <c r="G387" s="45" t="s">
        <v>434</v>
      </c>
      <c r="H387" s="45" t="s">
        <v>86</v>
      </c>
      <c r="I387" s="44"/>
      <c r="J387" s="44"/>
      <c r="K387" s="44" t="s">
        <v>1381</v>
      </c>
      <c r="L387" s="44" t="s">
        <v>9624</v>
      </c>
      <c r="M387" s="44"/>
      <c r="N387" s="44" t="s">
        <v>1382</v>
      </c>
      <c r="O387" s="47" t="s">
        <v>89</v>
      </c>
      <c r="P387" s="48" t="s">
        <v>1383</v>
      </c>
      <c r="Q387" s="48" t="s">
        <v>1384</v>
      </c>
      <c r="R387" s="53"/>
      <c r="S387" s="48"/>
      <c r="T387" s="46">
        <v>91001</v>
      </c>
      <c r="U387" s="46" t="s">
        <v>439</v>
      </c>
      <c r="V387" s="49">
        <v>38624</v>
      </c>
      <c r="W387" s="48">
        <v>7202</v>
      </c>
      <c r="X387" s="48"/>
      <c r="Y387" s="48"/>
      <c r="Z387" s="48"/>
      <c r="AA387" s="50"/>
      <c r="AB387" s="47"/>
      <c r="AC387" s="50"/>
      <c r="AD387" s="50"/>
      <c r="AE387" s="50"/>
      <c r="AF387" s="44"/>
      <c r="AG387" s="44"/>
      <c r="AH387" s="44"/>
      <c r="AI387" s="110">
        <v>387</v>
      </c>
    </row>
    <row r="388" spans="1:35" s="40" customFormat="1" ht="15" customHeight="1" x14ac:dyDescent="0.2">
      <c r="A388" s="48">
        <v>7629</v>
      </c>
      <c r="B388" s="43" t="s">
        <v>5036</v>
      </c>
      <c r="C388" s="44" t="s">
        <v>8862</v>
      </c>
      <c r="D388" s="44" t="s">
        <v>432</v>
      </c>
      <c r="E388" s="44" t="s">
        <v>433</v>
      </c>
      <c r="F388" s="45" t="s">
        <v>99</v>
      </c>
      <c r="G388" s="45" t="s">
        <v>434</v>
      </c>
      <c r="H388" s="45"/>
      <c r="I388" s="44"/>
      <c r="J388" s="44"/>
      <c r="K388" s="44" t="s">
        <v>5037</v>
      </c>
      <c r="L388" s="44" t="s">
        <v>9625</v>
      </c>
      <c r="M388" s="44"/>
      <c r="N388" s="44" t="s">
        <v>5038</v>
      </c>
      <c r="O388" s="47" t="s">
        <v>60</v>
      </c>
      <c r="P388" s="48" t="s">
        <v>5039</v>
      </c>
      <c r="Q388" s="48"/>
      <c r="R388" s="46"/>
      <c r="S388" s="48"/>
      <c r="T388" s="46">
        <v>91001</v>
      </c>
      <c r="U388" s="46" t="s">
        <v>439</v>
      </c>
      <c r="V388" s="49">
        <v>42808</v>
      </c>
      <c r="W388" s="48">
        <v>7629</v>
      </c>
      <c r="X388" s="48"/>
      <c r="Y388" s="48"/>
      <c r="Z388" s="48"/>
      <c r="AA388" s="50"/>
      <c r="AB388" s="47"/>
      <c r="AC388" s="50"/>
      <c r="AD388" s="50"/>
      <c r="AE388" s="50"/>
      <c r="AF388" s="44"/>
      <c r="AG388" s="44"/>
      <c r="AH388" s="44"/>
      <c r="AI388" s="7">
        <v>388</v>
      </c>
    </row>
    <row r="389" spans="1:35" s="40" customFormat="1" ht="15" customHeight="1" x14ac:dyDescent="0.2">
      <c r="A389" s="48">
        <v>7527</v>
      </c>
      <c r="B389" s="43" t="s">
        <v>8105</v>
      </c>
      <c r="C389" s="44" t="s">
        <v>7573</v>
      </c>
      <c r="D389" s="44" t="s">
        <v>432</v>
      </c>
      <c r="E389" s="44" t="s">
        <v>1331</v>
      </c>
      <c r="F389" s="45" t="s">
        <v>99</v>
      </c>
      <c r="G389" s="45" t="s">
        <v>1351</v>
      </c>
      <c r="H389" s="45"/>
      <c r="I389" s="44"/>
      <c r="J389" s="44"/>
      <c r="K389" s="44" t="s">
        <v>2001</v>
      </c>
      <c r="L389" s="44" t="s">
        <v>9626</v>
      </c>
      <c r="M389" s="44"/>
      <c r="N389" s="44" t="s">
        <v>10367</v>
      </c>
      <c r="O389" s="47" t="s">
        <v>918</v>
      </c>
      <c r="P389" s="48" t="s">
        <v>2002</v>
      </c>
      <c r="Q389" s="48" t="s">
        <v>2003</v>
      </c>
      <c r="R389" s="46" t="s">
        <v>2004</v>
      </c>
      <c r="S389" s="48"/>
      <c r="T389" s="46">
        <v>91001</v>
      </c>
      <c r="U389" s="46" t="s">
        <v>927</v>
      </c>
      <c r="V389" s="49">
        <v>42047</v>
      </c>
      <c r="W389" s="48">
        <v>7527</v>
      </c>
      <c r="X389" s="48"/>
      <c r="Y389" s="48"/>
      <c r="Z389" s="48"/>
      <c r="AA389" s="50"/>
      <c r="AB389" s="47"/>
      <c r="AC389" s="50"/>
      <c r="AD389" s="50"/>
      <c r="AE389" s="50"/>
      <c r="AF389" s="44"/>
      <c r="AG389" s="44"/>
      <c r="AH389" s="44"/>
      <c r="AI389" s="110">
        <v>389</v>
      </c>
    </row>
    <row r="390" spans="1:35" s="40" customFormat="1" ht="15" customHeight="1" x14ac:dyDescent="0.2">
      <c r="A390" s="48">
        <v>7265</v>
      </c>
      <c r="B390" s="43" t="s">
        <v>8106</v>
      </c>
      <c r="C390" s="44" t="s">
        <v>7513</v>
      </c>
      <c r="D390" s="44" t="s">
        <v>432</v>
      </c>
      <c r="E390" s="44" t="s">
        <v>1331</v>
      </c>
      <c r="F390" s="45" t="s">
        <v>99</v>
      </c>
      <c r="G390" s="45" t="s">
        <v>1222</v>
      </c>
      <c r="H390" s="45" t="s">
        <v>86</v>
      </c>
      <c r="I390" s="44"/>
      <c r="J390" s="44"/>
      <c r="K390" s="44" t="s">
        <v>1564</v>
      </c>
      <c r="L390" s="44" t="s">
        <v>9627</v>
      </c>
      <c r="M390" s="44"/>
      <c r="N390" s="44" t="s">
        <v>1565</v>
      </c>
      <c r="O390" s="47" t="s">
        <v>167</v>
      </c>
      <c r="P390" s="48" t="s">
        <v>1566</v>
      </c>
      <c r="Q390" s="48" t="s">
        <v>1567</v>
      </c>
      <c r="R390" s="46" t="s">
        <v>1568</v>
      </c>
      <c r="S390" s="48"/>
      <c r="T390" s="46">
        <v>91001</v>
      </c>
      <c r="U390" s="46" t="s">
        <v>927</v>
      </c>
      <c r="V390" s="49">
        <v>38735</v>
      </c>
      <c r="W390" s="48">
        <v>7265</v>
      </c>
      <c r="X390" s="48"/>
      <c r="Y390" s="48"/>
      <c r="Z390" s="48"/>
      <c r="AA390" s="50"/>
      <c r="AB390" s="47"/>
      <c r="AC390" s="50"/>
      <c r="AD390" s="50"/>
      <c r="AE390" s="50"/>
      <c r="AF390" s="44"/>
      <c r="AG390" s="44"/>
      <c r="AH390" s="44"/>
      <c r="AI390" s="110">
        <v>390</v>
      </c>
    </row>
    <row r="391" spans="1:35" s="40" customFormat="1" ht="15" customHeight="1" x14ac:dyDescent="0.2">
      <c r="A391" s="48">
        <v>7263</v>
      </c>
      <c r="B391" s="43" t="s">
        <v>8107</v>
      </c>
      <c r="C391" s="44" t="s">
        <v>7512</v>
      </c>
      <c r="D391" s="44" t="s">
        <v>432</v>
      </c>
      <c r="E391" s="44" t="s">
        <v>433</v>
      </c>
      <c r="F391" s="45" t="s">
        <v>99</v>
      </c>
      <c r="G391" s="45" t="s">
        <v>434</v>
      </c>
      <c r="H391" s="45" t="s">
        <v>86</v>
      </c>
      <c r="I391" s="44"/>
      <c r="J391" s="44"/>
      <c r="K391" s="44" t="s">
        <v>1557</v>
      </c>
      <c r="L391" s="44" t="s">
        <v>9628</v>
      </c>
      <c r="M391" s="44"/>
      <c r="N391" s="44" t="s">
        <v>1558</v>
      </c>
      <c r="O391" s="47" t="s">
        <v>715</v>
      </c>
      <c r="P391" s="48" t="s">
        <v>1559</v>
      </c>
      <c r="Q391" s="48" t="s">
        <v>1560</v>
      </c>
      <c r="R391" s="53"/>
      <c r="S391" s="48"/>
      <c r="T391" s="46">
        <v>91001</v>
      </c>
      <c r="U391" s="46" t="s">
        <v>439</v>
      </c>
      <c r="V391" s="49">
        <v>38735</v>
      </c>
      <c r="W391" s="48">
        <v>7263</v>
      </c>
      <c r="X391" s="48"/>
      <c r="Y391" s="48"/>
      <c r="Z391" s="48"/>
      <c r="AA391" s="50"/>
      <c r="AB391" s="47"/>
      <c r="AC391" s="50"/>
      <c r="AD391" s="50"/>
      <c r="AE391" s="50"/>
      <c r="AF391" s="44"/>
      <c r="AG391" s="44"/>
      <c r="AH391" s="44"/>
      <c r="AI391" s="7">
        <v>391</v>
      </c>
    </row>
    <row r="392" spans="1:35" s="40" customFormat="1" ht="15" customHeight="1" x14ac:dyDescent="0.2">
      <c r="A392" s="48">
        <v>7312</v>
      </c>
      <c r="B392" s="43" t="s">
        <v>8108</v>
      </c>
      <c r="C392" s="44" t="s">
        <v>7196</v>
      </c>
      <c r="D392" s="44" t="s">
        <v>432</v>
      </c>
      <c r="E392" s="44" t="s">
        <v>921</v>
      </c>
      <c r="F392" s="45" t="s">
        <v>313</v>
      </c>
      <c r="G392" s="45" t="s">
        <v>1516</v>
      </c>
      <c r="H392" s="45" t="s">
        <v>86</v>
      </c>
      <c r="I392" s="44"/>
      <c r="J392" s="44"/>
      <c r="K392" s="44" t="s">
        <v>1663</v>
      </c>
      <c r="L392" s="44" t="s">
        <v>9629</v>
      </c>
      <c r="M392" s="44"/>
      <c r="N392" s="44" t="s">
        <v>1664</v>
      </c>
      <c r="O392" s="44" t="s">
        <v>60</v>
      </c>
      <c r="P392" s="44" t="s">
        <v>1665</v>
      </c>
      <c r="Q392" s="44" t="s">
        <v>1666</v>
      </c>
      <c r="R392" s="46" t="s">
        <v>1667</v>
      </c>
      <c r="S392" s="48"/>
      <c r="T392" s="46">
        <v>91001</v>
      </c>
      <c r="U392" s="46" t="s">
        <v>439</v>
      </c>
      <c r="V392" s="49">
        <v>38786</v>
      </c>
      <c r="W392" s="48">
        <v>7312</v>
      </c>
      <c r="X392" s="48"/>
      <c r="Y392" s="48"/>
      <c r="Z392" s="48"/>
      <c r="AA392" s="50"/>
      <c r="AB392" s="47"/>
      <c r="AC392" s="50"/>
      <c r="AD392" s="50"/>
      <c r="AE392" s="50"/>
      <c r="AF392" s="44"/>
      <c r="AG392" s="44"/>
      <c r="AH392" s="44"/>
      <c r="AI392" s="110">
        <v>392</v>
      </c>
    </row>
    <row r="393" spans="1:35" s="40" customFormat="1" ht="15" customHeight="1" x14ac:dyDescent="0.2">
      <c r="A393" s="48">
        <v>7223</v>
      </c>
      <c r="B393" s="43" t="s">
        <v>8109</v>
      </c>
      <c r="C393" s="44" t="s">
        <v>7491</v>
      </c>
      <c r="D393" s="44" t="s">
        <v>432</v>
      </c>
      <c r="E393" s="44" t="s">
        <v>1331</v>
      </c>
      <c r="F393" s="45" t="s">
        <v>99</v>
      </c>
      <c r="G393" s="45" t="s">
        <v>1351</v>
      </c>
      <c r="H393" s="45" t="s">
        <v>86</v>
      </c>
      <c r="I393" s="44"/>
      <c r="J393" s="44"/>
      <c r="K393" s="44" t="s">
        <v>1445</v>
      </c>
      <c r="L393" s="44" t="s">
        <v>9630</v>
      </c>
      <c r="M393" s="44"/>
      <c r="N393" s="44" t="s">
        <v>1446</v>
      </c>
      <c r="O393" s="47" t="s">
        <v>60</v>
      </c>
      <c r="P393" s="48" t="s">
        <v>1447</v>
      </c>
      <c r="Q393" s="48" t="s">
        <v>1448</v>
      </c>
      <c r="R393" s="46"/>
      <c r="S393" s="48"/>
      <c r="T393" s="46">
        <v>91001</v>
      </c>
      <c r="U393" s="46" t="s">
        <v>439</v>
      </c>
      <c r="V393" s="49">
        <v>38687</v>
      </c>
      <c r="W393" s="48">
        <v>7223</v>
      </c>
      <c r="X393" s="48"/>
      <c r="Y393" s="48"/>
      <c r="Z393" s="48"/>
      <c r="AA393" s="50"/>
      <c r="AB393" s="47"/>
      <c r="AC393" s="50"/>
      <c r="AD393" s="50"/>
      <c r="AE393" s="50"/>
      <c r="AF393" s="44"/>
      <c r="AG393" s="44"/>
      <c r="AH393" s="44"/>
      <c r="AI393" s="110">
        <v>393</v>
      </c>
    </row>
    <row r="394" spans="1:35" s="40" customFormat="1" ht="15" customHeight="1" x14ac:dyDescent="0.2">
      <c r="A394" s="48">
        <v>7133</v>
      </c>
      <c r="B394" s="43" t="s">
        <v>8110</v>
      </c>
      <c r="C394" s="44" t="s">
        <v>8606</v>
      </c>
      <c r="D394" s="44" t="s">
        <v>432</v>
      </c>
      <c r="E394" s="44" t="s">
        <v>433</v>
      </c>
      <c r="F394" s="45" t="s">
        <v>99</v>
      </c>
      <c r="G394" s="45" t="s">
        <v>434</v>
      </c>
      <c r="H394" s="45" t="s">
        <v>86</v>
      </c>
      <c r="I394" s="44"/>
      <c r="J394" s="44"/>
      <c r="K394" s="44" t="s">
        <v>5040</v>
      </c>
      <c r="L394" s="44" t="s">
        <v>9631</v>
      </c>
      <c r="M394" s="44"/>
      <c r="N394" s="44" t="s">
        <v>5041</v>
      </c>
      <c r="O394" s="47" t="s">
        <v>32</v>
      </c>
      <c r="P394" s="48" t="s">
        <v>1123</v>
      </c>
      <c r="Q394" s="48" t="s">
        <v>5042</v>
      </c>
      <c r="R394" s="46" t="s">
        <v>5043</v>
      </c>
      <c r="S394" s="48"/>
      <c r="T394" s="46">
        <v>91001</v>
      </c>
      <c r="U394" s="46" t="s">
        <v>439</v>
      </c>
      <c r="V394" s="49">
        <v>37970</v>
      </c>
      <c r="W394" s="48">
        <v>7133</v>
      </c>
      <c r="X394" s="48"/>
      <c r="Y394" s="48"/>
      <c r="Z394" s="48"/>
      <c r="AA394" s="50"/>
      <c r="AB394" s="47"/>
      <c r="AC394" s="50"/>
      <c r="AD394" s="50"/>
      <c r="AE394" s="50"/>
      <c r="AF394" s="44"/>
      <c r="AG394" s="44"/>
      <c r="AH394" s="44"/>
      <c r="AI394" s="7">
        <v>394</v>
      </c>
    </row>
    <row r="395" spans="1:35" s="40" customFormat="1" ht="15" customHeight="1" x14ac:dyDescent="0.2">
      <c r="A395" s="48">
        <v>7240</v>
      </c>
      <c r="B395" s="43" t="s">
        <v>1503</v>
      </c>
      <c r="C395" s="44" t="s">
        <v>7501</v>
      </c>
      <c r="D395" s="44" t="s">
        <v>432</v>
      </c>
      <c r="E395" s="44" t="s">
        <v>433</v>
      </c>
      <c r="F395" s="45" t="s">
        <v>99</v>
      </c>
      <c r="G395" s="45" t="s">
        <v>434</v>
      </c>
      <c r="H395" s="45" t="s">
        <v>86</v>
      </c>
      <c r="I395" s="44"/>
      <c r="J395" s="44"/>
      <c r="K395" s="44" t="s">
        <v>10368</v>
      </c>
      <c r="L395" s="44" t="s">
        <v>10369</v>
      </c>
      <c r="M395" s="44"/>
      <c r="N395" s="44" t="s">
        <v>1504</v>
      </c>
      <c r="O395" s="47" t="s">
        <v>371</v>
      </c>
      <c r="P395" s="48" t="s">
        <v>1505</v>
      </c>
      <c r="Q395" s="48" t="s">
        <v>1506</v>
      </c>
      <c r="R395" s="46" t="s">
        <v>10370</v>
      </c>
      <c r="S395" s="48"/>
      <c r="T395" s="46">
        <v>91001</v>
      </c>
      <c r="U395" s="46" t="s">
        <v>439</v>
      </c>
      <c r="V395" s="49">
        <v>38714</v>
      </c>
      <c r="W395" s="48">
        <v>7240</v>
      </c>
      <c r="X395" s="48"/>
      <c r="Y395" s="48"/>
      <c r="Z395" s="48"/>
      <c r="AA395" s="50"/>
      <c r="AB395" s="47"/>
      <c r="AC395" s="50"/>
      <c r="AD395" s="50"/>
      <c r="AE395" s="50"/>
      <c r="AF395" s="44"/>
      <c r="AG395" s="44"/>
      <c r="AH395" s="44"/>
      <c r="AI395" s="110">
        <v>395</v>
      </c>
    </row>
    <row r="396" spans="1:35" s="40" customFormat="1" ht="15" customHeight="1" x14ac:dyDescent="0.2">
      <c r="A396" s="48">
        <v>7228</v>
      </c>
      <c r="B396" s="43" t="s">
        <v>8111</v>
      </c>
      <c r="C396" s="44" t="s">
        <v>7494</v>
      </c>
      <c r="D396" s="44" t="s">
        <v>432</v>
      </c>
      <c r="E396" s="44" t="s">
        <v>1331</v>
      </c>
      <c r="F396" s="44" t="s">
        <v>99</v>
      </c>
      <c r="G396" s="45" t="s">
        <v>1351</v>
      </c>
      <c r="H396" s="45" t="s">
        <v>86</v>
      </c>
      <c r="I396" s="44"/>
      <c r="J396" s="44"/>
      <c r="K396" s="44" t="s">
        <v>1461</v>
      </c>
      <c r="L396" s="44" t="s">
        <v>9632</v>
      </c>
      <c r="M396" s="44"/>
      <c r="N396" s="44" t="s">
        <v>1462</v>
      </c>
      <c r="O396" s="47" t="s">
        <v>60</v>
      </c>
      <c r="P396" s="48" t="s">
        <v>1463</v>
      </c>
      <c r="Q396" s="48" t="s">
        <v>1464</v>
      </c>
      <c r="R396" s="46" t="s">
        <v>1465</v>
      </c>
      <c r="S396" s="48"/>
      <c r="T396" s="46">
        <v>91001</v>
      </c>
      <c r="U396" s="46" t="s">
        <v>439</v>
      </c>
      <c r="V396" s="49">
        <v>38700</v>
      </c>
      <c r="W396" s="48">
        <v>7228</v>
      </c>
      <c r="X396" s="48"/>
      <c r="Y396" s="48"/>
      <c r="Z396" s="48"/>
      <c r="AA396" s="50"/>
      <c r="AB396" s="47"/>
      <c r="AC396" s="50"/>
      <c r="AD396" s="50"/>
      <c r="AE396" s="50"/>
      <c r="AF396" s="44"/>
      <c r="AG396" s="44"/>
      <c r="AH396" s="44"/>
      <c r="AI396" s="110">
        <v>396</v>
      </c>
    </row>
    <row r="397" spans="1:35" s="40" customFormat="1" ht="15" customHeight="1" x14ac:dyDescent="0.2">
      <c r="A397" s="48">
        <v>7226</v>
      </c>
      <c r="B397" s="43" t="s">
        <v>8112</v>
      </c>
      <c r="C397" s="44" t="s">
        <v>7493</v>
      </c>
      <c r="D397" s="44" t="s">
        <v>432</v>
      </c>
      <c r="E397" s="44" t="s">
        <v>1331</v>
      </c>
      <c r="F397" s="45" t="s">
        <v>99</v>
      </c>
      <c r="G397" s="45" t="s">
        <v>1351</v>
      </c>
      <c r="H397" s="45" t="s">
        <v>86</v>
      </c>
      <c r="I397" s="44"/>
      <c r="J397" s="44"/>
      <c r="K397" s="44" t="s">
        <v>1457</v>
      </c>
      <c r="L397" s="44" t="s">
        <v>9633</v>
      </c>
      <c r="M397" s="44"/>
      <c r="N397" s="44" t="s">
        <v>1458</v>
      </c>
      <c r="O397" s="47" t="s">
        <v>89</v>
      </c>
      <c r="P397" s="48" t="s">
        <v>1459</v>
      </c>
      <c r="Q397" s="48"/>
      <c r="R397" s="46" t="s">
        <v>1460</v>
      </c>
      <c r="S397" s="48"/>
      <c r="T397" s="46">
        <v>91001</v>
      </c>
      <c r="U397" s="46" t="s">
        <v>439</v>
      </c>
      <c r="V397" s="49">
        <v>38695</v>
      </c>
      <c r="W397" s="48">
        <v>7226</v>
      </c>
      <c r="X397" s="48"/>
      <c r="Y397" s="48"/>
      <c r="Z397" s="48"/>
      <c r="AA397" s="50"/>
      <c r="AB397" s="47"/>
      <c r="AC397" s="50"/>
      <c r="AD397" s="50"/>
      <c r="AE397" s="50"/>
      <c r="AF397" s="44"/>
      <c r="AG397" s="44"/>
      <c r="AH397" s="44"/>
      <c r="AI397" s="7">
        <v>397</v>
      </c>
    </row>
    <row r="398" spans="1:35" s="40" customFormat="1" ht="15" customHeight="1" x14ac:dyDescent="0.2">
      <c r="A398" s="48">
        <v>7054</v>
      </c>
      <c r="B398" s="43" t="s">
        <v>8113</v>
      </c>
      <c r="C398" s="44" t="s">
        <v>7276</v>
      </c>
      <c r="D398" s="44" t="s">
        <v>432</v>
      </c>
      <c r="E398" s="44" t="s">
        <v>433</v>
      </c>
      <c r="F398" s="45" t="s">
        <v>99</v>
      </c>
      <c r="G398" s="45" t="s">
        <v>434</v>
      </c>
      <c r="H398" s="44" t="s">
        <v>86</v>
      </c>
      <c r="I398" s="44"/>
      <c r="J398" s="44"/>
      <c r="K398" s="45" t="s">
        <v>1077</v>
      </c>
      <c r="L398" s="44" t="s">
        <v>9634</v>
      </c>
      <c r="M398" s="45"/>
      <c r="N398" s="44" t="s">
        <v>1078</v>
      </c>
      <c r="O398" s="47" t="s">
        <v>89</v>
      </c>
      <c r="P398" s="48" t="s">
        <v>1079</v>
      </c>
      <c r="Q398" s="48" t="s">
        <v>1080</v>
      </c>
      <c r="R398" s="46" t="s">
        <v>1081</v>
      </c>
      <c r="S398" s="48"/>
      <c r="T398" s="46">
        <v>91001</v>
      </c>
      <c r="U398" s="46" t="s">
        <v>439</v>
      </c>
      <c r="V398" s="49">
        <v>37970</v>
      </c>
      <c r="W398" s="48">
        <v>7054</v>
      </c>
      <c r="X398" s="48"/>
      <c r="Y398" s="48"/>
      <c r="Z398" s="48"/>
      <c r="AA398" s="50"/>
      <c r="AB398" s="47"/>
      <c r="AC398" s="50"/>
      <c r="AD398" s="50"/>
      <c r="AE398" s="50"/>
      <c r="AF398" s="44"/>
      <c r="AG398" s="44"/>
      <c r="AH398" s="44"/>
      <c r="AI398" s="110">
        <v>398</v>
      </c>
    </row>
    <row r="399" spans="1:35" s="40" customFormat="1" ht="15" customHeight="1" x14ac:dyDescent="0.2">
      <c r="A399" s="48">
        <v>7558</v>
      </c>
      <c r="B399" s="43" t="s">
        <v>8114</v>
      </c>
      <c r="C399" s="44" t="s">
        <v>7589</v>
      </c>
      <c r="D399" s="44" t="s">
        <v>432</v>
      </c>
      <c r="E399" s="44" t="s">
        <v>1331</v>
      </c>
      <c r="F399" s="45" t="s">
        <v>99</v>
      </c>
      <c r="G399" s="45" t="s">
        <v>1351</v>
      </c>
      <c r="H399" s="45" t="s">
        <v>86</v>
      </c>
      <c r="I399" s="44"/>
      <c r="J399" s="44"/>
      <c r="K399" s="44" t="s">
        <v>2095</v>
      </c>
      <c r="L399" s="44" t="s">
        <v>9635</v>
      </c>
      <c r="M399" s="44"/>
      <c r="N399" s="44" t="s">
        <v>2096</v>
      </c>
      <c r="O399" s="47" t="s">
        <v>371</v>
      </c>
      <c r="P399" s="48" t="s">
        <v>2093</v>
      </c>
      <c r="Q399" s="44" t="s">
        <v>10371</v>
      </c>
      <c r="R399" s="46" t="s">
        <v>10372</v>
      </c>
      <c r="S399" s="48"/>
      <c r="T399" s="46">
        <v>91001</v>
      </c>
      <c r="U399" s="46" t="s">
        <v>880</v>
      </c>
      <c r="V399" s="49">
        <v>42068</v>
      </c>
      <c r="W399" s="48">
        <v>7558</v>
      </c>
      <c r="X399" s="48"/>
      <c r="Y399" s="48"/>
      <c r="Z399" s="48"/>
      <c r="AA399" s="50"/>
      <c r="AB399" s="47"/>
      <c r="AC399" s="50"/>
      <c r="AD399" s="50"/>
      <c r="AE399" s="50"/>
      <c r="AF399" s="44"/>
      <c r="AG399" s="44"/>
      <c r="AH399" s="44"/>
      <c r="AI399" s="110">
        <v>399</v>
      </c>
    </row>
    <row r="400" spans="1:35" s="40" customFormat="1" ht="15" customHeight="1" x14ac:dyDescent="0.2">
      <c r="A400" s="48">
        <v>7549</v>
      </c>
      <c r="B400" s="43" t="s">
        <v>8115</v>
      </c>
      <c r="C400" s="44" t="s">
        <v>7185</v>
      </c>
      <c r="D400" s="44" t="s">
        <v>432</v>
      </c>
      <c r="E400" s="44" t="s">
        <v>1331</v>
      </c>
      <c r="F400" s="45" t="s">
        <v>99</v>
      </c>
      <c r="G400" s="45" t="s">
        <v>1351</v>
      </c>
      <c r="H400" s="45" t="s">
        <v>86</v>
      </c>
      <c r="I400" s="44"/>
      <c r="J400" s="44"/>
      <c r="K400" s="44" t="s">
        <v>2074</v>
      </c>
      <c r="L400" s="44" t="s">
        <v>9636</v>
      </c>
      <c r="M400" s="44"/>
      <c r="N400" s="44" t="s">
        <v>10373</v>
      </c>
      <c r="O400" s="47" t="s">
        <v>918</v>
      </c>
      <c r="P400" s="48" t="s">
        <v>2075</v>
      </c>
      <c r="Q400" s="48" t="s">
        <v>10374</v>
      </c>
      <c r="R400" s="46" t="s">
        <v>10375</v>
      </c>
      <c r="S400" s="48"/>
      <c r="T400" s="46">
        <v>91001</v>
      </c>
      <c r="U400" s="46" t="s">
        <v>880</v>
      </c>
      <c r="V400" s="49">
        <v>42059</v>
      </c>
      <c r="W400" s="48">
        <v>7549</v>
      </c>
      <c r="X400" s="48"/>
      <c r="Y400" s="48"/>
      <c r="Z400" s="48"/>
      <c r="AA400" s="50"/>
      <c r="AB400" s="47"/>
      <c r="AC400" s="50"/>
      <c r="AD400" s="50"/>
      <c r="AE400" s="50"/>
      <c r="AF400" s="44"/>
      <c r="AG400" s="44"/>
      <c r="AH400" s="44"/>
      <c r="AI400" s="7">
        <v>400</v>
      </c>
    </row>
    <row r="401" spans="1:35" s="40" customFormat="1" ht="15" customHeight="1" x14ac:dyDescent="0.2">
      <c r="A401" s="48">
        <v>7244</v>
      </c>
      <c r="B401" s="76" t="s">
        <v>8116</v>
      </c>
      <c r="C401" s="44" t="s">
        <v>7503</v>
      </c>
      <c r="D401" s="44" t="s">
        <v>432</v>
      </c>
      <c r="E401" s="44" t="s">
        <v>433</v>
      </c>
      <c r="F401" s="45" t="s">
        <v>99</v>
      </c>
      <c r="G401" s="45" t="s">
        <v>434</v>
      </c>
      <c r="H401" s="45" t="s">
        <v>86</v>
      </c>
      <c r="I401" s="44"/>
      <c r="J401" s="44"/>
      <c r="K401" s="46" t="s">
        <v>9637</v>
      </c>
      <c r="L401" s="44" t="s">
        <v>9638</v>
      </c>
      <c r="M401" s="44"/>
      <c r="N401" s="44" t="s">
        <v>9639</v>
      </c>
      <c r="O401" s="47" t="s">
        <v>1074</v>
      </c>
      <c r="P401" s="48" t="s">
        <v>1510</v>
      </c>
      <c r="Q401" s="48" t="s">
        <v>1511</v>
      </c>
      <c r="R401" s="46" t="s">
        <v>1512</v>
      </c>
      <c r="S401" s="48"/>
      <c r="T401" s="46">
        <v>91001</v>
      </c>
      <c r="U401" s="46" t="s">
        <v>439</v>
      </c>
      <c r="V401" s="49">
        <v>38722</v>
      </c>
      <c r="W401" s="48">
        <v>7244</v>
      </c>
      <c r="X401" s="48"/>
      <c r="Y401" s="48"/>
      <c r="Z401" s="48"/>
      <c r="AA401" s="50"/>
      <c r="AB401" s="47"/>
      <c r="AC401" s="50"/>
      <c r="AD401" s="50"/>
      <c r="AE401" s="50"/>
      <c r="AF401" s="44"/>
      <c r="AG401" s="44"/>
      <c r="AH401" s="44"/>
      <c r="AI401" s="110">
        <v>401</v>
      </c>
    </row>
    <row r="402" spans="1:35" s="40" customFormat="1" ht="15" customHeight="1" x14ac:dyDescent="0.2">
      <c r="A402" s="48">
        <v>7491</v>
      </c>
      <c r="B402" s="43" t="s">
        <v>8117</v>
      </c>
      <c r="C402" s="44" t="s">
        <v>7229</v>
      </c>
      <c r="D402" s="44" t="s">
        <v>432</v>
      </c>
      <c r="E402" s="44" t="s">
        <v>1331</v>
      </c>
      <c r="F402" s="45" t="s">
        <v>99</v>
      </c>
      <c r="G402" s="45" t="s">
        <v>1351</v>
      </c>
      <c r="H402" s="45" t="s">
        <v>86</v>
      </c>
      <c r="I402" s="44"/>
      <c r="J402" s="44"/>
      <c r="K402" s="44" t="s">
        <v>1906</v>
      </c>
      <c r="L402" s="44" t="s">
        <v>9640</v>
      </c>
      <c r="M402" s="44"/>
      <c r="N402" s="44" t="s">
        <v>1907</v>
      </c>
      <c r="O402" s="47" t="s">
        <v>167</v>
      </c>
      <c r="P402" s="48" t="s">
        <v>1908</v>
      </c>
      <c r="Q402" s="48" t="s">
        <v>1909</v>
      </c>
      <c r="R402" s="46"/>
      <c r="S402" s="48"/>
      <c r="T402" s="46">
        <v>91001</v>
      </c>
      <c r="U402" s="46" t="s">
        <v>880</v>
      </c>
      <c r="V402" s="49">
        <v>41596</v>
      </c>
      <c r="W402" s="48">
        <v>7491</v>
      </c>
      <c r="X402" s="48"/>
      <c r="Y402" s="48"/>
      <c r="Z402" s="48"/>
      <c r="AA402" s="50"/>
      <c r="AB402" s="47"/>
      <c r="AC402" s="50"/>
      <c r="AD402" s="50"/>
      <c r="AE402" s="50"/>
      <c r="AF402" s="44"/>
      <c r="AG402" s="44"/>
      <c r="AH402" s="44"/>
      <c r="AI402" s="110">
        <v>402</v>
      </c>
    </row>
    <row r="403" spans="1:35" s="40" customFormat="1" ht="15" customHeight="1" x14ac:dyDescent="0.2">
      <c r="A403" s="48">
        <v>7299</v>
      </c>
      <c r="B403" s="43" t="s">
        <v>8118</v>
      </c>
      <c r="C403" s="44" t="s">
        <v>7531</v>
      </c>
      <c r="D403" s="44" t="s">
        <v>432</v>
      </c>
      <c r="E403" s="44" t="s">
        <v>433</v>
      </c>
      <c r="F403" s="45" t="s">
        <v>99</v>
      </c>
      <c r="G403" s="45" t="s">
        <v>434</v>
      </c>
      <c r="H403" s="45" t="s">
        <v>86</v>
      </c>
      <c r="I403" s="44"/>
      <c r="J403" s="44"/>
      <c r="K403" s="44" t="s">
        <v>7334</v>
      </c>
      <c r="L403" s="44" t="s">
        <v>9641</v>
      </c>
      <c r="M403" s="44"/>
      <c r="N403" s="44" t="s">
        <v>1644</v>
      </c>
      <c r="O403" s="47" t="s">
        <v>32</v>
      </c>
      <c r="P403" s="48" t="s">
        <v>1645</v>
      </c>
      <c r="Q403" s="48" t="s">
        <v>1646</v>
      </c>
      <c r="R403" s="53"/>
      <c r="S403" s="48"/>
      <c r="T403" s="46">
        <v>91001</v>
      </c>
      <c r="U403" s="46" t="s">
        <v>1551</v>
      </c>
      <c r="V403" s="49">
        <v>38737</v>
      </c>
      <c r="W403" s="48">
        <v>7299</v>
      </c>
      <c r="X403" s="48"/>
      <c r="Y403" s="48"/>
      <c r="Z403" s="48"/>
      <c r="AA403" s="50"/>
      <c r="AB403" s="47"/>
      <c r="AC403" s="50"/>
      <c r="AD403" s="50"/>
      <c r="AE403" s="50"/>
      <c r="AF403" s="44"/>
      <c r="AG403" s="44"/>
      <c r="AH403" s="44"/>
      <c r="AI403" s="7">
        <v>403</v>
      </c>
    </row>
    <row r="404" spans="1:35" s="40" customFormat="1" ht="15" customHeight="1" x14ac:dyDescent="0.2">
      <c r="A404" s="48">
        <v>7251</v>
      </c>
      <c r="B404" s="43" t="s">
        <v>8119</v>
      </c>
      <c r="C404" s="44" t="s">
        <v>7291</v>
      </c>
      <c r="D404" s="44" t="s">
        <v>432</v>
      </c>
      <c r="E404" s="44" t="s">
        <v>433</v>
      </c>
      <c r="F404" s="45" t="s">
        <v>99</v>
      </c>
      <c r="G404" s="45" t="s">
        <v>434</v>
      </c>
      <c r="H404" s="45" t="s">
        <v>86</v>
      </c>
      <c r="I404" s="44"/>
      <c r="J404" s="44"/>
      <c r="K404" s="44" t="s">
        <v>1530</v>
      </c>
      <c r="L404" s="44" t="s">
        <v>9642</v>
      </c>
      <c r="M404" s="44"/>
      <c r="N404" s="44" t="s">
        <v>10376</v>
      </c>
      <c r="O404" s="47" t="s">
        <v>637</v>
      </c>
      <c r="P404" s="48" t="s">
        <v>1531</v>
      </c>
      <c r="Q404" s="48" t="s">
        <v>10377</v>
      </c>
      <c r="R404" s="46" t="s">
        <v>10378</v>
      </c>
      <c r="S404" s="48"/>
      <c r="T404" s="44">
        <v>91001</v>
      </c>
      <c r="U404" s="46" t="s">
        <v>1532</v>
      </c>
      <c r="V404" s="49">
        <v>38723</v>
      </c>
      <c r="W404" s="48">
        <v>7251</v>
      </c>
      <c r="X404" s="48"/>
      <c r="Y404" s="48"/>
      <c r="Z404" s="48"/>
      <c r="AA404" s="50"/>
      <c r="AB404" s="47"/>
      <c r="AC404" s="50"/>
      <c r="AD404" s="50"/>
      <c r="AE404" s="50"/>
      <c r="AF404" s="44"/>
      <c r="AG404" s="44"/>
      <c r="AH404" s="44"/>
      <c r="AI404" s="110">
        <v>404</v>
      </c>
    </row>
    <row r="405" spans="1:35" s="40" customFormat="1" ht="15" customHeight="1" x14ac:dyDescent="0.2">
      <c r="A405" s="48">
        <v>7425</v>
      </c>
      <c r="B405" s="43" t="s">
        <v>8120</v>
      </c>
      <c r="C405" s="44" t="s">
        <v>7551</v>
      </c>
      <c r="D405" s="44" t="s">
        <v>432</v>
      </c>
      <c r="E405" s="44" t="s">
        <v>1331</v>
      </c>
      <c r="F405" s="45" t="s">
        <v>99</v>
      </c>
      <c r="G405" s="45" t="s">
        <v>1351</v>
      </c>
      <c r="H405" s="45" t="s">
        <v>86</v>
      </c>
      <c r="I405" s="44"/>
      <c r="J405" s="44"/>
      <c r="K405" s="44" t="s">
        <v>10379</v>
      </c>
      <c r="L405" s="44" t="s">
        <v>9643</v>
      </c>
      <c r="M405" s="44"/>
      <c r="N405" s="44" t="s">
        <v>10380</v>
      </c>
      <c r="O405" s="47" t="s">
        <v>637</v>
      </c>
      <c r="P405" s="48" t="s">
        <v>1808</v>
      </c>
      <c r="Q405" s="48" t="s">
        <v>1809</v>
      </c>
      <c r="R405" s="46" t="s">
        <v>1810</v>
      </c>
      <c r="S405" s="48"/>
      <c r="T405" s="46">
        <v>91001</v>
      </c>
      <c r="U405" s="46" t="s">
        <v>439</v>
      </c>
      <c r="V405" s="49">
        <v>40249</v>
      </c>
      <c r="W405" s="48">
        <v>7425</v>
      </c>
      <c r="X405" s="48"/>
      <c r="Y405" s="48"/>
      <c r="Z405" s="48"/>
      <c r="AA405" s="50"/>
      <c r="AB405" s="47"/>
      <c r="AC405" s="50"/>
      <c r="AD405" s="50"/>
      <c r="AE405" s="50"/>
      <c r="AF405" s="44"/>
      <c r="AG405" s="44"/>
      <c r="AH405" s="44"/>
      <c r="AI405" s="110">
        <v>405</v>
      </c>
    </row>
    <row r="406" spans="1:35" s="40" customFormat="1" ht="15" customHeight="1" x14ac:dyDescent="0.2">
      <c r="A406" s="48">
        <v>7112</v>
      </c>
      <c r="B406" s="43" t="s">
        <v>8121</v>
      </c>
      <c r="C406" s="44" t="s">
        <v>8593</v>
      </c>
      <c r="D406" s="44" t="s">
        <v>432</v>
      </c>
      <c r="E406" s="44" t="s">
        <v>433</v>
      </c>
      <c r="F406" s="45" t="s">
        <v>99</v>
      </c>
      <c r="G406" s="45" t="s">
        <v>434</v>
      </c>
      <c r="H406" s="45" t="s">
        <v>86</v>
      </c>
      <c r="I406" s="44"/>
      <c r="J406" s="44"/>
      <c r="K406" s="44" t="s">
        <v>5044</v>
      </c>
      <c r="L406" s="44" t="s">
        <v>9644</v>
      </c>
      <c r="M406" s="44"/>
      <c r="N406" s="44" t="s">
        <v>5045</v>
      </c>
      <c r="O406" s="47" t="s">
        <v>1074</v>
      </c>
      <c r="P406" s="48" t="s">
        <v>5046</v>
      </c>
      <c r="Q406" s="48" t="s">
        <v>5047</v>
      </c>
      <c r="R406" s="46" t="s">
        <v>5048</v>
      </c>
      <c r="S406" s="48"/>
      <c r="T406" s="46">
        <v>91001</v>
      </c>
      <c r="U406" s="46" t="s">
        <v>927</v>
      </c>
      <c r="V406" s="49">
        <v>37970</v>
      </c>
      <c r="W406" s="48">
        <v>7112</v>
      </c>
      <c r="X406" s="48"/>
      <c r="Y406" s="48"/>
      <c r="Z406" s="48"/>
      <c r="AA406" s="50"/>
      <c r="AB406" s="47"/>
      <c r="AC406" s="50"/>
      <c r="AD406" s="50"/>
      <c r="AE406" s="50"/>
      <c r="AF406" s="44"/>
      <c r="AG406" s="44"/>
      <c r="AH406" s="44"/>
      <c r="AI406" s="7">
        <v>406</v>
      </c>
    </row>
    <row r="407" spans="1:35" s="40" customFormat="1" ht="15" customHeight="1" x14ac:dyDescent="0.2">
      <c r="A407" s="48">
        <v>7615</v>
      </c>
      <c r="B407" s="43" t="s">
        <v>2232</v>
      </c>
      <c r="C407" s="44" t="s">
        <v>7601</v>
      </c>
      <c r="D407" s="44" t="s">
        <v>432</v>
      </c>
      <c r="E407" s="44" t="s">
        <v>433</v>
      </c>
      <c r="F407" s="45" t="s">
        <v>99</v>
      </c>
      <c r="G407" s="45" t="s">
        <v>434</v>
      </c>
      <c r="H407" s="45" t="s">
        <v>86</v>
      </c>
      <c r="I407" s="44"/>
      <c r="J407" s="44"/>
      <c r="K407" s="44" t="s">
        <v>2233</v>
      </c>
      <c r="L407" s="44" t="s">
        <v>9645</v>
      </c>
      <c r="M407" s="44"/>
      <c r="N407" s="44" t="s">
        <v>2234</v>
      </c>
      <c r="O407" s="47" t="s">
        <v>715</v>
      </c>
      <c r="P407" s="48" t="s">
        <v>2235</v>
      </c>
      <c r="Q407" s="48"/>
      <c r="R407" s="53" t="s">
        <v>2236</v>
      </c>
      <c r="S407" s="48"/>
      <c r="T407" s="46">
        <v>91001</v>
      </c>
      <c r="U407" s="46" t="s">
        <v>439</v>
      </c>
      <c r="V407" s="49">
        <v>42615</v>
      </c>
      <c r="W407" s="48">
        <v>7615</v>
      </c>
      <c r="X407" s="48"/>
      <c r="Y407" s="48"/>
      <c r="Z407" s="48"/>
      <c r="AA407" s="50"/>
      <c r="AB407" s="47"/>
      <c r="AC407" s="50"/>
      <c r="AD407" s="50"/>
      <c r="AE407" s="50"/>
      <c r="AF407" s="44"/>
      <c r="AG407" s="44"/>
      <c r="AH407" s="44"/>
      <c r="AI407" s="110">
        <v>407</v>
      </c>
    </row>
    <row r="408" spans="1:35" s="40" customFormat="1" ht="15" customHeight="1" x14ac:dyDescent="0.2">
      <c r="A408" s="48">
        <v>7181</v>
      </c>
      <c r="B408" s="43" t="s">
        <v>8122</v>
      </c>
      <c r="C408" s="44" t="s">
        <v>7471</v>
      </c>
      <c r="D408" s="44" t="s">
        <v>432</v>
      </c>
      <c r="E408" s="44" t="s">
        <v>433</v>
      </c>
      <c r="F408" s="45" t="s">
        <v>99</v>
      </c>
      <c r="G408" s="45" t="s">
        <v>434</v>
      </c>
      <c r="H408" s="45" t="s">
        <v>86</v>
      </c>
      <c r="I408" s="44"/>
      <c r="J408" s="44"/>
      <c r="K408" s="44" t="s">
        <v>1318</v>
      </c>
      <c r="L408" s="44" t="s">
        <v>9646</v>
      </c>
      <c r="M408" s="44"/>
      <c r="N408" s="44" t="s">
        <v>1319</v>
      </c>
      <c r="O408" s="47" t="s">
        <v>437</v>
      </c>
      <c r="P408" s="48" t="s">
        <v>1320</v>
      </c>
      <c r="Q408" s="48"/>
      <c r="R408" s="46"/>
      <c r="S408" s="48"/>
      <c r="T408" s="46">
        <v>91001</v>
      </c>
      <c r="U408" s="46" t="s">
        <v>1157</v>
      </c>
      <c r="V408" s="49">
        <v>38572</v>
      </c>
      <c r="W408" s="48">
        <v>7181</v>
      </c>
      <c r="X408" s="48"/>
      <c r="Y408" s="48"/>
      <c r="Z408" s="48"/>
      <c r="AA408" s="50"/>
      <c r="AB408" s="47"/>
      <c r="AC408" s="50"/>
      <c r="AD408" s="50"/>
      <c r="AE408" s="50"/>
      <c r="AF408" s="44"/>
      <c r="AG408" s="44"/>
      <c r="AH408" s="44"/>
      <c r="AI408" s="110">
        <v>408</v>
      </c>
    </row>
    <row r="409" spans="1:35" s="40" customFormat="1" ht="15" customHeight="1" x14ac:dyDescent="0.2">
      <c r="A409" s="48">
        <v>7277</v>
      </c>
      <c r="B409" s="43" t="s">
        <v>8123</v>
      </c>
      <c r="C409" s="44" t="s">
        <v>8653</v>
      </c>
      <c r="D409" s="44" t="s">
        <v>432</v>
      </c>
      <c r="E409" s="44" t="s">
        <v>433</v>
      </c>
      <c r="F409" s="45" t="s">
        <v>99</v>
      </c>
      <c r="G409" s="45" t="s">
        <v>434</v>
      </c>
      <c r="H409" s="45" t="s">
        <v>86</v>
      </c>
      <c r="I409" s="44"/>
      <c r="J409" s="44"/>
      <c r="K409" s="44" t="s">
        <v>5049</v>
      </c>
      <c r="L409" s="44" t="s">
        <v>9647</v>
      </c>
      <c r="M409" s="44"/>
      <c r="N409" s="44" t="s">
        <v>5050</v>
      </c>
      <c r="O409" s="47" t="s">
        <v>637</v>
      </c>
      <c r="P409" s="48" t="s">
        <v>5051</v>
      </c>
      <c r="Q409" s="48" t="s">
        <v>5052</v>
      </c>
      <c r="R409" s="46"/>
      <c r="S409" s="48"/>
      <c r="T409" s="46">
        <v>91001</v>
      </c>
      <c r="U409" s="46" t="s">
        <v>439</v>
      </c>
      <c r="V409" s="49">
        <v>38736</v>
      </c>
      <c r="W409" s="48">
        <v>7277</v>
      </c>
      <c r="X409" s="48"/>
      <c r="Y409" s="48"/>
      <c r="Z409" s="48"/>
      <c r="AA409" s="50"/>
      <c r="AB409" s="47"/>
      <c r="AC409" s="50"/>
      <c r="AD409" s="50"/>
      <c r="AE409" s="50"/>
      <c r="AF409" s="44"/>
      <c r="AG409" s="44"/>
      <c r="AH409" s="44"/>
      <c r="AI409" s="7">
        <v>409</v>
      </c>
    </row>
    <row r="410" spans="1:35" s="40" customFormat="1" ht="15" customHeight="1" x14ac:dyDescent="0.2">
      <c r="A410" s="48">
        <v>7500</v>
      </c>
      <c r="B410" s="43" t="s">
        <v>8124</v>
      </c>
      <c r="C410" s="44" t="s">
        <v>8806</v>
      </c>
      <c r="D410" s="44" t="s">
        <v>432</v>
      </c>
      <c r="E410" s="44" t="s">
        <v>921</v>
      </c>
      <c r="F410" s="45" t="s">
        <v>5053</v>
      </c>
      <c r="G410" s="45" t="s">
        <v>1516</v>
      </c>
      <c r="H410" s="45" t="s">
        <v>86</v>
      </c>
      <c r="I410" s="44"/>
      <c r="J410" s="44"/>
      <c r="K410" s="44" t="s">
        <v>5054</v>
      </c>
      <c r="L410" s="44" t="s">
        <v>9648</v>
      </c>
      <c r="M410" s="44"/>
      <c r="N410" s="44" t="s">
        <v>5055</v>
      </c>
      <c r="O410" s="47" t="s">
        <v>437</v>
      </c>
      <c r="P410" s="48" t="s">
        <v>5056</v>
      </c>
      <c r="Q410" s="48" t="s">
        <v>5057</v>
      </c>
      <c r="R410" s="46" t="s">
        <v>5058</v>
      </c>
      <c r="S410" s="48"/>
      <c r="T410" s="46">
        <v>91001</v>
      </c>
      <c r="U410" s="46" t="s">
        <v>880</v>
      </c>
      <c r="V410" s="49">
        <v>41793</v>
      </c>
      <c r="W410" s="48">
        <v>7500</v>
      </c>
      <c r="X410" s="48"/>
      <c r="Y410" s="48"/>
      <c r="Z410" s="48"/>
      <c r="AA410" s="50"/>
      <c r="AB410" s="47"/>
      <c r="AC410" s="50"/>
      <c r="AD410" s="50"/>
      <c r="AE410" s="50"/>
      <c r="AF410" s="44"/>
      <c r="AG410" s="44"/>
      <c r="AH410" s="44"/>
      <c r="AI410" s="110">
        <v>410</v>
      </c>
    </row>
    <row r="411" spans="1:35" s="40" customFormat="1" ht="15" customHeight="1" x14ac:dyDescent="0.2">
      <c r="A411" s="48">
        <v>7162</v>
      </c>
      <c r="B411" s="43" t="s">
        <v>8125</v>
      </c>
      <c r="C411" s="44" t="s">
        <v>7461</v>
      </c>
      <c r="D411" s="44" t="s">
        <v>432</v>
      </c>
      <c r="E411" s="44" t="s">
        <v>433</v>
      </c>
      <c r="F411" s="45" t="s">
        <v>99</v>
      </c>
      <c r="G411" s="45" t="s">
        <v>434</v>
      </c>
      <c r="H411" s="45" t="s">
        <v>86</v>
      </c>
      <c r="I411" s="44"/>
      <c r="J411" s="44"/>
      <c r="K411" s="44" t="s">
        <v>1267</v>
      </c>
      <c r="L411" s="44" t="s">
        <v>9649</v>
      </c>
      <c r="M411" s="44"/>
      <c r="N411" s="44" t="s">
        <v>1268</v>
      </c>
      <c r="O411" s="47" t="s">
        <v>1074</v>
      </c>
      <c r="P411" s="48" t="s">
        <v>1269</v>
      </c>
      <c r="Q411" s="48" t="s">
        <v>1270</v>
      </c>
      <c r="R411" s="46" t="s">
        <v>1271</v>
      </c>
      <c r="S411" s="48"/>
      <c r="T411" s="46">
        <v>91001</v>
      </c>
      <c r="U411" s="46" t="s">
        <v>439</v>
      </c>
      <c r="V411" s="49">
        <v>38443</v>
      </c>
      <c r="W411" s="48">
        <v>7162</v>
      </c>
      <c r="X411" s="48"/>
      <c r="Y411" s="48"/>
      <c r="Z411" s="48"/>
      <c r="AA411" s="50"/>
      <c r="AB411" s="47"/>
      <c r="AC411" s="50"/>
      <c r="AD411" s="50"/>
      <c r="AE411" s="50"/>
      <c r="AF411" s="44"/>
      <c r="AG411" s="44"/>
      <c r="AH411" s="44"/>
      <c r="AI411" s="110">
        <v>411</v>
      </c>
    </row>
    <row r="412" spans="1:35" s="40" customFormat="1" ht="15" customHeight="1" x14ac:dyDescent="0.2">
      <c r="A412" s="48">
        <v>7259</v>
      </c>
      <c r="B412" s="43" t="s">
        <v>8126</v>
      </c>
      <c r="C412" s="44" t="s">
        <v>7290</v>
      </c>
      <c r="D412" s="44" t="s">
        <v>432</v>
      </c>
      <c r="E412" s="44" t="s">
        <v>921</v>
      </c>
      <c r="F412" s="45" t="s">
        <v>313</v>
      </c>
      <c r="G412" s="45" t="s">
        <v>1516</v>
      </c>
      <c r="H412" s="45"/>
      <c r="I412" s="44"/>
      <c r="J412" s="44"/>
      <c r="K412" s="44" t="s">
        <v>1548</v>
      </c>
      <c r="L412" s="44" t="s">
        <v>9650</v>
      </c>
      <c r="M412" s="44"/>
      <c r="N412" s="44" t="s">
        <v>1549</v>
      </c>
      <c r="O412" s="47" t="s">
        <v>637</v>
      </c>
      <c r="P412" s="48" t="s">
        <v>1550</v>
      </c>
      <c r="Q412" s="48" t="s">
        <v>10381</v>
      </c>
      <c r="R412" s="46" t="s">
        <v>10382</v>
      </c>
      <c r="S412" s="48"/>
      <c r="T412" s="46">
        <v>91001</v>
      </c>
      <c r="U412" s="46" t="s">
        <v>1551</v>
      </c>
      <c r="V412" s="49">
        <v>38734</v>
      </c>
      <c r="W412" s="48">
        <v>7259</v>
      </c>
      <c r="X412" s="48"/>
      <c r="Y412" s="48"/>
      <c r="Z412" s="48"/>
      <c r="AA412" s="50"/>
      <c r="AB412" s="47"/>
      <c r="AC412" s="50"/>
      <c r="AD412" s="50"/>
      <c r="AE412" s="50"/>
      <c r="AF412" s="44"/>
      <c r="AG412" s="44"/>
      <c r="AH412" s="44"/>
      <c r="AI412" s="7">
        <v>412</v>
      </c>
    </row>
    <row r="413" spans="1:35" s="40" customFormat="1" ht="15" customHeight="1" x14ac:dyDescent="0.2">
      <c r="A413" s="48">
        <v>7538</v>
      </c>
      <c r="B413" s="43" t="s">
        <v>8127</v>
      </c>
      <c r="C413" s="44" t="s">
        <v>7580</v>
      </c>
      <c r="D413" s="44" t="s">
        <v>432</v>
      </c>
      <c r="E413" s="44" t="s">
        <v>1331</v>
      </c>
      <c r="F413" s="45" t="s">
        <v>99</v>
      </c>
      <c r="G413" s="45" t="s">
        <v>1351</v>
      </c>
      <c r="H413" s="45" t="s">
        <v>86</v>
      </c>
      <c r="I413" s="44"/>
      <c r="J413" s="44"/>
      <c r="K413" s="44" t="s">
        <v>10383</v>
      </c>
      <c r="L413" s="44" t="s">
        <v>9651</v>
      </c>
      <c r="M413" s="44"/>
      <c r="N413" s="44" t="s">
        <v>10384</v>
      </c>
      <c r="O413" s="47" t="s">
        <v>637</v>
      </c>
      <c r="P413" s="48" t="s">
        <v>2040</v>
      </c>
      <c r="Q413" s="48" t="s">
        <v>10385</v>
      </c>
      <c r="R413" s="46" t="s">
        <v>10386</v>
      </c>
      <c r="S413" s="48"/>
      <c r="T413" s="46">
        <v>91001</v>
      </c>
      <c r="U413" s="46" t="s">
        <v>880</v>
      </c>
      <c r="V413" s="49">
        <v>42053</v>
      </c>
      <c r="W413" s="48">
        <v>7538</v>
      </c>
      <c r="X413" s="48"/>
      <c r="Y413" s="48"/>
      <c r="Z413" s="48"/>
      <c r="AA413" s="50"/>
      <c r="AB413" s="47"/>
      <c r="AC413" s="50"/>
      <c r="AD413" s="50"/>
      <c r="AE413" s="50"/>
      <c r="AF413" s="44"/>
      <c r="AG413" s="44"/>
      <c r="AH413" s="44"/>
      <c r="AI413" s="110">
        <v>413</v>
      </c>
    </row>
    <row r="414" spans="1:35" s="40" customFormat="1" ht="15" customHeight="1" x14ac:dyDescent="0.2">
      <c r="A414" s="48">
        <v>7248</v>
      </c>
      <c r="B414" s="43" t="s">
        <v>8128</v>
      </c>
      <c r="C414" s="44" t="s">
        <v>7258</v>
      </c>
      <c r="D414" s="44" t="s">
        <v>432</v>
      </c>
      <c r="E414" s="44" t="s">
        <v>433</v>
      </c>
      <c r="F414" s="45" t="s">
        <v>99</v>
      </c>
      <c r="G414" s="45" t="s">
        <v>434</v>
      </c>
      <c r="H414" s="45" t="s">
        <v>86</v>
      </c>
      <c r="I414" s="44"/>
      <c r="J414" s="44"/>
      <c r="K414" s="44" t="s">
        <v>1520</v>
      </c>
      <c r="L414" s="44" t="s">
        <v>9652</v>
      </c>
      <c r="M414" s="44"/>
      <c r="N414" s="44" t="s">
        <v>1521</v>
      </c>
      <c r="O414" s="47" t="s">
        <v>89</v>
      </c>
      <c r="P414" s="48" t="s">
        <v>1522</v>
      </c>
      <c r="Q414" s="48" t="s">
        <v>1523</v>
      </c>
      <c r="R414" s="46" t="s">
        <v>1524</v>
      </c>
      <c r="S414" s="48"/>
      <c r="T414" s="46">
        <v>91001</v>
      </c>
      <c r="U414" s="46" t="s">
        <v>439</v>
      </c>
      <c r="V414" s="49">
        <v>38722</v>
      </c>
      <c r="W414" s="48">
        <v>7248</v>
      </c>
      <c r="X414" s="48"/>
      <c r="Y414" s="48"/>
      <c r="Z414" s="48"/>
      <c r="AA414" s="50"/>
      <c r="AB414" s="47"/>
      <c r="AC414" s="50"/>
      <c r="AD414" s="50"/>
      <c r="AE414" s="50"/>
      <c r="AF414" s="44"/>
      <c r="AG414" s="44"/>
      <c r="AH414" s="44"/>
      <c r="AI414" s="110">
        <v>414</v>
      </c>
    </row>
    <row r="415" spans="1:35" s="40" customFormat="1" ht="15" customHeight="1" x14ac:dyDescent="0.2">
      <c r="A415" s="48">
        <v>7233</v>
      </c>
      <c r="B415" s="43" t="s">
        <v>8129</v>
      </c>
      <c r="C415" s="44" t="s">
        <v>7241</v>
      </c>
      <c r="D415" s="44" t="s">
        <v>432</v>
      </c>
      <c r="E415" s="44" t="s">
        <v>1331</v>
      </c>
      <c r="F415" s="45" t="s">
        <v>99</v>
      </c>
      <c r="G415" s="45" t="s">
        <v>1351</v>
      </c>
      <c r="H415" s="45" t="s">
        <v>86</v>
      </c>
      <c r="I415" s="44"/>
      <c r="J415" s="44"/>
      <c r="K415" s="44" t="s">
        <v>1478</v>
      </c>
      <c r="L415" s="44" t="s">
        <v>9653</v>
      </c>
      <c r="M415" s="44"/>
      <c r="N415" s="44" t="s">
        <v>10387</v>
      </c>
      <c r="O415" s="47" t="s">
        <v>715</v>
      </c>
      <c r="P415" s="48" t="s">
        <v>1479</v>
      </c>
      <c r="Q415" s="48" t="s">
        <v>1480</v>
      </c>
      <c r="R415" s="46" t="s">
        <v>1481</v>
      </c>
      <c r="S415" s="48"/>
      <c r="T415" s="46">
        <v>91001</v>
      </c>
      <c r="U415" s="46" t="s">
        <v>927</v>
      </c>
      <c r="V415" s="49">
        <v>38705</v>
      </c>
      <c r="W415" s="48">
        <v>7233</v>
      </c>
      <c r="X415" s="48"/>
      <c r="Y415" s="48"/>
      <c r="Z415" s="48"/>
      <c r="AA415" s="50"/>
      <c r="AB415" s="47"/>
      <c r="AC415" s="50"/>
      <c r="AD415" s="50"/>
      <c r="AE415" s="50"/>
      <c r="AF415" s="44"/>
      <c r="AG415" s="44"/>
      <c r="AH415" s="44"/>
      <c r="AI415" s="7">
        <v>415</v>
      </c>
    </row>
    <row r="416" spans="1:35" s="40" customFormat="1" ht="15" customHeight="1" x14ac:dyDescent="0.2">
      <c r="A416" s="48">
        <v>7476</v>
      </c>
      <c r="B416" s="43" t="s">
        <v>8130</v>
      </c>
      <c r="C416" s="44" t="s">
        <v>7187</v>
      </c>
      <c r="D416" s="44" t="s">
        <v>432</v>
      </c>
      <c r="E416" s="44" t="s">
        <v>433</v>
      </c>
      <c r="F416" s="45" t="s">
        <v>99</v>
      </c>
      <c r="G416" s="45" t="s">
        <v>434</v>
      </c>
      <c r="H416" s="45" t="s">
        <v>86</v>
      </c>
      <c r="I416" s="44"/>
      <c r="J416" s="44"/>
      <c r="K416" s="44" t="s">
        <v>10388</v>
      </c>
      <c r="L416" s="44" t="s">
        <v>9654</v>
      </c>
      <c r="M416" s="44"/>
      <c r="N416" s="44" t="s">
        <v>10389</v>
      </c>
      <c r="O416" s="47" t="s">
        <v>102</v>
      </c>
      <c r="P416" s="48" t="s">
        <v>1878</v>
      </c>
      <c r="Q416" s="48" t="s">
        <v>10390</v>
      </c>
      <c r="R416" s="46" t="s">
        <v>10391</v>
      </c>
      <c r="S416" s="48"/>
      <c r="T416" s="46">
        <v>91001</v>
      </c>
      <c r="U416" s="46" t="s">
        <v>1157</v>
      </c>
      <c r="V416" s="49">
        <v>41394</v>
      </c>
      <c r="W416" s="48">
        <v>7476</v>
      </c>
      <c r="X416" s="48"/>
      <c r="Y416" s="48"/>
      <c r="Z416" s="48"/>
      <c r="AA416" s="50"/>
      <c r="AB416" s="47"/>
      <c r="AC416" s="50"/>
      <c r="AD416" s="50"/>
      <c r="AE416" s="50"/>
      <c r="AF416" s="44"/>
      <c r="AG416" s="44"/>
      <c r="AH416" s="44"/>
      <c r="AI416" s="110">
        <v>416</v>
      </c>
    </row>
    <row r="417" spans="1:35" s="40" customFormat="1" ht="15" customHeight="1" x14ac:dyDescent="0.2">
      <c r="A417" s="48">
        <v>7285</v>
      </c>
      <c r="B417" s="43" t="s">
        <v>8131</v>
      </c>
      <c r="C417" s="44" t="s">
        <v>7524</v>
      </c>
      <c r="D417" s="44" t="s">
        <v>432</v>
      </c>
      <c r="E417" s="44" t="s">
        <v>433</v>
      </c>
      <c r="F417" s="45" t="s">
        <v>99</v>
      </c>
      <c r="G417" s="45" t="s">
        <v>434</v>
      </c>
      <c r="H417" s="45" t="s">
        <v>86</v>
      </c>
      <c r="I417" s="44"/>
      <c r="J417" s="44"/>
      <c r="K417" s="44" t="s">
        <v>1613</v>
      </c>
      <c r="L417" s="44" t="s">
        <v>9655</v>
      </c>
      <c r="M417" s="44"/>
      <c r="N417" s="44" t="s">
        <v>1614</v>
      </c>
      <c r="O417" s="47" t="s">
        <v>167</v>
      </c>
      <c r="P417" s="48" t="s">
        <v>168</v>
      </c>
      <c r="Q417" s="48" t="s">
        <v>1615</v>
      </c>
      <c r="R417" s="46" t="s">
        <v>9656</v>
      </c>
      <c r="S417" s="48"/>
      <c r="T417" s="46">
        <v>91001</v>
      </c>
      <c r="U417" s="46" t="s">
        <v>1091</v>
      </c>
      <c r="V417" s="49">
        <v>38737</v>
      </c>
      <c r="W417" s="48">
        <v>7285</v>
      </c>
      <c r="X417" s="48"/>
      <c r="Y417" s="48"/>
      <c r="Z417" s="48"/>
      <c r="AA417" s="50"/>
      <c r="AB417" s="47"/>
      <c r="AC417" s="50"/>
      <c r="AD417" s="50"/>
      <c r="AE417" s="50"/>
      <c r="AF417" s="44"/>
      <c r="AG417" s="44"/>
      <c r="AH417" s="44"/>
      <c r="AI417" s="110">
        <v>417</v>
      </c>
    </row>
    <row r="418" spans="1:35" s="40" customFormat="1" ht="15" customHeight="1" x14ac:dyDescent="0.2">
      <c r="A418" s="48">
        <v>7544</v>
      </c>
      <c r="B418" s="43" t="s">
        <v>8132</v>
      </c>
      <c r="C418" s="44" t="s">
        <v>7213</v>
      </c>
      <c r="D418" s="44" t="s">
        <v>432</v>
      </c>
      <c r="E418" s="44" t="s">
        <v>1331</v>
      </c>
      <c r="F418" s="45" t="s">
        <v>99</v>
      </c>
      <c r="G418" s="45" t="s">
        <v>1351</v>
      </c>
      <c r="H418" s="45" t="s">
        <v>86</v>
      </c>
      <c r="I418" s="44"/>
      <c r="J418" s="44"/>
      <c r="K418" s="44" t="s">
        <v>2054</v>
      </c>
      <c r="L418" s="44" t="s">
        <v>9657</v>
      </c>
      <c r="M418" s="44"/>
      <c r="N418" s="44" t="s">
        <v>2055</v>
      </c>
      <c r="O418" s="47" t="s">
        <v>60</v>
      </c>
      <c r="P418" s="48" t="s">
        <v>2056</v>
      </c>
      <c r="Q418" s="48" t="s">
        <v>2057</v>
      </c>
      <c r="R418" s="46" t="s">
        <v>2058</v>
      </c>
      <c r="S418" s="48"/>
      <c r="T418" s="46">
        <v>91001</v>
      </c>
      <c r="U418" s="46" t="s">
        <v>880</v>
      </c>
      <c r="V418" s="49">
        <v>42059</v>
      </c>
      <c r="W418" s="48">
        <v>7544</v>
      </c>
      <c r="X418" s="48"/>
      <c r="Y418" s="48"/>
      <c r="Z418" s="48"/>
      <c r="AA418" s="50"/>
      <c r="AB418" s="47"/>
      <c r="AC418" s="50"/>
      <c r="AD418" s="50"/>
      <c r="AE418" s="50"/>
      <c r="AF418" s="44"/>
      <c r="AG418" s="44"/>
      <c r="AH418" s="44"/>
      <c r="AI418" s="7">
        <v>418</v>
      </c>
    </row>
    <row r="419" spans="1:35" s="40" customFormat="1" ht="15" customHeight="1" x14ac:dyDescent="0.2">
      <c r="A419" s="48">
        <v>6876</v>
      </c>
      <c r="B419" s="43" t="s">
        <v>8133</v>
      </c>
      <c r="C419" s="44" t="s">
        <v>7396</v>
      </c>
      <c r="D419" s="44" t="s">
        <v>432</v>
      </c>
      <c r="E419" s="44" t="s">
        <v>433</v>
      </c>
      <c r="F419" s="45" t="s">
        <v>99</v>
      </c>
      <c r="G419" s="45" t="s">
        <v>434</v>
      </c>
      <c r="H419" s="45" t="s">
        <v>86</v>
      </c>
      <c r="I419" s="44"/>
      <c r="J419" s="44"/>
      <c r="K419" s="44" t="s">
        <v>10392</v>
      </c>
      <c r="L419" s="44" t="s">
        <v>10393</v>
      </c>
      <c r="M419" s="44"/>
      <c r="N419" s="44" t="s">
        <v>648</v>
      </c>
      <c r="O419" s="47" t="s">
        <v>371</v>
      </c>
      <c r="P419" s="48" t="s">
        <v>649</v>
      </c>
      <c r="Q419" s="48" t="s">
        <v>10394</v>
      </c>
      <c r="R419" s="46" t="s">
        <v>10395</v>
      </c>
      <c r="S419" s="48"/>
      <c r="T419" s="46">
        <v>91001</v>
      </c>
      <c r="U419" s="46">
        <v>2021</v>
      </c>
      <c r="V419" s="49">
        <v>37970</v>
      </c>
      <c r="W419" s="48">
        <v>6876</v>
      </c>
      <c r="X419" s="48"/>
      <c r="Y419" s="48"/>
      <c r="Z419" s="48"/>
      <c r="AA419" s="50"/>
      <c r="AB419" s="47"/>
      <c r="AC419" s="50"/>
      <c r="AD419" s="50"/>
      <c r="AE419" s="50"/>
      <c r="AF419" s="44"/>
      <c r="AG419" s="44"/>
      <c r="AH419" s="44"/>
      <c r="AI419" s="110">
        <v>419</v>
      </c>
    </row>
    <row r="420" spans="1:35" s="40" customFormat="1" ht="15" customHeight="1" x14ac:dyDescent="0.2">
      <c r="A420" s="48">
        <v>7295</v>
      </c>
      <c r="B420" s="43" t="s">
        <v>8134</v>
      </c>
      <c r="C420" s="44" t="s">
        <v>8658</v>
      </c>
      <c r="D420" s="44" t="s">
        <v>432</v>
      </c>
      <c r="E420" s="44" t="s">
        <v>433</v>
      </c>
      <c r="F420" s="45" t="s">
        <v>99</v>
      </c>
      <c r="G420" s="45" t="s">
        <v>434</v>
      </c>
      <c r="H420" s="45" t="s">
        <v>86</v>
      </c>
      <c r="I420" s="44"/>
      <c r="J420" s="44"/>
      <c r="K420" s="44" t="s">
        <v>5059</v>
      </c>
      <c r="L420" s="44" t="s">
        <v>9658</v>
      </c>
      <c r="M420" s="44"/>
      <c r="N420" s="44" t="s">
        <v>5060</v>
      </c>
      <c r="O420" s="47" t="s">
        <v>167</v>
      </c>
      <c r="P420" s="48" t="s">
        <v>5061</v>
      </c>
      <c r="Q420" s="48" t="s">
        <v>5062</v>
      </c>
      <c r="R420" s="46" t="s">
        <v>5063</v>
      </c>
      <c r="S420" s="48"/>
      <c r="T420" s="46">
        <v>91001</v>
      </c>
      <c r="U420" s="46" t="s">
        <v>439</v>
      </c>
      <c r="V420" s="49">
        <v>38751</v>
      </c>
      <c r="W420" s="48">
        <v>7295</v>
      </c>
      <c r="X420" s="48"/>
      <c r="Y420" s="48"/>
      <c r="Z420" s="48"/>
      <c r="AA420" s="50"/>
      <c r="AB420" s="47"/>
      <c r="AC420" s="50"/>
      <c r="AD420" s="50"/>
      <c r="AE420" s="50"/>
      <c r="AF420" s="44"/>
      <c r="AG420" s="44"/>
      <c r="AH420" s="44"/>
      <c r="AI420" s="110">
        <v>420</v>
      </c>
    </row>
    <row r="421" spans="1:35" s="40" customFormat="1" ht="15" customHeight="1" x14ac:dyDescent="0.2">
      <c r="A421" s="48">
        <v>7083</v>
      </c>
      <c r="B421" s="43" t="s">
        <v>8135</v>
      </c>
      <c r="C421" s="44" t="s">
        <v>7436</v>
      </c>
      <c r="D421" s="44" t="s">
        <v>432</v>
      </c>
      <c r="E421" s="44" t="s">
        <v>433</v>
      </c>
      <c r="F421" s="45" t="s">
        <v>99</v>
      </c>
      <c r="G421" s="45" t="s">
        <v>434</v>
      </c>
      <c r="H421" s="45" t="s">
        <v>86</v>
      </c>
      <c r="I421" s="44"/>
      <c r="J421" s="44"/>
      <c r="K421" s="46" t="s">
        <v>1133</v>
      </c>
      <c r="L421" s="44" t="s">
        <v>9659</v>
      </c>
      <c r="M421" s="44"/>
      <c r="N421" s="44" t="s">
        <v>7335</v>
      </c>
      <c r="O421" s="47" t="s">
        <v>918</v>
      </c>
      <c r="P421" s="48" t="s">
        <v>46</v>
      </c>
      <c r="Q421" s="48" t="s">
        <v>7336</v>
      </c>
      <c r="R421" s="46" t="s">
        <v>7337</v>
      </c>
      <c r="S421" s="48"/>
      <c r="T421" s="46" t="s">
        <v>1134</v>
      </c>
      <c r="U421" s="46" t="s">
        <v>1135</v>
      </c>
      <c r="V421" s="49">
        <v>37970</v>
      </c>
      <c r="W421" s="48">
        <v>7083</v>
      </c>
      <c r="X421" s="48"/>
      <c r="Y421" s="48"/>
      <c r="Z421" s="48"/>
      <c r="AA421" s="50"/>
      <c r="AB421" s="47"/>
      <c r="AC421" s="50"/>
      <c r="AD421" s="50"/>
      <c r="AE421" s="50"/>
      <c r="AF421" s="44"/>
      <c r="AG421" s="44"/>
      <c r="AH421" s="44"/>
      <c r="AI421" s="7">
        <v>421</v>
      </c>
    </row>
    <row r="422" spans="1:35" s="40" customFormat="1" ht="15" customHeight="1" x14ac:dyDescent="0.2">
      <c r="A422" s="48">
        <v>7483</v>
      </c>
      <c r="B422" s="43" t="s">
        <v>8136</v>
      </c>
      <c r="C422" s="44" t="s">
        <v>8795</v>
      </c>
      <c r="D422" s="44" t="s">
        <v>432</v>
      </c>
      <c r="E422" s="44" t="s">
        <v>433</v>
      </c>
      <c r="F422" s="45" t="s">
        <v>99</v>
      </c>
      <c r="G422" s="45" t="s">
        <v>434</v>
      </c>
      <c r="H422" s="45" t="s">
        <v>86</v>
      </c>
      <c r="I422" s="44"/>
      <c r="J422" s="44"/>
      <c r="K422" s="44" t="s">
        <v>7338</v>
      </c>
      <c r="L422" s="44" t="s">
        <v>9660</v>
      </c>
      <c r="M422" s="44"/>
      <c r="N422" s="44" t="s">
        <v>5064</v>
      </c>
      <c r="O422" s="47" t="s">
        <v>89</v>
      </c>
      <c r="P422" s="48" t="s">
        <v>5065</v>
      </c>
      <c r="Q422" s="48" t="s">
        <v>7339</v>
      </c>
      <c r="R422" s="46"/>
      <c r="S422" s="48"/>
      <c r="T422" s="46">
        <v>91001</v>
      </c>
      <c r="U422" s="46" t="s">
        <v>439</v>
      </c>
      <c r="V422" s="49">
        <v>41500</v>
      </c>
      <c r="W422" s="48">
        <v>7483</v>
      </c>
      <c r="X422" s="48"/>
      <c r="Y422" s="48"/>
      <c r="Z422" s="48"/>
      <c r="AA422" s="50"/>
      <c r="AB422" s="47"/>
      <c r="AC422" s="50"/>
      <c r="AD422" s="50"/>
      <c r="AE422" s="50"/>
      <c r="AF422" s="44"/>
      <c r="AG422" s="44"/>
      <c r="AH422" s="44"/>
      <c r="AI422" s="110">
        <v>422</v>
      </c>
    </row>
    <row r="423" spans="1:35" s="40" customFormat="1" ht="15" customHeight="1" x14ac:dyDescent="0.2">
      <c r="A423" s="48">
        <v>7072</v>
      </c>
      <c r="B423" s="43" t="s">
        <v>8137</v>
      </c>
      <c r="C423" s="44" t="s">
        <v>7433</v>
      </c>
      <c r="D423" s="44" t="s">
        <v>432</v>
      </c>
      <c r="E423" s="44" t="s">
        <v>433</v>
      </c>
      <c r="F423" s="45" t="s">
        <v>99</v>
      </c>
      <c r="G423" s="45" t="s">
        <v>434</v>
      </c>
      <c r="H423" s="45" t="s">
        <v>86</v>
      </c>
      <c r="I423" s="44"/>
      <c r="J423" s="44"/>
      <c r="K423" s="44" t="s">
        <v>1106</v>
      </c>
      <c r="L423" s="44" t="s">
        <v>9661</v>
      </c>
      <c r="M423" s="44"/>
      <c r="N423" s="44" t="s">
        <v>1107</v>
      </c>
      <c r="O423" s="47" t="s">
        <v>102</v>
      </c>
      <c r="P423" s="48" t="s">
        <v>244</v>
      </c>
      <c r="Q423" s="48" t="s">
        <v>1108</v>
      </c>
      <c r="R423" s="46"/>
      <c r="S423" s="48"/>
      <c r="T423" s="44">
        <v>91001</v>
      </c>
      <c r="U423" s="46" t="s">
        <v>439</v>
      </c>
      <c r="V423" s="49">
        <v>37970</v>
      </c>
      <c r="W423" s="48">
        <v>7072</v>
      </c>
      <c r="X423" s="48"/>
      <c r="Y423" s="48"/>
      <c r="Z423" s="48"/>
      <c r="AA423" s="50"/>
      <c r="AB423" s="47"/>
      <c r="AC423" s="50"/>
      <c r="AD423" s="50"/>
      <c r="AE423" s="50"/>
      <c r="AF423" s="44"/>
      <c r="AG423" s="44"/>
      <c r="AH423" s="44"/>
      <c r="AI423" s="110">
        <v>423</v>
      </c>
    </row>
    <row r="424" spans="1:35" s="40" customFormat="1" ht="15" customHeight="1" x14ac:dyDescent="0.2">
      <c r="A424" s="48">
        <v>7137</v>
      </c>
      <c r="B424" s="43" t="s">
        <v>8138</v>
      </c>
      <c r="C424" s="44" t="s">
        <v>7455</v>
      </c>
      <c r="D424" s="44" t="s">
        <v>432</v>
      </c>
      <c r="E424" s="44" t="s">
        <v>433</v>
      </c>
      <c r="F424" s="45" t="s">
        <v>99</v>
      </c>
      <c r="G424" s="45" t="s">
        <v>434</v>
      </c>
      <c r="H424" s="45" t="s">
        <v>86</v>
      </c>
      <c r="I424" s="44"/>
      <c r="J424" s="44"/>
      <c r="K424" s="44" t="s">
        <v>10396</v>
      </c>
      <c r="L424" s="44" t="s">
        <v>9662</v>
      </c>
      <c r="M424" s="44"/>
      <c r="N424" s="44" t="s">
        <v>1207</v>
      </c>
      <c r="O424" s="47" t="s">
        <v>167</v>
      </c>
      <c r="P424" s="48" t="s">
        <v>338</v>
      </c>
      <c r="Q424" s="48" t="s">
        <v>10397</v>
      </c>
      <c r="R424" s="46" t="s">
        <v>10398</v>
      </c>
      <c r="S424" s="48"/>
      <c r="T424" s="46" t="s">
        <v>1175</v>
      </c>
      <c r="U424" s="46" t="s">
        <v>1208</v>
      </c>
      <c r="V424" s="49">
        <v>38159</v>
      </c>
      <c r="W424" s="48">
        <v>7137</v>
      </c>
      <c r="X424" s="48"/>
      <c r="Y424" s="48"/>
      <c r="Z424" s="48"/>
      <c r="AA424" s="50"/>
      <c r="AB424" s="47"/>
      <c r="AC424" s="50"/>
      <c r="AD424" s="50"/>
      <c r="AE424" s="50"/>
      <c r="AF424" s="44"/>
      <c r="AG424" s="44"/>
      <c r="AH424" s="44"/>
      <c r="AI424" s="7">
        <v>424</v>
      </c>
    </row>
    <row r="425" spans="1:35" s="40" customFormat="1" ht="15" customHeight="1" x14ac:dyDescent="0.2">
      <c r="A425" s="48">
        <v>7521</v>
      </c>
      <c r="B425" s="43" t="s">
        <v>8139</v>
      </c>
      <c r="C425" s="44" t="s">
        <v>7569</v>
      </c>
      <c r="D425" s="44" t="s">
        <v>432</v>
      </c>
      <c r="E425" s="44" t="s">
        <v>1331</v>
      </c>
      <c r="F425" s="45" t="s">
        <v>99</v>
      </c>
      <c r="G425" s="45" t="s">
        <v>1351</v>
      </c>
      <c r="H425" s="45" t="s">
        <v>86</v>
      </c>
      <c r="I425" s="44"/>
      <c r="J425" s="44"/>
      <c r="K425" s="44" t="s">
        <v>10399</v>
      </c>
      <c r="L425" s="44" t="s">
        <v>10400</v>
      </c>
      <c r="M425" s="44"/>
      <c r="N425" s="44" t="s">
        <v>10401</v>
      </c>
      <c r="O425" s="47" t="s">
        <v>501</v>
      </c>
      <c r="P425" s="48" t="s">
        <v>1988</v>
      </c>
      <c r="Q425" s="48" t="s">
        <v>1989</v>
      </c>
      <c r="R425" s="46" t="s">
        <v>10402</v>
      </c>
      <c r="S425" s="48"/>
      <c r="T425" s="46">
        <v>91001</v>
      </c>
      <c r="U425" s="46" t="s">
        <v>880</v>
      </c>
      <c r="V425" s="49">
        <v>41996</v>
      </c>
      <c r="W425" s="48">
        <v>7521</v>
      </c>
      <c r="X425" s="48"/>
      <c r="Y425" s="48"/>
      <c r="Z425" s="48"/>
      <c r="AA425" s="50"/>
      <c r="AB425" s="47"/>
      <c r="AC425" s="50"/>
      <c r="AD425" s="50"/>
      <c r="AE425" s="50"/>
      <c r="AF425" s="44"/>
      <c r="AG425" s="44"/>
      <c r="AH425" s="44"/>
      <c r="AI425" s="110">
        <v>425</v>
      </c>
    </row>
    <row r="426" spans="1:35" s="40" customFormat="1" ht="15" customHeight="1" x14ac:dyDescent="0.2">
      <c r="A426" s="48">
        <v>5150</v>
      </c>
      <c r="B426" s="43" t="s">
        <v>8140</v>
      </c>
      <c r="C426" s="44" t="s">
        <v>7250</v>
      </c>
      <c r="D426" s="44" t="s">
        <v>432</v>
      </c>
      <c r="E426" s="44" t="s">
        <v>433</v>
      </c>
      <c r="F426" s="45" t="s">
        <v>99</v>
      </c>
      <c r="G426" s="45" t="s">
        <v>434</v>
      </c>
      <c r="H426" s="45" t="s">
        <v>86</v>
      </c>
      <c r="I426" s="44"/>
      <c r="J426" s="44"/>
      <c r="K426" s="44" t="s">
        <v>435</v>
      </c>
      <c r="L426" s="44" t="s">
        <v>9663</v>
      </c>
      <c r="M426" s="44"/>
      <c r="N426" s="44" t="s">
        <v>436</v>
      </c>
      <c r="O426" s="47" t="s">
        <v>437</v>
      </c>
      <c r="P426" s="48" t="s">
        <v>438</v>
      </c>
      <c r="Q426" s="48" t="s">
        <v>9664</v>
      </c>
      <c r="R426" s="71" t="s">
        <v>9665</v>
      </c>
      <c r="S426" s="48"/>
      <c r="T426" s="46">
        <v>91001</v>
      </c>
      <c r="U426" s="46" t="s">
        <v>439</v>
      </c>
      <c r="V426" s="49">
        <v>37970</v>
      </c>
      <c r="W426" s="48">
        <v>5150</v>
      </c>
      <c r="X426" s="48"/>
      <c r="Y426" s="48"/>
      <c r="Z426" s="48"/>
      <c r="AA426" s="50"/>
      <c r="AB426" s="47"/>
      <c r="AC426" s="50"/>
      <c r="AD426" s="50"/>
      <c r="AE426" s="50"/>
      <c r="AF426" s="44"/>
      <c r="AG426" s="44"/>
      <c r="AH426" s="44"/>
      <c r="AI426" s="110">
        <v>426</v>
      </c>
    </row>
    <row r="427" spans="1:35" s="40" customFormat="1" ht="15" customHeight="1" x14ac:dyDescent="0.2">
      <c r="A427" s="48">
        <v>7532</v>
      </c>
      <c r="B427" s="43" t="s">
        <v>8141</v>
      </c>
      <c r="C427" s="44" t="s">
        <v>7575</v>
      </c>
      <c r="D427" s="44" t="s">
        <v>432</v>
      </c>
      <c r="E427" s="44" t="s">
        <v>1331</v>
      </c>
      <c r="F427" s="45" t="s">
        <v>99</v>
      </c>
      <c r="G427" s="45" t="s">
        <v>1351</v>
      </c>
      <c r="H427" s="45" t="s">
        <v>86</v>
      </c>
      <c r="I427" s="44"/>
      <c r="J427" s="44"/>
      <c r="K427" s="44" t="s">
        <v>10403</v>
      </c>
      <c r="L427" s="44" t="s">
        <v>9666</v>
      </c>
      <c r="M427" s="44"/>
      <c r="N427" s="44" t="s">
        <v>2019</v>
      </c>
      <c r="O427" s="47" t="s">
        <v>715</v>
      </c>
      <c r="P427" s="48" t="s">
        <v>2020</v>
      </c>
      <c r="Q427" s="48" t="s">
        <v>10404</v>
      </c>
      <c r="R427" s="46" t="s">
        <v>10405</v>
      </c>
      <c r="S427" s="48"/>
      <c r="T427" s="46">
        <v>91001</v>
      </c>
      <c r="U427" s="46" t="s">
        <v>927</v>
      </c>
      <c r="V427" s="49">
        <v>42053</v>
      </c>
      <c r="W427" s="48">
        <v>7532</v>
      </c>
      <c r="X427" s="48"/>
      <c r="Y427" s="48"/>
      <c r="Z427" s="48"/>
      <c r="AA427" s="50"/>
      <c r="AB427" s="47"/>
      <c r="AC427" s="50"/>
      <c r="AD427" s="50"/>
      <c r="AE427" s="50"/>
      <c r="AF427" s="44"/>
      <c r="AG427" s="44"/>
      <c r="AH427" s="44"/>
      <c r="AI427" s="7">
        <v>427</v>
      </c>
    </row>
    <row r="428" spans="1:35" s="40" customFormat="1" ht="15" customHeight="1" x14ac:dyDescent="0.2">
      <c r="A428" s="48">
        <v>7297</v>
      </c>
      <c r="B428" s="43" t="s">
        <v>8142</v>
      </c>
      <c r="C428" s="44" t="s">
        <v>7530</v>
      </c>
      <c r="D428" s="44" t="s">
        <v>432</v>
      </c>
      <c r="E428" s="44" t="s">
        <v>433</v>
      </c>
      <c r="F428" s="45" t="s">
        <v>99</v>
      </c>
      <c r="G428" s="45" t="s">
        <v>434</v>
      </c>
      <c r="H428" s="45" t="s">
        <v>86</v>
      </c>
      <c r="I428" s="44"/>
      <c r="J428" s="44"/>
      <c r="K428" s="44" t="s">
        <v>1638</v>
      </c>
      <c r="L428" s="44" t="s">
        <v>9667</v>
      </c>
      <c r="M428" s="44"/>
      <c r="N428" s="44" t="s">
        <v>1639</v>
      </c>
      <c r="O428" s="47" t="s">
        <v>715</v>
      </c>
      <c r="P428" s="48" t="s">
        <v>1640</v>
      </c>
      <c r="Q428" s="48" t="s">
        <v>1641</v>
      </c>
      <c r="R428" s="46" t="s">
        <v>1642</v>
      </c>
      <c r="S428" s="48" t="s">
        <v>1643</v>
      </c>
      <c r="T428" s="46">
        <v>91001</v>
      </c>
      <c r="U428" s="46" t="s">
        <v>439</v>
      </c>
      <c r="V428" s="49">
        <v>38755</v>
      </c>
      <c r="W428" s="48">
        <v>7297</v>
      </c>
      <c r="X428" s="48"/>
      <c r="Y428" s="48"/>
      <c r="Z428" s="48"/>
      <c r="AA428" s="50"/>
      <c r="AB428" s="47"/>
      <c r="AC428" s="50"/>
      <c r="AD428" s="50"/>
      <c r="AE428" s="50"/>
      <c r="AF428" s="44"/>
      <c r="AG428" s="44"/>
      <c r="AH428" s="44"/>
      <c r="AI428" s="110">
        <v>428</v>
      </c>
    </row>
    <row r="429" spans="1:35" s="40" customFormat="1" ht="15" customHeight="1" x14ac:dyDescent="0.2">
      <c r="A429" s="48">
        <v>7480</v>
      </c>
      <c r="B429" s="43" t="s">
        <v>8143</v>
      </c>
      <c r="C429" s="44" t="s">
        <v>7558</v>
      </c>
      <c r="D429" s="44" t="s">
        <v>432</v>
      </c>
      <c r="E429" s="44" t="s">
        <v>433</v>
      </c>
      <c r="F429" s="45" t="s">
        <v>99</v>
      </c>
      <c r="G429" s="45" t="s">
        <v>434</v>
      </c>
      <c r="H429" s="45" t="s">
        <v>86</v>
      </c>
      <c r="I429" s="44"/>
      <c r="J429" s="44"/>
      <c r="K429" s="44" t="s">
        <v>1892</v>
      </c>
      <c r="L429" s="44" t="s">
        <v>9668</v>
      </c>
      <c r="M429" s="44"/>
      <c r="N429" s="44" t="s">
        <v>10406</v>
      </c>
      <c r="O429" s="47" t="s">
        <v>167</v>
      </c>
      <c r="P429" s="48" t="s">
        <v>1893</v>
      </c>
      <c r="Q429" s="48" t="s">
        <v>10407</v>
      </c>
      <c r="R429" s="46" t="s">
        <v>10408</v>
      </c>
      <c r="S429" s="48"/>
      <c r="T429" s="46">
        <v>91001</v>
      </c>
      <c r="U429" s="46" t="s">
        <v>439</v>
      </c>
      <c r="V429" s="49">
        <v>41443</v>
      </c>
      <c r="W429" s="48">
        <v>7480</v>
      </c>
      <c r="X429" s="48"/>
      <c r="Y429" s="48"/>
      <c r="Z429" s="48"/>
      <c r="AA429" s="50"/>
      <c r="AB429" s="47"/>
      <c r="AC429" s="50"/>
      <c r="AD429" s="50"/>
      <c r="AE429" s="50"/>
      <c r="AF429" s="44"/>
      <c r="AG429" s="44"/>
      <c r="AH429" s="44"/>
      <c r="AI429" s="110">
        <v>429</v>
      </c>
    </row>
    <row r="430" spans="1:35" s="40" customFormat="1" ht="15" customHeight="1" x14ac:dyDescent="0.2">
      <c r="A430" s="48">
        <v>7535</v>
      </c>
      <c r="B430" s="43" t="s">
        <v>8144</v>
      </c>
      <c r="C430" s="44" t="s">
        <v>7272</v>
      </c>
      <c r="D430" s="44" t="s">
        <v>432</v>
      </c>
      <c r="E430" s="44" t="s">
        <v>1331</v>
      </c>
      <c r="F430" s="45" t="s">
        <v>99</v>
      </c>
      <c r="G430" s="45" t="s">
        <v>1351</v>
      </c>
      <c r="H430" s="45" t="s">
        <v>86</v>
      </c>
      <c r="I430" s="44"/>
      <c r="J430" s="44"/>
      <c r="K430" s="44" t="s">
        <v>2031</v>
      </c>
      <c r="L430" s="44" t="s">
        <v>9669</v>
      </c>
      <c r="M430" s="44"/>
      <c r="N430" s="44" t="s">
        <v>2032</v>
      </c>
      <c r="O430" s="47" t="s">
        <v>89</v>
      </c>
      <c r="P430" s="48" t="s">
        <v>2033</v>
      </c>
      <c r="Q430" s="48" t="s">
        <v>2034</v>
      </c>
      <c r="R430" s="46" t="s">
        <v>2035</v>
      </c>
      <c r="S430" s="48"/>
      <c r="T430" s="46">
        <v>91001</v>
      </c>
      <c r="U430" s="46" t="s">
        <v>880</v>
      </c>
      <c r="V430" s="49">
        <v>42053</v>
      </c>
      <c r="W430" s="48">
        <v>7535</v>
      </c>
      <c r="X430" s="48"/>
      <c r="Y430" s="48"/>
      <c r="Z430" s="48"/>
      <c r="AA430" s="50"/>
      <c r="AB430" s="47"/>
      <c r="AC430" s="50"/>
      <c r="AD430" s="50"/>
      <c r="AE430" s="50"/>
      <c r="AF430" s="44"/>
      <c r="AG430" s="44"/>
      <c r="AH430" s="44"/>
      <c r="AI430" s="7">
        <v>430</v>
      </c>
    </row>
    <row r="431" spans="1:35" s="40" customFormat="1" ht="15" customHeight="1" x14ac:dyDescent="0.2">
      <c r="A431" s="48">
        <v>7557</v>
      </c>
      <c r="B431" s="51" t="s">
        <v>8145</v>
      </c>
      <c r="C431" s="44" t="s">
        <v>7588</v>
      </c>
      <c r="D431" s="44" t="s">
        <v>432</v>
      </c>
      <c r="E431" s="44" t="s">
        <v>1331</v>
      </c>
      <c r="F431" s="45" t="s">
        <v>99</v>
      </c>
      <c r="G431" s="45" t="s">
        <v>1351</v>
      </c>
      <c r="H431" s="45" t="s">
        <v>86</v>
      </c>
      <c r="I431" s="44"/>
      <c r="J431" s="44"/>
      <c r="K431" s="62" t="s">
        <v>2091</v>
      </c>
      <c r="L431" s="44" t="s">
        <v>9670</v>
      </c>
      <c r="M431" s="62"/>
      <c r="N431" s="44" t="s">
        <v>2092</v>
      </c>
      <c r="O431" s="47" t="s">
        <v>371</v>
      </c>
      <c r="P431" s="48" t="s">
        <v>2093</v>
      </c>
      <c r="Q431" s="48" t="s">
        <v>2094</v>
      </c>
      <c r="R431" s="53"/>
      <c r="S431" s="48"/>
      <c r="T431" s="46">
        <v>91001</v>
      </c>
      <c r="U431" s="46" t="s">
        <v>880</v>
      </c>
      <c r="V431" s="49">
        <v>42068</v>
      </c>
      <c r="W431" s="48">
        <v>7557</v>
      </c>
      <c r="X431" s="48"/>
      <c r="Y431" s="48"/>
      <c r="Z431" s="48"/>
      <c r="AA431" s="50"/>
      <c r="AB431" s="47"/>
      <c r="AC431" s="50"/>
      <c r="AD431" s="50"/>
      <c r="AE431" s="50"/>
      <c r="AF431" s="44"/>
      <c r="AG431" s="44"/>
      <c r="AH431" s="44"/>
      <c r="AI431" s="110">
        <v>431</v>
      </c>
    </row>
    <row r="432" spans="1:35" s="40" customFormat="1" ht="15" customHeight="1" x14ac:dyDescent="0.2">
      <c r="A432" s="48">
        <v>7253</v>
      </c>
      <c r="B432" s="43" t="s">
        <v>8146</v>
      </c>
      <c r="C432" s="44" t="s">
        <v>7507</v>
      </c>
      <c r="D432" s="44" t="s">
        <v>432</v>
      </c>
      <c r="E432" s="44" t="s">
        <v>433</v>
      </c>
      <c r="F432" s="45" t="s">
        <v>99</v>
      </c>
      <c r="G432" s="45" t="s">
        <v>434</v>
      </c>
      <c r="H432" s="45" t="s">
        <v>86</v>
      </c>
      <c r="I432" s="44" t="s">
        <v>9047</v>
      </c>
      <c r="J432" s="44" t="s">
        <v>9047</v>
      </c>
      <c r="K432" s="44" t="s">
        <v>1539</v>
      </c>
      <c r="L432" s="44" t="s">
        <v>9671</v>
      </c>
      <c r="M432" s="44" t="s">
        <v>9047</v>
      </c>
      <c r="N432" s="44" t="s">
        <v>9048</v>
      </c>
      <c r="O432" s="47" t="s">
        <v>371</v>
      </c>
      <c r="P432" s="48" t="s">
        <v>734</v>
      </c>
      <c r="Q432" s="48" t="s">
        <v>1540</v>
      </c>
      <c r="R432" s="46" t="s">
        <v>9049</v>
      </c>
      <c r="S432" s="48"/>
      <c r="T432" s="46">
        <v>91001</v>
      </c>
      <c r="U432" s="46">
        <v>2021</v>
      </c>
      <c r="V432" s="49">
        <v>38723</v>
      </c>
      <c r="W432" s="48">
        <v>7253</v>
      </c>
      <c r="X432" s="48" t="s">
        <v>9087</v>
      </c>
      <c r="Y432" s="48" t="s">
        <v>9087</v>
      </c>
      <c r="Z432" s="48" t="s">
        <v>9087</v>
      </c>
      <c r="AA432" s="50"/>
      <c r="AB432" s="47"/>
      <c r="AC432" s="50"/>
      <c r="AD432" s="50"/>
      <c r="AE432" s="50"/>
      <c r="AF432" s="44"/>
      <c r="AG432" s="44" t="s">
        <v>121</v>
      </c>
      <c r="AH432" s="44" t="s">
        <v>8972</v>
      </c>
      <c r="AI432" s="110">
        <v>432</v>
      </c>
    </row>
    <row r="433" spans="1:35" s="40" customFormat="1" ht="15" customHeight="1" x14ac:dyDescent="0.2">
      <c r="A433" s="48">
        <v>7222</v>
      </c>
      <c r="B433" s="43" t="s">
        <v>8147</v>
      </c>
      <c r="C433" s="44" t="s">
        <v>7490</v>
      </c>
      <c r="D433" s="44" t="s">
        <v>432</v>
      </c>
      <c r="E433" s="44" t="s">
        <v>433</v>
      </c>
      <c r="F433" s="45" t="s">
        <v>99</v>
      </c>
      <c r="G433" s="45" t="s">
        <v>434</v>
      </c>
      <c r="H433" s="45" t="s">
        <v>86</v>
      </c>
      <c r="I433" s="44"/>
      <c r="J433" s="44"/>
      <c r="K433" s="44" t="s">
        <v>1441</v>
      </c>
      <c r="L433" s="44" t="s">
        <v>9672</v>
      </c>
      <c r="M433" s="44"/>
      <c r="N433" s="44" t="s">
        <v>1442</v>
      </c>
      <c r="O433" s="47" t="s">
        <v>918</v>
      </c>
      <c r="P433" s="48" t="s">
        <v>1443</v>
      </c>
      <c r="Q433" s="48" t="s">
        <v>1444</v>
      </c>
      <c r="R433" s="46"/>
      <c r="S433" s="48"/>
      <c r="T433" s="46">
        <v>91001</v>
      </c>
      <c r="U433" s="46" t="s">
        <v>880</v>
      </c>
      <c r="V433" s="49">
        <v>38687</v>
      </c>
      <c r="W433" s="48">
        <v>7222</v>
      </c>
      <c r="X433" s="48"/>
      <c r="Y433" s="48"/>
      <c r="Z433" s="48"/>
      <c r="AA433" s="50"/>
      <c r="AB433" s="47"/>
      <c r="AC433" s="50"/>
      <c r="AD433" s="50"/>
      <c r="AE433" s="50"/>
      <c r="AF433" s="44"/>
      <c r="AG433" s="44"/>
      <c r="AH433" s="44"/>
      <c r="AI433" s="7">
        <v>433</v>
      </c>
    </row>
    <row r="434" spans="1:35" s="40" customFormat="1" ht="15" customHeight="1" x14ac:dyDescent="0.2">
      <c r="A434" s="48">
        <v>7507</v>
      </c>
      <c r="B434" s="43" t="s">
        <v>8148</v>
      </c>
      <c r="C434" s="44" t="s">
        <v>8811</v>
      </c>
      <c r="D434" s="44" t="s">
        <v>432</v>
      </c>
      <c r="E434" s="44" t="s">
        <v>1331</v>
      </c>
      <c r="F434" s="45" t="s">
        <v>99</v>
      </c>
      <c r="G434" s="45" t="s">
        <v>1351</v>
      </c>
      <c r="H434" s="45" t="s">
        <v>86</v>
      </c>
      <c r="I434" s="44"/>
      <c r="J434" s="44"/>
      <c r="K434" s="44" t="s">
        <v>5066</v>
      </c>
      <c r="L434" s="44" t="s">
        <v>9673</v>
      </c>
      <c r="M434" s="44"/>
      <c r="N434" s="44" t="s">
        <v>5067</v>
      </c>
      <c r="O434" s="47" t="s">
        <v>1074</v>
      </c>
      <c r="P434" s="48" t="s">
        <v>5068</v>
      </c>
      <c r="Q434" s="48">
        <v>722462921</v>
      </c>
      <c r="R434" s="46"/>
      <c r="S434" s="48"/>
      <c r="T434" s="46">
        <v>91001</v>
      </c>
      <c r="U434" s="46" t="s">
        <v>880</v>
      </c>
      <c r="V434" s="49" t="s">
        <v>10409</v>
      </c>
      <c r="W434" s="48">
        <v>7507</v>
      </c>
      <c r="X434" s="48"/>
      <c r="Y434" s="48"/>
      <c r="Z434" s="48"/>
      <c r="AA434" s="50"/>
      <c r="AB434" s="47"/>
      <c r="AC434" s="50"/>
      <c r="AD434" s="50"/>
      <c r="AE434" s="50"/>
      <c r="AF434" s="44"/>
      <c r="AG434" s="44"/>
      <c r="AH434" s="44"/>
      <c r="AI434" s="110">
        <v>434</v>
      </c>
    </row>
    <row r="435" spans="1:35" s="40" customFormat="1" ht="15" customHeight="1" x14ac:dyDescent="0.2">
      <c r="A435" s="48">
        <v>7200</v>
      </c>
      <c r="B435" s="43" t="s">
        <v>8149</v>
      </c>
      <c r="C435" s="44" t="s">
        <v>7477</v>
      </c>
      <c r="D435" s="44" t="s">
        <v>432</v>
      </c>
      <c r="E435" s="44" t="s">
        <v>433</v>
      </c>
      <c r="F435" s="45" t="s">
        <v>99</v>
      </c>
      <c r="G435" s="45" t="s">
        <v>434</v>
      </c>
      <c r="H435" s="45" t="s">
        <v>86</v>
      </c>
      <c r="I435" s="44"/>
      <c r="J435" s="44"/>
      <c r="K435" s="44" t="s">
        <v>1371</v>
      </c>
      <c r="L435" s="44" t="s">
        <v>9674</v>
      </c>
      <c r="M435" s="44"/>
      <c r="N435" s="44" t="s">
        <v>1372</v>
      </c>
      <c r="O435" s="47" t="s">
        <v>89</v>
      </c>
      <c r="P435" s="48" t="s">
        <v>1373</v>
      </c>
      <c r="Q435" s="48" t="s">
        <v>1374</v>
      </c>
      <c r="R435" s="46" t="s">
        <v>1375</v>
      </c>
      <c r="S435" s="48"/>
      <c r="T435" s="46">
        <v>91001</v>
      </c>
      <c r="U435" s="46" t="s">
        <v>439</v>
      </c>
      <c r="V435" s="49">
        <v>38624</v>
      </c>
      <c r="W435" s="48">
        <v>7200</v>
      </c>
      <c r="X435" s="48"/>
      <c r="Y435" s="48"/>
      <c r="Z435" s="48"/>
      <c r="AA435" s="50"/>
      <c r="AB435" s="47"/>
      <c r="AC435" s="50"/>
      <c r="AD435" s="50"/>
      <c r="AE435" s="50"/>
      <c r="AF435" s="44"/>
      <c r="AG435" s="44"/>
      <c r="AH435" s="44"/>
      <c r="AI435" s="110">
        <v>435</v>
      </c>
    </row>
    <row r="436" spans="1:35" s="40" customFormat="1" ht="15" customHeight="1" x14ac:dyDescent="0.2">
      <c r="A436" s="48">
        <v>7427</v>
      </c>
      <c r="B436" s="43" t="s">
        <v>8150</v>
      </c>
      <c r="C436" s="44" t="s">
        <v>8755</v>
      </c>
      <c r="D436" s="44" t="s">
        <v>5069</v>
      </c>
      <c r="E436" s="44" t="s">
        <v>1331</v>
      </c>
      <c r="F436" s="45" t="s">
        <v>99</v>
      </c>
      <c r="G436" s="45" t="s">
        <v>1351</v>
      </c>
      <c r="H436" s="45" t="s">
        <v>86</v>
      </c>
      <c r="I436" s="44"/>
      <c r="J436" s="44"/>
      <c r="K436" s="44" t="s">
        <v>5070</v>
      </c>
      <c r="L436" s="44" t="s">
        <v>9675</v>
      </c>
      <c r="M436" s="44"/>
      <c r="N436" s="44" t="s">
        <v>5071</v>
      </c>
      <c r="O436" s="47" t="s">
        <v>637</v>
      </c>
      <c r="P436" s="48" t="s">
        <v>2337</v>
      </c>
      <c r="Q436" s="48" t="s">
        <v>5072</v>
      </c>
      <c r="R436" s="46" t="s">
        <v>5073</v>
      </c>
      <c r="S436" s="48"/>
      <c r="T436" s="46" t="s">
        <v>5074</v>
      </c>
      <c r="U436" s="46" t="s">
        <v>5075</v>
      </c>
      <c r="V436" s="49">
        <v>40346</v>
      </c>
      <c r="W436" s="48">
        <v>7427</v>
      </c>
      <c r="X436" s="48"/>
      <c r="Y436" s="48"/>
      <c r="Z436" s="48"/>
      <c r="AA436" s="50"/>
      <c r="AB436" s="47"/>
      <c r="AC436" s="50"/>
      <c r="AD436" s="50"/>
      <c r="AE436" s="50"/>
      <c r="AF436" s="44"/>
      <c r="AG436" s="44"/>
      <c r="AH436" s="44"/>
      <c r="AI436" s="7">
        <v>436</v>
      </c>
    </row>
    <row r="437" spans="1:35" s="40" customFormat="1" ht="15" customHeight="1" x14ac:dyDescent="0.2">
      <c r="A437" s="48">
        <v>7279</v>
      </c>
      <c r="B437" s="43" t="s">
        <v>8151</v>
      </c>
      <c r="C437" s="44" t="s">
        <v>7521</v>
      </c>
      <c r="D437" s="44" t="s">
        <v>432</v>
      </c>
      <c r="E437" s="44" t="s">
        <v>433</v>
      </c>
      <c r="F437" s="45" t="s">
        <v>99</v>
      </c>
      <c r="G437" s="45" t="s">
        <v>434</v>
      </c>
      <c r="H437" s="45" t="s">
        <v>86</v>
      </c>
      <c r="I437" s="44"/>
      <c r="J437" s="44"/>
      <c r="K437" s="44" t="s">
        <v>10410</v>
      </c>
      <c r="L437" s="44" t="s">
        <v>10411</v>
      </c>
      <c r="M437" s="44"/>
      <c r="N437" s="44" t="s">
        <v>10412</v>
      </c>
      <c r="O437" s="47" t="s">
        <v>89</v>
      </c>
      <c r="P437" s="48" t="s">
        <v>1597</v>
      </c>
      <c r="Q437" s="48" t="s">
        <v>1598</v>
      </c>
      <c r="R437" s="46" t="s">
        <v>10413</v>
      </c>
      <c r="S437" s="48"/>
      <c r="T437" s="46">
        <v>91001</v>
      </c>
      <c r="U437" s="46" t="s">
        <v>1157</v>
      </c>
      <c r="V437" s="49">
        <v>38737</v>
      </c>
      <c r="W437" s="48">
        <v>7279</v>
      </c>
      <c r="X437" s="48"/>
      <c r="Y437" s="48"/>
      <c r="Z437" s="48"/>
      <c r="AA437" s="50"/>
      <c r="AB437" s="47"/>
      <c r="AC437" s="50"/>
      <c r="AD437" s="50"/>
      <c r="AE437" s="50"/>
      <c r="AF437" s="44"/>
      <c r="AG437" s="44"/>
      <c r="AH437" s="44"/>
      <c r="AI437" s="110">
        <v>437</v>
      </c>
    </row>
    <row r="438" spans="1:35" s="40" customFormat="1" ht="15" customHeight="1" x14ac:dyDescent="0.2">
      <c r="A438" s="48">
        <v>7577</v>
      </c>
      <c r="B438" s="43" t="s">
        <v>8152</v>
      </c>
      <c r="C438" s="44" t="s">
        <v>7200</v>
      </c>
      <c r="D438" s="44" t="s">
        <v>432</v>
      </c>
      <c r="E438" s="44" t="s">
        <v>1454</v>
      </c>
      <c r="F438" s="45" t="s">
        <v>99</v>
      </c>
      <c r="G438" s="45" t="s">
        <v>1351</v>
      </c>
      <c r="H438" s="45" t="s">
        <v>86</v>
      </c>
      <c r="I438" s="44"/>
      <c r="J438" s="44"/>
      <c r="K438" s="44" t="s">
        <v>2139</v>
      </c>
      <c r="L438" s="44" t="s">
        <v>9676</v>
      </c>
      <c r="M438" s="44"/>
      <c r="N438" s="44" t="s">
        <v>2140</v>
      </c>
      <c r="O438" s="47" t="s">
        <v>60</v>
      </c>
      <c r="P438" s="48" t="s">
        <v>1938</v>
      </c>
      <c r="Q438" s="47" t="s">
        <v>2141</v>
      </c>
      <c r="R438" s="46" t="s">
        <v>2142</v>
      </c>
      <c r="S438" s="48"/>
      <c r="T438" s="46">
        <v>91001</v>
      </c>
      <c r="U438" s="46" t="s">
        <v>880</v>
      </c>
      <c r="V438" s="49">
        <v>42215</v>
      </c>
      <c r="W438" s="48">
        <v>7577</v>
      </c>
      <c r="X438" s="48"/>
      <c r="Y438" s="48"/>
      <c r="Z438" s="48"/>
      <c r="AA438" s="50"/>
      <c r="AB438" s="47"/>
      <c r="AC438" s="50"/>
      <c r="AD438" s="50"/>
      <c r="AE438" s="50"/>
      <c r="AF438" s="44"/>
      <c r="AG438" s="44"/>
      <c r="AH438" s="44"/>
      <c r="AI438" s="110">
        <v>438</v>
      </c>
    </row>
    <row r="439" spans="1:35" s="40" customFormat="1" ht="15" customHeight="1" x14ac:dyDescent="0.2">
      <c r="A439" s="48">
        <v>7596</v>
      </c>
      <c r="B439" s="43" t="s">
        <v>8153</v>
      </c>
      <c r="C439" s="44" t="s">
        <v>7201</v>
      </c>
      <c r="D439" s="44" t="s">
        <v>432</v>
      </c>
      <c r="E439" s="44" t="s">
        <v>1331</v>
      </c>
      <c r="F439" s="45" t="s">
        <v>99</v>
      </c>
      <c r="G439" s="45" t="s">
        <v>1351</v>
      </c>
      <c r="H439" s="45" t="s">
        <v>86</v>
      </c>
      <c r="I439" s="44"/>
      <c r="J439" s="44"/>
      <c r="K439" s="44" t="s">
        <v>2182</v>
      </c>
      <c r="L439" s="44" t="s">
        <v>9677</v>
      </c>
      <c r="M439" s="44"/>
      <c r="N439" s="44" t="s">
        <v>9678</v>
      </c>
      <c r="O439" s="47" t="s">
        <v>60</v>
      </c>
      <c r="P439" s="48" t="s">
        <v>2183</v>
      </c>
      <c r="Q439" s="48" t="s">
        <v>2184</v>
      </c>
      <c r="R439" s="46" t="s">
        <v>9679</v>
      </c>
      <c r="S439" s="48"/>
      <c r="T439" s="46">
        <v>91001</v>
      </c>
      <c r="U439" s="46" t="s">
        <v>880</v>
      </c>
      <c r="V439" s="49">
        <v>42410</v>
      </c>
      <c r="W439" s="48">
        <v>7596</v>
      </c>
      <c r="X439" s="48"/>
      <c r="Y439" s="48"/>
      <c r="Z439" s="48"/>
      <c r="AA439" s="50"/>
      <c r="AB439" s="47"/>
      <c r="AC439" s="50"/>
      <c r="AD439" s="50"/>
      <c r="AE439" s="50"/>
      <c r="AF439" s="44"/>
      <c r="AG439" s="44"/>
      <c r="AH439" s="44"/>
      <c r="AI439" s="7">
        <v>439</v>
      </c>
    </row>
    <row r="440" spans="1:35" s="40" customFormat="1" ht="15" customHeight="1" x14ac:dyDescent="0.2">
      <c r="A440" s="48">
        <v>6998</v>
      </c>
      <c r="B440" s="43" t="s">
        <v>8154</v>
      </c>
      <c r="C440" s="44" t="s">
        <v>7414</v>
      </c>
      <c r="D440" s="44" t="s">
        <v>432</v>
      </c>
      <c r="E440" s="44" t="s">
        <v>433</v>
      </c>
      <c r="F440" s="45" t="s">
        <v>99</v>
      </c>
      <c r="G440" s="45" t="s">
        <v>434</v>
      </c>
      <c r="H440" s="45" t="s">
        <v>86</v>
      </c>
      <c r="I440" s="44"/>
      <c r="J440" s="44"/>
      <c r="K440" s="44" t="s">
        <v>944</v>
      </c>
      <c r="L440" s="44" t="s">
        <v>9680</v>
      </c>
      <c r="M440" s="44"/>
      <c r="N440" s="44" t="s">
        <v>945</v>
      </c>
      <c r="O440" s="47" t="s">
        <v>89</v>
      </c>
      <c r="P440" s="48" t="s">
        <v>359</v>
      </c>
      <c r="Q440" s="48">
        <v>226773400</v>
      </c>
      <c r="R440" s="53" t="s">
        <v>946</v>
      </c>
      <c r="S440" s="48"/>
      <c r="T440" s="46">
        <v>91001</v>
      </c>
      <c r="U440" s="46" t="s">
        <v>439</v>
      </c>
      <c r="V440" s="49">
        <v>37970</v>
      </c>
      <c r="W440" s="48">
        <v>6998</v>
      </c>
      <c r="X440" s="48"/>
      <c r="Y440" s="48"/>
      <c r="Z440" s="48"/>
      <c r="AA440" s="50"/>
      <c r="AB440" s="47"/>
      <c r="AC440" s="50"/>
      <c r="AD440" s="50"/>
      <c r="AE440" s="50"/>
      <c r="AF440" s="44"/>
      <c r="AG440" s="44"/>
      <c r="AH440" s="44"/>
      <c r="AI440" s="110">
        <v>440</v>
      </c>
    </row>
    <row r="441" spans="1:35" s="40" customFormat="1" ht="15" customHeight="1" x14ac:dyDescent="0.2">
      <c r="A441" s="48">
        <v>7290</v>
      </c>
      <c r="B441" s="43" t="s">
        <v>8155</v>
      </c>
      <c r="C441" s="44" t="s">
        <v>7527</v>
      </c>
      <c r="D441" s="44" t="s">
        <v>432</v>
      </c>
      <c r="E441" s="44" t="s">
        <v>433</v>
      </c>
      <c r="F441" s="45" t="s">
        <v>99</v>
      </c>
      <c r="G441" s="45" t="s">
        <v>434</v>
      </c>
      <c r="H441" s="45" t="s">
        <v>86</v>
      </c>
      <c r="I441" s="44"/>
      <c r="J441" s="44"/>
      <c r="K441" s="44" t="s">
        <v>1625</v>
      </c>
      <c r="L441" s="44" t="s">
        <v>9681</v>
      </c>
      <c r="M441" s="44"/>
      <c r="N441" s="44" t="s">
        <v>10414</v>
      </c>
      <c r="O441" s="47" t="s">
        <v>167</v>
      </c>
      <c r="P441" s="48" t="s">
        <v>1626</v>
      </c>
      <c r="Q441" s="48" t="s">
        <v>10415</v>
      </c>
      <c r="R441" s="46" t="s">
        <v>10416</v>
      </c>
      <c r="S441" s="48"/>
      <c r="T441" s="46">
        <v>91001</v>
      </c>
      <c r="U441" s="46" t="s">
        <v>1157</v>
      </c>
      <c r="V441" s="49">
        <v>38744</v>
      </c>
      <c r="W441" s="48">
        <v>7290</v>
      </c>
      <c r="X441" s="48"/>
      <c r="Y441" s="48"/>
      <c r="Z441" s="48"/>
      <c r="AA441" s="50"/>
      <c r="AB441" s="47"/>
      <c r="AC441" s="50"/>
      <c r="AD441" s="50"/>
      <c r="AE441" s="50"/>
      <c r="AF441" s="44"/>
      <c r="AG441" s="44"/>
      <c r="AH441" s="44"/>
      <c r="AI441" s="110">
        <v>441</v>
      </c>
    </row>
    <row r="442" spans="1:35" s="40" customFormat="1" ht="15" customHeight="1" x14ac:dyDescent="0.2">
      <c r="A442" s="48">
        <v>7150</v>
      </c>
      <c r="B442" s="43" t="s">
        <v>8156</v>
      </c>
      <c r="C442" s="44" t="s">
        <v>8610</v>
      </c>
      <c r="D442" s="44" t="s">
        <v>432</v>
      </c>
      <c r="E442" s="44" t="s">
        <v>433</v>
      </c>
      <c r="F442" s="45" t="s">
        <v>99</v>
      </c>
      <c r="G442" s="45" t="s">
        <v>434</v>
      </c>
      <c r="H442" s="45" t="s">
        <v>86</v>
      </c>
      <c r="I442" s="44"/>
      <c r="J442" s="44"/>
      <c r="K442" s="60" t="s">
        <v>5076</v>
      </c>
      <c r="L442" s="44" t="s">
        <v>9682</v>
      </c>
      <c r="M442" s="60"/>
      <c r="N442" s="44" t="s">
        <v>5077</v>
      </c>
      <c r="O442" s="47" t="s">
        <v>715</v>
      </c>
      <c r="P442" s="48" t="s">
        <v>5078</v>
      </c>
      <c r="Q442" s="48" t="s">
        <v>5079</v>
      </c>
      <c r="R442" s="46"/>
      <c r="S442" s="48"/>
      <c r="T442" s="46">
        <v>91001</v>
      </c>
      <c r="U442" s="46" t="s">
        <v>1091</v>
      </c>
      <c r="V442" s="49">
        <v>38315</v>
      </c>
      <c r="W442" s="48">
        <v>7150</v>
      </c>
      <c r="X442" s="48"/>
      <c r="Y442" s="48"/>
      <c r="Z442" s="48"/>
      <c r="AA442" s="50"/>
      <c r="AB442" s="47"/>
      <c r="AC442" s="50"/>
      <c r="AD442" s="50"/>
      <c r="AE442" s="50"/>
      <c r="AF442" s="44"/>
      <c r="AG442" s="44"/>
      <c r="AH442" s="44"/>
      <c r="AI442" s="7">
        <v>442</v>
      </c>
    </row>
    <row r="443" spans="1:35" s="40" customFormat="1" ht="15" customHeight="1" x14ac:dyDescent="0.2">
      <c r="A443" s="48">
        <v>7546</v>
      </c>
      <c r="B443" s="43" t="s">
        <v>8157</v>
      </c>
      <c r="C443" s="44" t="s">
        <v>7186</v>
      </c>
      <c r="D443" s="44" t="s">
        <v>432</v>
      </c>
      <c r="E443" s="44" t="s">
        <v>1331</v>
      </c>
      <c r="F443" s="45" t="s">
        <v>99</v>
      </c>
      <c r="G443" s="45" t="s">
        <v>1351</v>
      </c>
      <c r="H443" s="45" t="s">
        <v>86</v>
      </c>
      <c r="I443" s="44"/>
      <c r="J443" s="44"/>
      <c r="K443" s="44" t="s">
        <v>2063</v>
      </c>
      <c r="L443" s="44" t="s">
        <v>9683</v>
      </c>
      <c r="M443" s="44"/>
      <c r="N443" s="44" t="s">
        <v>2064</v>
      </c>
      <c r="O443" s="47" t="s">
        <v>918</v>
      </c>
      <c r="P443" s="48" t="s">
        <v>2065</v>
      </c>
      <c r="Q443" s="48" t="s">
        <v>2066</v>
      </c>
      <c r="R443" s="53" t="s">
        <v>2067</v>
      </c>
      <c r="S443" s="48"/>
      <c r="T443" s="46">
        <v>91001</v>
      </c>
      <c r="U443" s="46" t="s">
        <v>880</v>
      </c>
      <c r="V443" s="49">
        <v>42059</v>
      </c>
      <c r="W443" s="48">
        <v>7546</v>
      </c>
      <c r="X443" s="48"/>
      <c r="Y443" s="48"/>
      <c r="Z443" s="48"/>
      <c r="AA443" s="50"/>
      <c r="AB443" s="47"/>
      <c r="AC443" s="50"/>
      <c r="AD443" s="50"/>
      <c r="AE443" s="50"/>
      <c r="AF443" s="44"/>
      <c r="AG443" s="44"/>
      <c r="AH443" s="44"/>
      <c r="AI443" s="110">
        <v>443</v>
      </c>
    </row>
    <row r="444" spans="1:35" s="40" customFormat="1" ht="15" customHeight="1" x14ac:dyDescent="0.2">
      <c r="A444" s="48">
        <v>7487</v>
      </c>
      <c r="B444" s="43" t="s">
        <v>8158</v>
      </c>
      <c r="C444" s="44" t="s">
        <v>7561</v>
      </c>
      <c r="D444" s="44" t="s">
        <v>432</v>
      </c>
      <c r="E444" s="44" t="s">
        <v>1331</v>
      </c>
      <c r="F444" s="45" t="s">
        <v>99</v>
      </c>
      <c r="G444" s="45" t="s">
        <v>1351</v>
      </c>
      <c r="H444" s="45" t="s">
        <v>86</v>
      </c>
      <c r="I444" s="44"/>
      <c r="J444" s="44"/>
      <c r="K444" s="44" t="s">
        <v>1898</v>
      </c>
      <c r="L444" s="44" t="s">
        <v>9684</v>
      </c>
      <c r="M444" s="44"/>
      <c r="N444" s="44" t="s">
        <v>10417</v>
      </c>
      <c r="O444" s="47" t="s">
        <v>32</v>
      </c>
      <c r="P444" s="48" t="s">
        <v>1899</v>
      </c>
      <c r="Q444" s="48" t="s">
        <v>1900</v>
      </c>
      <c r="R444" s="46" t="s">
        <v>1901</v>
      </c>
      <c r="S444" s="48"/>
      <c r="T444" s="46">
        <v>91001</v>
      </c>
      <c r="U444" s="46" t="s">
        <v>880</v>
      </c>
      <c r="V444" s="49">
        <v>41547</v>
      </c>
      <c r="W444" s="48">
        <v>7487</v>
      </c>
      <c r="X444" s="48"/>
      <c r="Y444" s="48"/>
      <c r="Z444" s="48"/>
      <c r="AA444" s="50"/>
      <c r="AB444" s="47"/>
      <c r="AC444" s="50"/>
      <c r="AD444" s="50"/>
      <c r="AE444" s="50"/>
      <c r="AF444" s="44"/>
      <c r="AG444" s="44"/>
      <c r="AH444" s="44"/>
      <c r="AI444" s="110">
        <v>444</v>
      </c>
    </row>
    <row r="445" spans="1:35" s="40" customFormat="1" ht="15" customHeight="1" x14ac:dyDescent="0.2">
      <c r="A445" s="48">
        <v>7215</v>
      </c>
      <c r="B445" s="43" t="s">
        <v>8159</v>
      </c>
      <c r="C445" s="44" t="s">
        <v>7487</v>
      </c>
      <c r="D445" s="44" t="s">
        <v>432</v>
      </c>
      <c r="E445" s="44" t="s">
        <v>1331</v>
      </c>
      <c r="F445" s="45" t="s">
        <v>99</v>
      </c>
      <c r="G445" s="45" t="s">
        <v>1222</v>
      </c>
      <c r="H445" s="45" t="s">
        <v>86</v>
      </c>
      <c r="I445" s="44"/>
      <c r="J445" s="44"/>
      <c r="K445" s="46" t="s">
        <v>1424</v>
      </c>
      <c r="L445" s="44" t="s">
        <v>9685</v>
      </c>
      <c r="M445" s="44"/>
      <c r="N445" s="44" t="s">
        <v>1425</v>
      </c>
      <c r="O445" s="47" t="s">
        <v>32</v>
      </c>
      <c r="P445" s="48" t="s">
        <v>1426</v>
      </c>
      <c r="Q445" s="48"/>
      <c r="R445" s="46"/>
      <c r="S445" s="48"/>
      <c r="T445" s="46">
        <v>91001</v>
      </c>
      <c r="U445" s="46" t="s">
        <v>439</v>
      </c>
      <c r="V445" s="49">
        <v>38663</v>
      </c>
      <c r="W445" s="48">
        <v>7215</v>
      </c>
      <c r="X445" s="48"/>
      <c r="Y445" s="48"/>
      <c r="Z445" s="48"/>
      <c r="AA445" s="50"/>
      <c r="AB445" s="47"/>
      <c r="AC445" s="50"/>
      <c r="AD445" s="50"/>
      <c r="AE445" s="50"/>
      <c r="AF445" s="44"/>
      <c r="AG445" s="44"/>
      <c r="AH445" s="44"/>
      <c r="AI445" s="7">
        <v>445</v>
      </c>
    </row>
    <row r="446" spans="1:35" s="40" customFormat="1" ht="15" customHeight="1" x14ac:dyDescent="0.2">
      <c r="A446" s="48">
        <v>7523</v>
      </c>
      <c r="B446" s="43" t="s">
        <v>8160</v>
      </c>
      <c r="C446" s="44" t="s">
        <v>7570</v>
      </c>
      <c r="D446" s="44" t="s">
        <v>432</v>
      </c>
      <c r="E446" s="44" t="s">
        <v>1331</v>
      </c>
      <c r="F446" s="45" t="s">
        <v>99</v>
      </c>
      <c r="G446" s="45" t="s">
        <v>1351</v>
      </c>
      <c r="H446" s="45" t="s">
        <v>86</v>
      </c>
      <c r="I446" s="44"/>
      <c r="J446" s="44"/>
      <c r="K446" s="44" t="s">
        <v>1990</v>
      </c>
      <c r="L446" s="44" t="s">
        <v>9686</v>
      </c>
      <c r="M446" s="44"/>
      <c r="N446" s="44" t="s">
        <v>1991</v>
      </c>
      <c r="O446" s="47" t="s">
        <v>501</v>
      </c>
      <c r="P446" s="48" t="s">
        <v>1992</v>
      </c>
      <c r="Q446" s="48" t="s">
        <v>1993</v>
      </c>
      <c r="R446" s="46" t="s">
        <v>1994</v>
      </c>
      <c r="S446" s="48"/>
      <c r="T446" s="46">
        <v>91001</v>
      </c>
      <c r="U446" s="46" t="s">
        <v>927</v>
      </c>
      <c r="V446" s="49">
        <v>42032</v>
      </c>
      <c r="W446" s="48">
        <v>7523</v>
      </c>
      <c r="X446" s="48"/>
      <c r="Y446" s="48"/>
      <c r="Z446" s="48"/>
      <c r="AA446" s="50"/>
      <c r="AB446" s="47"/>
      <c r="AC446" s="50"/>
      <c r="AD446" s="50"/>
      <c r="AE446" s="50"/>
      <c r="AF446" s="44"/>
      <c r="AG446" s="44"/>
      <c r="AH446" s="44"/>
      <c r="AI446" s="110">
        <v>446</v>
      </c>
    </row>
    <row r="447" spans="1:35" s="40" customFormat="1" ht="15" customHeight="1" x14ac:dyDescent="0.2">
      <c r="A447" s="48">
        <v>7095</v>
      </c>
      <c r="B447" s="43" t="s">
        <v>8161</v>
      </c>
      <c r="C447" s="44" t="s">
        <v>7443</v>
      </c>
      <c r="D447" s="44" t="s">
        <v>432</v>
      </c>
      <c r="E447" s="44" t="s">
        <v>433</v>
      </c>
      <c r="F447" s="45" t="s">
        <v>99</v>
      </c>
      <c r="G447" s="45" t="s">
        <v>434</v>
      </c>
      <c r="H447" s="45" t="s">
        <v>86</v>
      </c>
      <c r="I447" s="44"/>
      <c r="J447" s="44"/>
      <c r="K447" s="44" t="s">
        <v>10418</v>
      </c>
      <c r="L447" s="44" t="s">
        <v>10419</v>
      </c>
      <c r="M447" s="44"/>
      <c r="N447" s="44" t="s">
        <v>1160</v>
      </c>
      <c r="O447" s="47" t="s">
        <v>715</v>
      </c>
      <c r="P447" s="48" t="s">
        <v>1161</v>
      </c>
      <c r="Q447" s="48" t="s">
        <v>10420</v>
      </c>
      <c r="R447" s="46" t="s">
        <v>10421</v>
      </c>
      <c r="S447" s="48"/>
      <c r="T447" s="46">
        <v>91001</v>
      </c>
      <c r="U447" s="46" t="s">
        <v>1162</v>
      </c>
      <c r="V447" s="49">
        <v>37970</v>
      </c>
      <c r="W447" s="48">
        <v>7095</v>
      </c>
      <c r="X447" s="48"/>
      <c r="Y447" s="48"/>
      <c r="Z447" s="48"/>
      <c r="AA447" s="50"/>
      <c r="AB447" s="47"/>
      <c r="AC447" s="50"/>
      <c r="AD447" s="50"/>
      <c r="AE447" s="50"/>
      <c r="AF447" s="44"/>
      <c r="AG447" s="44"/>
      <c r="AH447" s="44"/>
      <c r="AI447" s="110">
        <v>447</v>
      </c>
    </row>
    <row r="448" spans="1:35" s="40" customFormat="1" ht="15" customHeight="1" x14ac:dyDescent="0.2">
      <c r="A448" s="48">
        <v>7174</v>
      </c>
      <c r="B448" s="43" t="s">
        <v>8162</v>
      </c>
      <c r="C448" s="44" t="s">
        <v>7465</v>
      </c>
      <c r="D448" s="44" t="s">
        <v>432</v>
      </c>
      <c r="E448" s="44" t="s">
        <v>433</v>
      </c>
      <c r="F448" s="45" t="s">
        <v>99</v>
      </c>
      <c r="G448" s="45" t="s">
        <v>434</v>
      </c>
      <c r="H448" s="45" t="s">
        <v>86</v>
      </c>
      <c r="I448" s="44"/>
      <c r="J448" s="44"/>
      <c r="K448" s="44" t="s">
        <v>1293</v>
      </c>
      <c r="L448" s="44" t="s">
        <v>9687</v>
      </c>
      <c r="M448" s="44"/>
      <c r="N448" s="44" t="s">
        <v>9688</v>
      </c>
      <c r="O448" s="47" t="s">
        <v>715</v>
      </c>
      <c r="P448" s="48" t="s">
        <v>1294</v>
      </c>
      <c r="Q448" s="48" t="s">
        <v>9689</v>
      </c>
      <c r="R448" s="46" t="s">
        <v>9690</v>
      </c>
      <c r="S448" s="48"/>
      <c r="T448" s="46">
        <v>91001</v>
      </c>
      <c r="U448" s="46" t="s">
        <v>1295</v>
      </c>
      <c r="V448" s="49">
        <v>38518</v>
      </c>
      <c r="W448" s="48">
        <v>7174</v>
      </c>
      <c r="X448" s="48"/>
      <c r="Y448" s="48"/>
      <c r="Z448" s="48"/>
      <c r="AA448" s="50"/>
      <c r="AB448" s="47"/>
      <c r="AC448" s="50"/>
      <c r="AD448" s="50"/>
      <c r="AE448" s="50"/>
      <c r="AF448" s="44"/>
      <c r="AG448" s="44"/>
      <c r="AH448" s="44"/>
      <c r="AI448" s="7">
        <v>448</v>
      </c>
    </row>
    <row r="449" spans="1:35" s="40" customFormat="1" ht="15" customHeight="1" x14ac:dyDescent="0.2">
      <c r="A449" s="48">
        <v>7091</v>
      </c>
      <c r="B449" s="43" t="s">
        <v>8163</v>
      </c>
      <c r="C449" s="44" t="s">
        <v>7441</v>
      </c>
      <c r="D449" s="44" t="s">
        <v>432</v>
      </c>
      <c r="E449" s="44" t="s">
        <v>433</v>
      </c>
      <c r="F449" s="45" t="s">
        <v>99</v>
      </c>
      <c r="G449" s="45" t="s">
        <v>434</v>
      </c>
      <c r="H449" s="45" t="s">
        <v>86</v>
      </c>
      <c r="I449" s="44"/>
      <c r="J449" s="44"/>
      <c r="K449" s="44" t="s">
        <v>1154</v>
      </c>
      <c r="L449" s="44" t="s">
        <v>9691</v>
      </c>
      <c r="M449" s="44"/>
      <c r="N449" s="44" t="s">
        <v>1155</v>
      </c>
      <c r="O449" s="47" t="s">
        <v>1074</v>
      </c>
      <c r="P449" s="48" t="s">
        <v>1156</v>
      </c>
      <c r="Q449" s="48"/>
      <c r="R449" s="46"/>
      <c r="S449" s="48"/>
      <c r="T449" s="46">
        <v>91001</v>
      </c>
      <c r="U449" s="46" t="s">
        <v>1157</v>
      </c>
      <c r="V449" s="49">
        <v>37970</v>
      </c>
      <c r="W449" s="48">
        <v>7091</v>
      </c>
      <c r="X449" s="48"/>
      <c r="Y449" s="48"/>
      <c r="Z449" s="48"/>
      <c r="AA449" s="50"/>
      <c r="AB449" s="47"/>
      <c r="AC449" s="50"/>
      <c r="AD449" s="50"/>
      <c r="AE449" s="50"/>
      <c r="AF449" s="44"/>
      <c r="AG449" s="44"/>
      <c r="AH449" s="44"/>
      <c r="AI449" s="110">
        <v>449</v>
      </c>
    </row>
    <row r="450" spans="1:35" s="40" customFormat="1" ht="15" customHeight="1" x14ac:dyDescent="0.2">
      <c r="A450" s="48">
        <v>7735</v>
      </c>
      <c r="B450" s="43" t="s">
        <v>5080</v>
      </c>
      <c r="C450" s="44" t="s">
        <v>8934</v>
      </c>
      <c r="D450" s="44"/>
      <c r="E450" s="44" t="s">
        <v>433</v>
      </c>
      <c r="F450" s="45" t="s">
        <v>99</v>
      </c>
      <c r="G450" s="45" t="s">
        <v>434</v>
      </c>
      <c r="H450" s="45" t="s">
        <v>86</v>
      </c>
      <c r="I450" s="44"/>
      <c r="J450" s="44"/>
      <c r="K450" s="44" t="s">
        <v>5081</v>
      </c>
      <c r="L450" s="44" t="s">
        <v>9692</v>
      </c>
      <c r="M450" s="44"/>
      <c r="N450" s="44" t="s">
        <v>5082</v>
      </c>
      <c r="O450" s="47" t="s">
        <v>32</v>
      </c>
      <c r="P450" s="48" t="s">
        <v>5083</v>
      </c>
      <c r="Q450" s="48" t="s">
        <v>5084</v>
      </c>
      <c r="R450" s="46" t="s">
        <v>5085</v>
      </c>
      <c r="S450" s="48"/>
      <c r="T450" s="46">
        <v>91001</v>
      </c>
      <c r="U450" s="46" t="s">
        <v>1295</v>
      </c>
      <c r="V450" s="49">
        <v>44404</v>
      </c>
      <c r="W450" s="48">
        <v>7735</v>
      </c>
      <c r="X450" s="48"/>
      <c r="Y450" s="48"/>
      <c r="Z450" s="48"/>
      <c r="AA450" s="50"/>
      <c r="AB450" s="47"/>
      <c r="AC450" s="50"/>
      <c r="AD450" s="50"/>
      <c r="AE450" s="50"/>
      <c r="AF450" s="44"/>
      <c r="AG450" s="44"/>
      <c r="AH450" s="44"/>
      <c r="AI450" s="110">
        <v>450</v>
      </c>
    </row>
    <row r="451" spans="1:35" s="40" customFormat="1" ht="15" customHeight="1" x14ac:dyDescent="0.2">
      <c r="A451" s="48">
        <v>7249</v>
      </c>
      <c r="B451" s="43" t="s">
        <v>8164</v>
      </c>
      <c r="C451" s="44" t="s">
        <v>8646</v>
      </c>
      <c r="D451" s="44" t="s">
        <v>432</v>
      </c>
      <c r="E451" s="44" t="s">
        <v>433</v>
      </c>
      <c r="F451" s="45" t="s">
        <v>99</v>
      </c>
      <c r="G451" s="45" t="s">
        <v>434</v>
      </c>
      <c r="H451" s="45" t="s">
        <v>86</v>
      </c>
      <c r="I451" s="44"/>
      <c r="J451" s="44"/>
      <c r="K451" s="44" t="s">
        <v>5086</v>
      </c>
      <c r="L451" s="44" t="s">
        <v>9693</v>
      </c>
      <c r="M451" s="44"/>
      <c r="N451" s="44" t="s">
        <v>5087</v>
      </c>
      <c r="O451" s="47" t="s">
        <v>371</v>
      </c>
      <c r="P451" s="48" t="s">
        <v>5088</v>
      </c>
      <c r="Q451" s="48" t="s">
        <v>5089</v>
      </c>
      <c r="R451" s="46"/>
      <c r="S451" s="48"/>
      <c r="T451" s="46">
        <v>91001</v>
      </c>
      <c r="U451" s="46" t="s">
        <v>647</v>
      </c>
      <c r="V451" s="49">
        <v>38722</v>
      </c>
      <c r="W451" s="48">
        <v>7249</v>
      </c>
      <c r="X451" s="48"/>
      <c r="Y451" s="48"/>
      <c r="Z451" s="48"/>
      <c r="AA451" s="50"/>
      <c r="AB451" s="47"/>
      <c r="AC451" s="50"/>
      <c r="AD451" s="50"/>
      <c r="AE451" s="50"/>
      <c r="AF451" s="44"/>
      <c r="AG451" s="44"/>
      <c r="AH451" s="44"/>
      <c r="AI451" s="7">
        <v>451</v>
      </c>
    </row>
    <row r="452" spans="1:35" s="40" customFormat="1" ht="15" customHeight="1" x14ac:dyDescent="0.2">
      <c r="A452" s="48">
        <v>7283</v>
      </c>
      <c r="B452" s="43" t="s">
        <v>8165</v>
      </c>
      <c r="C452" s="44" t="s">
        <v>7234</v>
      </c>
      <c r="D452" s="44" t="s">
        <v>432</v>
      </c>
      <c r="E452" s="44" t="s">
        <v>1331</v>
      </c>
      <c r="F452" s="45" t="s">
        <v>99</v>
      </c>
      <c r="G452" s="45" t="s">
        <v>1351</v>
      </c>
      <c r="H452" s="45" t="s">
        <v>86</v>
      </c>
      <c r="I452" s="44"/>
      <c r="J452" s="44"/>
      <c r="K452" s="44" t="s">
        <v>1605</v>
      </c>
      <c r="L452" s="44">
        <v>0</v>
      </c>
      <c r="M452" s="44"/>
      <c r="N452" s="44" t="s">
        <v>1606</v>
      </c>
      <c r="O452" s="47" t="s">
        <v>167</v>
      </c>
      <c r="P452" s="48" t="s">
        <v>1607</v>
      </c>
      <c r="Q452" s="48" t="s">
        <v>1608</v>
      </c>
      <c r="R452" s="46"/>
      <c r="S452" s="48"/>
      <c r="T452" s="46">
        <v>91001</v>
      </c>
      <c r="U452" s="46" t="s">
        <v>1609</v>
      </c>
      <c r="V452" s="49">
        <v>38737</v>
      </c>
      <c r="W452" s="48">
        <v>7283</v>
      </c>
      <c r="X452" s="48"/>
      <c r="Y452" s="48"/>
      <c r="Z452" s="48"/>
      <c r="AA452" s="50"/>
      <c r="AB452" s="47"/>
      <c r="AC452" s="50"/>
      <c r="AD452" s="50"/>
      <c r="AE452" s="50"/>
      <c r="AF452" s="44"/>
      <c r="AG452" s="44"/>
      <c r="AH452" s="44"/>
      <c r="AI452" s="110">
        <v>452</v>
      </c>
    </row>
    <row r="453" spans="1:35" s="40" customFormat="1" ht="15" customHeight="1" x14ac:dyDescent="0.2">
      <c r="A453" s="48">
        <v>7309</v>
      </c>
      <c r="B453" s="43" t="s">
        <v>8166</v>
      </c>
      <c r="C453" s="44" t="s">
        <v>7534</v>
      </c>
      <c r="D453" s="44" t="s">
        <v>432</v>
      </c>
      <c r="E453" s="44" t="s">
        <v>1331</v>
      </c>
      <c r="F453" s="45" t="s">
        <v>99</v>
      </c>
      <c r="G453" s="45" t="s">
        <v>1351</v>
      </c>
      <c r="H453" s="45" t="s">
        <v>86</v>
      </c>
      <c r="I453" s="44"/>
      <c r="J453" s="44"/>
      <c r="K453" s="44" t="s">
        <v>1657</v>
      </c>
      <c r="L453" s="44" t="s">
        <v>9694</v>
      </c>
      <c r="M453" s="44"/>
      <c r="N453" s="44" t="s">
        <v>1658</v>
      </c>
      <c r="O453" s="48" t="s">
        <v>167</v>
      </c>
      <c r="P453" s="44" t="s">
        <v>579</v>
      </c>
      <c r="Q453" s="48" t="s">
        <v>1659</v>
      </c>
      <c r="R453" s="53" t="s">
        <v>1660</v>
      </c>
      <c r="S453" s="48"/>
      <c r="T453" s="46">
        <v>91001</v>
      </c>
      <c r="U453" s="46" t="s">
        <v>439</v>
      </c>
      <c r="V453" s="49">
        <v>38768</v>
      </c>
      <c r="W453" s="48">
        <v>7309</v>
      </c>
      <c r="X453" s="48"/>
      <c r="Y453" s="48"/>
      <c r="Z453" s="48"/>
      <c r="AA453" s="50"/>
      <c r="AB453" s="47"/>
      <c r="AC453" s="50"/>
      <c r="AD453" s="50"/>
      <c r="AE453" s="50"/>
      <c r="AF453" s="44"/>
      <c r="AG453" s="44"/>
      <c r="AH453" s="44"/>
      <c r="AI453" s="110">
        <v>453</v>
      </c>
    </row>
    <row r="454" spans="1:35" s="40" customFormat="1" ht="15" customHeight="1" x14ac:dyDescent="0.2">
      <c r="A454" s="48">
        <v>7513</v>
      </c>
      <c r="B454" s="43" t="s">
        <v>8167</v>
      </c>
      <c r="C454" s="44" t="s">
        <v>7182</v>
      </c>
      <c r="D454" s="44" t="s">
        <v>432</v>
      </c>
      <c r="E454" s="44" t="s">
        <v>1331</v>
      </c>
      <c r="F454" s="45" t="s">
        <v>99</v>
      </c>
      <c r="G454" s="45" t="s">
        <v>1351</v>
      </c>
      <c r="H454" s="45" t="s">
        <v>86</v>
      </c>
      <c r="I454" s="44"/>
      <c r="J454" s="44"/>
      <c r="K454" s="62" t="s">
        <v>1971</v>
      </c>
      <c r="L454" s="44" t="s">
        <v>9695</v>
      </c>
      <c r="M454" s="62"/>
      <c r="N454" s="44" t="s">
        <v>10422</v>
      </c>
      <c r="O454" s="47" t="s">
        <v>1210</v>
      </c>
      <c r="P454" s="48" t="s">
        <v>1972</v>
      </c>
      <c r="Q454" s="48" t="s">
        <v>10423</v>
      </c>
      <c r="R454" s="46" t="s">
        <v>10424</v>
      </c>
      <c r="S454" s="48"/>
      <c r="T454" s="46">
        <v>91001</v>
      </c>
      <c r="U454" s="46" t="s">
        <v>1925</v>
      </c>
      <c r="V454" s="49">
        <v>41927</v>
      </c>
      <c r="W454" s="48">
        <v>7513</v>
      </c>
      <c r="X454" s="48"/>
      <c r="Y454" s="48"/>
      <c r="Z454" s="48"/>
      <c r="AA454" s="50"/>
      <c r="AB454" s="47"/>
      <c r="AC454" s="50"/>
      <c r="AD454" s="50"/>
      <c r="AE454" s="50"/>
      <c r="AF454" s="44"/>
      <c r="AG454" s="44"/>
      <c r="AH454" s="44"/>
      <c r="AI454" s="7">
        <v>454</v>
      </c>
    </row>
    <row r="455" spans="1:35" s="40" customFormat="1" ht="15" customHeight="1" x14ac:dyDescent="0.2">
      <c r="A455" s="48">
        <v>7586</v>
      </c>
      <c r="B455" s="43" t="s">
        <v>8168</v>
      </c>
      <c r="C455" s="44" t="s">
        <v>7595</v>
      </c>
      <c r="D455" s="44" t="s">
        <v>432</v>
      </c>
      <c r="E455" s="44" t="s">
        <v>1454</v>
      </c>
      <c r="F455" s="45" t="s">
        <v>99</v>
      </c>
      <c r="G455" s="45" t="s">
        <v>1351</v>
      </c>
      <c r="H455" s="45" t="s">
        <v>86</v>
      </c>
      <c r="I455" s="44"/>
      <c r="J455" s="44"/>
      <c r="K455" s="44" t="s">
        <v>2157</v>
      </c>
      <c r="L455" s="44" t="s">
        <v>9696</v>
      </c>
      <c r="M455" s="44"/>
      <c r="N455" s="44" t="s">
        <v>10425</v>
      </c>
      <c r="O455" s="47" t="s">
        <v>918</v>
      </c>
      <c r="P455" s="48" t="s">
        <v>2158</v>
      </c>
      <c r="Q455" s="48" t="s">
        <v>2159</v>
      </c>
      <c r="R455" s="46" t="s">
        <v>2160</v>
      </c>
      <c r="S455" s="48"/>
      <c r="T455" s="46">
        <v>91001</v>
      </c>
      <c r="U455" s="46" t="s">
        <v>880</v>
      </c>
      <c r="V455" s="49">
        <v>42347</v>
      </c>
      <c r="W455" s="48">
        <v>7586</v>
      </c>
      <c r="X455" s="48"/>
      <c r="Y455" s="48"/>
      <c r="Z455" s="48"/>
      <c r="AA455" s="50"/>
      <c r="AB455" s="47"/>
      <c r="AC455" s="50"/>
      <c r="AD455" s="50"/>
      <c r="AE455" s="50"/>
      <c r="AF455" s="44"/>
      <c r="AG455" s="44"/>
      <c r="AH455" s="44"/>
      <c r="AI455" s="110">
        <v>455</v>
      </c>
    </row>
    <row r="456" spans="1:35" s="40" customFormat="1" ht="15" customHeight="1" x14ac:dyDescent="0.2">
      <c r="A456" s="48">
        <v>7208</v>
      </c>
      <c r="B456" s="43" t="s">
        <v>8169</v>
      </c>
      <c r="C456" s="44" t="s">
        <v>7282</v>
      </c>
      <c r="D456" s="44" t="s">
        <v>432</v>
      </c>
      <c r="E456" s="44" t="s">
        <v>433</v>
      </c>
      <c r="F456" s="45" t="s">
        <v>99</v>
      </c>
      <c r="G456" s="45" t="s">
        <v>1222</v>
      </c>
      <c r="H456" s="45" t="s">
        <v>86</v>
      </c>
      <c r="I456" s="44"/>
      <c r="J456" s="44"/>
      <c r="K456" s="44" t="s">
        <v>1406</v>
      </c>
      <c r="L456" s="44" t="s">
        <v>9697</v>
      </c>
      <c r="M456" s="44"/>
      <c r="N456" s="44" t="s">
        <v>1407</v>
      </c>
      <c r="O456" s="47" t="s">
        <v>89</v>
      </c>
      <c r="P456" s="48" t="s">
        <v>1408</v>
      </c>
      <c r="Q456" s="48" t="s">
        <v>1409</v>
      </c>
      <c r="R456" s="46" t="s">
        <v>1410</v>
      </c>
      <c r="S456" s="48"/>
      <c r="T456" s="46">
        <v>91001</v>
      </c>
      <c r="U456" s="46" t="s">
        <v>1411</v>
      </c>
      <c r="V456" s="49">
        <v>38649</v>
      </c>
      <c r="W456" s="48">
        <v>7208</v>
      </c>
      <c r="X456" s="48"/>
      <c r="Y456" s="48"/>
      <c r="Z456" s="48"/>
      <c r="AA456" s="50"/>
      <c r="AB456" s="47"/>
      <c r="AC456" s="50"/>
      <c r="AD456" s="50"/>
      <c r="AE456" s="50"/>
      <c r="AF456" s="44"/>
      <c r="AG456" s="44"/>
      <c r="AH456" s="44"/>
      <c r="AI456" s="110">
        <v>456</v>
      </c>
    </row>
    <row r="457" spans="1:35" s="40" customFormat="1" ht="15" customHeight="1" x14ac:dyDescent="0.2">
      <c r="A457" s="48">
        <v>7117</v>
      </c>
      <c r="B457" s="77" t="s">
        <v>8170</v>
      </c>
      <c r="C457" s="44" t="s">
        <v>7450</v>
      </c>
      <c r="D457" s="44" t="s">
        <v>432</v>
      </c>
      <c r="E457" s="44" t="s">
        <v>433</v>
      </c>
      <c r="F457" s="45" t="s">
        <v>99</v>
      </c>
      <c r="G457" s="45" t="s">
        <v>434</v>
      </c>
      <c r="H457" s="45" t="s">
        <v>86</v>
      </c>
      <c r="I457" s="44"/>
      <c r="J457" s="44"/>
      <c r="K457" s="44" t="s">
        <v>1188</v>
      </c>
      <c r="L457" s="44" t="s">
        <v>9698</v>
      </c>
      <c r="M457" s="44"/>
      <c r="N457" s="44" t="s">
        <v>1189</v>
      </c>
      <c r="O457" s="47" t="s">
        <v>102</v>
      </c>
      <c r="P457" s="48" t="s">
        <v>449</v>
      </c>
      <c r="Q457" s="48">
        <v>532662300</v>
      </c>
      <c r="R457" s="46" t="s">
        <v>1190</v>
      </c>
      <c r="S457" s="48"/>
      <c r="T457" s="46">
        <v>91001</v>
      </c>
      <c r="U457" s="46" t="s">
        <v>439</v>
      </c>
      <c r="V457" s="49">
        <v>37970</v>
      </c>
      <c r="W457" s="48">
        <v>7117</v>
      </c>
      <c r="X457" s="48"/>
      <c r="Y457" s="48"/>
      <c r="Z457" s="48"/>
      <c r="AA457" s="50"/>
      <c r="AB457" s="47"/>
      <c r="AC457" s="50"/>
      <c r="AD457" s="50"/>
      <c r="AE457" s="50"/>
      <c r="AF457" s="44"/>
      <c r="AG457" s="44"/>
      <c r="AH457" s="44"/>
      <c r="AI457" s="7">
        <v>457</v>
      </c>
    </row>
    <row r="458" spans="1:35" s="40" customFormat="1" ht="15" customHeight="1" x14ac:dyDescent="0.2">
      <c r="A458" s="48">
        <v>7231</v>
      </c>
      <c r="B458" s="43" t="s">
        <v>8171</v>
      </c>
      <c r="C458" s="44" t="s">
        <v>7496</v>
      </c>
      <c r="D458" s="44" t="s">
        <v>432</v>
      </c>
      <c r="E458" s="44" t="s">
        <v>1331</v>
      </c>
      <c r="F458" s="45" t="s">
        <v>99</v>
      </c>
      <c r="G458" s="45" t="s">
        <v>1351</v>
      </c>
      <c r="H458" s="45" t="s">
        <v>86</v>
      </c>
      <c r="I458" s="44"/>
      <c r="J458" s="44"/>
      <c r="K458" s="44" t="s">
        <v>1471</v>
      </c>
      <c r="L458" s="44" t="s">
        <v>9699</v>
      </c>
      <c r="M458" s="44"/>
      <c r="N458" s="73" t="s">
        <v>1472</v>
      </c>
      <c r="O458" s="47" t="s">
        <v>89</v>
      </c>
      <c r="P458" s="48" t="s">
        <v>1473</v>
      </c>
      <c r="Q458" s="48" t="s">
        <v>1474</v>
      </c>
      <c r="R458" s="46" t="s">
        <v>1475</v>
      </c>
      <c r="S458" s="48"/>
      <c r="T458" s="46">
        <v>91001</v>
      </c>
      <c r="U458" s="46" t="s">
        <v>439</v>
      </c>
      <c r="V458" s="49">
        <v>38700</v>
      </c>
      <c r="W458" s="48">
        <v>7231</v>
      </c>
      <c r="X458" s="48"/>
      <c r="Y458" s="48"/>
      <c r="Z458" s="48"/>
      <c r="AA458" s="50"/>
      <c r="AB458" s="47"/>
      <c r="AC458" s="50"/>
      <c r="AD458" s="50"/>
      <c r="AE458" s="50"/>
      <c r="AF458" s="44"/>
      <c r="AG458" s="44"/>
      <c r="AH458" s="44"/>
      <c r="AI458" s="110">
        <v>458</v>
      </c>
    </row>
    <row r="459" spans="1:35" s="40" customFormat="1" ht="15" customHeight="1" x14ac:dyDescent="0.2">
      <c r="A459" s="48">
        <v>7138</v>
      </c>
      <c r="B459" s="43" t="s">
        <v>8172</v>
      </c>
      <c r="C459" s="44" t="s">
        <v>7456</v>
      </c>
      <c r="D459" s="44" t="s">
        <v>432</v>
      </c>
      <c r="E459" s="44" t="s">
        <v>433</v>
      </c>
      <c r="F459" s="45" t="s">
        <v>99</v>
      </c>
      <c r="G459" s="45" t="s">
        <v>434</v>
      </c>
      <c r="H459" s="45" t="s">
        <v>86</v>
      </c>
      <c r="I459" s="44"/>
      <c r="J459" s="44"/>
      <c r="K459" s="44" t="s">
        <v>9700</v>
      </c>
      <c r="L459" s="44" t="s">
        <v>9701</v>
      </c>
      <c r="M459" s="44"/>
      <c r="N459" s="44" t="s">
        <v>1209</v>
      </c>
      <c r="O459" s="47" t="s">
        <v>1210</v>
      </c>
      <c r="P459" s="48" t="s">
        <v>1211</v>
      </c>
      <c r="Q459" s="48" t="s">
        <v>9702</v>
      </c>
      <c r="R459" s="46" t="s">
        <v>9703</v>
      </c>
      <c r="S459" s="48"/>
      <c r="T459" s="46">
        <v>91001</v>
      </c>
      <c r="U459" s="44" t="s">
        <v>439</v>
      </c>
      <c r="V459" s="49">
        <v>38159</v>
      </c>
      <c r="W459" s="48">
        <v>7138</v>
      </c>
      <c r="X459" s="48"/>
      <c r="Y459" s="48"/>
      <c r="Z459" s="48"/>
      <c r="AA459" s="50"/>
      <c r="AB459" s="47"/>
      <c r="AC459" s="50"/>
      <c r="AD459" s="50"/>
      <c r="AE459" s="50"/>
      <c r="AF459" s="44"/>
      <c r="AG459" s="44"/>
      <c r="AH459" s="44"/>
      <c r="AI459" s="110">
        <v>459</v>
      </c>
    </row>
    <row r="460" spans="1:35" s="40" customFormat="1" ht="15" customHeight="1" x14ac:dyDescent="0.2">
      <c r="A460" s="48">
        <v>7236</v>
      </c>
      <c r="B460" s="43" t="s">
        <v>8173</v>
      </c>
      <c r="C460" s="44" t="s">
        <v>7264</v>
      </c>
      <c r="D460" s="44" t="s">
        <v>432</v>
      </c>
      <c r="E460" s="44" t="s">
        <v>433</v>
      </c>
      <c r="F460" s="45" t="s">
        <v>99</v>
      </c>
      <c r="G460" s="45" t="s">
        <v>434</v>
      </c>
      <c r="H460" s="45" t="s">
        <v>86</v>
      </c>
      <c r="I460" s="44"/>
      <c r="J460" s="44"/>
      <c r="K460" s="44" t="s">
        <v>1492</v>
      </c>
      <c r="L460" s="44" t="s">
        <v>9704</v>
      </c>
      <c r="M460" s="44"/>
      <c r="N460" s="44" t="s">
        <v>1493</v>
      </c>
      <c r="O460" s="47" t="s">
        <v>89</v>
      </c>
      <c r="P460" s="48" t="s">
        <v>1494</v>
      </c>
      <c r="Q460" s="48" t="s">
        <v>1495</v>
      </c>
      <c r="R460" s="46" t="s">
        <v>1496</v>
      </c>
      <c r="S460" s="48"/>
      <c r="T460" s="46">
        <v>91001</v>
      </c>
      <c r="U460" s="46" t="s">
        <v>439</v>
      </c>
      <c r="V460" s="49">
        <v>38712</v>
      </c>
      <c r="W460" s="48">
        <v>7236</v>
      </c>
      <c r="X460" s="48"/>
      <c r="Y460" s="48"/>
      <c r="Z460" s="48"/>
      <c r="AA460" s="50"/>
      <c r="AB460" s="47"/>
      <c r="AC460" s="50"/>
      <c r="AD460" s="50"/>
      <c r="AE460" s="50"/>
      <c r="AF460" s="44"/>
      <c r="AG460" s="44"/>
      <c r="AH460" s="44"/>
      <c r="AI460" s="7">
        <v>460</v>
      </c>
    </row>
    <row r="461" spans="1:35" s="40" customFormat="1" ht="15" customHeight="1" x14ac:dyDescent="0.2">
      <c r="A461" s="48">
        <v>7421</v>
      </c>
      <c r="B461" s="43" t="s">
        <v>8174</v>
      </c>
      <c r="C461" s="44" t="s">
        <v>8751</v>
      </c>
      <c r="D461" s="44" t="s">
        <v>432</v>
      </c>
      <c r="E461" s="44" t="s">
        <v>1331</v>
      </c>
      <c r="F461" s="45" t="s">
        <v>99</v>
      </c>
      <c r="G461" s="45" t="s">
        <v>1351</v>
      </c>
      <c r="H461" s="45" t="s">
        <v>86</v>
      </c>
      <c r="I461" s="44"/>
      <c r="J461" s="44"/>
      <c r="K461" s="44" t="s">
        <v>5090</v>
      </c>
      <c r="L461" s="44" t="s">
        <v>9705</v>
      </c>
      <c r="M461" s="44"/>
      <c r="N461" s="44" t="s">
        <v>10426</v>
      </c>
      <c r="O461" s="47" t="s">
        <v>60</v>
      </c>
      <c r="P461" s="48" t="s">
        <v>4533</v>
      </c>
      <c r="Q461" s="48" t="s">
        <v>5091</v>
      </c>
      <c r="R461" s="46"/>
      <c r="S461" s="48"/>
      <c r="T461" s="46">
        <v>91001</v>
      </c>
      <c r="U461" s="46" t="s">
        <v>5092</v>
      </c>
      <c r="V461" s="49">
        <v>40190</v>
      </c>
      <c r="W461" s="48">
        <v>7421</v>
      </c>
      <c r="X461" s="48"/>
      <c r="Y461" s="48"/>
      <c r="Z461" s="48"/>
      <c r="AA461" s="50"/>
      <c r="AB461" s="47"/>
      <c r="AC461" s="50"/>
      <c r="AD461" s="50"/>
      <c r="AE461" s="50"/>
      <c r="AF461" s="44"/>
      <c r="AG461" s="44"/>
      <c r="AH461" s="44"/>
      <c r="AI461" s="110">
        <v>461</v>
      </c>
    </row>
    <row r="462" spans="1:35" s="40" customFormat="1" ht="15" customHeight="1" x14ac:dyDescent="0.2">
      <c r="A462" s="48">
        <v>7311</v>
      </c>
      <c r="B462" s="43" t="s">
        <v>8175</v>
      </c>
      <c r="C462" s="44" t="s">
        <v>7535</v>
      </c>
      <c r="D462" s="44" t="s">
        <v>432</v>
      </c>
      <c r="E462" s="44" t="s">
        <v>433</v>
      </c>
      <c r="F462" s="45" t="s">
        <v>99</v>
      </c>
      <c r="G462" s="45" t="s">
        <v>434</v>
      </c>
      <c r="H462" s="45" t="s">
        <v>86</v>
      </c>
      <c r="I462" s="44"/>
      <c r="J462" s="44"/>
      <c r="K462" s="44" t="s">
        <v>7340</v>
      </c>
      <c r="L462" s="44" t="s">
        <v>9706</v>
      </c>
      <c r="M462" s="44"/>
      <c r="N462" s="44" t="s">
        <v>1661</v>
      </c>
      <c r="O462" s="47" t="s">
        <v>60</v>
      </c>
      <c r="P462" s="48" t="s">
        <v>1662</v>
      </c>
      <c r="Q462" s="48" t="s">
        <v>7341</v>
      </c>
      <c r="R462" s="53" t="s">
        <v>7342</v>
      </c>
      <c r="S462" s="48"/>
      <c r="T462" s="46">
        <v>91001</v>
      </c>
      <c r="U462" s="46" t="s">
        <v>439</v>
      </c>
      <c r="V462" s="49">
        <v>38786</v>
      </c>
      <c r="W462" s="48">
        <v>7311</v>
      </c>
      <c r="X462" s="48"/>
      <c r="Y462" s="48"/>
      <c r="Z462" s="48"/>
      <c r="AA462" s="50"/>
      <c r="AB462" s="47"/>
      <c r="AC462" s="50"/>
      <c r="AD462" s="50"/>
      <c r="AE462" s="50"/>
      <c r="AF462" s="44"/>
      <c r="AG462" s="44"/>
      <c r="AH462" s="44"/>
      <c r="AI462" s="110">
        <v>462</v>
      </c>
    </row>
    <row r="463" spans="1:35" s="40" customFormat="1" ht="15" customHeight="1" x14ac:dyDescent="0.2">
      <c r="A463" s="48">
        <v>7196</v>
      </c>
      <c r="B463" s="43" t="s">
        <v>8176</v>
      </c>
      <c r="C463" s="44" t="s">
        <v>7475</v>
      </c>
      <c r="D463" s="44" t="s">
        <v>432</v>
      </c>
      <c r="E463" s="44" t="s">
        <v>433</v>
      </c>
      <c r="F463" s="45" t="s">
        <v>99</v>
      </c>
      <c r="G463" s="45" t="s">
        <v>434</v>
      </c>
      <c r="H463" s="45" t="s">
        <v>86</v>
      </c>
      <c r="I463" s="44"/>
      <c r="J463" s="44"/>
      <c r="K463" s="44" t="s">
        <v>1358</v>
      </c>
      <c r="L463" s="44" t="s">
        <v>9707</v>
      </c>
      <c r="M463" s="44"/>
      <c r="N463" s="44" t="s">
        <v>1359</v>
      </c>
      <c r="O463" s="47" t="s">
        <v>89</v>
      </c>
      <c r="P463" s="48" t="s">
        <v>1360</v>
      </c>
      <c r="Q463" s="48" t="s">
        <v>1361</v>
      </c>
      <c r="R463" s="46" t="s">
        <v>1362</v>
      </c>
      <c r="S463" s="48"/>
      <c r="T463" s="46">
        <v>91001</v>
      </c>
      <c r="U463" s="46" t="s">
        <v>439</v>
      </c>
      <c r="V463" s="49">
        <v>38624</v>
      </c>
      <c r="W463" s="48">
        <v>7196</v>
      </c>
      <c r="X463" s="48"/>
      <c r="Y463" s="48"/>
      <c r="Z463" s="48"/>
      <c r="AA463" s="50"/>
      <c r="AB463" s="47"/>
      <c r="AC463" s="50"/>
      <c r="AD463" s="50"/>
      <c r="AE463" s="50"/>
      <c r="AF463" s="44"/>
      <c r="AG463" s="44"/>
      <c r="AH463" s="44"/>
      <c r="AI463" s="7">
        <v>463</v>
      </c>
    </row>
    <row r="464" spans="1:35" s="40" customFormat="1" ht="15" customHeight="1" x14ac:dyDescent="0.2">
      <c r="A464" s="48">
        <v>7514</v>
      </c>
      <c r="B464" s="43" t="s">
        <v>8177</v>
      </c>
      <c r="C464" s="44" t="s">
        <v>7567</v>
      </c>
      <c r="D464" s="44" t="s">
        <v>432</v>
      </c>
      <c r="E464" s="44" t="s">
        <v>1331</v>
      </c>
      <c r="F464" s="45" t="s">
        <v>99</v>
      </c>
      <c r="G464" s="45" t="s">
        <v>1351</v>
      </c>
      <c r="H464" s="45" t="s">
        <v>86</v>
      </c>
      <c r="I464" s="44"/>
      <c r="J464" s="44"/>
      <c r="K464" s="44" t="s">
        <v>1973</v>
      </c>
      <c r="L464" s="44" t="s">
        <v>9708</v>
      </c>
      <c r="M464" s="44"/>
      <c r="N464" s="44" t="s">
        <v>1974</v>
      </c>
      <c r="O464" s="47" t="s">
        <v>32</v>
      </c>
      <c r="P464" s="48" t="s">
        <v>1975</v>
      </c>
      <c r="Q464" s="48"/>
      <c r="R464" s="46"/>
      <c r="S464" s="48"/>
      <c r="T464" s="46">
        <v>91001</v>
      </c>
      <c r="U464" s="46" t="s">
        <v>880</v>
      </c>
      <c r="V464" s="49">
        <v>41939</v>
      </c>
      <c r="W464" s="48">
        <v>7514</v>
      </c>
      <c r="X464" s="48"/>
      <c r="Y464" s="48"/>
      <c r="Z464" s="48"/>
      <c r="AA464" s="50"/>
      <c r="AB464" s="47"/>
      <c r="AC464" s="50"/>
      <c r="AD464" s="50"/>
      <c r="AE464" s="50"/>
      <c r="AF464" s="44"/>
      <c r="AG464" s="44"/>
      <c r="AH464" s="44"/>
      <c r="AI464" s="110">
        <v>464</v>
      </c>
    </row>
    <row r="465" spans="1:35" s="40" customFormat="1" ht="15" customHeight="1" x14ac:dyDescent="0.2">
      <c r="A465" s="48">
        <v>7220</v>
      </c>
      <c r="B465" s="43" t="s">
        <v>8178</v>
      </c>
      <c r="C465" s="44" t="s">
        <v>7257</v>
      </c>
      <c r="D465" s="44" t="s">
        <v>432</v>
      </c>
      <c r="E465" s="44" t="s">
        <v>1331</v>
      </c>
      <c r="F465" s="45" t="s">
        <v>99</v>
      </c>
      <c r="G465" s="45" t="s">
        <v>1351</v>
      </c>
      <c r="H465" s="45" t="s">
        <v>86</v>
      </c>
      <c r="I465" s="44"/>
      <c r="J465" s="44"/>
      <c r="K465" s="44" t="s">
        <v>1437</v>
      </c>
      <c r="L465" s="44" t="s">
        <v>9709</v>
      </c>
      <c r="M465" s="44"/>
      <c r="N465" s="44" t="s">
        <v>1438</v>
      </c>
      <c r="O465" s="47" t="s">
        <v>89</v>
      </c>
      <c r="P465" s="47" t="s">
        <v>460</v>
      </c>
      <c r="Q465" s="48" t="s">
        <v>1439</v>
      </c>
      <c r="R465" s="46" t="s">
        <v>1440</v>
      </c>
      <c r="S465" s="48"/>
      <c r="T465" s="46">
        <v>91001</v>
      </c>
      <c r="U465" s="46" t="s">
        <v>880</v>
      </c>
      <c r="V465" s="49">
        <v>38686</v>
      </c>
      <c r="W465" s="48">
        <v>7220</v>
      </c>
      <c r="X465" s="48"/>
      <c r="Y465" s="48"/>
      <c r="Z465" s="48"/>
      <c r="AA465" s="50"/>
      <c r="AB465" s="47"/>
      <c r="AC465" s="50"/>
      <c r="AD465" s="50"/>
      <c r="AE465" s="50"/>
      <c r="AF465" s="44"/>
      <c r="AG465" s="44"/>
      <c r="AH465" s="44"/>
      <c r="AI465" s="110">
        <v>465</v>
      </c>
    </row>
    <row r="466" spans="1:35" s="40" customFormat="1" ht="15" customHeight="1" x14ac:dyDescent="0.2">
      <c r="A466" s="48">
        <v>7503</v>
      </c>
      <c r="B466" s="43" t="s">
        <v>8179</v>
      </c>
      <c r="C466" s="44" t="s">
        <v>8808</v>
      </c>
      <c r="D466" s="44" t="s">
        <v>432</v>
      </c>
      <c r="E466" s="44" t="s">
        <v>1331</v>
      </c>
      <c r="F466" s="45" t="s">
        <v>99</v>
      </c>
      <c r="G466" s="45" t="s">
        <v>1351</v>
      </c>
      <c r="H466" s="45" t="s">
        <v>86</v>
      </c>
      <c r="I466" s="44"/>
      <c r="J466" s="44"/>
      <c r="K466" s="44" t="s">
        <v>5093</v>
      </c>
      <c r="L466" s="44" t="s">
        <v>9710</v>
      </c>
      <c r="M466" s="44"/>
      <c r="N466" s="44" t="s">
        <v>5094</v>
      </c>
      <c r="O466" s="47" t="s">
        <v>501</v>
      </c>
      <c r="P466" s="48" t="s">
        <v>5095</v>
      </c>
      <c r="Q466" s="48" t="s">
        <v>5096</v>
      </c>
      <c r="R466" s="46" t="s">
        <v>5097</v>
      </c>
      <c r="S466" s="48"/>
      <c r="T466" s="46">
        <v>91001</v>
      </c>
      <c r="U466" s="46" t="s">
        <v>880</v>
      </c>
      <c r="V466" s="49">
        <v>41872</v>
      </c>
      <c r="W466" s="48">
        <v>7503</v>
      </c>
      <c r="X466" s="48"/>
      <c r="Y466" s="48"/>
      <c r="Z466" s="48"/>
      <c r="AA466" s="50"/>
      <c r="AB466" s="47"/>
      <c r="AC466" s="50"/>
      <c r="AD466" s="50"/>
      <c r="AE466" s="50"/>
      <c r="AF466" s="44"/>
      <c r="AG466" s="44"/>
      <c r="AH466" s="44"/>
      <c r="AI466" s="7">
        <v>466</v>
      </c>
    </row>
    <row r="467" spans="1:35" s="40" customFormat="1" ht="15" customHeight="1" x14ac:dyDescent="0.2">
      <c r="A467" s="48">
        <v>7221</v>
      </c>
      <c r="B467" s="43" t="s">
        <v>8180</v>
      </c>
      <c r="C467" s="44" t="s">
        <v>8640</v>
      </c>
      <c r="D467" s="44" t="s">
        <v>432</v>
      </c>
      <c r="E467" s="44" t="s">
        <v>1331</v>
      </c>
      <c r="F467" s="45" t="s">
        <v>99</v>
      </c>
      <c r="G467" s="45" t="s">
        <v>1351</v>
      </c>
      <c r="H467" s="45" t="s">
        <v>86</v>
      </c>
      <c r="I467" s="44"/>
      <c r="J467" s="44"/>
      <c r="K467" s="44" t="s">
        <v>5098</v>
      </c>
      <c r="L467" s="44" t="s">
        <v>9711</v>
      </c>
      <c r="M467" s="44"/>
      <c r="N467" s="44" t="s">
        <v>5099</v>
      </c>
      <c r="O467" s="47" t="s">
        <v>89</v>
      </c>
      <c r="P467" s="48" t="s">
        <v>5100</v>
      </c>
      <c r="Q467" s="48" t="s">
        <v>5101</v>
      </c>
      <c r="R467" s="53" t="s">
        <v>5102</v>
      </c>
      <c r="S467" s="48"/>
      <c r="T467" s="46">
        <v>91001</v>
      </c>
      <c r="U467" s="46" t="s">
        <v>880</v>
      </c>
      <c r="V467" s="49">
        <v>38686</v>
      </c>
      <c r="W467" s="48">
        <v>7221</v>
      </c>
      <c r="X467" s="48"/>
      <c r="Y467" s="48"/>
      <c r="Z467" s="48"/>
      <c r="AA467" s="50"/>
      <c r="AB467" s="47"/>
      <c r="AC467" s="50"/>
      <c r="AD467" s="50"/>
      <c r="AE467" s="50"/>
      <c r="AF467" s="44"/>
      <c r="AG467" s="44"/>
      <c r="AH467" s="44"/>
      <c r="AI467" s="110">
        <v>467</v>
      </c>
    </row>
    <row r="468" spans="1:35" s="40" customFormat="1" ht="15" customHeight="1" x14ac:dyDescent="0.2">
      <c r="A468" s="48">
        <v>5200</v>
      </c>
      <c r="B468" s="43" t="s">
        <v>440</v>
      </c>
      <c r="C468" s="44" t="s">
        <v>7384</v>
      </c>
      <c r="D468" s="44" t="s">
        <v>440</v>
      </c>
      <c r="E468" s="44" t="s">
        <v>433</v>
      </c>
      <c r="F468" s="45" t="s">
        <v>99</v>
      </c>
      <c r="G468" s="45" t="s">
        <v>434</v>
      </c>
      <c r="H468" s="45" t="s">
        <v>86</v>
      </c>
      <c r="I468" s="44"/>
      <c r="J468" s="44"/>
      <c r="K468" s="44" t="s">
        <v>441</v>
      </c>
      <c r="L468" s="44" t="s">
        <v>9712</v>
      </c>
      <c r="M468" s="44"/>
      <c r="N468" s="44" t="s">
        <v>442</v>
      </c>
      <c r="O468" s="47" t="s">
        <v>89</v>
      </c>
      <c r="P468" s="48" t="s">
        <v>234</v>
      </c>
      <c r="Q468" s="48" t="s">
        <v>10427</v>
      </c>
      <c r="R468" s="46" t="s">
        <v>10428</v>
      </c>
      <c r="S468" s="48"/>
      <c r="T468" s="46">
        <v>91001</v>
      </c>
      <c r="U468" s="46" t="s">
        <v>439</v>
      </c>
      <c r="V468" s="49">
        <v>37970</v>
      </c>
      <c r="W468" s="48">
        <v>5200</v>
      </c>
      <c r="X468" s="48"/>
      <c r="Y468" s="48"/>
      <c r="Z468" s="48"/>
      <c r="AA468" s="50"/>
      <c r="AB468" s="47"/>
      <c r="AC468" s="50"/>
      <c r="AD468" s="50"/>
      <c r="AE468" s="50"/>
      <c r="AF468" s="44"/>
      <c r="AG468" s="44"/>
      <c r="AH468" s="44"/>
      <c r="AI468" s="110">
        <v>468</v>
      </c>
    </row>
    <row r="469" spans="1:35" s="40" customFormat="1" ht="15" customHeight="1" x14ac:dyDescent="0.2">
      <c r="A469" s="48">
        <v>6997</v>
      </c>
      <c r="B469" s="43" t="s">
        <v>8181</v>
      </c>
      <c r="C469" s="44" t="s">
        <v>7413</v>
      </c>
      <c r="D469" s="44" t="s">
        <v>432</v>
      </c>
      <c r="E469" s="44" t="s">
        <v>433</v>
      </c>
      <c r="F469" s="45" t="s">
        <v>99</v>
      </c>
      <c r="G469" s="45" t="s">
        <v>434</v>
      </c>
      <c r="H469" s="45" t="s">
        <v>86</v>
      </c>
      <c r="I469" s="44"/>
      <c r="J469" s="44"/>
      <c r="K469" s="44" t="s">
        <v>940</v>
      </c>
      <c r="L469" s="44" t="s">
        <v>9713</v>
      </c>
      <c r="M469" s="44"/>
      <c r="N469" s="44" t="s">
        <v>941</v>
      </c>
      <c r="O469" s="47" t="s">
        <v>89</v>
      </c>
      <c r="P469" s="48" t="s">
        <v>942</v>
      </c>
      <c r="Q469" s="48" t="s">
        <v>943</v>
      </c>
      <c r="R469" s="46"/>
      <c r="S469" s="48"/>
      <c r="T469" s="46">
        <v>91001</v>
      </c>
      <c r="U469" s="46" t="s">
        <v>439</v>
      </c>
      <c r="V469" s="49">
        <v>37970</v>
      </c>
      <c r="W469" s="48">
        <v>6997</v>
      </c>
      <c r="X469" s="48"/>
      <c r="Y469" s="48"/>
      <c r="Z469" s="48"/>
      <c r="AA469" s="50"/>
      <c r="AB469" s="47"/>
      <c r="AC469" s="50"/>
      <c r="AD469" s="50"/>
      <c r="AE469" s="50"/>
      <c r="AF469" s="44"/>
      <c r="AG469" s="44"/>
      <c r="AH469" s="44"/>
      <c r="AI469" s="7">
        <v>469</v>
      </c>
    </row>
    <row r="470" spans="1:35" s="40" customFormat="1" ht="15" customHeight="1" x14ac:dyDescent="0.2">
      <c r="A470" s="48">
        <v>7601</v>
      </c>
      <c r="B470" s="43" t="s">
        <v>8182</v>
      </c>
      <c r="C470" s="44" t="s">
        <v>7600</v>
      </c>
      <c r="D470" s="44" t="s">
        <v>432</v>
      </c>
      <c r="E470" s="44" t="s">
        <v>2192</v>
      </c>
      <c r="F470" s="45" t="s">
        <v>99</v>
      </c>
      <c r="G470" s="45" t="s">
        <v>1351</v>
      </c>
      <c r="H470" s="45" t="s">
        <v>86</v>
      </c>
      <c r="I470" s="44"/>
      <c r="J470" s="44"/>
      <c r="K470" s="46" t="s">
        <v>2193</v>
      </c>
      <c r="L470" s="44" t="s">
        <v>9714</v>
      </c>
      <c r="M470" s="44"/>
      <c r="N470" s="44" t="s">
        <v>2194</v>
      </c>
      <c r="O470" s="47" t="s">
        <v>102</v>
      </c>
      <c r="P470" s="48" t="s">
        <v>2195</v>
      </c>
      <c r="Q470" s="48" t="s">
        <v>10429</v>
      </c>
      <c r="R470" s="46" t="s">
        <v>10430</v>
      </c>
      <c r="S470" s="48"/>
      <c r="T470" s="46">
        <v>91001</v>
      </c>
      <c r="U470" s="46" t="s">
        <v>880</v>
      </c>
      <c r="V470" s="49">
        <v>42422</v>
      </c>
      <c r="W470" s="48">
        <v>7601</v>
      </c>
      <c r="X470" s="48"/>
      <c r="Y470" s="48"/>
      <c r="Z470" s="48"/>
      <c r="AA470" s="50"/>
      <c r="AB470" s="47"/>
      <c r="AC470" s="50"/>
      <c r="AD470" s="50"/>
      <c r="AE470" s="50"/>
      <c r="AF470" s="44"/>
      <c r="AG470" s="44"/>
      <c r="AH470" s="44"/>
      <c r="AI470" s="110">
        <v>470</v>
      </c>
    </row>
    <row r="471" spans="1:35" s="40" customFormat="1" ht="15" customHeight="1" x14ac:dyDescent="0.2">
      <c r="A471" s="48">
        <v>7110</v>
      </c>
      <c r="B471" s="43" t="s">
        <v>8183</v>
      </c>
      <c r="C471" s="44" t="s">
        <v>7448</v>
      </c>
      <c r="D471" s="44" t="s">
        <v>432</v>
      </c>
      <c r="E471" s="44" t="s">
        <v>433</v>
      </c>
      <c r="F471" s="45" t="s">
        <v>99</v>
      </c>
      <c r="G471" s="45" t="s">
        <v>434</v>
      </c>
      <c r="H471" s="45" t="s">
        <v>86</v>
      </c>
      <c r="I471" s="44"/>
      <c r="J471" s="44"/>
      <c r="K471" s="44" t="s">
        <v>1180</v>
      </c>
      <c r="L471" s="44" t="s">
        <v>9715</v>
      </c>
      <c r="M471" s="44"/>
      <c r="N471" s="44" t="s">
        <v>1181</v>
      </c>
      <c r="O471" s="47" t="s">
        <v>60</v>
      </c>
      <c r="P471" s="48" t="s">
        <v>1182</v>
      </c>
      <c r="Q471" s="48"/>
      <c r="R471" s="46"/>
      <c r="S471" s="48"/>
      <c r="T471" s="46">
        <v>91001</v>
      </c>
      <c r="U471" s="46" t="s">
        <v>439</v>
      </c>
      <c r="V471" s="49">
        <v>37970</v>
      </c>
      <c r="W471" s="48">
        <v>7110</v>
      </c>
      <c r="X471" s="48"/>
      <c r="Y471" s="48"/>
      <c r="Z471" s="48"/>
      <c r="AA471" s="50"/>
      <c r="AB471" s="47"/>
      <c r="AC471" s="50"/>
      <c r="AD471" s="50"/>
      <c r="AE471" s="50"/>
      <c r="AF471" s="44"/>
      <c r="AG471" s="44"/>
      <c r="AH471" s="44"/>
      <c r="AI471" s="110">
        <v>471</v>
      </c>
    </row>
    <row r="472" spans="1:35" s="40" customFormat="1" ht="15" customHeight="1" x14ac:dyDescent="0.2">
      <c r="A472" s="48">
        <v>7051</v>
      </c>
      <c r="B472" s="43" t="s">
        <v>8184</v>
      </c>
      <c r="C472" s="44" t="s">
        <v>7427</v>
      </c>
      <c r="D472" s="44" t="s">
        <v>432</v>
      </c>
      <c r="E472" s="44" t="s">
        <v>433</v>
      </c>
      <c r="F472" s="45" t="s">
        <v>99</v>
      </c>
      <c r="G472" s="45" t="s">
        <v>434</v>
      </c>
      <c r="H472" s="45" t="s">
        <v>86</v>
      </c>
      <c r="I472" s="44"/>
      <c r="J472" s="44"/>
      <c r="K472" s="46" t="s">
        <v>1070</v>
      </c>
      <c r="L472" s="44" t="s">
        <v>9716</v>
      </c>
      <c r="M472" s="44"/>
      <c r="N472" s="44" t="s">
        <v>1071</v>
      </c>
      <c r="O472" s="47" t="s">
        <v>89</v>
      </c>
      <c r="P472" s="48" t="s">
        <v>680</v>
      </c>
      <c r="Q472" s="48"/>
      <c r="R472" s="46"/>
      <c r="S472" s="48"/>
      <c r="T472" s="46">
        <v>91001</v>
      </c>
      <c r="U472" s="46" t="s">
        <v>1072</v>
      </c>
      <c r="V472" s="49">
        <v>37970</v>
      </c>
      <c r="W472" s="48">
        <v>7051</v>
      </c>
      <c r="X472" s="48"/>
      <c r="Y472" s="48"/>
      <c r="Z472" s="48"/>
      <c r="AA472" s="50"/>
      <c r="AB472" s="47"/>
      <c r="AC472" s="50"/>
      <c r="AD472" s="50"/>
      <c r="AE472" s="50"/>
      <c r="AF472" s="44"/>
      <c r="AG472" s="44"/>
      <c r="AH472" s="44"/>
      <c r="AI472" s="7">
        <v>472</v>
      </c>
    </row>
    <row r="473" spans="1:35" s="40" customFormat="1" ht="15" customHeight="1" x14ac:dyDescent="0.2">
      <c r="A473" s="48">
        <v>7502</v>
      </c>
      <c r="B473" s="43" t="s">
        <v>8185</v>
      </c>
      <c r="C473" s="44" t="s">
        <v>7283</v>
      </c>
      <c r="D473" s="44" t="s">
        <v>432</v>
      </c>
      <c r="E473" s="44" t="s">
        <v>1331</v>
      </c>
      <c r="F473" s="45" t="s">
        <v>99</v>
      </c>
      <c r="G473" s="45" t="s">
        <v>1351</v>
      </c>
      <c r="H473" s="45" t="s">
        <v>86</v>
      </c>
      <c r="I473" s="44"/>
      <c r="J473" s="44"/>
      <c r="K473" s="44" t="s">
        <v>1952</v>
      </c>
      <c r="L473" s="44" t="s">
        <v>9717</v>
      </c>
      <c r="M473" s="44"/>
      <c r="N473" s="44" t="s">
        <v>1953</v>
      </c>
      <c r="O473" s="47" t="s">
        <v>89</v>
      </c>
      <c r="P473" s="48" t="s">
        <v>1954</v>
      </c>
      <c r="Q473" s="48" t="s">
        <v>9718</v>
      </c>
      <c r="R473" s="46" t="s">
        <v>9719</v>
      </c>
      <c r="S473" s="48"/>
      <c r="T473" s="46">
        <v>91001</v>
      </c>
      <c r="U473" s="46" t="s">
        <v>9720</v>
      </c>
      <c r="V473" s="49">
        <v>41848</v>
      </c>
      <c r="W473" s="48">
        <v>7502</v>
      </c>
      <c r="X473" s="48"/>
      <c r="Y473" s="48"/>
      <c r="Z473" s="48"/>
      <c r="AA473" s="50"/>
      <c r="AB473" s="47"/>
      <c r="AC473" s="50"/>
      <c r="AD473" s="50"/>
      <c r="AE473" s="50"/>
      <c r="AF473" s="44"/>
      <c r="AG473" s="44"/>
      <c r="AH473" s="44"/>
      <c r="AI473" s="110">
        <v>473</v>
      </c>
    </row>
    <row r="474" spans="1:35" s="40" customFormat="1" ht="15" customHeight="1" x14ac:dyDescent="0.2">
      <c r="A474" s="48">
        <v>7118</v>
      </c>
      <c r="B474" s="43" t="s">
        <v>8186</v>
      </c>
      <c r="C474" s="44" t="s">
        <v>7451</v>
      </c>
      <c r="D474" s="44" t="s">
        <v>432</v>
      </c>
      <c r="E474" s="44" t="s">
        <v>433</v>
      </c>
      <c r="F474" s="45" t="s">
        <v>99</v>
      </c>
      <c r="G474" s="45" t="s">
        <v>434</v>
      </c>
      <c r="H474" s="45" t="s">
        <v>86</v>
      </c>
      <c r="I474" s="44"/>
      <c r="J474" s="44"/>
      <c r="K474" s="44" t="s">
        <v>1191</v>
      </c>
      <c r="L474" s="44" t="s">
        <v>9721</v>
      </c>
      <c r="M474" s="44"/>
      <c r="N474" s="44" t="s">
        <v>1192</v>
      </c>
      <c r="O474" s="47" t="s">
        <v>102</v>
      </c>
      <c r="P474" s="48" t="s">
        <v>1193</v>
      </c>
      <c r="Q474" s="48" t="s">
        <v>10431</v>
      </c>
      <c r="R474" s="46" t="s">
        <v>1194</v>
      </c>
      <c r="S474" s="48"/>
      <c r="T474" s="46">
        <v>91001</v>
      </c>
      <c r="U474" s="46" t="s">
        <v>439</v>
      </c>
      <c r="V474" s="49">
        <v>37970</v>
      </c>
      <c r="W474" s="48">
        <v>7118</v>
      </c>
      <c r="X474" s="48"/>
      <c r="Y474" s="48"/>
      <c r="Z474" s="48"/>
      <c r="AA474" s="50"/>
      <c r="AB474" s="47"/>
      <c r="AC474" s="50"/>
      <c r="AD474" s="50"/>
      <c r="AE474" s="50"/>
      <c r="AF474" s="44"/>
      <c r="AG474" s="44"/>
      <c r="AH474" s="44"/>
      <c r="AI474" s="110">
        <v>474</v>
      </c>
    </row>
    <row r="475" spans="1:35" s="40" customFormat="1" ht="15" customHeight="1" x14ac:dyDescent="0.2">
      <c r="A475" s="48">
        <v>7355</v>
      </c>
      <c r="B475" s="43" t="s">
        <v>8187</v>
      </c>
      <c r="C475" s="44" t="s">
        <v>7539</v>
      </c>
      <c r="D475" s="44" t="s">
        <v>432</v>
      </c>
      <c r="E475" s="44" t="s">
        <v>433</v>
      </c>
      <c r="F475" s="45" t="s">
        <v>99</v>
      </c>
      <c r="G475" s="45" t="s">
        <v>434</v>
      </c>
      <c r="H475" s="45" t="s">
        <v>86</v>
      </c>
      <c r="I475" s="44"/>
      <c r="J475" s="44"/>
      <c r="K475" s="44" t="s">
        <v>10432</v>
      </c>
      <c r="L475" s="44" t="s">
        <v>10433</v>
      </c>
      <c r="M475" s="44"/>
      <c r="N475" s="44" t="s">
        <v>1714</v>
      </c>
      <c r="O475" s="47" t="s">
        <v>32</v>
      </c>
      <c r="P475" s="48" t="s">
        <v>1715</v>
      </c>
      <c r="Q475" s="48" t="s">
        <v>1716</v>
      </c>
      <c r="R475" s="53"/>
      <c r="S475" s="48"/>
      <c r="T475" s="46">
        <v>91001</v>
      </c>
      <c r="U475" s="46" t="s">
        <v>439</v>
      </c>
      <c r="V475" s="49">
        <v>39212</v>
      </c>
      <c r="W475" s="48">
        <v>7355</v>
      </c>
      <c r="X475" s="48"/>
      <c r="Y475" s="48"/>
      <c r="Z475" s="48"/>
      <c r="AA475" s="50"/>
      <c r="AB475" s="47"/>
      <c r="AC475" s="50"/>
      <c r="AD475" s="50"/>
      <c r="AE475" s="50"/>
      <c r="AF475" s="44"/>
      <c r="AG475" s="44"/>
      <c r="AH475" s="44"/>
      <c r="AI475" s="7">
        <v>475</v>
      </c>
    </row>
    <row r="476" spans="1:35" s="40" customFormat="1" ht="15" customHeight="1" x14ac:dyDescent="0.2">
      <c r="A476" s="48">
        <v>7590</v>
      </c>
      <c r="B476" s="43" t="s">
        <v>8188</v>
      </c>
      <c r="C476" s="44" t="s">
        <v>8838</v>
      </c>
      <c r="D476" s="44" t="s">
        <v>432</v>
      </c>
      <c r="E476" s="44" t="s">
        <v>1454</v>
      </c>
      <c r="F476" s="45" t="s">
        <v>99</v>
      </c>
      <c r="G476" s="45" t="s">
        <v>1351</v>
      </c>
      <c r="H476" s="45" t="s">
        <v>86</v>
      </c>
      <c r="I476" s="44"/>
      <c r="J476" s="44"/>
      <c r="K476" s="46" t="s">
        <v>5103</v>
      </c>
      <c r="L476" s="44" t="s">
        <v>9722</v>
      </c>
      <c r="M476" s="44"/>
      <c r="N476" s="44" t="s">
        <v>5104</v>
      </c>
      <c r="O476" s="47" t="s">
        <v>437</v>
      </c>
      <c r="P476" s="48" t="s">
        <v>5105</v>
      </c>
      <c r="Q476" s="48" t="s">
        <v>5106</v>
      </c>
      <c r="R476" s="46" t="s">
        <v>5107</v>
      </c>
      <c r="S476" s="48"/>
      <c r="T476" s="46">
        <v>91001</v>
      </c>
      <c r="U476" s="46" t="s">
        <v>880</v>
      </c>
      <c r="V476" s="49">
        <v>42356</v>
      </c>
      <c r="W476" s="48">
        <v>7590</v>
      </c>
      <c r="X476" s="48"/>
      <c r="Y476" s="48"/>
      <c r="Z476" s="48"/>
      <c r="AA476" s="50"/>
      <c r="AB476" s="47"/>
      <c r="AC476" s="50"/>
      <c r="AD476" s="50"/>
      <c r="AE476" s="50"/>
      <c r="AF476" s="44"/>
      <c r="AG476" s="44"/>
      <c r="AH476" s="44"/>
      <c r="AI476" s="110">
        <v>476</v>
      </c>
    </row>
    <row r="477" spans="1:35" s="40" customFormat="1" ht="15" customHeight="1" x14ac:dyDescent="0.2">
      <c r="A477" s="48">
        <v>7255</v>
      </c>
      <c r="B477" s="43" t="s">
        <v>8189</v>
      </c>
      <c r="C477" s="44" t="s">
        <v>7508</v>
      </c>
      <c r="D477" s="44" t="s">
        <v>432</v>
      </c>
      <c r="E477" s="44" t="s">
        <v>433</v>
      </c>
      <c r="F477" s="45" t="s">
        <v>99</v>
      </c>
      <c r="G477" s="45" t="s">
        <v>434</v>
      </c>
      <c r="H477" s="45" t="s">
        <v>86</v>
      </c>
      <c r="I477" s="44"/>
      <c r="J477" s="44"/>
      <c r="K477" s="44" t="s">
        <v>1541</v>
      </c>
      <c r="L477" s="44" t="s">
        <v>9723</v>
      </c>
      <c r="M477" s="44"/>
      <c r="N477" s="44" t="s">
        <v>10434</v>
      </c>
      <c r="O477" s="47" t="s">
        <v>715</v>
      </c>
      <c r="P477" s="48" t="s">
        <v>1542</v>
      </c>
      <c r="Q477" s="48" t="s">
        <v>1543</v>
      </c>
      <c r="R477" s="46" t="s">
        <v>1544</v>
      </c>
      <c r="S477" s="48"/>
      <c r="T477" s="46">
        <v>91001</v>
      </c>
      <c r="U477" s="46" t="s">
        <v>439</v>
      </c>
      <c r="V477" s="49">
        <v>38729</v>
      </c>
      <c r="W477" s="48">
        <v>7255</v>
      </c>
      <c r="X477" s="48"/>
      <c r="Y477" s="48"/>
      <c r="Z477" s="48"/>
      <c r="AA477" s="50"/>
      <c r="AB477" s="47"/>
      <c r="AC477" s="50"/>
      <c r="AD477" s="50"/>
      <c r="AE477" s="50"/>
      <c r="AF477" s="44"/>
      <c r="AG477" s="44"/>
      <c r="AH477" s="44"/>
      <c r="AI477" s="110">
        <v>477</v>
      </c>
    </row>
    <row r="478" spans="1:35" s="40" customFormat="1" ht="15" customHeight="1" x14ac:dyDescent="0.2">
      <c r="A478" s="48">
        <v>7282</v>
      </c>
      <c r="B478" s="43" t="s">
        <v>9724</v>
      </c>
      <c r="C478" s="44" t="s">
        <v>7523</v>
      </c>
      <c r="D478" s="44" t="s">
        <v>432</v>
      </c>
      <c r="E478" s="44" t="s">
        <v>433</v>
      </c>
      <c r="F478" s="45" t="s">
        <v>99</v>
      </c>
      <c r="G478" s="45" t="s">
        <v>434</v>
      </c>
      <c r="H478" s="45" t="s">
        <v>86</v>
      </c>
      <c r="I478" s="44"/>
      <c r="J478" s="44"/>
      <c r="K478" s="46" t="s">
        <v>1601</v>
      </c>
      <c r="L478" s="44" t="s">
        <v>9725</v>
      </c>
      <c r="M478" s="44"/>
      <c r="N478" s="44" t="s">
        <v>9726</v>
      </c>
      <c r="O478" s="47" t="s">
        <v>167</v>
      </c>
      <c r="P478" s="48" t="s">
        <v>1602</v>
      </c>
      <c r="Q478" s="48" t="s">
        <v>1603</v>
      </c>
      <c r="R478" s="46" t="s">
        <v>1604</v>
      </c>
      <c r="S478" s="48"/>
      <c r="T478" s="46">
        <v>91001</v>
      </c>
      <c r="U478" s="46" t="s">
        <v>439</v>
      </c>
      <c r="V478" s="49">
        <v>38737</v>
      </c>
      <c r="W478" s="48">
        <v>7282</v>
      </c>
      <c r="X478" s="48"/>
      <c r="Y478" s="48"/>
      <c r="Z478" s="48"/>
      <c r="AA478" s="50"/>
      <c r="AB478" s="47"/>
      <c r="AC478" s="50"/>
      <c r="AD478" s="50"/>
      <c r="AE478" s="50"/>
      <c r="AF478" s="44"/>
      <c r="AG478" s="44"/>
      <c r="AH478" s="44"/>
      <c r="AI478" s="7">
        <v>478</v>
      </c>
    </row>
    <row r="479" spans="1:35" s="40" customFormat="1" ht="15" customHeight="1" x14ac:dyDescent="0.2">
      <c r="A479" s="48">
        <v>7257</v>
      </c>
      <c r="B479" s="43" t="s">
        <v>8190</v>
      </c>
      <c r="C479" s="44" t="s">
        <v>7510</v>
      </c>
      <c r="D479" s="44" t="s">
        <v>432</v>
      </c>
      <c r="E479" s="44" t="s">
        <v>921</v>
      </c>
      <c r="F479" s="45" t="s">
        <v>313</v>
      </c>
      <c r="G479" s="45" t="s">
        <v>1516</v>
      </c>
      <c r="H479" s="45" t="s">
        <v>86</v>
      </c>
      <c r="I479" s="44"/>
      <c r="J479" s="44"/>
      <c r="K479" s="46" t="s">
        <v>10435</v>
      </c>
      <c r="L479" s="44" t="s">
        <v>9727</v>
      </c>
      <c r="M479" s="44"/>
      <c r="N479" s="44" t="s">
        <v>1546</v>
      </c>
      <c r="O479" s="47" t="s">
        <v>371</v>
      </c>
      <c r="P479" s="48" t="s">
        <v>1547</v>
      </c>
      <c r="Q479" s="48" t="s">
        <v>10436</v>
      </c>
      <c r="R479" s="46" t="s">
        <v>10437</v>
      </c>
      <c r="S479" s="48"/>
      <c r="T479" s="46">
        <v>91001</v>
      </c>
      <c r="U479" s="46" t="s">
        <v>439</v>
      </c>
      <c r="V479" s="49">
        <v>38729</v>
      </c>
      <c r="W479" s="48">
        <v>7257</v>
      </c>
      <c r="X479" s="48"/>
      <c r="Y479" s="48"/>
      <c r="Z479" s="48"/>
      <c r="AA479" s="50"/>
      <c r="AB479" s="47"/>
      <c r="AC479" s="50"/>
      <c r="AD479" s="50"/>
      <c r="AE479" s="50"/>
      <c r="AF479" s="44"/>
      <c r="AG479" s="44"/>
      <c r="AH479" s="44"/>
      <c r="AI479" s="110">
        <v>479</v>
      </c>
    </row>
    <row r="480" spans="1:35" s="40" customFormat="1" ht="15" customHeight="1" x14ac:dyDescent="0.2">
      <c r="A480" s="48">
        <v>7488</v>
      </c>
      <c r="B480" s="43" t="s">
        <v>8191</v>
      </c>
      <c r="C480" s="44" t="s">
        <v>7210</v>
      </c>
      <c r="D480" s="44" t="s">
        <v>432</v>
      </c>
      <c r="E480" s="44" t="s">
        <v>1331</v>
      </c>
      <c r="F480" s="45" t="s">
        <v>99</v>
      </c>
      <c r="G480" s="45" t="s">
        <v>1351</v>
      </c>
      <c r="H480" s="45" t="s">
        <v>86</v>
      </c>
      <c r="I480" s="44"/>
      <c r="J480" s="44"/>
      <c r="K480" s="44" t="s">
        <v>1902</v>
      </c>
      <c r="L480" s="44" t="s">
        <v>9728</v>
      </c>
      <c r="M480" s="44"/>
      <c r="N480" s="44" t="s">
        <v>1903</v>
      </c>
      <c r="O480" s="47" t="s">
        <v>60</v>
      </c>
      <c r="P480" s="48" t="s">
        <v>1904</v>
      </c>
      <c r="Q480" s="48" t="s">
        <v>1905</v>
      </c>
      <c r="R480" s="46"/>
      <c r="S480" s="48"/>
      <c r="T480" s="46">
        <v>91001</v>
      </c>
      <c r="U480" s="46" t="s">
        <v>439</v>
      </c>
      <c r="V480" s="49">
        <v>41563</v>
      </c>
      <c r="W480" s="48">
        <v>7488</v>
      </c>
      <c r="X480" s="48"/>
      <c r="Y480" s="48"/>
      <c r="Z480" s="48"/>
      <c r="AA480" s="50"/>
      <c r="AB480" s="47"/>
      <c r="AC480" s="50"/>
      <c r="AD480" s="50"/>
      <c r="AE480" s="50"/>
      <c r="AF480" s="44"/>
      <c r="AG480" s="44"/>
      <c r="AH480" s="44"/>
      <c r="AI480" s="110">
        <v>480</v>
      </c>
    </row>
    <row r="481" spans="1:35" s="40" customFormat="1" ht="15" customHeight="1" x14ac:dyDescent="0.2">
      <c r="A481" s="48">
        <v>7390</v>
      </c>
      <c r="B481" s="43" t="s">
        <v>8192</v>
      </c>
      <c r="C481" s="44" t="s">
        <v>7217</v>
      </c>
      <c r="D481" s="44" t="s">
        <v>432</v>
      </c>
      <c r="E481" s="44" t="s">
        <v>921</v>
      </c>
      <c r="F481" s="45" t="s">
        <v>313</v>
      </c>
      <c r="G481" s="45" t="s">
        <v>1516</v>
      </c>
      <c r="H481" s="45" t="s">
        <v>86</v>
      </c>
      <c r="I481" s="44"/>
      <c r="J481" s="44"/>
      <c r="K481" s="44" t="s">
        <v>1779</v>
      </c>
      <c r="L481" s="44" t="s">
        <v>9729</v>
      </c>
      <c r="M481" s="44"/>
      <c r="N481" s="44" t="s">
        <v>1780</v>
      </c>
      <c r="O481" s="47" t="s">
        <v>371</v>
      </c>
      <c r="P481" s="48" t="s">
        <v>1343</v>
      </c>
      <c r="Q481" s="48" t="s">
        <v>1781</v>
      </c>
      <c r="R481" s="46"/>
      <c r="S481" s="48"/>
      <c r="T481" s="46">
        <v>91001</v>
      </c>
      <c r="U481" s="46" t="s">
        <v>439</v>
      </c>
      <c r="V481" s="49">
        <v>39581</v>
      </c>
      <c r="W481" s="48">
        <v>7390</v>
      </c>
      <c r="X481" s="48"/>
      <c r="Y481" s="48"/>
      <c r="Z481" s="48"/>
      <c r="AA481" s="50"/>
      <c r="AB481" s="47"/>
      <c r="AC481" s="50"/>
      <c r="AD481" s="50"/>
      <c r="AE481" s="50"/>
      <c r="AF481" s="44"/>
      <c r="AG481" s="44"/>
      <c r="AH481" s="44"/>
      <c r="AI481" s="7">
        <v>481</v>
      </c>
    </row>
    <row r="482" spans="1:35" s="40" customFormat="1" ht="15" customHeight="1" x14ac:dyDescent="0.2">
      <c r="A482" s="48">
        <v>7237</v>
      </c>
      <c r="B482" s="43" t="s">
        <v>8193</v>
      </c>
      <c r="C482" s="44" t="s">
        <v>8642</v>
      </c>
      <c r="D482" s="44" t="s">
        <v>432</v>
      </c>
      <c r="E482" s="44" t="s">
        <v>433</v>
      </c>
      <c r="F482" s="45" t="s">
        <v>99</v>
      </c>
      <c r="G482" s="45" t="s">
        <v>434</v>
      </c>
      <c r="H482" s="45" t="s">
        <v>86</v>
      </c>
      <c r="I482" s="44"/>
      <c r="J482" s="44"/>
      <c r="K482" s="46" t="s">
        <v>5108</v>
      </c>
      <c r="L482" s="44" t="s">
        <v>9730</v>
      </c>
      <c r="M482" s="44"/>
      <c r="N482" s="44" t="s">
        <v>5109</v>
      </c>
      <c r="O482" s="47" t="s">
        <v>1074</v>
      </c>
      <c r="P482" s="48" t="s">
        <v>5110</v>
      </c>
      <c r="Q482" s="48"/>
      <c r="R482" s="46"/>
      <c r="S482" s="48"/>
      <c r="T482" s="46">
        <v>91001</v>
      </c>
      <c r="U482" s="46" t="s">
        <v>5111</v>
      </c>
      <c r="V482" s="49">
        <v>38712</v>
      </c>
      <c r="W482" s="48">
        <v>7237</v>
      </c>
      <c r="X482" s="48"/>
      <c r="Y482" s="48"/>
      <c r="Z482" s="48"/>
      <c r="AA482" s="50"/>
      <c r="AB482" s="47"/>
      <c r="AC482" s="50"/>
      <c r="AD482" s="50"/>
      <c r="AE482" s="50"/>
      <c r="AF482" s="44"/>
      <c r="AG482" s="44"/>
      <c r="AH482" s="44"/>
      <c r="AI482" s="110">
        <v>482</v>
      </c>
    </row>
    <row r="483" spans="1:35" s="40" customFormat="1" ht="15" customHeight="1" x14ac:dyDescent="0.2">
      <c r="A483" s="48">
        <v>7555</v>
      </c>
      <c r="B483" s="43" t="s">
        <v>8194</v>
      </c>
      <c r="C483" s="44" t="s">
        <v>7587</v>
      </c>
      <c r="D483" s="44" t="s">
        <v>432</v>
      </c>
      <c r="E483" s="44" t="s">
        <v>1331</v>
      </c>
      <c r="F483" s="45" t="s">
        <v>99</v>
      </c>
      <c r="G483" s="45" t="s">
        <v>1351</v>
      </c>
      <c r="H483" s="45" t="s">
        <v>86</v>
      </c>
      <c r="I483" s="44"/>
      <c r="J483" s="44"/>
      <c r="K483" s="46" t="s">
        <v>10438</v>
      </c>
      <c r="L483" s="44" t="s">
        <v>10439</v>
      </c>
      <c r="M483" s="44"/>
      <c r="N483" s="44" t="s">
        <v>2088</v>
      </c>
      <c r="O483" s="47" t="s">
        <v>32</v>
      </c>
      <c r="P483" s="48" t="s">
        <v>2089</v>
      </c>
      <c r="Q483" s="48" t="s">
        <v>2090</v>
      </c>
      <c r="R483" s="46" t="s">
        <v>10440</v>
      </c>
      <c r="S483" s="48"/>
      <c r="T483" s="46">
        <v>91001</v>
      </c>
      <c r="U483" s="46" t="s">
        <v>1925</v>
      </c>
      <c r="V483" s="49">
        <v>42061</v>
      </c>
      <c r="W483" s="48">
        <v>7555</v>
      </c>
      <c r="X483" s="48"/>
      <c r="Y483" s="48"/>
      <c r="Z483" s="48"/>
      <c r="AA483" s="50"/>
      <c r="AB483" s="47"/>
      <c r="AC483" s="50"/>
      <c r="AD483" s="50"/>
      <c r="AE483" s="50"/>
      <c r="AF483" s="44"/>
      <c r="AG483" s="44"/>
      <c r="AH483" s="44"/>
      <c r="AI483" s="110">
        <v>483</v>
      </c>
    </row>
    <row r="484" spans="1:35" s="40" customFormat="1" ht="15" customHeight="1" x14ac:dyDescent="0.2">
      <c r="A484" s="48">
        <v>7199</v>
      </c>
      <c r="B484" s="43" t="s">
        <v>8195</v>
      </c>
      <c r="C484" s="44" t="s">
        <v>8634</v>
      </c>
      <c r="D484" s="44" t="s">
        <v>432</v>
      </c>
      <c r="E484" s="44" t="s">
        <v>433</v>
      </c>
      <c r="F484" s="45" t="s">
        <v>99</v>
      </c>
      <c r="G484" s="45" t="s">
        <v>434</v>
      </c>
      <c r="H484" s="45" t="s">
        <v>86</v>
      </c>
      <c r="I484" s="44"/>
      <c r="J484" s="44"/>
      <c r="K484" s="46" t="s">
        <v>5112</v>
      </c>
      <c r="L484" s="44" t="s">
        <v>9731</v>
      </c>
      <c r="M484" s="44"/>
      <c r="N484" s="44" t="s">
        <v>5113</v>
      </c>
      <c r="O484" s="47" t="s">
        <v>89</v>
      </c>
      <c r="P484" s="48" t="s">
        <v>5114</v>
      </c>
      <c r="Q484" s="48" t="s">
        <v>5115</v>
      </c>
      <c r="R484" s="46" t="s">
        <v>5116</v>
      </c>
      <c r="S484" s="48"/>
      <c r="T484" s="46">
        <v>91001</v>
      </c>
      <c r="U484" s="46" t="s">
        <v>5117</v>
      </c>
      <c r="V484" s="49">
        <v>38624</v>
      </c>
      <c r="W484" s="48">
        <v>7199</v>
      </c>
      <c r="X484" s="48"/>
      <c r="Y484" s="48"/>
      <c r="Z484" s="48"/>
      <c r="AA484" s="50"/>
      <c r="AB484" s="47"/>
      <c r="AC484" s="50"/>
      <c r="AD484" s="50"/>
      <c r="AE484" s="50"/>
      <c r="AF484" s="44"/>
      <c r="AG484" s="44"/>
      <c r="AH484" s="44"/>
      <c r="AI484" s="7">
        <v>484</v>
      </c>
    </row>
    <row r="485" spans="1:35" s="40" customFormat="1" ht="15" customHeight="1" x14ac:dyDescent="0.2">
      <c r="A485" s="48">
        <v>7395</v>
      </c>
      <c r="B485" s="43" t="s">
        <v>8196</v>
      </c>
      <c r="C485" s="44" t="s">
        <v>7547</v>
      </c>
      <c r="D485" s="44" t="s">
        <v>432</v>
      </c>
      <c r="E485" s="44" t="s">
        <v>433</v>
      </c>
      <c r="F485" s="45" t="s">
        <v>99</v>
      </c>
      <c r="G485" s="45" t="s">
        <v>434</v>
      </c>
      <c r="H485" s="45" t="s">
        <v>86</v>
      </c>
      <c r="I485" s="44"/>
      <c r="J485" s="44"/>
      <c r="K485" s="44" t="s">
        <v>1782</v>
      </c>
      <c r="L485" s="44" t="s">
        <v>9732</v>
      </c>
      <c r="M485" s="44"/>
      <c r="N485" s="44" t="s">
        <v>1783</v>
      </c>
      <c r="O485" s="47" t="s">
        <v>89</v>
      </c>
      <c r="P485" s="48" t="s">
        <v>1784</v>
      </c>
      <c r="Q485" s="48" t="s">
        <v>1785</v>
      </c>
      <c r="R485" s="46" t="s">
        <v>1786</v>
      </c>
      <c r="S485" s="48"/>
      <c r="T485" s="46">
        <v>91001</v>
      </c>
      <c r="U485" s="46" t="s">
        <v>647</v>
      </c>
      <c r="V485" s="49">
        <v>39612</v>
      </c>
      <c r="W485" s="48">
        <v>7395</v>
      </c>
      <c r="X485" s="48"/>
      <c r="Y485" s="48"/>
      <c r="Z485" s="48"/>
      <c r="AA485" s="50"/>
      <c r="AB485" s="47"/>
      <c r="AC485" s="50"/>
      <c r="AD485" s="50"/>
      <c r="AE485" s="50"/>
      <c r="AF485" s="44"/>
      <c r="AG485" s="44"/>
      <c r="AH485" s="44"/>
      <c r="AI485" s="110">
        <v>485</v>
      </c>
    </row>
    <row r="486" spans="1:35" s="40" customFormat="1" ht="15" customHeight="1" x14ac:dyDescent="0.2">
      <c r="A486" s="48">
        <v>7289</v>
      </c>
      <c r="B486" s="43" t="s">
        <v>8197</v>
      </c>
      <c r="C486" s="44" t="s">
        <v>8657</v>
      </c>
      <c r="D486" s="44" t="s">
        <v>432</v>
      </c>
      <c r="E486" s="44" t="s">
        <v>921</v>
      </c>
      <c r="F486" s="45" t="s">
        <v>313</v>
      </c>
      <c r="G486" s="45" t="s">
        <v>1516</v>
      </c>
      <c r="H486" s="45" t="s">
        <v>86</v>
      </c>
      <c r="I486" s="44"/>
      <c r="J486" s="44"/>
      <c r="K486" s="44" t="s">
        <v>5118</v>
      </c>
      <c r="L486" s="44" t="s">
        <v>9733</v>
      </c>
      <c r="M486" s="44"/>
      <c r="N486" s="44" t="s">
        <v>5119</v>
      </c>
      <c r="O486" s="47" t="s">
        <v>371</v>
      </c>
      <c r="P486" s="48" t="s">
        <v>5120</v>
      </c>
      <c r="Q486" s="48"/>
      <c r="R486" s="46"/>
      <c r="S486" s="48"/>
      <c r="T486" s="46">
        <v>91001</v>
      </c>
      <c r="U486" s="46" t="s">
        <v>439</v>
      </c>
      <c r="V486" s="49">
        <v>38744</v>
      </c>
      <c r="W486" s="48">
        <v>7289</v>
      </c>
      <c r="X486" s="48"/>
      <c r="Y486" s="48"/>
      <c r="Z486" s="48"/>
      <c r="AA486" s="50"/>
      <c r="AB486" s="47"/>
      <c r="AC486" s="50"/>
      <c r="AD486" s="50"/>
      <c r="AE486" s="50"/>
      <c r="AF486" s="44"/>
      <c r="AG486" s="44"/>
      <c r="AH486" s="44"/>
      <c r="AI486" s="110">
        <v>486</v>
      </c>
    </row>
    <row r="487" spans="1:35" s="40" customFormat="1" ht="15" customHeight="1" x14ac:dyDescent="0.2">
      <c r="A487" s="48">
        <v>7731</v>
      </c>
      <c r="B487" s="43" t="s">
        <v>5121</v>
      </c>
      <c r="C487" s="44" t="s">
        <v>8931</v>
      </c>
      <c r="D487" s="44"/>
      <c r="E487" s="44" t="s">
        <v>921</v>
      </c>
      <c r="F487" s="45" t="s">
        <v>313</v>
      </c>
      <c r="G487" s="45" t="s">
        <v>1516</v>
      </c>
      <c r="H487" s="45" t="s">
        <v>86</v>
      </c>
      <c r="I487" s="44"/>
      <c r="J487" s="44"/>
      <c r="K487" s="44" t="s">
        <v>5122</v>
      </c>
      <c r="L487" s="44" t="s">
        <v>9734</v>
      </c>
      <c r="M487" s="44"/>
      <c r="N487" s="44" t="s">
        <v>5123</v>
      </c>
      <c r="O487" s="47" t="s">
        <v>715</v>
      </c>
      <c r="P487" s="48" t="s">
        <v>5124</v>
      </c>
      <c r="Q487" s="48" t="s">
        <v>5125</v>
      </c>
      <c r="R487" s="46" t="s">
        <v>5126</v>
      </c>
      <c r="S487" s="48"/>
      <c r="T487" s="46">
        <v>91001</v>
      </c>
      <c r="U487" s="46" t="s">
        <v>439</v>
      </c>
      <c r="V487" s="49">
        <v>44300</v>
      </c>
      <c r="W487" s="48">
        <v>7731</v>
      </c>
      <c r="X487" s="48"/>
      <c r="Y487" s="48"/>
      <c r="Z487" s="48"/>
      <c r="AA487" s="50"/>
      <c r="AB487" s="47"/>
      <c r="AC487" s="50"/>
      <c r="AD487" s="50"/>
      <c r="AE487" s="50"/>
      <c r="AF487" s="44"/>
      <c r="AG487" s="44"/>
      <c r="AH487" s="44"/>
      <c r="AI487" s="7">
        <v>487</v>
      </c>
    </row>
    <row r="488" spans="1:35" s="40" customFormat="1" ht="15" customHeight="1" x14ac:dyDescent="0.2">
      <c r="A488" s="48">
        <v>7071</v>
      </c>
      <c r="B488" s="43" t="s">
        <v>8198</v>
      </c>
      <c r="C488" s="44" t="s">
        <v>7432</v>
      </c>
      <c r="D488" s="44" t="s">
        <v>432</v>
      </c>
      <c r="E488" s="44" t="s">
        <v>433</v>
      </c>
      <c r="F488" s="45" t="s">
        <v>99</v>
      </c>
      <c r="G488" s="45" t="s">
        <v>434</v>
      </c>
      <c r="H488" s="45" t="s">
        <v>86</v>
      </c>
      <c r="I488" s="44"/>
      <c r="J488" s="44"/>
      <c r="K488" s="46" t="s">
        <v>1101</v>
      </c>
      <c r="L488" s="44" t="s">
        <v>9735</v>
      </c>
      <c r="M488" s="44"/>
      <c r="N488" s="44" t="s">
        <v>1102</v>
      </c>
      <c r="O488" s="47" t="s">
        <v>89</v>
      </c>
      <c r="P488" s="48" t="s">
        <v>1103</v>
      </c>
      <c r="Q488" s="48" t="s">
        <v>1104</v>
      </c>
      <c r="R488" s="46" t="s">
        <v>1105</v>
      </c>
      <c r="S488" s="48"/>
      <c r="T488" s="46">
        <v>91001</v>
      </c>
      <c r="U488" s="46" t="s">
        <v>439</v>
      </c>
      <c r="V488" s="49">
        <v>37970</v>
      </c>
      <c r="W488" s="48">
        <v>7071</v>
      </c>
      <c r="X488" s="48"/>
      <c r="Y488" s="48"/>
      <c r="Z488" s="48"/>
      <c r="AA488" s="50"/>
      <c r="AB488" s="47"/>
      <c r="AC488" s="50"/>
      <c r="AD488" s="50"/>
      <c r="AE488" s="50"/>
      <c r="AF488" s="44"/>
      <c r="AG488" s="44"/>
      <c r="AH488" s="44"/>
      <c r="AI488" s="110">
        <v>488</v>
      </c>
    </row>
    <row r="489" spans="1:35" s="40" customFormat="1" ht="15" customHeight="1" x14ac:dyDescent="0.2">
      <c r="A489" s="48">
        <v>7305</v>
      </c>
      <c r="B489" s="43" t="s">
        <v>8199</v>
      </c>
      <c r="C489" s="44" t="s">
        <v>8662</v>
      </c>
      <c r="D489" s="44" t="s">
        <v>432</v>
      </c>
      <c r="E489" s="44" t="s">
        <v>1331</v>
      </c>
      <c r="F489" s="45" t="s">
        <v>99</v>
      </c>
      <c r="G489" s="45" t="s">
        <v>1222</v>
      </c>
      <c r="H489" s="45" t="s">
        <v>86</v>
      </c>
      <c r="I489" s="44"/>
      <c r="J489" s="44"/>
      <c r="K489" s="44" t="s">
        <v>5127</v>
      </c>
      <c r="L489" s="44" t="s">
        <v>9736</v>
      </c>
      <c r="M489" s="44"/>
      <c r="N489" s="44" t="s">
        <v>5128</v>
      </c>
      <c r="O489" s="47" t="s">
        <v>167</v>
      </c>
      <c r="P489" s="48" t="s">
        <v>5129</v>
      </c>
      <c r="Q489" s="48" t="s">
        <v>5130</v>
      </c>
      <c r="R489" s="46"/>
      <c r="S489" s="48"/>
      <c r="T489" s="46">
        <v>91001</v>
      </c>
      <c r="U489" s="46" t="s">
        <v>5131</v>
      </c>
      <c r="V489" s="49">
        <v>38768</v>
      </c>
      <c r="W489" s="48">
        <v>7305</v>
      </c>
      <c r="X489" s="48"/>
      <c r="Y489" s="48"/>
      <c r="Z489" s="48"/>
      <c r="AA489" s="50"/>
      <c r="AB489" s="47"/>
      <c r="AC489" s="50"/>
      <c r="AD489" s="50"/>
      <c r="AE489" s="50"/>
      <c r="AF489" s="44"/>
      <c r="AG489" s="44"/>
      <c r="AH489" s="44"/>
      <c r="AI489" s="110">
        <v>489</v>
      </c>
    </row>
    <row r="490" spans="1:35" s="40" customFormat="1" ht="15" customHeight="1" x14ac:dyDescent="0.2">
      <c r="A490" s="48">
        <v>7128</v>
      </c>
      <c r="B490" s="43" t="s">
        <v>8200</v>
      </c>
      <c r="C490" s="44" t="s">
        <v>7453</v>
      </c>
      <c r="D490" s="44" t="s">
        <v>432</v>
      </c>
      <c r="E490" s="44" t="s">
        <v>433</v>
      </c>
      <c r="F490" s="45" t="s">
        <v>99</v>
      </c>
      <c r="G490" s="45" t="s">
        <v>434</v>
      </c>
      <c r="H490" s="45" t="s">
        <v>86</v>
      </c>
      <c r="I490" s="44"/>
      <c r="J490" s="44"/>
      <c r="K490" s="44" t="s">
        <v>1200</v>
      </c>
      <c r="L490" s="44" t="s">
        <v>9737</v>
      </c>
      <c r="M490" s="44"/>
      <c r="N490" s="44" t="s">
        <v>1201</v>
      </c>
      <c r="O490" s="47" t="s">
        <v>60</v>
      </c>
      <c r="P490" s="48" t="s">
        <v>1202</v>
      </c>
      <c r="Q490" s="48" t="s">
        <v>10441</v>
      </c>
      <c r="R490" s="46" t="s">
        <v>10442</v>
      </c>
      <c r="S490" s="48"/>
      <c r="T490" s="46" t="s">
        <v>1175</v>
      </c>
      <c r="U490" s="46" t="s">
        <v>1091</v>
      </c>
      <c r="V490" s="49">
        <v>38159</v>
      </c>
      <c r="W490" s="48">
        <v>7128</v>
      </c>
      <c r="X490" s="48"/>
      <c r="Y490" s="48"/>
      <c r="Z490" s="48"/>
      <c r="AA490" s="50"/>
      <c r="AB490" s="47"/>
      <c r="AC490" s="50"/>
      <c r="AD490" s="50"/>
      <c r="AE490" s="50"/>
      <c r="AF490" s="44"/>
      <c r="AG490" s="44"/>
      <c r="AH490" s="44"/>
      <c r="AI490" s="7">
        <v>490</v>
      </c>
    </row>
    <row r="491" spans="1:35" s="40" customFormat="1" ht="15" customHeight="1" x14ac:dyDescent="0.2">
      <c r="A491" s="48">
        <v>7267</v>
      </c>
      <c r="B491" s="43" t="s">
        <v>8201</v>
      </c>
      <c r="C491" s="44" t="s">
        <v>7514</v>
      </c>
      <c r="D491" s="44" t="s">
        <v>432</v>
      </c>
      <c r="E491" s="44" t="s">
        <v>433</v>
      </c>
      <c r="F491" s="45" t="s">
        <v>99</v>
      </c>
      <c r="G491" s="45" t="s">
        <v>434</v>
      </c>
      <c r="H491" s="45" t="s">
        <v>86</v>
      </c>
      <c r="I491" s="44"/>
      <c r="J491" s="44"/>
      <c r="K491" s="44" t="s">
        <v>1569</v>
      </c>
      <c r="L491" s="44" t="s">
        <v>9738</v>
      </c>
      <c r="M491" s="44"/>
      <c r="N491" s="44" t="s">
        <v>1570</v>
      </c>
      <c r="O491" s="47" t="s">
        <v>167</v>
      </c>
      <c r="P491" s="48" t="s">
        <v>1571</v>
      </c>
      <c r="Q491" s="48" t="s">
        <v>1572</v>
      </c>
      <c r="R491" s="46"/>
      <c r="S491" s="48"/>
      <c r="T491" s="46">
        <v>91001</v>
      </c>
      <c r="U491" s="46" t="s">
        <v>1573</v>
      </c>
      <c r="V491" s="49">
        <v>38736</v>
      </c>
      <c r="W491" s="48">
        <v>7267</v>
      </c>
      <c r="X491" s="48"/>
      <c r="Y491" s="48"/>
      <c r="Z491" s="48"/>
      <c r="AA491" s="50"/>
      <c r="AB491" s="47"/>
      <c r="AC491" s="50"/>
      <c r="AD491" s="50"/>
      <c r="AE491" s="50"/>
      <c r="AF491" s="44"/>
      <c r="AG491" s="44"/>
      <c r="AH491" s="44"/>
      <c r="AI491" s="110">
        <v>491</v>
      </c>
    </row>
    <row r="492" spans="1:35" s="40" customFormat="1" ht="15" customHeight="1" x14ac:dyDescent="0.2">
      <c r="A492" s="48">
        <v>7636</v>
      </c>
      <c r="B492" s="43" t="s">
        <v>5132</v>
      </c>
      <c r="C492" s="44" t="s">
        <v>8869</v>
      </c>
      <c r="D492" s="44" t="s">
        <v>432</v>
      </c>
      <c r="E492" s="44" t="s">
        <v>433</v>
      </c>
      <c r="F492" s="45" t="s">
        <v>99</v>
      </c>
      <c r="G492" s="45" t="s">
        <v>434</v>
      </c>
      <c r="H492" s="45" t="s">
        <v>86</v>
      </c>
      <c r="I492" s="44"/>
      <c r="J492" s="44"/>
      <c r="K492" s="46" t="s">
        <v>5133</v>
      </c>
      <c r="L492" s="44" t="s">
        <v>9739</v>
      </c>
      <c r="M492" s="44"/>
      <c r="N492" s="44" t="s">
        <v>5134</v>
      </c>
      <c r="O492" s="47" t="s">
        <v>501</v>
      </c>
      <c r="P492" s="48" t="s">
        <v>5135</v>
      </c>
      <c r="Q492" s="48" t="s">
        <v>5136</v>
      </c>
      <c r="R492" s="46" t="s">
        <v>5137</v>
      </c>
      <c r="S492" s="48"/>
      <c r="T492" s="46">
        <v>91001</v>
      </c>
      <c r="U492" s="46" t="s">
        <v>439</v>
      </c>
      <c r="V492" s="49">
        <v>42991</v>
      </c>
      <c r="W492" s="48">
        <v>7636</v>
      </c>
      <c r="X492" s="48"/>
      <c r="Y492" s="48"/>
      <c r="Z492" s="48"/>
      <c r="AA492" s="50"/>
      <c r="AB492" s="47"/>
      <c r="AC492" s="50"/>
      <c r="AD492" s="50"/>
      <c r="AE492" s="50"/>
      <c r="AF492" s="44"/>
      <c r="AG492" s="44"/>
      <c r="AH492" s="44"/>
      <c r="AI492" s="110">
        <v>492</v>
      </c>
    </row>
    <row r="493" spans="1:35" s="40" customFormat="1" ht="15" customHeight="1" x14ac:dyDescent="0.2">
      <c r="A493" s="48">
        <v>7534</v>
      </c>
      <c r="B493" s="43" t="s">
        <v>8202</v>
      </c>
      <c r="C493" s="44" t="s">
        <v>7577</v>
      </c>
      <c r="D493" s="44" t="s">
        <v>432</v>
      </c>
      <c r="E493" s="44" t="s">
        <v>1331</v>
      </c>
      <c r="F493" s="45" t="s">
        <v>99</v>
      </c>
      <c r="G493" s="45" t="s">
        <v>1351</v>
      </c>
      <c r="H493" s="45" t="s">
        <v>86</v>
      </c>
      <c r="I493" s="44"/>
      <c r="J493" s="44"/>
      <c r="K493" s="46" t="s">
        <v>2026</v>
      </c>
      <c r="L493" s="44" t="s">
        <v>9740</v>
      </c>
      <c r="M493" s="44"/>
      <c r="N493" s="44" t="s">
        <v>2027</v>
      </c>
      <c r="O493" s="47" t="s">
        <v>102</v>
      </c>
      <c r="P493" s="48" t="s">
        <v>2028</v>
      </c>
      <c r="Q493" s="48" t="s">
        <v>2029</v>
      </c>
      <c r="R493" s="46" t="s">
        <v>2030</v>
      </c>
      <c r="S493" s="48"/>
      <c r="T493" s="46">
        <v>91001</v>
      </c>
      <c r="U493" s="46" t="s">
        <v>1091</v>
      </c>
      <c r="V493" s="49">
        <v>42053</v>
      </c>
      <c r="W493" s="48">
        <v>7534</v>
      </c>
      <c r="X493" s="48"/>
      <c r="Y493" s="48"/>
      <c r="Z493" s="48"/>
      <c r="AA493" s="50"/>
      <c r="AB493" s="47"/>
      <c r="AC493" s="50"/>
      <c r="AD493" s="50"/>
      <c r="AE493" s="50"/>
      <c r="AF493" s="44"/>
      <c r="AG493" s="44"/>
      <c r="AH493" s="44"/>
      <c r="AI493" s="7">
        <v>493</v>
      </c>
    </row>
    <row r="494" spans="1:35" s="40" customFormat="1" ht="15" customHeight="1" x14ac:dyDescent="0.2">
      <c r="A494" s="48">
        <v>7090</v>
      </c>
      <c r="B494" s="43" t="s">
        <v>8203</v>
      </c>
      <c r="C494" s="44" t="s">
        <v>7440</v>
      </c>
      <c r="D494" s="44" t="s">
        <v>432</v>
      </c>
      <c r="E494" s="44" t="s">
        <v>433</v>
      </c>
      <c r="F494" s="45" t="s">
        <v>99</v>
      </c>
      <c r="G494" s="44" t="s">
        <v>434</v>
      </c>
      <c r="H494" s="45" t="s">
        <v>86</v>
      </c>
      <c r="I494" s="44"/>
      <c r="J494" s="44"/>
      <c r="K494" s="46" t="s">
        <v>1152</v>
      </c>
      <c r="L494" s="44" t="s">
        <v>9741</v>
      </c>
      <c r="M494" s="44"/>
      <c r="N494" s="44" t="s">
        <v>10443</v>
      </c>
      <c r="O494" s="47" t="s">
        <v>167</v>
      </c>
      <c r="P494" s="48" t="s">
        <v>1153</v>
      </c>
      <c r="Q494" s="48" t="s">
        <v>10444</v>
      </c>
      <c r="R494" s="46" t="s">
        <v>10445</v>
      </c>
      <c r="S494" s="48"/>
      <c r="T494" s="46">
        <v>91001</v>
      </c>
      <c r="U494" s="46" t="s">
        <v>1091</v>
      </c>
      <c r="V494" s="49">
        <v>37970</v>
      </c>
      <c r="W494" s="48">
        <v>7090</v>
      </c>
      <c r="X494" s="48"/>
      <c r="Y494" s="48"/>
      <c r="Z494" s="48"/>
      <c r="AA494" s="50"/>
      <c r="AB494" s="47"/>
      <c r="AC494" s="50"/>
      <c r="AD494" s="50"/>
      <c r="AE494" s="50"/>
      <c r="AF494" s="44"/>
      <c r="AG494" s="44"/>
      <c r="AH494" s="44"/>
      <c r="AI494" s="110">
        <v>494</v>
      </c>
    </row>
    <row r="495" spans="1:35" s="40" customFormat="1" ht="15" customHeight="1" x14ac:dyDescent="0.2">
      <c r="A495" s="48">
        <v>7300</v>
      </c>
      <c r="B495" s="43" t="s">
        <v>8204</v>
      </c>
      <c r="C495" s="44" t="s">
        <v>7205</v>
      </c>
      <c r="D495" s="44" t="s">
        <v>432</v>
      </c>
      <c r="E495" s="44" t="s">
        <v>433</v>
      </c>
      <c r="F495" s="45" t="s">
        <v>99</v>
      </c>
      <c r="G495" s="45" t="s">
        <v>434</v>
      </c>
      <c r="H495" s="45" t="s">
        <v>86</v>
      </c>
      <c r="I495" s="44"/>
      <c r="J495" s="44"/>
      <c r="K495" s="46" t="s">
        <v>1647</v>
      </c>
      <c r="L495" s="44" t="s">
        <v>9742</v>
      </c>
      <c r="M495" s="44"/>
      <c r="N495" s="44" t="s">
        <v>1648</v>
      </c>
      <c r="O495" s="47" t="s">
        <v>60</v>
      </c>
      <c r="P495" s="48" t="s">
        <v>890</v>
      </c>
      <c r="Q495" s="48" t="s">
        <v>1649</v>
      </c>
      <c r="R495" s="46"/>
      <c r="S495" s="48"/>
      <c r="T495" s="46">
        <v>91001</v>
      </c>
      <c r="U495" s="46" t="s">
        <v>439</v>
      </c>
      <c r="V495" s="49">
        <v>38737</v>
      </c>
      <c r="W495" s="48">
        <v>7300</v>
      </c>
      <c r="X495" s="48"/>
      <c r="Y495" s="48"/>
      <c r="Z495" s="48"/>
      <c r="AA495" s="50"/>
      <c r="AB495" s="47"/>
      <c r="AC495" s="50"/>
      <c r="AD495" s="50"/>
      <c r="AE495" s="50"/>
      <c r="AF495" s="44"/>
      <c r="AG495" s="44"/>
      <c r="AH495" s="44"/>
      <c r="AI495" s="110">
        <v>495</v>
      </c>
    </row>
    <row r="496" spans="1:35" s="40" customFormat="1" ht="15" customHeight="1" x14ac:dyDescent="0.2">
      <c r="A496" s="48">
        <v>7235</v>
      </c>
      <c r="B496" s="43" t="s">
        <v>8205</v>
      </c>
      <c r="C496" s="44" t="s">
        <v>7499</v>
      </c>
      <c r="D496" s="44" t="s">
        <v>432</v>
      </c>
      <c r="E496" s="44" t="s">
        <v>433</v>
      </c>
      <c r="F496" s="45" t="s">
        <v>99</v>
      </c>
      <c r="G496" s="45" t="s">
        <v>434</v>
      </c>
      <c r="H496" s="45" t="s">
        <v>86</v>
      </c>
      <c r="I496" s="44"/>
      <c r="J496" s="44"/>
      <c r="K496" s="44" t="s">
        <v>1488</v>
      </c>
      <c r="L496" s="44" t="s">
        <v>9743</v>
      </c>
      <c r="M496" s="44"/>
      <c r="N496" s="44" t="s">
        <v>1489</v>
      </c>
      <c r="O496" s="47" t="s">
        <v>1074</v>
      </c>
      <c r="P496" s="48" t="s">
        <v>1490</v>
      </c>
      <c r="Q496" s="48" t="s">
        <v>1491</v>
      </c>
      <c r="R496" s="46"/>
      <c r="S496" s="48"/>
      <c r="T496" s="46">
        <v>91001</v>
      </c>
      <c r="U496" s="46" t="s">
        <v>439</v>
      </c>
      <c r="V496" s="49">
        <v>38712</v>
      </c>
      <c r="W496" s="48">
        <v>7235</v>
      </c>
      <c r="X496" s="48"/>
      <c r="Y496" s="48"/>
      <c r="Z496" s="48"/>
      <c r="AA496" s="50"/>
      <c r="AB496" s="47"/>
      <c r="AC496" s="50"/>
      <c r="AD496" s="50"/>
      <c r="AE496" s="50"/>
      <c r="AF496" s="44"/>
      <c r="AG496" s="44"/>
      <c r="AH496" s="44"/>
      <c r="AI496" s="7">
        <v>496</v>
      </c>
    </row>
    <row r="497" spans="1:35" s="40" customFormat="1" ht="15" customHeight="1" x14ac:dyDescent="0.2">
      <c r="A497" s="48">
        <v>7081</v>
      </c>
      <c r="B497" s="43" t="s">
        <v>8206</v>
      </c>
      <c r="C497" s="44" t="s">
        <v>8012</v>
      </c>
      <c r="D497" s="44" t="s">
        <v>432</v>
      </c>
      <c r="E497" s="44" t="s">
        <v>433</v>
      </c>
      <c r="F497" s="45" t="s">
        <v>99</v>
      </c>
      <c r="G497" s="45" t="s">
        <v>434</v>
      </c>
      <c r="H497" s="45" t="s">
        <v>86</v>
      </c>
      <c r="I497" s="44"/>
      <c r="J497" s="44"/>
      <c r="K497" s="44" t="s">
        <v>1126</v>
      </c>
      <c r="L497" s="44" t="s">
        <v>9744</v>
      </c>
      <c r="M497" s="44"/>
      <c r="N497" s="50" t="s">
        <v>1127</v>
      </c>
      <c r="O497" s="47" t="s">
        <v>89</v>
      </c>
      <c r="P497" s="48" t="s">
        <v>161</v>
      </c>
      <c r="Q497" s="48" t="s">
        <v>10446</v>
      </c>
      <c r="R497" s="46" t="s">
        <v>1128</v>
      </c>
      <c r="S497" s="48"/>
      <c r="T497" s="46">
        <v>91001</v>
      </c>
      <c r="U497" s="46" t="s">
        <v>439</v>
      </c>
      <c r="V497" s="49">
        <v>37970</v>
      </c>
      <c r="W497" s="48">
        <v>7081</v>
      </c>
      <c r="X497" s="48"/>
      <c r="Y497" s="48"/>
      <c r="Z497" s="48"/>
      <c r="AA497" s="44"/>
      <c r="AB497" s="47"/>
      <c r="AC497" s="50"/>
      <c r="AD497" s="50"/>
      <c r="AE497" s="50"/>
      <c r="AF497" s="44"/>
      <c r="AG497" s="44"/>
      <c r="AH497" s="44"/>
      <c r="AI497" s="110">
        <v>497</v>
      </c>
    </row>
    <row r="498" spans="1:35" s="40" customFormat="1" ht="15" customHeight="1" x14ac:dyDescent="0.2">
      <c r="A498" s="48">
        <v>7515</v>
      </c>
      <c r="B498" s="43" t="s">
        <v>8207</v>
      </c>
      <c r="C498" s="44" t="s">
        <v>8813</v>
      </c>
      <c r="D498" s="44" t="s">
        <v>432</v>
      </c>
      <c r="E498" s="44" t="s">
        <v>1331</v>
      </c>
      <c r="F498" s="45" t="s">
        <v>99</v>
      </c>
      <c r="G498" s="45" t="s">
        <v>1351</v>
      </c>
      <c r="H498" s="45" t="s">
        <v>86</v>
      </c>
      <c r="I498" s="44"/>
      <c r="J498" s="44"/>
      <c r="K498" s="44" t="s">
        <v>5138</v>
      </c>
      <c r="L498" s="44" t="s">
        <v>9745</v>
      </c>
      <c r="M498" s="44"/>
      <c r="N498" s="44" t="s">
        <v>5139</v>
      </c>
      <c r="O498" s="47" t="s">
        <v>501</v>
      </c>
      <c r="P498" s="48" t="s">
        <v>5140</v>
      </c>
      <c r="Q498" s="48"/>
      <c r="R498" s="46"/>
      <c r="S498" s="48"/>
      <c r="T498" s="46">
        <v>91001</v>
      </c>
      <c r="U498" s="46" t="s">
        <v>1925</v>
      </c>
      <c r="V498" s="49">
        <v>41939</v>
      </c>
      <c r="W498" s="48">
        <v>7515</v>
      </c>
      <c r="X498" s="48"/>
      <c r="Y498" s="48"/>
      <c r="Z498" s="48"/>
      <c r="AA498" s="50"/>
      <c r="AB498" s="47"/>
      <c r="AC498" s="50"/>
      <c r="AD498" s="50"/>
      <c r="AE498" s="50"/>
      <c r="AF498" s="44"/>
      <c r="AG498" s="44"/>
      <c r="AH498" s="44"/>
      <c r="AI498" s="110">
        <v>498</v>
      </c>
    </row>
    <row r="499" spans="1:35" s="40" customFormat="1" ht="15" customHeight="1" x14ac:dyDescent="0.2">
      <c r="A499" s="48">
        <v>7176</v>
      </c>
      <c r="B499" s="43" t="s">
        <v>8208</v>
      </c>
      <c r="C499" s="44" t="s">
        <v>7467</v>
      </c>
      <c r="D499" s="44" t="s">
        <v>432</v>
      </c>
      <c r="E499" s="44" t="s">
        <v>433</v>
      </c>
      <c r="F499" s="45" t="s">
        <v>99</v>
      </c>
      <c r="G499" s="45" t="s">
        <v>434</v>
      </c>
      <c r="H499" s="45" t="s">
        <v>86</v>
      </c>
      <c r="I499" s="44"/>
      <c r="J499" s="44"/>
      <c r="K499" s="46" t="s">
        <v>1301</v>
      </c>
      <c r="L499" s="44" t="s">
        <v>9746</v>
      </c>
      <c r="M499" s="44"/>
      <c r="N499" s="44" t="s">
        <v>1302</v>
      </c>
      <c r="O499" s="47" t="s">
        <v>89</v>
      </c>
      <c r="P499" s="48" t="s">
        <v>659</v>
      </c>
      <c r="Q499" s="48" t="s">
        <v>1303</v>
      </c>
      <c r="R499" s="46" t="s">
        <v>1304</v>
      </c>
      <c r="S499" s="48"/>
      <c r="T499" s="46">
        <v>91001</v>
      </c>
      <c r="U499" s="46" t="s">
        <v>927</v>
      </c>
      <c r="V499" s="49">
        <v>38531</v>
      </c>
      <c r="W499" s="48">
        <v>7176</v>
      </c>
      <c r="X499" s="48"/>
      <c r="Y499" s="48"/>
      <c r="Z499" s="48"/>
      <c r="AA499" s="50"/>
      <c r="AB499" s="47"/>
      <c r="AC499" s="50"/>
      <c r="AD499" s="50"/>
      <c r="AE499" s="50"/>
      <c r="AF499" s="44"/>
      <c r="AG499" s="44"/>
      <c r="AH499" s="44"/>
      <c r="AI499" s="7">
        <v>499</v>
      </c>
    </row>
    <row r="500" spans="1:35" s="40" customFormat="1" ht="15" customHeight="1" x14ac:dyDescent="0.2">
      <c r="A500" s="48">
        <v>7508</v>
      </c>
      <c r="B500" s="43" t="s">
        <v>8209</v>
      </c>
      <c r="C500" s="44" t="s">
        <v>7564</v>
      </c>
      <c r="D500" s="44" t="s">
        <v>432</v>
      </c>
      <c r="E500" s="44" t="s">
        <v>1331</v>
      </c>
      <c r="F500" s="45" t="s">
        <v>99</v>
      </c>
      <c r="G500" s="45" t="s">
        <v>1351</v>
      </c>
      <c r="H500" s="45" t="s">
        <v>86</v>
      </c>
      <c r="I500" s="44"/>
      <c r="J500" s="44"/>
      <c r="K500" s="46" t="s">
        <v>1960</v>
      </c>
      <c r="L500" s="44" t="s">
        <v>9747</v>
      </c>
      <c r="M500" s="44"/>
      <c r="N500" s="44" t="s">
        <v>10447</v>
      </c>
      <c r="O500" s="47" t="s">
        <v>1074</v>
      </c>
      <c r="P500" s="48" t="s">
        <v>1961</v>
      </c>
      <c r="Q500" s="48" t="s">
        <v>10448</v>
      </c>
      <c r="R500" s="46" t="s">
        <v>10449</v>
      </c>
      <c r="S500" s="48"/>
      <c r="T500" s="46">
        <v>91001</v>
      </c>
      <c r="U500" s="46" t="s">
        <v>1925</v>
      </c>
      <c r="V500" s="49">
        <v>41906</v>
      </c>
      <c r="W500" s="48">
        <v>7508</v>
      </c>
      <c r="X500" s="48"/>
      <c r="Y500" s="48"/>
      <c r="Z500" s="48"/>
      <c r="AA500" s="50"/>
      <c r="AB500" s="47"/>
      <c r="AC500" s="50"/>
      <c r="AD500" s="50"/>
      <c r="AE500" s="50"/>
      <c r="AF500" s="44"/>
      <c r="AG500" s="44"/>
      <c r="AH500" s="44"/>
      <c r="AI500" s="110">
        <v>500</v>
      </c>
    </row>
    <row r="501" spans="1:35" s="40" customFormat="1" ht="15" customHeight="1" x14ac:dyDescent="0.2">
      <c r="A501" s="48">
        <v>7171</v>
      </c>
      <c r="B501" s="43" t="s">
        <v>8210</v>
      </c>
      <c r="C501" s="44" t="s">
        <v>7281</v>
      </c>
      <c r="D501" s="44" t="s">
        <v>432</v>
      </c>
      <c r="E501" s="44" t="s">
        <v>433</v>
      </c>
      <c r="F501" s="45" t="s">
        <v>99</v>
      </c>
      <c r="G501" s="45" t="s">
        <v>434</v>
      </c>
      <c r="H501" s="45" t="s">
        <v>86</v>
      </c>
      <c r="I501" s="44"/>
      <c r="J501" s="44"/>
      <c r="K501" s="46" t="s">
        <v>10450</v>
      </c>
      <c r="L501" s="44" t="s">
        <v>9748</v>
      </c>
      <c r="M501" s="44"/>
      <c r="N501" s="44" t="s">
        <v>10451</v>
      </c>
      <c r="O501" s="47" t="s">
        <v>89</v>
      </c>
      <c r="P501" s="48" t="s">
        <v>1278</v>
      </c>
      <c r="Q501" s="48" t="s">
        <v>1279</v>
      </c>
      <c r="R501" s="46" t="s">
        <v>1280</v>
      </c>
      <c r="S501" s="48"/>
      <c r="T501" s="46">
        <v>91001</v>
      </c>
      <c r="U501" s="46" t="s">
        <v>439</v>
      </c>
      <c r="V501" s="49">
        <v>38509</v>
      </c>
      <c r="W501" s="48">
        <v>7171</v>
      </c>
      <c r="X501" s="48"/>
      <c r="Y501" s="48"/>
      <c r="Z501" s="48"/>
      <c r="AA501" s="50"/>
      <c r="AB501" s="47"/>
      <c r="AC501" s="50"/>
      <c r="AD501" s="50"/>
      <c r="AE501" s="50"/>
      <c r="AF501" s="44"/>
      <c r="AG501" s="44"/>
      <c r="AH501" s="44"/>
      <c r="AI501" s="110">
        <v>501</v>
      </c>
    </row>
    <row r="502" spans="1:35" s="40" customFormat="1" ht="15" customHeight="1" x14ac:dyDescent="0.2">
      <c r="A502" s="48">
        <v>7520</v>
      </c>
      <c r="B502" s="43" t="s">
        <v>8211</v>
      </c>
      <c r="C502" s="44" t="s">
        <v>7568</v>
      </c>
      <c r="D502" s="44" t="s">
        <v>432</v>
      </c>
      <c r="E502" s="44" t="s">
        <v>1331</v>
      </c>
      <c r="F502" s="45" t="s">
        <v>99</v>
      </c>
      <c r="G502" s="45" t="s">
        <v>1351</v>
      </c>
      <c r="H502" s="45" t="s">
        <v>1252</v>
      </c>
      <c r="I502" s="44"/>
      <c r="J502" s="44"/>
      <c r="K502" s="46" t="s">
        <v>1983</v>
      </c>
      <c r="L502" s="44" t="s">
        <v>9749</v>
      </c>
      <c r="M502" s="44"/>
      <c r="N502" s="44" t="s">
        <v>1984</v>
      </c>
      <c r="O502" s="47" t="s">
        <v>501</v>
      </c>
      <c r="P502" s="48" t="s">
        <v>1985</v>
      </c>
      <c r="Q502" s="48" t="s">
        <v>1986</v>
      </c>
      <c r="R502" s="46" t="s">
        <v>1987</v>
      </c>
      <c r="S502" s="48"/>
      <c r="T502" s="46">
        <v>91001</v>
      </c>
      <c r="U502" s="46" t="s">
        <v>1925</v>
      </c>
      <c r="V502" s="49">
        <v>41996</v>
      </c>
      <c r="W502" s="48">
        <v>7520</v>
      </c>
      <c r="X502" s="48"/>
      <c r="Y502" s="48"/>
      <c r="Z502" s="48"/>
      <c r="AA502" s="50"/>
      <c r="AB502" s="47"/>
      <c r="AC502" s="50"/>
      <c r="AD502" s="50"/>
      <c r="AE502" s="50"/>
      <c r="AF502" s="44"/>
      <c r="AG502" s="44"/>
      <c r="AH502" s="44"/>
      <c r="AI502" s="7">
        <v>502</v>
      </c>
    </row>
    <row r="503" spans="1:35" s="40" customFormat="1" ht="15" customHeight="1" x14ac:dyDescent="0.2">
      <c r="A503" s="48">
        <v>7234</v>
      </c>
      <c r="B503" s="43" t="s">
        <v>8212</v>
      </c>
      <c r="C503" s="44" t="s">
        <v>7498</v>
      </c>
      <c r="D503" s="44" t="s">
        <v>432</v>
      </c>
      <c r="E503" s="44" t="s">
        <v>433</v>
      </c>
      <c r="F503" s="45" t="s">
        <v>99</v>
      </c>
      <c r="G503" s="45" t="s">
        <v>434</v>
      </c>
      <c r="H503" s="45" t="s">
        <v>86</v>
      </c>
      <c r="I503" s="44"/>
      <c r="J503" s="44"/>
      <c r="K503" s="44" t="s">
        <v>1483</v>
      </c>
      <c r="L503" s="44" t="s">
        <v>9750</v>
      </c>
      <c r="M503" s="44"/>
      <c r="N503" s="44" t="s">
        <v>1484</v>
      </c>
      <c r="O503" s="47" t="s">
        <v>371</v>
      </c>
      <c r="P503" s="48" t="s">
        <v>1485</v>
      </c>
      <c r="Q503" s="48" t="s">
        <v>1486</v>
      </c>
      <c r="R503" s="46" t="s">
        <v>1487</v>
      </c>
      <c r="S503" s="48"/>
      <c r="T503" s="46">
        <v>91001</v>
      </c>
      <c r="U503" s="46" t="s">
        <v>439</v>
      </c>
      <c r="V503" s="49">
        <v>38709</v>
      </c>
      <c r="W503" s="48">
        <v>7234</v>
      </c>
      <c r="X503" s="48"/>
      <c r="Y503" s="48"/>
      <c r="Z503" s="48"/>
      <c r="AA503" s="50"/>
      <c r="AB503" s="47"/>
      <c r="AC503" s="50"/>
      <c r="AD503" s="50"/>
      <c r="AE503" s="50"/>
      <c r="AF503" s="44"/>
      <c r="AG503" s="44"/>
      <c r="AH503" s="44"/>
      <c r="AI503" s="110">
        <v>503</v>
      </c>
    </row>
    <row r="504" spans="1:35" s="40" customFormat="1" ht="15" customHeight="1" x14ac:dyDescent="0.2">
      <c r="A504" s="48">
        <v>6995</v>
      </c>
      <c r="B504" s="43" t="s">
        <v>8213</v>
      </c>
      <c r="C504" s="44" t="s">
        <v>8558</v>
      </c>
      <c r="D504" s="44" t="s">
        <v>432</v>
      </c>
      <c r="E504" s="44" t="s">
        <v>433</v>
      </c>
      <c r="F504" s="45" t="s">
        <v>99</v>
      </c>
      <c r="G504" s="45" t="s">
        <v>434</v>
      </c>
      <c r="H504" s="45" t="s">
        <v>86</v>
      </c>
      <c r="I504" s="44"/>
      <c r="J504" s="44"/>
      <c r="K504" s="46" t="s">
        <v>5141</v>
      </c>
      <c r="L504" s="44" t="s">
        <v>9751</v>
      </c>
      <c r="M504" s="44"/>
      <c r="N504" s="44" t="s">
        <v>5142</v>
      </c>
      <c r="O504" s="47" t="s">
        <v>32</v>
      </c>
      <c r="P504" s="48" t="s">
        <v>5143</v>
      </c>
      <c r="Q504" s="48" t="s">
        <v>5144</v>
      </c>
      <c r="R504" s="46" t="s">
        <v>5145</v>
      </c>
      <c r="S504" s="48"/>
      <c r="T504" s="46">
        <v>91001</v>
      </c>
      <c r="U504" s="46" t="s">
        <v>5146</v>
      </c>
      <c r="V504" s="49">
        <v>37970</v>
      </c>
      <c r="W504" s="48">
        <v>6995</v>
      </c>
      <c r="X504" s="48"/>
      <c r="Y504" s="48"/>
      <c r="Z504" s="48"/>
      <c r="AA504" s="50"/>
      <c r="AB504" s="47"/>
      <c r="AC504" s="50"/>
      <c r="AD504" s="50"/>
      <c r="AE504" s="50"/>
      <c r="AF504" s="44"/>
      <c r="AG504" s="44"/>
      <c r="AH504" s="44"/>
      <c r="AI504" s="110">
        <v>504</v>
      </c>
    </row>
    <row r="505" spans="1:35" s="40" customFormat="1" ht="15" customHeight="1" x14ac:dyDescent="0.2">
      <c r="A505" s="48">
        <v>7194</v>
      </c>
      <c r="B505" s="43" t="s">
        <v>8214</v>
      </c>
      <c r="C505" s="44" t="s">
        <v>7474</v>
      </c>
      <c r="D505" s="44" t="s">
        <v>432</v>
      </c>
      <c r="E505" s="44" t="s">
        <v>1331</v>
      </c>
      <c r="F505" s="45" t="s">
        <v>99</v>
      </c>
      <c r="G505" s="45" t="s">
        <v>1351</v>
      </c>
      <c r="H505" s="45" t="s">
        <v>86</v>
      </c>
      <c r="I505" s="44"/>
      <c r="J505" s="58"/>
      <c r="K505" s="44" t="s">
        <v>10452</v>
      </c>
      <c r="L505" s="44" t="s">
        <v>10453</v>
      </c>
      <c r="M505" s="58"/>
      <c r="N505" s="44" t="s">
        <v>1352</v>
      </c>
      <c r="O505" s="47" t="s">
        <v>918</v>
      </c>
      <c r="P505" s="48" t="s">
        <v>1353</v>
      </c>
      <c r="Q505" s="48" t="s">
        <v>1354</v>
      </c>
      <c r="R505" s="53" t="s">
        <v>1355</v>
      </c>
      <c r="S505" s="48"/>
      <c r="T505" s="46">
        <v>91001</v>
      </c>
      <c r="U505" s="46" t="s">
        <v>927</v>
      </c>
      <c r="V505" s="49">
        <v>38618</v>
      </c>
      <c r="W505" s="48">
        <v>7194</v>
      </c>
      <c r="X505" s="48"/>
      <c r="Y505" s="48"/>
      <c r="Z505" s="48"/>
      <c r="AA505" s="50"/>
      <c r="AB505" s="47"/>
      <c r="AC505" s="50"/>
      <c r="AD505" s="50"/>
      <c r="AE505" s="50"/>
      <c r="AF505" s="44"/>
      <c r="AG505" s="44"/>
      <c r="AH505" s="44"/>
      <c r="AI505" s="7">
        <v>505</v>
      </c>
    </row>
    <row r="506" spans="1:35" s="40" customFormat="1" ht="15" customHeight="1" x14ac:dyDescent="0.2">
      <c r="A506" s="48">
        <v>7136</v>
      </c>
      <c r="B506" s="43" t="s">
        <v>8215</v>
      </c>
      <c r="C506" s="44" t="s">
        <v>8608</v>
      </c>
      <c r="D506" s="44" t="s">
        <v>432</v>
      </c>
      <c r="E506" s="44" t="s">
        <v>433</v>
      </c>
      <c r="F506" s="45" t="s">
        <v>99</v>
      </c>
      <c r="G506" s="45" t="s">
        <v>434</v>
      </c>
      <c r="H506" s="45" t="s">
        <v>86</v>
      </c>
      <c r="I506" s="44"/>
      <c r="J506" s="44"/>
      <c r="K506" s="44" t="s">
        <v>5147</v>
      </c>
      <c r="L506" s="44" t="s">
        <v>9752</v>
      </c>
      <c r="M506" s="44"/>
      <c r="N506" s="44" t="s">
        <v>5148</v>
      </c>
      <c r="O506" s="47" t="s">
        <v>89</v>
      </c>
      <c r="P506" s="48" t="s">
        <v>5149</v>
      </c>
      <c r="Q506" s="48" t="s">
        <v>5150</v>
      </c>
      <c r="R506" s="46" t="s">
        <v>5151</v>
      </c>
      <c r="S506" s="48"/>
      <c r="T506" s="46">
        <v>91001</v>
      </c>
      <c r="U506" s="46" t="s">
        <v>927</v>
      </c>
      <c r="V506" s="49">
        <v>37970</v>
      </c>
      <c r="W506" s="48">
        <v>7136</v>
      </c>
      <c r="X506" s="48"/>
      <c r="Y506" s="48"/>
      <c r="Z506" s="48"/>
      <c r="AA506" s="50"/>
      <c r="AB506" s="47"/>
      <c r="AC506" s="50"/>
      <c r="AD506" s="50"/>
      <c r="AE506" s="50"/>
      <c r="AF506" s="44"/>
      <c r="AG506" s="44"/>
      <c r="AH506" s="44"/>
      <c r="AI506" s="110">
        <v>506</v>
      </c>
    </row>
    <row r="507" spans="1:35" s="40" customFormat="1" ht="15" customHeight="1" x14ac:dyDescent="0.2">
      <c r="A507" s="48">
        <v>7276</v>
      </c>
      <c r="B507" s="43" t="s">
        <v>8216</v>
      </c>
      <c r="C507" s="44" t="s">
        <v>7520</v>
      </c>
      <c r="D507" s="44" t="s">
        <v>432</v>
      </c>
      <c r="E507" s="44" t="s">
        <v>433</v>
      </c>
      <c r="F507" s="45" t="s">
        <v>99</v>
      </c>
      <c r="G507" s="45" t="s">
        <v>434</v>
      </c>
      <c r="H507" s="45" t="s">
        <v>86</v>
      </c>
      <c r="I507" s="44"/>
      <c r="J507" s="44"/>
      <c r="K507" s="46" t="s">
        <v>1593</v>
      </c>
      <c r="L507" s="44" t="s">
        <v>9753</v>
      </c>
      <c r="M507" s="44"/>
      <c r="N507" s="50" t="s">
        <v>1594</v>
      </c>
      <c r="O507" s="47" t="s">
        <v>371</v>
      </c>
      <c r="P507" s="48" t="s">
        <v>1595</v>
      </c>
      <c r="Q507" s="48" t="s">
        <v>1596</v>
      </c>
      <c r="R507" s="46"/>
      <c r="S507" s="48"/>
      <c r="T507" s="46">
        <v>91001</v>
      </c>
      <c r="U507" s="46" t="s">
        <v>439</v>
      </c>
      <c r="V507" s="49">
        <v>38736</v>
      </c>
      <c r="W507" s="48">
        <v>7276</v>
      </c>
      <c r="X507" s="48"/>
      <c r="Y507" s="48"/>
      <c r="Z507" s="48"/>
      <c r="AA507" s="50"/>
      <c r="AB507" s="47"/>
      <c r="AC507" s="50"/>
      <c r="AD507" s="50"/>
      <c r="AE507" s="50"/>
      <c r="AF507" s="44"/>
      <c r="AG507" s="44"/>
      <c r="AH507" s="44"/>
      <c r="AI507" s="110">
        <v>507</v>
      </c>
    </row>
    <row r="508" spans="1:35" s="40" customFormat="1" ht="15" customHeight="1" x14ac:dyDescent="0.2">
      <c r="A508" s="48">
        <v>7212</v>
      </c>
      <c r="B508" s="43" t="s">
        <v>8217</v>
      </c>
      <c r="C508" s="44" t="s">
        <v>7486</v>
      </c>
      <c r="D508" s="44" t="s">
        <v>432</v>
      </c>
      <c r="E508" s="44" t="s">
        <v>1331</v>
      </c>
      <c r="F508" s="45" t="s">
        <v>99</v>
      </c>
      <c r="G508" s="45" t="s">
        <v>1351</v>
      </c>
      <c r="H508" s="45" t="s">
        <v>86</v>
      </c>
      <c r="I508" s="44"/>
      <c r="J508" s="44"/>
      <c r="K508" s="44" t="s">
        <v>10454</v>
      </c>
      <c r="L508" s="44" t="s">
        <v>10455</v>
      </c>
      <c r="M508" s="44"/>
      <c r="N508" s="44" t="s">
        <v>10456</v>
      </c>
      <c r="O508" s="47" t="s">
        <v>102</v>
      </c>
      <c r="P508" s="48" t="s">
        <v>1421</v>
      </c>
      <c r="Q508" s="48" t="s">
        <v>1422</v>
      </c>
      <c r="R508" s="46" t="s">
        <v>1423</v>
      </c>
      <c r="S508" s="48"/>
      <c r="T508" s="46">
        <v>91001</v>
      </c>
      <c r="U508" s="46" t="s">
        <v>1091</v>
      </c>
      <c r="V508" s="49">
        <v>38658</v>
      </c>
      <c r="W508" s="48">
        <v>7212</v>
      </c>
      <c r="X508" s="48"/>
      <c r="Y508" s="48"/>
      <c r="Z508" s="48"/>
      <c r="AA508" s="50"/>
      <c r="AB508" s="47"/>
      <c r="AC508" s="50"/>
      <c r="AD508" s="50"/>
      <c r="AE508" s="50"/>
      <c r="AF508" s="44"/>
      <c r="AG508" s="44"/>
      <c r="AH508" s="44"/>
      <c r="AI508" s="7">
        <v>508</v>
      </c>
    </row>
    <row r="509" spans="1:35" s="40" customFormat="1" ht="15" customHeight="1" x14ac:dyDescent="0.2">
      <c r="A509" s="48">
        <v>7261</v>
      </c>
      <c r="B509" s="43" t="s">
        <v>8218</v>
      </c>
      <c r="C509" s="44" t="s">
        <v>8649</v>
      </c>
      <c r="D509" s="44" t="s">
        <v>432</v>
      </c>
      <c r="E509" s="44" t="s">
        <v>921</v>
      </c>
      <c r="F509" s="45" t="s">
        <v>313</v>
      </c>
      <c r="G509" s="45" t="s">
        <v>1516</v>
      </c>
      <c r="H509" s="45" t="s">
        <v>86</v>
      </c>
      <c r="I509" s="44"/>
      <c r="J509" s="44"/>
      <c r="K509" s="44" t="s">
        <v>5152</v>
      </c>
      <c r="L509" s="44" t="s">
        <v>9754</v>
      </c>
      <c r="M509" s="44"/>
      <c r="N509" s="44" t="s">
        <v>5153</v>
      </c>
      <c r="O509" s="47" t="s">
        <v>1074</v>
      </c>
      <c r="P509" s="48" t="s">
        <v>5154</v>
      </c>
      <c r="Q509" s="48" t="s">
        <v>5155</v>
      </c>
      <c r="R509" s="46" t="s">
        <v>5156</v>
      </c>
      <c r="S509" s="48"/>
      <c r="T509" s="46">
        <v>91001</v>
      </c>
      <c r="U509" s="46" t="s">
        <v>880</v>
      </c>
      <c r="V509" s="49">
        <v>38729</v>
      </c>
      <c r="W509" s="48">
        <v>7261</v>
      </c>
      <c r="X509" s="48"/>
      <c r="Y509" s="48"/>
      <c r="Z509" s="48"/>
      <c r="AA509" s="50"/>
      <c r="AB509" s="47"/>
      <c r="AC509" s="50"/>
      <c r="AD509" s="50"/>
      <c r="AE509" s="50"/>
      <c r="AF509" s="44"/>
      <c r="AG509" s="44"/>
      <c r="AH509" s="44"/>
      <c r="AI509" s="110">
        <v>509</v>
      </c>
    </row>
    <row r="510" spans="1:35" s="40" customFormat="1" ht="15" customHeight="1" x14ac:dyDescent="0.2">
      <c r="A510" s="48">
        <v>7537</v>
      </c>
      <c r="B510" s="43" t="s">
        <v>8219</v>
      </c>
      <c r="C510" s="44" t="s">
        <v>7579</v>
      </c>
      <c r="D510" s="44" t="s">
        <v>432</v>
      </c>
      <c r="E510" s="44" t="s">
        <v>1331</v>
      </c>
      <c r="F510" s="45" t="s">
        <v>99</v>
      </c>
      <c r="G510" s="45" t="s">
        <v>1351</v>
      </c>
      <c r="H510" s="45" t="s">
        <v>86</v>
      </c>
      <c r="I510" s="44"/>
      <c r="J510" s="44"/>
      <c r="K510" s="44" t="s">
        <v>10457</v>
      </c>
      <c r="L510" s="44" t="s">
        <v>9755</v>
      </c>
      <c r="M510" s="44"/>
      <c r="N510" s="44" t="s">
        <v>10458</v>
      </c>
      <c r="O510" s="47" t="s">
        <v>167</v>
      </c>
      <c r="P510" s="48" t="s">
        <v>2039</v>
      </c>
      <c r="Q510" s="48" t="s">
        <v>10459</v>
      </c>
      <c r="R510" s="46" t="s">
        <v>10460</v>
      </c>
      <c r="S510" s="48"/>
      <c r="T510" s="46">
        <v>91001</v>
      </c>
      <c r="U510" s="46" t="s">
        <v>880</v>
      </c>
      <c r="V510" s="49">
        <v>42053</v>
      </c>
      <c r="W510" s="48">
        <v>7537</v>
      </c>
      <c r="X510" s="48"/>
      <c r="Y510" s="48"/>
      <c r="Z510" s="48"/>
      <c r="AA510" s="50"/>
      <c r="AB510" s="47"/>
      <c r="AC510" s="50"/>
      <c r="AD510" s="50"/>
      <c r="AE510" s="50"/>
      <c r="AF510" s="44"/>
      <c r="AG510" s="44"/>
      <c r="AH510" s="44"/>
      <c r="AI510" s="110">
        <v>510</v>
      </c>
    </row>
    <row r="511" spans="1:35" s="40" customFormat="1" ht="15" customHeight="1" x14ac:dyDescent="0.2">
      <c r="A511" s="48">
        <v>7252</v>
      </c>
      <c r="B511" s="43" t="s">
        <v>8220</v>
      </c>
      <c r="C511" s="44" t="s">
        <v>7230</v>
      </c>
      <c r="D511" s="44" t="s">
        <v>432</v>
      </c>
      <c r="E511" s="44" t="s">
        <v>433</v>
      </c>
      <c r="F511" s="45" t="s">
        <v>99</v>
      </c>
      <c r="G511" s="45" t="s">
        <v>434</v>
      </c>
      <c r="H511" s="45" t="s">
        <v>86</v>
      </c>
      <c r="I511" s="44"/>
      <c r="J511" s="44"/>
      <c r="K511" s="44" t="s">
        <v>1533</v>
      </c>
      <c r="L511" s="44" t="s">
        <v>9756</v>
      </c>
      <c r="M511" s="44"/>
      <c r="N511" s="44" t="s">
        <v>1534</v>
      </c>
      <c r="O511" s="47" t="s">
        <v>167</v>
      </c>
      <c r="P511" s="48" t="s">
        <v>1535</v>
      </c>
      <c r="Q511" s="48" t="s">
        <v>1536</v>
      </c>
      <c r="R511" s="46" t="s">
        <v>1537</v>
      </c>
      <c r="S511" s="48"/>
      <c r="T511" s="46">
        <v>91001</v>
      </c>
      <c r="U511" s="46" t="s">
        <v>647</v>
      </c>
      <c r="V511" s="49">
        <v>38723</v>
      </c>
      <c r="W511" s="48">
        <v>7252</v>
      </c>
      <c r="X511" s="48"/>
      <c r="Y511" s="48"/>
      <c r="Z511" s="48"/>
      <c r="AA511" s="50"/>
      <c r="AB511" s="47"/>
      <c r="AC511" s="50"/>
      <c r="AD511" s="50"/>
      <c r="AE511" s="50"/>
      <c r="AF511" s="44"/>
      <c r="AG511" s="44"/>
      <c r="AH511" s="44"/>
      <c r="AI511" s="7">
        <v>511</v>
      </c>
    </row>
    <row r="512" spans="1:35" s="40" customFormat="1" ht="15" customHeight="1" x14ac:dyDescent="0.2">
      <c r="A512" s="48">
        <v>7624</v>
      </c>
      <c r="B512" s="43" t="s">
        <v>5157</v>
      </c>
      <c r="C512" s="44" t="s">
        <v>8858</v>
      </c>
      <c r="D512" s="44" t="s">
        <v>432</v>
      </c>
      <c r="E512" s="44" t="s">
        <v>433</v>
      </c>
      <c r="F512" s="45" t="s">
        <v>99</v>
      </c>
      <c r="G512" s="45" t="s">
        <v>434</v>
      </c>
      <c r="H512" s="45" t="s">
        <v>86</v>
      </c>
      <c r="I512" s="44"/>
      <c r="J512" s="44"/>
      <c r="K512" s="44" t="s">
        <v>5158</v>
      </c>
      <c r="L512" s="44" t="s">
        <v>9757</v>
      </c>
      <c r="M512" s="44"/>
      <c r="N512" s="44" t="s">
        <v>5159</v>
      </c>
      <c r="O512" s="47" t="s">
        <v>60</v>
      </c>
      <c r="P512" s="44" t="s">
        <v>5160</v>
      </c>
      <c r="Q512" s="48"/>
      <c r="R512" s="48"/>
      <c r="S512" s="48"/>
      <c r="T512" s="46">
        <v>91001</v>
      </c>
      <c r="U512" s="46" t="s">
        <v>439</v>
      </c>
      <c r="V512" s="49">
        <v>42739</v>
      </c>
      <c r="W512" s="48">
        <v>7624</v>
      </c>
      <c r="X512" s="48"/>
      <c r="Y512" s="48"/>
      <c r="Z512" s="48"/>
      <c r="AA512" s="50"/>
      <c r="AB512" s="47"/>
      <c r="AC512" s="50"/>
      <c r="AD512" s="50"/>
      <c r="AE512" s="50"/>
      <c r="AF512" s="44"/>
      <c r="AG512" s="44"/>
      <c r="AH512" s="44"/>
      <c r="AI512" s="110">
        <v>512</v>
      </c>
    </row>
    <row r="513" spans="1:35" s="40" customFormat="1" ht="15" customHeight="1" x14ac:dyDescent="0.2">
      <c r="A513" s="48">
        <v>7179</v>
      </c>
      <c r="B513" s="43" t="s">
        <v>8221</v>
      </c>
      <c r="C513" s="44" t="s">
        <v>7469</v>
      </c>
      <c r="D513" s="44" t="s">
        <v>432</v>
      </c>
      <c r="E513" s="44" t="s">
        <v>433</v>
      </c>
      <c r="F513" s="45" t="s">
        <v>99</v>
      </c>
      <c r="G513" s="45" t="s">
        <v>434</v>
      </c>
      <c r="H513" s="45" t="s">
        <v>86</v>
      </c>
      <c r="I513" s="44"/>
      <c r="J513" s="44"/>
      <c r="K513" s="44" t="s">
        <v>1310</v>
      </c>
      <c r="L513" s="44" t="s">
        <v>9758</v>
      </c>
      <c r="M513" s="44"/>
      <c r="N513" s="44" t="s">
        <v>10461</v>
      </c>
      <c r="O513" s="47" t="s">
        <v>715</v>
      </c>
      <c r="P513" s="48" t="s">
        <v>1311</v>
      </c>
      <c r="Q513" s="48" t="s">
        <v>10462</v>
      </c>
      <c r="R513" s="46" t="s">
        <v>1312</v>
      </c>
      <c r="S513" s="48"/>
      <c r="T513" s="46">
        <v>91001</v>
      </c>
      <c r="U513" s="46" t="s">
        <v>1091</v>
      </c>
      <c r="V513" s="49">
        <v>38568</v>
      </c>
      <c r="W513" s="48">
        <v>7179</v>
      </c>
      <c r="X513" s="48"/>
      <c r="Y513" s="48"/>
      <c r="Z513" s="48"/>
      <c r="AA513" s="50"/>
      <c r="AB513" s="47"/>
      <c r="AC513" s="50"/>
      <c r="AD513" s="50"/>
      <c r="AE513" s="50"/>
      <c r="AF513" s="44"/>
      <c r="AG513" s="44"/>
      <c r="AH513" s="44"/>
      <c r="AI513" s="110">
        <v>513</v>
      </c>
    </row>
    <row r="514" spans="1:35" s="40" customFormat="1" ht="15" customHeight="1" x14ac:dyDescent="0.2">
      <c r="A514" s="48">
        <v>7066</v>
      </c>
      <c r="B514" s="43" t="s">
        <v>8222</v>
      </c>
      <c r="C514" s="44" t="s">
        <v>7431</v>
      </c>
      <c r="D514" s="44" t="s">
        <v>432</v>
      </c>
      <c r="E514" s="44" t="s">
        <v>433</v>
      </c>
      <c r="F514" s="45" t="s">
        <v>99</v>
      </c>
      <c r="G514" s="45" t="s">
        <v>434</v>
      </c>
      <c r="H514" s="45" t="s">
        <v>86</v>
      </c>
      <c r="I514" s="44"/>
      <c r="J514" s="44"/>
      <c r="K514" s="44" t="s">
        <v>1092</v>
      </c>
      <c r="L514" s="44" t="s">
        <v>9759</v>
      </c>
      <c r="M514" s="44"/>
      <c r="N514" s="44" t="s">
        <v>1093</v>
      </c>
      <c r="O514" s="47" t="s">
        <v>89</v>
      </c>
      <c r="P514" s="48" t="s">
        <v>224</v>
      </c>
      <c r="Q514" s="47" t="s">
        <v>1094</v>
      </c>
      <c r="R514" s="46" t="s">
        <v>10463</v>
      </c>
      <c r="S514" s="48"/>
      <c r="T514" s="46">
        <v>91001</v>
      </c>
      <c r="U514" s="46" t="s">
        <v>647</v>
      </c>
      <c r="V514" s="49">
        <v>37970</v>
      </c>
      <c r="W514" s="48">
        <v>7066</v>
      </c>
      <c r="X514" s="48"/>
      <c r="Y514" s="48"/>
      <c r="Z514" s="48"/>
      <c r="AA514" s="50"/>
      <c r="AB514" s="47"/>
      <c r="AC514" s="50"/>
      <c r="AD514" s="50"/>
      <c r="AE514" s="50"/>
      <c r="AF514" s="44"/>
      <c r="AG514" s="44"/>
      <c r="AH514" s="44"/>
      <c r="AI514" s="7">
        <v>514</v>
      </c>
    </row>
    <row r="515" spans="1:35" s="40" customFormat="1" ht="15" customHeight="1" x14ac:dyDescent="0.2">
      <c r="A515" s="48">
        <v>7317</v>
      </c>
      <c r="B515" s="43" t="s">
        <v>8223</v>
      </c>
      <c r="C515" s="44" t="s">
        <v>8670</v>
      </c>
      <c r="D515" s="44" t="s">
        <v>432</v>
      </c>
      <c r="E515" s="44" t="s">
        <v>433</v>
      </c>
      <c r="F515" s="45" t="s">
        <v>99</v>
      </c>
      <c r="G515" s="45" t="s">
        <v>434</v>
      </c>
      <c r="H515" s="45" t="s">
        <v>86</v>
      </c>
      <c r="I515" s="45"/>
      <c r="J515" s="44"/>
      <c r="K515" s="46" t="s">
        <v>5161</v>
      </c>
      <c r="L515" s="44" t="s">
        <v>9760</v>
      </c>
      <c r="M515" s="44"/>
      <c r="N515" s="44" t="s">
        <v>5162</v>
      </c>
      <c r="O515" s="47" t="s">
        <v>637</v>
      </c>
      <c r="P515" s="48" t="s">
        <v>5163</v>
      </c>
      <c r="Q515" s="48" t="s">
        <v>5164</v>
      </c>
      <c r="R515" s="46"/>
      <c r="S515" s="48" t="s">
        <v>5165</v>
      </c>
      <c r="T515" s="46">
        <v>91001</v>
      </c>
      <c r="U515" s="46" t="s">
        <v>647</v>
      </c>
      <c r="V515" s="49">
        <v>38813</v>
      </c>
      <c r="W515" s="48">
        <v>7317</v>
      </c>
      <c r="X515" s="48"/>
      <c r="Y515" s="48"/>
      <c r="Z515" s="48"/>
      <c r="AA515" s="50"/>
      <c r="AB515" s="47"/>
      <c r="AC515" s="50"/>
      <c r="AD515" s="50"/>
      <c r="AE515" s="50"/>
      <c r="AF515" s="44"/>
      <c r="AG515" s="44"/>
      <c r="AH515" s="44"/>
      <c r="AI515" s="110">
        <v>515</v>
      </c>
    </row>
    <row r="516" spans="1:35" s="40" customFormat="1" ht="15" customHeight="1" x14ac:dyDescent="0.2">
      <c r="A516" s="48">
        <v>7310</v>
      </c>
      <c r="B516" s="43" t="s">
        <v>8224</v>
      </c>
      <c r="C516" s="44" t="s">
        <v>8666</v>
      </c>
      <c r="D516" s="44" t="s">
        <v>432</v>
      </c>
      <c r="E516" s="44" t="s">
        <v>1331</v>
      </c>
      <c r="F516" s="45" t="s">
        <v>99</v>
      </c>
      <c r="G516" s="45" t="s">
        <v>1351</v>
      </c>
      <c r="H516" s="45" t="s">
        <v>86</v>
      </c>
      <c r="I516" s="44"/>
      <c r="J516" s="44"/>
      <c r="K516" s="46" t="s">
        <v>5166</v>
      </c>
      <c r="L516" s="44" t="s">
        <v>9761</v>
      </c>
      <c r="M516" s="44"/>
      <c r="N516" s="44" t="s">
        <v>5167</v>
      </c>
      <c r="O516" s="47" t="s">
        <v>637</v>
      </c>
      <c r="P516" s="48" t="s">
        <v>5168</v>
      </c>
      <c r="Q516" s="48"/>
      <c r="R516" s="46" t="s">
        <v>5169</v>
      </c>
      <c r="S516" s="48"/>
      <c r="T516" s="46">
        <v>91001</v>
      </c>
      <c r="U516" s="46" t="s">
        <v>647</v>
      </c>
      <c r="V516" s="49">
        <v>38776</v>
      </c>
      <c r="W516" s="48">
        <v>7310</v>
      </c>
      <c r="X516" s="48"/>
      <c r="Y516" s="48"/>
      <c r="Z516" s="48"/>
      <c r="AA516" s="50"/>
      <c r="AB516" s="47"/>
      <c r="AC516" s="50"/>
      <c r="AD516" s="50"/>
      <c r="AE516" s="50"/>
      <c r="AF516" s="44"/>
      <c r="AG516" s="44"/>
      <c r="AH516" s="44"/>
      <c r="AI516" s="110">
        <v>516</v>
      </c>
    </row>
    <row r="517" spans="1:35" s="40" customFormat="1" ht="15" customHeight="1" x14ac:dyDescent="0.2">
      <c r="A517" s="48">
        <v>7688</v>
      </c>
      <c r="B517" s="43" t="s">
        <v>5170</v>
      </c>
      <c r="C517" s="44" t="s">
        <v>8907</v>
      </c>
      <c r="D517" s="44"/>
      <c r="E517" s="44" t="s">
        <v>5171</v>
      </c>
      <c r="F517" s="45" t="s">
        <v>99</v>
      </c>
      <c r="G517" s="45" t="s">
        <v>1351</v>
      </c>
      <c r="H517" s="45" t="s">
        <v>86</v>
      </c>
      <c r="I517" s="44"/>
      <c r="J517" s="44"/>
      <c r="K517" s="44" t="s">
        <v>5172</v>
      </c>
      <c r="L517" s="44" t="s">
        <v>9762</v>
      </c>
      <c r="M517" s="44"/>
      <c r="N517" s="44" t="s">
        <v>5173</v>
      </c>
      <c r="O517" s="47" t="s">
        <v>1074</v>
      </c>
      <c r="P517" s="48" t="s">
        <v>5174</v>
      </c>
      <c r="Q517" s="48" t="s">
        <v>5175</v>
      </c>
      <c r="R517" s="53" t="s">
        <v>5176</v>
      </c>
      <c r="S517" s="48"/>
      <c r="T517" s="46">
        <v>91001</v>
      </c>
      <c r="U517" s="46" t="s">
        <v>647</v>
      </c>
      <c r="V517" s="49">
        <v>43717</v>
      </c>
      <c r="W517" s="48">
        <v>7688</v>
      </c>
      <c r="X517" s="48"/>
      <c r="Y517" s="48"/>
      <c r="Z517" s="48"/>
      <c r="AA517" s="50"/>
      <c r="AB517" s="47"/>
      <c r="AC517" s="50"/>
      <c r="AD517" s="50"/>
      <c r="AE517" s="50"/>
      <c r="AF517" s="44"/>
      <c r="AG517" s="44"/>
      <c r="AH517" s="44"/>
      <c r="AI517" s="7">
        <v>517</v>
      </c>
    </row>
    <row r="518" spans="1:35" s="40" customFormat="1" ht="15" customHeight="1" x14ac:dyDescent="0.2">
      <c r="A518" s="48">
        <v>7423</v>
      </c>
      <c r="B518" s="43" t="s">
        <v>8225</v>
      </c>
      <c r="C518" s="44" t="s">
        <v>7550</v>
      </c>
      <c r="D518" s="44" t="s">
        <v>432</v>
      </c>
      <c r="E518" s="44" t="s">
        <v>1331</v>
      </c>
      <c r="F518" s="45" t="s">
        <v>99</v>
      </c>
      <c r="G518" s="45" t="s">
        <v>1351</v>
      </c>
      <c r="H518" s="45" t="s">
        <v>86</v>
      </c>
      <c r="I518" s="44"/>
      <c r="J518" s="44"/>
      <c r="K518" s="44" t="s">
        <v>1807</v>
      </c>
      <c r="L518" s="44" t="s">
        <v>9763</v>
      </c>
      <c r="M518" s="44"/>
      <c r="N518" s="44" t="s">
        <v>10464</v>
      </c>
      <c r="O518" s="47" t="s">
        <v>60</v>
      </c>
      <c r="P518" s="48"/>
      <c r="Q518" s="48" t="s">
        <v>10465</v>
      </c>
      <c r="R518" s="46" t="s">
        <v>10466</v>
      </c>
      <c r="S518" s="48"/>
      <c r="T518" s="46">
        <v>91001</v>
      </c>
      <c r="U518" s="46" t="s">
        <v>1091</v>
      </c>
      <c r="V518" s="49">
        <v>40190</v>
      </c>
      <c r="W518" s="48">
        <v>7423</v>
      </c>
      <c r="X518" s="48"/>
      <c r="Y518" s="48"/>
      <c r="Z518" s="48"/>
      <c r="AA518" s="50"/>
      <c r="AB518" s="47"/>
      <c r="AC518" s="50"/>
      <c r="AD518" s="50"/>
      <c r="AE518" s="50"/>
      <c r="AF518" s="44"/>
      <c r="AG518" s="44"/>
      <c r="AH518" s="44"/>
      <c r="AI518" s="110">
        <v>518</v>
      </c>
    </row>
    <row r="519" spans="1:35" s="40" customFormat="1" ht="15" customHeight="1" x14ac:dyDescent="0.2">
      <c r="A519" s="48">
        <v>7143</v>
      </c>
      <c r="B519" s="43" t="s">
        <v>8226</v>
      </c>
      <c r="C519" s="44" t="s">
        <v>7458</v>
      </c>
      <c r="D519" s="44" t="s">
        <v>432</v>
      </c>
      <c r="E519" s="44" t="s">
        <v>433</v>
      </c>
      <c r="F519" s="45" t="s">
        <v>99</v>
      </c>
      <c r="G519" s="45" t="s">
        <v>1222</v>
      </c>
      <c r="H519" s="44" t="s">
        <v>86</v>
      </c>
      <c r="I519" s="44"/>
      <c r="J519" s="44"/>
      <c r="K519" s="44" t="s">
        <v>1223</v>
      </c>
      <c r="L519" s="44" t="s">
        <v>9764</v>
      </c>
      <c r="M519" s="44"/>
      <c r="N519" s="44" t="s">
        <v>1224</v>
      </c>
      <c r="O519" s="47" t="s">
        <v>32</v>
      </c>
      <c r="P519" s="48" t="s">
        <v>1225</v>
      </c>
      <c r="Q519" s="48" t="s">
        <v>1226</v>
      </c>
      <c r="R519" s="46" t="s">
        <v>1227</v>
      </c>
      <c r="S519" s="48"/>
      <c r="T519" s="46">
        <v>91001</v>
      </c>
      <c r="U519" s="46" t="s">
        <v>439</v>
      </c>
      <c r="V519" s="49">
        <v>37970</v>
      </c>
      <c r="W519" s="48">
        <v>7143</v>
      </c>
      <c r="X519" s="48"/>
      <c r="Y519" s="48"/>
      <c r="Z519" s="48"/>
      <c r="AA519" s="50"/>
      <c r="AB519" s="47"/>
      <c r="AC519" s="50"/>
      <c r="AD519" s="50"/>
      <c r="AE519" s="50"/>
      <c r="AF519" s="44"/>
      <c r="AG519" s="44"/>
      <c r="AH519" s="44"/>
      <c r="AI519" s="110">
        <v>519</v>
      </c>
    </row>
    <row r="520" spans="1:35" s="40" customFormat="1" ht="15" customHeight="1" x14ac:dyDescent="0.2">
      <c r="A520" s="48">
        <v>7175</v>
      </c>
      <c r="B520" s="43" t="s">
        <v>8227</v>
      </c>
      <c r="C520" s="44" t="s">
        <v>7466</v>
      </c>
      <c r="D520" s="44" t="s">
        <v>432</v>
      </c>
      <c r="E520" s="44" t="s">
        <v>433</v>
      </c>
      <c r="F520" s="45" t="s">
        <v>99</v>
      </c>
      <c r="G520" s="45" t="s">
        <v>434</v>
      </c>
      <c r="H520" s="45" t="s">
        <v>86</v>
      </c>
      <c r="I520" s="44"/>
      <c r="J520" s="44"/>
      <c r="K520" s="44" t="s">
        <v>1296</v>
      </c>
      <c r="L520" s="44" t="s">
        <v>9765</v>
      </c>
      <c r="M520" s="44"/>
      <c r="N520" s="44" t="s">
        <v>1297</v>
      </c>
      <c r="O520" s="47" t="s">
        <v>102</v>
      </c>
      <c r="P520" s="48" t="s">
        <v>1298</v>
      </c>
      <c r="Q520" s="48" t="s">
        <v>10467</v>
      </c>
      <c r="R520" s="46" t="s">
        <v>1299</v>
      </c>
      <c r="S520" s="48"/>
      <c r="T520" s="46">
        <v>91001</v>
      </c>
      <c r="U520" s="46" t="s">
        <v>1300</v>
      </c>
      <c r="V520" s="49">
        <v>38526</v>
      </c>
      <c r="W520" s="48">
        <v>7175</v>
      </c>
      <c r="X520" s="48"/>
      <c r="Y520" s="48"/>
      <c r="Z520" s="48"/>
      <c r="AA520" s="50"/>
      <c r="AB520" s="47"/>
      <c r="AC520" s="50"/>
      <c r="AD520" s="50"/>
      <c r="AE520" s="50"/>
      <c r="AF520" s="44"/>
      <c r="AG520" s="44"/>
      <c r="AH520" s="44"/>
      <c r="AI520" s="7">
        <v>520</v>
      </c>
    </row>
    <row r="521" spans="1:35" s="40" customFormat="1" ht="15" customHeight="1" x14ac:dyDescent="0.2">
      <c r="A521" s="48">
        <v>7354</v>
      </c>
      <c r="B521" s="43" t="s">
        <v>8228</v>
      </c>
      <c r="C521" s="44" t="s">
        <v>7538</v>
      </c>
      <c r="D521" s="44" t="s">
        <v>432</v>
      </c>
      <c r="E521" s="44" t="s">
        <v>921</v>
      </c>
      <c r="F521" s="45" t="s">
        <v>313</v>
      </c>
      <c r="G521" s="45" t="s">
        <v>1516</v>
      </c>
      <c r="H521" s="45" t="s">
        <v>86</v>
      </c>
      <c r="I521" s="45"/>
      <c r="J521" s="44"/>
      <c r="K521" s="44" t="s">
        <v>10468</v>
      </c>
      <c r="L521" s="44" t="s">
        <v>9766</v>
      </c>
      <c r="M521" s="44"/>
      <c r="N521" s="44" t="s">
        <v>10469</v>
      </c>
      <c r="O521" s="47" t="s">
        <v>89</v>
      </c>
      <c r="P521" s="48" t="s">
        <v>1711</v>
      </c>
      <c r="Q521" s="48" t="s">
        <v>1712</v>
      </c>
      <c r="R521" s="46" t="s">
        <v>1713</v>
      </c>
      <c r="S521" s="48"/>
      <c r="T521" s="46">
        <v>91001</v>
      </c>
      <c r="U521" s="46" t="s">
        <v>927</v>
      </c>
      <c r="V521" s="49">
        <v>39212</v>
      </c>
      <c r="W521" s="48">
        <v>7354</v>
      </c>
      <c r="X521" s="48"/>
      <c r="Y521" s="48"/>
      <c r="Z521" s="48"/>
      <c r="AA521" s="50"/>
      <c r="AB521" s="47"/>
      <c r="AC521" s="50"/>
      <c r="AD521" s="50"/>
      <c r="AE521" s="50"/>
      <c r="AF521" s="44"/>
      <c r="AG521" s="44"/>
      <c r="AH521" s="44"/>
      <c r="AI521" s="110">
        <v>521</v>
      </c>
    </row>
    <row r="522" spans="1:35" s="40" customFormat="1" ht="15" customHeight="1" x14ac:dyDescent="0.2">
      <c r="A522" s="48">
        <v>7495</v>
      </c>
      <c r="B522" s="43" t="s">
        <v>8229</v>
      </c>
      <c r="C522" s="44" t="s">
        <v>7239</v>
      </c>
      <c r="D522" s="44" t="s">
        <v>432</v>
      </c>
      <c r="E522" s="44" t="s">
        <v>1331</v>
      </c>
      <c r="F522" s="62" t="s">
        <v>99</v>
      </c>
      <c r="G522" s="45" t="s">
        <v>1351</v>
      </c>
      <c r="H522" s="45" t="s">
        <v>86</v>
      </c>
      <c r="I522" s="44"/>
      <c r="J522" s="44"/>
      <c r="K522" s="44" t="s">
        <v>10470</v>
      </c>
      <c r="L522" s="44" t="s">
        <v>9767</v>
      </c>
      <c r="M522" s="44"/>
      <c r="N522" s="44" t="s">
        <v>1922</v>
      </c>
      <c r="O522" s="47" t="s">
        <v>715</v>
      </c>
      <c r="P522" s="48" t="s">
        <v>1923</v>
      </c>
      <c r="Q522" s="48" t="s">
        <v>10471</v>
      </c>
      <c r="R522" s="46" t="s">
        <v>1924</v>
      </c>
      <c r="S522" s="48"/>
      <c r="T522" s="46">
        <v>91001</v>
      </c>
      <c r="U522" s="46" t="s">
        <v>1925</v>
      </c>
      <c r="V522" s="49">
        <v>41614</v>
      </c>
      <c r="W522" s="48">
        <v>7495</v>
      </c>
      <c r="X522" s="48"/>
      <c r="Y522" s="48"/>
      <c r="Z522" s="48"/>
      <c r="AA522" s="50"/>
      <c r="AB522" s="47"/>
      <c r="AC522" s="50"/>
      <c r="AD522" s="50"/>
      <c r="AE522" s="50"/>
      <c r="AF522" s="44"/>
      <c r="AG522" s="44"/>
      <c r="AH522" s="44"/>
      <c r="AI522" s="110">
        <v>522</v>
      </c>
    </row>
    <row r="523" spans="1:35" s="40" customFormat="1" ht="15" customHeight="1" x14ac:dyDescent="0.2">
      <c r="A523" s="48">
        <v>7598</v>
      </c>
      <c r="B523" s="43" t="s">
        <v>8230</v>
      </c>
      <c r="C523" s="44" t="s">
        <v>7599</v>
      </c>
      <c r="D523" s="44" t="s">
        <v>432</v>
      </c>
      <c r="E523" s="44" t="s">
        <v>2186</v>
      </c>
      <c r="F523" s="45" t="s">
        <v>99</v>
      </c>
      <c r="G523" s="45" t="s">
        <v>1351</v>
      </c>
      <c r="H523" s="45" t="s">
        <v>86</v>
      </c>
      <c r="I523" s="44"/>
      <c r="J523" s="44"/>
      <c r="K523" s="44" t="s">
        <v>2187</v>
      </c>
      <c r="L523" s="44" t="s">
        <v>9768</v>
      </c>
      <c r="M523" s="44"/>
      <c r="N523" s="44" t="s">
        <v>2188</v>
      </c>
      <c r="O523" s="47" t="s">
        <v>102</v>
      </c>
      <c r="P523" s="48" t="s">
        <v>2189</v>
      </c>
      <c r="Q523" s="48" t="s">
        <v>2190</v>
      </c>
      <c r="R523" s="46" t="s">
        <v>2191</v>
      </c>
      <c r="S523" s="48"/>
      <c r="T523" s="46">
        <v>91001</v>
      </c>
      <c r="U523" s="46" t="s">
        <v>880</v>
      </c>
      <c r="V523" s="49">
        <v>42416</v>
      </c>
      <c r="W523" s="48">
        <v>7598</v>
      </c>
      <c r="X523" s="48"/>
      <c r="Y523" s="48"/>
      <c r="Z523" s="48"/>
      <c r="AA523" s="50"/>
      <c r="AB523" s="47"/>
      <c r="AC523" s="50"/>
      <c r="AD523" s="50"/>
      <c r="AE523" s="50"/>
      <c r="AF523" s="44"/>
      <c r="AG523" s="44"/>
      <c r="AH523" s="44"/>
      <c r="AI523" s="7">
        <v>523</v>
      </c>
    </row>
    <row r="524" spans="1:35" s="40" customFormat="1" ht="15" customHeight="1" x14ac:dyDescent="0.2">
      <c r="A524" s="48">
        <v>7504</v>
      </c>
      <c r="B524" s="43" t="s">
        <v>8231</v>
      </c>
      <c r="C524" s="44" t="s">
        <v>7563</v>
      </c>
      <c r="D524" s="44" t="s">
        <v>432</v>
      </c>
      <c r="E524" s="44" t="s">
        <v>1331</v>
      </c>
      <c r="F524" s="45" t="s">
        <v>99</v>
      </c>
      <c r="G524" s="45" t="s">
        <v>1351</v>
      </c>
      <c r="H524" s="45" t="s">
        <v>86</v>
      </c>
      <c r="I524" s="44"/>
      <c r="J524" s="44"/>
      <c r="K524" s="46" t="s">
        <v>1955</v>
      </c>
      <c r="L524" s="44" t="s">
        <v>9769</v>
      </c>
      <c r="M524" s="44"/>
      <c r="N524" s="44" t="s">
        <v>1956</v>
      </c>
      <c r="O524" s="47" t="s">
        <v>501</v>
      </c>
      <c r="P524" s="48" t="s">
        <v>1957</v>
      </c>
      <c r="Q524" s="48" t="s">
        <v>1958</v>
      </c>
      <c r="R524" s="46" t="s">
        <v>1959</v>
      </c>
      <c r="S524" s="48"/>
      <c r="T524" s="46">
        <v>91001</v>
      </c>
      <c r="U524" s="46" t="s">
        <v>1925</v>
      </c>
      <c r="V524" s="49">
        <v>41872</v>
      </c>
      <c r="W524" s="48">
        <v>7504</v>
      </c>
      <c r="X524" s="48"/>
      <c r="Y524" s="48"/>
      <c r="Z524" s="48"/>
      <c r="AA524" s="50"/>
      <c r="AB524" s="47"/>
      <c r="AC524" s="50"/>
      <c r="AD524" s="50"/>
      <c r="AE524" s="50"/>
      <c r="AF524" s="44"/>
      <c r="AG524" s="44"/>
      <c r="AH524" s="44"/>
      <c r="AI524" s="110">
        <v>524</v>
      </c>
    </row>
    <row r="525" spans="1:35" s="40" customFormat="1" ht="15" customHeight="1" x14ac:dyDescent="0.2">
      <c r="A525" s="48">
        <v>7195</v>
      </c>
      <c r="B525" s="43" t="s">
        <v>8232</v>
      </c>
      <c r="C525" s="44" t="s">
        <v>7259</v>
      </c>
      <c r="D525" s="44" t="s">
        <v>432</v>
      </c>
      <c r="E525" s="44" t="s">
        <v>433</v>
      </c>
      <c r="F525" s="45" t="s">
        <v>99</v>
      </c>
      <c r="G525" s="45" t="s">
        <v>434</v>
      </c>
      <c r="H525" s="45" t="s">
        <v>86</v>
      </c>
      <c r="I525" s="44"/>
      <c r="J525" s="44"/>
      <c r="K525" s="46" t="s">
        <v>10472</v>
      </c>
      <c r="L525" s="44" t="s">
        <v>10473</v>
      </c>
      <c r="M525" s="44"/>
      <c r="N525" s="44" t="s">
        <v>10474</v>
      </c>
      <c r="O525" s="47" t="s">
        <v>89</v>
      </c>
      <c r="P525" s="48" t="s">
        <v>1356</v>
      </c>
      <c r="Q525" s="48" t="s">
        <v>10475</v>
      </c>
      <c r="R525" s="46" t="s">
        <v>1357</v>
      </c>
      <c r="S525" s="48"/>
      <c r="T525" s="46">
        <v>91001</v>
      </c>
      <c r="U525" s="46" t="s">
        <v>1091</v>
      </c>
      <c r="V525" s="49">
        <v>38624</v>
      </c>
      <c r="W525" s="48">
        <v>7195</v>
      </c>
      <c r="X525" s="48"/>
      <c r="Y525" s="48"/>
      <c r="Z525" s="48"/>
      <c r="AA525" s="50"/>
      <c r="AB525" s="47"/>
      <c r="AC525" s="50"/>
      <c r="AD525" s="50"/>
      <c r="AE525" s="50"/>
      <c r="AF525" s="44"/>
      <c r="AG525" s="44"/>
      <c r="AH525" s="44"/>
      <c r="AI525" s="110">
        <v>525</v>
      </c>
    </row>
    <row r="526" spans="1:35" s="40" customFormat="1" ht="15" customHeight="1" x14ac:dyDescent="0.2">
      <c r="A526" s="48">
        <v>7450</v>
      </c>
      <c r="B526" s="43" t="s">
        <v>8233</v>
      </c>
      <c r="C526" s="44" t="s">
        <v>7245</v>
      </c>
      <c r="D526" s="44" t="s">
        <v>432</v>
      </c>
      <c r="E526" s="44" t="s">
        <v>433</v>
      </c>
      <c r="F526" s="45" t="s">
        <v>99</v>
      </c>
      <c r="G526" s="45" t="s">
        <v>434</v>
      </c>
      <c r="H526" s="45" t="s">
        <v>86</v>
      </c>
      <c r="I526" s="44"/>
      <c r="J526" s="44"/>
      <c r="K526" s="46" t="s">
        <v>10476</v>
      </c>
      <c r="L526" s="44" t="s">
        <v>10477</v>
      </c>
      <c r="M526" s="44"/>
      <c r="N526" s="44" t="s">
        <v>1825</v>
      </c>
      <c r="O526" s="47" t="s">
        <v>32</v>
      </c>
      <c r="P526" s="48" t="s">
        <v>1826</v>
      </c>
      <c r="Q526" s="48" t="s">
        <v>10478</v>
      </c>
      <c r="R526" s="46" t="s">
        <v>10479</v>
      </c>
      <c r="S526" s="48"/>
      <c r="T526" s="46">
        <v>91001</v>
      </c>
      <c r="U526" s="46" t="s">
        <v>439</v>
      </c>
      <c r="V526" s="49">
        <v>40683</v>
      </c>
      <c r="W526" s="48">
        <v>7450</v>
      </c>
      <c r="X526" s="48"/>
      <c r="Y526" s="48"/>
      <c r="Z526" s="48"/>
      <c r="AA526" s="50"/>
      <c r="AB526" s="47"/>
      <c r="AC526" s="50"/>
      <c r="AD526" s="50"/>
      <c r="AE526" s="50"/>
      <c r="AF526" s="44"/>
      <c r="AG526" s="44"/>
      <c r="AH526" s="44"/>
      <c r="AI526" s="7">
        <v>526</v>
      </c>
    </row>
    <row r="527" spans="1:35" s="40" customFormat="1" ht="15" customHeight="1" x14ac:dyDescent="0.2">
      <c r="A527" s="48">
        <v>7559</v>
      </c>
      <c r="B527" s="43" t="s">
        <v>8234</v>
      </c>
      <c r="C527" s="44" t="s">
        <v>7590</v>
      </c>
      <c r="D527" s="44" t="s">
        <v>432</v>
      </c>
      <c r="E527" s="44" t="s">
        <v>1331</v>
      </c>
      <c r="F527" s="45" t="s">
        <v>99</v>
      </c>
      <c r="G527" s="45" t="s">
        <v>1351</v>
      </c>
      <c r="H527" s="45" t="s">
        <v>86</v>
      </c>
      <c r="I527" s="44"/>
      <c r="J527" s="44"/>
      <c r="K527" s="44" t="s">
        <v>2097</v>
      </c>
      <c r="L527" s="44" t="s">
        <v>9770</v>
      </c>
      <c r="M527" s="44"/>
      <c r="N527" s="44" t="s">
        <v>9771</v>
      </c>
      <c r="O527" s="47" t="s">
        <v>1074</v>
      </c>
      <c r="P527" s="48" t="s">
        <v>2098</v>
      </c>
      <c r="Q527" s="48" t="s">
        <v>9772</v>
      </c>
      <c r="R527" s="46" t="s">
        <v>9773</v>
      </c>
      <c r="S527" s="48"/>
      <c r="T527" s="46">
        <v>91001</v>
      </c>
      <c r="U527" s="46" t="s">
        <v>880</v>
      </c>
      <c r="V527" s="49">
        <v>42080</v>
      </c>
      <c r="W527" s="48">
        <v>7559</v>
      </c>
      <c r="X527" s="48"/>
      <c r="Y527" s="48"/>
      <c r="Z527" s="48"/>
      <c r="AA527" s="50"/>
      <c r="AB527" s="47"/>
      <c r="AC527" s="50"/>
      <c r="AD527" s="50"/>
      <c r="AE527" s="50"/>
      <c r="AF527" s="44"/>
      <c r="AG527" s="44"/>
      <c r="AH527" s="44"/>
      <c r="AI527" s="110">
        <v>527</v>
      </c>
    </row>
    <row r="528" spans="1:35" s="40" customFormat="1" ht="15" customHeight="1" x14ac:dyDescent="0.2">
      <c r="A528" s="48">
        <v>7436</v>
      </c>
      <c r="B528" s="43" t="s">
        <v>8235</v>
      </c>
      <c r="C528" s="44" t="s">
        <v>7552</v>
      </c>
      <c r="D528" s="44" t="s">
        <v>432</v>
      </c>
      <c r="E528" s="44" t="s">
        <v>433</v>
      </c>
      <c r="F528" s="45" t="s">
        <v>99</v>
      </c>
      <c r="G528" s="45" t="s">
        <v>434</v>
      </c>
      <c r="H528" s="45" t="s">
        <v>86</v>
      </c>
      <c r="I528" s="44"/>
      <c r="J528" s="44"/>
      <c r="K528" s="46" t="s">
        <v>1811</v>
      </c>
      <c r="L528" s="44" t="s">
        <v>9774</v>
      </c>
      <c r="M528" s="44"/>
      <c r="N528" s="44" t="s">
        <v>1812</v>
      </c>
      <c r="O528" s="47" t="s">
        <v>501</v>
      </c>
      <c r="P528" s="48" t="s">
        <v>1813</v>
      </c>
      <c r="Q528" s="48" t="s">
        <v>1814</v>
      </c>
      <c r="R528" s="46"/>
      <c r="S528" s="48"/>
      <c r="T528" s="46">
        <v>91001</v>
      </c>
      <c r="U528" s="46" t="s">
        <v>1551</v>
      </c>
      <c r="V528" s="49">
        <v>40500</v>
      </c>
      <c r="W528" s="48">
        <v>7436</v>
      </c>
      <c r="X528" s="48"/>
      <c r="Y528" s="48"/>
      <c r="Z528" s="48"/>
      <c r="AA528" s="50"/>
      <c r="AB528" s="47"/>
      <c r="AC528" s="50"/>
      <c r="AD528" s="50"/>
      <c r="AE528" s="50"/>
      <c r="AF528" s="44"/>
      <c r="AG528" s="44"/>
      <c r="AH528" s="44"/>
      <c r="AI528" s="110">
        <v>528</v>
      </c>
    </row>
    <row r="529" spans="1:35" s="40" customFormat="1" ht="15" customHeight="1" x14ac:dyDescent="0.2">
      <c r="A529" s="48">
        <v>7579</v>
      </c>
      <c r="B529" s="43" t="s">
        <v>8236</v>
      </c>
      <c r="C529" s="44" t="s">
        <v>8832</v>
      </c>
      <c r="D529" s="44" t="s">
        <v>432</v>
      </c>
      <c r="E529" s="44" t="s">
        <v>1454</v>
      </c>
      <c r="F529" s="45" t="s">
        <v>99</v>
      </c>
      <c r="G529" s="45" t="s">
        <v>1351</v>
      </c>
      <c r="H529" s="45" t="s">
        <v>86</v>
      </c>
      <c r="I529" s="44"/>
      <c r="J529" s="44"/>
      <c r="K529" s="46" t="s">
        <v>5177</v>
      </c>
      <c r="L529" s="44" t="s">
        <v>9775</v>
      </c>
      <c r="M529" s="44"/>
      <c r="N529" s="44" t="s">
        <v>5178</v>
      </c>
      <c r="O529" s="47" t="s">
        <v>60</v>
      </c>
      <c r="P529" s="48" t="s">
        <v>5179</v>
      </c>
      <c r="Q529" s="48"/>
      <c r="R529" s="46"/>
      <c r="S529" s="48"/>
      <c r="T529" s="46">
        <v>91001</v>
      </c>
      <c r="U529" s="46" t="s">
        <v>880</v>
      </c>
      <c r="V529" s="49">
        <v>42216</v>
      </c>
      <c r="W529" s="48">
        <v>7579</v>
      </c>
      <c r="X529" s="48"/>
      <c r="Y529" s="48"/>
      <c r="Z529" s="48"/>
      <c r="AA529" s="50"/>
      <c r="AB529" s="47"/>
      <c r="AC529" s="50"/>
      <c r="AD529" s="50"/>
      <c r="AE529" s="50"/>
      <c r="AF529" s="44"/>
      <c r="AG529" s="44"/>
      <c r="AH529" s="44"/>
      <c r="AI529" s="7">
        <v>529</v>
      </c>
    </row>
    <row r="530" spans="1:35" s="40" customFormat="1" ht="15" customHeight="1" x14ac:dyDescent="0.2">
      <c r="A530" s="48">
        <v>7288</v>
      </c>
      <c r="B530" s="43" t="s">
        <v>8237</v>
      </c>
      <c r="C530" s="44" t="s">
        <v>7526</v>
      </c>
      <c r="D530" s="44" t="s">
        <v>432</v>
      </c>
      <c r="E530" s="44" t="s">
        <v>921</v>
      </c>
      <c r="F530" s="45" t="s">
        <v>313</v>
      </c>
      <c r="G530" s="45" t="s">
        <v>1516</v>
      </c>
      <c r="H530" s="45" t="s">
        <v>86</v>
      </c>
      <c r="I530" s="44"/>
      <c r="J530" s="44"/>
      <c r="K530" s="45" t="s">
        <v>1621</v>
      </c>
      <c r="L530" s="45" t="s">
        <v>9776</v>
      </c>
      <c r="M530" s="44"/>
      <c r="N530" s="44" t="s">
        <v>1622</v>
      </c>
      <c r="O530" s="47" t="s">
        <v>371</v>
      </c>
      <c r="P530" s="48" t="s">
        <v>1623</v>
      </c>
      <c r="Q530" s="48" t="s">
        <v>1624</v>
      </c>
      <c r="R530" s="53"/>
      <c r="S530" s="48"/>
      <c r="T530" s="46">
        <v>91001</v>
      </c>
      <c r="U530" s="46" t="s">
        <v>439</v>
      </c>
      <c r="V530" s="49">
        <v>38743</v>
      </c>
      <c r="W530" s="48">
        <v>7288</v>
      </c>
      <c r="X530" s="48"/>
      <c r="Y530" s="48"/>
      <c r="Z530" s="48"/>
      <c r="AA530" s="50"/>
      <c r="AB530" s="47"/>
      <c r="AC530" s="50"/>
      <c r="AD530" s="50"/>
      <c r="AE530" s="50"/>
      <c r="AF530" s="44"/>
      <c r="AG530" s="44"/>
      <c r="AH530" s="44"/>
      <c r="AI530" s="110">
        <v>530</v>
      </c>
    </row>
    <row r="531" spans="1:35" s="40" customFormat="1" ht="15" customHeight="1" x14ac:dyDescent="0.2">
      <c r="A531" s="48">
        <v>7245</v>
      </c>
      <c r="B531" s="43" t="s">
        <v>8238</v>
      </c>
      <c r="C531" s="44" t="s">
        <v>7280</v>
      </c>
      <c r="D531" s="44" t="s">
        <v>432</v>
      </c>
      <c r="E531" s="44" t="s">
        <v>433</v>
      </c>
      <c r="F531" s="45" t="s">
        <v>99</v>
      </c>
      <c r="G531" s="45" t="s">
        <v>434</v>
      </c>
      <c r="H531" s="45" t="s">
        <v>86</v>
      </c>
      <c r="I531" s="44"/>
      <c r="J531" s="44"/>
      <c r="K531" s="44" t="s">
        <v>1513</v>
      </c>
      <c r="L531" s="44" t="s">
        <v>9777</v>
      </c>
      <c r="M531" s="44"/>
      <c r="N531" s="44" t="s">
        <v>10480</v>
      </c>
      <c r="O531" s="47" t="s">
        <v>89</v>
      </c>
      <c r="P531" s="48" t="s">
        <v>1514</v>
      </c>
      <c r="Q531" s="48" t="s">
        <v>1515</v>
      </c>
      <c r="R531" s="46" t="s">
        <v>10481</v>
      </c>
      <c r="S531" s="48"/>
      <c r="T531" s="46">
        <v>91001</v>
      </c>
      <c r="U531" s="46" t="s">
        <v>1091</v>
      </c>
      <c r="V531" s="49">
        <v>38722</v>
      </c>
      <c r="W531" s="48">
        <v>7245</v>
      </c>
      <c r="X531" s="48"/>
      <c r="Y531" s="48"/>
      <c r="Z531" s="48"/>
      <c r="AA531" s="50"/>
      <c r="AB531" s="47"/>
      <c r="AC531" s="50"/>
      <c r="AD531" s="50"/>
      <c r="AE531" s="50"/>
      <c r="AF531" s="44"/>
      <c r="AG531" s="44"/>
      <c r="AH531" s="44"/>
      <c r="AI531" s="110">
        <v>531</v>
      </c>
    </row>
    <row r="532" spans="1:35" s="40" customFormat="1" ht="15" customHeight="1" x14ac:dyDescent="0.2">
      <c r="A532" s="48">
        <v>7284</v>
      </c>
      <c r="B532" s="43" t="s">
        <v>1610</v>
      </c>
      <c r="C532" s="44" t="s">
        <v>7231</v>
      </c>
      <c r="D532" s="44" t="s">
        <v>432</v>
      </c>
      <c r="E532" s="44" t="s">
        <v>921</v>
      </c>
      <c r="F532" s="45" t="s">
        <v>313</v>
      </c>
      <c r="G532" s="45" t="s">
        <v>1322</v>
      </c>
      <c r="H532" s="45" t="s">
        <v>86</v>
      </c>
      <c r="I532" s="44"/>
      <c r="J532" s="44"/>
      <c r="K532" s="46" t="s">
        <v>10482</v>
      </c>
      <c r="L532" s="44" t="s">
        <v>9778</v>
      </c>
      <c r="M532" s="44"/>
      <c r="N532" s="44" t="s">
        <v>1611</v>
      </c>
      <c r="O532" s="47" t="s">
        <v>167</v>
      </c>
      <c r="P532" s="48" t="s">
        <v>1612</v>
      </c>
      <c r="Q532" s="48" t="s">
        <v>10483</v>
      </c>
      <c r="R532" s="46" t="s">
        <v>10484</v>
      </c>
      <c r="S532" s="48"/>
      <c r="T532" s="46">
        <v>91001</v>
      </c>
      <c r="U532" s="46" t="s">
        <v>439</v>
      </c>
      <c r="V532" s="49">
        <v>38737</v>
      </c>
      <c r="W532" s="48">
        <v>7284</v>
      </c>
      <c r="X532" s="48"/>
      <c r="Y532" s="48"/>
      <c r="Z532" s="48"/>
      <c r="AA532" s="50"/>
      <c r="AB532" s="47"/>
      <c r="AC532" s="50"/>
      <c r="AD532" s="50"/>
      <c r="AE532" s="50"/>
      <c r="AF532" s="44"/>
      <c r="AG532" s="44"/>
      <c r="AH532" s="44"/>
      <c r="AI532" s="7">
        <v>532</v>
      </c>
    </row>
    <row r="533" spans="1:35" s="40" customFormat="1" ht="15" customHeight="1" x14ac:dyDescent="0.2">
      <c r="A533" s="48">
        <v>7458</v>
      </c>
      <c r="B533" s="43" t="s">
        <v>8239</v>
      </c>
      <c r="C533" s="44" t="s">
        <v>7262</v>
      </c>
      <c r="D533" s="44" t="s">
        <v>432</v>
      </c>
      <c r="E533" s="44" t="s">
        <v>433</v>
      </c>
      <c r="F533" s="45" t="s">
        <v>99</v>
      </c>
      <c r="G533" s="45" t="s">
        <v>434</v>
      </c>
      <c r="H533" s="45" t="s">
        <v>86</v>
      </c>
      <c r="I533" s="44"/>
      <c r="J533" s="44"/>
      <c r="K533" s="44" t="s">
        <v>1833</v>
      </c>
      <c r="L533" s="44" t="s">
        <v>9779</v>
      </c>
      <c r="M533" s="44"/>
      <c r="N533" s="44" t="s">
        <v>1834</v>
      </c>
      <c r="O533" s="47" t="s">
        <v>89</v>
      </c>
      <c r="P533" s="48" t="s">
        <v>1835</v>
      </c>
      <c r="Q533" s="48" t="s">
        <v>1836</v>
      </c>
      <c r="R533" s="46"/>
      <c r="S533" s="48"/>
      <c r="T533" s="46">
        <v>91001</v>
      </c>
      <c r="U533" s="46" t="s">
        <v>1837</v>
      </c>
      <c r="V533" s="49">
        <v>40875</v>
      </c>
      <c r="W533" s="48">
        <v>7458</v>
      </c>
      <c r="X533" s="48"/>
      <c r="Y533" s="48"/>
      <c r="Z533" s="48"/>
      <c r="AA533" s="50"/>
      <c r="AB533" s="47"/>
      <c r="AC533" s="50"/>
      <c r="AD533" s="50"/>
      <c r="AE533" s="50"/>
      <c r="AF533" s="44"/>
      <c r="AG533" s="44"/>
      <c r="AH533" s="44"/>
      <c r="AI533" s="110">
        <v>533</v>
      </c>
    </row>
    <row r="534" spans="1:35" s="40" customFormat="1" ht="15" customHeight="1" x14ac:dyDescent="0.2">
      <c r="A534" s="48">
        <v>7168</v>
      </c>
      <c r="B534" s="43" t="s">
        <v>1274</v>
      </c>
      <c r="C534" s="44" t="s">
        <v>7463</v>
      </c>
      <c r="D534" s="44" t="s">
        <v>432</v>
      </c>
      <c r="E534" s="44" t="s">
        <v>921</v>
      </c>
      <c r="F534" s="45" t="s">
        <v>313</v>
      </c>
      <c r="G534" s="45" t="s">
        <v>922</v>
      </c>
      <c r="H534" s="45" t="s">
        <v>86</v>
      </c>
      <c r="I534" s="44"/>
      <c r="J534" s="44"/>
      <c r="K534" s="44" t="s">
        <v>10485</v>
      </c>
      <c r="L534" s="44" t="s">
        <v>9780</v>
      </c>
      <c r="M534" s="44"/>
      <c r="N534" s="44" t="s">
        <v>1275</v>
      </c>
      <c r="O534" s="47" t="s">
        <v>89</v>
      </c>
      <c r="P534" s="48" t="s">
        <v>1141</v>
      </c>
      <c r="Q534" s="48" t="s">
        <v>10486</v>
      </c>
      <c r="R534" s="46" t="s">
        <v>10487</v>
      </c>
      <c r="S534" s="48"/>
      <c r="T534" s="46">
        <v>91001</v>
      </c>
      <c r="U534" s="46" t="s">
        <v>439</v>
      </c>
      <c r="V534" s="49">
        <v>38478</v>
      </c>
      <c r="W534" s="48">
        <v>7168</v>
      </c>
      <c r="X534" s="48"/>
      <c r="Y534" s="48"/>
      <c r="Z534" s="48"/>
      <c r="AA534" s="50"/>
      <c r="AB534" s="47"/>
      <c r="AC534" s="50"/>
      <c r="AD534" s="50"/>
      <c r="AE534" s="50"/>
      <c r="AF534" s="44"/>
      <c r="AG534" s="44"/>
      <c r="AH534" s="44"/>
      <c r="AI534" s="110">
        <v>534</v>
      </c>
    </row>
    <row r="535" spans="1:35" s="40" customFormat="1" ht="15" customHeight="1" x14ac:dyDescent="0.2">
      <c r="A535" s="48">
        <v>7148</v>
      </c>
      <c r="B535" s="43" t="s">
        <v>8240</v>
      </c>
      <c r="C535" s="44" t="s">
        <v>8609</v>
      </c>
      <c r="D535" s="44" t="s">
        <v>432</v>
      </c>
      <c r="E535" s="44" t="s">
        <v>433</v>
      </c>
      <c r="F535" s="71" t="s">
        <v>99</v>
      </c>
      <c r="G535" s="45" t="s">
        <v>434</v>
      </c>
      <c r="H535" s="45" t="s">
        <v>86</v>
      </c>
      <c r="I535" s="44"/>
      <c r="J535" s="44"/>
      <c r="K535" s="44" t="s">
        <v>5180</v>
      </c>
      <c r="L535" s="44" t="s">
        <v>9781</v>
      </c>
      <c r="M535" s="44"/>
      <c r="N535" s="44" t="s">
        <v>5181</v>
      </c>
      <c r="O535" s="47" t="s">
        <v>1074</v>
      </c>
      <c r="P535" s="48" t="s">
        <v>5182</v>
      </c>
      <c r="Q535" s="48"/>
      <c r="R535" s="53"/>
      <c r="S535" s="48"/>
      <c r="T535" s="46">
        <v>91001</v>
      </c>
      <c r="U535" s="46" t="s">
        <v>439</v>
      </c>
      <c r="V535" s="49">
        <v>38301</v>
      </c>
      <c r="W535" s="48">
        <v>7148</v>
      </c>
      <c r="X535" s="48"/>
      <c r="Y535" s="48"/>
      <c r="Z535" s="48"/>
      <c r="AA535" s="50"/>
      <c r="AB535" s="47"/>
      <c r="AC535" s="50"/>
      <c r="AD535" s="50"/>
      <c r="AE535" s="50"/>
      <c r="AF535" s="44"/>
      <c r="AG535" s="44"/>
      <c r="AH535" s="44"/>
      <c r="AI535" s="7">
        <v>535</v>
      </c>
    </row>
    <row r="536" spans="1:35" s="40" customFormat="1" ht="15" customHeight="1" x14ac:dyDescent="0.2">
      <c r="A536" s="48">
        <v>7604</v>
      </c>
      <c r="B536" s="43" t="s">
        <v>8241</v>
      </c>
      <c r="C536" s="44" t="s">
        <v>8843</v>
      </c>
      <c r="D536" s="44" t="s">
        <v>432</v>
      </c>
      <c r="E536" s="44" t="s">
        <v>2186</v>
      </c>
      <c r="F536" s="45" t="s">
        <v>99</v>
      </c>
      <c r="G536" s="45" t="s">
        <v>1351</v>
      </c>
      <c r="H536" s="45" t="s">
        <v>86</v>
      </c>
      <c r="I536" s="44"/>
      <c r="J536" s="44"/>
      <c r="K536" s="44" t="s">
        <v>5183</v>
      </c>
      <c r="L536" s="44" t="s">
        <v>9782</v>
      </c>
      <c r="M536" s="44"/>
      <c r="N536" s="44" t="s">
        <v>5184</v>
      </c>
      <c r="O536" s="47" t="s">
        <v>715</v>
      </c>
      <c r="P536" s="48" t="s">
        <v>5185</v>
      </c>
      <c r="Q536" s="48" t="s">
        <v>5186</v>
      </c>
      <c r="R536" s="46" t="s">
        <v>5187</v>
      </c>
      <c r="S536" s="48"/>
      <c r="T536" s="46">
        <v>91001</v>
      </c>
      <c r="U536" s="46" t="s">
        <v>880</v>
      </c>
      <c r="V536" s="49">
        <v>42451</v>
      </c>
      <c r="W536" s="48">
        <v>7604</v>
      </c>
      <c r="X536" s="48"/>
      <c r="Y536" s="48"/>
      <c r="Z536" s="48"/>
      <c r="AA536" s="50"/>
      <c r="AB536" s="47"/>
      <c r="AC536" s="50"/>
      <c r="AD536" s="50"/>
      <c r="AE536" s="50"/>
      <c r="AF536" s="44"/>
      <c r="AG536" s="44"/>
      <c r="AH536" s="44"/>
      <c r="AI536" s="110">
        <v>536</v>
      </c>
    </row>
    <row r="537" spans="1:35" s="40" customFormat="1" ht="15" customHeight="1" x14ac:dyDescent="0.2">
      <c r="A537" s="48">
        <v>7225</v>
      </c>
      <c r="B537" s="43" t="s">
        <v>8242</v>
      </c>
      <c r="C537" s="44" t="s">
        <v>7211</v>
      </c>
      <c r="D537" s="44" t="s">
        <v>432</v>
      </c>
      <c r="E537" s="44" t="s">
        <v>1454</v>
      </c>
      <c r="F537" s="45" t="s">
        <v>99</v>
      </c>
      <c r="G537" s="45" t="s">
        <v>1222</v>
      </c>
      <c r="H537" s="45" t="s">
        <v>86</v>
      </c>
      <c r="I537" s="44"/>
      <c r="J537" s="44"/>
      <c r="K537" s="44" t="s">
        <v>1455</v>
      </c>
      <c r="L537" s="44" t="s">
        <v>9783</v>
      </c>
      <c r="M537" s="44"/>
      <c r="N537" s="44" t="s">
        <v>1456</v>
      </c>
      <c r="O537" s="47" t="s">
        <v>60</v>
      </c>
      <c r="P537" s="48" t="s">
        <v>814</v>
      </c>
      <c r="Q537" s="48"/>
      <c r="R537" s="46"/>
      <c r="S537" s="48"/>
      <c r="T537" s="46">
        <v>91001</v>
      </c>
      <c r="U537" s="46" t="s">
        <v>439</v>
      </c>
      <c r="V537" s="49">
        <v>38695</v>
      </c>
      <c r="W537" s="48">
        <v>7225</v>
      </c>
      <c r="X537" s="48"/>
      <c r="Y537" s="48"/>
      <c r="Z537" s="48"/>
      <c r="AA537" s="50"/>
      <c r="AB537" s="47"/>
      <c r="AC537" s="50"/>
      <c r="AD537" s="50"/>
      <c r="AE537" s="50"/>
      <c r="AF537" s="44"/>
      <c r="AG537" s="44"/>
      <c r="AH537" s="44"/>
      <c r="AI537" s="110">
        <v>537</v>
      </c>
    </row>
    <row r="538" spans="1:35" s="40" customFormat="1" ht="15" customHeight="1" x14ac:dyDescent="0.2">
      <c r="A538" s="48">
        <v>7217</v>
      </c>
      <c r="B538" s="43" t="s">
        <v>8243</v>
      </c>
      <c r="C538" s="44" t="s">
        <v>7488</v>
      </c>
      <c r="D538" s="44" t="s">
        <v>432</v>
      </c>
      <c r="E538" s="44" t="s">
        <v>1331</v>
      </c>
      <c r="F538" s="45" t="s">
        <v>99</v>
      </c>
      <c r="G538" s="45" t="s">
        <v>1351</v>
      </c>
      <c r="H538" s="45" t="s">
        <v>86</v>
      </c>
      <c r="I538" s="44"/>
      <c r="J538" s="44"/>
      <c r="K538" s="46" t="s">
        <v>1427</v>
      </c>
      <c r="L538" s="44" t="s">
        <v>9784</v>
      </c>
      <c r="M538" s="44"/>
      <c r="N538" s="44" t="s">
        <v>1428</v>
      </c>
      <c r="O538" s="47" t="s">
        <v>1210</v>
      </c>
      <c r="P538" s="48" t="s">
        <v>1429</v>
      </c>
      <c r="Q538" s="48" t="s">
        <v>1430</v>
      </c>
      <c r="R538" s="46" t="s">
        <v>1431</v>
      </c>
      <c r="S538" s="48"/>
      <c r="T538" s="46">
        <v>91001</v>
      </c>
      <c r="U538" s="46" t="s">
        <v>1432</v>
      </c>
      <c r="V538" s="49">
        <v>38673</v>
      </c>
      <c r="W538" s="48">
        <v>7217</v>
      </c>
      <c r="X538" s="48"/>
      <c r="Y538" s="48"/>
      <c r="Z538" s="48"/>
      <c r="AA538" s="50"/>
      <c r="AB538" s="47"/>
      <c r="AC538" s="50"/>
      <c r="AD538" s="50"/>
      <c r="AE538" s="50"/>
      <c r="AF538" s="44"/>
      <c r="AG538" s="44"/>
      <c r="AH538" s="44"/>
      <c r="AI538" s="7">
        <v>538</v>
      </c>
    </row>
    <row r="539" spans="1:35" s="40" customFormat="1" ht="15" customHeight="1" x14ac:dyDescent="0.2">
      <c r="A539" s="48">
        <v>7302</v>
      </c>
      <c r="B539" s="43" t="s">
        <v>8244</v>
      </c>
      <c r="C539" s="44" t="s">
        <v>7532</v>
      </c>
      <c r="D539" s="44" t="s">
        <v>432</v>
      </c>
      <c r="E539" s="44" t="s">
        <v>1331</v>
      </c>
      <c r="F539" s="45" t="s">
        <v>99</v>
      </c>
      <c r="G539" s="45" t="s">
        <v>1222</v>
      </c>
      <c r="H539" s="45" t="s">
        <v>86</v>
      </c>
      <c r="I539" s="44"/>
      <c r="J539" s="44"/>
      <c r="K539" s="44" t="s">
        <v>10488</v>
      </c>
      <c r="L539" s="44" t="s">
        <v>9785</v>
      </c>
      <c r="M539" s="44"/>
      <c r="N539" s="44" t="s">
        <v>1650</v>
      </c>
      <c r="O539" s="47" t="s">
        <v>1074</v>
      </c>
      <c r="P539" s="48" t="s">
        <v>1651</v>
      </c>
      <c r="Q539" s="48" t="s">
        <v>10489</v>
      </c>
      <c r="R539" s="46" t="s">
        <v>10490</v>
      </c>
      <c r="S539" s="48"/>
      <c r="T539" s="46">
        <v>91001</v>
      </c>
      <c r="U539" s="46" t="s">
        <v>1091</v>
      </c>
      <c r="V539" s="49">
        <v>38761</v>
      </c>
      <c r="W539" s="48">
        <v>7302</v>
      </c>
      <c r="X539" s="48"/>
      <c r="Y539" s="48"/>
      <c r="Z539" s="48"/>
      <c r="AA539" s="50"/>
      <c r="AB539" s="47"/>
      <c r="AC539" s="50"/>
      <c r="AD539" s="50"/>
      <c r="AE539" s="50"/>
      <c r="AF539" s="44"/>
      <c r="AG539" s="44"/>
      <c r="AH539" s="44"/>
      <c r="AI539" s="110">
        <v>539</v>
      </c>
    </row>
    <row r="540" spans="1:35" s="40" customFormat="1" ht="15" customHeight="1" x14ac:dyDescent="0.2">
      <c r="A540" s="48">
        <v>7524</v>
      </c>
      <c r="B540" s="43" t="s">
        <v>8245</v>
      </c>
      <c r="C540" s="44" t="s">
        <v>7571</v>
      </c>
      <c r="D540" s="44" t="s">
        <v>432</v>
      </c>
      <c r="E540" s="44" t="s">
        <v>1331</v>
      </c>
      <c r="F540" s="44" t="s">
        <v>99</v>
      </c>
      <c r="G540" s="45" t="s">
        <v>1351</v>
      </c>
      <c r="H540" s="45" t="s">
        <v>86</v>
      </c>
      <c r="I540" s="44"/>
      <c r="J540" s="44"/>
      <c r="K540" s="44" t="s">
        <v>10491</v>
      </c>
      <c r="L540" s="44" t="s">
        <v>10492</v>
      </c>
      <c r="M540" s="44"/>
      <c r="N540" s="44" t="s">
        <v>10493</v>
      </c>
      <c r="O540" s="47" t="s">
        <v>1074</v>
      </c>
      <c r="P540" s="48" t="s">
        <v>10494</v>
      </c>
      <c r="Q540" s="48" t="s">
        <v>1995</v>
      </c>
      <c r="R540" s="46" t="s">
        <v>10495</v>
      </c>
      <c r="S540" s="48"/>
      <c r="T540" s="46">
        <v>91001</v>
      </c>
      <c r="U540" s="46" t="s">
        <v>1925</v>
      </c>
      <c r="V540" s="49">
        <v>42032</v>
      </c>
      <c r="W540" s="48">
        <v>7524</v>
      </c>
      <c r="X540" s="48"/>
      <c r="Y540" s="48"/>
      <c r="Z540" s="48"/>
      <c r="AA540" s="50"/>
      <c r="AB540" s="47"/>
      <c r="AC540" s="50"/>
      <c r="AD540" s="50"/>
      <c r="AE540" s="50"/>
      <c r="AF540" s="44"/>
      <c r="AG540" s="44"/>
      <c r="AH540" s="44"/>
      <c r="AI540" s="110">
        <v>540</v>
      </c>
    </row>
    <row r="541" spans="1:35" s="40" customFormat="1" ht="15" customHeight="1" x14ac:dyDescent="0.2">
      <c r="A541" s="48">
        <v>7219</v>
      </c>
      <c r="B541" s="43" t="s">
        <v>8246</v>
      </c>
      <c r="C541" s="44" t="s">
        <v>7489</v>
      </c>
      <c r="D541" s="44" t="s">
        <v>432</v>
      </c>
      <c r="E541" s="44" t="s">
        <v>433</v>
      </c>
      <c r="F541" s="45" t="s">
        <v>99</v>
      </c>
      <c r="G541" s="45" t="s">
        <v>434</v>
      </c>
      <c r="H541" s="45" t="s">
        <v>86</v>
      </c>
      <c r="I541" s="44"/>
      <c r="J541" s="44"/>
      <c r="K541" s="46" t="s">
        <v>1433</v>
      </c>
      <c r="L541" s="44" t="s">
        <v>9786</v>
      </c>
      <c r="M541" s="44"/>
      <c r="N541" s="44" t="s">
        <v>1434</v>
      </c>
      <c r="O541" s="47" t="s">
        <v>89</v>
      </c>
      <c r="P541" s="48" t="s">
        <v>1435</v>
      </c>
      <c r="Q541" s="48" t="s">
        <v>1436</v>
      </c>
      <c r="R541" s="46"/>
      <c r="S541" s="48"/>
      <c r="T541" s="46">
        <v>91001</v>
      </c>
      <c r="U541" s="46" t="s">
        <v>1091</v>
      </c>
      <c r="V541" s="49">
        <v>38686</v>
      </c>
      <c r="W541" s="48">
        <v>7219</v>
      </c>
      <c r="X541" s="48"/>
      <c r="Y541" s="48"/>
      <c r="Z541" s="48"/>
      <c r="AA541" s="50"/>
      <c r="AB541" s="47"/>
      <c r="AC541" s="50"/>
      <c r="AD541" s="50"/>
      <c r="AE541" s="50"/>
      <c r="AF541" s="44"/>
      <c r="AG541" s="44"/>
      <c r="AH541" s="44"/>
      <c r="AI541" s="7">
        <v>541</v>
      </c>
    </row>
    <row r="542" spans="1:35" s="40" customFormat="1" ht="15" customHeight="1" x14ac:dyDescent="0.2">
      <c r="A542" s="48">
        <v>7603</v>
      </c>
      <c r="B542" s="43" t="s">
        <v>2196</v>
      </c>
      <c r="C542" s="44" t="s">
        <v>7238</v>
      </c>
      <c r="D542" s="44" t="s">
        <v>432</v>
      </c>
      <c r="E542" s="44" t="s">
        <v>433</v>
      </c>
      <c r="F542" s="45" t="s">
        <v>99</v>
      </c>
      <c r="G542" s="45" t="s">
        <v>434</v>
      </c>
      <c r="H542" s="45" t="s">
        <v>86</v>
      </c>
      <c r="I542" s="44"/>
      <c r="J542" s="44"/>
      <c r="K542" s="46" t="s">
        <v>2197</v>
      </c>
      <c r="L542" s="44" t="s">
        <v>9787</v>
      </c>
      <c r="M542" s="44"/>
      <c r="N542" s="44" t="s">
        <v>2198</v>
      </c>
      <c r="O542" s="47" t="s">
        <v>715</v>
      </c>
      <c r="P542" s="48" t="s">
        <v>2199</v>
      </c>
      <c r="Q542" s="48" t="s">
        <v>2200</v>
      </c>
      <c r="R542" s="53" t="s">
        <v>2201</v>
      </c>
      <c r="S542" s="48"/>
      <c r="T542" s="46">
        <v>91001</v>
      </c>
      <c r="U542" s="46" t="s">
        <v>439</v>
      </c>
      <c r="V542" s="49">
        <v>42446</v>
      </c>
      <c r="W542" s="48">
        <v>7603</v>
      </c>
      <c r="X542" s="48"/>
      <c r="Y542" s="48"/>
      <c r="Z542" s="48"/>
      <c r="AA542" s="50"/>
      <c r="AB542" s="47"/>
      <c r="AC542" s="50"/>
      <c r="AD542" s="50"/>
      <c r="AE542" s="50"/>
      <c r="AF542" s="44"/>
      <c r="AG542" s="44"/>
      <c r="AH542" s="44"/>
      <c r="AI542" s="110">
        <v>542</v>
      </c>
    </row>
    <row r="543" spans="1:35" s="40" customFormat="1" ht="15" customHeight="1" x14ac:dyDescent="0.2">
      <c r="A543" s="48">
        <v>7271</v>
      </c>
      <c r="B543" s="43" t="s">
        <v>8247</v>
      </c>
      <c r="C543" s="44" t="s">
        <v>7517</v>
      </c>
      <c r="D543" s="44" t="s">
        <v>432</v>
      </c>
      <c r="E543" s="44" t="s">
        <v>921</v>
      </c>
      <c r="F543" s="45" t="s">
        <v>313</v>
      </c>
      <c r="G543" s="45" t="s">
        <v>1516</v>
      </c>
      <c r="H543" s="45" t="s">
        <v>86</v>
      </c>
      <c r="I543" s="44"/>
      <c r="J543" s="44"/>
      <c r="K543" s="44" t="s">
        <v>1582</v>
      </c>
      <c r="L543" s="44" t="s">
        <v>9788</v>
      </c>
      <c r="M543" s="44"/>
      <c r="N543" s="44" t="s">
        <v>1583</v>
      </c>
      <c r="O543" s="47" t="s">
        <v>1074</v>
      </c>
      <c r="P543" s="48" t="s">
        <v>1584</v>
      </c>
      <c r="Q543" s="48"/>
      <c r="R543" s="46"/>
      <c r="S543" s="48"/>
      <c r="T543" s="45">
        <v>91001</v>
      </c>
      <c r="U543" s="46" t="s">
        <v>1585</v>
      </c>
      <c r="V543" s="49">
        <v>38736</v>
      </c>
      <c r="W543" s="48">
        <v>7271</v>
      </c>
      <c r="X543" s="48"/>
      <c r="Y543" s="48"/>
      <c r="Z543" s="48"/>
      <c r="AA543" s="50"/>
      <c r="AB543" s="47"/>
      <c r="AC543" s="50"/>
      <c r="AD543" s="50"/>
      <c r="AE543" s="50"/>
      <c r="AF543" s="44"/>
      <c r="AG543" s="44"/>
      <c r="AH543" s="44"/>
      <c r="AI543" s="110">
        <v>543</v>
      </c>
    </row>
    <row r="544" spans="1:35" s="40" customFormat="1" ht="15" customHeight="1" x14ac:dyDescent="0.2">
      <c r="A544" s="48">
        <v>7550</v>
      </c>
      <c r="B544" s="43" t="s">
        <v>8248</v>
      </c>
      <c r="C544" s="44" t="s">
        <v>7584</v>
      </c>
      <c r="D544" s="44" t="s">
        <v>432</v>
      </c>
      <c r="E544" s="44" t="s">
        <v>1331</v>
      </c>
      <c r="F544" s="45" t="s">
        <v>99</v>
      </c>
      <c r="G544" s="45" t="s">
        <v>1351</v>
      </c>
      <c r="H544" s="45" t="s">
        <v>86</v>
      </c>
      <c r="I544" s="44"/>
      <c r="J544" s="44"/>
      <c r="K544" s="44" t="s">
        <v>10496</v>
      </c>
      <c r="L544" s="44" t="s">
        <v>10497</v>
      </c>
      <c r="M544" s="44"/>
      <c r="N544" s="44" t="s">
        <v>10498</v>
      </c>
      <c r="O544" s="47" t="s">
        <v>625</v>
      </c>
      <c r="P544" s="48" t="s">
        <v>2076</v>
      </c>
      <c r="Q544" s="48" t="s">
        <v>2077</v>
      </c>
      <c r="R544" s="44" t="s">
        <v>2078</v>
      </c>
      <c r="S544" s="48"/>
      <c r="T544" s="46">
        <v>91001</v>
      </c>
      <c r="U544" s="46" t="s">
        <v>1925</v>
      </c>
      <c r="V544" s="49">
        <v>42059</v>
      </c>
      <c r="W544" s="48">
        <v>7550</v>
      </c>
      <c r="X544" s="48"/>
      <c r="Y544" s="48"/>
      <c r="Z544" s="48"/>
      <c r="AA544" s="50"/>
      <c r="AB544" s="47"/>
      <c r="AC544" s="50"/>
      <c r="AD544" s="50"/>
      <c r="AE544" s="50"/>
      <c r="AF544" s="44"/>
      <c r="AG544" s="44"/>
      <c r="AH544" s="44"/>
      <c r="AI544" s="7">
        <v>544</v>
      </c>
    </row>
    <row r="545" spans="1:35" s="40" customFormat="1" ht="15" customHeight="1" x14ac:dyDescent="0.2">
      <c r="A545" s="48">
        <v>7209</v>
      </c>
      <c r="B545" s="43" t="s">
        <v>8249</v>
      </c>
      <c r="C545" s="44" t="s">
        <v>7484</v>
      </c>
      <c r="D545" s="44" t="s">
        <v>432</v>
      </c>
      <c r="E545" s="44" t="s">
        <v>1331</v>
      </c>
      <c r="F545" s="45" t="s">
        <v>99</v>
      </c>
      <c r="G545" s="45" t="s">
        <v>1351</v>
      </c>
      <c r="H545" s="45" t="s">
        <v>86</v>
      </c>
      <c r="I545" s="44"/>
      <c r="J545" s="44"/>
      <c r="K545" s="44" t="s">
        <v>1412</v>
      </c>
      <c r="L545" s="44" t="s">
        <v>522</v>
      </c>
      <c r="M545" s="44"/>
      <c r="N545" s="44" t="s">
        <v>1413</v>
      </c>
      <c r="O545" s="47" t="s">
        <v>1210</v>
      </c>
      <c r="P545" s="48" t="s">
        <v>1414</v>
      </c>
      <c r="Q545" s="48" t="s">
        <v>1415</v>
      </c>
      <c r="R545" s="78"/>
      <c r="S545" s="48"/>
      <c r="T545" s="46">
        <v>91001</v>
      </c>
      <c r="U545" s="46" t="s">
        <v>439</v>
      </c>
      <c r="V545" s="49">
        <v>38649</v>
      </c>
      <c r="W545" s="48">
        <v>7209</v>
      </c>
      <c r="X545" s="48"/>
      <c r="Y545" s="48"/>
      <c r="Z545" s="48"/>
      <c r="AA545" s="50"/>
      <c r="AB545" s="47"/>
      <c r="AC545" s="50"/>
      <c r="AD545" s="50"/>
      <c r="AE545" s="50"/>
      <c r="AF545" s="44"/>
      <c r="AG545" s="44"/>
      <c r="AH545" s="44"/>
      <c r="AI545" s="110">
        <v>545</v>
      </c>
    </row>
    <row r="546" spans="1:35" s="40" customFormat="1" ht="15" customHeight="1" x14ac:dyDescent="0.2">
      <c r="A546" s="48">
        <v>7599</v>
      </c>
      <c r="B546" s="43" t="s">
        <v>8250</v>
      </c>
      <c r="C546" s="44" t="s">
        <v>8841</v>
      </c>
      <c r="D546" s="44" t="s">
        <v>432</v>
      </c>
      <c r="E546" s="44" t="s">
        <v>2186</v>
      </c>
      <c r="F546" s="45" t="s">
        <v>99</v>
      </c>
      <c r="G546" s="45" t="s">
        <v>1351</v>
      </c>
      <c r="H546" s="45" t="s">
        <v>86</v>
      </c>
      <c r="I546" s="44"/>
      <c r="J546" s="44"/>
      <c r="K546" s="44" t="s">
        <v>5188</v>
      </c>
      <c r="L546" s="44" t="s">
        <v>9789</v>
      </c>
      <c r="M546" s="44"/>
      <c r="N546" s="44" t="s">
        <v>10499</v>
      </c>
      <c r="O546" s="47" t="s">
        <v>625</v>
      </c>
      <c r="P546" s="48" t="s">
        <v>5189</v>
      </c>
      <c r="Q546" s="48" t="s">
        <v>5190</v>
      </c>
      <c r="R546" s="46" t="s">
        <v>5191</v>
      </c>
      <c r="S546" s="48"/>
      <c r="T546" s="46">
        <v>91001</v>
      </c>
      <c r="U546" s="46" t="s">
        <v>880</v>
      </c>
      <c r="V546" s="49">
        <v>42416</v>
      </c>
      <c r="W546" s="48">
        <v>7599</v>
      </c>
      <c r="X546" s="48"/>
      <c r="Y546" s="48"/>
      <c r="Z546" s="48"/>
      <c r="AA546" s="50"/>
      <c r="AB546" s="47"/>
      <c r="AC546" s="50"/>
      <c r="AD546" s="50"/>
      <c r="AE546" s="50"/>
      <c r="AF546" s="44"/>
      <c r="AG546" s="44"/>
      <c r="AH546" s="44"/>
      <c r="AI546" s="110">
        <v>546</v>
      </c>
    </row>
    <row r="547" spans="1:35" s="40" customFormat="1" ht="15" customHeight="1" x14ac:dyDescent="0.2">
      <c r="A547" s="48">
        <v>7554</v>
      </c>
      <c r="B547" s="43" t="s">
        <v>8251</v>
      </c>
      <c r="C547" s="44" t="s">
        <v>7586</v>
      </c>
      <c r="D547" s="44" t="s">
        <v>432</v>
      </c>
      <c r="E547" s="44" t="s">
        <v>1331</v>
      </c>
      <c r="F547" s="45" t="s">
        <v>99</v>
      </c>
      <c r="G547" s="45" t="s">
        <v>1351</v>
      </c>
      <c r="H547" s="45" t="s">
        <v>86</v>
      </c>
      <c r="I547" s="44"/>
      <c r="J547" s="44"/>
      <c r="K547" s="46" t="s">
        <v>2084</v>
      </c>
      <c r="L547" s="44" t="s">
        <v>9790</v>
      </c>
      <c r="M547" s="44"/>
      <c r="N547" s="44" t="s">
        <v>2085</v>
      </c>
      <c r="O547" s="47" t="s">
        <v>89</v>
      </c>
      <c r="P547" s="48" t="s">
        <v>183</v>
      </c>
      <c r="Q547" s="48" t="s">
        <v>2086</v>
      </c>
      <c r="R547" s="46" t="s">
        <v>2087</v>
      </c>
      <c r="S547" s="48"/>
      <c r="T547" s="46">
        <v>91001</v>
      </c>
      <c r="U547" s="46" t="s">
        <v>1925</v>
      </c>
      <c r="V547" s="49">
        <v>42061</v>
      </c>
      <c r="W547" s="48">
        <v>7554</v>
      </c>
      <c r="X547" s="48"/>
      <c r="Y547" s="48"/>
      <c r="Z547" s="48"/>
      <c r="AA547" s="50"/>
      <c r="AB547" s="47"/>
      <c r="AC547" s="50"/>
      <c r="AD547" s="50"/>
      <c r="AE547" s="50"/>
      <c r="AF547" s="44"/>
      <c r="AG547" s="44"/>
      <c r="AH547" s="44"/>
      <c r="AI547" s="7">
        <v>547</v>
      </c>
    </row>
    <row r="548" spans="1:35" s="40" customFormat="1" ht="15" customHeight="1" x14ac:dyDescent="0.2">
      <c r="A548" s="48">
        <v>7545</v>
      </c>
      <c r="B548" s="43" t="s">
        <v>8252</v>
      </c>
      <c r="C548" s="44" t="s">
        <v>7212</v>
      </c>
      <c r="D548" s="44" t="s">
        <v>432</v>
      </c>
      <c r="E548" s="44" t="s">
        <v>1331</v>
      </c>
      <c r="F548" s="45" t="s">
        <v>99</v>
      </c>
      <c r="G548" s="45" t="s">
        <v>1351</v>
      </c>
      <c r="H548" s="45" t="s">
        <v>86</v>
      </c>
      <c r="I548" s="44"/>
      <c r="J548" s="44"/>
      <c r="K548" s="46" t="s">
        <v>2059</v>
      </c>
      <c r="L548" s="44">
        <v>0</v>
      </c>
      <c r="M548" s="44"/>
      <c r="N548" s="44" t="s">
        <v>2060</v>
      </c>
      <c r="O548" s="47" t="s">
        <v>60</v>
      </c>
      <c r="P548" s="48" t="s">
        <v>2061</v>
      </c>
      <c r="Q548" s="48" t="s">
        <v>2062</v>
      </c>
      <c r="R548" s="46"/>
      <c r="S548" s="48"/>
      <c r="T548" s="46">
        <v>91001</v>
      </c>
      <c r="U548" s="46" t="s">
        <v>880</v>
      </c>
      <c r="V548" s="49">
        <v>42059</v>
      </c>
      <c r="W548" s="48">
        <v>7545</v>
      </c>
      <c r="X548" s="48"/>
      <c r="Y548" s="48"/>
      <c r="Z548" s="48"/>
      <c r="AA548" s="50"/>
      <c r="AB548" s="47"/>
      <c r="AC548" s="50"/>
      <c r="AD548" s="50"/>
      <c r="AE548" s="50"/>
      <c r="AF548" s="44"/>
      <c r="AG548" s="44"/>
      <c r="AH548" s="44"/>
      <c r="AI548" s="110">
        <v>548</v>
      </c>
    </row>
    <row r="549" spans="1:35" s="40" customFormat="1" ht="15" customHeight="1" x14ac:dyDescent="0.2">
      <c r="A549" s="48">
        <v>7132</v>
      </c>
      <c r="B549" s="43" t="s">
        <v>8253</v>
      </c>
      <c r="C549" s="44" t="s">
        <v>7454</v>
      </c>
      <c r="D549" s="44" t="s">
        <v>432</v>
      </c>
      <c r="E549" s="44" t="s">
        <v>433</v>
      </c>
      <c r="F549" s="45" t="s">
        <v>99</v>
      </c>
      <c r="G549" s="45" t="s">
        <v>434</v>
      </c>
      <c r="H549" s="45" t="s">
        <v>86</v>
      </c>
      <c r="I549" s="44"/>
      <c r="J549" s="44"/>
      <c r="K549" s="44" t="s">
        <v>1203</v>
      </c>
      <c r="L549" s="44" t="s">
        <v>9791</v>
      </c>
      <c r="M549" s="44"/>
      <c r="N549" s="44" t="s">
        <v>1204</v>
      </c>
      <c r="O549" s="47" t="s">
        <v>715</v>
      </c>
      <c r="P549" s="48" t="s">
        <v>1205</v>
      </c>
      <c r="Q549" s="48" t="s">
        <v>10500</v>
      </c>
      <c r="R549" s="46" t="s">
        <v>10501</v>
      </c>
      <c r="S549" s="48"/>
      <c r="T549" s="46">
        <v>91001</v>
      </c>
      <c r="U549" s="46" t="s">
        <v>1206</v>
      </c>
      <c r="V549" s="49">
        <v>38159</v>
      </c>
      <c r="W549" s="48">
        <v>7132</v>
      </c>
      <c r="X549" s="48"/>
      <c r="Y549" s="48"/>
      <c r="Z549" s="48"/>
      <c r="AA549" s="50"/>
      <c r="AB549" s="47"/>
      <c r="AC549" s="50"/>
      <c r="AD549" s="50"/>
      <c r="AE549" s="50"/>
      <c r="AF549" s="44"/>
      <c r="AG549" s="44"/>
      <c r="AH549" s="44"/>
      <c r="AI549" s="110">
        <v>549</v>
      </c>
    </row>
    <row r="550" spans="1:35" s="40" customFormat="1" ht="15" customHeight="1" x14ac:dyDescent="0.2">
      <c r="A550" s="48">
        <v>7104</v>
      </c>
      <c r="B550" s="43" t="s">
        <v>8254</v>
      </c>
      <c r="C550" s="44" t="s">
        <v>7445</v>
      </c>
      <c r="D550" s="44" t="s">
        <v>432</v>
      </c>
      <c r="E550" s="44" t="s">
        <v>433</v>
      </c>
      <c r="F550" s="45" t="s">
        <v>99</v>
      </c>
      <c r="G550" s="45" t="s">
        <v>434</v>
      </c>
      <c r="H550" s="45" t="s">
        <v>86</v>
      </c>
      <c r="I550" s="44"/>
      <c r="J550" s="44"/>
      <c r="K550" s="46" t="s">
        <v>1167</v>
      </c>
      <c r="L550" s="44" t="s">
        <v>9792</v>
      </c>
      <c r="M550" s="44"/>
      <c r="N550" s="47" t="s">
        <v>1168</v>
      </c>
      <c r="O550" s="47" t="s">
        <v>89</v>
      </c>
      <c r="P550" s="48" t="s">
        <v>1169</v>
      </c>
      <c r="Q550" s="48"/>
      <c r="R550" s="46"/>
      <c r="S550" s="48"/>
      <c r="T550" s="46">
        <v>91001</v>
      </c>
      <c r="U550" s="46" t="s">
        <v>1091</v>
      </c>
      <c r="V550" s="49">
        <v>37970</v>
      </c>
      <c r="W550" s="48">
        <v>7104</v>
      </c>
      <c r="X550" s="48"/>
      <c r="Y550" s="48"/>
      <c r="Z550" s="48"/>
      <c r="AA550" s="50"/>
      <c r="AB550" s="47"/>
      <c r="AC550" s="50"/>
      <c r="AD550" s="50"/>
      <c r="AE550" s="50"/>
      <c r="AF550" s="44"/>
      <c r="AG550" s="44"/>
      <c r="AH550" s="44"/>
      <c r="AI550" s="7">
        <v>550</v>
      </c>
    </row>
    <row r="551" spans="1:35" s="40" customFormat="1" ht="15" customHeight="1" x14ac:dyDescent="0.2">
      <c r="A551" s="48">
        <v>7116</v>
      </c>
      <c r="B551" s="43" t="s">
        <v>8255</v>
      </c>
      <c r="C551" s="44" t="s">
        <v>7449</v>
      </c>
      <c r="D551" s="44" t="s">
        <v>432</v>
      </c>
      <c r="E551" s="44" t="s">
        <v>433</v>
      </c>
      <c r="F551" s="45" t="s">
        <v>99</v>
      </c>
      <c r="G551" s="45" t="s">
        <v>434</v>
      </c>
      <c r="H551" s="45" t="s">
        <v>86</v>
      </c>
      <c r="I551" s="44"/>
      <c r="J551" s="44"/>
      <c r="K551" s="44" t="s">
        <v>1183</v>
      </c>
      <c r="L551" s="44" t="s">
        <v>9793</v>
      </c>
      <c r="M551" s="44"/>
      <c r="N551" s="44" t="s">
        <v>1184</v>
      </c>
      <c r="O551" s="47" t="s">
        <v>89</v>
      </c>
      <c r="P551" s="48" t="s">
        <v>1185</v>
      </c>
      <c r="Q551" s="48" t="s">
        <v>1186</v>
      </c>
      <c r="R551" s="46" t="s">
        <v>1187</v>
      </c>
      <c r="S551" s="48"/>
      <c r="T551" s="46">
        <v>91001</v>
      </c>
      <c r="U551" s="46" t="s">
        <v>1091</v>
      </c>
      <c r="V551" s="49">
        <v>37970</v>
      </c>
      <c r="W551" s="48">
        <v>7116</v>
      </c>
      <c r="X551" s="48"/>
      <c r="Y551" s="48"/>
      <c r="Z551" s="48"/>
      <c r="AA551" s="50"/>
      <c r="AB551" s="47"/>
      <c r="AC551" s="50"/>
      <c r="AD551" s="50"/>
      <c r="AE551" s="50"/>
      <c r="AF551" s="44"/>
      <c r="AG551" s="44"/>
      <c r="AH551" s="44"/>
      <c r="AI551" s="110">
        <v>551</v>
      </c>
    </row>
    <row r="552" spans="1:35" s="40" customFormat="1" ht="15" customHeight="1" x14ac:dyDescent="0.2">
      <c r="A552" s="48">
        <v>7528</v>
      </c>
      <c r="B552" s="43" t="s">
        <v>8256</v>
      </c>
      <c r="C552" s="44" t="s">
        <v>7574</v>
      </c>
      <c r="D552" s="44" t="s">
        <v>432</v>
      </c>
      <c r="E552" s="44" t="s">
        <v>1331</v>
      </c>
      <c r="F552" s="45" t="s">
        <v>99</v>
      </c>
      <c r="G552" s="45" t="s">
        <v>1351</v>
      </c>
      <c r="H552" s="45" t="s">
        <v>86</v>
      </c>
      <c r="I552" s="44"/>
      <c r="J552" s="44"/>
      <c r="K552" s="44" t="s">
        <v>2005</v>
      </c>
      <c r="L552" s="44" t="s">
        <v>9794</v>
      </c>
      <c r="M552" s="44"/>
      <c r="N552" s="44" t="s">
        <v>2006</v>
      </c>
      <c r="O552" s="47" t="s">
        <v>102</v>
      </c>
      <c r="P552" s="48" t="s">
        <v>2007</v>
      </c>
      <c r="Q552" s="48" t="s">
        <v>2008</v>
      </c>
      <c r="R552" s="46" t="s">
        <v>2009</v>
      </c>
      <c r="S552" s="48"/>
      <c r="T552" s="46">
        <v>91001</v>
      </c>
      <c r="U552" s="46" t="s">
        <v>1157</v>
      </c>
      <c r="V552" s="49">
        <v>42052</v>
      </c>
      <c r="W552" s="48">
        <v>7528</v>
      </c>
      <c r="X552" s="48"/>
      <c r="Y552" s="48"/>
      <c r="Z552" s="48"/>
      <c r="AA552" s="50"/>
      <c r="AB552" s="47"/>
      <c r="AC552" s="50"/>
      <c r="AD552" s="50"/>
      <c r="AE552" s="50"/>
      <c r="AF552" s="44"/>
      <c r="AG552" s="44"/>
      <c r="AH552" s="44"/>
      <c r="AI552" s="110">
        <v>552</v>
      </c>
    </row>
    <row r="553" spans="1:35" s="40" customFormat="1" ht="15" customHeight="1" x14ac:dyDescent="0.2">
      <c r="A553" s="48">
        <v>7106</v>
      </c>
      <c r="B553" s="43" t="s">
        <v>1176</v>
      </c>
      <c r="C553" s="44" t="s">
        <v>7447</v>
      </c>
      <c r="D553" s="44" t="s">
        <v>432</v>
      </c>
      <c r="E553" s="44" t="s">
        <v>921</v>
      </c>
      <c r="F553" s="45" t="s">
        <v>313</v>
      </c>
      <c r="G553" s="45" t="s">
        <v>922</v>
      </c>
      <c r="H553" s="45" t="s">
        <v>86</v>
      </c>
      <c r="I553" s="44"/>
      <c r="J553" s="44"/>
      <c r="K553" s="46" t="s">
        <v>9795</v>
      </c>
      <c r="L553" s="44" t="s">
        <v>9796</v>
      </c>
      <c r="M553" s="44"/>
      <c r="N553" s="44" t="s">
        <v>1177</v>
      </c>
      <c r="O553" s="47" t="s">
        <v>32</v>
      </c>
      <c r="P553" s="48" t="s">
        <v>1178</v>
      </c>
      <c r="Q553" s="48" t="s">
        <v>9797</v>
      </c>
      <c r="R553" s="53" t="s">
        <v>9798</v>
      </c>
      <c r="S553" s="48"/>
      <c r="T553" s="46">
        <v>91001</v>
      </c>
      <c r="U553" s="46" t="s">
        <v>1179</v>
      </c>
      <c r="V553" s="49">
        <v>37970</v>
      </c>
      <c r="W553" s="48">
        <v>7106</v>
      </c>
      <c r="X553" s="48"/>
      <c r="Y553" s="48"/>
      <c r="Z553" s="48"/>
      <c r="AA553" s="50"/>
      <c r="AB553" s="47"/>
      <c r="AC553" s="50"/>
      <c r="AD553" s="50"/>
      <c r="AE553" s="50"/>
      <c r="AF553" s="44"/>
      <c r="AG553" s="44"/>
      <c r="AH553" s="44"/>
      <c r="AI553" s="7">
        <v>553</v>
      </c>
    </row>
    <row r="554" spans="1:35" s="40" customFormat="1" ht="15" customHeight="1" x14ac:dyDescent="0.2">
      <c r="A554" s="48">
        <v>7218</v>
      </c>
      <c r="B554" s="43" t="s">
        <v>8257</v>
      </c>
      <c r="C554" s="44" t="s">
        <v>8639</v>
      </c>
      <c r="D554" s="44" t="s">
        <v>432</v>
      </c>
      <c r="E554" s="44" t="s">
        <v>1331</v>
      </c>
      <c r="F554" s="45" t="s">
        <v>99</v>
      </c>
      <c r="G554" s="45" t="s">
        <v>1222</v>
      </c>
      <c r="H554" s="45" t="s">
        <v>86</v>
      </c>
      <c r="I554" s="44"/>
      <c r="J554" s="44"/>
      <c r="K554" s="44" t="s">
        <v>5192</v>
      </c>
      <c r="L554" s="44" t="s">
        <v>9799</v>
      </c>
      <c r="M554" s="44"/>
      <c r="N554" s="44" t="s">
        <v>5193</v>
      </c>
      <c r="O554" s="47" t="s">
        <v>32</v>
      </c>
      <c r="P554" s="48" t="s">
        <v>5194</v>
      </c>
      <c r="Q554" s="48" t="s">
        <v>5195</v>
      </c>
      <c r="R554" s="46" t="s">
        <v>5196</v>
      </c>
      <c r="S554" s="48"/>
      <c r="T554" s="46">
        <v>91001</v>
      </c>
      <c r="U554" s="46" t="s">
        <v>1157</v>
      </c>
      <c r="V554" s="49">
        <v>38674</v>
      </c>
      <c r="W554" s="48">
        <v>7218</v>
      </c>
      <c r="X554" s="48"/>
      <c r="Y554" s="48"/>
      <c r="Z554" s="48"/>
      <c r="AA554" s="50"/>
      <c r="AB554" s="47"/>
      <c r="AC554" s="50"/>
      <c r="AD554" s="50"/>
      <c r="AE554" s="50"/>
      <c r="AF554" s="44"/>
      <c r="AG554" s="44"/>
      <c r="AH554" s="44"/>
      <c r="AI554" s="110">
        <v>554</v>
      </c>
    </row>
    <row r="555" spans="1:35" s="40" customFormat="1" ht="15" customHeight="1" x14ac:dyDescent="0.2">
      <c r="A555" s="48">
        <v>6984</v>
      </c>
      <c r="B555" s="43" t="s">
        <v>920</v>
      </c>
      <c r="C555" s="44" t="s">
        <v>7411</v>
      </c>
      <c r="D555" s="44" t="s">
        <v>432</v>
      </c>
      <c r="E555" s="44" t="s">
        <v>921</v>
      </c>
      <c r="F555" s="45" t="s">
        <v>313</v>
      </c>
      <c r="G555" s="45" t="s">
        <v>922</v>
      </c>
      <c r="H555" s="45" t="s">
        <v>86</v>
      </c>
      <c r="I555" s="44"/>
      <c r="J555" s="44"/>
      <c r="K555" s="44" t="s">
        <v>923</v>
      </c>
      <c r="L555" s="44" t="s">
        <v>9800</v>
      </c>
      <c r="M555" s="44"/>
      <c r="N555" s="44" t="s">
        <v>924</v>
      </c>
      <c r="O555" s="47" t="s">
        <v>32</v>
      </c>
      <c r="P555" s="48" t="s">
        <v>598</v>
      </c>
      <c r="Q555" s="48" t="s">
        <v>925</v>
      </c>
      <c r="R555" s="46" t="s">
        <v>926</v>
      </c>
      <c r="S555" s="48"/>
      <c r="T555" s="46">
        <v>91001</v>
      </c>
      <c r="U555" s="46" t="s">
        <v>927</v>
      </c>
      <c r="V555" s="49">
        <v>37970</v>
      </c>
      <c r="W555" s="48">
        <v>6984</v>
      </c>
      <c r="X555" s="48"/>
      <c r="Y555" s="48"/>
      <c r="Z555" s="48"/>
      <c r="AA555" s="50"/>
      <c r="AB555" s="47"/>
      <c r="AC555" s="50"/>
      <c r="AD555" s="50"/>
      <c r="AE555" s="50"/>
      <c r="AF555" s="44"/>
      <c r="AG555" s="44"/>
      <c r="AH555" s="44"/>
      <c r="AI555" s="110">
        <v>555</v>
      </c>
    </row>
    <row r="556" spans="1:35" s="40" customFormat="1" ht="15" customHeight="1" x14ac:dyDescent="0.2">
      <c r="A556" s="48">
        <v>7120</v>
      </c>
      <c r="B556" s="43" t="s">
        <v>5197</v>
      </c>
      <c r="C556" s="44" t="s">
        <v>8598</v>
      </c>
      <c r="D556" s="44" t="s">
        <v>432</v>
      </c>
      <c r="E556" s="44" t="s">
        <v>5198</v>
      </c>
      <c r="F556" s="45" t="s">
        <v>313</v>
      </c>
      <c r="G556" s="45" t="s">
        <v>5199</v>
      </c>
      <c r="H556" s="45" t="s">
        <v>86</v>
      </c>
      <c r="I556" s="44"/>
      <c r="J556" s="44"/>
      <c r="K556" s="44" t="s">
        <v>5200</v>
      </c>
      <c r="L556" s="44" t="s">
        <v>9801</v>
      </c>
      <c r="M556" s="44"/>
      <c r="N556" s="44" t="s">
        <v>5201</v>
      </c>
      <c r="O556" s="44" t="s">
        <v>625</v>
      </c>
      <c r="P556" s="47" t="s">
        <v>5202</v>
      </c>
      <c r="Q556" s="48" t="s">
        <v>5203</v>
      </c>
      <c r="R556" s="46" t="s">
        <v>5204</v>
      </c>
      <c r="S556" s="48"/>
      <c r="T556" s="46">
        <v>91001</v>
      </c>
      <c r="U556" s="46" t="s">
        <v>439</v>
      </c>
      <c r="V556" s="49">
        <v>37970</v>
      </c>
      <c r="W556" s="48">
        <v>7120</v>
      </c>
      <c r="X556" s="48"/>
      <c r="Y556" s="48"/>
      <c r="Z556" s="48"/>
      <c r="AA556" s="50"/>
      <c r="AB556" s="47"/>
      <c r="AC556" s="50"/>
      <c r="AD556" s="50"/>
      <c r="AE556" s="50"/>
      <c r="AF556" s="44"/>
      <c r="AG556" s="44"/>
      <c r="AH556" s="44"/>
      <c r="AI556" s="7">
        <v>556</v>
      </c>
    </row>
    <row r="557" spans="1:35" s="40" customFormat="1" ht="15" customHeight="1" x14ac:dyDescent="0.2">
      <c r="A557" s="48">
        <v>7526</v>
      </c>
      <c r="B557" s="51" t="s">
        <v>8258</v>
      </c>
      <c r="C557" s="44" t="s">
        <v>7572</v>
      </c>
      <c r="D557" s="44" t="s">
        <v>432</v>
      </c>
      <c r="E557" s="44" t="s">
        <v>1331</v>
      </c>
      <c r="F557" s="45" t="s">
        <v>99</v>
      </c>
      <c r="G557" s="45" t="s">
        <v>1351</v>
      </c>
      <c r="H557" s="45" t="s">
        <v>86</v>
      </c>
      <c r="I557" s="44"/>
      <c r="J557" s="44"/>
      <c r="K557" s="46" t="s">
        <v>1996</v>
      </c>
      <c r="L557" s="44" t="s">
        <v>9802</v>
      </c>
      <c r="M557" s="44"/>
      <c r="N557" s="44" t="s">
        <v>1997</v>
      </c>
      <c r="O557" s="47" t="s">
        <v>715</v>
      </c>
      <c r="P557" s="48" t="s">
        <v>1998</v>
      </c>
      <c r="Q557" s="46" t="s">
        <v>1999</v>
      </c>
      <c r="R557" s="46" t="s">
        <v>2000</v>
      </c>
      <c r="S557" s="48"/>
      <c r="T557" s="46">
        <v>91001</v>
      </c>
      <c r="U557" s="46" t="s">
        <v>880</v>
      </c>
      <c r="V557" s="49">
        <v>42047</v>
      </c>
      <c r="W557" s="48">
        <v>7526</v>
      </c>
      <c r="X557" s="48"/>
      <c r="Y557" s="48"/>
      <c r="Z557" s="48"/>
      <c r="AA557" s="50"/>
      <c r="AB557" s="47"/>
      <c r="AC557" s="50"/>
      <c r="AD557" s="50"/>
      <c r="AE557" s="50"/>
      <c r="AF557" s="44"/>
      <c r="AG557" s="44"/>
      <c r="AH557" s="44"/>
      <c r="AI557" s="110">
        <v>557</v>
      </c>
    </row>
    <row r="558" spans="1:35" s="40" customFormat="1" ht="15" customHeight="1" x14ac:dyDescent="0.2">
      <c r="A558" s="48">
        <v>7201</v>
      </c>
      <c r="B558" s="43" t="s">
        <v>8259</v>
      </c>
      <c r="C558" s="44" t="s">
        <v>7478</v>
      </c>
      <c r="D558" s="44" t="s">
        <v>432</v>
      </c>
      <c r="E558" s="44" t="s">
        <v>433</v>
      </c>
      <c r="F558" s="45" t="s">
        <v>99</v>
      </c>
      <c r="G558" s="45" t="s">
        <v>434</v>
      </c>
      <c r="H558" s="45" t="s">
        <v>86</v>
      </c>
      <c r="I558" s="44"/>
      <c r="J558" s="44"/>
      <c r="K558" s="44" t="s">
        <v>1376</v>
      </c>
      <c r="L558" s="60" t="s">
        <v>9803</v>
      </c>
      <c r="M558" s="44"/>
      <c r="N558" s="44" t="s">
        <v>1377</v>
      </c>
      <c r="O558" s="47" t="s">
        <v>32</v>
      </c>
      <c r="P558" s="48" t="s">
        <v>1378</v>
      </c>
      <c r="Q558" s="44" t="s">
        <v>1379</v>
      </c>
      <c r="R558" s="48" t="s">
        <v>1380</v>
      </c>
      <c r="S558" s="48"/>
      <c r="T558" s="46">
        <v>91001</v>
      </c>
      <c r="U558" s="46" t="s">
        <v>439</v>
      </c>
      <c r="V558" s="49">
        <v>38624</v>
      </c>
      <c r="W558" s="48">
        <v>7201</v>
      </c>
      <c r="X558" s="48"/>
      <c r="Y558" s="48"/>
      <c r="Z558" s="48"/>
      <c r="AA558" s="50"/>
      <c r="AB558" s="47"/>
      <c r="AC558" s="50"/>
      <c r="AD558" s="50"/>
      <c r="AE558" s="50"/>
      <c r="AF558" s="44"/>
      <c r="AG558" s="44"/>
      <c r="AH558" s="44"/>
      <c r="AI558" s="110">
        <v>558</v>
      </c>
    </row>
    <row r="559" spans="1:35" s="40" customFormat="1" ht="15" customHeight="1" x14ac:dyDescent="0.2">
      <c r="A559" s="48">
        <v>7584</v>
      </c>
      <c r="B559" s="43" t="s">
        <v>8260</v>
      </c>
      <c r="C559" s="44" t="s">
        <v>7207</v>
      </c>
      <c r="D559" s="44" t="s">
        <v>432</v>
      </c>
      <c r="E559" s="44" t="s">
        <v>1454</v>
      </c>
      <c r="F559" s="45" t="s">
        <v>99</v>
      </c>
      <c r="G559" s="45" t="s">
        <v>1351</v>
      </c>
      <c r="H559" s="45" t="s">
        <v>86</v>
      </c>
      <c r="I559" s="44"/>
      <c r="J559" s="44"/>
      <c r="K559" s="46" t="s">
        <v>2152</v>
      </c>
      <c r="L559" s="44" t="s">
        <v>9804</v>
      </c>
      <c r="M559" s="44"/>
      <c r="N559" s="44" t="s">
        <v>2153</v>
      </c>
      <c r="O559" s="47" t="s">
        <v>60</v>
      </c>
      <c r="P559" s="48" t="s">
        <v>2154</v>
      </c>
      <c r="Q559" s="48" t="s">
        <v>2155</v>
      </c>
      <c r="R559" s="46" t="s">
        <v>2156</v>
      </c>
      <c r="S559" s="48"/>
      <c r="T559" s="46">
        <v>91001</v>
      </c>
      <c r="U559" s="46" t="s">
        <v>880</v>
      </c>
      <c r="V559" s="49">
        <v>38641</v>
      </c>
      <c r="W559" s="48">
        <v>7584</v>
      </c>
      <c r="X559" s="48"/>
      <c r="Y559" s="48"/>
      <c r="Z559" s="48"/>
      <c r="AA559" s="50"/>
      <c r="AB559" s="47"/>
      <c r="AC559" s="50"/>
      <c r="AD559" s="50"/>
      <c r="AE559" s="50"/>
      <c r="AF559" s="44"/>
      <c r="AG559" s="44"/>
      <c r="AH559" s="44"/>
      <c r="AI559" s="7">
        <v>559</v>
      </c>
    </row>
    <row r="560" spans="1:35" s="40" customFormat="1" ht="15" customHeight="1" x14ac:dyDescent="0.2">
      <c r="A560" s="48">
        <v>7501</v>
      </c>
      <c r="B560" s="43" t="s">
        <v>8261</v>
      </c>
      <c r="C560" s="44" t="s">
        <v>8807</v>
      </c>
      <c r="D560" s="44" t="s">
        <v>432</v>
      </c>
      <c r="E560" s="44" t="s">
        <v>1331</v>
      </c>
      <c r="F560" s="45" t="s">
        <v>99</v>
      </c>
      <c r="G560" s="45" t="s">
        <v>1351</v>
      </c>
      <c r="H560" s="45" t="s">
        <v>86</v>
      </c>
      <c r="I560" s="44"/>
      <c r="J560" s="44"/>
      <c r="K560" s="46" t="s">
        <v>5205</v>
      </c>
      <c r="L560" s="44" t="s">
        <v>9805</v>
      </c>
      <c r="M560" s="44"/>
      <c r="N560" s="44" t="s">
        <v>5206</v>
      </c>
      <c r="O560" s="47" t="s">
        <v>616</v>
      </c>
      <c r="P560" s="48" t="s">
        <v>2120</v>
      </c>
      <c r="Q560" s="48" t="s">
        <v>5207</v>
      </c>
      <c r="R560" s="46" t="s">
        <v>5208</v>
      </c>
      <c r="S560" s="48"/>
      <c r="T560" s="46">
        <v>91001</v>
      </c>
      <c r="U560" s="46" t="s">
        <v>439</v>
      </c>
      <c r="V560" s="65">
        <v>41807</v>
      </c>
      <c r="W560" s="48">
        <v>7501</v>
      </c>
      <c r="X560" s="48"/>
      <c r="Y560" s="48"/>
      <c r="Z560" s="48"/>
      <c r="AA560" s="50"/>
      <c r="AB560" s="47"/>
      <c r="AC560" s="50"/>
      <c r="AD560" s="50"/>
      <c r="AE560" s="50"/>
      <c r="AF560" s="44"/>
      <c r="AG560" s="44"/>
      <c r="AH560" s="44"/>
      <c r="AI560" s="110">
        <v>560</v>
      </c>
    </row>
    <row r="561" spans="1:35" s="40" customFormat="1" ht="15" customHeight="1" x14ac:dyDescent="0.2">
      <c r="A561" s="48">
        <v>6982</v>
      </c>
      <c r="B561" s="43" t="s">
        <v>8262</v>
      </c>
      <c r="C561" s="44" t="s">
        <v>7247</v>
      </c>
      <c r="D561" s="44" t="s">
        <v>432</v>
      </c>
      <c r="E561" s="44" t="s">
        <v>433</v>
      </c>
      <c r="F561" s="45" t="s">
        <v>99</v>
      </c>
      <c r="G561" s="45" t="s">
        <v>434</v>
      </c>
      <c r="H561" s="45" t="s">
        <v>86</v>
      </c>
      <c r="I561" s="44"/>
      <c r="J561" s="44"/>
      <c r="K561" s="44" t="s">
        <v>9806</v>
      </c>
      <c r="L561" s="44" t="s">
        <v>9807</v>
      </c>
      <c r="M561" s="44"/>
      <c r="N561" s="44" t="s">
        <v>908</v>
      </c>
      <c r="O561" s="47" t="s">
        <v>32</v>
      </c>
      <c r="P561" s="48" t="s">
        <v>909</v>
      </c>
      <c r="Q561" s="48" t="s">
        <v>910</v>
      </c>
      <c r="R561" s="53" t="s">
        <v>911</v>
      </c>
      <c r="S561" s="48"/>
      <c r="T561" s="46">
        <v>91001</v>
      </c>
      <c r="U561" s="44" t="s">
        <v>439</v>
      </c>
      <c r="V561" s="49">
        <v>37970</v>
      </c>
      <c r="W561" s="48">
        <v>6982</v>
      </c>
      <c r="X561" s="48"/>
      <c r="Y561" s="48"/>
      <c r="Z561" s="48"/>
      <c r="AA561" s="50"/>
      <c r="AB561" s="47"/>
      <c r="AC561" s="50"/>
      <c r="AD561" s="50"/>
      <c r="AE561" s="50"/>
      <c r="AF561" s="44"/>
      <c r="AG561" s="44"/>
      <c r="AH561" s="44"/>
      <c r="AI561" s="110">
        <v>561</v>
      </c>
    </row>
    <row r="562" spans="1:35" s="40" customFormat="1" ht="15" customHeight="1" x14ac:dyDescent="0.2">
      <c r="A562" s="48">
        <v>7056</v>
      </c>
      <c r="B562" s="43" t="s">
        <v>8263</v>
      </c>
      <c r="C562" s="44" t="s">
        <v>7255</v>
      </c>
      <c r="D562" s="44" t="s">
        <v>432</v>
      </c>
      <c r="E562" s="44" t="s">
        <v>433</v>
      </c>
      <c r="F562" s="45" t="s">
        <v>99</v>
      </c>
      <c r="G562" s="45" t="s">
        <v>434</v>
      </c>
      <c r="H562" s="45" t="s">
        <v>86</v>
      </c>
      <c r="I562" s="44"/>
      <c r="J562" s="44"/>
      <c r="K562" s="44" t="s">
        <v>10502</v>
      </c>
      <c r="L562" s="44" t="s">
        <v>9808</v>
      </c>
      <c r="M562" s="44"/>
      <c r="N562" s="44" t="s">
        <v>1082</v>
      </c>
      <c r="O562" s="47" t="s">
        <v>89</v>
      </c>
      <c r="P562" s="48" t="s">
        <v>1029</v>
      </c>
      <c r="Q562" s="48" t="s">
        <v>1083</v>
      </c>
      <c r="R562" s="46"/>
      <c r="S562" s="48"/>
      <c r="T562" s="46">
        <v>91001</v>
      </c>
      <c r="U562" s="46" t="s">
        <v>439</v>
      </c>
      <c r="V562" s="49">
        <v>37970</v>
      </c>
      <c r="W562" s="48">
        <v>7056</v>
      </c>
      <c r="X562" s="48"/>
      <c r="Y562" s="48"/>
      <c r="Z562" s="48"/>
      <c r="AA562" s="50"/>
      <c r="AB562" s="47"/>
      <c r="AC562" s="50"/>
      <c r="AD562" s="50"/>
      <c r="AE562" s="50"/>
      <c r="AF562" s="44"/>
      <c r="AG562" s="44"/>
      <c r="AH562" s="44"/>
      <c r="AI562" s="7">
        <v>562</v>
      </c>
    </row>
    <row r="563" spans="1:35" s="40" customFormat="1" ht="15" customHeight="1" x14ac:dyDescent="0.2">
      <c r="A563" s="48">
        <v>7298</v>
      </c>
      <c r="B563" s="43" t="s">
        <v>8264</v>
      </c>
      <c r="C563" s="44" t="s">
        <v>8659</v>
      </c>
      <c r="D563" s="44" t="s">
        <v>432</v>
      </c>
      <c r="E563" s="44" t="s">
        <v>433</v>
      </c>
      <c r="F563" s="45" t="s">
        <v>99</v>
      </c>
      <c r="G563" s="45" t="s">
        <v>434</v>
      </c>
      <c r="H563" s="45" t="s">
        <v>86</v>
      </c>
      <c r="I563" s="44"/>
      <c r="J563" s="44"/>
      <c r="K563" s="44" t="s">
        <v>5209</v>
      </c>
      <c r="L563" s="44" t="s">
        <v>9809</v>
      </c>
      <c r="M563" s="44"/>
      <c r="N563" s="44" t="s">
        <v>5210</v>
      </c>
      <c r="O563" s="47" t="s">
        <v>60</v>
      </c>
      <c r="P563" s="48" t="s">
        <v>3593</v>
      </c>
      <c r="Q563" s="48" t="s">
        <v>5211</v>
      </c>
      <c r="R563" s="46"/>
      <c r="S563" s="48"/>
      <c r="T563" s="46">
        <v>91001</v>
      </c>
      <c r="U563" s="46" t="s">
        <v>439</v>
      </c>
      <c r="V563" s="49">
        <v>38755</v>
      </c>
      <c r="W563" s="48">
        <v>7298</v>
      </c>
      <c r="X563" s="48"/>
      <c r="Y563" s="48"/>
      <c r="Z563" s="48"/>
      <c r="AA563" s="50"/>
      <c r="AB563" s="47"/>
      <c r="AC563" s="50"/>
      <c r="AD563" s="50"/>
      <c r="AE563" s="50"/>
      <c r="AF563" s="44"/>
      <c r="AG563" s="44"/>
      <c r="AH563" s="44"/>
      <c r="AI563" s="110">
        <v>563</v>
      </c>
    </row>
    <row r="564" spans="1:35" s="40" customFormat="1" ht="15" customHeight="1" x14ac:dyDescent="0.2">
      <c r="A564" s="48">
        <v>7273</v>
      </c>
      <c r="B564" s="43" t="s">
        <v>8265</v>
      </c>
      <c r="C564" s="44" t="s">
        <v>7518</v>
      </c>
      <c r="D564" s="44" t="s">
        <v>432</v>
      </c>
      <c r="E564" s="44" t="s">
        <v>432</v>
      </c>
      <c r="F564" s="45" t="s">
        <v>99</v>
      </c>
      <c r="G564" s="45" t="s">
        <v>434</v>
      </c>
      <c r="H564" s="45" t="s">
        <v>86</v>
      </c>
      <c r="I564" s="44"/>
      <c r="J564" s="44"/>
      <c r="K564" s="44" t="s">
        <v>1586</v>
      </c>
      <c r="L564" s="44" t="s">
        <v>9810</v>
      </c>
      <c r="M564" s="44"/>
      <c r="N564" s="44" t="s">
        <v>1587</v>
      </c>
      <c r="O564" s="47" t="s">
        <v>637</v>
      </c>
      <c r="P564" s="48" t="s">
        <v>1588</v>
      </c>
      <c r="Q564" s="48" t="s">
        <v>9811</v>
      </c>
      <c r="R564" s="46" t="s">
        <v>9812</v>
      </c>
      <c r="S564" s="48"/>
      <c r="T564" s="46">
        <v>91001</v>
      </c>
      <c r="U564" s="65" t="s">
        <v>1091</v>
      </c>
      <c r="V564" s="49">
        <v>38736</v>
      </c>
      <c r="W564" s="48">
        <v>7273</v>
      </c>
      <c r="X564" s="48"/>
      <c r="Y564" s="48"/>
      <c r="Z564" s="48"/>
      <c r="AA564" s="50"/>
      <c r="AB564" s="47"/>
      <c r="AC564" s="50"/>
      <c r="AD564" s="50"/>
      <c r="AE564" s="50"/>
      <c r="AF564" s="44"/>
      <c r="AG564" s="44"/>
      <c r="AH564" s="44"/>
      <c r="AI564" s="110">
        <v>564</v>
      </c>
    </row>
    <row r="565" spans="1:35" s="40" customFormat="1" ht="15" customHeight="1" x14ac:dyDescent="0.2">
      <c r="A565" s="48">
        <v>7064</v>
      </c>
      <c r="B565" s="43" t="s">
        <v>8266</v>
      </c>
      <c r="C565" s="44" t="s">
        <v>7430</v>
      </c>
      <c r="D565" s="44" t="s">
        <v>432</v>
      </c>
      <c r="E565" s="44" t="s">
        <v>921</v>
      </c>
      <c r="F565" s="45" t="s">
        <v>313</v>
      </c>
      <c r="G565" s="45" t="s">
        <v>1089</v>
      </c>
      <c r="H565" s="45" t="s">
        <v>86</v>
      </c>
      <c r="I565" s="44"/>
      <c r="J565" s="44"/>
      <c r="K565" s="44" t="s">
        <v>9813</v>
      </c>
      <c r="L565" s="44" t="s">
        <v>9814</v>
      </c>
      <c r="M565" s="44"/>
      <c r="N565" s="44" t="s">
        <v>9815</v>
      </c>
      <c r="O565" s="47" t="s">
        <v>60</v>
      </c>
      <c r="P565" s="48" t="s">
        <v>846</v>
      </c>
      <c r="Q565" s="48" t="s">
        <v>1090</v>
      </c>
      <c r="R565" s="46" t="s">
        <v>9816</v>
      </c>
      <c r="S565" s="48"/>
      <c r="T565" s="46">
        <v>91001</v>
      </c>
      <c r="U565" s="46" t="s">
        <v>1091</v>
      </c>
      <c r="V565" s="49">
        <v>37970</v>
      </c>
      <c r="W565" s="48">
        <v>7064</v>
      </c>
      <c r="X565" s="48"/>
      <c r="Y565" s="48"/>
      <c r="Z565" s="48"/>
      <c r="AA565" s="50"/>
      <c r="AB565" s="47"/>
      <c r="AC565" s="50"/>
      <c r="AD565" s="50"/>
      <c r="AE565" s="50"/>
      <c r="AF565" s="44"/>
      <c r="AG565" s="44"/>
      <c r="AH565" s="44"/>
      <c r="AI565" s="7">
        <v>565</v>
      </c>
    </row>
    <row r="566" spans="1:35" s="40" customFormat="1" ht="15" customHeight="1" x14ac:dyDescent="0.2">
      <c r="A566" s="48">
        <v>7562</v>
      </c>
      <c r="B566" s="43" t="s">
        <v>8267</v>
      </c>
      <c r="C566" s="44" t="s">
        <v>7591</v>
      </c>
      <c r="D566" s="44" t="s">
        <v>432</v>
      </c>
      <c r="E566" s="44" t="s">
        <v>1331</v>
      </c>
      <c r="F566" s="45" t="s">
        <v>99</v>
      </c>
      <c r="G566" s="45" t="s">
        <v>1351</v>
      </c>
      <c r="H566" s="45" t="s">
        <v>86</v>
      </c>
      <c r="I566" s="44"/>
      <c r="J566" s="44"/>
      <c r="K566" s="46" t="s">
        <v>9817</v>
      </c>
      <c r="L566" s="44" t="s">
        <v>9818</v>
      </c>
      <c r="M566" s="44"/>
      <c r="N566" s="44" t="s">
        <v>9819</v>
      </c>
      <c r="O566" s="47" t="s">
        <v>32</v>
      </c>
      <c r="P566" s="48" t="s">
        <v>2101</v>
      </c>
      <c r="Q566" s="48" t="s">
        <v>2102</v>
      </c>
      <c r="R566" s="53" t="s">
        <v>2103</v>
      </c>
      <c r="S566" s="48"/>
      <c r="T566" s="46">
        <v>91001</v>
      </c>
      <c r="U566" s="46" t="s">
        <v>880</v>
      </c>
      <c r="V566" s="49">
        <v>42110</v>
      </c>
      <c r="W566" s="48">
        <v>7562</v>
      </c>
      <c r="X566" s="48"/>
      <c r="Y566" s="48"/>
      <c r="Z566" s="48"/>
      <c r="AA566" s="50"/>
      <c r="AB566" s="47"/>
      <c r="AC566" s="50"/>
      <c r="AD566" s="50"/>
      <c r="AE566" s="50"/>
      <c r="AF566" s="44"/>
      <c r="AG566" s="44"/>
      <c r="AH566" s="44"/>
      <c r="AI566" s="110">
        <v>566</v>
      </c>
    </row>
    <row r="567" spans="1:35" s="40" customFormat="1" ht="15" customHeight="1" x14ac:dyDescent="0.2">
      <c r="A567" s="48">
        <v>7250</v>
      </c>
      <c r="B567" s="43" t="s">
        <v>8268</v>
      </c>
      <c r="C567" s="44" t="s">
        <v>7506</v>
      </c>
      <c r="D567" s="44" t="s">
        <v>432</v>
      </c>
      <c r="E567" s="44" t="s">
        <v>433</v>
      </c>
      <c r="F567" s="45" t="s">
        <v>99</v>
      </c>
      <c r="G567" s="45" t="s">
        <v>434</v>
      </c>
      <c r="H567" s="45" t="s">
        <v>86</v>
      </c>
      <c r="I567" s="44"/>
      <c r="J567" s="44"/>
      <c r="K567" s="44" t="s">
        <v>1525</v>
      </c>
      <c r="L567" s="44" t="s">
        <v>9820</v>
      </c>
      <c r="M567" s="44"/>
      <c r="N567" s="44" t="s">
        <v>1526</v>
      </c>
      <c r="O567" s="47" t="s">
        <v>1074</v>
      </c>
      <c r="P567" s="48" t="s">
        <v>1527</v>
      </c>
      <c r="Q567" s="48" t="s">
        <v>1528</v>
      </c>
      <c r="R567" s="46" t="s">
        <v>1529</v>
      </c>
      <c r="S567" s="48"/>
      <c r="T567" s="46">
        <v>91001</v>
      </c>
      <c r="U567" s="46" t="s">
        <v>439</v>
      </c>
      <c r="V567" s="49">
        <v>38722</v>
      </c>
      <c r="W567" s="48">
        <v>7250</v>
      </c>
      <c r="X567" s="48"/>
      <c r="Y567" s="48"/>
      <c r="Z567" s="48"/>
      <c r="AA567" s="50"/>
      <c r="AB567" s="47"/>
      <c r="AC567" s="50"/>
      <c r="AD567" s="50"/>
      <c r="AE567" s="50"/>
      <c r="AF567" s="44"/>
      <c r="AG567" s="44"/>
      <c r="AH567" s="44"/>
      <c r="AI567" s="110">
        <v>567</v>
      </c>
    </row>
    <row r="568" spans="1:35" s="40" customFormat="1" ht="15" customHeight="1" x14ac:dyDescent="0.2">
      <c r="A568" s="48">
        <v>7125</v>
      </c>
      <c r="B568" s="43" t="s">
        <v>8269</v>
      </c>
      <c r="C568" s="44" t="s">
        <v>7452</v>
      </c>
      <c r="D568" s="44" t="s">
        <v>432</v>
      </c>
      <c r="E568" s="44" t="s">
        <v>433</v>
      </c>
      <c r="F568" s="45" t="s">
        <v>99</v>
      </c>
      <c r="G568" s="45" t="s">
        <v>434</v>
      </c>
      <c r="H568" s="45" t="s">
        <v>86</v>
      </c>
      <c r="I568" s="44"/>
      <c r="J568" s="44"/>
      <c r="K568" s="44" t="s">
        <v>1195</v>
      </c>
      <c r="L568" s="44" t="s">
        <v>9821</v>
      </c>
      <c r="M568" s="44"/>
      <c r="N568" s="44" t="s">
        <v>1196</v>
      </c>
      <c r="O568" s="47" t="s">
        <v>89</v>
      </c>
      <c r="P568" s="48" t="s">
        <v>1197</v>
      </c>
      <c r="Q568" s="48" t="s">
        <v>1198</v>
      </c>
      <c r="R568" s="46" t="s">
        <v>1199</v>
      </c>
      <c r="S568" s="48"/>
      <c r="T568" s="46">
        <v>91001</v>
      </c>
      <c r="U568" s="46" t="s">
        <v>439</v>
      </c>
      <c r="V568" s="49">
        <v>38159</v>
      </c>
      <c r="W568" s="48">
        <v>7125</v>
      </c>
      <c r="X568" s="48"/>
      <c r="Y568" s="48"/>
      <c r="Z568" s="48"/>
      <c r="AA568" s="50"/>
      <c r="AB568" s="47"/>
      <c r="AC568" s="50"/>
      <c r="AD568" s="50"/>
      <c r="AE568" s="50"/>
      <c r="AF568" s="44"/>
      <c r="AG568" s="44"/>
      <c r="AH568" s="44"/>
      <c r="AI568" s="7">
        <v>568</v>
      </c>
    </row>
    <row r="569" spans="1:35" s="40" customFormat="1" ht="15" customHeight="1" x14ac:dyDescent="0.2">
      <c r="A569" s="48">
        <v>7224</v>
      </c>
      <c r="B569" s="43" t="s">
        <v>8270</v>
      </c>
      <c r="C569" s="44" t="s">
        <v>7492</v>
      </c>
      <c r="D569" s="44" t="s">
        <v>432</v>
      </c>
      <c r="E569" s="44" t="s">
        <v>433</v>
      </c>
      <c r="F569" s="45" t="s">
        <v>99</v>
      </c>
      <c r="G569" s="45" t="s">
        <v>434</v>
      </c>
      <c r="H569" s="45" t="s">
        <v>86</v>
      </c>
      <c r="I569" s="44"/>
      <c r="J569" s="44"/>
      <c r="K569" s="44" t="s">
        <v>1449</v>
      </c>
      <c r="L569" s="44" t="s">
        <v>9822</v>
      </c>
      <c r="M569" s="44"/>
      <c r="N569" s="44" t="s">
        <v>1450</v>
      </c>
      <c r="O569" s="47" t="s">
        <v>60</v>
      </c>
      <c r="P569" s="48" t="s">
        <v>1451</v>
      </c>
      <c r="Q569" s="48" t="s">
        <v>1452</v>
      </c>
      <c r="R569" s="46" t="s">
        <v>1453</v>
      </c>
      <c r="S569" s="48"/>
      <c r="T569" s="46">
        <v>91001</v>
      </c>
      <c r="U569" s="46" t="s">
        <v>647</v>
      </c>
      <c r="V569" s="49">
        <v>38691</v>
      </c>
      <c r="W569" s="48">
        <v>7224</v>
      </c>
      <c r="X569" s="48"/>
      <c r="Y569" s="48"/>
      <c r="Z569" s="48"/>
      <c r="AA569" s="50"/>
      <c r="AB569" s="47"/>
      <c r="AC569" s="50"/>
      <c r="AD569" s="50"/>
      <c r="AE569" s="50"/>
      <c r="AF569" s="44"/>
      <c r="AG569" s="44"/>
      <c r="AH569" s="44"/>
      <c r="AI569" s="110">
        <v>569</v>
      </c>
    </row>
    <row r="570" spans="1:35" s="40" customFormat="1" ht="15" customHeight="1" x14ac:dyDescent="0.2">
      <c r="A570" s="48">
        <v>7260</v>
      </c>
      <c r="B570" s="51" t="s">
        <v>1553</v>
      </c>
      <c r="C570" s="44" t="s">
        <v>7511</v>
      </c>
      <c r="D570" s="44" t="s">
        <v>432</v>
      </c>
      <c r="E570" s="44" t="s">
        <v>921</v>
      </c>
      <c r="F570" s="45" t="s">
        <v>313</v>
      </c>
      <c r="G570" s="45" t="s">
        <v>922</v>
      </c>
      <c r="H570" s="45" t="s">
        <v>86</v>
      </c>
      <c r="I570" s="44"/>
      <c r="J570" s="44"/>
      <c r="K570" s="44" t="s">
        <v>10503</v>
      </c>
      <c r="L570" s="44" t="s">
        <v>9823</v>
      </c>
      <c r="M570" s="44"/>
      <c r="N570" s="44" t="s">
        <v>10504</v>
      </c>
      <c r="O570" s="47" t="s">
        <v>637</v>
      </c>
      <c r="P570" s="48" t="s">
        <v>1554</v>
      </c>
      <c r="Q570" s="48" t="s">
        <v>1555</v>
      </c>
      <c r="R570" s="46" t="s">
        <v>1556</v>
      </c>
      <c r="S570" s="48"/>
      <c r="T570" s="46">
        <v>91001</v>
      </c>
      <c r="U570" s="46" t="s">
        <v>439</v>
      </c>
      <c r="V570" s="49">
        <v>38735</v>
      </c>
      <c r="W570" s="48">
        <v>7260</v>
      </c>
      <c r="X570" s="48"/>
      <c r="Y570" s="48"/>
      <c r="Z570" s="48"/>
      <c r="AA570" s="50"/>
      <c r="AB570" s="47"/>
      <c r="AC570" s="50"/>
      <c r="AD570" s="50"/>
      <c r="AE570" s="50"/>
      <c r="AF570" s="44"/>
      <c r="AG570" s="44"/>
      <c r="AH570" s="44"/>
      <c r="AI570" s="110">
        <v>570</v>
      </c>
    </row>
    <row r="571" spans="1:35" s="40" customFormat="1" ht="15" customHeight="1" x14ac:dyDescent="0.2">
      <c r="A571" s="48">
        <v>7183</v>
      </c>
      <c r="B571" s="43" t="s">
        <v>1321</v>
      </c>
      <c r="C571" s="44" t="s">
        <v>7472</v>
      </c>
      <c r="D571" s="44" t="s">
        <v>432</v>
      </c>
      <c r="E571" s="44" t="s">
        <v>921</v>
      </c>
      <c r="F571" s="45" t="s">
        <v>313</v>
      </c>
      <c r="G571" s="45" t="s">
        <v>1322</v>
      </c>
      <c r="H571" s="45" t="s">
        <v>86</v>
      </c>
      <c r="I571" s="44"/>
      <c r="J571" s="44"/>
      <c r="K571" s="44" t="s">
        <v>10505</v>
      </c>
      <c r="L571" s="44" t="s">
        <v>9824</v>
      </c>
      <c r="M571" s="44"/>
      <c r="N571" s="44" t="s">
        <v>10506</v>
      </c>
      <c r="O571" s="47" t="s">
        <v>1074</v>
      </c>
      <c r="P571" s="48" t="s">
        <v>1323</v>
      </c>
      <c r="Q571" s="48" t="s">
        <v>10507</v>
      </c>
      <c r="R571" s="46" t="s">
        <v>1324</v>
      </c>
      <c r="S571" s="48"/>
      <c r="T571" s="46">
        <v>91001</v>
      </c>
      <c r="U571" s="46" t="s">
        <v>439</v>
      </c>
      <c r="V571" s="49">
        <v>38558</v>
      </c>
      <c r="W571" s="48">
        <v>7183</v>
      </c>
      <c r="X571" s="48"/>
      <c r="Y571" s="48"/>
      <c r="Z571" s="48"/>
      <c r="AA571" s="50"/>
      <c r="AB571" s="47"/>
      <c r="AC571" s="50"/>
      <c r="AD571" s="50"/>
      <c r="AE571" s="50"/>
      <c r="AF571" s="44"/>
      <c r="AG571" s="44"/>
      <c r="AH571" s="44"/>
      <c r="AI571" s="7">
        <v>571</v>
      </c>
    </row>
    <row r="572" spans="1:35" s="40" customFormat="1" ht="15" customHeight="1" x14ac:dyDescent="0.2">
      <c r="A572" s="48">
        <v>7281</v>
      </c>
      <c r="B572" s="43" t="s">
        <v>8271</v>
      </c>
      <c r="C572" s="44" t="s">
        <v>8655</v>
      </c>
      <c r="D572" s="44" t="s">
        <v>432</v>
      </c>
      <c r="E572" s="44" t="s">
        <v>433</v>
      </c>
      <c r="F572" s="45" t="s">
        <v>99</v>
      </c>
      <c r="G572" s="45" t="s">
        <v>434</v>
      </c>
      <c r="H572" s="45" t="s">
        <v>86</v>
      </c>
      <c r="I572" s="44"/>
      <c r="J572" s="44"/>
      <c r="K572" s="44" t="s">
        <v>5212</v>
      </c>
      <c r="L572" s="44" t="s">
        <v>9825</v>
      </c>
      <c r="M572" s="44"/>
      <c r="N572" s="44" t="s">
        <v>5213</v>
      </c>
      <c r="O572" s="47" t="s">
        <v>637</v>
      </c>
      <c r="P572" s="48" t="s">
        <v>5214</v>
      </c>
      <c r="Q572" s="44" t="s">
        <v>5215</v>
      </c>
      <c r="R572" s="46"/>
      <c r="S572" s="48"/>
      <c r="T572" s="46">
        <v>91001</v>
      </c>
      <c r="U572" s="46" t="s">
        <v>439</v>
      </c>
      <c r="V572" s="49">
        <v>38737</v>
      </c>
      <c r="W572" s="48">
        <v>7281</v>
      </c>
      <c r="X572" s="48"/>
      <c r="Y572" s="48"/>
      <c r="Z572" s="48"/>
      <c r="AA572" s="50"/>
      <c r="AB572" s="47"/>
      <c r="AC572" s="50"/>
      <c r="AD572" s="50"/>
      <c r="AE572" s="50"/>
      <c r="AF572" s="44"/>
      <c r="AG572" s="44"/>
      <c r="AH572" s="44"/>
      <c r="AI572" s="110">
        <v>572</v>
      </c>
    </row>
    <row r="573" spans="1:35" s="40" customFormat="1" ht="15" customHeight="1" x14ac:dyDescent="0.2">
      <c r="A573" s="48">
        <v>7597</v>
      </c>
      <c r="B573" s="43" t="s">
        <v>8272</v>
      </c>
      <c r="C573" s="44" t="s">
        <v>8840</v>
      </c>
      <c r="D573" s="44" t="s">
        <v>432</v>
      </c>
      <c r="E573" s="44" t="s">
        <v>2186</v>
      </c>
      <c r="F573" s="45" t="s">
        <v>99</v>
      </c>
      <c r="G573" s="45" t="s">
        <v>1351</v>
      </c>
      <c r="H573" s="45" t="s">
        <v>86</v>
      </c>
      <c r="I573" s="44"/>
      <c r="J573" s="44"/>
      <c r="K573" s="44" t="s">
        <v>5216</v>
      </c>
      <c r="L573" s="44" t="s">
        <v>9826</v>
      </c>
      <c r="M573" s="44"/>
      <c r="N573" s="44" t="s">
        <v>5217</v>
      </c>
      <c r="O573" s="47" t="s">
        <v>371</v>
      </c>
      <c r="P573" s="48" t="s">
        <v>5218</v>
      </c>
      <c r="Q573" s="48" t="s">
        <v>5219</v>
      </c>
      <c r="R573" s="46"/>
      <c r="S573" s="48"/>
      <c r="T573" s="46">
        <v>91001</v>
      </c>
      <c r="U573" s="46" t="s">
        <v>880</v>
      </c>
      <c r="V573" s="49">
        <v>42415</v>
      </c>
      <c r="W573" s="48">
        <v>7597</v>
      </c>
      <c r="X573" s="48"/>
      <c r="Y573" s="48"/>
      <c r="Z573" s="48"/>
      <c r="AA573" s="50"/>
      <c r="AB573" s="47"/>
      <c r="AC573" s="50"/>
      <c r="AD573" s="50"/>
      <c r="AE573" s="50"/>
      <c r="AF573" s="44"/>
      <c r="AG573" s="44"/>
      <c r="AH573" s="44"/>
      <c r="AI573" s="110">
        <v>573</v>
      </c>
    </row>
    <row r="574" spans="1:35" s="40" customFormat="1" ht="15" customHeight="1" x14ac:dyDescent="0.2">
      <c r="A574" s="48">
        <v>7206</v>
      </c>
      <c r="B574" s="43" t="s">
        <v>1395</v>
      </c>
      <c r="C574" s="44" t="s">
        <v>7482</v>
      </c>
      <c r="D574" s="44" t="s">
        <v>432</v>
      </c>
      <c r="E574" s="44" t="s">
        <v>921</v>
      </c>
      <c r="F574" s="45" t="s">
        <v>313</v>
      </c>
      <c r="G574" s="45" t="s">
        <v>922</v>
      </c>
      <c r="H574" s="45" t="s">
        <v>86</v>
      </c>
      <c r="I574" s="44"/>
      <c r="J574" s="44"/>
      <c r="K574" s="44" t="s">
        <v>1396</v>
      </c>
      <c r="L574" s="44" t="s">
        <v>9827</v>
      </c>
      <c r="M574" s="44"/>
      <c r="N574" s="44" t="s">
        <v>1397</v>
      </c>
      <c r="O574" s="47" t="s">
        <v>89</v>
      </c>
      <c r="P574" s="48" t="s">
        <v>1398</v>
      </c>
      <c r="Q574" s="48">
        <v>229457440</v>
      </c>
      <c r="R574" s="46" t="s">
        <v>1399</v>
      </c>
      <c r="S574" s="48"/>
      <c r="T574" s="46">
        <v>91001</v>
      </c>
      <c r="U574" s="46" t="s">
        <v>439</v>
      </c>
      <c r="V574" s="49">
        <v>38631</v>
      </c>
      <c r="W574" s="48">
        <v>7206</v>
      </c>
      <c r="X574" s="48"/>
      <c r="Y574" s="48"/>
      <c r="Z574" s="48"/>
      <c r="AA574" s="50"/>
      <c r="AB574" s="47"/>
      <c r="AC574" s="50"/>
      <c r="AD574" s="50"/>
      <c r="AE574" s="50"/>
      <c r="AF574" s="44"/>
      <c r="AG574" s="44"/>
      <c r="AH574" s="44"/>
      <c r="AI574" s="7">
        <v>574</v>
      </c>
    </row>
    <row r="575" spans="1:35" s="40" customFormat="1" ht="15" customHeight="1" x14ac:dyDescent="0.2">
      <c r="A575" s="48">
        <v>7583</v>
      </c>
      <c r="B575" s="43" t="s">
        <v>8273</v>
      </c>
      <c r="C575" s="44" t="s">
        <v>7237</v>
      </c>
      <c r="D575" s="44" t="s">
        <v>432</v>
      </c>
      <c r="E575" s="44" t="s">
        <v>1454</v>
      </c>
      <c r="F575" s="45" t="s">
        <v>99</v>
      </c>
      <c r="G575" s="45" t="s">
        <v>1351</v>
      </c>
      <c r="H575" s="45" t="s">
        <v>86</v>
      </c>
      <c r="I575" s="44"/>
      <c r="J575" s="44"/>
      <c r="K575" s="44" t="s">
        <v>2146</v>
      </c>
      <c r="L575" s="44" t="s">
        <v>9828</v>
      </c>
      <c r="M575" s="44"/>
      <c r="N575" s="44" t="s">
        <v>2147</v>
      </c>
      <c r="O575" s="47" t="s">
        <v>715</v>
      </c>
      <c r="P575" s="48" t="s">
        <v>2148</v>
      </c>
      <c r="Q575" s="48" t="s">
        <v>2149</v>
      </c>
      <c r="R575" s="46" t="s">
        <v>2150</v>
      </c>
      <c r="S575" s="48"/>
      <c r="T575" s="46">
        <v>91001</v>
      </c>
      <c r="U575" s="46" t="s">
        <v>880</v>
      </c>
      <c r="V575" s="49">
        <v>42262</v>
      </c>
      <c r="W575" s="48">
        <v>7583</v>
      </c>
      <c r="X575" s="48"/>
      <c r="Y575" s="48"/>
      <c r="Z575" s="48"/>
      <c r="AA575" s="50"/>
      <c r="AB575" s="47"/>
      <c r="AC575" s="50"/>
      <c r="AD575" s="50"/>
      <c r="AE575" s="50"/>
      <c r="AF575" s="44"/>
      <c r="AG575" s="44"/>
      <c r="AH575" s="44"/>
      <c r="AI575" s="110">
        <v>575</v>
      </c>
    </row>
    <row r="576" spans="1:35" s="40" customFormat="1" ht="15" customHeight="1" x14ac:dyDescent="0.2">
      <c r="A576" s="48">
        <v>7418</v>
      </c>
      <c r="B576" s="43" t="s">
        <v>8274</v>
      </c>
      <c r="C576" s="44" t="s">
        <v>8011</v>
      </c>
      <c r="D576" s="44" t="s">
        <v>1801</v>
      </c>
      <c r="E576" s="44" t="s">
        <v>1802</v>
      </c>
      <c r="F576" s="45" t="s">
        <v>313</v>
      </c>
      <c r="G576" s="45" t="s">
        <v>1803</v>
      </c>
      <c r="H576" s="45" t="s">
        <v>86</v>
      </c>
      <c r="I576" s="44"/>
      <c r="J576" s="44"/>
      <c r="K576" s="44" t="s">
        <v>1804</v>
      </c>
      <c r="L576" s="44" t="s">
        <v>9829</v>
      </c>
      <c r="M576" s="44"/>
      <c r="N576" s="44" t="s">
        <v>10508</v>
      </c>
      <c r="O576" s="47" t="s">
        <v>89</v>
      </c>
      <c r="P576" s="48" t="s">
        <v>1805</v>
      </c>
      <c r="Q576" s="48">
        <v>56226856600</v>
      </c>
      <c r="R576" s="46" t="s">
        <v>10509</v>
      </c>
      <c r="S576" s="48"/>
      <c r="T576" s="46">
        <v>91001</v>
      </c>
      <c r="U576" s="46" t="s">
        <v>1806</v>
      </c>
      <c r="V576" s="49">
        <v>40057</v>
      </c>
      <c r="W576" s="48">
        <v>7418</v>
      </c>
      <c r="X576" s="48"/>
      <c r="Y576" s="48"/>
      <c r="Z576" s="48"/>
      <c r="AA576" s="50"/>
      <c r="AB576" s="47"/>
      <c r="AC576" s="50"/>
      <c r="AD576" s="50"/>
      <c r="AE576" s="50"/>
      <c r="AF576" s="44"/>
      <c r="AG576" s="44"/>
      <c r="AH576" s="44"/>
      <c r="AI576" s="110">
        <v>576</v>
      </c>
    </row>
    <row r="577" spans="1:35" s="40" customFormat="1" ht="15" customHeight="1" x14ac:dyDescent="0.2">
      <c r="A577" s="48">
        <v>7052</v>
      </c>
      <c r="B577" s="43" t="s">
        <v>8275</v>
      </c>
      <c r="C577" s="44" t="s">
        <v>7428</v>
      </c>
      <c r="D577" s="44" t="s">
        <v>432</v>
      </c>
      <c r="E577" s="44" t="s">
        <v>433</v>
      </c>
      <c r="F577" s="45" t="s">
        <v>99</v>
      </c>
      <c r="G577" s="45" t="s">
        <v>434</v>
      </c>
      <c r="H577" s="45" t="s">
        <v>86</v>
      </c>
      <c r="I577" s="44"/>
      <c r="J577" s="44"/>
      <c r="K577" s="44" t="s">
        <v>10510</v>
      </c>
      <c r="L577" s="44" t="s">
        <v>10511</v>
      </c>
      <c r="M577" s="44"/>
      <c r="N577" s="44" t="s">
        <v>1073</v>
      </c>
      <c r="O577" s="47" t="s">
        <v>1074</v>
      </c>
      <c r="P577" s="48" t="s">
        <v>1075</v>
      </c>
      <c r="Q577" s="48" t="s">
        <v>1076</v>
      </c>
      <c r="R577" s="46" t="s">
        <v>10512</v>
      </c>
      <c r="S577" s="48"/>
      <c r="T577" s="46">
        <v>91001</v>
      </c>
      <c r="U577" s="46" t="s">
        <v>439</v>
      </c>
      <c r="V577" s="49">
        <v>37970</v>
      </c>
      <c r="W577" s="48">
        <v>7052</v>
      </c>
      <c r="X577" s="48"/>
      <c r="Y577" s="48"/>
      <c r="Z577" s="48"/>
      <c r="AA577" s="50"/>
      <c r="AB577" s="47"/>
      <c r="AC577" s="50"/>
      <c r="AD577" s="50"/>
      <c r="AE577" s="50"/>
      <c r="AF577" s="44"/>
      <c r="AG577" s="44"/>
      <c r="AH577" s="44"/>
      <c r="AI577" s="7">
        <v>577</v>
      </c>
    </row>
    <row r="578" spans="1:35" s="40" customFormat="1" ht="15" customHeight="1" x14ac:dyDescent="0.2">
      <c r="A578" s="48">
        <v>7246</v>
      </c>
      <c r="B578" s="43" t="s">
        <v>8276</v>
      </c>
      <c r="C578" s="44" t="s">
        <v>7504</v>
      </c>
      <c r="D578" s="44" t="s">
        <v>432</v>
      </c>
      <c r="E578" s="44" t="s">
        <v>921</v>
      </c>
      <c r="F578" s="45" t="s">
        <v>99</v>
      </c>
      <c r="G578" s="45" t="s">
        <v>1516</v>
      </c>
      <c r="H578" s="45" t="s">
        <v>86</v>
      </c>
      <c r="I578" s="44"/>
      <c r="J578" s="44"/>
      <c r="K578" s="44" t="s">
        <v>10513</v>
      </c>
      <c r="L578" s="44" t="s">
        <v>10514</v>
      </c>
      <c r="M578" s="44"/>
      <c r="N578" s="44" t="s">
        <v>1517</v>
      </c>
      <c r="O578" s="47" t="s">
        <v>1074</v>
      </c>
      <c r="P578" s="48" t="s">
        <v>1518</v>
      </c>
      <c r="Q578" s="48" t="s">
        <v>10515</v>
      </c>
      <c r="R578" s="46" t="s">
        <v>10516</v>
      </c>
      <c r="S578" s="48"/>
      <c r="T578" s="46">
        <v>91001</v>
      </c>
      <c r="U578" s="46" t="s">
        <v>647</v>
      </c>
      <c r="V578" s="49">
        <v>38722</v>
      </c>
      <c r="W578" s="48">
        <v>7246</v>
      </c>
      <c r="X578" s="48"/>
      <c r="Y578" s="48"/>
      <c r="Z578" s="48"/>
      <c r="AA578" s="50"/>
      <c r="AB578" s="47"/>
      <c r="AC578" s="50"/>
      <c r="AD578" s="50"/>
      <c r="AE578" s="50"/>
      <c r="AF578" s="44"/>
      <c r="AG578" s="44"/>
      <c r="AH578" s="44"/>
      <c r="AI578" s="110">
        <v>578</v>
      </c>
    </row>
    <row r="579" spans="1:35" s="40" customFormat="1" ht="15" customHeight="1" x14ac:dyDescent="0.2">
      <c r="A579" s="48">
        <v>7301</v>
      </c>
      <c r="B579" s="43" t="s">
        <v>5220</v>
      </c>
      <c r="C579" s="44" t="s">
        <v>8660</v>
      </c>
      <c r="D579" s="44" t="s">
        <v>432</v>
      </c>
      <c r="E579" s="44" t="s">
        <v>433</v>
      </c>
      <c r="F579" s="45" t="s">
        <v>99</v>
      </c>
      <c r="G579" s="45" t="s">
        <v>434</v>
      </c>
      <c r="H579" s="45" t="s">
        <v>86</v>
      </c>
      <c r="I579" s="44"/>
      <c r="J579" s="44"/>
      <c r="K579" s="44" t="s">
        <v>5221</v>
      </c>
      <c r="L579" s="44" t="s">
        <v>9830</v>
      </c>
      <c r="M579" s="44"/>
      <c r="N579" s="44" t="s">
        <v>5222</v>
      </c>
      <c r="O579" s="47" t="s">
        <v>371</v>
      </c>
      <c r="P579" s="48" t="s">
        <v>5223</v>
      </c>
      <c r="Q579" s="48"/>
      <c r="R579" s="53"/>
      <c r="S579" s="48"/>
      <c r="T579" s="46">
        <v>91001</v>
      </c>
      <c r="U579" s="46" t="s">
        <v>439</v>
      </c>
      <c r="V579" s="49">
        <v>38761</v>
      </c>
      <c r="W579" s="48">
        <v>7301</v>
      </c>
      <c r="X579" s="48"/>
      <c r="Y579" s="48"/>
      <c r="Z579" s="48"/>
      <c r="AA579" s="50"/>
      <c r="AB579" s="47"/>
      <c r="AC579" s="50"/>
      <c r="AD579" s="50"/>
      <c r="AE579" s="50"/>
      <c r="AF579" s="44"/>
      <c r="AG579" s="44"/>
      <c r="AH579" s="44"/>
      <c r="AI579" s="110">
        <v>579</v>
      </c>
    </row>
    <row r="580" spans="1:35" s="40" customFormat="1" ht="15" customHeight="1" x14ac:dyDescent="0.2">
      <c r="A580" s="48">
        <v>7512</v>
      </c>
      <c r="B580" s="43" t="s">
        <v>8277</v>
      </c>
      <c r="C580" s="44" t="s">
        <v>7566</v>
      </c>
      <c r="D580" s="44" t="s">
        <v>432</v>
      </c>
      <c r="E580" s="44" t="s">
        <v>921</v>
      </c>
      <c r="F580" s="45" t="s">
        <v>313</v>
      </c>
      <c r="G580" s="45" t="s">
        <v>1516</v>
      </c>
      <c r="H580" s="45" t="s">
        <v>86</v>
      </c>
      <c r="I580" s="44"/>
      <c r="J580" s="44"/>
      <c r="K580" s="44" t="s">
        <v>10517</v>
      </c>
      <c r="L580" s="44" t="s">
        <v>9831</v>
      </c>
      <c r="M580" s="44"/>
      <c r="N580" s="44" t="s">
        <v>1967</v>
      </c>
      <c r="O580" s="47" t="s">
        <v>437</v>
      </c>
      <c r="P580" s="48" t="s">
        <v>1968</v>
      </c>
      <c r="Q580" s="48" t="s">
        <v>1969</v>
      </c>
      <c r="R580" s="46" t="s">
        <v>1970</v>
      </c>
      <c r="S580" s="48"/>
      <c r="T580" s="46">
        <v>91001</v>
      </c>
      <c r="U580" s="46" t="s">
        <v>439</v>
      </c>
      <c r="V580" s="49">
        <v>41925</v>
      </c>
      <c r="W580" s="48">
        <v>7512</v>
      </c>
      <c r="X580" s="48"/>
      <c r="Y580" s="48"/>
      <c r="Z580" s="48"/>
      <c r="AA580" s="50"/>
      <c r="AB580" s="47"/>
      <c r="AC580" s="50"/>
      <c r="AD580" s="50"/>
      <c r="AE580" s="50"/>
      <c r="AF580" s="44"/>
      <c r="AG580" s="44"/>
      <c r="AH580" s="44"/>
      <c r="AI580" s="7">
        <v>580</v>
      </c>
    </row>
    <row r="581" spans="1:35" s="40" customFormat="1" ht="15" customHeight="1" x14ac:dyDescent="0.2">
      <c r="A581" s="48">
        <v>7737</v>
      </c>
      <c r="B581" s="43" t="s">
        <v>7343</v>
      </c>
      <c r="C581" s="44" t="s">
        <v>8936</v>
      </c>
      <c r="D581" s="44"/>
      <c r="E581" s="44" t="s">
        <v>7344</v>
      </c>
      <c r="F581" s="45" t="s">
        <v>313</v>
      </c>
      <c r="G581" s="45" t="s">
        <v>7345</v>
      </c>
      <c r="H581" s="45" t="s">
        <v>86</v>
      </c>
      <c r="I581" s="44" t="s">
        <v>86</v>
      </c>
      <c r="J581" s="44" t="s">
        <v>86</v>
      </c>
      <c r="K581" s="44" t="s">
        <v>7346</v>
      </c>
      <c r="L581" s="44" t="s">
        <v>9832</v>
      </c>
      <c r="M581" s="44"/>
      <c r="N581" s="44" t="s">
        <v>7347</v>
      </c>
      <c r="O581" s="47" t="s">
        <v>102</v>
      </c>
      <c r="P581" s="48" t="s">
        <v>7348</v>
      </c>
      <c r="Q581" s="48">
        <v>56532655900</v>
      </c>
      <c r="R581" s="46"/>
      <c r="S581" s="48"/>
      <c r="T581" s="46">
        <v>91001</v>
      </c>
      <c r="U581" s="46" t="s">
        <v>7349</v>
      </c>
      <c r="V581" s="49">
        <v>44442</v>
      </c>
      <c r="W581" s="48">
        <v>7737</v>
      </c>
      <c r="X581" s="48"/>
      <c r="Y581" s="48"/>
      <c r="Z581" s="48"/>
      <c r="AA581" s="50"/>
      <c r="AB581" s="47"/>
      <c r="AC581" s="50"/>
      <c r="AD581" s="50"/>
      <c r="AE581" s="50"/>
      <c r="AF581" s="44"/>
      <c r="AG581" s="44"/>
      <c r="AH581" s="44"/>
      <c r="AI581" s="110">
        <v>581</v>
      </c>
    </row>
    <row r="582" spans="1:35" s="40" customFormat="1" ht="15" customHeight="1" x14ac:dyDescent="0.2">
      <c r="A582" s="48">
        <v>7522</v>
      </c>
      <c r="B582" s="43" t="s">
        <v>8278</v>
      </c>
      <c r="C582" s="44" t="s">
        <v>8815</v>
      </c>
      <c r="D582" s="44" t="s">
        <v>432</v>
      </c>
      <c r="E582" s="44" t="s">
        <v>1331</v>
      </c>
      <c r="F582" s="45" t="s">
        <v>99</v>
      </c>
      <c r="G582" s="45" t="s">
        <v>1351</v>
      </c>
      <c r="H582" s="45" t="s">
        <v>86</v>
      </c>
      <c r="I582" s="44"/>
      <c r="J582" s="44"/>
      <c r="K582" s="44" t="s">
        <v>5224</v>
      </c>
      <c r="L582" s="44" t="s">
        <v>9833</v>
      </c>
      <c r="M582" s="44"/>
      <c r="N582" s="44" t="s">
        <v>5225</v>
      </c>
      <c r="O582" s="47" t="s">
        <v>501</v>
      </c>
      <c r="P582" s="48" t="s">
        <v>5226</v>
      </c>
      <c r="Q582" s="48" t="s">
        <v>5227</v>
      </c>
      <c r="R582" s="46" t="s">
        <v>5228</v>
      </c>
      <c r="S582" s="48"/>
      <c r="T582" s="46" t="s">
        <v>5226</v>
      </c>
      <c r="U582" s="46" t="s">
        <v>1925</v>
      </c>
      <c r="V582" s="49">
        <v>42027</v>
      </c>
      <c r="W582" s="48">
        <v>7522</v>
      </c>
      <c r="X582" s="48"/>
      <c r="Y582" s="48"/>
      <c r="Z582" s="48"/>
      <c r="AA582" s="50"/>
      <c r="AB582" s="47"/>
      <c r="AC582" s="50"/>
      <c r="AD582" s="50"/>
      <c r="AE582" s="50"/>
      <c r="AF582" s="44"/>
      <c r="AG582" s="44"/>
      <c r="AH582" s="44"/>
      <c r="AI582" s="110">
        <v>582</v>
      </c>
    </row>
    <row r="583" spans="1:35" s="40" customFormat="1" ht="15" customHeight="1" x14ac:dyDescent="0.2">
      <c r="A583" s="48">
        <v>7216</v>
      </c>
      <c r="B583" s="43" t="s">
        <v>8279</v>
      </c>
      <c r="C583" s="44" t="s">
        <v>8638</v>
      </c>
      <c r="D583" s="44" t="s">
        <v>432</v>
      </c>
      <c r="E583" s="44" t="s">
        <v>1331</v>
      </c>
      <c r="F583" s="45" t="s">
        <v>99</v>
      </c>
      <c r="G583" s="45" t="s">
        <v>1222</v>
      </c>
      <c r="H583" s="45" t="s">
        <v>86</v>
      </c>
      <c r="I583" s="44"/>
      <c r="J583" s="44"/>
      <c r="K583" s="46" t="s">
        <v>5229</v>
      </c>
      <c r="L583" s="44" t="s">
        <v>9834</v>
      </c>
      <c r="M583" s="44"/>
      <c r="N583" s="44" t="s">
        <v>5230</v>
      </c>
      <c r="O583" s="47" t="s">
        <v>32</v>
      </c>
      <c r="P583" s="48" t="s">
        <v>5231</v>
      </c>
      <c r="Q583" s="48" t="s">
        <v>5232</v>
      </c>
      <c r="R583" s="46" t="s">
        <v>5233</v>
      </c>
      <c r="S583" s="48"/>
      <c r="T583" s="46">
        <v>91001</v>
      </c>
      <c r="U583" s="46" t="s">
        <v>439</v>
      </c>
      <c r="V583" s="49">
        <v>38672</v>
      </c>
      <c r="W583" s="48">
        <v>7216</v>
      </c>
      <c r="X583" s="48"/>
      <c r="Y583" s="48"/>
      <c r="Z583" s="48"/>
      <c r="AA583" s="50"/>
      <c r="AB583" s="47"/>
      <c r="AC583" s="50"/>
      <c r="AD583" s="50"/>
      <c r="AE583" s="50"/>
      <c r="AF583" s="44"/>
      <c r="AG583" s="44"/>
      <c r="AH583" s="44"/>
      <c r="AI583" s="7">
        <v>583</v>
      </c>
    </row>
    <row r="584" spans="1:35" s="40" customFormat="1" ht="15" customHeight="1" x14ac:dyDescent="0.2">
      <c r="A584" s="48">
        <v>7593</v>
      </c>
      <c r="B584" s="51" t="s">
        <v>8280</v>
      </c>
      <c r="C584" s="44" t="s">
        <v>7598</v>
      </c>
      <c r="D584" s="44" t="s">
        <v>432</v>
      </c>
      <c r="E584" s="44" t="s">
        <v>1331</v>
      </c>
      <c r="F584" s="45" t="s">
        <v>99</v>
      </c>
      <c r="G584" s="45" t="s">
        <v>1351</v>
      </c>
      <c r="H584" s="45" t="s">
        <v>86</v>
      </c>
      <c r="I584" s="44"/>
      <c r="J584" s="44"/>
      <c r="K584" s="44" t="s">
        <v>2174</v>
      </c>
      <c r="L584" s="44" t="s">
        <v>9835</v>
      </c>
      <c r="M584" s="44"/>
      <c r="N584" s="44" t="s">
        <v>10518</v>
      </c>
      <c r="O584" s="47" t="s">
        <v>60</v>
      </c>
      <c r="P584" s="48" t="s">
        <v>2175</v>
      </c>
      <c r="Q584" s="48" t="s">
        <v>10519</v>
      </c>
      <c r="R584" s="46" t="s">
        <v>10520</v>
      </c>
      <c r="S584" s="48"/>
      <c r="T584" s="46">
        <v>91001</v>
      </c>
      <c r="U584" s="46" t="s">
        <v>880</v>
      </c>
      <c r="V584" s="49">
        <v>42402</v>
      </c>
      <c r="W584" s="48">
        <v>7593</v>
      </c>
      <c r="X584" s="48"/>
      <c r="Y584" s="48"/>
      <c r="Z584" s="48"/>
      <c r="AA584" s="50"/>
      <c r="AB584" s="47"/>
      <c r="AC584" s="50"/>
      <c r="AD584" s="50"/>
      <c r="AE584" s="50"/>
      <c r="AF584" s="44"/>
      <c r="AG584" s="44"/>
      <c r="AH584" s="44"/>
      <c r="AI584" s="110">
        <v>584</v>
      </c>
    </row>
    <row r="585" spans="1:35" s="40" customFormat="1" ht="15" customHeight="1" x14ac:dyDescent="0.2">
      <c r="A585" s="48">
        <v>7594</v>
      </c>
      <c r="B585" s="43" t="s">
        <v>8281</v>
      </c>
      <c r="C585" s="44" t="s">
        <v>7214</v>
      </c>
      <c r="D585" s="44" t="s">
        <v>432</v>
      </c>
      <c r="E585" s="44" t="s">
        <v>1331</v>
      </c>
      <c r="F585" s="45" t="s">
        <v>99</v>
      </c>
      <c r="G585" s="45" t="s">
        <v>1351</v>
      </c>
      <c r="H585" s="45" t="s">
        <v>86</v>
      </c>
      <c r="I585" s="44"/>
      <c r="J585" s="44"/>
      <c r="K585" s="46" t="s">
        <v>2176</v>
      </c>
      <c r="L585" s="44" t="s">
        <v>9836</v>
      </c>
      <c r="M585" s="44"/>
      <c r="N585" s="44" t="s">
        <v>10521</v>
      </c>
      <c r="O585" s="47" t="s">
        <v>371</v>
      </c>
      <c r="P585" s="48" t="s">
        <v>2177</v>
      </c>
      <c r="Q585" s="48" t="s">
        <v>10522</v>
      </c>
      <c r="R585" s="46" t="s">
        <v>10523</v>
      </c>
      <c r="S585" s="48"/>
      <c r="T585" s="46">
        <v>91001</v>
      </c>
      <c r="U585" s="46" t="s">
        <v>880</v>
      </c>
      <c r="V585" s="49">
        <v>42402</v>
      </c>
      <c r="W585" s="48">
        <v>7594</v>
      </c>
      <c r="X585" s="48"/>
      <c r="Y585" s="48"/>
      <c r="Z585" s="48"/>
      <c r="AA585" s="50"/>
      <c r="AB585" s="47"/>
      <c r="AC585" s="50"/>
      <c r="AD585" s="50"/>
      <c r="AE585" s="50"/>
      <c r="AF585" s="44"/>
      <c r="AG585" s="44"/>
      <c r="AH585" s="44"/>
      <c r="AI585" s="110">
        <v>585</v>
      </c>
    </row>
    <row r="586" spans="1:35" s="40" customFormat="1" ht="15" customHeight="1" x14ac:dyDescent="0.2">
      <c r="A586" s="48">
        <v>7239</v>
      </c>
      <c r="B586" s="43" t="s">
        <v>8282</v>
      </c>
      <c r="C586" s="44" t="s">
        <v>7500</v>
      </c>
      <c r="D586" s="44" t="s">
        <v>432</v>
      </c>
      <c r="E586" s="44" t="s">
        <v>1497</v>
      </c>
      <c r="F586" s="45" t="s">
        <v>99</v>
      </c>
      <c r="G586" s="45" t="s">
        <v>1351</v>
      </c>
      <c r="H586" s="45"/>
      <c r="I586" s="44"/>
      <c r="J586" s="44"/>
      <c r="K586" s="44" t="s">
        <v>1498</v>
      </c>
      <c r="L586" s="44" t="s">
        <v>9837</v>
      </c>
      <c r="M586" s="44"/>
      <c r="N586" s="44" t="s">
        <v>1499</v>
      </c>
      <c r="O586" s="47" t="s">
        <v>715</v>
      </c>
      <c r="P586" s="48" t="s">
        <v>1500</v>
      </c>
      <c r="Q586" s="48" t="s">
        <v>1501</v>
      </c>
      <c r="R586" s="46" t="s">
        <v>1502</v>
      </c>
      <c r="S586" s="48"/>
      <c r="T586" s="46">
        <v>91001</v>
      </c>
      <c r="U586" s="46" t="s">
        <v>1208</v>
      </c>
      <c r="V586" s="49">
        <v>38714</v>
      </c>
      <c r="W586" s="48">
        <v>7239</v>
      </c>
      <c r="X586" s="48"/>
      <c r="Y586" s="48"/>
      <c r="Z586" s="48"/>
      <c r="AA586" s="50"/>
      <c r="AB586" s="47"/>
      <c r="AC586" s="50"/>
      <c r="AD586" s="50"/>
      <c r="AE586" s="50"/>
      <c r="AF586" s="44"/>
      <c r="AG586" s="44"/>
      <c r="AH586" s="44"/>
      <c r="AI586" s="7">
        <v>586</v>
      </c>
    </row>
    <row r="587" spans="1:35" s="40" customFormat="1" ht="15" customHeight="1" x14ac:dyDescent="0.2">
      <c r="A587" s="48">
        <v>7197</v>
      </c>
      <c r="B587" s="43" t="s">
        <v>8283</v>
      </c>
      <c r="C587" s="44" t="s">
        <v>7189</v>
      </c>
      <c r="D587" s="44" t="s">
        <v>432</v>
      </c>
      <c r="E587" s="44" t="s">
        <v>433</v>
      </c>
      <c r="F587" s="45" t="s">
        <v>99</v>
      </c>
      <c r="G587" s="45" t="s">
        <v>434</v>
      </c>
      <c r="H587" s="45"/>
      <c r="I587" s="44"/>
      <c r="J587" s="44"/>
      <c r="K587" s="44" t="s">
        <v>1363</v>
      </c>
      <c r="L587" s="44" t="s">
        <v>9838</v>
      </c>
      <c r="M587" s="44"/>
      <c r="N587" s="44" t="s">
        <v>1364</v>
      </c>
      <c r="O587" s="47" t="s">
        <v>102</v>
      </c>
      <c r="P587" s="48" t="s">
        <v>1365</v>
      </c>
      <c r="Q587" s="48" t="s">
        <v>1366</v>
      </c>
      <c r="R587" s="46" t="s">
        <v>1367</v>
      </c>
      <c r="S587" s="48"/>
      <c r="T587" s="46">
        <v>91001</v>
      </c>
      <c r="U587" s="46" t="s">
        <v>439</v>
      </c>
      <c r="V587" s="49">
        <v>38624</v>
      </c>
      <c r="W587" s="48">
        <v>7197</v>
      </c>
      <c r="X587" s="48"/>
      <c r="Y587" s="48"/>
      <c r="Z587" s="48"/>
      <c r="AA587" s="50"/>
      <c r="AB587" s="47"/>
      <c r="AC587" s="50"/>
      <c r="AD587" s="50"/>
      <c r="AE587" s="50"/>
      <c r="AF587" s="44"/>
      <c r="AG587" s="44"/>
      <c r="AH587" s="44"/>
      <c r="AI587" s="110">
        <v>587</v>
      </c>
    </row>
    <row r="588" spans="1:35" s="40" customFormat="1" ht="15" customHeight="1" x14ac:dyDescent="0.2">
      <c r="A588" s="48">
        <v>6872</v>
      </c>
      <c r="B588" s="43" t="s">
        <v>8284</v>
      </c>
      <c r="C588" s="44" t="s">
        <v>7395</v>
      </c>
      <c r="D588" s="44" t="s">
        <v>432</v>
      </c>
      <c r="E588" s="44" t="s">
        <v>433</v>
      </c>
      <c r="F588" s="45" t="s">
        <v>99</v>
      </c>
      <c r="G588" s="45" t="s">
        <v>434</v>
      </c>
      <c r="H588" s="45"/>
      <c r="I588" s="44"/>
      <c r="J588" s="44"/>
      <c r="K588" s="44" t="s">
        <v>644</v>
      </c>
      <c r="L588" s="44" t="s">
        <v>9839</v>
      </c>
      <c r="M588" s="44"/>
      <c r="N588" s="44" t="s">
        <v>645</v>
      </c>
      <c r="O588" s="47" t="s">
        <v>60</v>
      </c>
      <c r="P588" s="48" t="s">
        <v>646</v>
      </c>
      <c r="Q588" s="48"/>
      <c r="R588" s="46"/>
      <c r="S588" s="48"/>
      <c r="T588" s="46">
        <v>91001</v>
      </c>
      <c r="U588" s="46" t="s">
        <v>647</v>
      </c>
      <c r="V588" s="49">
        <v>38159</v>
      </c>
      <c r="W588" s="48">
        <v>6872</v>
      </c>
      <c r="X588" s="48"/>
      <c r="Y588" s="48"/>
      <c r="Z588" s="48"/>
      <c r="AA588" s="50"/>
      <c r="AB588" s="47"/>
      <c r="AC588" s="50"/>
      <c r="AD588" s="50"/>
      <c r="AE588" s="50"/>
      <c r="AF588" s="44"/>
      <c r="AG588" s="44"/>
      <c r="AH588" s="44"/>
      <c r="AI588" s="110">
        <v>588</v>
      </c>
    </row>
    <row r="589" spans="1:35" s="40" customFormat="1" ht="15" customHeight="1" x14ac:dyDescent="0.2">
      <c r="A589" s="48">
        <v>7082</v>
      </c>
      <c r="B589" s="43" t="s">
        <v>8285</v>
      </c>
      <c r="C589" s="44" t="s">
        <v>7273</v>
      </c>
      <c r="D589" s="44" t="s">
        <v>432</v>
      </c>
      <c r="E589" s="44" t="s">
        <v>433</v>
      </c>
      <c r="F589" s="45" t="s">
        <v>99</v>
      </c>
      <c r="G589" s="45" t="s">
        <v>434</v>
      </c>
      <c r="H589" s="45" t="s">
        <v>86</v>
      </c>
      <c r="I589" s="44"/>
      <c r="J589" s="44"/>
      <c r="K589" s="46" t="s">
        <v>1129</v>
      </c>
      <c r="L589" s="44" t="s">
        <v>9840</v>
      </c>
      <c r="M589" s="44"/>
      <c r="N589" s="44" t="s">
        <v>1130</v>
      </c>
      <c r="O589" s="47" t="s">
        <v>89</v>
      </c>
      <c r="P589" s="48" t="s">
        <v>1131</v>
      </c>
      <c r="Q589" s="48" t="s">
        <v>1132</v>
      </c>
      <c r="R589" s="46"/>
      <c r="S589" s="48"/>
      <c r="T589" s="46">
        <v>91001</v>
      </c>
      <c r="U589" s="46" t="s">
        <v>927</v>
      </c>
      <c r="V589" s="49">
        <v>37970</v>
      </c>
      <c r="W589" s="48">
        <v>7082</v>
      </c>
      <c r="X589" s="48"/>
      <c r="Y589" s="48"/>
      <c r="Z589" s="48"/>
      <c r="AA589" s="50"/>
      <c r="AB589" s="47"/>
      <c r="AC589" s="50"/>
      <c r="AD589" s="50"/>
      <c r="AE589" s="50"/>
      <c r="AF589" s="44"/>
      <c r="AG589" s="44"/>
      <c r="AH589" s="44"/>
      <c r="AI589" s="7">
        <v>589</v>
      </c>
    </row>
    <row r="590" spans="1:35" s="40" customFormat="1" ht="15" customHeight="1" x14ac:dyDescent="0.2">
      <c r="A590" s="48">
        <v>7139</v>
      </c>
      <c r="B590" s="43" t="s">
        <v>1212</v>
      </c>
      <c r="C590" s="44" t="s">
        <v>7457</v>
      </c>
      <c r="D590" s="44" t="s">
        <v>432</v>
      </c>
      <c r="E590" s="44" t="s">
        <v>1213</v>
      </c>
      <c r="F590" s="45" t="s">
        <v>313</v>
      </c>
      <c r="G590" s="45" t="s">
        <v>9841</v>
      </c>
      <c r="H590" s="45" t="s">
        <v>86</v>
      </c>
      <c r="I590" s="44"/>
      <c r="J590" s="44"/>
      <c r="K590" s="44" t="s">
        <v>9842</v>
      </c>
      <c r="L590" s="44" t="s">
        <v>9843</v>
      </c>
      <c r="M590" s="44"/>
      <c r="N590" s="44" t="s">
        <v>9844</v>
      </c>
      <c r="O590" s="47" t="s">
        <v>637</v>
      </c>
      <c r="P590" s="48" t="s">
        <v>1214</v>
      </c>
      <c r="Q590" s="48" t="s">
        <v>1215</v>
      </c>
      <c r="R590" s="46" t="s">
        <v>9845</v>
      </c>
      <c r="S590" s="48"/>
      <c r="T590" s="46">
        <v>91001</v>
      </c>
      <c r="U590" s="46" t="s">
        <v>647</v>
      </c>
      <c r="V590" s="49">
        <v>37970</v>
      </c>
      <c r="W590" s="48">
        <v>7139</v>
      </c>
      <c r="X590" s="48"/>
      <c r="Y590" s="48"/>
      <c r="Z590" s="48"/>
      <c r="AA590" s="50"/>
      <c r="AB590" s="47"/>
      <c r="AC590" s="50"/>
      <c r="AD590" s="50"/>
      <c r="AE590" s="50"/>
      <c r="AF590" s="44"/>
      <c r="AG590" s="44"/>
      <c r="AH590" s="44"/>
      <c r="AI590" s="110">
        <v>590</v>
      </c>
    </row>
    <row r="591" spans="1:35" s="40" customFormat="1" ht="15" customHeight="1" x14ac:dyDescent="0.2">
      <c r="A591" s="48">
        <v>7275</v>
      </c>
      <c r="B591" s="43" t="s">
        <v>8286</v>
      </c>
      <c r="C591" s="44" t="s">
        <v>7519</v>
      </c>
      <c r="D591" s="44" t="s">
        <v>432</v>
      </c>
      <c r="E591" s="44" t="s">
        <v>433</v>
      </c>
      <c r="F591" s="45" t="s">
        <v>99</v>
      </c>
      <c r="G591" s="45" t="s">
        <v>434</v>
      </c>
      <c r="H591" s="44" t="s">
        <v>86</v>
      </c>
      <c r="I591" s="44"/>
      <c r="J591" s="44"/>
      <c r="K591" s="46" t="s">
        <v>1589</v>
      </c>
      <c r="L591" s="44" t="s">
        <v>9846</v>
      </c>
      <c r="M591" s="44"/>
      <c r="N591" s="44" t="s">
        <v>1590</v>
      </c>
      <c r="O591" s="47" t="s">
        <v>371</v>
      </c>
      <c r="P591" s="48" t="s">
        <v>1591</v>
      </c>
      <c r="Q591" s="48" t="s">
        <v>1592</v>
      </c>
      <c r="R591" s="46"/>
      <c r="S591" s="48"/>
      <c r="T591" s="46">
        <v>91001</v>
      </c>
      <c r="U591" s="46" t="s">
        <v>439</v>
      </c>
      <c r="V591" s="49">
        <v>38736</v>
      </c>
      <c r="W591" s="48">
        <v>7275</v>
      </c>
      <c r="X591" s="48"/>
      <c r="Y591" s="48"/>
      <c r="Z591" s="48"/>
      <c r="AA591" s="50"/>
      <c r="AB591" s="47"/>
      <c r="AC591" s="50"/>
      <c r="AD591" s="50"/>
      <c r="AE591" s="50"/>
      <c r="AF591" s="44"/>
      <c r="AG591" s="44"/>
      <c r="AH591" s="44"/>
      <c r="AI591" s="110">
        <v>591</v>
      </c>
    </row>
    <row r="592" spans="1:35" s="40" customFormat="1" ht="15" customHeight="1" x14ac:dyDescent="0.2">
      <c r="A592" s="48">
        <v>7643</v>
      </c>
      <c r="B592" s="43" t="s">
        <v>5234</v>
      </c>
      <c r="C592" s="44" t="s">
        <v>8875</v>
      </c>
      <c r="D592" s="44" t="s">
        <v>432</v>
      </c>
      <c r="E592" s="44" t="s">
        <v>433</v>
      </c>
      <c r="F592" s="45" t="s">
        <v>99</v>
      </c>
      <c r="G592" s="45" t="s">
        <v>434</v>
      </c>
      <c r="H592" s="45" t="s">
        <v>86</v>
      </c>
      <c r="I592" s="44"/>
      <c r="J592" s="44"/>
      <c r="K592" s="44" t="s">
        <v>5235</v>
      </c>
      <c r="L592" s="44" t="s">
        <v>9847</v>
      </c>
      <c r="M592" s="44"/>
      <c r="N592" s="44" t="s">
        <v>5236</v>
      </c>
      <c r="O592" s="47" t="s">
        <v>167</v>
      </c>
      <c r="P592" s="48" t="s">
        <v>5237</v>
      </c>
      <c r="Q592" s="48" t="s">
        <v>5238</v>
      </c>
      <c r="R592" s="46" t="s">
        <v>5239</v>
      </c>
      <c r="S592" s="48"/>
      <c r="T592" s="46">
        <v>91001</v>
      </c>
      <c r="U592" s="46" t="s">
        <v>439</v>
      </c>
      <c r="V592" s="49">
        <v>43165</v>
      </c>
      <c r="W592" s="48">
        <v>7643</v>
      </c>
      <c r="X592" s="48"/>
      <c r="Y592" s="48"/>
      <c r="Z592" s="48"/>
      <c r="AA592" s="50"/>
      <c r="AB592" s="47"/>
      <c r="AC592" s="50"/>
      <c r="AD592" s="50"/>
      <c r="AE592" s="50"/>
      <c r="AF592" s="44"/>
      <c r="AG592" s="44"/>
      <c r="AH592" s="44"/>
      <c r="AI592" s="7">
        <v>592</v>
      </c>
    </row>
    <row r="593" spans="1:35" s="40" customFormat="1" ht="15" customHeight="1" x14ac:dyDescent="0.2">
      <c r="A593" s="48">
        <v>7207</v>
      </c>
      <c r="B593" s="43" t="s">
        <v>1400</v>
      </c>
      <c r="C593" s="44" t="s">
        <v>7483</v>
      </c>
      <c r="D593" s="44" t="s">
        <v>432</v>
      </c>
      <c r="E593" s="44" t="s">
        <v>921</v>
      </c>
      <c r="F593" s="45" t="s">
        <v>313</v>
      </c>
      <c r="G593" s="45" t="s">
        <v>1322</v>
      </c>
      <c r="H593" s="45" t="s">
        <v>86</v>
      </c>
      <c r="I593" s="44"/>
      <c r="J593" s="44"/>
      <c r="K593" s="46" t="s">
        <v>1401</v>
      </c>
      <c r="L593" s="44" t="s">
        <v>9848</v>
      </c>
      <c r="M593" s="44"/>
      <c r="N593" s="44" t="s">
        <v>1402</v>
      </c>
      <c r="O593" s="47" t="s">
        <v>60</v>
      </c>
      <c r="P593" s="48" t="s">
        <v>1403</v>
      </c>
      <c r="Q593" s="48" t="s">
        <v>1404</v>
      </c>
      <c r="R593" s="46" t="s">
        <v>1405</v>
      </c>
      <c r="S593" s="48"/>
      <c r="T593" s="46">
        <v>91001</v>
      </c>
      <c r="U593" s="46" t="s">
        <v>1208</v>
      </c>
      <c r="V593" s="49">
        <v>38631</v>
      </c>
      <c r="W593" s="48">
        <v>7207</v>
      </c>
      <c r="X593" s="48"/>
      <c r="Y593" s="48"/>
      <c r="Z593" s="48"/>
      <c r="AA593" s="50"/>
      <c r="AB593" s="47"/>
      <c r="AC593" s="50"/>
      <c r="AD593" s="50"/>
      <c r="AE593" s="50"/>
      <c r="AF593" s="44"/>
      <c r="AG593" s="44"/>
      <c r="AH593" s="44"/>
      <c r="AI593" s="110">
        <v>593</v>
      </c>
    </row>
    <row r="594" spans="1:35" s="40" customFormat="1" ht="15" customHeight="1" x14ac:dyDescent="0.2">
      <c r="A594" s="48">
        <v>7411</v>
      </c>
      <c r="B594" s="43" t="s">
        <v>8287</v>
      </c>
      <c r="C594" s="44" t="s">
        <v>7548</v>
      </c>
      <c r="D594" s="44" t="s">
        <v>432</v>
      </c>
      <c r="E594" s="44" t="s">
        <v>433</v>
      </c>
      <c r="F594" s="45" t="s">
        <v>99</v>
      </c>
      <c r="G594" s="45" t="s">
        <v>434</v>
      </c>
      <c r="H594" s="45" t="s">
        <v>86</v>
      </c>
      <c r="I594" s="44"/>
      <c r="J594" s="44"/>
      <c r="K594" s="44" t="s">
        <v>1787</v>
      </c>
      <c r="L594" s="44" t="s">
        <v>9849</v>
      </c>
      <c r="M594" s="44"/>
      <c r="N594" s="44" t="s">
        <v>1788</v>
      </c>
      <c r="O594" s="47" t="s">
        <v>1074</v>
      </c>
      <c r="P594" s="48" t="s">
        <v>1789</v>
      </c>
      <c r="Q594" s="48"/>
      <c r="R594" s="46"/>
      <c r="S594" s="48"/>
      <c r="T594" s="46">
        <v>91001</v>
      </c>
      <c r="U594" s="46" t="s">
        <v>439</v>
      </c>
      <c r="V594" s="49">
        <v>39912</v>
      </c>
      <c r="W594" s="48">
        <v>7411</v>
      </c>
      <c r="X594" s="48"/>
      <c r="Y594" s="48"/>
      <c r="Z594" s="48"/>
      <c r="AA594" s="50"/>
      <c r="AB594" s="47"/>
      <c r="AC594" s="50"/>
      <c r="AD594" s="50"/>
      <c r="AE594" s="50"/>
      <c r="AF594" s="44"/>
      <c r="AG594" s="44"/>
      <c r="AH594" s="44"/>
      <c r="AI594" s="110">
        <v>594</v>
      </c>
    </row>
    <row r="595" spans="1:35" s="40" customFormat="1" ht="15" customHeight="1" x14ac:dyDescent="0.2">
      <c r="A595" s="48">
        <v>7482</v>
      </c>
      <c r="B595" s="43" t="s">
        <v>8288</v>
      </c>
      <c r="C595" s="44" t="s">
        <v>7560</v>
      </c>
      <c r="D595" s="44" t="s">
        <v>432</v>
      </c>
      <c r="E595" s="44" t="s">
        <v>433</v>
      </c>
      <c r="F595" s="45" t="s">
        <v>99</v>
      </c>
      <c r="G595" s="45" t="s">
        <v>434</v>
      </c>
      <c r="H595" s="45" t="s">
        <v>86</v>
      </c>
      <c r="I595" s="44"/>
      <c r="J595" s="44"/>
      <c r="K595" s="46" t="s">
        <v>10524</v>
      </c>
      <c r="L595" s="44" t="s">
        <v>9850</v>
      </c>
      <c r="M595" s="44"/>
      <c r="N595" s="44" t="s">
        <v>10525</v>
      </c>
      <c r="O595" s="47" t="s">
        <v>637</v>
      </c>
      <c r="P595" s="48" t="s">
        <v>1896</v>
      </c>
      <c r="Q595" s="48" t="s">
        <v>1897</v>
      </c>
      <c r="R595" s="46" t="s">
        <v>10526</v>
      </c>
      <c r="S595" s="48"/>
      <c r="T595" s="46">
        <v>91001</v>
      </c>
      <c r="U595" s="46" t="s">
        <v>439</v>
      </c>
      <c r="V595" s="49">
        <v>41495</v>
      </c>
      <c r="W595" s="48">
        <v>7482</v>
      </c>
      <c r="X595" s="48"/>
      <c r="Y595" s="48"/>
      <c r="Z595" s="48"/>
      <c r="AA595" s="50"/>
      <c r="AB595" s="47"/>
      <c r="AC595" s="50"/>
      <c r="AD595" s="50"/>
      <c r="AE595" s="50"/>
      <c r="AF595" s="44"/>
      <c r="AG595" s="44"/>
      <c r="AH595" s="44"/>
      <c r="AI595" s="7">
        <v>595</v>
      </c>
    </row>
    <row r="596" spans="1:35" s="40" customFormat="1" ht="15" customHeight="1" x14ac:dyDescent="0.2">
      <c r="A596" s="48">
        <v>7270</v>
      </c>
      <c r="B596" s="43" t="s">
        <v>8289</v>
      </c>
      <c r="C596" s="44" t="s">
        <v>7516</v>
      </c>
      <c r="D596" s="44" t="s">
        <v>432</v>
      </c>
      <c r="E596" s="44" t="s">
        <v>433</v>
      </c>
      <c r="F596" s="45" t="s">
        <v>99</v>
      </c>
      <c r="G596" s="45" t="s">
        <v>434</v>
      </c>
      <c r="H596" s="45" t="s">
        <v>86</v>
      </c>
      <c r="I596" s="44"/>
      <c r="J596" s="44"/>
      <c r="K596" s="44" t="s">
        <v>1579</v>
      </c>
      <c r="L596" s="44" t="s">
        <v>9851</v>
      </c>
      <c r="M596" s="44"/>
      <c r="N596" s="44" t="s">
        <v>1580</v>
      </c>
      <c r="O596" s="47" t="s">
        <v>371</v>
      </c>
      <c r="P596" s="48" t="s">
        <v>1581</v>
      </c>
      <c r="Q596" s="48"/>
      <c r="R596" s="46"/>
      <c r="S596" s="48"/>
      <c r="T596" s="46">
        <v>91001</v>
      </c>
      <c r="U596" s="46" t="s">
        <v>439</v>
      </c>
      <c r="V596" s="49">
        <v>38736</v>
      </c>
      <c r="W596" s="48">
        <v>7270</v>
      </c>
      <c r="X596" s="48"/>
      <c r="Y596" s="48"/>
      <c r="Z596" s="48"/>
      <c r="AA596" s="50"/>
      <c r="AB596" s="47"/>
      <c r="AC596" s="50"/>
      <c r="AD596" s="50"/>
      <c r="AE596" s="50"/>
      <c r="AF596" s="44"/>
      <c r="AG596" s="44"/>
      <c r="AH596" s="44"/>
      <c r="AI596" s="110">
        <v>596</v>
      </c>
    </row>
    <row r="597" spans="1:35" s="40" customFormat="1" ht="15" customHeight="1" x14ac:dyDescent="0.2">
      <c r="A597" s="48">
        <v>7578</v>
      </c>
      <c r="B597" s="43" t="s">
        <v>8290</v>
      </c>
      <c r="C597" s="44" t="s">
        <v>8831</v>
      </c>
      <c r="D597" s="44" t="s">
        <v>432</v>
      </c>
      <c r="E597" s="44" t="s">
        <v>1454</v>
      </c>
      <c r="F597" s="45" t="s">
        <v>99</v>
      </c>
      <c r="G597" s="45" t="s">
        <v>1351</v>
      </c>
      <c r="H597" s="45" t="s">
        <v>86</v>
      </c>
      <c r="I597" s="44"/>
      <c r="J597" s="44"/>
      <c r="K597" s="44" t="s">
        <v>5240</v>
      </c>
      <c r="L597" s="44" t="s">
        <v>9852</v>
      </c>
      <c r="M597" s="44"/>
      <c r="N597" s="44" t="s">
        <v>5241</v>
      </c>
      <c r="O597" s="47" t="s">
        <v>89</v>
      </c>
      <c r="P597" s="48" t="s">
        <v>1762</v>
      </c>
      <c r="Q597" s="48" t="s">
        <v>5242</v>
      </c>
      <c r="R597" s="46" t="s">
        <v>5243</v>
      </c>
      <c r="S597" s="48"/>
      <c r="T597" s="46">
        <v>91001</v>
      </c>
      <c r="U597" s="46" t="s">
        <v>880</v>
      </c>
      <c r="V597" s="49">
        <v>42215</v>
      </c>
      <c r="W597" s="48">
        <v>7578</v>
      </c>
      <c r="X597" s="48"/>
      <c r="Y597" s="48"/>
      <c r="Z597" s="48"/>
      <c r="AA597" s="50"/>
      <c r="AB597" s="47"/>
      <c r="AC597" s="50"/>
      <c r="AD597" s="50"/>
      <c r="AE597" s="50"/>
      <c r="AF597" s="44"/>
      <c r="AG597" s="44"/>
      <c r="AH597" s="44"/>
      <c r="AI597" s="110">
        <v>597</v>
      </c>
    </row>
    <row r="598" spans="1:35" s="40" customFormat="1" ht="15" customHeight="1" x14ac:dyDescent="0.2">
      <c r="A598" s="48">
        <v>7205</v>
      </c>
      <c r="B598" s="43" t="s">
        <v>8291</v>
      </c>
      <c r="C598" s="44" t="s">
        <v>7481</v>
      </c>
      <c r="D598" s="44" t="s">
        <v>432</v>
      </c>
      <c r="E598" s="44" t="s">
        <v>433</v>
      </c>
      <c r="F598" s="45" t="s">
        <v>99</v>
      </c>
      <c r="G598" s="45" t="s">
        <v>434</v>
      </c>
      <c r="H598" s="45" t="s">
        <v>86</v>
      </c>
      <c r="I598" s="44"/>
      <c r="J598" s="44"/>
      <c r="K598" s="44" t="s">
        <v>1392</v>
      </c>
      <c r="L598" s="44" t="s">
        <v>9853</v>
      </c>
      <c r="M598" s="44"/>
      <c r="N598" s="44" t="s">
        <v>1393</v>
      </c>
      <c r="O598" s="47" t="s">
        <v>89</v>
      </c>
      <c r="P598" s="48" t="s">
        <v>973</v>
      </c>
      <c r="Q598" s="48">
        <v>226784305</v>
      </c>
      <c r="R598" s="46" t="s">
        <v>1394</v>
      </c>
      <c r="S598" s="48"/>
      <c r="T598" s="46">
        <v>91001</v>
      </c>
      <c r="U598" s="46" t="s">
        <v>647</v>
      </c>
      <c r="V598" s="49">
        <v>38628</v>
      </c>
      <c r="W598" s="48">
        <v>7205</v>
      </c>
      <c r="X598" s="48"/>
      <c r="Y598" s="48"/>
      <c r="Z598" s="48"/>
      <c r="AA598" s="50"/>
      <c r="AB598" s="47"/>
      <c r="AC598" s="50"/>
      <c r="AD598" s="50"/>
      <c r="AE598" s="50"/>
      <c r="AF598" s="44"/>
      <c r="AG598" s="44"/>
      <c r="AH598" s="44"/>
      <c r="AI598" s="7">
        <v>598</v>
      </c>
    </row>
    <row r="599" spans="1:35" s="40" customFormat="1" ht="15" customHeight="1" x14ac:dyDescent="0.2">
      <c r="A599" s="48">
        <v>7553</v>
      </c>
      <c r="B599" s="43" t="s">
        <v>8292</v>
      </c>
      <c r="C599" s="44" t="s">
        <v>7585</v>
      </c>
      <c r="D599" s="44" t="s">
        <v>432</v>
      </c>
      <c r="E599" s="44" t="s">
        <v>1331</v>
      </c>
      <c r="F599" s="45" t="s">
        <v>99</v>
      </c>
      <c r="G599" s="45" t="s">
        <v>1351</v>
      </c>
      <c r="H599" s="45" t="s">
        <v>86</v>
      </c>
      <c r="I599" s="44"/>
      <c r="J599" s="44"/>
      <c r="K599" s="44" t="s">
        <v>2079</v>
      </c>
      <c r="L599" s="44" t="s">
        <v>9854</v>
      </c>
      <c r="M599" s="44"/>
      <c r="N599" s="44" t="s">
        <v>2080</v>
      </c>
      <c r="O599" s="47" t="s">
        <v>32</v>
      </c>
      <c r="P599" s="48" t="s">
        <v>2081</v>
      </c>
      <c r="Q599" s="48" t="s">
        <v>2082</v>
      </c>
      <c r="R599" s="46" t="s">
        <v>2083</v>
      </c>
      <c r="S599" s="48"/>
      <c r="T599" s="46">
        <v>91001</v>
      </c>
      <c r="U599" s="46" t="s">
        <v>927</v>
      </c>
      <c r="V599" s="49">
        <v>42061</v>
      </c>
      <c r="W599" s="48">
        <v>7553</v>
      </c>
      <c r="X599" s="48"/>
      <c r="Y599" s="48"/>
      <c r="Z599" s="48"/>
      <c r="AA599" s="50"/>
      <c r="AB599" s="47"/>
      <c r="AC599" s="50"/>
      <c r="AD599" s="50"/>
      <c r="AE599" s="50"/>
      <c r="AF599" s="44"/>
      <c r="AG599" s="44"/>
      <c r="AH599" s="44"/>
      <c r="AI599" s="110">
        <v>599</v>
      </c>
    </row>
    <row r="600" spans="1:35" s="40" customFormat="1" ht="15" customHeight="1" x14ac:dyDescent="0.2">
      <c r="A600" s="48">
        <v>7203</v>
      </c>
      <c r="B600" s="43" t="s">
        <v>1385</v>
      </c>
      <c r="C600" s="44" t="s">
        <v>7261</v>
      </c>
      <c r="D600" s="44" t="s">
        <v>432</v>
      </c>
      <c r="E600" s="44" t="s">
        <v>921</v>
      </c>
      <c r="F600" s="45" t="s">
        <v>313</v>
      </c>
      <c r="G600" s="45" t="s">
        <v>1322</v>
      </c>
      <c r="H600" s="45" t="s">
        <v>86</v>
      </c>
      <c r="I600" s="44"/>
      <c r="J600" s="44"/>
      <c r="K600" s="46" t="s">
        <v>1386</v>
      </c>
      <c r="L600" s="44" t="s">
        <v>9855</v>
      </c>
      <c r="M600" s="44"/>
      <c r="N600" s="44" t="s">
        <v>1387</v>
      </c>
      <c r="O600" s="47" t="s">
        <v>89</v>
      </c>
      <c r="P600" s="48" t="s">
        <v>1388</v>
      </c>
      <c r="Q600" s="48" t="s">
        <v>1389</v>
      </c>
      <c r="R600" s="53" t="s">
        <v>1390</v>
      </c>
      <c r="S600" s="48"/>
      <c r="T600" s="46">
        <v>91001</v>
      </c>
      <c r="U600" s="46" t="s">
        <v>927</v>
      </c>
      <c r="V600" s="49">
        <v>38628</v>
      </c>
      <c r="W600" s="48">
        <v>7203</v>
      </c>
      <c r="X600" s="48"/>
      <c r="Y600" s="48"/>
      <c r="Z600" s="48"/>
      <c r="AA600" s="50"/>
      <c r="AB600" s="47"/>
      <c r="AC600" s="50"/>
      <c r="AD600" s="50"/>
      <c r="AE600" s="50"/>
      <c r="AF600" s="44"/>
      <c r="AG600" s="44"/>
      <c r="AH600" s="44"/>
      <c r="AI600" s="110">
        <v>600</v>
      </c>
    </row>
    <row r="601" spans="1:35" s="40" customFormat="1" ht="15" customHeight="1" x14ac:dyDescent="0.2">
      <c r="A601" s="48">
        <v>7451</v>
      </c>
      <c r="B601" s="43" t="s">
        <v>8293</v>
      </c>
      <c r="C601" s="44" t="s">
        <v>7554</v>
      </c>
      <c r="D601" s="44" t="s">
        <v>8434</v>
      </c>
      <c r="E601" s="44" t="s">
        <v>1828</v>
      </c>
      <c r="F601" s="45" t="s">
        <v>99</v>
      </c>
      <c r="G601" s="45" t="s">
        <v>434</v>
      </c>
      <c r="H601" s="45" t="s">
        <v>86</v>
      </c>
      <c r="I601" s="44"/>
      <c r="J601" s="44"/>
      <c r="K601" s="46" t="s">
        <v>1829</v>
      </c>
      <c r="L601" s="44" t="s">
        <v>9856</v>
      </c>
      <c r="M601" s="44"/>
      <c r="N601" s="44" t="s">
        <v>9857</v>
      </c>
      <c r="O601" s="47" t="s">
        <v>637</v>
      </c>
      <c r="P601" s="48" t="s">
        <v>1830</v>
      </c>
      <c r="Q601" s="48" t="s">
        <v>9858</v>
      </c>
      <c r="R601" s="46" t="s">
        <v>1831</v>
      </c>
      <c r="S601" s="48"/>
      <c r="T601" s="46">
        <v>91001</v>
      </c>
      <c r="U601" s="46" t="s">
        <v>439</v>
      </c>
      <c r="V601" s="49">
        <v>40764</v>
      </c>
      <c r="W601" s="48">
        <v>7451</v>
      </c>
      <c r="X601" s="48"/>
      <c r="Y601" s="48"/>
      <c r="Z601" s="48"/>
      <c r="AA601" s="50"/>
      <c r="AB601" s="47"/>
      <c r="AC601" s="50"/>
      <c r="AD601" s="50"/>
      <c r="AE601" s="50"/>
      <c r="AF601" s="44"/>
      <c r="AG601" s="44"/>
      <c r="AH601" s="44"/>
      <c r="AI601" s="7">
        <v>601</v>
      </c>
    </row>
    <row r="602" spans="1:35" s="40" customFormat="1" ht="15" customHeight="1" x14ac:dyDescent="0.2">
      <c r="A602" s="48">
        <v>7356</v>
      </c>
      <c r="B602" s="43" t="s">
        <v>1717</v>
      </c>
      <c r="C602" s="44" t="s">
        <v>7540</v>
      </c>
      <c r="D602" s="44" t="s">
        <v>333</v>
      </c>
      <c r="E602" s="44" t="s">
        <v>433</v>
      </c>
      <c r="F602" s="45" t="s">
        <v>313</v>
      </c>
      <c r="G602" s="45" t="s">
        <v>434</v>
      </c>
      <c r="H602" s="45" t="s">
        <v>86</v>
      </c>
      <c r="I602" s="44"/>
      <c r="J602" s="44"/>
      <c r="K602" s="46" t="s">
        <v>1718</v>
      </c>
      <c r="L602" s="44" t="s">
        <v>9859</v>
      </c>
      <c r="M602" s="44"/>
      <c r="N602" s="44" t="s">
        <v>1719</v>
      </c>
      <c r="O602" s="47" t="s">
        <v>32</v>
      </c>
      <c r="P602" s="48" t="s">
        <v>1720</v>
      </c>
      <c r="Q602" s="48" t="s">
        <v>1721</v>
      </c>
      <c r="R602" s="46"/>
      <c r="S602" s="48"/>
      <c r="T602" s="46">
        <v>91001</v>
      </c>
      <c r="U602" s="46" t="s">
        <v>1091</v>
      </c>
      <c r="V602" s="49">
        <v>39212</v>
      </c>
      <c r="W602" s="48">
        <v>7356</v>
      </c>
      <c r="X602" s="48"/>
      <c r="Y602" s="48"/>
      <c r="Z602" s="48"/>
      <c r="AA602" s="50"/>
      <c r="AB602" s="47"/>
      <c r="AC602" s="50"/>
      <c r="AD602" s="50"/>
      <c r="AE602" s="50"/>
      <c r="AF602" s="44"/>
      <c r="AG602" s="44"/>
      <c r="AH602" s="44"/>
      <c r="AI602" s="110">
        <v>602</v>
      </c>
    </row>
    <row r="603" spans="1:35" s="40" customFormat="1" ht="15" customHeight="1" x14ac:dyDescent="0.2">
      <c r="A603" s="48">
        <v>7211</v>
      </c>
      <c r="B603" s="43" t="s">
        <v>8294</v>
      </c>
      <c r="C603" s="44" t="s">
        <v>7485</v>
      </c>
      <c r="D603" s="44" t="s">
        <v>432</v>
      </c>
      <c r="E603" s="44" t="s">
        <v>1331</v>
      </c>
      <c r="F603" s="45" t="s">
        <v>99</v>
      </c>
      <c r="G603" s="45" t="s">
        <v>1351</v>
      </c>
      <c r="H603" s="45" t="s">
        <v>1252</v>
      </c>
      <c r="I603" s="44"/>
      <c r="J603" s="44"/>
      <c r="K603" s="44" t="s">
        <v>1416</v>
      </c>
      <c r="L603" s="44" t="s">
        <v>9860</v>
      </c>
      <c r="M603" s="44"/>
      <c r="N603" s="44" t="s">
        <v>1417</v>
      </c>
      <c r="O603" s="47" t="s">
        <v>89</v>
      </c>
      <c r="P603" s="48" t="s">
        <v>1418</v>
      </c>
      <c r="Q603" s="48" t="s">
        <v>1419</v>
      </c>
      <c r="R603" s="46" t="s">
        <v>1420</v>
      </c>
      <c r="S603" s="48"/>
      <c r="T603" s="46">
        <v>91001</v>
      </c>
      <c r="U603" s="46" t="s">
        <v>439</v>
      </c>
      <c r="V603" s="49">
        <v>38656</v>
      </c>
      <c r="W603" s="48">
        <v>7211</v>
      </c>
      <c r="X603" s="48"/>
      <c r="Y603" s="48"/>
      <c r="Z603" s="48"/>
      <c r="AA603" s="50"/>
      <c r="AB603" s="47"/>
      <c r="AC603" s="50"/>
      <c r="AD603" s="50"/>
      <c r="AE603" s="50"/>
      <c r="AF603" s="44"/>
      <c r="AG603" s="44"/>
      <c r="AH603" s="44"/>
      <c r="AI603" s="110">
        <v>603</v>
      </c>
    </row>
    <row r="604" spans="1:35" s="40" customFormat="1" ht="15" customHeight="1" x14ac:dyDescent="0.2">
      <c r="A604" s="48">
        <v>7180</v>
      </c>
      <c r="B604" s="43" t="s">
        <v>8295</v>
      </c>
      <c r="C604" s="44" t="s">
        <v>7470</v>
      </c>
      <c r="D604" s="44" t="s">
        <v>432</v>
      </c>
      <c r="E604" s="44" t="s">
        <v>433</v>
      </c>
      <c r="F604" s="45" t="s">
        <v>99</v>
      </c>
      <c r="G604" s="45" t="s">
        <v>434</v>
      </c>
      <c r="H604" s="45" t="s">
        <v>1252</v>
      </c>
      <c r="I604" s="44"/>
      <c r="J604" s="44"/>
      <c r="K604" s="44" t="s">
        <v>10527</v>
      </c>
      <c r="L604" s="44" t="s">
        <v>10528</v>
      </c>
      <c r="M604" s="44"/>
      <c r="N604" s="44" t="s">
        <v>1313</v>
      </c>
      <c r="O604" s="47" t="s">
        <v>918</v>
      </c>
      <c r="P604" s="48" t="s">
        <v>1314</v>
      </c>
      <c r="Q604" s="48" t="s">
        <v>1315</v>
      </c>
      <c r="R604" s="46" t="s">
        <v>1316</v>
      </c>
      <c r="S604" s="48"/>
      <c r="T604" s="46">
        <v>91001</v>
      </c>
      <c r="U604" s="46" t="s">
        <v>1317</v>
      </c>
      <c r="V604" s="49">
        <v>38553</v>
      </c>
      <c r="W604" s="48">
        <v>7180</v>
      </c>
      <c r="X604" s="48"/>
      <c r="Y604" s="48"/>
      <c r="Z604" s="48"/>
      <c r="AA604" s="50"/>
      <c r="AB604" s="47"/>
      <c r="AC604" s="50"/>
      <c r="AD604" s="50"/>
      <c r="AE604" s="50"/>
      <c r="AF604" s="44"/>
      <c r="AG604" s="44"/>
      <c r="AH604" s="44"/>
      <c r="AI604" s="7">
        <v>604</v>
      </c>
    </row>
    <row r="605" spans="1:35" s="40" customFormat="1" ht="15" customHeight="1" x14ac:dyDescent="0.2">
      <c r="A605" s="48">
        <v>7243</v>
      </c>
      <c r="B605" s="43" t="s">
        <v>8296</v>
      </c>
      <c r="C605" s="44" t="s">
        <v>7502</v>
      </c>
      <c r="D605" s="44" t="s">
        <v>432</v>
      </c>
      <c r="E605" s="44" t="s">
        <v>433</v>
      </c>
      <c r="F605" s="45" t="s">
        <v>99</v>
      </c>
      <c r="G605" s="45" t="s">
        <v>434</v>
      </c>
      <c r="H605" s="45" t="s">
        <v>86</v>
      </c>
      <c r="I605" s="44"/>
      <c r="J605" s="44"/>
      <c r="K605" s="44" t="s">
        <v>1507</v>
      </c>
      <c r="L605" s="44" t="s">
        <v>9861</v>
      </c>
      <c r="M605" s="44"/>
      <c r="N605" s="44" t="s">
        <v>9862</v>
      </c>
      <c r="O605" s="47" t="s">
        <v>167</v>
      </c>
      <c r="P605" s="48" t="s">
        <v>1242</v>
      </c>
      <c r="Q605" s="48" t="s">
        <v>1508</v>
      </c>
      <c r="R605" s="46" t="s">
        <v>1509</v>
      </c>
      <c r="S605" s="48"/>
      <c r="T605" s="46">
        <v>91001</v>
      </c>
      <c r="U605" s="46" t="s">
        <v>439</v>
      </c>
      <c r="V605" s="49">
        <v>38722</v>
      </c>
      <c r="W605" s="48">
        <v>7243</v>
      </c>
      <c r="X605" s="48"/>
      <c r="Y605" s="48"/>
      <c r="Z605" s="48"/>
      <c r="AA605" s="50"/>
      <c r="AB605" s="47"/>
      <c r="AC605" s="50"/>
      <c r="AD605" s="50"/>
      <c r="AE605" s="50"/>
      <c r="AF605" s="44"/>
      <c r="AG605" s="44"/>
      <c r="AH605" s="44"/>
      <c r="AI605" s="110">
        <v>605</v>
      </c>
    </row>
    <row r="606" spans="1:35" s="40" customFormat="1" ht="15" customHeight="1" x14ac:dyDescent="0.2">
      <c r="A606" s="48">
        <v>7592</v>
      </c>
      <c r="B606" s="43" t="s">
        <v>8297</v>
      </c>
      <c r="C606" s="44" t="s">
        <v>7597</v>
      </c>
      <c r="D606" s="44" t="s">
        <v>432</v>
      </c>
      <c r="E606" s="44" t="s">
        <v>1331</v>
      </c>
      <c r="F606" s="45" t="s">
        <v>99</v>
      </c>
      <c r="G606" s="45" t="s">
        <v>1351</v>
      </c>
      <c r="H606" s="45" t="s">
        <v>86</v>
      </c>
      <c r="I606" s="44"/>
      <c r="J606" s="44"/>
      <c r="K606" s="44" t="s">
        <v>2169</v>
      </c>
      <c r="L606" s="44" t="s">
        <v>9863</v>
      </c>
      <c r="M606" s="44"/>
      <c r="N606" s="44" t="s">
        <v>2170</v>
      </c>
      <c r="O606" s="47" t="s">
        <v>371</v>
      </c>
      <c r="P606" s="48" t="s">
        <v>2171</v>
      </c>
      <c r="Q606" s="48" t="s">
        <v>2172</v>
      </c>
      <c r="R606" s="46" t="s">
        <v>2173</v>
      </c>
      <c r="S606" s="48"/>
      <c r="T606" s="46">
        <v>91001</v>
      </c>
      <c r="U606" s="46" t="s">
        <v>880</v>
      </c>
      <c r="V606" s="49">
        <v>42397</v>
      </c>
      <c r="W606" s="48">
        <v>7592</v>
      </c>
      <c r="X606" s="48"/>
      <c r="Y606" s="48"/>
      <c r="Z606" s="48"/>
      <c r="AA606" s="50"/>
      <c r="AB606" s="47"/>
      <c r="AC606" s="50"/>
      <c r="AD606" s="50"/>
      <c r="AE606" s="50"/>
      <c r="AF606" s="44"/>
      <c r="AG606" s="44"/>
      <c r="AH606" s="44"/>
      <c r="AI606" s="110">
        <v>606</v>
      </c>
    </row>
    <row r="607" spans="1:35" s="40" customFormat="1" ht="15" customHeight="1" x14ac:dyDescent="0.2">
      <c r="A607" s="48">
        <v>7264</v>
      </c>
      <c r="B607" s="43" t="s">
        <v>8298</v>
      </c>
      <c r="C607" s="44" t="s">
        <v>7224</v>
      </c>
      <c r="D607" s="44" t="s">
        <v>432</v>
      </c>
      <c r="E607" s="44" t="s">
        <v>433</v>
      </c>
      <c r="F607" s="45" t="s">
        <v>99</v>
      </c>
      <c r="G607" s="45" t="s">
        <v>434</v>
      </c>
      <c r="H607" s="45" t="s">
        <v>86</v>
      </c>
      <c r="I607" s="44"/>
      <c r="J607" s="44"/>
      <c r="K607" s="44" t="s">
        <v>1561</v>
      </c>
      <c r="L607" s="44" t="s">
        <v>9864</v>
      </c>
      <c r="M607" s="44"/>
      <c r="N607" s="44" t="s">
        <v>10529</v>
      </c>
      <c r="O607" s="47" t="s">
        <v>167</v>
      </c>
      <c r="P607" s="48" t="s">
        <v>1562</v>
      </c>
      <c r="Q607" s="48">
        <v>981873369</v>
      </c>
      <c r="R607" s="46" t="s">
        <v>10530</v>
      </c>
      <c r="S607" s="48"/>
      <c r="T607" s="46">
        <v>91001</v>
      </c>
      <c r="U607" s="46" t="s">
        <v>439</v>
      </c>
      <c r="V607" s="49">
        <v>38735</v>
      </c>
      <c r="W607" s="48">
        <v>7264</v>
      </c>
      <c r="X607" s="48"/>
      <c r="Y607" s="48"/>
      <c r="Z607" s="48"/>
      <c r="AA607" s="50"/>
      <c r="AB607" s="47"/>
      <c r="AC607" s="50"/>
      <c r="AD607" s="50"/>
      <c r="AE607" s="50"/>
      <c r="AF607" s="44"/>
      <c r="AG607" s="44"/>
      <c r="AH607" s="44"/>
      <c r="AI607" s="7">
        <v>607</v>
      </c>
    </row>
    <row r="608" spans="1:35" s="40" customFormat="1" ht="15" customHeight="1" x14ac:dyDescent="0.2">
      <c r="A608" s="48">
        <v>7254</v>
      </c>
      <c r="B608" s="43" t="s">
        <v>8299</v>
      </c>
      <c r="C608" s="44" t="s">
        <v>8647</v>
      </c>
      <c r="D608" s="44" t="s">
        <v>432</v>
      </c>
      <c r="E608" s="44" t="s">
        <v>433</v>
      </c>
      <c r="F608" s="44" t="s">
        <v>99</v>
      </c>
      <c r="G608" s="45" t="s">
        <v>434</v>
      </c>
      <c r="H608" s="45" t="s">
        <v>86</v>
      </c>
      <c r="I608" s="44"/>
      <c r="J608" s="44"/>
      <c r="K608" s="46" t="s">
        <v>5244</v>
      </c>
      <c r="L608" s="44" t="s">
        <v>9865</v>
      </c>
      <c r="M608" s="44"/>
      <c r="N608" s="44" t="s">
        <v>5245</v>
      </c>
      <c r="O608" s="47" t="s">
        <v>1074</v>
      </c>
      <c r="P608" s="48" t="s">
        <v>5246</v>
      </c>
      <c r="Q608" s="48" t="s">
        <v>5247</v>
      </c>
      <c r="R608" s="46"/>
      <c r="S608" s="48"/>
      <c r="T608" s="46" t="s">
        <v>5246</v>
      </c>
      <c r="U608" s="46" t="s">
        <v>927</v>
      </c>
      <c r="V608" s="49">
        <v>38729</v>
      </c>
      <c r="W608" s="48">
        <v>7254</v>
      </c>
      <c r="X608" s="48"/>
      <c r="Y608" s="48"/>
      <c r="Z608" s="48"/>
      <c r="AA608" s="50"/>
      <c r="AB608" s="47"/>
      <c r="AC608" s="50"/>
      <c r="AD608" s="50"/>
      <c r="AE608" s="50"/>
      <c r="AF608" s="44"/>
      <c r="AG608" s="44"/>
      <c r="AH608" s="44"/>
      <c r="AI608" s="110">
        <v>608</v>
      </c>
    </row>
    <row r="609" spans="1:35" s="40" customFormat="1" ht="15" customHeight="1" x14ac:dyDescent="0.2">
      <c r="A609" s="48">
        <v>7536</v>
      </c>
      <c r="B609" s="43" t="s">
        <v>8300</v>
      </c>
      <c r="C609" s="44" t="s">
        <v>7578</v>
      </c>
      <c r="D609" s="44" t="s">
        <v>432</v>
      </c>
      <c r="E609" s="44" t="s">
        <v>1331</v>
      </c>
      <c r="F609" s="45" t="s">
        <v>99</v>
      </c>
      <c r="G609" s="45" t="s">
        <v>1351</v>
      </c>
      <c r="H609" s="45" t="s">
        <v>86</v>
      </c>
      <c r="I609" s="44"/>
      <c r="J609" s="44"/>
      <c r="K609" s="44" t="s">
        <v>2036</v>
      </c>
      <c r="L609" s="44" t="s">
        <v>9866</v>
      </c>
      <c r="M609" s="44"/>
      <c r="N609" s="44" t="s">
        <v>10531</v>
      </c>
      <c r="O609" s="47" t="s">
        <v>167</v>
      </c>
      <c r="P609" s="48" t="s">
        <v>2037</v>
      </c>
      <c r="Q609" s="48" t="s">
        <v>2038</v>
      </c>
      <c r="R609" s="46" t="s">
        <v>10532</v>
      </c>
      <c r="S609" s="48"/>
      <c r="T609" s="46">
        <v>91001</v>
      </c>
      <c r="U609" s="46" t="s">
        <v>880</v>
      </c>
      <c r="V609" s="49">
        <v>42053</v>
      </c>
      <c r="W609" s="48">
        <v>7536</v>
      </c>
      <c r="X609" s="48"/>
      <c r="Y609" s="48"/>
      <c r="Z609" s="48"/>
      <c r="AA609" s="50"/>
      <c r="AB609" s="47"/>
      <c r="AC609" s="50"/>
      <c r="AD609" s="50"/>
      <c r="AE609" s="50"/>
      <c r="AF609" s="44"/>
      <c r="AG609" s="44"/>
      <c r="AH609" s="44"/>
      <c r="AI609" s="110">
        <v>609</v>
      </c>
    </row>
    <row r="610" spans="1:35" s="40" customFormat="1" ht="15" customHeight="1" x14ac:dyDescent="0.2">
      <c r="A610" s="48">
        <v>7572</v>
      </c>
      <c r="B610" s="43" t="s">
        <v>8301</v>
      </c>
      <c r="C610" s="44" t="s">
        <v>7593</v>
      </c>
      <c r="D610" s="44" t="s">
        <v>432</v>
      </c>
      <c r="E610" s="44" t="s">
        <v>1454</v>
      </c>
      <c r="F610" s="45" t="s">
        <v>99</v>
      </c>
      <c r="G610" s="45" t="s">
        <v>1351</v>
      </c>
      <c r="H610" s="45" t="s">
        <v>86</v>
      </c>
      <c r="I610" s="44"/>
      <c r="J610" s="44"/>
      <c r="K610" s="44" t="s">
        <v>2123</v>
      </c>
      <c r="L610" s="44" t="s">
        <v>9867</v>
      </c>
      <c r="M610" s="44"/>
      <c r="N610" s="44" t="s">
        <v>2124</v>
      </c>
      <c r="O610" s="47" t="s">
        <v>60</v>
      </c>
      <c r="P610" s="48" t="s">
        <v>2125</v>
      </c>
      <c r="Q610" s="48" t="s">
        <v>2126</v>
      </c>
      <c r="R610" s="46" t="s">
        <v>2127</v>
      </c>
      <c r="S610" s="48"/>
      <c r="T610" s="46">
        <v>91001</v>
      </c>
      <c r="U610" s="46" t="s">
        <v>880</v>
      </c>
      <c r="V610" s="49">
        <v>42195</v>
      </c>
      <c r="W610" s="48">
        <v>7572</v>
      </c>
      <c r="X610" s="48"/>
      <c r="Y610" s="48"/>
      <c r="Z610" s="48"/>
      <c r="AA610" s="50"/>
      <c r="AB610" s="47"/>
      <c r="AC610" s="50"/>
      <c r="AD610" s="50"/>
      <c r="AE610" s="50"/>
      <c r="AF610" s="44"/>
      <c r="AG610" s="44"/>
      <c r="AH610" s="44"/>
      <c r="AI610" s="7">
        <v>610</v>
      </c>
    </row>
    <row r="611" spans="1:35" s="40" customFormat="1" ht="15" customHeight="1" x14ac:dyDescent="0.2">
      <c r="A611" s="48">
        <v>7475</v>
      </c>
      <c r="B611" s="43" t="s">
        <v>8302</v>
      </c>
      <c r="C611" s="44" t="s">
        <v>7557</v>
      </c>
      <c r="D611" s="44" t="s">
        <v>432</v>
      </c>
      <c r="E611" s="44" t="s">
        <v>433</v>
      </c>
      <c r="F611" s="45" t="s">
        <v>99</v>
      </c>
      <c r="G611" s="45" t="s">
        <v>434</v>
      </c>
      <c r="H611" s="45" t="s">
        <v>86</v>
      </c>
      <c r="I611" s="44"/>
      <c r="J611" s="44"/>
      <c r="K611" s="44" t="s">
        <v>1874</v>
      </c>
      <c r="L611" s="44" t="s">
        <v>9868</v>
      </c>
      <c r="M611" s="44"/>
      <c r="N611" s="44" t="s">
        <v>1875</v>
      </c>
      <c r="O611" s="47" t="s">
        <v>89</v>
      </c>
      <c r="P611" s="48" t="s">
        <v>257</v>
      </c>
      <c r="Q611" s="48" t="s">
        <v>1876</v>
      </c>
      <c r="R611" s="46" t="s">
        <v>1877</v>
      </c>
      <c r="S611" s="48"/>
      <c r="T611" s="46">
        <v>91001</v>
      </c>
      <c r="U611" s="46" t="s">
        <v>1157</v>
      </c>
      <c r="V611" s="49">
        <v>41361</v>
      </c>
      <c r="W611" s="48">
        <v>7475</v>
      </c>
      <c r="X611" s="48"/>
      <c r="Y611" s="48"/>
      <c r="Z611" s="48"/>
      <c r="AA611" s="50"/>
      <c r="AB611" s="47"/>
      <c r="AC611" s="50"/>
      <c r="AD611" s="50"/>
      <c r="AE611" s="50"/>
      <c r="AF611" s="44"/>
      <c r="AG611" s="44"/>
      <c r="AH611" s="44"/>
      <c r="AI611" s="110">
        <v>611</v>
      </c>
    </row>
    <row r="612" spans="1:35" s="40" customFormat="1" ht="15" customHeight="1" x14ac:dyDescent="0.2">
      <c r="A612" s="48">
        <v>7256</v>
      </c>
      <c r="B612" s="43" t="s">
        <v>8303</v>
      </c>
      <c r="C612" s="44" t="s">
        <v>7509</v>
      </c>
      <c r="D612" s="44" t="s">
        <v>432</v>
      </c>
      <c r="E612" s="44" t="s">
        <v>433</v>
      </c>
      <c r="F612" s="45" t="s">
        <v>99</v>
      </c>
      <c r="G612" s="45" t="s">
        <v>434</v>
      </c>
      <c r="H612" s="45" t="s">
        <v>86</v>
      </c>
      <c r="I612" s="44"/>
      <c r="J612" s="44"/>
      <c r="K612" s="44" t="s">
        <v>10533</v>
      </c>
      <c r="L612" s="44" t="s">
        <v>10534</v>
      </c>
      <c r="M612" s="44"/>
      <c r="N612" s="44" t="s">
        <v>10535</v>
      </c>
      <c r="O612" s="47" t="s">
        <v>89</v>
      </c>
      <c r="P612" s="48" t="s">
        <v>1545</v>
      </c>
      <c r="Q612" s="48" t="s">
        <v>10536</v>
      </c>
      <c r="R612" s="46" t="s">
        <v>10537</v>
      </c>
      <c r="S612" s="48"/>
      <c r="T612" s="46">
        <v>91001</v>
      </c>
      <c r="U612" s="46" t="s">
        <v>1157</v>
      </c>
      <c r="V612" s="49">
        <v>38729</v>
      </c>
      <c r="W612" s="48">
        <v>7256</v>
      </c>
      <c r="X612" s="48"/>
      <c r="Y612" s="48"/>
      <c r="Z612" s="48"/>
      <c r="AA612" s="50"/>
      <c r="AB612" s="47"/>
      <c r="AC612" s="50"/>
      <c r="AD612" s="50"/>
      <c r="AE612" s="50"/>
      <c r="AF612" s="44"/>
      <c r="AG612" s="44"/>
      <c r="AH612" s="44"/>
      <c r="AI612" s="110">
        <v>612</v>
      </c>
    </row>
    <row r="613" spans="1:35" s="40" customFormat="1" ht="15" customHeight="1" x14ac:dyDescent="0.2">
      <c r="A613" s="48">
        <v>7315</v>
      </c>
      <c r="B613" s="43" t="s">
        <v>8304</v>
      </c>
      <c r="C613" s="44" t="s">
        <v>8668</v>
      </c>
      <c r="D613" s="44" t="s">
        <v>432</v>
      </c>
      <c r="E613" s="44" t="s">
        <v>921</v>
      </c>
      <c r="F613" s="45" t="s">
        <v>313</v>
      </c>
      <c r="G613" s="45" t="s">
        <v>1516</v>
      </c>
      <c r="H613" s="45" t="s">
        <v>86</v>
      </c>
      <c r="I613" s="44"/>
      <c r="J613" s="44"/>
      <c r="K613" s="46" t="s">
        <v>5248</v>
      </c>
      <c r="L613" s="44" t="s">
        <v>9869</v>
      </c>
      <c r="M613" s="44"/>
      <c r="N613" s="44" t="s">
        <v>5249</v>
      </c>
      <c r="O613" s="47" t="s">
        <v>1074</v>
      </c>
      <c r="P613" s="48" t="s">
        <v>5250</v>
      </c>
      <c r="Q613" s="48"/>
      <c r="R613" s="46"/>
      <c r="S613" s="48"/>
      <c r="T613" s="46">
        <v>91001</v>
      </c>
      <c r="U613" s="46" t="s">
        <v>5251</v>
      </c>
      <c r="V613" s="49">
        <v>38803</v>
      </c>
      <c r="W613" s="48">
        <v>7315</v>
      </c>
      <c r="X613" s="48"/>
      <c r="Y613" s="48"/>
      <c r="Z613" s="48"/>
      <c r="AA613" s="50"/>
      <c r="AB613" s="47"/>
      <c r="AC613" s="50"/>
      <c r="AD613" s="50"/>
      <c r="AE613" s="50"/>
      <c r="AF613" s="44"/>
      <c r="AG613" s="44"/>
      <c r="AH613" s="44"/>
      <c r="AI613" s="7">
        <v>613</v>
      </c>
    </row>
    <row r="614" spans="1:35" s="40" customFormat="1" ht="15" customHeight="1" x14ac:dyDescent="0.2">
      <c r="A614" s="48">
        <v>7430</v>
      </c>
      <c r="B614" s="43" t="s">
        <v>8305</v>
      </c>
      <c r="C614" s="44" t="s">
        <v>8758</v>
      </c>
      <c r="D614" s="44" t="s">
        <v>5069</v>
      </c>
      <c r="E614" s="44" t="s">
        <v>1331</v>
      </c>
      <c r="F614" s="45" t="s">
        <v>99</v>
      </c>
      <c r="G614" s="45" t="s">
        <v>1351</v>
      </c>
      <c r="H614" s="45" t="s">
        <v>86</v>
      </c>
      <c r="I614" s="44"/>
      <c r="J614" s="44"/>
      <c r="K614" s="44" t="s">
        <v>5252</v>
      </c>
      <c r="L614" s="44" t="s">
        <v>9870</v>
      </c>
      <c r="M614" s="44"/>
      <c r="N614" s="44" t="s">
        <v>5253</v>
      </c>
      <c r="O614" s="47" t="s">
        <v>918</v>
      </c>
      <c r="P614" s="48" t="s">
        <v>5254</v>
      </c>
      <c r="Q614" s="48"/>
      <c r="R614" s="46" t="s">
        <v>5255</v>
      </c>
      <c r="S614" s="48"/>
      <c r="T614" s="46" t="s">
        <v>5074</v>
      </c>
      <c r="U614" s="46" t="s">
        <v>5256</v>
      </c>
      <c r="V614" s="49">
        <v>40374</v>
      </c>
      <c r="W614" s="48">
        <v>7430</v>
      </c>
      <c r="X614" s="48"/>
      <c r="Y614" s="48"/>
      <c r="Z614" s="48"/>
      <c r="AA614" s="50"/>
      <c r="AB614" s="47"/>
      <c r="AC614" s="50"/>
      <c r="AD614" s="50"/>
      <c r="AE614" s="50"/>
      <c r="AF614" s="44"/>
      <c r="AG614" s="44"/>
      <c r="AH614" s="44"/>
      <c r="AI614" s="110">
        <v>614</v>
      </c>
    </row>
    <row r="615" spans="1:35" s="40" customFormat="1" ht="15" customHeight="1" x14ac:dyDescent="0.2">
      <c r="A615" s="48">
        <v>7204</v>
      </c>
      <c r="B615" s="43" t="s">
        <v>8306</v>
      </c>
      <c r="C615" s="44" t="s">
        <v>7480</v>
      </c>
      <c r="D615" s="44" t="s">
        <v>432</v>
      </c>
      <c r="E615" s="44" t="s">
        <v>433</v>
      </c>
      <c r="F615" s="45" t="s">
        <v>99</v>
      </c>
      <c r="G615" s="45" t="s">
        <v>434</v>
      </c>
      <c r="H615" s="45" t="s">
        <v>86</v>
      </c>
      <c r="I615" s="44"/>
      <c r="J615" s="44"/>
      <c r="K615" s="46" t="s">
        <v>9871</v>
      </c>
      <c r="L615" s="44" t="s">
        <v>9872</v>
      </c>
      <c r="M615" s="44"/>
      <c r="N615" s="44" t="s">
        <v>9873</v>
      </c>
      <c r="O615" s="47" t="s">
        <v>89</v>
      </c>
      <c r="P615" s="48" t="s">
        <v>1391</v>
      </c>
      <c r="Q615" s="48" t="s">
        <v>9874</v>
      </c>
      <c r="R615" s="46" t="s">
        <v>9875</v>
      </c>
      <c r="S615" s="48"/>
      <c r="T615" s="46">
        <v>91001</v>
      </c>
      <c r="U615" s="46" t="s">
        <v>927</v>
      </c>
      <c r="V615" s="49">
        <v>38628</v>
      </c>
      <c r="W615" s="48">
        <v>7204</v>
      </c>
      <c r="X615" s="48"/>
      <c r="Y615" s="48"/>
      <c r="Z615" s="48"/>
      <c r="AA615" s="50"/>
      <c r="AB615" s="47"/>
      <c r="AC615" s="50"/>
      <c r="AD615" s="50"/>
      <c r="AE615" s="50"/>
      <c r="AF615" s="44"/>
      <c r="AG615" s="44"/>
      <c r="AH615" s="44"/>
      <c r="AI615" s="110">
        <v>615</v>
      </c>
    </row>
    <row r="616" spans="1:35" s="40" customFormat="1" ht="15" customHeight="1" x14ac:dyDescent="0.2">
      <c r="A616" s="48">
        <v>7147</v>
      </c>
      <c r="B616" s="43" t="s">
        <v>8307</v>
      </c>
      <c r="C616" s="44" t="s">
        <v>7460</v>
      </c>
      <c r="D616" s="44" t="s">
        <v>432</v>
      </c>
      <c r="E616" s="44" t="s">
        <v>433</v>
      </c>
      <c r="F616" s="45" t="s">
        <v>99</v>
      </c>
      <c r="G616" s="45" t="s">
        <v>1222</v>
      </c>
      <c r="H616" s="45" t="s">
        <v>86</v>
      </c>
      <c r="I616" s="44"/>
      <c r="J616" s="44"/>
      <c r="K616" s="46" t="s">
        <v>1244</v>
      </c>
      <c r="L616" s="44" t="s">
        <v>9876</v>
      </c>
      <c r="M616" s="44"/>
      <c r="N616" s="44" t="s">
        <v>1245</v>
      </c>
      <c r="O616" s="47" t="s">
        <v>371</v>
      </c>
      <c r="P616" s="48" t="s">
        <v>1246</v>
      </c>
      <c r="Q616" s="48" t="s">
        <v>1247</v>
      </c>
      <c r="R616" s="53" t="s">
        <v>1248</v>
      </c>
      <c r="S616" s="48"/>
      <c r="T616" s="46">
        <v>91001</v>
      </c>
      <c r="U616" s="46" t="s">
        <v>880</v>
      </c>
      <c r="V616" s="49">
        <v>38287</v>
      </c>
      <c r="W616" s="48">
        <v>7147</v>
      </c>
      <c r="X616" s="48"/>
      <c r="Y616" s="48"/>
      <c r="Z616" s="48"/>
      <c r="AA616" s="50"/>
      <c r="AB616" s="47"/>
      <c r="AC616" s="50"/>
      <c r="AD616" s="50"/>
      <c r="AE616" s="50"/>
      <c r="AF616" s="44"/>
      <c r="AG616" s="44"/>
      <c r="AH616" s="44"/>
      <c r="AI616" s="7">
        <v>616</v>
      </c>
    </row>
    <row r="617" spans="1:35" s="40" customFormat="1" ht="15" customHeight="1" x14ac:dyDescent="0.2">
      <c r="A617" s="48">
        <v>7050</v>
      </c>
      <c r="B617" s="43" t="s">
        <v>1064</v>
      </c>
      <c r="C617" s="44" t="s">
        <v>7426</v>
      </c>
      <c r="D617" s="44" t="s">
        <v>432</v>
      </c>
      <c r="E617" s="44" t="s">
        <v>433</v>
      </c>
      <c r="F617" s="45" t="s">
        <v>99</v>
      </c>
      <c r="G617" s="45" t="s">
        <v>434</v>
      </c>
      <c r="H617" s="45" t="s">
        <v>86</v>
      </c>
      <c r="I617" s="44"/>
      <c r="J617" s="44"/>
      <c r="K617" s="46" t="s">
        <v>1065</v>
      </c>
      <c r="L617" s="44" t="s">
        <v>9877</v>
      </c>
      <c r="M617" s="44"/>
      <c r="N617" s="44" t="s">
        <v>1066</v>
      </c>
      <c r="O617" s="47" t="s">
        <v>167</v>
      </c>
      <c r="P617" s="48" t="s">
        <v>1067</v>
      </c>
      <c r="Q617" s="48" t="s">
        <v>1068</v>
      </c>
      <c r="R617" s="53" t="s">
        <v>1069</v>
      </c>
      <c r="S617" s="48"/>
      <c r="T617" s="46">
        <v>91001</v>
      </c>
      <c r="U617" s="46" t="s">
        <v>439</v>
      </c>
      <c r="V617" s="49">
        <v>37970</v>
      </c>
      <c r="W617" s="48">
        <v>7050</v>
      </c>
      <c r="X617" s="48"/>
      <c r="Y617" s="48"/>
      <c r="Z617" s="48"/>
      <c r="AA617" s="50"/>
      <c r="AB617" s="47"/>
      <c r="AC617" s="50"/>
      <c r="AD617" s="50"/>
      <c r="AE617" s="50"/>
      <c r="AF617" s="44"/>
      <c r="AG617" s="44"/>
      <c r="AH617" s="44"/>
      <c r="AI617" s="110">
        <v>617</v>
      </c>
    </row>
    <row r="618" spans="1:35" s="40" customFormat="1" ht="15" customHeight="1" x14ac:dyDescent="0.2">
      <c r="A618" s="48">
        <v>7280</v>
      </c>
      <c r="B618" s="43" t="s">
        <v>8308</v>
      </c>
      <c r="C618" s="44" t="s">
        <v>7522</v>
      </c>
      <c r="D618" s="44" t="s">
        <v>432</v>
      </c>
      <c r="E618" s="44" t="s">
        <v>433</v>
      </c>
      <c r="F618" s="45" t="s">
        <v>99</v>
      </c>
      <c r="G618" s="45" t="s">
        <v>434</v>
      </c>
      <c r="H618" s="45" t="s">
        <v>86</v>
      </c>
      <c r="I618" s="44"/>
      <c r="J618" s="44"/>
      <c r="K618" s="44" t="s">
        <v>10538</v>
      </c>
      <c r="L618" s="44" t="s">
        <v>10539</v>
      </c>
      <c r="M618" s="44"/>
      <c r="N618" s="44" t="s">
        <v>1599</v>
      </c>
      <c r="O618" s="47" t="s">
        <v>45</v>
      </c>
      <c r="P618" s="48" t="s">
        <v>1600</v>
      </c>
      <c r="Q618" s="48" t="s">
        <v>10540</v>
      </c>
      <c r="R618" s="46" t="s">
        <v>10541</v>
      </c>
      <c r="S618" s="48"/>
      <c r="T618" s="46">
        <v>91001</v>
      </c>
      <c r="U618" s="46" t="s">
        <v>439</v>
      </c>
      <c r="V618" s="49">
        <v>38737</v>
      </c>
      <c r="W618" s="48">
        <v>7280</v>
      </c>
      <c r="X618" s="48"/>
      <c r="Y618" s="48"/>
      <c r="Z618" s="48"/>
      <c r="AA618" s="50"/>
      <c r="AB618" s="47"/>
      <c r="AC618" s="50"/>
      <c r="AD618" s="50"/>
      <c r="AE618" s="50"/>
      <c r="AF618" s="44"/>
      <c r="AG618" s="44"/>
      <c r="AH618" s="44"/>
      <c r="AI618" s="110">
        <v>618</v>
      </c>
    </row>
    <row r="619" spans="1:35" s="40" customFormat="1" ht="15" customHeight="1" x14ac:dyDescent="0.2">
      <c r="A619" s="48">
        <v>7057</v>
      </c>
      <c r="B619" s="43" t="s">
        <v>8309</v>
      </c>
      <c r="C619" s="44" t="s">
        <v>7429</v>
      </c>
      <c r="D619" s="44" t="s">
        <v>432</v>
      </c>
      <c r="E619" s="44" t="s">
        <v>433</v>
      </c>
      <c r="F619" s="45" t="s">
        <v>99</v>
      </c>
      <c r="G619" s="45" t="s">
        <v>434</v>
      </c>
      <c r="H619" s="45" t="s">
        <v>86</v>
      </c>
      <c r="I619" s="44"/>
      <c r="J619" s="44"/>
      <c r="K619" s="46" t="s">
        <v>1084</v>
      </c>
      <c r="L619" s="44" t="s">
        <v>9878</v>
      </c>
      <c r="M619" s="44"/>
      <c r="N619" s="44" t="s">
        <v>1085</v>
      </c>
      <c r="O619" s="47" t="s">
        <v>715</v>
      </c>
      <c r="P619" s="48" t="s">
        <v>1086</v>
      </c>
      <c r="Q619" s="48" t="s">
        <v>1087</v>
      </c>
      <c r="R619" s="46" t="s">
        <v>1088</v>
      </c>
      <c r="S619" s="48"/>
      <c r="T619" s="46">
        <v>91001</v>
      </c>
      <c r="U619" s="44" t="s">
        <v>439</v>
      </c>
      <c r="V619" s="49">
        <v>37970</v>
      </c>
      <c r="W619" s="48">
        <v>7057</v>
      </c>
      <c r="X619" s="48"/>
      <c r="Y619" s="48"/>
      <c r="Z619" s="48"/>
      <c r="AA619" s="50"/>
      <c r="AB619" s="47"/>
      <c r="AC619" s="50"/>
      <c r="AD619" s="50"/>
      <c r="AE619" s="50"/>
      <c r="AF619" s="44"/>
      <c r="AG619" s="44"/>
      <c r="AH619" s="44"/>
      <c r="AI619" s="7">
        <v>619</v>
      </c>
    </row>
    <row r="620" spans="1:35" s="40" customFormat="1" ht="15" customHeight="1" x14ac:dyDescent="0.2">
      <c r="A620" s="48">
        <v>7258</v>
      </c>
      <c r="B620" s="43" t="s">
        <v>8310</v>
      </c>
      <c r="C620" s="44" t="s">
        <v>8648</v>
      </c>
      <c r="D620" s="44" t="s">
        <v>432</v>
      </c>
      <c r="E620" s="44" t="s">
        <v>921</v>
      </c>
      <c r="F620" s="45" t="s">
        <v>313</v>
      </c>
      <c r="G620" s="45" t="s">
        <v>1516</v>
      </c>
      <c r="H620" s="45" t="s">
        <v>86</v>
      </c>
      <c r="I620" s="44"/>
      <c r="J620" s="44"/>
      <c r="K620" s="44" t="s">
        <v>5257</v>
      </c>
      <c r="L620" s="44" t="s">
        <v>9879</v>
      </c>
      <c r="M620" s="44"/>
      <c r="N620" s="50" t="s">
        <v>5258</v>
      </c>
      <c r="O620" s="47" t="s">
        <v>371</v>
      </c>
      <c r="P620" s="48" t="s">
        <v>5259</v>
      </c>
      <c r="Q620" s="48"/>
      <c r="R620" s="46"/>
      <c r="S620" s="48"/>
      <c r="T620" s="46">
        <v>91001</v>
      </c>
      <c r="U620" s="46" t="s">
        <v>5260</v>
      </c>
      <c r="V620" s="49">
        <v>38729</v>
      </c>
      <c r="W620" s="48">
        <v>7258</v>
      </c>
      <c r="X620" s="48"/>
      <c r="Y620" s="48"/>
      <c r="Z620" s="48"/>
      <c r="AA620" s="44"/>
      <c r="AB620" s="47"/>
      <c r="AC620" s="50"/>
      <c r="AD620" s="50"/>
      <c r="AE620" s="50"/>
      <c r="AF620" s="44"/>
      <c r="AG620" s="44"/>
      <c r="AH620" s="44"/>
      <c r="AI620" s="110">
        <v>620</v>
      </c>
    </row>
    <row r="621" spans="1:35" s="40" customFormat="1" ht="15" customHeight="1" x14ac:dyDescent="0.2">
      <c r="A621" s="48">
        <v>7296</v>
      </c>
      <c r="B621" s="43" t="s">
        <v>8311</v>
      </c>
      <c r="C621" s="44" t="s">
        <v>7529</v>
      </c>
      <c r="D621" s="44" t="s">
        <v>432</v>
      </c>
      <c r="E621" s="44" t="s">
        <v>1331</v>
      </c>
      <c r="F621" s="45" t="s">
        <v>99</v>
      </c>
      <c r="G621" s="45" t="s">
        <v>1351</v>
      </c>
      <c r="H621" s="45" t="s">
        <v>86</v>
      </c>
      <c r="I621" s="44"/>
      <c r="J621" s="44"/>
      <c r="K621" s="46" t="s">
        <v>1635</v>
      </c>
      <c r="L621" s="44" t="s">
        <v>9880</v>
      </c>
      <c r="M621" s="44"/>
      <c r="N621" s="44" t="s">
        <v>10542</v>
      </c>
      <c r="O621" s="47" t="s">
        <v>715</v>
      </c>
      <c r="P621" s="48" t="s">
        <v>1636</v>
      </c>
      <c r="Q621" s="48" t="s">
        <v>1637</v>
      </c>
      <c r="R621" s="46" t="s">
        <v>10543</v>
      </c>
      <c r="S621" s="48"/>
      <c r="T621" s="46">
        <v>91001</v>
      </c>
      <c r="U621" s="46" t="s">
        <v>880</v>
      </c>
      <c r="V621" s="49">
        <v>38755</v>
      </c>
      <c r="W621" s="48">
        <v>7296</v>
      </c>
      <c r="X621" s="48"/>
      <c r="Y621" s="48"/>
      <c r="Z621" s="48"/>
      <c r="AA621" s="50"/>
      <c r="AB621" s="47"/>
      <c r="AC621" s="50"/>
      <c r="AD621" s="50"/>
      <c r="AE621" s="50"/>
      <c r="AF621" s="44"/>
      <c r="AG621" s="44"/>
      <c r="AH621" s="44"/>
      <c r="AI621" s="110">
        <v>621</v>
      </c>
    </row>
    <row r="622" spans="1:35" s="40" customFormat="1" ht="15" customHeight="1" x14ac:dyDescent="0.2">
      <c r="A622" s="48">
        <v>7548</v>
      </c>
      <c r="B622" s="43" t="s">
        <v>8312</v>
      </c>
      <c r="C622" s="44" t="s">
        <v>7583</v>
      </c>
      <c r="D622" s="44" t="s">
        <v>432</v>
      </c>
      <c r="E622" s="44" t="s">
        <v>1331</v>
      </c>
      <c r="F622" s="45" t="s">
        <v>1331</v>
      </c>
      <c r="G622" s="45" t="s">
        <v>1351</v>
      </c>
      <c r="H622" s="45" t="s">
        <v>86</v>
      </c>
      <c r="I622" s="44"/>
      <c r="J622" s="44"/>
      <c r="K622" s="44" t="s">
        <v>9881</v>
      </c>
      <c r="L622" s="44" t="s">
        <v>9882</v>
      </c>
      <c r="M622" s="44"/>
      <c r="N622" s="44" t="s">
        <v>9883</v>
      </c>
      <c r="O622" s="47" t="s">
        <v>918</v>
      </c>
      <c r="P622" s="48" t="s">
        <v>2073</v>
      </c>
      <c r="Q622" s="48" t="s">
        <v>9884</v>
      </c>
      <c r="R622" s="53" t="s">
        <v>9885</v>
      </c>
      <c r="S622" s="48"/>
      <c r="T622" s="46">
        <v>91001</v>
      </c>
      <c r="U622" s="46" t="s">
        <v>880</v>
      </c>
      <c r="V622" s="49">
        <v>42059</v>
      </c>
      <c r="W622" s="48">
        <v>7548</v>
      </c>
      <c r="X622" s="48"/>
      <c r="Y622" s="48"/>
      <c r="Z622" s="48"/>
      <c r="AA622" s="50"/>
      <c r="AB622" s="47"/>
      <c r="AC622" s="50"/>
      <c r="AD622" s="50"/>
      <c r="AE622" s="50"/>
      <c r="AF622" s="44"/>
      <c r="AG622" s="44"/>
      <c r="AH622" s="44"/>
      <c r="AI622" s="7">
        <v>622</v>
      </c>
    </row>
    <row r="623" spans="1:35" s="40" customFormat="1" ht="15" customHeight="1" x14ac:dyDescent="0.2">
      <c r="A623" s="48">
        <v>7543</v>
      </c>
      <c r="B623" s="43" t="s">
        <v>8313</v>
      </c>
      <c r="C623" s="44" t="s">
        <v>7271</v>
      </c>
      <c r="D623" s="44" t="s">
        <v>432</v>
      </c>
      <c r="E623" s="44" t="s">
        <v>1331</v>
      </c>
      <c r="F623" s="45" t="s">
        <v>99</v>
      </c>
      <c r="G623" s="45" t="s">
        <v>1351</v>
      </c>
      <c r="H623" s="45" t="s">
        <v>86</v>
      </c>
      <c r="I623" s="44"/>
      <c r="J623" s="44"/>
      <c r="K623" s="44" t="s">
        <v>2049</v>
      </c>
      <c r="L623" s="44" t="s">
        <v>9886</v>
      </c>
      <c r="M623" s="44"/>
      <c r="N623" s="44" t="s">
        <v>2050</v>
      </c>
      <c r="O623" s="47" t="s">
        <v>89</v>
      </c>
      <c r="P623" s="48" t="s">
        <v>2051</v>
      </c>
      <c r="Q623" s="48" t="s">
        <v>2052</v>
      </c>
      <c r="R623" s="46" t="s">
        <v>2053</v>
      </c>
      <c r="S623" s="48"/>
      <c r="T623" s="46">
        <v>91001</v>
      </c>
      <c r="U623" s="46" t="s">
        <v>880</v>
      </c>
      <c r="V623" s="49">
        <v>42058</v>
      </c>
      <c r="W623" s="48">
        <v>7543</v>
      </c>
      <c r="X623" s="48"/>
      <c r="Y623" s="48"/>
      <c r="Z623" s="48"/>
      <c r="AA623" s="50"/>
      <c r="AB623" s="47"/>
      <c r="AC623" s="50"/>
      <c r="AD623" s="50"/>
      <c r="AE623" s="50"/>
      <c r="AF623" s="44"/>
      <c r="AG623" s="44"/>
      <c r="AH623" s="44"/>
      <c r="AI623" s="110">
        <v>623</v>
      </c>
    </row>
    <row r="624" spans="1:35" s="40" customFormat="1" ht="15" customHeight="1" x14ac:dyDescent="0.2">
      <c r="A624" s="48">
        <v>7303</v>
      </c>
      <c r="B624" s="43" t="s">
        <v>8314</v>
      </c>
      <c r="C624" s="44" t="s">
        <v>7533</v>
      </c>
      <c r="D624" s="44" t="s">
        <v>432</v>
      </c>
      <c r="E624" s="44" t="s">
        <v>1331</v>
      </c>
      <c r="F624" s="45" t="s">
        <v>99</v>
      </c>
      <c r="G624" s="45" t="s">
        <v>1351</v>
      </c>
      <c r="H624" s="45" t="s">
        <v>86</v>
      </c>
      <c r="I624" s="44"/>
      <c r="J624" s="44"/>
      <c r="K624" s="44" t="s">
        <v>1652</v>
      </c>
      <c r="L624" s="44" t="s">
        <v>9887</v>
      </c>
      <c r="M624" s="44"/>
      <c r="N624" s="44" t="s">
        <v>1653</v>
      </c>
      <c r="O624" s="47" t="s">
        <v>167</v>
      </c>
      <c r="P624" s="48" t="s">
        <v>1654</v>
      </c>
      <c r="Q624" s="48" t="s">
        <v>1655</v>
      </c>
      <c r="R624" s="46" t="s">
        <v>1656</v>
      </c>
      <c r="S624" s="48"/>
      <c r="T624" s="46">
        <v>91001</v>
      </c>
      <c r="U624" s="46" t="s">
        <v>1157</v>
      </c>
      <c r="V624" s="49">
        <v>38765</v>
      </c>
      <c r="W624" s="48">
        <v>7303</v>
      </c>
      <c r="X624" s="48"/>
      <c r="Y624" s="48"/>
      <c r="Z624" s="48"/>
      <c r="AA624" s="50"/>
      <c r="AB624" s="47"/>
      <c r="AC624" s="50"/>
      <c r="AD624" s="50"/>
      <c r="AE624" s="50"/>
      <c r="AF624" s="44"/>
      <c r="AG624" s="44"/>
      <c r="AH624" s="44"/>
      <c r="AI624" s="110">
        <v>624</v>
      </c>
    </row>
    <row r="625" spans="1:35" s="40" customFormat="1" ht="15" customHeight="1" x14ac:dyDescent="0.2">
      <c r="A625" s="48">
        <v>7560</v>
      </c>
      <c r="B625" s="43" t="s">
        <v>8315</v>
      </c>
      <c r="C625" s="44" t="s">
        <v>7183</v>
      </c>
      <c r="D625" s="44" t="s">
        <v>432</v>
      </c>
      <c r="E625" s="44" t="s">
        <v>1331</v>
      </c>
      <c r="F625" s="45" t="s">
        <v>99</v>
      </c>
      <c r="G625" s="45" t="s">
        <v>1351</v>
      </c>
      <c r="H625" s="45" t="s">
        <v>86</v>
      </c>
      <c r="I625" s="44"/>
      <c r="J625" s="44"/>
      <c r="K625" s="46" t="s">
        <v>10544</v>
      </c>
      <c r="L625" s="44" t="s">
        <v>9888</v>
      </c>
      <c r="M625" s="44"/>
      <c r="N625" s="44" t="s">
        <v>10545</v>
      </c>
      <c r="O625" s="47" t="s">
        <v>918</v>
      </c>
      <c r="P625" s="48" t="s">
        <v>2099</v>
      </c>
      <c r="Q625" s="48" t="s">
        <v>10546</v>
      </c>
      <c r="R625" s="53" t="s">
        <v>2100</v>
      </c>
      <c r="S625" s="48"/>
      <c r="T625" s="46">
        <v>91001</v>
      </c>
      <c r="U625" s="46" t="s">
        <v>880</v>
      </c>
      <c r="V625" s="49">
        <v>42087</v>
      </c>
      <c r="W625" s="48">
        <v>7560</v>
      </c>
      <c r="X625" s="48"/>
      <c r="Y625" s="48"/>
      <c r="Z625" s="48"/>
      <c r="AA625" s="50"/>
      <c r="AB625" s="47"/>
      <c r="AC625" s="50"/>
      <c r="AD625" s="50"/>
      <c r="AE625" s="50"/>
      <c r="AF625" s="44"/>
      <c r="AG625" s="44"/>
      <c r="AH625" s="44"/>
      <c r="AI625" s="7">
        <v>625</v>
      </c>
    </row>
    <row r="626" spans="1:35" s="40" customFormat="1" ht="15" customHeight="1" x14ac:dyDescent="0.2">
      <c r="A626" s="48">
        <v>7274</v>
      </c>
      <c r="B626" s="43" t="s">
        <v>8316</v>
      </c>
      <c r="C626" s="44" t="s">
        <v>8652</v>
      </c>
      <c r="D626" s="44" t="s">
        <v>432</v>
      </c>
      <c r="E626" s="44" t="s">
        <v>433</v>
      </c>
      <c r="F626" s="45" t="s">
        <v>99</v>
      </c>
      <c r="G626" s="45" t="s">
        <v>434</v>
      </c>
      <c r="H626" s="45" t="s">
        <v>86</v>
      </c>
      <c r="I626" s="44"/>
      <c r="J626" s="44"/>
      <c r="K626" s="44" t="s">
        <v>5261</v>
      </c>
      <c r="L626" s="44" t="s">
        <v>9889</v>
      </c>
      <c r="M626" s="44"/>
      <c r="N626" s="44" t="s">
        <v>5262</v>
      </c>
      <c r="O626" s="47" t="s">
        <v>715</v>
      </c>
      <c r="P626" s="48" t="s">
        <v>5263</v>
      </c>
      <c r="Q626" s="48" t="s">
        <v>5264</v>
      </c>
      <c r="R626" s="53"/>
      <c r="S626" s="48"/>
      <c r="T626" s="46">
        <v>91001</v>
      </c>
      <c r="U626" s="46" t="s">
        <v>5265</v>
      </c>
      <c r="V626" s="49">
        <v>38736</v>
      </c>
      <c r="W626" s="48">
        <v>7274</v>
      </c>
      <c r="X626" s="48"/>
      <c r="Y626" s="48"/>
      <c r="Z626" s="48"/>
      <c r="AA626" s="50"/>
      <c r="AB626" s="47"/>
      <c r="AC626" s="50"/>
      <c r="AD626" s="50"/>
      <c r="AE626" s="50"/>
      <c r="AF626" s="44"/>
      <c r="AG626" s="44"/>
      <c r="AH626" s="44"/>
      <c r="AI626" s="110">
        <v>626</v>
      </c>
    </row>
    <row r="627" spans="1:35" s="40" customFormat="1" ht="15" customHeight="1" x14ac:dyDescent="0.2">
      <c r="A627" s="48">
        <v>7186</v>
      </c>
      <c r="B627" s="43" t="s">
        <v>8317</v>
      </c>
      <c r="C627" s="44" t="s">
        <v>7843</v>
      </c>
      <c r="D627" s="44" t="s">
        <v>432</v>
      </c>
      <c r="E627" s="44" t="s">
        <v>1331</v>
      </c>
      <c r="F627" s="45" t="s">
        <v>99</v>
      </c>
      <c r="G627" s="45" t="s">
        <v>1222</v>
      </c>
      <c r="H627" s="45" t="s">
        <v>86</v>
      </c>
      <c r="I627" s="44"/>
      <c r="J627" s="44"/>
      <c r="K627" s="46" t="s">
        <v>1332</v>
      </c>
      <c r="L627" s="44" t="s">
        <v>9890</v>
      </c>
      <c r="M627" s="44"/>
      <c r="N627" s="44" t="s">
        <v>1333</v>
      </c>
      <c r="O627" s="47" t="s">
        <v>167</v>
      </c>
      <c r="P627" s="48" t="s">
        <v>1334</v>
      </c>
      <c r="Q627" s="48" t="s">
        <v>10547</v>
      </c>
      <c r="R627" s="46" t="s">
        <v>10548</v>
      </c>
      <c r="S627" s="48"/>
      <c r="T627" s="46">
        <v>91001</v>
      </c>
      <c r="U627" s="46" t="s">
        <v>1335</v>
      </c>
      <c r="V627" s="49">
        <v>38572</v>
      </c>
      <c r="W627" s="48">
        <v>7186</v>
      </c>
      <c r="X627" s="48"/>
      <c r="Y627" s="48"/>
      <c r="Z627" s="48"/>
      <c r="AA627" s="50"/>
      <c r="AB627" s="47"/>
      <c r="AC627" s="50"/>
      <c r="AD627" s="50"/>
      <c r="AE627" s="50"/>
      <c r="AF627" s="44"/>
      <c r="AG627" s="44"/>
      <c r="AH627" s="44"/>
      <c r="AI627" s="110">
        <v>627</v>
      </c>
    </row>
    <row r="628" spans="1:35" s="40" customFormat="1" ht="15" customHeight="1" x14ac:dyDescent="0.2">
      <c r="A628" s="48">
        <v>7278</v>
      </c>
      <c r="B628" s="43" t="s">
        <v>8318</v>
      </c>
      <c r="C628" s="44" t="s">
        <v>8654</v>
      </c>
      <c r="D628" s="44" t="s">
        <v>432</v>
      </c>
      <c r="E628" s="44" t="s">
        <v>433</v>
      </c>
      <c r="F628" s="45" t="s">
        <v>99</v>
      </c>
      <c r="G628" s="45" t="s">
        <v>434</v>
      </c>
      <c r="H628" s="45" t="s">
        <v>86</v>
      </c>
      <c r="I628" s="44"/>
      <c r="J628" s="44"/>
      <c r="K628" s="46" t="s">
        <v>5266</v>
      </c>
      <c r="L628" s="44" t="s">
        <v>9891</v>
      </c>
      <c r="M628" s="44"/>
      <c r="N628" s="44" t="s">
        <v>5267</v>
      </c>
      <c r="O628" s="47" t="s">
        <v>637</v>
      </c>
      <c r="P628" s="48" t="s">
        <v>5268</v>
      </c>
      <c r="Q628" s="48" t="s">
        <v>5269</v>
      </c>
      <c r="R628" s="46"/>
      <c r="S628" s="48"/>
      <c r="T628" s="46">
        <v>91001</v>
      </c>
      <c r="U628" s="46" t="s">
        <v>439</v>
      </c>
      <c r="V628" s="49">
        <v>38736</v>
      </c>
      <c r="W628" s="48">
        <v>7278</v>
      </c>
      <c r="X628" s="48"/>
      <c r="Y628" s="48"/>
      <c r="Z628" s="48"/>
      <c r="AA628" s="50"/>
      <c r="AB628" s="47"/>
      <c r="AC628" s="50"/>
      <c r="AD628" s="50"/>
      <c r="AE628" s="50"/>
      <c r="AF628" s="44"/>
      <c r="AG628" s="44"/>
      <c r="AH628" s="44"/>
      <c r="AI628" s="7">
        <v>628</v>
      </c>
    </row>
    <row r="629" spans="1:35" s="40" customFormat="1" ht="15" customHeight="1" x14ac:dyDescent="0.2">
      <c r="A629" s="48">
        <v>7105</v>
      </c>
      <c r="B629" s="43" t="s">
        <v>8319</v>
      </c>
      <c r="C629" s="44" t="s">
        <v>7446</v>
      </c>
      <c r="D629" s="44" t="s">
        <v>432</v>
      </c>
      <c r="E629" s="44" t="s">
        <v>433</v>
      </c>
      <c r="F629" s="45" t="s">
        <v>99</v>
      </c>
      <c r="G629" s="45" t="s">
        <v>434</v>
      </c>
      <c r="H629" s="45" t="s">
        <v>86</v>
      </c>
      <c r="I629" s="44"/>
      <c r="J629" s="44"/>
      <c r="K629" s="44" t="s">
        <v>1170</v>
      </c>
      <c r="L629" s="44" t="s">
        <v>9892</v>
      </c>
      <c r="M629" s="44"/>
      <c r="N629" s="44" t="s">
        <v>1171</v>
      </c>
      <c r="O629" s="47" t="s">
        <v>715</v>
      </c>
      <c r="P629" s="48" t="s">
        <v>1172</v>
      </c>
      <c r="Q629" s="48" t="s">
        <v>1173</v>
      </c>
      <c r="R629" s="46" t="s">
        <v>1174</v>
      </c>
      <c r="S629" s="48"/>
      <c r="T629" s="46" t="s">
        <v>1175</v>
      </c>
      <c r="U629" s="46" t="s">
        <v>439</v>
      </c>
      <c r="V629" s="49">
        <v>37970</v>
      </c>
      <c r="W629" s="48">
        <v>7105</v>
      </c>
      <c r="X629" s="48"/>
      <c r="Y629" s="48"/>
      <c r="Z629" s="48"/>
      <c r="AA629" s="50"/>
      <c r="AB629" s="47"/>
      <c r="AC629" s="50"/>
      <c r="AD629" s="50"/>
      <c r="AE629" s="50"/>
      <c r="AF629" s="44"/>
      <c r="AG629" s="44"/>
      <c r="AH629" s="44"/>
      <c r="AI629" s="110">
        <v>629</v>
      </c>
    </row>
    <row r="630" spans="1:35" s="40" customFormat="1" ht="15" customHeight="1" x14ac:dyDescent="0.2">
      <c r="A630" s="48">
        <v>7734</v>
      </c>
      <c r="B630" s="43" t="s">
        <v>5270</v>
      </c>
      <c r="C630" s="44" t="s">
        <v>8933</v>
      </c>
      <c r="D630" s="44"/>
      <c r="E630" s="44" t="s">
        <v>433</v>
      </c>
      <c r="F630" s="45" t="s">
        <v>99</v>
      </c>
      <c r="G630" s="45" t="s">
        <v>434</v>
      </c>
      <c r="H630" s="45" t="s">
        <v>86</v>
      </c>
      <c r="I630" s="44"/>
      <c r="J630" s="44"/>
      <c r="K630" s="44" t="s">
        <v>5271</v>
      </c>
      <c r="L630" s="44" t="s">
        <v>9893</v>
      </c>
      <c r="M630" s="44"/>
      <c r="N630" s="44" t="s">
        <v>5272</v>
      </c>
      <c r="O630" s="47" t="s">
        <v>167</v>
      </c>
      <c r="P630" s="48" t="s">
        <v>5273</v>
      </c>
      <c r="Q630" s="48">
        <v>432216400</v>
      </c>
      <c r="R630" s="46" t="s">
        <v>5274</v>
      </c>
      <c r="S630" s="48"/>
      <c r="T630" s="46" t="s">
        <v>1175</v>
      </c>
      <c r="U630" s="46" t="s">
        <v>439</v>
      </c>
      <c r="V630" s="49">
        <v>44397</v>
      </c>
      <c r="W630" s="48">
        <v>7734</v>
      </c>
      <c r="X630" s="48"/>
      <c r="Y630" s="48"/>
      <c r="Z630" s="48"/>
      <c r="AA630" s="50"/>
      <c r="AB630" s="47"/>
      <c r="AC630" s="50"/>
      <c r="AD630" s="50"/>
      <c r="AE630" s="50"/>
      <c r="AF630" s="44"/>
      <c r="AG630" s="44"/>
      <c r="AH630" s="44"/>
      <c r="AI630" s="110">
        <v>630</v>
      </c>
    </row>
    <row r="631" spans="1:35" s="40" customFormat="1" ht="15" customHeight="1" x14ac:dyDescent="0.2">
      <c r="A631" s="48">
        <v>7092</v>
      </c>
      <c r="B631" s="43" t="s">
        <v>8320</v>
      </c>
      <c r="C631" s="44" t="s">
        <v>7442</v>
      </c>
      <c r="D631" s="44" t="s">
        <v>432</v>
      </c>
      <c r="E631" s="44" t="s">
        <v>433</v>
      </c>
      <c r="F631" s="45" t="s">
        <v>99</v>
      </c>
      <c r="G631" s="45" t="s">
        <v>434</v>
      </c>
      <c r="H631" s="45" t="s">
        <v>86</v>
      </c>
      <c r="I631" s="44"/>
      <c r="J631" s="44"/>
      <c r="K631" s="46" t="s">
        <v>1158</v>
      </c>
      <c r="L631" s="44" t="s">
        <v>9894</v>
      </c>
      <c r="M631" s="44"/>
      <c r="N631" s="47" t="s">
        <v>1159</v>
      </c>
      <c r="O631" s="47" t="s">
        <v>501</v>
      </c>
      <c r="P631" s="48" t="s">
        <v>587</v>
      </c>
      <c r="Q631" s="48"/>
      <c r="R631" s="46"/>
      <c r="S631" s="48"/>
      <c r="T631" s="46">
        <v>91001</v>
      </c>
      <c r="U631" s="46" t="s">
        <v>439</v>
      </c>
      <c r="V631" s="49">
        <v>37970</v>
      </c>
      <c r="W631" s="48">
        <v>7092</v>
      </c>
      <c r="X631" s="48"/>
      <c r="Y631" s="48"/>
      <c r="Z631" s="48"/>
      <c r="AA631" s="50"/>
      <c r="AB631" s="47"/>
      <c r="AC631" s="50"/>
      <c r="AD631" s="50"/>
      <c r="AE631" s="50"/>
      <c r="AF631" s="44"/>
      <c r="AG631" s="44"/>
      <c r="AH631" s="44"/>
      <c r="AI631" s="7">
        <v>631</v>
      </c>
    </row>
    <row r="632" spans="1:35" s="40" customFormat="1" ht="15" customHeight="1" x14ac:dyDescent="0.2">
      <c r="A632" s="48">
        <v>7177</v>
      </c>
      <c r="B632" s="43" t="s">
        <v>8321</v>
      </c>
      <c r="C632" s="44" t="s">
        <v>7468</v>
      </c>
      <c r="D632" s="44" t="s">
        <v>432</v>
      </c>
      <c r="E632" s="44" t="s">
        <v>433</v>
      </c>
      <c r="F632" s="45" t="s">
        <v>99</v>
      </c>
      <c r="G632" s="45" t="s">
        <v>434</v>
      </c>
      <c r="H632" s="45" t="s">
        <v>86</v>
      </c>
      <c r="I632" s="44"/>
      <c r="J632" s="44"/>
      <c r="K632" s="46" t="s">
        <v>1305</v>
      </c>
      <c r="L632" s="44" t="s">
        <v>9895</v>
      </c>
      <c r="M632" s="44"/>
      <c r="N632" s="44" t="s">
        <v>1306</v>
      </c>
      <c r="O632" s="47" t="s">
        <v>918</v>
      </c>
      <c r="P632" s="48" t="s">
        <v>1307</v>
      </c>
      <c r="Q632" s="48" t="s">
        <v>1308</v>
      </c>
      <c r="R632" s="46" t="s">
        <v>1309</v>
      </c>
      <c r="S632" s="48"/>
      <c r="T632" s="46">
        <v>911001</v>
      </c>
      <c r="U632" s="46" t="s">
        <v>1295</v>
      </c>
      <c r="V632" s="49">
        <v>38532</v>
      </c>
      <c r="W632" s="48">
        <v>7177</v>
      </c>
      <c r="X632" s="48"/>
      <c r="Y632" s="48"/>
      <c r="Z632" s="48"/>
      <c r="AA632" s="50"/>
      <c r="AB632" s="47"/>
      <c r="AC632" s="50"/>
      <c r="AD632" s="50"/>
      <c r="AE632" s="50"/>
      <c r="AF632" s="44"/>
      <c r="AG632" s="44"/>
      <c r="AH632" s="44"/>
      <c r="AI632" s="110">
        <v>632</v>
      </c>
    </row>
    <row r="633" spans="1:35" s="40" customFormat="1" ht="15" customHeight="1" x14ac:dyDescent="0.2">
      <c r="A633" s="48">
        <v>7049</v>
      </c>
      <c r="B633" s="43" t="s">
        <v>8322</v>
      </c>
      <c r="C633" s="44" t="s">
        <v>7425</v>
      </c>
      <c r="D633" s="44" t="s">
        <v>432</v>
      </c>
      <c r="E633" s="44" t="s">
        <v>1062</v>
      </c>
      <c r="F633" s="45" t="s">
        <v>99</v>
      </c>
      <c r="G633" s="45" t="s">
        <v>434</v>
      </c>
      <c r="H633" s="45" t="s">
        <v>86</v>
      </c>
      <c r="I633" s="44"/>
      <c r="J633" s="44"/>
      <c r="K633" s="46" t="s">
        <v>10549</v>
      </c>
      <c r="L633" s="44" t="s">
        <v>10550</v>
      </c>
      <c r="M633" s="44"/>
      <c r="N633" s="44" t="s">
        <v>1063</v>
      </c>
      <c r="O633" s="47" t="s">
        <v>60</v>
      </c>
      <c r="P633" s="48" t="s">
        <v>61</v>
      </c>
      <c r="Q633" s="48">
        <v>322938826</v>
      </c>
      <c r="R633" s="46" t="s">
        <v>10551</v>
      </c>
      <c r="S633" s="48"/>
      <c r="T633" s="46">
        <v>91001</v>
      </c>
      <c r="U633" s="46" t="s">
        <v>439</v>
      </c>
      <c r="V633" s="49">
        <v>37970</v>
      </c>
      <c r="W633" s="48">
        <v>7049</v>
      </c>
      <c r="X633" s="48"/>
      <c r="Y633" s="48"/>
      <c r="Z633" s="48"/>
      <c r="AA633" s="50"/>
      <c r="AB633" s="47"/>
      <c r="AC633" s="50"/>
      <c r="AD633" s="50"/>
      <c r="AE633" s="50"/>
      <c r="AF633" s="44"/>
      <c r="AG633" s="44"/>
      <c r="AH633" s="44"/>
      <c r="AI633" s="110">
        <v>633</v>
      </c>
    </row>
    <row r="634" spans="1:35" s="40" customFormat="1" ht="15" customHeight="1" x14ac:dyDescent="0.2">
      <c r="A634" s="48">
        <v>7591</v>
      </c>
      <c r="B634" s="43" t="s">
        <v>8323</v>
      </c>
      <c r="C634" s="44" t="s">
        <v>7596</v>
      </c>
      <c r="D634" s="44" t="s">
        <v>432</v>
      </c>
      <c r="E634" s="44" t="s">
        <v>1331</v>
      </c>
      <c r="F634" s="45" t="s">
        <v>99</v>
      </c>
      <c r="G634" s="45" t="s">
        <v>1351</v>
      </c>
      <c r="H634" s="45" t="s">
        <v>86</v>
      </c>
      <c r="I634" s="44"/>
      <c r="J634" s="44"/>
      <c r="K634" s="44" t="s">
        <v>2164</v>
      </c>
      <c r="L634" s="44" t="s">
        <v>9896</v>
      </c>
      <c r="M634" s="44"/>
      <c r="N634" s="44" t="s">
        <v>2165</v>
      </c>
      <c r="O634" s="47" t="s">
        <v>371</v>
      </c>
      <c r="P634" s="48" t="s">
        <v>2166</v>
      </c>
      <c r="Q634" s="48" t="s">
        <v>2167</v>
      </c>
      <c r="R634" s="46" t="s">
        <v>2168</v>
      </c>
      <c r="S634" s="48"/>
      <c r="T634" s="46">
        <v>91001</v>
      </c>
      <c r="U634" s="46" t="s">
        <v>880</v>
      </c>
      <c r="V634" s="49">
        <v>42383</v>
      </c>
      <c r="W634" s="48">
        <v>7591</v>
      </c>
      <c r="X634" s="48"/>
      <c r="Y634" s="48"/>
      <c r="Z634" s="48"/>
      <c r="AA634" s="50"/>
      <c r="AB634" s="47"/>
      <c r="AC634" s="50"/>
      <c r="AD634" s="50"/>
      <c r="AE634" s="50"/>
      <c r="AF634" s="44"/>
      <c r="AG634" s="44"/>
      <c r="AH634" s="44"/>
      <c r="AI634" s="7">
        <v>634</v>
      </c>
    </row>
    <row r="635" spans="1:35" s="40" customFormat="1" ht="15" customHeight="1" x14ac:dyDescent="0.2">
      <c r="A635" s="48">
        <v>7292</v>
      </c>
      <c r="B635" s="43" t="s">
        <v>8324</v>
      </c>
      <c r="C635" s="44" t="s">
        <v>7188</v>
      </c>
      <c r="D635" s="44" t="s">
        <v>432</v>
      </c>
      <c r="E635" s="44" t="s">
        <v>921</v>
      </c>
      <c r="F635" s="45" t="s">
        <v>313</v>
      </c>
      <c r="G635" s="45" t="s">
        <v>1516</v>
      </c>
      <c r="H635" s="45" t="s">
        <v>86</v>
      </c>
      <c r="I635" s="44"/>
      <c r="J635" s="44"/>
      <c r="K635" s="44" t="s">
        <v>1630</v>
      </c>
      <c r="L635" s="44" t="s">
        <v>9897</v>
      </c>
      <c r="M635" s="44"/>
      <c r="N635" s="44" t="s">
        <v>1631</v>
      </c>
      <c r="O635" s="47" t="s">
        <v>102</v>
      </c>
      <c r="P635" s="48" t="s">
        <v>1632</v>
      </c>
      <c r="Q635" s="48" t="s">
        <v>1633</v>
      </c>
      <c r="R635" s="53" t="s">
        <v>1634</v>
      </c>
      <c r="S635" s="48"/>
      <c r="T635" s="46">
        <v>91001</v>
      </c>
      <c r="U635" s="46" t="s">
        <v>1551</v>
      </c>
      <c r="V635" s="49">
        <v>38737</v>
      </c>
      <c r="W635" s="48">
        <v>7292</v>
      </c>
      <c r="X635" s="48"/>
      <c r="Y635" s="48"/>
      <c r="Z635" s="48"/>
      <c r="AA635" s="50"/>
      <c r="AB635" s="47"/>
      <c r="AC635" s="50"/>
      <c r="AD635" s="50"/>
      <c r="AE635" s="50"/>
      <c r="AF635" s="44"/>
      <c r="AG635" s="44"/>
      <c r="AH635" s="44"/>
      <c r="AI635" s="110">
        <v>635</v>
      </c>
    </row>
    <row r="636" spans="1:35" s="40" customFormat="1" ht="15" customHeight="1" x14ac:dyDescent="0.2">
      <c r="A636" s="48">
        <v>7533</v>
      </c>
      <c r="B636" s="43" t="s">
        <v>8325</v>
      </c>
      <c r="C636" s="44" t="s">
        <v>7576</v>
      </c>
      <c r="D636" s="44" t="s">
        <v>432</v>
      </c>
      <c r="E636" s="44" t="s">
        <v>1331</v>
      </c>
      <c r="F636" s="45" t="s">
        <v>99</v>
      </c>
      <c r="G636" s="45" t="s">
        <v>1351</v>
      </c>
      <c r="H636" s="45" t="s">
        <v>86</v>
      </c>
      <c r="I636" s="44"/>
      <c r="J636" s="44"/>
      <c r="K636" s="44" t="s">
        <v>2021</v>
      </c>
      <c r="L636" s="44" t="s">
        <v>9898</v>
      </c>
      <c r="M636" s="44"/>
      <c r="N636" s="44" t="s">
        <v>2022</v>
      </c>
      <c r="O636" s="47" t="s">
        <v>715</v>
      </c>
      <c r="P636" s="48" t="s">
        <v>2023</v>
      </c>
      <c r="Q636" s="48" t="s">
        <v>2024</v>
      </c>
      <c r="R636" s="46" t="s">
        <v>2025</v>
      </c>
      <c r="S636" s="48"/>
      <c r="T636" s="46">
        <v>91001</v>
      </c>
      <c r="U636" s="46" t="s">
        <v>1551</v>
      </c>
      <c r="V636" s="49">
        <v>42053</v>
      </c>
      <c r="W636" s="48">
        <v>7533</v>
      </c>
      <c r="X636" s="48"/>
      <c r="Y636" s="48"/>
      <c r="Z636" s="48"/>
      <c r="AA636" s="50"/>
      <c r="AB636" s="47"/>
      <c r="AC636" s="50"/>
      <c r="AD636" s="50"/>
      <c r="AE636" s="50"/>
      <c r="AF636" s="44"/>
      <c r="AG636" s="44"/>
      <c r="AH636" s="44"/>
      <c r="AI636" s="110">
        <v>636</v>
      </c>
    </row>
    <row r="637" spans="1:35" s="40" customFormat="1" ht="15" customHeight="1" x14ac:dyDescent="0.2">
      <c r="A637" s="48">
        <v>7272</v>
      </c>
      <c r="B637" s="43" t="s">
        <v>8326</v>
      </c>
      <c r="C637" s="44" t="s">
        <v>8651</v>
      </c>
      <c r="D637" s="44" t="s">
        <v>432</v>
      </c>
      <c r="E637" s="44" t="s">
        <v>433</v>
      </c>
      <c r="F637" s="45" t="s">
        <v>99</v>
      </c>
      <c r="G637" s="45" t="s">
        <v>434</v>
      </c>
      <c r="H637" s="45" t="s">
        <v>86</v>
      </c>
      <c r="I637" s="44"/>
      <c r="J637" s="44"/>
      <c r="K637" s="44" t="s">
        <v>5275</v>
      </c>
      <c r="L637" s="44" t="s">
        <v>9899</v>
      </c>
      <c r="M637" s="44"/>
      <c r="N637" s="44" t="s">
        <v>5276</v>
      </c>
      <c r="O637" s="47" t="s">
        <v>371</v>
      </c>
      <c r="P637" s="48" t="s">
        <v>5277</v>
      </c>
      <c r="Q637" s="48" t="s">
        <v>5278</v>
      </c>
      <c r="R637" s="46" t="s">
        <v>5279</v>
      </c>
      <c r="S637" s="48"/>
      <c r="T637" s="46">
        <v>91001</v>
      </c>
      <c r="U637" s="46" t="s">
        <v>439</v>
      </c>
      <c r="V637" s="49">
        <v>38736</v>
      </c>
      <c r="W637" s="48">
        <v>7272</v>
      </c>
      <c r="X637" s="48"/>
      <c r="Y637" s="48"/>
      <c r="Z637" s="48"/>
      <c r="AA637" s="50"/>
      <c r="AB637" s="47"/>
      <c r="AC637" s="50"/>
      <c r="AD637" s="50"/>
      <c r="AE637" s="50"/>
      <c r="AF637" s="44"/>
      <c r="AG637" s="44"/>
      <c r="AH637" s="44"/>
      <c r="AI637" s="7">
        <v>637</v>
      </c>
    </row>
    <row r="638" spans="1:35" s="40" customFormat="1" ht="15" customHeight="1" x14ac:dyDescent="0.2">
      <c r="A638" s="48">
        <v>7269</v>
      </c>
      <c r="B638" s="43" t="s">
        <v>8327</v>
      </c>
      <c r="C638" s="44" t="s">
        <v>7240</v>
      </c>
      <c r="D638" s="44" t="s">
        <v>432</v>
      </c>
      <c r="E638" s="44" t="s">
        <v>433</v>
      </c>
      <c r="F638" s="45" t="s">
        <v>99</v>
      </c>
      <c r="G638" s="45" t="s">
        <v>434</v>
      </c>
      <c r="H638" s="45" t="s">
        <v>86</v>
      </c>
      <c r="I638" s="44"/>
      <c r="J638" s="44"/>
      <c r="K638" s="44" t="s">
        <v>10552</v>
      </c>
      <c r="L638" s="44" t="s">
        <v>9900</v>
      </c>
      <c r="M638" s="44"/>
      <c r="N638" s="44" t="s">
        <v>10553</v>
      </c>
      <c r="O638" s="47" t="s">
        <v>715</v>
      </c>
      <c r="P638" s="48" t="s">
        <v>1577</v>
      </c>
      <c r="Q638" s="48" t="s">
        <v>1578</v>
      </c>
      <c r="R638" s="46" t="s">
        <v>10554</v>
      </c>
      <c r="S638" s="48"/>
      <c r="T638" s="46">
        <v>91001</v>
      </c>
      <c r="U638" s="46" t="s">
        <v>439</v>
      </c>
      <c r="V638" s="49">
        <v>38736</v>
      </c>
      <c r="W638" s="48">
        <v>7269</v>
      </c>
      <c r="X638" s="48"/>
      <c r="Y638" s="48"/>
      <c r="Z638" s="48"/>
      <c r="AA638" s="50"/>
      <c r="AB638" s="47"/>
      <c r="AC638" s="50"/>
      <c r="AD638" s="50"/>
      <c r="AE638" s="50"/>
      <c r="AF638" s="44"/>
      <c r="AG638" s="44"/>
      <c r="AH638" s="44"/>
      <c r="AI638" s="110">
        <v>638</v>
      </c>
    </row>
    <row r="639" spans="1:35" s="40" customFormat="1" ht="15" customHeight="1" x14ac:dyDescent="0.2">
      <c r="A639" s="48">
        <v>7291</v>
      </c>
      <c r="B639" s="43" t="s">
        <v>8328</v>
      </c>
      <c r="C639" s="44" t="s">
        <v>7528</v>
      </c>
      <c r="D639" s="44" t="s">
        <v>432</v>
      </c>
      <c r="E639" s="44" t="s">
        <v>921</v>
      </c>
      <c r="F639" s="45" t="s">
        <v>313</v>
      </c>
      <c r="G639" s="45" t="s">
        <v>1516</v>
      </c>
      <c r="H639" s="45" t="s">
        <v>86</v>
      </c>
      <c r="I639" s="44"/>
      <c r="J639" s="44"/>
      <c r="K639" s="44" t="s">
        <v>1627</v>
      </c>
      <c r="L639" s="44" t="s">
        <v>9901</v>
      </c>
      <c r="M639" s="44"/>
      <c r="N639" s="44" t="s">
        <v>1628</v>
      </c>
      <c r="O639" s="47" t="s">
        <v>715</v>
      </c>
      <c r="P639" s="48" t="s">
        <v>1629</v>
      </c>
      <c r="Q639" s="48"/>
      <c r="R639" s="46"/>
      <c r="S639" s="48"/>
      <c r="T639" s="46">
        <v>91001</v>
      </c>
      <c r="U639" s="46" t="s">
        <v>1551</v>
      </c>
      <c r="V639" s="49">
        <v>38737</v>
      </c>
      <c r="W639" s="48">
        <v>7291</v>
      </c>
      <c r="X639" s="48"/>
      <c r="Y639" s="48"/>
      <c r="Z639" s="48"/>
      <c r="AA639" s="50"/>
      <c r="AB639" s="47"/>
      <c r="AC639" s="50"/>
      <c r="AD639" s="50"/>
      <c r="AE639" s="50"/>
      <c r="AF639" s="44"/>
      <c r="AG639" s="44"/>
      <c r="AH639" s="44"/>
      <c r="AI639" s="110">
        <v>639</v>
      </c>
    </row>
    <row r="640" spans="1:35" s="40" customFormat="1" ht="15" customHeight="1" x14ac:dyDescent="0.2">
      <c r="A640" s="48">
        <v>7313</v>
      </c>
      <c r="B640" s="43" t="s">
        <v>8329</v>
      </c>
      <c r="C640" s="44" t="s">
        <v>7536</v>
      </c>
      <c r="D640" s="44" t="s">
        <v>432</v>
      </c>
      <c r="E640" s="44" t="s">
        <v>1668</v>
      </c>
      <c r="F640" s="45" t="s">
        <v>99</v>
      </c>
      <c r="G640" s="45" t="s">
        <v>1669</v>
      </c>
      <c r="H640" s="45" t="s">
        <v>86</v>
      </c>
      <c r="I640" s="44"/>
      <c r="J640" s="44"/>
      <c r="K640" s="44" t="s">
        <v>1670</v>
      </c>
      <c r="L640" s="44" t="s">
        <v>9902</v>
      </c>
      <c r="M640" s="44"/>
      <c r="N640" s="44" t="s">
        <v>1671</v>
      </c>
      <c r="O640" s="47" t="s">
        <v>60</v>
      </c>
      <c r="P640" s="48" t="s">
        <v>475</v>
      </c>
      <c r="Q640" s="48" t="s">
        <v>1672</v>
      </c>
      <c r="R640" s="46" t="s">
        <v>1673</v>
      </c>
      <c r="S640" s="48"/>
      <c r="T640" s="46">
        <v>91001</v>
      </c>
      <c r="U640" s="46" t="s">
        <v>439</v>
      </c>
      <c r="V640" s="49">
        <v>38786</v>
      </c>
      <c r="W640" s="48">
        <v>7313</v>
      </c>
      <c r="X640" s="48"/>
      <c r="Y640" s="48"/>
      <c r="Z640" s="48"/>
      <c r="AA640" s="50"/>
      <c r="AB640" s="47"/>
      <c r="AC640" s="50"/>
      <c r="AD640" s="50"/>
      <c r="AE640" s="50"/>
      <c r="AF640" s="44"/>
      <c r="AG640" s="44"/>
      <c r="AH640" s="44"/>
      <c r="AI640" s="7">
        <v>640</v>
      </c>
    </row>
    <row r="641" spans="1:35" s="40" customFormat="1" ht="15" customHeight="1" x14ac:dyDescent="0.2">
      <c r="A641" s="48">
        <v>7268</v>
      </c>
      <c r="B641" s="43" t="s">
        <v>8330</v>
      </c>
      <c r="C641" s="44" t="s">
        <v>7515</v>
      </c>
      <c r="D641" s="44" t="s">
        <v>432</v>
      </c>
      <c r="E641" s="44" t="s">
        <v>433</v>
      </c>
      <c r="F641" s="45" t="s">
        <v>99</v>
      </c>
      <c r="G641" s="45" t="s">
        <v>434</v>
      </c>
      <c r="H641" s="45" t="s">
        <v>86</v>
      </c>
      <c r="I641" s="44"/>
      <c r="J641" s="44"/>
      <c r="K641" s="44" t="s">
        <v>10555</v>
      </c>
      <c r="L641" s="44" t="s">
        <v>9903</v>
      </c>
      <c r="M641" s="44"/>
      <c r="N641" s="44" t="s">
        <v>10556</v>
      </c>
      <c r="O641" s="47" t="s">
        <v>637</v>
      </c>
      <c r="P641" s="48" t="s">
        <v>1574</v>
      </c>
      <c r="Q641" s="48" t="s">
        <v>1575</v>
      </c>
      <c r="R641" s="46" t="s">
        <v>1576</v>
      </c>
      <c r="S641" s="48"/>
      <c r="T641" s="46">
        <v>91001</v>
      </c>
      <c r="U641" s="46" t="s">
        <v>1157</v>
      </c>
      <c r="V641" s="49">
        <v>38736</v>
      </c>
      <c r="W641" s="48">
        <v>7268</v>
      </c>
      <c r="X641" s="48"/>
      <c r="Y641" s="48"/>
      <c r="Z641" s="48"/>
      <c r="AA641" s="50"/>
      <c r="AB641" s="47"/>
      <c r="AC641" s="50"/>
      <c r="AD641" s="50"/>
      <c r="AE641" s="50"/>
      <c r="AF641" s="44"/>
      <c r="AG641" s="44"/>
      <c r="AH641" s="44"/>
      <c r="AI641" s="110">
        <v>641</v>
      </c>
    </row>
    <row r="642" spans="1:35" s="40" customFormat="1" ht="15" customHeight="1" x14ac:dyDescent="0.2">
      <c r="A642" s="48">
        <v>7460</v>
      </c>
      <c r="B642" s="43" t="s">
        <v>8331</v>
      </c>
      <c r="C642" s="44" t="s">
        <v>7197</v>
      </c>
      <c r="D642" s="44" t="s">
        <v>432</v>
      </c>
      <c r="E642" s="44" t="s">
        <v>433</v>
      </c>
      <c r="F642" s="45" t="s">
        <v>99</v>
      </c>
      <c r="G642" s="45" t="s">
        <v>434</v>
      </c>
      <c r="H642" s="45" t="s">
        <v>86</v>
      </c>
      <c r="I642" s="44"/>
      <c r="J642" s="44"/>
      <c r="K642" s="44" t="s">
        <v>1851</v>
      </c>
      <c r="L642" s="44" t="s">
        <v>9904</v>
      </c>
      <c r="M642" s="44"/>
      <c r="N642" s="44" t="s">
        <v>1852</v>
      </c>
      <c r="O642" s="47" t="s">
        <v>60</v>
      </c>
      <c r="P642" s="48" t="s">
        <v>1853</v>
      </c>
      <c r="Q642" s="48" t="s">
        <v>1854</v>
      </c>
      <c r="R642" s="46"/>
      <c r="S642" s="48"/>
      <c r="T642" s="46">
        <v>91001</v>
      </c>
      <c r="U642" s="46" t="s">
        <v>439</v>
      </c>
      <c r="V642" s="49">
        <v>40884</v>
      </c>
      <c r="W642" s="48">
        <v>7460</v>
      </c>
      <c r="X642" s="48"/>
      <c r="Y642" s="48"/>
      <c r="Z642" s="48"/>
      <c r="AA642" s="50"/>
      <c r="AB642" s="47"/>
      <c r="AC642" s="50"/>
      <c r="AD642" s="50"/>
      <c r="AE642" s="50"/>
      <c r="AF642" s="44"/>
      <c r="AG642" s="44"/>
      <c r="AH642" s="44"/>
      <c r="AI642" s="110">
        <v>642</v>
      </c>
    </row>
    <row r="643" spans="1:35" s="40" customFormat="1" ht="15" customHeight="1" x14ac:dyDescent="0.2">
      <c r="A643" s="48">
        <v>7729</v>
      </c>
      <c r="B643" s="43" t="s">
        <v>2481</v>
      </c>
      <c r="C643" s="44" t="s">
        <v>7622</v>
      </c>
      <c r="D643" s="44"/>
      <c r="E643" s="44" t="s">
        <v>2482</v>
      </c>
      <c r="F643" s="45" t="s">
        <v>313</v>
      </c>
      <c r="G643" s="45" t="s">
        <v>2483</v>
      </c>
      <c r="H643" s="45" t="s">
        <v>86</v>
      </c>
      <c r="I643" s="44" t="s">
        <v>86</v>
      </c>
      <c r="J643" s="44" t="s">
        <v>86</v>
      </c>
      <c r="K643" s="46" t="s">
        <v>2484</v>
      </c>
      <c r="L643" s="44" t="s">
        <v>9905</v>
      </c>
      <c r="M643" s="44"/>
      <c r="N643" s="44" t="s">
        <v>2485</v>
      </c>
      <c r="O643" s="47" t="s">
        <v>45</v>
      </c>
      <c r="P643" s="48" t="s">
        <v>1262</v>
      </c>
      <c r="Q643" s="48" t="s">
        <v>2486</v>
      </c>
      <c r="R643" s="46" t="s">
        <v>2487</v>
      </c>
      <c r="S643" s="48"/>
      <c r="T643" s="46">
        <v>91001</v>
      </c>
      <c r="U643" s="46" t="s">
        <v>1208</v>
      </c>
      <c r="V643" s="49">
        <v>44294</v>
      </c>
      <c r="W643" s="48">
        <v>7729</v>
      </c>
      <c r="X643" s="48"/>
      <c r="Y643" s="48"/>
      <c r="Z643" s="48"/>
      <c r="AA643" s="50"/>
      <c r="AB643" s="47"/>
      <c r="AC643" s="50"/>
      <c r="AD643" s="50"/>
      <c r="AE643" s="50"/>
      <c r="AF643" s="44"/>
      <c r="AG643" s="44"/>
      <c r="AH643" s="44"/>
      <c r="AI643" s="7">
        <v>643</v>
      </c>
    </row>
    <row r="644" spans="1:35" s="40" customFormat="1" ht="15" customHeight="1" x14ac:dyDescent="0.2">
      <c r="A644" s="48">
        <v>1950</v>
      </c>
      <c r="B644" s="43" t="s">
        <v>207</v>
      </c>
      <c r="C644" s="44" t="s">
        <v>7267</v>
      </c>
      <c r="D644" s="44" t="s">
        <v>26</v>
      </c>
      <c r="E644" s="44" t="s">
        <v>208</v>
      </c>
      <c r="F644" s="45" t="s">
        <v>7350</v>
      </c>
      <c r="G644" s="45" t="s">
        <v>209</v>
      </c>
      <c r="H644" s="45" t="s">
        <v>7351</v>
      </c>
      <c r="I644" s="44" t="s">
        <v>210</v>
      </c>
      <c r="J644" s="44" t="s">
        <v>211</v>
      </c>
      <c r="K644" s="44" t="s">
        <v>7352</v>
      </c>
      <c r="L644" s="44" t="s">
        <v>9906</v>
      </c>
      <c r="M644" s="44"/>
      <c r="N644" s="44" t="s">
        <v>212</v>
      </c>
      <c r="O644" s="47" t="s">
        <v>89</v>
      </c>
      <c r="P644" s="48" t="s">
        <v>213</v>
      </c>
      <c r="Q644" s="48" t="s">
        <v>214</v>
      </c>
      <c r="R644" s="46" t="s">
        <v>215</v>
      </c>
      <c r="S644" s="48"/>
      <c r="T644" s="46" t="s">
        <v>216</v>
      </c>
      <c r="U644" s="46" t="s">
        <v>7353</v>
      </c>
      <c r="V644" s="49">
        <v>37970</v>
      </c>
      <c r="W644" s="48">
        <v>1950</v>
      </c>
      <c r="X644" s="48"/>
      <c r="Y644" s="48"/>
      <c r="Z644" s="48"/>
      <c r="AA644" s="50"/>
      <c r="AB644" s="47"/>
      <c r="AC644" s="50"/>
      <c r="AD644" s="50"/>
      <c r="AE644" s="50"/>
      <c r="AF644" s="44" t="s">
        <v>8030</v>
      </c>
      <c r="AG644" s="44"/>
      <c r="AH644" s="44"/>
      <c r="AI644" s="110">
        <v>644</v>
      </c>
    </row>
    <row r="645" spans="1:35" s="40" customFormat="1" ht="15" customHeight="1" x14ac:dyDescent="0.2">
      <c r="A645" s="48">
        <v>7213</v>
      </c>
      <c r="B645" s="43" t="s">
        <v>8332</v>
      </c>
      <c r="C645" s="44" t="s">
        <v>8636</v>
      </c>
      <c r="D645" s="44" t="s">
        <v>5280</v>
      </c>
      <c r="E645" s="44" t="s">
        <v>5281</v>
      </c>
      <c r="F645" s="45" t="s">
        <v>5282</v>
      </c>
      <c r="G645" s="45" t="s">
        <v>5283</v>
      </c>
      <c r="H645" s="45" t="s">
        <v>5284</v>
      </c>
      <c r="I645" s="44" t="s">
        <v>770</v>
      </c>
      <c r="J645" s="44" t="s">
        <v>5285</v>
      </c>
      <c r="K645" s="44" t="s">
        <v>5286</v>
      </c>
      <c r="L645" s="44" t="s">
        <v>9907</v>
      </c>
      <c r="M645" s="44"/>
      <c r="N645" s="44" t="s">
        <v>5287</v>
      </c>
      <c r="O645" s="47" t="s">
        <v>89</v>
      </c>
      <c r="P645" s="48" t="s">
        <v>281</v>
      </c>
      <c r="Q645" s="48"/>
      <c r="R645" s="46"/>
      <c r="S645" s="48"/>
      <c r="T645" s="46">
        <v>93401</v>
      </c>
      <c r="U645" s="46" t="s">
        <v>5288</v>
      </c>
      <c r="V645" s="49">
        <v>38659</v>
      </c>
      <c r="W645" s="48">
        <v>7213</v>
      </c>
      <c r="X645" s="48"/>
      <c r="Y645" s="48"/>
      <c r="Z645" s="48"/>
      <c r="AA645" s="50"/>
      <c r="AB645" s="47"/>
      <c r="AC645" s="50"/>
      <c r="AD645" s="50"/>
      <c r="AE645" s="50"/>
      <c r="AF645" s="44"/>
      <c r="AG645" s="44"/>
      <c r="AH645" s="44"/>
      <c r="AI645" s="110">
        <v>645</v>
      </c>
    </row>
    <row r="646" spans="1:35" s="40" customFormat="1" ht="15" customHeight="1" x14ac:dyDescent="0.2">
      <c r="A646" s="48">
        <v>150</v>
      </c>
      <c r="B646" s="43" t="s">
        <v>25</v>
      </c>
      <c r="C646" s="44" t="s">
        <v>7367</v>
      </c>
      <c r="D646" s="44" t="s">
        <v>26</v>
      </c>
      <c r="E646" s="44" t="s">
        <v>27</v>
      </c>
      <c r="F646" s="45" t="s">
        <v>7354</v>
      </c>
      <c r="G646" s="45" t="s">
        <v>28</v>
      </c>
      <c r="H646" s="45" t="s">
        <v>7355</v>
      </c>
      <c r="I646" s="44" t="s">
        <v>29</v>
      </c>
      <c r="J646" s="44" t="s">
        <v>7356</v>
      </c>
      <c r="K646" s="46" t="s">
        <v>30</v>
      </c>
      <c r="L646" s="44" t="s">
        <v>9908</v>
      </c>
      <c r="M646" s="44"/>
      <c r="N646" s="62" t="s">
        <v>31</v>
      </c>
      <c r="O646" s="47" t="s">
        <v>32</v>
      </c>
      <c r="P646" s="48" t="s">
        <v>33</v>
      </c>
      <c r="Q646" s="48" t="s">
        <v>34</v>
      </c>
      <c r="R646" s="53" t="s">
        <v>35</v>
      </c>
      <c r="S646" s="48"/>
      <c r="T646" s="46" t="s">
        <v>36</v>
      </c>
      <c r="U646" s="46" t="s">
        <v>7357</v>
      </c>
      <c r="V646" s="49">
        <v>37970</v>
      </c>
      <c r="W646" s="48">
        <v>150</v>
      </c>
      <c r="X646" s="48"/>
      <c r="Y646" s="48"/>
      <c r="Z646" s="48"/>
      <c r="AA646" s="50"/>
      <c r="AB646" s="47"/>
      <c r="AC646" s="50"/>
      <c r="AD646" s="50"/>
      <c r="AE646" s="50"/>
      <c r="AF646" s="44"/>
      <c r="AG646" s="44"/>
      <c r="AH646" s="44"/>
      <c r="AI646" s="7">
        <v>646</v>
      </c>
    </row>
    <row r="647" spans="1:35" s="40" customFormat="1" ht="15" customHeight="1" x14ac:dyDescent="0.2">
      <c r="A647" s="48">
        <v>5000</v>
      </c>
      <c r="B647" s="43" t="s">
        <v>5289</v>
      </c>
      <c r="C647" s="44" t="s">
        <v>8482</v>
      </c>
      <c r="D647" s="44" t="s">
        <v>51</v>
      </c>
      <c r="E647" s="44" t="s">
        <v>5290</v>
      </c>
      <c r="F647" s="45" t="s">
        <v>5291</v>
      </c>
      <c r="G647" s="45" t="s">
        <v>466</v>
      </c>
      <c r="H647" s="45" t="s">
        <v>5292</v>
      </c>
      <c r="I647" s="44" t="s">
        <v>5293</v>
      </c>
      <c r="J647" s="44" t="s">
        <v>5294</v>
      </c>
      <c r="K647" s="44" t="s">
        <v>5295</v>
      </c>
      <c r="L647" s="44" t="s">
        <v>9909</v>
      </c>
      <c r="M647" s="44"/>
      <c r="N647" s="44" t="s">
        <v>5296</v>
      </c>
      <c r="O647" s="47" t="s">
        <v>32</v>
      </c>
      <c r="P647" s="48" t="s">
        <v>587</v>
      </c>
      <c r="Q647" s="48"/>
      <c r="R647" s="46"/>
      <c r="S647" s="48"/>
      <c r="T647" s="46" t="s">
        <v>247</v>
      </c>
      <c r="U647" s="46" t="s">
        <v>5297</v>
      </c>
      <c r="V647" s="49">
        <v>37970</v>
      </c>
      <c r="W647" s="48">
        <v>5000</v>
      </c>
      <c r="X647" s="48"/>
      <c r="Y647" s="48"/>
      <c r="Z647" s="48"/>
      <c r="AA647" s="50"/>
      <c r="AB647" s="47"/>
      <c r="AC647" s="50"/>
      <c r="AD647" s="50"/>
      <c r="AE647" s="50"/>
      <c r="AF647" s="44"/>
      <c r="AG647" s="44"/>
      <c r="AH647" s="44"/>
      <c r="AI647" s="110">
        <v>647</v>
      </c>
    </row>
    <row r="648" spans="1:35" s="40" customFormat="1" ht="15" customHeight="1" x14ac:dyDescent="0.2">
      <c r="A648" s="48">
        <v>7153</v>
      </c>
      <c r="B648" s="43" t="s">
        <v>8333</v>
      </c>
      <c r="C648" s="44" t="s">
        <v>8613</v>
      </c>
      <c r="D648" s="44" t="s">
        <v>5298</v>
      </c>
      <c r="E648" s="44" t="s">
        <v>5299</v>
      </c>
      <c r="F648" s="45" t="s">
        <v>5300</v>
      </c>
      <c r="G648" s="45" t="s">
        <v>5301</v>
      </c>
      <c r="H648" s="45" t="s">
        <v>5302</v>
      </c>
      <c r="I648" s="44" t="s">
        <v>770</v>
      </c>
      <c r="J648" s="44" t="s">
        <v>5303</v>
      </c>
      <c r="K648" s="46" t="s">
        <v>5304</v>
      </c>
      <c r="L648" s="44" t="s">
        <v>9910</v>
      </c>
      <c r="M648" s="44"/>
      <c r="N648" s="44" t="s">
        <v>5305</v>
      </c>
      <c r="O648" s="48" t="s">
        <v>89</v>
      </c>
      <c r="P648" s="48" t="s">
        <v>5306</v>
      </c>
      <c r="Q648" s="48" t="s">
        <v>5307</v>
      </c>
      <c r="R648" s="46"/>
      <c r="S648" s="48"/>
      <c r="T648" s="46">
        <v>93401</v>
      </c>
      <c r="U648" s="46" t="s">
        <v>5308</v>
      </c>
      <c r="V648" s="49">
        <v>38384</v>
      </c>
      <c r="W648" s="48">
        <v>7153</v>
      </c>
      <c r="X648" s="48"/>
      <c r="Y648" s="48"/>
      <c r="Z648" s="48"/>
      <c r="AA648" s="50"/>
      <c r="AB648" s="47"/>
      <c r="AC648" s="50"/>
      <c r="AD648" s="50"/>
      <c r="AE648" s="50"/>
      <c r="AF648" s="44"/>
      <c r="AG648" s="44"/>
      <c r="AH648" s="44"/>
      <c r="AI648" s="110">
        <v>648</v>
      </c>
    </row>
    <row r="649" spans="1:35" s="40" customFormat="1" ht="15" customHeight="1" x14ac:dyDescent="0.2">
      <c r="A649" s="48">
        <v>7358</v>
      </c>
      <c r="B649" s="51" t="s">
        <v>8334</v>
      </c>
      <c r="C649" s="44" t="s">
        <v>8703</v>
      </c>
      <c r="D649" s="44" t="s">
        <v>5309</v>
      </c>
      <c r="E649" s="44" t="s">
        <v>5310</v>
      </c>
      <c r="F649" s="45" t="s">
        <v>5311</v>
      </c>
      <c r="G649" s="45" t="s">
        <v>5312</v>
      </c>
      <c r="H649" s="45" t="s">
        <v>5313</v>
      </c>
      <c r="I649" s="44" t="s">
        <v>1113</v>
      </c>
      <c r="J649" s="44" t="s">
        <v>5314</v>
      </c>
      <c r="K649" s="44" t="s">
        <v>5315</v>
      </c>
      <c r="L649" s="44" t="s">
        <v>9911</v>
      </c>
      <c r="M649" s="44"/>
      <c r="N649" s="44" t="s">
        <v>5316</v>
      </c>
      <c r="O649" s="47" t="s">
        <v>89</v>
      </c>
      <c r="P649" s="48" t="s">
        <v>5317</v>
      </c>
      <c r="Q649" s="48"/>
      <c r="R649" s="46"/>
      <c r="S649" s="48"/>
      <c r="T649" s="46">
        <v>93401</v>
      </c>
      <c r="U649" s="46" t="s">
        <v>5318</v>
      </c>
      <c r="V649" s="49">
        <v>39240</v>
      </c>
      <c r="W649" s="48">
        <v>7358</v>
      </c>
      <c r="X649" s="48"/>
      <c r="Y649" s="48"/>
      <c r="Z649" s="48"/>
      <c r="AA649" s="50"/>
      <c r="AB649" s="47"/>
      <c r="AC649" s="50"/>
      <c r="AD649" s="50"/>
      <c r="AE649" s="50"/>
      <c r="AF649" s="44"/>
      <c r="AG649" s="44"/>
      <c r="AH649" s="44"/>
      <c r="AI649" s="7">
        <v>649</v>
      </c>
    </row>
    <row r="650" spans="1:35" s="40" customFormat="1" ht="15" customHeight="1" x14ac:dyDescent="0.2">
      <c r="A650" s="48">
        <v>7363</v>
      </c>
      <c r="B650" s="43" t="s">
        <v>8335</v>
      </c>
      <c r="C650" s="44" t="s">
        <v>8707</v>
      </c>
      <c r="D650" s="44" t="s">
        <v>51</v>
      </c>
      <c r="E650" s="44" t="s">
        <v>5319</v>
      </c>
      <c r="F650" s="45" t="s">
        <v>5320</v>
      </c>
      <c r="G650" s="45" t="s">
        <v>5321</v>
      </c>
      <c r="H650" s="45" t="s">
        <v>5322</v>
      </c>
      <c r="I650" s="44" t="s">
        <v>5323</v>
      </c>
      <c r="J650" s="44" t="s">
        <v>5324</v>
      </c>
      <c r="K650" s="46" t="s">
        <v>5325</v>
      </c>
      <c r="L650" s="44" t="s">
        <v>9912</v>
      </c>
      <c r="M650" s="44"/>
      <c r="N650" s="44" t="s">
        <v>5326</v>
      </c>
      <c r="O650" s="47" t="s">
        <v>89</v>
      </c>
      <c r="P650" s="48" t="s">
        <v>4397</v>
      </c>
      <c r="Q650" s="48" t="s">
        <v>5327</v>
      </c>
      <c r="R650" s="46"/>
      <c r="S650" s="48"/>
      <c r="T650" s="46" t="s">
        <v>1709</v>
      </c>
      <c r="U650" s="46" t="s">
        <v>5328</v>
      </c>
      <c r="V650" s="49">
        <v>39275</v>
      </c>
      <c r="W650" s="48">
        <v>7363</v>
      </c>
      <c r="X650" s="48"/>
      <c r="Y650" s="48"/>
      <c r="Z650" s="48"/>
      <c r="AA650" s="50"/>
      <c r="AB650" s="47"/>
      <c r="AC650" s="50"/>
      <c r="AD650" s="50"/>
      <c r="AE650" s="50"/>
      <c r="AF650" s="44"/>
      <c r="AG650" s="44"/>
      <c r="AH650" s="44"/>
      <c r="AI650" s="110">
        <v>650</v>
      </c>
    </row>
    <row r="651" spans="1:35" s="40" customFormat="1" ht="15" customHeight="1" x14ac:dyDescent="0.2">
      <c r="A651" s="48">
        <v>7067</v>
      </c>
      <c r="B651" s="43" t="s">
        <v>8336</v>
      </c>
      <c r="C651" s="44" t="s">
        <v>7275</v>
      </c>
      <c r="D651" s="44" t="s">
        <v>1095</v>
      </c>
      <c r="E651" s="44" t="s">
        <v>1096</v>
      </c>
      <c r="F651" s="44" t="s">
        <v>9050</v>
      </c>
      <c r="G651" s="45" t="s">
        <v>1097</v>
      </c>
      <c r="H651" s="45" t="s">
        <v>1098</v>
      </c>
      <c r="I651" s="44" t="s">
        <v>1099</v>
      </c>
      <c r="J651" s="44" t="s">
        <v>9913</v>
      </c>
      <c r="K651" s="46" t="s">
        <v>9051</v>
      </c>
      <c r="L651" s="44" t="s">
        <v>9914</v>
      </c>
      <c r="M651" s="44" t="s">
        <v>9915</v>
      </c>
      <c r="N651" s="44" t="s">
        <v>9052</v>
      </c>
      <c r="O651" s="47" t="s">
        <v>89</v>
      </c>
      <c r="P651" s="48" t="s">
        <v>659</v>
      </c>
      <c r="Q651" s="48" t="s">
        <v>9053</v>
      </c>
      <c r="R651" s="46" t="s">
        <v>1100</v>
      </c>
      <c r="S651" s="48"/>
      <c r="T651" s="46" t="s">
        <v>988</v>
      </c>
      <c r="U651" s="46">
        <v>2021</v>
      </c>
      <c r="V651" s="49">
        <v>37970</v>
      </c>
      <c r="W651" s="48">
        <v>7067</v>
      </c>
      <c r="X651" s="48" t="s">
        <v>9087</v>
      </c>
      <c r="Y651" s="48" t="s">
        <v>9087</v>
      </c>
      <c r="Z651" s="48" t="s">
        <v>9087</v>
      </c>
      <c r="AA651" s="50"/>
      <c r="AB651" s="47"/>
      <c r="AC651" s="50"/>
      <c r="AD651" s="50"/>
      <c r="AE651" s="50"/>
      <c r="AF651" s="44"/>
      <c r="AG651" s="44" t="s">
        <v>10266</v>
      </c>
      <c r="AH651" s="44" t="s">
        <v>10557</v>
      </c>
      <c r="AI651" s="110">
        <v>651</v>
      </c>
    </row>
    <row r="652" spans="1:35" s="40" customFormat="1" ht="15" customHeight="1" x14ac:dyDescent="0.2">
      <c r="A652" s="48">
        <v>5450</v>
      </c>
      <c r="B652" s="43" t="s">
        <v>5329</v>
      </c>
      <c r="C652" s="44" t="s">
        <v>8485</v>
      </c>
      <c r="D652" s="44" t="s">
        <v>573</v>
      </c>
      <c r="E652" s="44" t="s">
        <v>5330</v>
      </c>
      <c r="F652" s="45" t="s">
        <v>99</v>
      </c>
      <c r="G652" s="45" t="s">
        <v>5331</v>
      </c>
      <c r="H652" s="45" t="s">
        <v>86</v>
      </c>
      <c r="I652" s="44"/>
      <c r="J652" s="44"/>
      <c r="K652" s="44" t="s">
        <v>5332</v>
      </c>
      <c r="L652" s="44" t="s">
        <v>9916</v>
      </c>
      <c r="M652" s="44"/>
      <c r="N652" s="44" t="s">
        <v>5333</v>
      </c>
      <c r="O652" s="47" t="s">
        <v>89</v>
      </c>
      <c r="P652" s="48" t="s">
        <v>281</v>
      </c>
      <c r="Q652" s="48"/>
      <c r="R652" s="46"/>
      <c r="S652" s="48"/>
      <c r="T652" s="46">
        <v>93910</v>
      </c>
      <c r="U652" s="46" t="s">
        <v>5334</v>
      </c>
      <c r="V652" s="49">
        <v>37970</v>
      </c>
      <c r="W652" s="48">
        <v>5450</v>
      </c>
      <c r="X652" s="48"/>
      <c r="Y652" s="48"/>
      <c r="Z652" s="48"/>
      <c r="AA652" s="50"/>
      <c r="AB652" s="47"/>
      <c r="AC652" s="50"/>
      <c r="AD652" s="50"/>
      <c r="AE652" s="50"/>
      <c r="AF652" s="44"/>
      <c r="AG652" s="44"/>
      <c r="AH652" s="44"/>
      <c r="AI652" s="7">
        <v>652</v>
      </c>
    </row>
    <row r="653" spans="1:35" s="40" customFormat="1" ht="15" customHeight="1" x14ac:dyDescent="0.2">
      <c r="A653" s="48">
        <v>5500</v>
      </c>
      <c r="B653" s="43" t="s">
        <v>5335</v>
      </c>
      <c r="C653" s="44" t="s">
        <v>8486</v>
      </c>
      <c r="D653" s="44" t="s">
        <v>51</v>
      </c>
      <c r="E653" s="44" t="s">
        <v>5336</v>
      </c>
      <c r="F653" s="45" t="s">
        <v>5337</v>
      </c>
      <c r="G653" s="45" t="s">
        <v>5338</v>
      </c>
      <c r="H653" s="45" t="s">
        <v>5339</v>
      </c>
      <c r="I653" s="44" t="s">
        <v>1018</v>
      </c>
      <c r="J653" s="44" t="s">
        <v>5340</v>
      </c>
      <c r="K653" s="46" t="s">
        <v>5341</v>
      </c>
      <c r="L653" s="44" t="s">
        <v>9917</v>
      </c>
      <c r="M653" s="44"/>
      <c r="N653" s="44" t="s">
        <v>5342</v>
      </c>
      <c r="O653" s="47" t="s">
        <v>60</v>
      </c>
      <c r="P653" s="48" t="s">
        <v>475</v>
      </c>
      <c r="Q653" s="48"/>
      <c r="R653" s="46"/>
      <c r="S653" s="48"/>
      <c r="T653" s="46" t="s">
        <v>247</v>
      </c>
      <c r="U653" s="46" t="s">
        <v>5343</v>
      </c>
      <c r="V653" s="49">
        <v>37970</v>
      </c>
      <c r="W653" s="48">
        <v>5500</v>
      </c>
      <c r="X653" s="48"/>
      <c r="Y653" s="48"/>
      <c r="Z653" s="48"/>
      <c r="AA653" s="50"/>
      <c r="AB653" s="47"/>
      <c r="AC653" s="50"/>
      <c r="AD653" s="50"/>
      <c r="AE653" s="50"/>
      <c r="AF653" s="44"/>
      <c r="AG653" s="44"/>
      <c r="AH653" s="44"/>
      <c r="AI653" s="110">
        <v>653</v>
      </c>
    </row>
    <row r="654" spans="1:35" s="40" customFormat="1" ht="15" customHeight="1" x14ac:dyDescent="0.2">
      <c r="A654" s="48">
        <v>6897</v>
      </c>
      <c r="B654" s="43" t="s">
        <v>8337</v>
      </c>
      <c r="C654" s="44" t="s">
        <v>7277</v>
      </c>
      <c r="D654" s="44" t="s">
        <v>51</v>
      </c>
      <c r="E654" s="44" t="s">
        <v>654</v>
      </c>
      <c r="F654" s="45" t="s">
        <v>9918</v>
      </c>
      <c r="G654" s="45" t="s">
        <v>655</v>
      </c>
      <c r="H654" s="45" t="s">
        <v>9919</v>
      </c>
      <c r="I654" s="44" t="s">
        <v>656</v>
      </c>
      <c r="J654" s="44" t="s">
        <v>657</v>
      </c>
      <c r="K654" s="44" t="s">
        <v>9920</v>
      </c>
      <c r="L654" s="44" t="s">
        <v>9921</v>
      </c>
      <c r="M654" s="44"/>
      <c r="N654" s="44" t="s">
        <v>658</v>
      </c>
      <c r="O654" s="48" t="s">
        <v>89</v>
      </c>
      <c r="P654" s="47" t="s">
        <v>659</v>
      </c>
      <c r="Q654" s="48" t="s">
        <v>660</v>
      </c>
      <c r="R654" s="46" t="s">
        <v>661</v>
      </c>
      <c r="S654" s="48"/>
      <c r="T654" s="46" t="s">
        <v>247</v>
      </c>
      <c r="U654" s="46">
        <v>2021</v>
      </c>
      <c r="V654" s="49">
        <v>37970</v>
      </c>
      <c r="W654" s="48">
        <v>6897</v>
      </c>
      <c r="X654" s="48"/>
      <c r="Y654" s="48"/>
      <c r="Z654" s="48"/>
      <c r="AA654" s="50"/>
      <c r="AB654" s="47"/>
      <c r="AC654" s="50"/>
      <c r="AD654" s="50"/>
      <c r="AE654" s="50"/>
      <c r="AF654" s="44"/>
      <c r="AG654" s="44"/>
      <c r="AH654" s="44"/>
      <c r="AI654" s="110">
        <v>654</v>
      </c>
    </row>
    <row r="655" spans="1:35" s="40" customFormat="1" ht="15" customHeight="1" x14ac:dyDescent="0.2">
      <c r="A655" s="48">
        <v>6936</v>
      </c>
      <c r="B655" s="43" t="s">
        <v>5344</v>
      </c>
      <c r="C655" s="44" t="s">
        <v>8533</v>
      </c>
      <c r="D655" s="44" t="s">
        <v>51</v>
      </c>
      <c r="E655" s="44" t="s">
        <v>5345</v>
      </c>
      <c r="F655" s="45" t="s">
        <v>5346</v>
      </c>
      <c r="G655" s="45" t="s">
        <v>5347</v>
      </c>
      <c r="H655" s="45" t="s">
        <v>5348</v>
      </c>
      <c r="I655" s="44" t="s">
        <v>1018</v>
      </c>
      <c r="J655" s="44" t="s">
        <v>5349</v>
      </c>
      <c r="K655" s="44" t="s">
        <v>5350</v>
      </c>
      <c r="L655" s="44" t="s">
        <v>9922</v>
      </c>
      <c r="M655" s="44"/>
      <c r="N655" s="44" t="s">
        <v>5351</v>
      </c>
      <c r="O655" s="47" t="s">
        <v>167</v>
      </c>
      <c r="P655" s="44" t="s">
        <v>168</v>
      </c>
      <c r="Q655" s="48"/>
      <c r="R655" s="48"/>
      <c r="S655" s="48"/>
      <c r="T655" s="46" t="s">
        <v>216</v>
      </c>
      <c r="U655" s="46" t="s">
        <v>5352</v>
      </c>
      <c r="V655" s="49">
        <v>37970</v>
      </c>
      <c r="W655" s="48">
        <v>6936</v>
      </c>
      <c r="X655" s="48"/>
      <c r="Y655" s="48"/>
      <c r="Z655" s="48"/>
      <c r="AA655" s="50"/>
      <c r="AB655" s="47"/>
      <c r="AC655" s="50"/>
      <c r="AD655" s="50"/>
      <c r="AE655" s="50"/>
      <c r="AF655" s="44"/>
      <c r="AG655" s="44"/>
      <c r="AH655" s="44"/>
      <c r="AI655" s="7">
        <v>655</v>
      </c>
    </row>
    <row r="656" spans="1:35" s="40" customFormat="1" ht="15" customHeight="1" x14ac:dyDescent="0.2">
      <c r="A656" s="48">
        <v>7046</v>
      </c>
      <c r="B656" s="43" t="s">
        <v>5353</v>
      </c>
      <c r="C656" s="44" t="s">
        <v>8575</v>
      </c>
      <c r="D656" s="44" t="s">
        <v>51</v>
      </c>
      <c r="E656" s="44" t="s">
        <v>5354</v>
      </c>
      <c r="F656" s="45" t="s">
        <v>5355</v>
      </c>
      <c r="G656" s="45" t="s">
        <v>5356</v>
      </c>
      <c r="H656" s="45" t="s">
        <v>5357</v>
      </c>
      <c r="I656" s="44" t="s">
        <v>5358</v>
      </c>
      <c r="J656" s="44" t="s">
        <v>5359</v>
      </c>
      <c r="K656" s="44" t="s">
        <v>5360</v>
      </c>
      <c r="L656" s="44" t="s">
        <v>9923</v>
      </c>
      <c r="M656" s="44"/>
      <c r="N656" s="44" t="s">
        <v>5361</v>
      </c>
      <c r="O656" s="47" t="s">
        <v>89</v>
      </c>
      <c r="P656" s="48" t="s">
        <v>3940</v>
      </c>
      <c r="Q656" s="48"/>
      <c r="R656" s="46"/>
      <c r="S656" s="48"/>
      <c r="T656" s="46" t="s">
        <v>247</v>
      </c>
      <c r="U656" s="46" t="s">
        <v>5362</v>
      </c>
      <c r="V656" s="49">
        <v>37970</v>
      </c>
      <c r="W656" s="48">
        <v>7046</v>
      </c>
      <c r="X656" s="48"/>
      <c r="Y656" s="48"/>
      <c r="Z656" s="48"/>
      <c r="AA656" s="50"/>
      <c r="AB656" s="47"/>
      <c r="AC656" s="50"/>
      <c r="AD656" s="50"/>
      <c r="AE656" s="50"/>
      <c r="AF656" s="44"/>
      <c r="AG656" s="44"/>
      <c r="AH656" s="44"/>
      <c r="AI656" s="110">
        <v>656</v>
      </c>
    </row>
    <row r="657" spans="1:35" s="40" customFormat="1" ht="15" customHeight="1" x14ac:dyDescent="0.2">
      <c r="A657" s="48">
        <v>7164</v>
      </c>
      <c r="B657" s="43" t="s">
        <v>5363</v>
      </c>
      <c r="C657" s="44" t="s">
        <v>8619</v>
      </c>
      <c r="D657" s="44" t="s">
        <v>5364</v>
      </c>
      <c r="E657" s="44" t="s">
        <v>5365</v>
      </c>
      <c r="F657" s="45" t="s">
        <v>99</v>
      </c>
      <c r="G657" s="45" t="s">
        <v>5366</v>
      </c>
      <c r="H657" s="45" t="s">
        <v>86</v>
      </c>
      <c r="I657" s="44"/>
      <c r="J657" s="44"/>
      <c r="K657" s="44" t="s">
        <v>5367</v>
      </c>
      <c r="L657" s="44" t="s">
        <v>9924</v>
      </c>
      <c r="M657" s="44"/>
      <c r="N657" s="44" t="s">
        <v>5368</v>
      </c>
      <c r="O657" s="47" t="s">
        <v>89</v>
      </c>
      <c r="P657" s="48" t="s">
        <v>257</v>
      </c>
      <c r="Q657" s="48" t="s">
        <v>5369</v>
      </c>
      <c r="R657" s="46"/>
      <c r="S657" s="48"/>
      <c r="T657" s="46">
        <v>91001</v>
      </c>
      <c r="U657" s="46" t="s">
        <v>5370</v>
      </c>
      <c r="V657" s="49">
        <v>38450</v>
      </c>
      <c r="W657" s="48">
        <v>7164</v>
      </c>
      <c r="X657" s="48"/>
      <c r="Y657" s="48"/>
      <c r="Z657" s="48"/>
      <c r="AA657" s="50"/>
      <c r="AB657" s="47"/>
      <c r="AC657" s="50"/>
      <c r="AD657" s="50"/>
      <c r="AE657" s="50"/>
      <c r="AF657" s="44"/>
      <c r="AG657" s="44"/>
      <c r="AH657" s="44"/>
      <c r="AI657" s="110">
        <v>657</v>
      </c>
    </row>
    <row r="658" spans="1:35" s="40" customFormat="1" ht="15" customHeight="1" x14ac:dyDescent="0.2">
      <c r="A658" s="48">
        <v>6911</v>
      </c>
      <c r="B658" s="43" t="s">
        <v>8338</v>
      </c>
      <c r="C658" s="44" t="s">
        <v>7749</v>
      </c>
      <c r="D658" s="44" t="s">
        <v>719</v>
      </c>
      <c r="E658" s="44" t="s">
        <v>720</v>
      </c>
      <c r="F658" s="45" t="s">
        <v>313</v>
      </c>
      <c r="G658" s="45" t="s">
        <v>576</v>
      </c>
      <c r="H658" s="45" t="s">
        <v>9054</v>
      </c>
      <c r="I658" s="44" t="s">
        <v>721</v>
      </c>
      <c r="J658" s="44" t="s">
        <v>10558</v>
      </c>
      <c r="K658" s="44" t="s">
        <v>10559</v>
      </c>
      <c r="L658" s="44" t="s">
        <v>10560</v>
      </c>
      <c r="M658" s="44" t="s">
        <v>9925</v>
      </c>
      <c r="N658" s="44" t="s">
        <v>9055</v>
      </c>
      <c r="O658" s="47" t="s">
        <v>167</v>
      </c>
      <c r="P658" s="48" t="s">
        <v>338</v>
      </c>
      <c r="Q658" s="48" t="s">
        <v>722</v>
      </c>
      <c r="R658" s="46" t="s">
        <v>723</v>
      </c>
      <c r="S658" s="48"/>
      <c r="T658" s="46">
        <v>93910</v>
      </c>
      <c r="U658" s="46" t="s">
        <v>724</v>
      </c>
      <c r="V658" s="49">
        <v>37970</v>
      </c>
      <c r="W658" s="48">
        <v>6911</v>
      </c>
      <c r="X658" s="48" t="s">
        <v>9087</v>
      </c>
      <c r="Y658" s="48" t="s">
        <v>9087</v>
      </c>
      <c r="Z658" s="48" t="s">
        <v>9087</v>
      </c>
      <c r="AA658" s="50"/>
      <c r="AB658" s="47"/>
      <c r="AC658" s="50"/>
      <c r="AD658" s="50"/>
      <c r="AE658" s="50"/>
      <c r="AF658" s="44"/>
      <c r="AG658" s="44" t="s">
        <v>10561</v>
      </c>
      <c r="AH658" s="44" t="s">
        <v>10562</v>
      </c>
      <c r="AI658" s="7">
        <v>658</v>
      </c>
    </row>
    <row r="659" spans="1:35" s="40" customFormat="1" ht="15" customHeight="1" x14ac:dyDescent="0.2">
      <c r="A659" s="48">
        <v>7433</v>
      </c>
      <c r="B659" s="43" t="s">
        <v>8339</v>
      </c>
      <c r="C659" s="44" t="s">
        <v>8761</v>
      </c>
      <c r="D659" s="44" t="s">
        <v>5371</v>
      </c>
      <c r="E659" s="44" t="s">
        <v>5372</v>
      </c>
      <c r="F659" s="45" t="s">
        <v>5373</v>
      </c>
      <c r="G659" s="45" t="s">
        <v>5374</v>
      </c>
      <c r="H659" s="45" t="s">
        <v>5375</v>
      </c>
      <c r="I659" s="44" t="s">
        <v>5376</v>
      </c>
      <c r="J659" s="44" t="s">
        <v>5377</v>
      </c>
      <c r="K659" s="46" t="s">
        <v>5378</v>
      </c>
      <c r="L659" s="44" t="s">
        <v>9926</v>
      </c>
      <c r="M659" s="46"/>
      <c r="N659" s="44" t="s">
        <v>5379</v>
      </c>
      <c r="O659" s="47" t="s">
        <v>32</v>
      </c>
      <c r="P659" s="48" t="s">
        <v>346</v>
      </c>
      <c r="Q659" s="48"/>
      <c r="R659" s="46"/>
      <c r="S659" s="48"/>
      <c r="T659" s="46" t="s">
        <v>247</v>
      </c>
      <c r="U659" s="44" t="s">
        <v>5380</v>
      </c>
      <c r="V659" s="49">
        <v>40463</v>
      </c>
      <c r="W659" s="48">
        <v>7433</v>
      </c>
      <c r="X659" s="48"/>
      <c r="Y659" s="48"/>
      <c r="Z659" s="48"/>
      <c r="AA659" s="50"/>
      <c r="AB659" s="47"/>
      <c r="AC659" s="50"/>
      <c r="AD659" s="50"/>
      <c r="AE659" s="50"/>
      <c r="AF659" s="44"/>
      <c r="AG659" s="44"/>
      <c r="AH659" s="44"/>
      <c r="AI659" s="110">
        <v>659</v>
      </c>
    </row>
    <row r="660" spans="1:35" s="40" customFormat="1" ht="15" customHeight="1" x14ac:dyDescent="0.2">
      <c r="A660" s="48">
        <v>7486</v>
      </c>
      <c r="B660" s="79" t="s">
        <v>5381</v>
      </c>
      <c r="C660" s="55" t="s">
        <v>8798</v>
      </c>
      <c r="D660" s="44" t="s">
        <v>5382</v>
      </c>
      <c r="E660" s="44" t="s">
        <v>5383</v>
      </c>
      <c r="F660" s="45" t="s">
        <v>5384</v>
      </c>
      <c r="G660" s="45" t="s">
        <v>5385</v>
      </c>
      <c r="H660" s="45" t="s">
        <v>5386</v>
      </c>
      <c r="I660" s="44" t="s">
        <v>5387</v>
      </c>
      <c r="J660" s="44" t="s">
        <v>5388</v>
      </c>
      <c r="K660" s="46" t="s">
        <v>5389</v>
      </c>
      <c r="L660" s="44" t="s">
        <v>9927</v>
      </c>
      <c r="M660" s="44"/>
      <c r="N660" s="44" t="s">
        <v>5390</v>
      </c>
      <c r="O660" s="47" t="s">
        <v>501</v>
      </c>
      <c r="P660" s="48" t="s">
        <v>5391</v>
      </c>
      <c r="Q660" s="48" t="s">
        <v>5392</v>
      </c>
      <c r="R660" s="53" t="s">
        <v>5393</v>
      </c>
      <c r="S660" s="48"/>
      <c r="T660" s="46" t="s">
        <v>185</v>
      </c>
      <c r="U660" s="46" t="s">
        <v>5394</v>
      </c>
      <c r="V660" s="49">
        <v>41540</v>
      </c>
      <c r="W660" s="48">
        <v>7486</v>
      </c>
      <c r="X660" s="48"/>
      <c r="Y660" s="48"/>
      <c r="Z660" s="48"/>
      <c r="AA660" s="50"/>
      <c r="AB660" s="47"/>
      <c r="AC660" s="50"/>
      <c r="AD660" s="50"/>
      <c r="AE660" s="50"/>
      <c r="AF660" s="44"/>
      <c r="AG660" s="44"/>
      <c r="AH660" s="44"/>
      <c r="AI660" s="110">
        <v>660</v>
      </c>
    </row>
    <row r="661" spans="1:35" s="40" customFormat="1" ht="15" customHeight="1" x14ac:dyDescent="0.2">
      <c r="A661" s="48">
        <v>7410</v>
      </c>
      <c r="B661" s="43" t="s">
        <v>5395</v>
      </c>
      <c r="C661" s="44" t="s">
        <v>8743</v>
      </c>
      <c r="D661" s="44" t="s">
        <v>5371</v>
      </c>
      <c r="E661" s="44" t="s">
        <v>5396</v>
      </c>
      <c r="F661" s="45" t="s">
        <v>5397</v>
      </c>
      <c r="G661" s="45" t="s">
        <v>5398</v>
      </c>
      <c r="H661" s="45" t="s">
        <v>5399</v>
      </c>
      <c r="I661" s="44" t="s">
        <v>5400</v>
      </c>
      <c r="J661" s="44" t="s">
        <v>5401</v>
      </c>
      <c r="K661" s="44" t="s">
        <v>5402</v>
      </c>
      <c r="L661" s="44" t="s">
        <v>9928</v>
      </c>
      <c r="M661" s="44"/>
      <c r="N661" s="44" t="s">
        <v>5403</v>
      </c>
      <c r="O661" s="47" t="s">
        <v>89</v>
      </c>
      <c r="P661" s="48" t="s">
        <v>5404</v>
      </c>
      <c r="Q661" s="48" t="s">
        <v>5405</v>
      </c>
      <c r="R661" s="46" t="s">
        <v>5406</v>
      </c>
      <c r="S661" s="48"/>
      <c r="T661" s="46" t="s">
        <v>247</v>
      </c>
      <c r="U661" s="46" t="s">
        <v>5407</v>
      </c>
      <c r="V661" s="49">
        <v>39897</v>
      </c>
      <c r="W661" s="48">
        <v>7410</v>
      </c>
      <c r="X661" s="48"/>
      <c r="Y661" s="48"/>
      <c r="Z661" s="48"/>
      <c r="AA661" s="50"/>
      <c r="AB661" s="47"/>
      <c r="AC661" s="50"/>
      <c r="AD661" s="50"/>
      <c r="AE661" s="50"/>
      <c r="AF661" s="44"/>
      <c r="AG661" s="44"/>
      <c r="AH661" s="44"/>
      <c r="AI661" s="7">
        <v>661</v>
      </c>
    </row>
    <row r="662" spans="1:35" s="40" customFormat="1" ht="15" customHeight="1" x14ac:dyDescent="0.2">
      <c r="A662" s="48">
        <v>7372</v>
      </c>
      <c r="B662" s="43" t="s">
        <v>5408</v>
      </c>
      <c r="C662" s="44" t="s">
        <v>8714</v>
      </c>
      <c r="D662" s="44" t="s">
        <v>1682</v>
      </c>
      <c r="E662" s="44" t="s">
        <v>5409</v>
      </c>
      <c r="F662" s="45" t="s">
        <v>5410</v>
      </c>
      <c r="G662" s="45" t="s">
        <v>5411</v>
      </c>
      <c r="H662" s="45" t="s">
        <v>5412</v>
      </c>
      <c r="I662" s="44" t="s">
        <v>4180</v>
      </c>
      <c r="J662" s="44" t="s">
        <v>5413</v>
      </c>
      <c r="K662" s="44" t="s">
        <v>5414</v>
      </c>
      <c r="L662" s="44" t="s">
        <v>9929</v>
      </c>
      <c r="M662" s="44"/>
      <c r="N662" s="44" t="s">
        <v>5415</v>
      </c>
      <c r="O662" s="47" t="s">
        <v>60</v>
      </c>
      <c r="P662" s="48" t="s">
        <v>5416</v>
      </c>
      <c r="Q662" s="48" t="s">
        <v>5417</v>
      </c>
      <c r="R662" s="46"/>
      <c r="S662" s="48"/>
      <c r="T662" s="46">
        <v>93401</v>
      </c>
      <c r="U662" s="46" t="s">
        <v>5418</v>
      </c>
      <c r="V662" s="49">
        <v>39328</v>
      </c>
      <c r="W662" s="48">
        <v>7372</v>
      </c>
      <c r="X662" s="48"/>
      <c r="Y662" s="48"/>
      <c r="Z662" s="48"/>
      <c r="AA662" s="50"/>
      <c r="AB662" s="47"/>
      <c r="AC662" s="50"/>
      <c r="AD662" s="50"/>
      <c r="AE662" s="50"/>
      <c r="AF662" s="44"/>
      <c r="AG662" s="44"/>
      <c r="AH662" s="44"/>
      <c r="AI662" s="110">
        <v>662</v>
      </c>
    </row>
    <row r="663" spans="1:35" s="40" customFormat="1" ht="15" customHeight="1" x14ac:dyDescent="0.2">
      <c r="A663" s="48">
        <v>7400</v>
      </c>
      <c r="B663" s="43" t="s">
        <v>5419</v>
      </c>
      <c r="C663" s="44" t="s">
        <v>8733</v>
      </c>
      <c r="D663" s="44" t="s">
        <v>765</v>
      </c>
      <c r="E663" s="44" t="s">
        <v>5420</v>
      </c>
      <c r="F663" s="45" t="s">
        <v>5421</v>
      </c>
      <c r="G663" s="45" t="s">
        <v>5422</v>
      </c>
      <c r="H663" s="45" t="s">
        <v>5423</v>
      </c>
      <c r="I663" s="44" t="s">
        <v>5424</v>
      </c>
      <c r="J663" s="44" t="s">
        <v>5425</v>
      </c>
      <c r="K663" s="46" t="s">
        <v>5426</v>
      </c>
      <c r="L663" s="44" t="s">
        <v>9930</v>
      </c>
      <c r="M663" s="44"/>
      <c r="N663" s="44" t="s">
        <v>5427</v>
      </c>
      <c r="O663" s="47" t="s">
        <v>32</v>
      </c>
      <c r="P663" s="48" t="s">
        <v>5428</v>
      </c>
      <c r="Q663" s="48" t="s">
        <v>5429</v>
      </c>
      <c r="R663" s="46"/>
      <c r="S663" s="48"/>
      <c r="T663" s="46" t="s">
        <v>247</v>
      </c>
      <c r="U663" s="46" t="s">
        <v>5430</v>
      </c>
      <c r="V663" s="49">
        <v>39636</v>
      </c>
      <c r="W663" s="48">
        <v>7400</v>
      </c>
      <c r="X663" s="48"/>
      <c r="Y663" s="48"/>
      <c r="Z663" s="48"/>
      <c r="AA663" s="50"/>
      <c r="AB663" s="47"/>
      <c r="AC663" s="50"/>
      <c r="AD663" s="50"/>
      <c r="AE663" s="50"/>
      <c r="AF663" s="44"/>
      <c r="AG663" s="44"/>
      <c r="AH663" s="44"/>
      <c r="AI663" s="110">
        <v>663</v>
      </c>
    </row>
    <row r="664" spans="1:35" s="40" customFormat="1" ht="15" customHeight="1" x14ac:dyDescent="0.2">
      <c r="A664" s="48">
        <v>7402</v>
      </c>
      <c r="B664" s="43" t="s">
        <v>5431</v>
      </c>
      <c r="C664" s="44" t="s">
        <v>8735</v>
      </c>
      <c r="D664" s="44" t="s">
        <v>5371</v>
      </c>
      <c r="E664" s="44" t="s">
        <v>5432</v>
      </c>
      <c r="F664" s="45" t="s">
        <v>5433</v>
      </c>
      <c r="G664" s="45" t="s">
        <v>5434</v>
      </c>
      <c r="H664" s="45" t="s">
        <v>5435</v>
      </c>
      <c r="I664" s="44" t="s">
        <v>3861</v>
      </c>
      <c r="J664" s="44" t="s">
        <v>5436</v>
      </c>
      <c r="K664" s="46" t="s">
        <v>5437</v>
      </c>
      <c r="L664" s="44" t="s">
        <v>9931</v>
      </c>
      <c r="M664" s="44"/>
      <c r="N664" s="44" t="s">
        <v>5438</v>
      </c>
      <c r="O664" s="47" t="s">
        <v>918</v>
      </c>
      <c r="P664" s="48" t="s">
        <v>5439</v>
      </c>
      <c r="Q664" s="48"/>
      <c r="R664" s="46"/>
      <c r="S664" s="48"/>
      <c r="T664" s="46" t="s">
        <v>247</v>
      </c>
      <c r="U664" s="46" t="s">
        <v>5440</v>
      </c>
      <c r="V664" s="49">
        <v>39695</v>
      </c>
      <c r="W664" s="48">
        <v>7402</v>
      </c>
      <c r="X664" s="48"/>
      <c r="Y664" s="48"/>
      <c r="Z664" s="48"/>
      <c r="AA664" s="50"/>
      <c r="AB664" s="47"/>
      <c r="AC664" s="50"/>
      <c r="AD664" s="50"/>
      <c r="AE664" s="50"/>
      <c r="AF664" s="44"/>
      <c r="AG664" s="44"/>
      <c r="AH664" s="44"/>
      <c r="AI664" s="7">
        <v>664</v>
      </c>
    </row>
    <row r="665" spans="1:35" s="40" customFormat="1" ht="15" customHeight="1" x14ac:dyDescent="0.2">
      <c r="A665" s="48">
        <v>7453</v>
      </c>
      <c r="B665" s="43" t="s">
        <v>5441</v>
      </c>
      <c r="C665" s="44" t="s">
        <v>8776</v>
      </c>
      <c r="D665" s="44" t="s">
        <v>5382</v>
      </c>
      <c r="E665" s="44" t="s">
        <v>5442</v>
      </c>
      <c r="F665" s="45" t="s">
        <v>5443</v>
      </c>
      <c r="G665" s="45" t="s">
        <v>5444</v>
      </c>
      <c r="H665" s="45" t="s">
        <v>5445</v>
      </c>
      <c r="I665" s="44" t="s">
        <v>5446</v>
      </c>
      <c r="J665" s="44" t="s">
        <v>522</v>
      </c>
      <c r="K665" s="44" t="s">
        <v>5447</v>
      </c>
      <c r="L665" s="44" t="s">
        <v>9932</v>
      </c>
      <c r="M665" s="44"/>
      <c r="N665" s="44" t="s">
        <v>5448</v>
      </c>
      <c r="O665" s="47" t="s">
        <v>637</v>
      </c>
      <c r="P665" s="48" t="s">
        <v>1214</v>
      </c>
      <c r="Q665" s="48"/>
      <c r="R665" s="46"/>
      <c r="S665" s="48"/>
      <c r="T665" s="46" t="s">
        <v>185</v>
      </c>
      <c r="U665" s="46" t="s">
        <v>5449</v>
      </c>
      <c r="V665" s="49">
        <v>40809</v>
      </c>
      <c r="W665" s="48">
        <v>7453</v>
      </c>
      <c r="X665" s="48"/>
      <c r="Y665" s="48"/>
      <c r="Z665" s="48"/>
      <c r="AA665" s="50"/>
      <c r="AB665" s="47"/>
      <c r="AC665" s="50"/>
      <c r="AD665" s="50"/>
      <c r="AE665" s="50"/>
      <c r="AF665" s="44"/>
      <c r="AG665" s="44"/>
      <c r="AH665" s="44"/>
      <c r="AI665" s="110">
        <v>665</v>
      </c>
    </row>
    <row r="666" spans="1:35" s="40" customFormat="1" ht="15" customHeight="1" x14ac:dyDescent="0.2">
      <c r="A666" s="48">
        <v>7366</v>
      </c>
      <c r="B666" s="43" t="s">
        <v>5450</v>
      </c>
      <c r="C666" s="44" t="s">
        <v>8710</v>
      </c>
      <c r="D666" s="44" t="s">
        <v>765</v>
      </c>
      <c r="E666" s="44" t="s">
        <v>5451</v>
      </c>
      <c r="F666" s="45" t="s">
        <v>5452</v>
      </c>
      <c r="G666" s="45" t="s">
        <v>5453</v>
      </c>
      <c r="H666" s="45" t="s">
        <v>5454</v>
      </c>
      <c r="I666" s="44" t="s">
        <v>3145</v>
      </c>
      <c r="J666" s="44" t="s">
        <v>5455</v>
      </c>
      <c r="K666" s="44" t="s">
        <v>5456</v>
      </c>
      <c r="L666" s="44" t="s">
        <v>9933</v>
      </c>
      <c r="M666" s="44"/>
      <c r="N666" s="44" t="s">
        <v>5457</v>
      </c>
      <c r="O666" s="48" t="s">
        <v>715</v>
      </c>
      <c r="P666" s="48" t="s">
        <v>213</v>
      </c>
      <c r="Q666" s="48" t="s">
        <v>5458</v>
      </c>
      <c r="R666" s="46" t="s">
        <v>5459</v>
      </c>
      <c r="S666" s="48"/>
      <c r="T666" s="46" t="s">
        <v>247</v>
      </c>
      <c r="U666" s="46" t="s">
        <v>5460</v>
      </c>
      <c r="V666" s="49">
        <v>39303</v>
      </c>
      <c r="W666" s="48">
        <v>7366</v>
      </c>
      <c r="X666" s="48"/>
      <c r="Y666" s="48"/>
      <c r="Z666" s="48"/>
      <c r="AA666" s="50"/>
      <c r="AB666" s="47"/>
      <c r="AC666" s="50"/>
      <c r="AD666" s="50"/>
      <c r="AE666" s="50"/>
      <c r="AF666" s="44"/>
      <c r="AG666" s="44"/>
      <c r="AH666" s="44"/>
      <c r="AI666" s="110">
        <v>666</v>
      </c>
    </row>
    <row r="667" spans="1:35" s="40" customFormat="1" ht="15" customHeight="1" x14ac:dyDescent="0.2">
      <c r="A667" s="48">
        <v>7364</v>
      </c>
      <c r="B667" s="43" t="s">
        <v>5461</v>
      </c>
      <c r="C667" s="44" t="s">
        <v>8708</v>
      </c>
      <c r="D667" s="44" t="s">
        <v>1682</v>
      </c>
      <c r="E667" s="44" t="s">
        <v>5462</v>
      </c>
      <c r="F667" s="45" t="s">
        <v>5463</v>
      </c>
      <c r="G667" s="45" t="s">
        <v>5464</v>
      </c>
      <c r="H667" s="45" t="s">
        <v>5465</v>
      </c>
      <c r="I667" s="44" t="s">
        <v>4180</v>
      </c>
      <c r="J667" s="44" t="s">
        <v>5466</v>
      </c>
      <c r="K667" s="44" t="s">
        <v>5467</v>
      </c>
      <c r="L667" s="44" t="s">
        <v>9934</v>
      </c>
      <c r="M667" s="44"/>
      <c r="N667" s="44" t="s">
        <v>5468</v>
      </c>
      <c r="O667" s="47" t="s">
        <v>89</v>
      </c>
      <c r="P667" s="48" t="s">
        <v>257</v>
      </c>
      <c r="Q667" s="48" t="s">
        <v>5469</v>
      </c>
      <c r="R667" s="46" t="s">
        <v>5470</v>
      </c>
      <c r="S667" s="48"/>
      <c r="T667" s="46">
        <v>93401</v>
      </c>
      <c r="U667" s="46" t="s">
        <v>5471</v>
      </c>
      <c r="V667" s="49">
        <v>39289</v>
      </c>
      <c r="W667" s="48">
        <v>7364</v>
      </c>
      <c r="X667" s="48"/>
      <c r="Y667" s="48"/>
      <c r="Z667" s="48"/>
      <c r="AA667" s="50"/>
      <c r="AB667" s="47"/>
      <c r="AC667" s="50"/>
      <c r="AD667" s="50"/>
      <c r="AE667" s="50"/>
      <c r="AF667" s="44"/>
      <c r="AG667" s="44"/>
      <c r="AH667" s="44"/>
      <c r="AI667" s="7">
        <v>667</v>
      </c>
    </row>
    <row r="668" spans="1:35" s="40" customFormat="1" ht="15" customHeight="1" x14ac:dyDescent="0.2">
      <c r="A668" s="48">
        <v>7113</v>
      </c>
      <c r="B668" s="51" t="s">
        <v>5472</v>
      </c>
      <c r="C668" s="44" t="s">
        <v>8594</v>
      </c>
      <c r="D668" s="44" t="s">
        <v>765</v>
      </c>
      <c r="E668" s="44" t="s">
        <v>5473</v>
      </c>
      <c r="F668" s="45" t="s">
        <v>5474</v>
      </c>
      <c r="G668" s="45" t="s">
        <v>5475</v>
      </c>
      <c r="H668" s="45" t="s">
        <v>5476</v>
      </c>
      <c r="I668" s="44" t="s">
        <v>1018</v>
      </c>
      <c r="J668" s="44" t="s">
        <v>5477</v>
      </c>
      <c r="K668" s="44" t="s">
        <v>5478</v>
      </c>
      <c r="L668" s="44" t="s">
        <v>9935</v>
      </c>
      <c r="M668" s="44"/>
      <c r="N668" s="44" t="s">
        <v>5479</v>
      </c>
      <c r="O668" s="47" t="s">
        <v>1074</v>
      </c>
      <c r="P668" s="48"/>
      <c r="Q668" s="48"/>
      <c r="R668" s="46"/>
      <c r="S668" s="48"/>
      <c r="T668" s="46" t="s">
        <v>247</v>
      </c>
      <c r="U668" s="46" t="s">
        <v>5480</v>
      </c>
      <c r="V668" s="49">
        <v>37970</v>
      </c>
      <c r="W668" s="48">
        <v>7113</v>
      </c>
      <c r="X668" s="48"/>
      <c r="Y668" s="48"/>
      <c r="Z668" s="48"/>
      <c r="AA668" s="50"/>
      <c r="AB668" s="47"/>
      <c r="AC668" s="50"/>
      <c r="AD668" s="50"/>
      <c r="AE668" s="50"/>
      <c r="AF668" s="44"/>
      <c r="AG668" s="44"/>
      <c r="AH668" s="44"/>
      <c r="AI668" s="110">
        <v>668</v>
      </c>
    </row>
    <row r="669" spans="1:35" s="40" customFormat="1" ht="15" customHeight="1" x14ac:dyDescent="0.2">
      <c r="A669" s="48">
        <v>6991</v>
      </c>
      <c r="B669" s="43" t="s">
        <v>5481</v>
      </c>
      <c r="C669" s="44" t="s">
        <v>8555</v>
      </c>
      <c r="D669" s="44" t="s">
        <v>765</v>
      </c>
      <c r="E669" s="44" t="s">
        <v>5482</v>
      </c>
      <c r="F669" s="45" t="s">
        <v>5483</v>
      </c>
      <c r="G669" s="45" t="s">
        <v>5484</v>
      </c>
      <c r="H669" s="45" t="s">
        <v>5485</v>
      </c>
      <c r="I669" s="44" t="s">
        <v>1113</v>
      </c>
      <c r="J669" s="44" t="s">
        <v>5486</v>
      </c>
      <c r="K669" s="44" t="s">
        <v>5487</v>
      </c>
      <c r="L669" s="44" t="s">
        <v>9936</v>
      </c>
      <c r="M669" s="44"/>
      <c r="N669" s="44" t="s">
        <v>5488</v>
      </c>
      <c r="O669" s="47" t="s">
        <v>60</v>
      </c>
      <c r="P669" s="48" t="s">
        <v>5489</v>
      </c>
      <c r="Q669" s="48"/>
      <c r="R669" s="46"/>
      <c r="S669" s="48"/>
      <c r="T669" s="46" t="s">
        <v>247</v>
      </c>
      <c r="U669" s="46" t="s">
        <v>5490</v>
      </c>
      <c r="V669" s="49">
        <v>37970</v>
      </c>
      <c r="W669" s="48">
        <v>6991</v>
      </c>
      <c r="X669" s="48"/>
      <c r="Y669" s="48"/>
      <c r="Z669" s="48"/>
      <c r="AA669" s="50"/>
      <c r="AB669" s="47"/>
      <c r="AC669" s="50"/>
      <c r="AD669" s="50"/>
      <c r="AE669" s="50"/>
      <c r="AF669" s="44"/>
      <c r="AG669" s="44"/>
      <c r="AH669" s="44"/>
      <c r="AI669" s="110">
        <v>669</v>
      </c>
    </row>
    <row r="670" spans="1:35" s="40" customFormat="1" ht="15" customHeight="1" x14ac:dyDescent="0.2">
      <c r="A670" s="48">
        <v>7126</v>
      </c>
      <c r="B670" s="43" t="s">
        <v>5491</v>
      </c>
      <c r="C670" s="44" t="s">
        <v>8602</v>
      </c>
      <c r="D670" s="44" t="s">
        <v>765</v>
      </c>
      <c r="E670" s="44" t="s">
        <v>5492</v>
      </c>
      <c r="F670" s="45" t="s">
        <v>5493</v>
      </c>
      <c r="G670" s="45" t="s">
        <v>5494</v>
      </c>
      <c r="H670" s="45" t="s">
        <v>5495</v>
      </c>
      <c r="I670" s="44" t="s">
        <v>3861</v>
      </c>
      <c r="J670" s="44" t="s">
        <v>5496</v>
      </c>
      <c r="K670" s="44" t="s">
        <v>5497</v>
      </c>
      <c r="L670" s="44" t="s">
        <v>9937</v>
      </c>
      <c r="M670" s="44"/>
      <c r="N670" s="44" t="s">
        <v>5498</v>
      </c>
      <c r="O670" s="47" t="s">
        <v>60</v>
      </c>
      <c r="P670" s="48" t="s">
        <v>305</v>
      </c>
      <c r="Q670" s="48"/>
      <c r="R670" s="46"/>
      <c r="S670" s="48"/>
      <c r="T670" s="46" t="s">
        <v>247</v>
      </c>
      <c r="U670" s="46" t="s">
        <v>5499</v>
      </c>
      <c r="V670" s="49">
        <v>38159</v>
      </c>
      <c r="W670" s="48">
        <v>7126</v>
      </c>
      <c r="X670" s="48"/>
      <c r="Y670" s="48"/>
      <c r="Z670" s="48"/>
      <c r="AA670" s="50"/>
      <c r="AB670" s="47"/>
      <c r="AC670" s="50"/>
      <c r="AD670" s="50"/>
      <c r="AE670" s="50"/>
      <c r="AF670" s="44"/>
      <c r="AG670" s="44"/>
      <c r="AH670" s="44"/>
      <c r="AI670" s="7">
        <v>670</v>
      </c>
    </row>
    <row r="671" spans="1:35" s="40" customFormat="1" ht="15" customHeight="1" x14ac:dyDescent="0.2">
      <c r="A671" s="48">
        <v>6977</v>
      </c>
      <c r="B671" s="43" t="s">
        <v>5500</v>
      </c>
      <c r="C671" s="44" t="s">
        <v>8551</v>
      </c>
      <c r="D671" s="44" t="s">
        <v>765</v>
      </c>
      <c r="E671" s="44" t="s">
        <v>5501</v>
      </c>
      <c r="F671" s="45" t="s">
        <v>5502</v>
      </c>
      <c r="G671" s="45" t="s">
        <v>5503</v>
      </c>
      <c r="H671" s="45" t="s">
        <v>5504</v>
      </c>
      <c r="I671" s="44" t="s">
        <v>2667</v>
      </c>
      <c r="J671" s="44" t="s">
        <v>5505</v>
      </c>
      <c r="K671" s="44" t="s">
        <v>5506</v>
      </c>
      <c r="L671" s="44" t="s">
        <v>9938</v>
      </c>
      <c r="M671" s="44"/>
      <c r="N671" s="47" t="s">
        <v>5507</v>
      </c>
      <c r="O671" s="44" t="s">
        <v>60</v>
      </c>
      <c r="P671" s="48" t="s">
        <v>5508</v>
      </c>
      <c r="Q671" s="48"/>
      <c r="R671" s="46"/>
      <c r="S671" s="48"/>
      <c r="T671" s="46" t="s">
        <v>247</v>
      </c>
      <c r="U671" s="46" t="s">
        <v>5509</v>
      </c>
      <c r="V671" s="49">
        <v>37970</v>
      </c>
      <c r="W671" s="48">
        <v>6977</v>
      </c>
      <c r="X671" s="48"/>
      <c r="Y671" s="48"/>
      <c r="Z671" s="48"/>
      <c r="AA671" s="50"/>
      <c r="AB671" s="47"/>
      <c r="AC671" s="50"/>
      <c r="AD671" s="50"/>
      <c r="AE671" s="50"/>
      <c r="AF671" s="44"/>
      <c r="AG671" s="44"/>
      <c r="AH671" s="44"/>
      <c r="AI671" s="110">
        <v>671</v>
      </c>
    </row>
    <row r="672" spans="1:35" s="40" customFormat="1" ht="15" customHeight="1" x14ac:dyDescent="0.2">
      <c r="A672" s="48">
        <v>6931</v>
      </c>
      <c r="B672" s="43" t="s">
        <v>764</v>
      </c>
      <c r="C672" s="44" t="s">
        <v>8531</v>
      </c>
      <c r="D672" s="44" t="s">
        <v>765</v>
      </c>
      <c r="E672" s="44" t="s">
        <v>766</v>
      </c>
      <c r="F672" s="45" t="s">
        <v>767</v>
      </c>
      <c r="G672" s="45" t="s">
        <v>768</v>
      </c>
      <c r="H672" s="45" t="s">
        <v>769</v>
      </c>
      <c r="I672" s="44" t="s">
        <v>770</v>
      </c>
      <c r="J672" s="44" t="s">
        <v>771</v>
      </c>
      <c r="K672" s="46" t="s">
        <v>772</v>
      </c>
      <c r="L672" s="44" t="s">
        <v>9939</v>
      </c>
      <c r="M672" s="44"/>
      <c r="N672" s="44" t="s">
        <v>773</v>
      </c>
      <c r="O672" s="47" t="s">
        <v>60</v>
      </c>
      <c r="P672" s="48" t="s">
        <v>646</v>
      </c>
      <c r="Q672" s="48" t="s">
        <v>774</v>
      </c>
      <c r="R672" s="46"/>
      <c r="S672" s="48"/>
      <c r="T672" s="46" t="s">
        <v>247</v>
      </c>
      <c r="U672" s="62" t="s">
        <v>775</v>
      </c>
      <c r="V672" s="49">
        <v>37970</v>
      </c>
      <c r="W672" s="48">
        <v>6931</v>
      </c>
      <c r="X672" s="48"/>
      <c r="Y672" s="48"/>
      <c r="Z672" s="48"/>
      <c r="AA672" s="50"/>
      <c r="AB672" s="47"/>
      <c r="AC672" s="50"/>
      <c r="AD672" s="50"/>
      <c r="AE672" s="50"/>
      <c r="AF672" s="44"/>
      <c r="AG672" s="44"/>
      <c r="AH672" s="44"/>
      <c r="AI672" s="110">
        <v>672</v>
      </c>
    </row>
    <row r="673" spans="1:35" s="40" customFormat="1" ht="15" customHeight="1" x14ac:dyDescent="0.2">
      <c r="A673" s="48">
        <v>7331</v>
      </c>
      <c r="B673" s="43" t="s">
        <v>1681</v>
      </c>
      <c r="C673" s="44" t="s">
        <v>7537</v>
      </c>
      <c r="D673" s="44" t="s">
        <v>1682</v>
      </c>
      <c r="E673" s="44" t="s">
        <v>1683</v>
      </c>
      <c r="F673" s="45" t="s">
        <v>1684</v>
      </c>
      <c r="G673" s="45" t="s">
        <v>1685</v>
      </c>
      <c r="H673" s="45" t="s">
        <v>1686</v>
      </c>
      <c r="I673" s="44" t="s">
        <v>1687</v>
      </c>
      <c r="J673" s="44" t="s">
        <v>1688</v>
      </c>
      <c r="K673" s="44" t="s">
        <v>1689</v>
      </c>
      <c r="L673" s="44" t="s">
        <v>9940</v>
      </c>
      <c r="M673" s="44"/>
      <c r="N673" s="44" t="s">
        <v>1690</v>
      </c>
      <c r="O673" s="47" t="s">
        <v>60</v>
      </c>
      <c r="P673" s="48" t="s">
        <v>646</v>
      </c>
      <c r="Q673" s="48" t="s">
        <v>1691</v>
      </c>
      <c r="R673" s="46" t="s">
        <v>1692</v>
      </c>
      <c r="S673" s="48"/>
      <c r="T673" s="46">
        <v>93401</v>
      </c>
      <c r="U673" s="46" t="s">
        <v>1693</v>
      </c>
      <c r="V673" s="49">
        <v>38936</v>
      </c>
      <c r="W673" s="48">
        <v>7331</v>
      </c>
      <c r="X673" s="48"/>
      <c r="Y673" s="48"/>
      <c r="Z673" s="48"/>
      <c r="AA673" s="50"/>
      <c r="AB673" s="47"/>
      <c r="AC673" s="50"/>
      <c r="AD673" s="50"/>
      <c r="AE673" s="50"/>
      <c r="AF673" s="44"/>
      <c r="AG673" s="44"/>
      <c r="AH673" s="44"/>
      <c r="AI673" s="7">
        <v>673</v>
      </c>
    </row>
    <row r="674" spans="1:35" s="40" customFormat="1" ht="15" customHeight="1" x14ac:dyDescent="0.2">
      <c r="A674" s="48">
        <v>7443</v>
      </c>
      <c r="B674" s="43" t="s">
        <v>5510</v>
      </c>
      <c r="C674" s="44" t="s">
        <v>8770</v>
      </c>
      <c r="D674" s="44" t="s">
        <v>5382</v>
      </c>
      <c r="E674" s="44" t="s">
        <v>5511</v>
      </c>
      <c r="F674" s="45" t="s">
        <v>5512</v>
      </c>
      <c r="G674" s="45" t="s">
        <v>5513</v>
      </c>
      <c r="H674" s="45" t="s">
        <v>5514</v>
      </c>
      <c r="I674" s="44" t="s">
        <v>1871</v>
      </c>
      <c r="J674" s="44" t="s">
        <v>5515</v>
      </c>
      <c r="K674" s="44" t="s">
        <v>5516</v>
      </c>
      <c r="L674" s="44" t="s">
        <v>9941</v>
      </c>
      <c r="M674" s="44"/>
      <c r="N674" s="44" t="s">
        <v>5517</v>
      </c>
      <c r="O674" s="47" t="s">
        <v>60</v>
      </c>
      <c r="P674" s="48" t="s">
        <v>5518</v>
      </c>
      <c r="Q674" s="48"/>
      <c r="R674" s="46"/>
      <c r="S674" s="48"/>
      <c r="T674" s="46" t="s">
        <v>185</v>
      </c>
      <c r="U674" s="46" t="s">
        <v>5449</v>
      </c>
      <c r="V674" s="49">
        <v>40728</v>
      </c>
      <c r="W674" s="48">
        <v>7443</v>
      </c>
      <c r="X674" s="48"/>
      <c r="Y674" s="48"/>
      <c r="Z674" s="48"/>
      <c r="AA674" s="50"/>
      <c r="AB674" s="47"/>
      <c r="AC674" s="50"/>
      <c r="AD674" s="50"/>
      <c r="AE674" s="50"/>
      <c r="AF674" s="44"/>
      <c r="AG674" s="44"/>
      <c r="AH674" s="44"/>
      <c r="AI674" s="110">
        <v>674</v>
      </c>
    </row>
    <row r="675" spans="1:35" s="40" customFormat="1" ht="15" customHeight="1" x14ac:dyDescent="0.2">
      <c r="A675" s="44">
        <v>7146</v>
      </c>
      <c r="B675" s="51" t="s">
        <v>1235</v>
      </c>
      <c r="C675" s="44" t="s">
        <v>7459</v>
      </c>
      <c r="D675" s="44" t="s">
        <v>765</v>
      </c>
      <c r="E675" s="44" t="s">
        <v>1236</v>
      </c>
      <c r="F675" s="44" t="s">
        <v>9942</v>
      </c>
      <c r="G675" s="44" t="s">
        <v>1237</v>
      </c>
      <c r="H675" s="44" t="s">
        <v>1238</v>
      </c>
      <c r="I675" s="44" t="s">
        <v>1018</v>
      </c>
      <c r="J675" s="44" t="s">
        <v>1239</v>
      </c>
      <c r="K675" s="44" t="s">
        <v>1240</v>
      </c>
      <c r="L675" s="44" t="s">
        <v>9943</v>
      </c>
      <c r="M675" s="44"/>
      <c r="N675" s="44" t="s">
        <v>1241</v>
      </c>
      <c r="O675" s="44" t="s">
        <v>167</v>
      </c>
      <c r="P675" s="44" t="s">
        <v>1242</v>
      </c>
      <c r="Q675" s="44" t="s">
        <v>1243</v>
      </c>
      <c r="R675" s="44" t="s">
        <v>9944</v>
      </c>
      <c r="S675" s="44"/>
      <c r="T675" s="44" t="s">
        <v>247</v>
      </c>
      <c r="U675" s="44">
        <v>2021</v>
      </c>
      <c r="V675" s="58">
        <v>38228</v>
      </c>
      <c r="W675" s="44">
        <v>7146</v>
      </c>
      <c r="X675" s="44"/>
      <c r="Y675" s="44"/>
      <c r="Z675" s="44"/>
      <c r="AA675" s="50"/>
      <c r="AB675" s="47"/>
      <c r="AC675" s="50"/>
      <c r="AD675" s="50"/>
      <c r="AE675" s="50"/>
      <c r="AF675" s="44"/>
      <c r="AG675" s="44"/>
      <c r="AH675" s="44"/>
      <c r="AI675" s="110">
        <v>675</v>
      </c>
    </row>
    <row r="676" spans="1:35" s="40" customFormat="1" ht="15" customHeight="1" x14ac:dyDescent="0.2">
      <c r="A676" s="48">
        <v>7191</v>
      </c>
      <c r="B676" s="43" t="s">
        <v>5519</v>
      </c>
      <c r="C676" s="44" t="s">
        <v>8631</v>
      </c>
      <c r="D676" s="44" t="s">
        <v>5371</v>
      </c>
      <c r="E676" s="44" t="s">
        <v>5520</v>
      </c>
      <c r="F676" s="45" t="s">
        <v>5521</v>
      </c>
      <c r="G676" s="45" t="s">
        <v>5522</v>
      </c>
      <c r="H676" s="45" t="s">
        <v>5523</v>
      </c>
      <c r="I676" s="44" t="s">
        <v>5524</v>
      </c>
      <c r="J676" s="44" t="s">
        <v>5525</v>
      </c>
      <c r="K676" s="44" t="s">
        <v>5526</v>
      </c>
      <c r="L676" s="44" t="s">
        <v>9945</v>
      </c>
      <c r="M676" s="44"/>
      <c r="N676" s="44" t="s">
        <v>5527</v>
      </c>
      <c r="O676" s="47" t="s">
        <v>89</v>
      </c>
      <c r="P676" s="48" t="s">
        <v>5528</v>
      </c>
      <c r="Q676" s="48" t="s">
        <v>5529</v>
      </c>
      <c r="R676" s="46" t="s">
        <v>5530</v>
      </c>
      <c r="S676" s="48"/>
      <c r="T676" s="46" t="s">
        <v>185</v>
      </c>
      <c r="U676" s="46" t="s">
        <v>5531</v>
      </c>
      <c r="V676" s="49">
        <v>38610</v>
      </c>
      <c r="W676" s="48">
        <v>7191</v>
      </c>
      <c r="X676" s="48"/>
      <c r="Y676" s="48"/>
      <c r="Z676" s="48"/>
      <c r="AA676" s="50"/>
      <c r="AB676" s="47"/>
      <c r="AC676" s="50"/>
      <c r="AD676" s="50"/>
      <c r="AE676" s="50"/>
      <c r="AF676" s="44"/>
      <c r="AG676" s="44"/>
      <c r="AH676" s="44"/>
      <c r="AI676" s="7">
        <v>676</v>
      </c>
    </row>
    <row r="677" spans="1:35" s="40" customFormat="1" ht="15" customHeight="1" x14ac:dyDescent="0.2">
      <c r="A677" s="48">
        <v>7357</v>
      </c>
      <c r="B677" s="43" t="s">
        <v>5532</v>
      </c>
      <c r="C677" s="44" t="s">
        <v>8702</v>
      </c>
      <c r="D677" s="44" t="s">
        <v>1682</v>
      </c>
      <c r="E677" s="44" t="s">
        <v>5533</v>
      </c>
      <c r="F677" s="45" t="s">
        <v>5534</v>
      </c>
      <c r="G677" s="45" t="s">
        <v>5535</v>
      </c>
      <c r="H677" s="45" t="s">
        <v>5536</v>
      </c>
      <c r="I677" s="44" t="s">
        <v>5537</v>
      </c>
      <c r="J677" s="44" t="s">
        <v>5538</v>
      </c>
      <c r="K677" s="44" t="s">
        <v>5539</v>
      </c>
      <c r="L677" s="44" t="s">
        <v>9946</v>
      </c>
      <c r="M677" s="44"/>
      <c r="N677" s="44" t="s">
        <v>5540</v>
      </c>
      <c r="O677" s="47" t="s">
        <v>60</v>
      </c>
      <c r="P677" s="48" t="s">
        <v>2056</v>
      </c>
      <c r="Q677" s="48" t="s">
        <v>5541</v>
      </c>
      <c r="R677" s="46" t="s">
        <v>5542</v>
      </c>
      <c r="S677" s="48"/>
      <c r="T677" s="46">
        <v>93401</v>
      </c>
      <c r="U677" s="46" t="s">
        <v>5543</v>
      </c>
      <c r="V677" s="49">
        <v>39212</v>
      </c>
      <c r="W677" s="48">
        <v>7357</v>
      </c>
      <c r="X677" s="48"/>
      <c r="Y677" s="48"/>
      <c r="Z677" s="48"/>
      <c r="AA677" s="50"/>
      <c r="AB677" s="47"/>
      <c r="AC677" s="50"/>
      <c r="AD677" s="50"/>
      <c r="AE677" s="50"/>
      <c r="AF677" s="44"/>
      <c r="AG677" s="44"/>
      <c r="AH677" s="44"/>
      <c r="AI677" s="110">
        <v>677</v>
      </c>
    </row>
    <row r="678" spans="1:35" s="40" customFormat="1" ht="15" customHeight="1" x14ac:dyDescent="0.2">
      <c r="A678" s="48">
        <v>6956</v>
      </c>
      <c r="B678" s="43" t="s">
        <v>5544</v>
      </c>
      <c r="C678" s="44" t="s">
        <v>8543</v>
      </c>
      <c r="D678" s="44" t="s">
        <v>5371</v>
      </c>
      <c r="E678" s="44" t="s">
        <v>5545</v>
      </c>
      <c r="F678" s="45" t="s">
        <v>5546</v>
      </c>
      <c r="G678" s="45" t="s">
        <v>5547</v>
      </c>
      <c r="H678" s="45" t="s">
        <v>5548</v>
      </c>
      <c r="I678" s="44" t="s">
        <v>705</v>
      </c>
      <c r="J678" s="44" t="s">
        <v>5549</v>
      </c>
      <c r="K678" s="44" t="s">
        <v>5550</v>
      </c>
      <c r="L678" s="44" t="s">
        <v>9947</v>
      </c>
      <c r="M678" s="44"/>
      <c r="N678" s="44" t="s">
        <v>5551</v>
      </c>
      <c r="O678" s="47" t="s">
        <v>60</v>
      </c>
      <c r="P678" s="48" t="s">
        <v>646</v>
      </c>
      <c r="Q678" s="48"/>
      <c r="R678" s="46"/>
      <c r="S678" s="48"/>
      <c r="T678" s="46" t="s">
        <v>247</v>
      </c>
      <c r="U678" s="46" t="s">
        <v>5552</v>
      </c>
      <c r="V678" s="49">
        <v>37970</v>
      </c>
      <c r="W678" s="48">
        <v>6956</v>
      </c>
      <c r="X678" s="48"/>
      <c r="Y678" s="48"/>
      <c r="Z678" s="48"/>
      <c r="AA678" s="50"/>
      <c r="AB678" s="47"/>
      <c r="AC678" s="50"/>
      <c r="AD678" s="50"/>
      <c r="AE678" s="50"/>
      <c r="AF678" s="44"/>
      <c r="AG678" s="44"/>
      <c r="AH678" s="44"/>
      <c r="AI678" s="110">
        <v>678</v>
      </c>
    </row>
    <row r="679" spans="1:35" s="40" customFormat="1" ht="15" customHeight="1" x14ac:dyDescent="0.2">
      <c r="A679" s="48">
        <v>7416</v>
      </c>
      <c r="B679" s="43" t="s">
        <v>5553</v>
      </c>
      <c r="C679" s="44" t="s">
        <v>8747</v>
      </c>
      <c r="D679" s="44" t="s">
        <v>5371</v>
      </c>
      <c r="E679" s="44" t="s">
        <v>5554</v>
      </c>
      <c r="F679" s="45" t="s">
        <v>5555</v>
      </c>
      <c r="G679" s="45" t="s">
        <v>5556</v>
      </c>
      <c r="H679" s="45" t="s">
        <v>5557</v>
      </c>
      <c r="I679" s="44" t="s">
        <v>5400</v>
      </c>
      <c r="J679" s="44" t="s">
        <v>5558</v>
      </c>
      <c r="K679" s="44" t="s">
        <v>5559</v>
      </c>
      <c r="L679" s="44" t="s">
        <v>9948</v>
      </c>
      <c r="M679" s="44"/>
      <c r="N679" s="44" t="s">
        <v>5560</v>
      </c>
      <c r="O679" s="47" t="s">
        <v>918</v>
      </c>
      <c r="P679" s="48" t="s">
        <v>1307</v>
      </c>
      <c r="Q679" s="48"/>
      <c r="R679" s="46"/>
      <c r="S679" s="48"/>
      <c r="T679" s="46" t="s">
        <v>247</v>
      </c>
      <c r="U679" s="46" t="s">
        <v>5561</v>
      </c>
      <c r="V679" s="49">
        <v>40032</v>
      </c>
      <c r="W679" s="48">
        <v>7416</v>
      </c>
      <c r="X679" s="48"/>
      <c r="Y679" s="48"/>
      <c r="Z679" s="48"/>
      <c r="AA679" s="50"/>
      <c r="AB679" s="47"/>
      <c r="AC679" s="50"/>
      <c r="AD679" s="50"/>
      <c r="AE679" s="50"/>
      <c r="AF679" s="44"/>
      <c r="AG679" s="44"/>
      <c r="AH679" s="44"/>
      <c r="AI679" s="7">
        <v>679</v>
      </c>
    </row>
    <row r="680" spans="1:35" s="40" customFormat="1" ht="15" customHeight="1" x14ac:dyDescent="0.2">
      <c r="A680" s="48">
        <v>7330</v>
      </c>
      <c r="B680" s="43" t="s">
        <v>5562</v>
      </c>
      <c r="C680" s="44" t="s">
        <v>8681</v>
      </c>
      <c r="D680" s="44" t="s">
        <v>5563</v>
      </c>
      <c r="E680" s="44" t="s">
        <v>5564</v>
      </c>
      <c r="F680" s="45" t="s">
        <v>5565</v>
      </c>
      <c r="G680" s="45" t="s">
        <v>5566</v>
      </c>
      <c r="H680" s="45" t="s">
        <v>5567</v>
      </c>
      <c r="I680" s="44" t="s">
        <v>4180</v>
      </c>
      <c r="J680" s="44" t="s">
        <v>5568</v>
      </c>
      <c r="K680" s="44" t="s">
        <v>5569</v>
      </c>
      <c r="L680" s="44" t="s">
        <v>9949</v>
      </c>
      <c r="M680" s="44"/>
      <c r="N680" s="44" t="s">
        <v>5570</v>
      </c>
      <c r="O680" s="47" t="s">
        <v>60</v>
      </c>
      <c r="P680" s="48"/>
      <c r="Q680" s="48" t="s">
        <v>5571</v>
      </c>
      <c r="R680" s="46"/>
      <c r="S680" s="48"/>
      <c r="T680" s="46">
        <v>93401</v>
      </c>
      <c r="U680" s="46" t="s">
        <v>5572</v>
      </c>
      <c r="V680" s="49">
        <v>38915</v>
      </c>
      <c r="W680" s="48">
        <v>7330</v>
      </c>
      <c r="X680" s="48"/>
      <c r="Y680" s="48"/>
      <c r="Z680" s="48"/>
      <c r="AA680" s="50"/>
      <c r="AB680" s="47"/>
      <c r="AC680" s="50"/>
      <c r="AD680" s="50"/>
      <c r="AE680" s="50"/>
      <c r="AF680" s="44"/>
      <c r="AG680" s="44"/>
      <c r="AH680" s="44"/>
      <c r="AI680" s="110">
        <v>680</v>
      </c>
    </row>
    <row r="681" spans="1:35" s="40" customFormat="1" ht="15" customHeight="1" x14ac:dyDescent="0.2">
      <c r="A681" s="48">
        <v>7192</v>
      </c>
      <c r="B681" s="43" t="s">
        <v>5573</v>
      </c>
      <c r="C681" s="44" t="s">
        <v>8632</v>
      </c>
      <c r="D681" s="44" t="s">
        <v>5371</v>
      </c>
      <c r="E681" s="44" t="s">
        <v>5574</v>
      </c>
      <c r="F681" s="45" t="s">
        <v>5575</v>
      </c>
      <c r="G681" s="45" t="s">
        <v>5576</v>
      </c>
      <c r="H681" s="45" t="s">
        <v>5577</v>
      </c>
      <c r="I681" s="44" t="s">
        <v>5578</v>
      </c>
      <c r="J681" s="44" t="s">
        <v>5579</v>
      </c>
      <c r="K681" s="44" t="s">
        <v>5580</v>
      </c>
      <c r="L681" s="44" t="s">
        <v>9950</v>
      </c>
      <c r="M681" s="44"/>
      <c r="N681" s="44" t="s">
        <v>5581</v>
      </c>
      <c r="O681" s="47" t="s">
        <v>89</v>
      </c>
      <c r="P681" s="48" t="s">
        <v>234</v>
      </c>
      <c r="Q681" s="48" t="s">
        <v>5582</v>
      </c>
      <c r="R681" s="46"/>
      <c r="S681" s="48"/>
      <c r="T681" s="46" t="s">
        <v>185</v>
      </c>
      <c r="U681" s="46" t="s">
        <v>5583</v>
      </c>
      <c r="V681" s="49">
        <v>38617</v>
      </c>
      <c r="W681" s="48">
        <v>7192</v>
      </c>
      <c r="X681" s="48"/>
      <c r="Y681" s="48"/>
      <c r="Z681" s="48"/>
      <c r="AA681" s="50"/>
      <c r="AB681" s="47"/>
      <c r="AC681" s="50"/>
      <c r="AD681" s="50"/>
      <c r="AE681" s="50"/>
      <c r="AF681" s="44"/>
      <c r="AG681" s="44"/>
      <c r="AH681" s="44"/>
      <c r="AI681" s="110">
        <v>681</v>
      </c>
    </row>
    <row r="682" spans="1:35" s="40" customFormat="1" ht="15" customHeight="1" x14ac:dyDescent="0.2">
      <c r="A682" s="48">
        <v>7404</v>
      </c>
      <c r="B682" s="43" t="s">
        <v>8340</v>
      </c>
      <c r="C682" s="44" t="s">
        <v>8737</v>
      </c>
      <c r="D682" s="44" t="s">
        <v>152</v>
      </c>
      <c r="E682" s="44" t="s">
        <v>5584</v>
      </c>
      <c r="F682" s="45" t="s">
        <v>5585</v>
      </c>
      <c r="G682" s="45" t="s">
        <v>5586</v>
      </c>
      <c r="H682" s="45" t="s">
        <v>5587</v>
      </c>
      <c r="I682" s="44" t="s">
        <v>5588</v>
      </c>
      <c r="J682" s="44" t="s">
        <v>5588</v>
      </c>
      <c r="K682" s="46" t="s">
        <v>5589</v>
      </c>
      <c r="L682" s="44" t="s">
        <v>9951</v>
      </c>
      <c r="M682" s="44"/>
      <c r="N682" s="44" t="s">
        <v>5590</v>
      </c>
      <c r="O682" s="47" t="s">
        <v>89</v>
      </c>
      <c r="P682" s="48" t="s">
        <v>5591</v>
      </c>
      <c r="Q682" s="48" t="s">
        <v>5592</v>
      </c>
      <c r="R682" s="46" t="s">
        <v>5593</v>
      </c>
      <c r="S682" s="48"/>
      <c r="T682" s="46" t="s">
        <v>216</v>
      </c>
      <c r="U682" s="46" t="s">
        <v>5594</v>
      </c>
      <c r="V682" s="49">
        <v>39713</v>
      </c>
      <c r="W682" s="48">
        <v>7404</v>
      </c>
      <c r="X682" s="48"/>
      <c r="Y682" s="48"/>
      <c r="Z682" s="48"/>
      <c r="AA682" s="50"/>
      <c r="AB682" s="47"/>
      <c r="AC682" s="50"/>
      <c r="AD682" s="50"/>
      <c r="AE682" s="50"/>
      <c r="AF682" s="44"/>
      <c r="AG682" s="44"/>
      <c r="AH682" s="44"/>
      <c r="AI682" s="7">
        <v>682</v>
      </c>
    </row>
    <row r="683" spans="1:35" s="40" customFormat="1" ht="15" customHeight="1" x14ac:dyDescent="0.2">
      <c r="A683" s="48">
        <v>7449</v>
      </c>
      <c r="B683" s="43" t="s">
        <v>5595</v>
      </c>
      <c r="C683" s="44" t="s">
        <v>8775</v>
      </c>
      <c r="D683" s="44" t="s">
        <v>5382</v>
      </c>
      <c r="E683" s="44" t="s">
        <v>5596</v>
      </c>
      <c r="F683" s="45" t="s">
        <v>5597</v>
      </c>
      <c r="G683" s="45" t="s">
        <v>5598</v>
      </c>
      <c r="H683" s="45" t="s">
        <v>5599</v>
      </c>
      <c r="I683" s="44" t="s">
        <v>5600</v>
      </c>
      <c r="J683" s="44" t="s">
        <v>5601</v>
      </c>
      <c r="K683" s="44" t="s">
        <v>5602</v>
      </c>
      <c r="L683" s="44" t="s">
        <v>9952</v>
      </c>
      <c r="M683" s="44"/>
      <c r="N683" s="44" t="s">
        <v>5603</v>
      </c>
      <c r="O683" s="47" t="s">
        <v>89</v>
      </c>
      <c r="P683" s="48" t="s">
        <v>5604</v>
      </c>
      <c r="Q683" s="48" t="s">
        <v>5605</v>
      </c>
      <c r="R683" s="46" t="s">
        <v>5606</v>
      </c>
      <c r="S683" s="48"/>
      <c r="T683" s="46" t="s">
        <v>185</v>
      </c>
      <c r="U683" s="46" t="s">
        <v>5607</v>
      </c>
      <c r="V683" s="49">
        <v>37119</v>
      </c>
      <c r="W683" s="48">
        <v>7449</v>
      </c>
      <c r="X683" s="48"/>
      <c r="Y683" s="48"/>
      <c r="Z683" s="48"/>
      <c r="AA683" s="50"/>
      <c r="AB683" s="47"/>
      <c r="AC683" s="50"/>
      <c r="AD683" s="50"/>
      <c r="AE683" s="50"/>
      <c r="AF683" s="44"/>
      <c r="AG683" s="44"/>
      <c r="AH683" s="44"/>
      <c r="AI683" s="110">
        <v>683</v>
      </c>
    </row>
    <row r="684" spans="1:35" s="40" customFormat="1" ht="15" customHeight="1" x14ac:dyDescent="0.2">
      <c r="A684" s="48">
        <v>7469</v>
      </c>
      <c r="B684" s="43" t="s">
        <v>5608</v>
      </c>
      <c r="C684" s="44" t="s">
        <v>8787</v>
      </c>
      <c r="D684" s="44" t="s">
        <v>5382</v>
      </c>
      <c r="E684" s="44" t="s">
        <v>5609</v>
      </c>
      <c r="F684" s="45" t="s">
        <v>5610</v>
      </c>
      <c r="G684" s="45" t="s">
        <v>5611</v>
      </c>
      <c r="H684" s="45" t="s">
        <v>5612</v>
      </c>
      <c r="I684" s="44" t="s">
        <v>5613</v>
      </c>
      <c r="J684" s="44" t="s">
        <v>5614</v>
      </c>
      <c r="K684" s="44" t="s">
        <v>5615</v>
      </c>
      <c r="L684" s="44" t="s">
        <v>9953</v>
      </c>
      <c r="M684" s="44"/>
      <c r="N684" s="44" t="s">
        <v>5616</v>
      </c>
      <c r="O684" s="47" t="s">
        <v>60</v>
      </c>
      <c r="P684" s="48" t="s">
        <v>1202</v>
      </c>
      <c r="Q684" s="48" t="s">
        <v>5617</v>
      </c>
      <c r="R684" s="46"/>
      <c r="S684" s="48"/>
      <c r="T684" s="46" t="s">
        <v>185</v>
      </c>
      <c r="U684" s="46" t="s">
        <v>3199</v>
      </c>
      <c r="V684" s="49">
        <v>41288</v>
      </c>
      <c r="W684" s="48">
        <v>7469</v>
      </c>
      <c r="X684" s="48"/>
      <c r="Y684" s="48"/>
      <c r="Z684" s="48"/>
      <c r="AA684" s="50"/>
      <c r="AB684" s="47"/>
      <c r="AC684" s="50"/>
      <c r="AD684" s="50"/>
      <c r="AE684" s="50"/>
      <c r="AF684" s="44"/>
      <c r="AG684" s="44"/>
      <c r="AH684" s="44"/>
      <c r="AI684" s="110">
        <v>684</v>
      </c>
    </row>
    <row r="685" spans="1:35" s="40" customFormat="1" ht="15" customHeight="1" x14ac:dyDescent="0.2">
      <c r="A685" s="48">
        <v>7332</v>
      </c>
      <c r="B685" s="43" t="s">
        <v>5618</v>
      </c>
      <c r="C685" s="44" t="s">
        <v>8682</v>
      </c>
      <c r="D685" s="44" t="s">
        <v>765</v>
      </c>
      <c r="E685" s="44" t="s">
        <v>5619</v>
      </c>
      <c r="F685" s="45" t="s">
        <v>5620</v>
      </c>
      <c r="G685" s="45" t="s">
        <v>5621</v>
      </c>
      <c r="H685" s="45" t="s">
        <v>5622</v>
      </c>
      <c r="I685" s="44" t="s">
        <v>5623</v>
      </c>
      <c r="J685" s="44" t="s">
        <v>5624</v>
      </c>
      <c r="K685" s="44" t="s">
        <v>5625</v>
      </c>
      <c r="L685" s="44" t="s">
        <v>9954</v>
      </c>
      <c r="M685" s="44"/>
      <c r="N685" s="44" t="s">
        <v>5626</v>
      </c>
      <c r="O685" s="47" t="s">
        <v>60</v>
      </c>
      <c r="P685" s="48" t="s">
        <v>5627</v>
      </c>
      <c r="Q685" s="48"/>
      <c r="R685" s="46"/>
      <c r="S685" s="48"/>
      <c r="T685" s="46" t="s">
        <v>307</v>
      </c>
      <c r="U685" s="46" t="s">
        <v>5628</v>
      </c>
      <c r="V685" s="49">
        <v>41493</v>
      </c>
      <c r="W685" s="48">
        <v>7332</v>
      </c>
      <c r="X685" s="48"/>
      <c r="Y685" s="48"/>
      <c r="Z685" s="48"/>
      <c r="AA685" s="50"/>
      <c r="AB685" s="47"/>
      <c r="AC685" s="50"/>
      <c r="AD685" s="50"/>
      <c r="AE685" s="50"/>
      <c r="AF685" s="44"/>
      <c r="AG685" s="44"/>
      <c r="AH685" s="44"/>
      <c r="AI685" s="7">
        <v>685</v>
      </c>
    </row>
    <row r="686" spans="1:35" s="40" customFormat="1" ht="15" customHeight="1" x14ac:dyDescent="0.2">
      <c r="A686" s="48">
        <v>7026</v>
      </c>
      <c r="B686" s="43" t="s">
        <v>5629</v>
      </c>
      <c r="C686" s="44" t="s">
        <v>8571</v>
      </c>
      <c r="D686" s="44" t="s">
        <v>765</v>
      </c>
      <c r="E686" s="44" t="s">
        <v>5630</v>
      </c>
      <c r="F686" s="45" t="s">
        <v>5631</v>
      </c>
      <c r="G686" s="45" t="s">
        <v>5632</v>
      </c>
      <c r="H686" s="45" t="s">
        <v>5633</v>
      </c>
      <c r="I686" s="44" t="s">
        <v>696</v>
      </c>
      <c r="J686" s="44" t="s">
        <v>5634</v>
      </c>
      <c r="K686" s="44" t="s">
        <v>5635</v>
      </c>
      <c r="L686" s="44" t="s">
        <v>9955</v>
      </c>
      <c r="M686" s="44"/>
      <c r="N686" s="44" t="s">
        <v>5636</v>
      </c>
      <c r="O686" s="47" t="s">
        <v>60</v>
      </c>
      <c r="P686" s="48" t="s">
        <v>1202</v>
      </c>
      <c r="Q686" s="48"/>
      <c r="R686" s="46"/>
      <c r="S686" s="48"/>
      <c r="T686" s="46" t="s">
        <v>247</v>
      </c>
      <c r="U686" s="46" t="s">
        <v>5637</v>
      </c>
      <c r="V686" s="49">
        <v>37970</v>
      </c>
      <c r="W686" s="48">
        <v>7026</v>
      </c>
      <c r="X686" s="48"/>
      <c r="Y686" s="48"/>
      <c r="Z686" s="48"/>
      <c r="AA686" s="50"/>
      <c r="AB686" s="47"/>
      <c r="AC686" s="50"/>
      <c r="AD686" s="50"/>
      <c r="AE686" s="50"/>
      <c r="AF686" s="44"/>
      <c r="AG686" s="44"/>
      <c r="AH686" s="44"/>
      <c r="AI686" s="110">
        <v>686</v>
      </c>
    </row>
    <row r="687" spans="1:35" s="40" customFormat="1" ht="15" customHeight="1" x14ac:dyDescent="0.2">
      <c r="A687" s="48">
        <v>7171</v>
      </c>
      <c r="B687" s="43" t="s">
        <v>5638</v>
      </c>
      <c r="C687" s="44" t="s">
        <v>8624</v>
      </c>
      <c r="D687" s="44" t="s">
        <v>765</v>
      </c>
      <c r="E687" s="44" t="s">
        <v>5639</v>
      </c>
      <c r="F687" s="45" t="s">
        <v>5640</v>
      </c>
      <c r="G687" s="45" t="s">
        <v>5641</v>
      </c>
      <c r="H687" s="45" t="s">
        <v>5642</v>
      </c>
      <c r="I687" s="44" t="s">
        <v>5643</v>
      </c>
      <c r="J687" s="44" t="s">
        <v>5644</v>
      </c>
      <c r="K687" s="44" t="s">
        <v>5645</v>
      </c>
      <c r="L687" s="44" t="s">
        <v>9956</v>
      </c>
      <c r="M687" s="44"/>
      <c r="N687" s="44" t="s">
        <v>5646</v>
      </c>
      <c r="O687" s="47" t="s">
        <v>918</v>
      </c>
      <c r="P687" s="48" t="s">
        <v>5647</v>
      </c>
      <c r="Q687" s="48"/>
      <c r="R687" s="46"/>
      <c r="S687" s="48"/>
      <c r="T687" s="46" t="s">
        <v>247</v>
      </c>
      <c r="U687" s="46" t="s">
        <v>5648</v>
      </c>
      <c r="V687" s="49">
        <v>38503</v>
      </c>
      <c r="W687" s="48">
        <v>7171</v>
      </c>
      <c r="X687" s="48"/>
      <c r="Y687" s="48"/>
      <c r="Z687" s="48"/>
      <c r="AA687" s="50"/>
      <c r="AB687" s="47"/>
      <c r="AC687" s="50"/>
      <c r="AD687" s="50"/>
      <c r="AE687" s="50"/>
      <c r="AF687" s="44"/>
      <c r="AG687" s="44"/>
      <c r="AH687" s="44"/>
      <c r="AI687" s="110">
        <v>687</v>
      </c>
    </row>
    <row r="688" spans="1:35" s="40" customFormat="1" ht="15" customHeight="1" x14ac:dyDescent="0.2">
      <c r="A688" s="48">
        <v>7241</v>
      </c>
      <c r="B688" s="43" t="s">
        <v>5649</v>
      </c>
      <c r="C688" s="44" t="s">
        <v>8644</v>
      </c>
      <c r="D688" s="44" t="s">
        <v>5371</v>
      </c>
      <c r="E688" s="44" t="s">
        <v>5650</v>
      </c>
      <c r="F688" s="45" t="s">
        <v>5651</v>
      </c>
      <c r="G688" s="45" t="s">
        <v>5652</v>
      </c>
      <c r="H688" s="45" t="s">
        <v>5653</v>
      </c>
      <c r="I688" s="44" t="s">
        <v>705</v>
      </c>
      <c r="J688" s="44" t="s">
        <v>5654</v>
      </c>
      <c r="K688" s="44" t="s">
        <v>5655</v>
      </c>
      <c r="L688" s="44" t="s">
        <v>9957</v>
      </c>
      <c r="M688" s="44"/>
      <c r="N688" s="44" t="s">
        <v>5656</v>
      </c>
      <c r="O688" s="47" t="s">
        <v>89</v>
      </c>
      <c r="P688" s="48" t="s">
        <v>234</v>
      </c>
      <c r="Q688" s="48"/>
      <c r="R688" s="46"/>
      <c r="S688" s="48"/>
      <c r="T688" s="46" t="s">
        <v>247</v>
      </c>
      <c r="U688" s="46" t="s">
        <v>5657</v>
      </c>
      <c r="V688" s="49">
        <v>38715</v>
      </c>
      <c r="W688" s="48">
        <v>7241</v>
      </c>
      <c r="X688" s="48"/>
      <c r="Y688" s="48"/>
      <c r="Z688" s="48"/>
      <c r="AA688" s="50"/>
      <c r="AB688" s="47"/>
      <c r="AC688" s="50"/>
      <c r="AD688" s="50"/>
      <c r="AE688" s="50"/>
      <c r="AF688" s="44"/>
      <c r="AG688" s="44"/>
      <c r="AH688" s="44"/>
      <c r="AI688" s="7">
        <v>688</v>
      </c>
    </row>
    <row r="689" spans="1:35" s="40" customFormat="1" ht="15" customHeight="1" x14ac:dyDescent="0.2">
      <c r="A689" s="48">
        <v>6939</v>
      </c>
      <c r="B689" s="43" t="s">
        <v>8341</v>
      </c>
      <c r="C689" s="44" t="s">
        <v>8535</v>
      </c>
      <c r="D689" s="44" t="s">
        <v>765</v>
      </c>
      <c r="E689" s="44" t="s">
        <v>5658</v>
      </c>
      <c r="F689" s="45" t="s">
        <v>5659</v>
      </c>
      <c r="G689" s="45" t="s">
        <v>5660</v>
      </c>
      <c r="H689" s="45" t="s">
        <v>5661</v>
      </c>
      <c r="I689" s="44" t="s">
        <v>3861</v>
      </c>
      <c r="J689" s="44" t="s">
        <v>5662</v>
      </c>
      <c r="K689" s="44" t="s">
        <v>5663</v>
      </c>
      <c r="L689" s="44" t="s">
        <v>9958</v>
      </c>
      <c r="M689" s="44"/>
      <c r="N689" s="44" t="s">
        <v>5664</v>
      </c>
      <c r="O689" s="47" t="s">
        <v>60</v>
      </c>
      <c r="P689" s="48" t="s">
        <v>5665</v>
      </c>
      <c r="Q689" s="48"/>
      <c r="R689" s="46"/>
      <c r="S689" s="48"/>
      <c r="T689" s="46" t="s">
        <v>247</v>
      </c>
      <c r="U689" s="46" t="s">
        <v>5666</v>
      </c>
      <c r="V689" s="49">
        <v>37970</v>
      </c>
      <c r="W689" s="48">
        <v>6939</v>
      </c>
      <c r="X689" s="48"/>
      <c r="Y689" s="48"/>
      <c r="Z689" s="48"/>
      <c r="AA689" s="50"/>
      <c r="AB689" s="47"/>
      <c r="AC689" s="50"/>
      <c r="AD689" s="50"/>
      <c r="AE689" s="50"/>
      <c r="AF689" s="44"/>
      <c r="AG689" s="44"/>
      <c r="AH689" s="44"/>
      <c r="AI689" s="110">
        <v>689</v>
      </c>
    </row>
    <row r="690" spans="1:35" s="40" customFormat="1" ht="15" customHeight="1" x14ac:dyDescent="0.2">
      <c r="A690" s="48">
        <v>7043</v>
      </c>
      <c r="B690" s="43" t="s">
        <v>5667</v>
      </c>
      <c r="C690" s="44" t="s">
        <v>8572</v>
      </c>
      <c r="D690" s="44" t="s">
        <v>765</v>
      </c>
      <c r="E690" s="44" t="s">
        <v>5668</v>
      </c>
      <c r="F690" s="45" t="s">
        <v>5669</v>
      </c>
      <c r="G690" s="45" t="s">
        <v>5670</v>
      </c>
      <c r="H690" s="45" t="s">
        <v>5671</v>
      </c>
      <c r="I690" s="44" t="s">
        <v>5672</v>
      </c>
      <c r="J690" s="44" t="s">
        <v>5673</v>
      </c>
      <c r="K690" s="44" t="s">
        <v>5674</v>
      </c>
      <c r="L690" s="44" t="s">
        <v>9959</v>
      </c>
      <c r="M690" s="44"/>
      <c r="N690" s="44" t="s">
        <v>5675</v>
      </c>
      <c r="O690" s="47" t="s">
        <v>60</v>
      </c>
      <c r="P690" s="48" t="s">
        <v>61</v>
      </c>
      <c r="Q690" s="48"/>
      <c r="R690" s="46"/>
      <c r="S690" s="48"/>
      <c r="T690" s="46" t="s">
        <v>247</v>
      </c>
      <c r="U690" s="46" t="s">
        <v>5637</v>
      </c>
      <c r="V690" s="49">
        <v>37970</v>
      </c>
      <c r="W690" s="48">
        <v>7043</v>
      </c>
      <c r="X690" s="48"/>
      <c r="Y690" s="48"/>
      <c r="Z690" s="48"/>
      <c r="AA690" s="50"/>
      <c r="AB690" s="47"/>
      <c r="AC690" s="50"/>
      <c r="AD690" s="50"/>
      <c r="AE690" s="50"/>
      <c r="AF690" s="44"/>
      <c r="AG690" s="44"/>
      <c r="AH690" s="44"/>
      <c r="AI690" s="110">
        <v>690</v>
      </c>
    </row>
    <row r="691" spans="1:35" s="40" customFormat="1" ht="15" customHeight="1" x14ac:dyDescent="0.2">
      <c r="A691" s="48">
        <v>7321</v>
      </c>
      <c r="B691" s="43" t="s">
        <v>5676</v>
      </c>
      <c r="C691" s="44" t="s">
        <v>8673</v>
      </c>
      <c r="D691" s="44" t="s">
        <v>1682</v>
      </c>
      <c r="E691" s="44" t="s">
        <v>5677</v>
      </c>
      <c r="F691" s="45" t="s">
        <v>5678</v>
      </c>
      <c r="G691" s="45" t="s">
        <v>5679</v>
      </c>
      <c r="H691" s="45" t="s">
        <v>5680</v>
      </c>
      <c r="I691" s="44" t="s">
        <v>4180</v>
      </c>
      <c r="J691" s="44" t="s">
        <v>5681</v>
      </c>
      <c r="K691" s="44" t="s">
        <v>5682</v>
      </c>
      <c r="L691" s="44" t="s">
        <v>9960</v>
      </c>
      <c r="M691" s="44"/>
      <c r="N691" s="44" t="s">
        <v>5683</v>
      </c>
      <c r="O691" s="47" t="s">
        <v>89</v>
      </c>
      <c r="P691" s="48" t="s">
        <v>4852</v>
      </c>
      <c r="Q691" s="48"/>
      <c r="R691" s="46"/>
      <c r="S691" s="48"/>
      <c r="T691" s="46">
        <v>93401</v>
      </c>
      <c r="U691" s="46" t="s">
        <v>5684</v>
      </c>
      <c r="V691" s="49">
        <v>38860</v>
      </c>
      <c r="W691" s="48">
        <v>7321</v>
      </c>
      <c r="X691" s="48"/>
      <c r="Y691" s="48"/>
      <c r="Z691" s="48"/>
      <c r="AA691" s="50"/>
      <c r="AB691" s="47"/>
      <c r="AC691" s="50"/>
      <c r="AD691" s="50"/>
      <c r="AE691" s="50"/>
      <c r="AF691" s="44"/>
      <c r="AG691" s="44"/>
      <c r="AH691" s="44"/>
      <c r="AI691" s="7">
        <v>691</v>
      </c>
    </row>
    <row r="692" spans="1:35" s="40" customFormat="1" ht="15" customHeight="1" x14ac:dyDescent="0.2">
      <c r="A692" s="48">
        <v>7401</v>
      </c>
      <c r="B692" s="43" t="s">
        <v>5685</v>
      </c>
      <c r="C692" s="44" t="s">
        <v>8734</v>
      </c>
      <c r="D692" s="44" t="s">
        <v>765</v>
      </c>
      <c r="E692" s="44" t="s">
        <v>5686</v>
      </c>
      <c r="F692" s="45" t="s">
        <v>5687</v>
      </c>
      <c r="G692" s="45" t="s">
        <v>5688</v>
      </c>
      <c r="H692" s="45" t="s">
        <v>5689</v>
      </c>
      <c r="I692" s="44" t="s">
        <v>5690</v>
      </c>
      <c r="J692" s="44" t="s">
        <v>5691</v>
      </c>
      <c r="K692" s="44" t="s">
        <v>5692</v>
      </c>
      <c r="L692" s="44" t="s">
        <v>9961</v>
      </c>
      <c r="M692" s="44"/>
      <c r="N692" s="44" t="s">
        <v>5693</v>
      </c>
      <c r="O692" s="47" t="s">
        <v>371</v>
      </c>
      <c r="P692" s="48" t="s">
        <v>372</v>
      </c>
      <c r="Q692" s="48" t="s">
        <v>5694</v>
      </c>
      <c r="R692" s="46" t="s">
        <v>5695</v>
      </c>
      <c r="S692" s="48"/>
      <c r="T692" s="46" t="s">
        <v>247</v>
      </c>
      <c r="U692" s="46" t="s">
        <v>5696</v>
      </c>
      <c r="V692" s="49">
        <v>39693</v>
      </c>
      <c r="W692" s="48">
        <v>7401</v>
      </c>
      <c r="X692" s="48"/>
      <c r="Y692" s="48"/>
      <c r="Z692" s="48"/>
      <c r="AA692" s="50"/>
      <c r="AB692" s="47"/>
      <c r="AC692" s="50"/>
      <c r="AD692" s="50"/>
      <c r="AE692" s="50"/>
      <c r="AF692" s="44"/>
      <c r="AG692" s="44"/>
      <c r="AH692" s="44"/>
      <c r="AI692" s="110">
        <v>692</v>
      </c>
    </row>
    <row r="693" spans="1:35" s="40" customFormat="1" ht="15" customHeight="1" x14ac:dyDescent="0.2">
      <c r="A693" s="48">
        <v>7238</v>
      </c>
      <c r="B693" s="43" t="s">
        <v>5697</v>
      </c>
      <c r="C693" s="44" t="s">
        <v>8643</v>
      </c>
      <c r="D693" s="44" t="s">
        <v>5371</v>
      </c>
      <c r="E693" s="44" t="s">
        <v>5698</v>
      </c>
      <c r="F693" s="45" t="s">
        <v>5699</v>
      </c>
      <c r="G693" s="45" t="s">
        <v>3343</v>
      </c>
      <c r="H693" s="45" t="s">
        <v>5700</v>
      </c>
      <c r="I693" s="44" t="s">
        <v>705</v>
      </c>
      <c r="J693" s="44" t="s">
        <v>705</v>
      </c>
      <c r="K693" s="44" t="s">
        <v>5701</v>
      </c>
      <c r="L693" s="44" t="s">
        <v>9962</v>
      </c>
      <c r="M693" s="44"/>
      <c r="N693" s="44" t="s">
        <v>5702</v>
      </c>
      <c r="O693" s="47" t="s">
        <v>89</v>
      </c>
      <c r="P693" s="48" t="s">
        <v>5703</v>
      </c>
      <c r="Q693" s="48"/>
      <c r="R693" s="46"/>
      <c r="S693" s="48"/>
      <c r="T693" s="46" t="s">
        <v>247</v>
      </c>
      <c r="U693" s="46" t="s">
        <v>5704</v>
      </c>
      <c r="V693" s="49">
        <v>38713</v>
      </c>
      <c r="W693" s="48">
        <v>7238</v>
      </c>
      <c r="X693" s="48"/>
      <c r="Y693" s="48"/>
      <c r="Z693" s="48"/>
      <c r="AA693" s="50"/>
      <c r="AB693" s="47"/>
      <c r="AC693" s="50"/>
      <c r="AD693" s="50"/>
      <c r="AE693" s="50"/>
      <c r="AF693" s="44"/>
      <c r="AG693" s="44"/>
      <c r="AH693" s="44"/>
      <c r="AI693" s="110">
        <v>693</v>
      </c>
    </row>
    <row r="694" spans="1:35" s="40" customFormat="1" ht="15" customHeight="1" x14ac:dyDescent="0.2">
      <c r="A694" s="48">
        <v>7131</v>
      </c>
      <c r="B694" s="43" t="s">
        <v>5705</v>
      </c>
      <c r="C694" s="44" t="s">
        <v>8605</v>
      </c>
      <c r="D694" s="44" t="s">
        <v>765</v>
      </c>
      <c r="E694" s="44" t="s">
        <v>5706</v>
      </c>
      <c r="F694" s="45" t="s">
        <v>5707</v>
      </c>
      <c r="G694" s="45" t="s">
        <v>5708</v>
      </c>
      <c r="H694" s="45" t="s">
        <v>5709</v>
      </c>
      <c r="I694" s="44" t="s">
        <v>5710</v>
      </c>
      <c r="J694" s="44"/>
      <c r="K694" s="46" t="s">
        <v>5711</v>
      </c>
      <c r="L694" s="44" t="s">
        <v>9963</v>
      </c>
      <c r="M694" s="44"/>
      <c r="N694" s="44" t="s">
        <v>5712</v>
      </c>
      <c r="O694" s="47" t="s">
        <v>60</v>
      </c>
      <c r="P694" s="48" t="s">
        <v>475</v>
      </c>
      <c r="Q694" s="48" t="s">
        <v>5713</v>
      </c>
      <c r="R694" s="46" t="s">
        <v>5714</v>
      </c>
      <c r="S694" s="48"/>
      <c r="T694" s="46" t="s">
        <v>988</v>
      </c>
      <c r="U694" s="46" t="s">
        <v>5715</v>
      </c>
      <c r="V694" s="49">
        <v>38159</v>
      </c>
      <c r="W694" s="48">
        <v>7131</v>
      </c>
      <c r="X694" s="48"/>
      <c r="Y694" s="48"/>
      <c r="Z694" s="48"/>
      <c r="AA694" s="50"/>
      <c r="AB694" s="47"/>
      <c r="AC694" s="50"/>
      <c r="AD694" s="50"/>
      <c r="AE694" s="50"/>
      <c r="AF694" s="44"/>
      <c r="AG694" s="44"/>
      <c r="AH694" s="44"/>
      <c r="AI694" s="7">
        <v>694</v>
      </c>
    </row>
    <row r="695" spans="1:35" s="40" customFormat="1" ht="15" customHeight="1" x14ac:dyDescent="0.2">
      <c r="A695" s="48">
        <v>7119</v>
      </c>
      <c r="B695" s="43" t="s">
        <v>5716</v>
      </c>
      <c r="C695" s="44" t="s">
        <v>8597</v>
      </c>
      <c r="D695" s="44" t="s">
        <v>765</v>
      </c>
      <c r="E695" s="44" t="s">
        <v>5717</v>
      </c>
      <c r="F695" s="45" t="s">
        <v>5718</v>
      </c>
      <c r="G695" s="45" t="s">
        <v>5719</v>
      </c>
      <c r="H695" s="45" t="s">
        <v>5720</v>
      </c>
      <c r="I695" s="44" t="s">
        <v>5358</v>
      </c>
      <c r="J695" s="44" t="s">
        <v>5721</v>
      </c>
      <c r="K695" s="46" t="s">
        <v>5722</v>
      </c>
      <c r="L695" s="44" t="s">
        <v>9964</v>
      </c>
      <c r="M695" s="44"/>
      <c r="N695" s="44" t="s">
        <v>5723</v>
      </c>
      <c r="O695" s="47" t="s">
        <v>89</v>
      </c>
      <c r="P695" s="48" t="s">
        <v>183</v>
      </c>
      <c r="Q695" s="48"/>
      <c r="R695" s="46"/>
      <c r="S695" s="48"/>
      <c r="T695" s="46" t="s">
        <v>247</v>
      </c>
      <c r="U695" s="46" t="s">
        <v>5724</v>
      </c>
      <c r="V695" s="49">
        <v>37970</v>
      </c>
      <c r="W695" s="48">
        <v>7119</v>
      </c>
      <c r="X695" s="48"/>
      <c r="Y695" s="48"/>
      <c r="Z695" s="48"/>
      <c r="AA695" s="50"/>
      <c r="AB695" s="47"/>
      <c r="AC695" s="50"/>
      <c r="AD695" s="50"/>
      <c r="AE695" s="50"/>
      <c r="AF695" s="44"/>
      <c r="AG695" s="44"/>
      <c r="AH695" s="44"/>
      <c r="AI695" s="110">
        <v>695</v>
      </c>
    </row>
    <row r="696" spans="1:35" s="40" customFormat="1" ht="15" customHeight="1" x14ac:dyDescent="0.2">
      <c r="A696" s="48">
        <v>7434</v>
      </c>
      <c r="B696" s="43" t="s">
        <v>8342</v>
      </c>
      <c r="C696" s="44" t="s">
        <v>8762</v>
      </c>
      <c r="D696" s="44" t="s">
        <v>5371</v>
      </c>
      <c r="E696" s="44" t="s">
        <v>5725</v>
      </c>
      <c r="F696" s="45" t="s">
        <v>5726</v>
      </c>
      <c r="G696" s="45" t="s">
        <v>5727</v>
      </c>
      <c r="H696" s="45" t="s">
        <v>5728</v>
      </c>
      <c r="I696" s="44" t="s">
        <v>5729</v>
      </c>
      <c r="J696" s="44" t="s">
        <v>5730</v>
      </c>
      <c r="K696" s="44" t="s">
        <v>5731</v>
      </c>
      <c r="L696" s="44" t="s">
        <v>9965</v>
      </c>
      <c r="M696" s="44"/>
      <c r="N696" s="44" t="s">
        <v>5732</v>
      </c>
      <c r="O696" s="47" t="s">
        <v>89</v>
      </c>
      <c r="P696" s="48" t="s">
        <v>659</v>
      </c>
      <c r="Q696" s="48"/>
      <c r="R696" s="53"/>
      <c r="S696" s="48"/>
      <c r="T696" s="46" t="s">
        <v>2230</v>
      </c>
      <c r="U696" s="46" t="s">
        <v>5733</v>
      </c>
      <c r="V696" s="49">
        <v>40485</v>
      </c>
      <c r="W696" s="48">
        <v>7434</v>
      </c>
      <c r="X696" s="48"/>
      <c r="Y696" s="48"/>
      <c r="Z696" s="48"/>
      <c r="AA696" s="50"/>
      <c r="AB696" s="47"/>
      <c r="AC696" s="50"/>
      <c r="AD696" s="50"/>
      <c r="AE696" s="50"/>
      <c r="AF696" s="44"/>
      <c r="AG696" s="44"/>
      <c r="AH696" s="44"/>
      <c r="AI696" s="110">
        <v>696</v>
      </c>
    </row>
    <row r="697" spans="1:35" s="40" customFormat="1" ht="15" customHeight="1" x14ac:dyDescent="0.2">
      <c r="A697" s="48">
        <v>7122</v>
      </c>
      <c r="B697" s="43" t="s">
        <v>5734</v>
      </c>
      <c r="C697" s="44" t="s">
        <v>8599</v>
      </c>
      <c r="D697" s="44" t="s">
        <v>5371</v>
      </c>
      <c r="E697" s="44" t="s">
        <v>5735</v>
      </c>
      <c r="F697" s="45" t="s">
        <v>5736</v>
      </c>
      <c r="G697" s="45" t="s">
        <v>5737</v>
      </c>
      <c r="H697" s="45" t="s">
        <v>5738</v>
      </c>
      <c r="I697" s="44" t="s">
        <v>5358</v>
      </c>
      <c r="J697" s="44" t="s">
        <v>5739</v>
      </c>
      <c r="K697" s="44" t="s">
        <v>5740</v>
      </c>
      <c r="L697" s="44" t="s">
        <v>9966</v>
      </c>
      <c r="M697" s="44"/>
      <c r="N697" s="44" t="s">
        <v>5741</v>
      </c>
      <c r="O697" s="47" t="s">
        <v>89</v>
      </c>
      <c r="P697" s="48" t="s">
        <v>1805</v>
      </c>
      <c r="Q697" s="48" t="s">
        <v>5742</v>
      </c>
      <c r="R697" s="46"/>
      <c r="S697" s="48"/>
      <c r="T697" s="46" t="s">
        <v>216</v>
      </c>
      <c r="U697" s="46" t="s">
        <v>5743</v>
      </c>
      <c r="V697" s="49">
        <v>37970</v>
      </c>
      <c r="W697" s="48">
        <v>7122</v>
      </c>
      <c r="X697" s="48"/>
      <c r="Y697" s="48"/>
      <c r="Z697" s="48"/>
      <c r="AA697" s="50"/>
      <c r="AB697" s="47"/>
      <c r="AC697" s="50"/>
      <c r="AD697" s="50"/>
      <c r="AE697" s="50"/>
      <c r="AF697" s="44"/>
      <c r="AG697" s="44"/>
      <c r="AH697" s="44"/>
      <c r="AI697" s="7">
        <v>697</v>
      </c>
    </row>
    <row r="698" spans="1:35" s="40" customFormat="1" ht="15" customHeight="1" x14ac:dyDescent="0.2">
      <c r="A698" s="48">
        <v>7625</v>
      </c>
      <c r="B698" s="43" t="s">
        <v>5744</v>
      </c>
      <c r="C698" s="44" t="s">
        <v>8859</v>
      </c>
      <c r="D698" s="44" t="s">
        <v>5745</v>
      </c>
      <c r="E698" s="44" t="s">
        <v>5746</v>
      </c>
      <c r="F698" s="45" t="s">
        <v>5747</v>
      </c>
      <c r="G698" s="45" t="s">
        <v>5748</v>
      </c>
      <c r="H698" s="45" t="s">
        <v>5749</v>
      </c>
      <c r="I698" s="44" t="s">
        <v>2267</v>
      </c>
      <c r="J698" s="44" t="s">
        <v>5750</v>
      </c>
      <c r="K698" s="44" t="s">
        <v>5751</v>
      </c>
      <c r="L698" s="44" t="s">
        <v>9967</v>
      </c>
      <c r="M698" s="44"/>
      <c r="N698" s="44" t="s">
        <v>5752</v>
      </c>
      <c r="O698" s="47" t="s">
        <v>60</v>
      </c>
      <c r="P698" s="48" t="s">
        <v>5753</v>
      </c>
      <c r="Q698" s="48" t="s">
        <v>5754</v>
      </c>
      <c r="R698" s="46" t="s">
        <v>5755</v>
      </c>
      <c r="S698" s="48"/>
      <c r="T698" s="46">
        <v>93401</v>
      </c>
      <c r="U698" s="46" t="s">
        <v>5756</v>
      </c>
      <c r="V698" s="49">
        <v>42762</v>
      </c>
      <c r="W698" s="48">
        <v>7625</v>
      </c>
      <c r="X698" s="48"/>
      <c r="Y698" s="48"/>
      <c r="Z698" s="48"/>
      <c r="AA698" s="50"/>
      <c r="AB698" s="47"/>
      <c r="AC698" s="50"/>
      <c r="AD698" s="50"/>
      <c r="AE698" s="50"/>
      <c r="AF698" s="44"/>
      <c r="AG698" s="44"/>
      <c r="AH698" s="44"/>
      <c r="AI698" s="110">
        <v>698</v>
      </c>
    </row>
    <row r="699" spans="1:35" s="40" customFormat="1" ht="15" customHeight="1" x14ac:dyDescent="0.2">
      <c r="A699" s="48">
        <v>7010</v>
      </c>
      <c r="B699" s="43" t="s">
        <v>8343</v>
      </c>
      <c r="C699" s="44" t="s">
        <v>7417</v>
      </c>
      <c r="D699" s="44" t="s">
        <v>977</v>
      </c>
      <c r="E699" s="44" t="s">
        <v>978</v>
      </c>
      <c r="F699" s="45" t="s">
        <v>979</v>
      </c>
      <c r="G699" s="45" t="s">
        <v>980</v>
      </c>
      <c r="H699" s="45" t="s">
        <v>981</v>
      </c>
      <c r="I699" s="44" t="s">
        <v>798</v>
      </c>
      <c r="J699" s="44" t="s">
        <v>982</v>
      </c>
      <c r="K699" s="44" t="s">
        <v>983</v>
      </c>
      <c r="L699" s="44" t="s">
        <v>9968</v>
      </c>
      <c r="M699" s="44"/>
      <c r="N699" s="70" t="s">
        <v>984</v>
      </c>
      <c r="O699" s="47" t="s">
        <v>60</v>
      </c>
      <c r="P699" s="48" t="s">
        <v>985</v>
      </c>
      <c r="Q699" s="48" t="s">
        <v>986</v>
      </c>
      <c r="R699" s="46" t="s">
        <v>987</v>
      </c>
      <c r="S699" s="48"/>
      <c r="T699" s="46" t="s">
        <v>988</v>
      </c>
      <c r="U699" s="46" t="s">
        <v>382</v>
      </c>
      <c r="V699" s="49">
        <v>37970</v>
      </c>
      <c r="W699" s="48">
        <v>7010</v>
      </c>
      <c r="X699" s="48"/>
      <c r="Y699" s="48"/>
      <c r="Z699" s="48"/>
      <c r="AA699" s="50"/>
      <c r="AB699" s="47"/>
      <c r="AC699" s="50"/>
      <c r="AD699" s="50"/>
      <c r="AE699" s="50"/>
      <c r="AF699" s="44"/>
      <c r="AG699" s="44"/>
      <c r="AH699" s="44"/>
      <c r="AI699" s="110">
        <v>699</v>
      </c>
    </row>
    <row r="700" spans="1:35" s="40" customFormat="1" ht="15" customHeight="1" x14ac:dyDescent="0.2">
      <c r="A700" s="48">
        <v>7190</v>
      </c>
      <c r="B700" s="43" t="s">
        <v>8344</v>
      </c>
      <c r="C700" s="44" t="s">
        <v>8630</v>
      </c>
      <c r="D700" s="44" t="s">
        <v>1344</v>
      </c>
      <c r="E700" s="44" t="s">
        <v>1345</v>
      </c>
      <c r="F700" s="45" t="s">
        <v>7358</v>
      </c>
      <c r="G700" s="45" t="s">
        <v>1346</v>
      </c>
      <c r="H700" s="45" t="s">
        <v>1347</v>
      </c>
      <c r="I700" s="44" t="s">
        <v>1348</v>
      </c>
      <c r="J700" s="44" t="s">
        <v>7359</v>
      </c>
      <c r="K700" s="44" t="s">
        <v>1349</v>
      </c>
      <c r="L700" s="44" t="s">
        <v>9969</v>
      </c>
      <c r="M700" s="44"/>
      <c r="N700" s="44" t="s">
        <v>1350</v>
      </c>
      <c r="O700" s="47" t="s">
        <v>625</v>
      </c>
      <c r="P700" s="48" t="s">
        <v>626</v>
      </c>
      <c r="Q700" s="48"/>
      <c r="R700" s="46"/>
      <c r="S700" s="48"/>
      <c r="T700" s="46" t="s">
        <v>988</v>
      </c>
      <c r="U700" s="46" t="s">
        <v>7360</v>
      </c>
      <c r="V700" s="49">
        <v>38607</v>
      </c>
      <c r="W700" s="48">
        <v>7190</v>
      </c>
      <c r="X700" s="48"/>
      <c r="Y700" s="48"/>
      <c r="Z700" s="48"/>
      <c r="AA700" s="50"/>
      <c r="AB700" s="47"/>
      <c r="AC700" s="50"/>
      <c r="AD700" s="50"/>
      <c r="AE700" s="50"/>
      <c r="AF700" s="44"/>
      <c r="AG700" s="44"/>
      <c r="AH700" s="44"/>
      <c r="AI700" s="7">
        <v>700</v>
      </c>
    </row>
    <row r="701" spans="1:35" s="40" customFormat="1" ht="15" customHeight="1" x14ac:dyDescent="0.2">
      <c r="A701" s="48">
        <v>6921</v>
      </c>
      <c r="B701" s="43" t="s">
        <v>8345</v>
      </c>
      <c r="C701" s="44" t="s">
        <v>8526</v>
      </c>
      <c r="D701" s="44" t="s">
        <v>765</v>
      </c>
      <c r="E701" s="44" t="s">
        <v>5757</v>
      </c>
      <c r="F701" s="45" t="s">
        <v>5758</v>
      </c>
      <c r="G701" s="45" t="s">
        <v>5759</v>
      </c>
      <c r="H701" s="45" t="s">
        <v>5760</v>
      </c>
      <c r="I701" s="44" t="s">
        <v>3967</v>
      </c>
      <c r="J701" s="44" t="s">
        <v>5761</v>
      </c>
      <c r="K701" s="44" t="s">
        <v>5762</v>
      </c>
      <c r="L701" s="44" t="s">
        <v>9970</v>
      </c>
      <c r="M701" s="44"/>
      <c r="N701" s="44" t="s">
        <v>5763</v>
      </c>
      <c r="O701" s="47" t="s">
        <v>60</v>
      </c>
      <c r="P701" s="48" t="s">
        <v>475</v>
      </c>
      <c r="Q701" s="48" t="s">
        <v>5764</v>
      </c>
      <c r="R701" s="46"/>
      <c r="S701" s="48"/>
      <c r="T701" s="46" t="s">
        <v>247</v>
      </c>
      <c r="U701" s="46" t="s">
        <v>5765</v>
      </c>
      <c r="V701" s="49">
        <v>37970</v>
      </c>
      <c r="W701" s="48">
        <v>6921</v>
      </c>
      <c r="X701" s="48"/>
      <c r="Y701" s="48"/>
      <c r="Z701" s="48"/>
      <c r="AA701" s="50"/>
      <c r="AB701" s="47"/>
      <c r="AC701" s="50"/>
      <c r="AD701" s="50"/>
      <c r="AE701" s="50"/>
      <c r="AF701" s="44"/>
      <c r="AG701" s="44"/>
      <c r="AH701" s="44"/>
      <c r="AI701" s="110">
        <v>701</v>
      </c>
    </row>
    <row r="702" spans="1:35" s="40" customFormat="1" ht="15" customHeight="1" x14ac:dyDescent="0.2">
      <c r="A702" s="48">
        <v>7464</v>
      </c>
      <c r="B702" s="43" t="s">
        <v>5766</v>
      </c>
      <c r="C702" s="44" t="s">
        <v>8782</v>
      </c>
      <c r="D702" s="44" t="s">
        <v>5382</v>
      </c>
      <c r="E702" s="44" t="s">
        <v>5767</v>
      </c>
      <c r="F702" s="45" t="s">
        <v>5768</v>
      </c>
      <c r="G702" s="45" t="s">
        <v>5769</v>
      </c>
      <c r="H702" s="45" t="s">
        <v>5770</v>
      </c>
      <c r="I702" s="44" t="s">
        <v>5771</v>
      </c>
      <c r="J702" s="44" t="s">
        <v>5772</v>
      </c>
      <c r="K702" s="44" t="s">
        <v>5773</v>
      </c>
      <c r="L702" s="44" t="s">
        <v>9971</v>
      </c>
      <c r="M702" s="44"/>
      <c r="N702" s="44" t="s">
        <v>5774</v>
      </c>
      <c r="O702" s="47" t="s">
        <v>501</v>
      </c>
      <c r="P702" s="48" t="s">
        <v>587</v>
      </c>
      <c r="Q702" s="48" t="s">
        <v>5775</v>
      </c>
      <c r="R702" s="46"/>
      <c r="S702" s="48"/>
      <c r="T702" s="46" t="s">
        <v>185</v>
      </c>
      <c r="U702" s="46" t="s">
        <v>3199</v>
      </c>
      <c r="V702" s="49">
        <v>41047</v>
      </c>
      <c r="W702" s="48">
        <v>7464</v>
      </c>
      <c r="X702" s="48"/>
      <c r="Y702" s="48"/>
      <c r="Z702" s="48"/>
      <c r="AA702" s="50"/>
      <c r="AB702" s="47"/>
      <c r="AC702" s="50"/>
      <c r="AD702" s="50"/>
      <c r="AE702" s="50"/>
      <c r="AF702" s="44"/>
      <c r="AG702" s="44"/>
      <c r="AH702" s="44"/>
      <c r="AI702" s="110">
        <v>702</v>
      </c>
    </row>
    <row r="703" spans="1:35" s="40" customFormat="1" ht="15" customHeight="1" x14ac:dyDescent="0.2">
      <c r="A703" s="48">
        <v>7659</v>
      </c>
      <c r="B703" s="43" t="s">
        <v>5776</v>
      </c>
      <c r="C703" s="44" t="s">
        <v>8884</v>
      </c>
      <c r="D703" s="44" t="s">
        <v>5745</v>
      </c>
      <c r="E703" s="44" t="s">
        <v>5777</v>
      </c>
      <c r="F703" s="45" t="s">
        <v>5778</v>
      </c>
      <c r="G703" s="45" t="s">
        <v>5779</v>
      </c>
      <c r="H703" s="45" t="s">
        <v>5780</v>
      </c>
      <c r="I703" s="44" t="s">
        <v>2254</v>
      </c>
      <c r="J703" s="44" t="s">
        <v>5781</v>
      </c>
      <c r="K703" s="44" t="s">
        <v>5782</v>
      </c>
      <c r="L703" s="44" t="s">
        <v>9972</v>
      </c>
      <c r="M703" s="44"/>
      <c r="N703" s="44" t="s">
        <v>5783</v>
      </c>
      <c r="O703" s="47" t="s">
        <v>918</v>
      </c>
      <c r="P703" s="48" t="s">
        <v>5784</v>
      </c>
      <c r="Q703" s="48" t="s">
        <v>5785</v>
      </c>
      <c r="R703" s="46" t="s">
        <v>5786</v>
      </c>
      <c r="S703" s="48"/>
      <c r="T703" s="46">
        <v>93401</v>
      </c>
      <c r="U703" s="46" t="s">
        <v>5756</v>
      </c>
      <c r="V703" s="49">
        <v>43376</v>
      </c>
      <c r="W703" s="48">
        <v>7659</v>
      </c>
      <c r="X703" s="48"/>
      <c r="Y703" s="48"/>
      <c r="Z703" s="48"/>
      <c r="AA703" s="50"/>
      <c r="AB703" s="47"/>
      <c r="AC703" s="50"/>
      <c r="AD703" s="50"/>
      <c r="AE703" s="50"/>
      <c r="AF703" s="44"/>
      <c r="AG703" s="44"/>
      <c r="AH703" s="44"/>
      <c r="AI703" s="7">
        <v>703</v>
      </c>
    </row>
    <row r="704" spans="1:35" s="40" customFormat="1" ht="15" customHeight="1" x14ac:dyDescent="0.2">
      <c r="A704" s="48">
        <v>7014</v>
      </c>
      <c r="B704" s="43" t="s">
        <v>5787</v>
      </c>
      <c r="C704" s="44" t="s">
        <v>8565</v>
      </c>
      <c r="D704" s="44" t="s">
        <v>765</v>
      </c>
      <c r="E704" s="44" t="s">
        <v>5788</v>
      </c>
      <c r="F704" s="45" t="s">
        <v>5789</v>
      </c>
      <c r="G704" s="45" t="s">
        <v>5790</v>
      </c>
      <c r="H704" s="45" t="s">
        <v>5791</v>
      </c>
      <c r="I704" s="44" t="s">
        <v>5358</v>
      </c>
      <c r="J704" s="44" t="s">
        <v>5792</v>
      </c>
      <c r="K704" s="44" t="s">
        <v>5793</v>
      </c>
      <c r="L704" s="44" t="s">
        <v>9973</v>
      </c>
      <c r="M704" s="44"/>
      <c r="N704" s="44" t="s">
        <v>5794</v>
      </c>
      <c r="O704" s="48" t="s">
        <v>60</v>
      </c>
      <c r="P704" s="48" t="s">
        <v>61</v>
      </c>
      <c r="Q704" s="48"/>
      <c r="R704" s="46"/>
      <c r="S704" s="48"/>
      <c r="T704" s="46" t="s">
        <v>247</v>
      </c>
      <c r="U704" s="46" t="s">
        <v>5795</v>
      </c>
      <c r="V704" s="49">
        <v>37970</v>
      </c>
      <c r="W704" s="48">
        <v>7014</v>
      </c>
      <c r="X704" s="48"/>
      <c r="Y704" s="48"/>
      <c r="Z704" s="48"/>
      <c r="AA704" s="50"/>
      <c r="AB704" s="47"/>
      <c r="AC704" s="50"/>
      <c r="AD704" s="50"/>
      <c r="AE704" s="50"/>
      <c r="AF704" s="44"/>
      <c r="AG704" s="44"/>
      <c r="AH704" s="44"/>
      <c r="AI704" s="110">
        <v>704</v>
      </c>
    </row>
    <row r="705" spans="1:35" s="40" customFormat="1" ht="15" customHeight="1" x14ac:dyDescent="0.2">
      <c r="A705" s="48">
        <v>7368</v>
      </c>
      <c r="B705" s="43" t="s">
        <v>5796</v>
      </c>
      <c r="C705" s="44" t="s">
        <v>8711</v>
      </c>
      <c r="D705" s="44" t="s">
        <v>765</v>
      </c>
      <c r="E705" s="44" t="s">
        <v>5797</v>
      </c>
      <c r="F705" s="45" t="s">
        <v>5798</v>
      </c>
      <c r="G705" s="45" t="s">
        <v>5799</v>
      </c>
      <c r="H705" s="45" t="s">
        <v>5800</v>
      </c>
      <c r="I705" s="44" t="s">
        <v>3145</v>
      </c>
      <c r="J705" s="44" t="s">
        <v>5801</v>
      </c>
      <c r="K705" s="44" t="s">
        <v>5802</v>
      </c>
      <c r="L705" s="44" t="s">
        <v>9974</v>
      </c>
      <c r="M705" s="44"/>
      <c r="N705" s="44" t="s">
        <v>5803</v>
      </c>
      <c r="O705" s="47" t="s">
        <v>32</v>
      </c>
      <c r="P705" s="48" t="s">
        <v>5804</v>
      </c>
      <c r="Q705" s="48"/>
      <c r="R705" s="46" t="s">
        <v>5805</v>
      </c>
      <c r="S705" s="48"/>
      <c r="T705" s="46" t="s">
        <v>247</v>
      </c>
      <c r="U705" s="46" t="s">
        <v>5806</v>
      </c>
      <c r="V705" s="49">
        <v>39310</v>
      </c>
      <c r="W705" s="48">
        <v>7368</v>
      </c>
      <c r="X705" s="48"/>
      <c r="Y705" s="48"/>
      <c r="Z705" s="48"/>
      <c r="AA705" s="50"/>
      <c r="AB705" s="47"/>
      <c r="AC705" s="50"/>
      <c r="AD705" s="50"/>
      <c r="AE705" s="50"/>
      <c r="AF705" s="44"/>
      <c r="AG705" s="44"/>
      <c r="AH705" s="44"/>
      <c r="AI705" s="110">
        <v>705</v>
      </c>
    </row>
    <row r="706" spans="1:35" s="40" customFormat="1" ht="15" customHeight="1" x14ac:dyDescent="0.2">
      <c r="A706" s="48">
        <v>7455</v>
      </c>
      <c r="B706" s="43" t="s">
        <v>8346</v>
      </c>
      <c r="C706" s="44" t="s">
        <v>8778</v>
      </c>
      <c r="D706" s="44" t="s">
        <v>51</v>
      </c>
      <c r="E706" s="44" t="s">
        <v>5807</v>
      </c>
      <c r="F706" s="45" t="s">
        <v>5808</v>
      </c>
      <c r="G706" s="45" t="s">
        <v>5809</v>
      </c>
      <c r="H706" s="45" t="s">
        <v>5810</v>
      </c>
      <c r="I706" s="44" t="s">
        <v>1113</v>
      </c>
      <c r="J706" s="44" t="s">
        <v>5811</v>
      </c>
      <c r="K706" s="44" t="s">
        <v>5812</v>
      </c>
      <c r="L706" s="44" t="s">
        <v>9975</v>
      </c>
      <c r="M706" s="44"/>
      <c r="N706" s="44" t="s">
        <v>5813</v>
      </c>
      <c r="O706" s="47" t="s">
        <v>918</v>
      </c>
      <c r="P706" s="48" t="s">
        <v>2073</v>
      </c>
      <c r="Q706" s="48" t="s">
        <v>5814</v>
      </c>
      <c r="R706" s="46" t="s">
        <v>5815</v>
      </c>
      <c r="S706" s="48"/>
      <c r="T706" s="46"/>
      <c r="U706" s="46" t="s">
        <v>5816</v>
      </c>
      <c r="V706" s="49">
        <v>40819</v>
      </c>
      <c r="W706" s="48">
        <v>7455</v>
      </c>
      <c r="X706" s="48"/>
      <c r="Y706" s="48"/>
      <c r="Z706" s="48"/>
      <c r="AA706" s="50"/>
      <c r="AB706" s="47"/>
      <c r="AC706" s="50"/>
      <c r="AD706" s="50"/>
      <c r="AE706" s="50"/>
      <c r="AF706" s="44"/>
      <c r="AG706" s="44"/>
      <c r="AH706" s="44"/>
      <c r="AI706" s="7">
        <v>706</v>
      </c>
    </row>
    <row r="707" spans="1:35" s="40" customFormat="1" ht="15" customHeight="1" x14ac:dyDescent="0.2">
      <c r="A707" s="48">
        <v>7651</v>
      </c>
      <c r="B707" s="43" t="s">
        <v>5817</v>
      </c>
      <c r="C707" s="44" t="s">
        <v>8880</v>
      </c>
      <c r="D707" s="44" t="s">
        <v>51</v>
      </c>
      <c r="E707" s="44" t="s">
        <v>5818</v>
      </c>
      <c r="F707" s="45" t="s">
        <v>5819</v>
      </c>
      <c r="G707" s="45" t="s">
        <v>5820</v>
      </c>
      <c r="H707" s="45" t="s">
        <v>5821</v>
      </c>
      <c r="I707" s="44" t="s">
        <v>2267</v>
      </c>
      <c r="J707" s="44" t="s">
        <v>5822</v>
      </c>
      <c r="K707" s="44" t="s">
        <v>5823</v>
      </c>
      <c r="L707" s="44" t="s">
        <v>9976</v>
      </c>
      <c r="M707" s="44"/>
      <c r="N707" s="44" t="s">
        <v>5824</v>
      </c>
      <c r="O707" s="47" t="s">
        <v>60</v>
      </c>
      <c r="P707" s="48" t="s">
        <v>5825</v>
      </c>
      <c r="Q707" s="48" t="s">
        <v>5826</v>
      </c>
      <c r="R707" s="46" t="s">
        <v>5827</v>
      </c>
      <c r="S707" s="48"/>
      <c r="T707" s="46" t="s">
        <v>2281</v>
      </c>
      <c r="U707" s="46" t="s">
        <v>3834</v>
      </c>
      <c r="V707" s="49">
        <v>43299</v>
      </c>
      <c r="W707" s="48">
        <v>7651</v>
      </c>
      <c r="X707" s="48"/>
      <c r="Y707" s="48"/>
      <c r="Z707" s="48"/>
      <c r="AA707" s="50"/>
      <c r="AB707" s="47"/>
      <c r="AC707" s="50"/>
      <c r="AD707" s="50"/>
      <c r="AE707" s="50"/>
      <c r="AF707" s="44"/>
      <c r="AG707" s="44"/>
      <c r="AH707" s="44"/>
      <c r="AI707" s="110">
        <v>707</v>
      </c>
    </row>
    <row r="708" spans="1:35" s="40" customFormat="1" ht="15" customHeight="1" x14ac:dyDescent="0.2">
      <c r="A708" s="48">
        <v>7367</v>
      </c>
      <c r="B708" s="43" t="s">
        <v>1725</v>
      </c>
      <c r="C708" s="44" t="s">
        <v>7541</v>
      </c>
      <c r="D708" s="44" t="s">
        <v>1726</v>
      </c>
      <c r="E708" s="44" t="s">
        <v>1727</v>
      </c>
      <c r="F708" s="45" t="s">
        <v>1728</v>
      </c>
      <c r="G708" s="45" t="s">
        <v>1729</v>
      </c>
      <c r="H708" s="45" t="s">
        <v>1730</v>
      </c>
      <c r="I708" s="44" t="s">
        <v>1113</v>
      </c>
      <c r="J708" s="44" t="s">
        <v>1731</v>
      </c>
      <c r="K708" s="44" t="s">
        <v>1732</v>
      </c>
      <c r="L708" s="44" t="s">
        <v>9977</v>
      </c>
      <c r="M708" s="44"/>
      <c r="N708" s="44" t="s">
        <v>1733</v>
      </c>
      <c r="O708" s="47" t="s">
        <v>60</v>
      </c>
      <c r="P708" s="48" t="s">
        <v>846</v>
      </c>
      <c r="Q708" s="48" t="s">
        <v>1734</v>
      </c>
      <c r="R708" s="53" t="s">
        <v>1735</v>
      </c>
      <c r="S708" s="48"/>
      <c r="T708" s="46" t="s">
        <v>216</v>
      </c>
      <c r="U708" s="46" t="s">
        <v>1736</v>
      </c>
      <c r="V708" s="49">
        <v>39308</v>
      </c>
      <c r="W708" s="48">
        <v>7367</v>
      </c>
      <c r="X708" s="48"/>
      <c r="Y708" s="48"/>
      <c r="Z708" s="48"/>
      <c r="AA708" s="50"/>
      <c r="AB708" s="47"/>
      <c r="AC708" s="50"/>
      <c r="AD708" s="50"/>
      <c r="AE708" s="50"/>
      <c r="AF708" s="44"/>
      <c r="AG708" s="44"/>
      <c r="AH708" s="44"/>
      <c r="AI708" s="110">
        <v>708</v>
      </c>
    </row>
    <row r="709" spans="1:35" s="40" customFormat="1" ht="15" customHeight="1" x14ac:dyDescent="0.2">
      <c r="A709" s="48">
        <v>7516</v>
      </c>
      <c r="B709" s="43" t="s">
        <v>5828</v>
      </c>
      <c r="C709" s="44" t="s">
        <v>10212</v>
      </c>
      <c r="D709" s="44" t="s">
        <v>1934</v>
      </c>
      <c r="E709" s="44" t="s">
        <v>5829</v>
      </c>
      <c r="F709" s="45" t="s">
        <v>5830</v>
      </c>
      <c r="G709" s="45" t="s">
        <v>5831</v>
      </c>
      <c r="H709" s="45" t="s">
        <v>5832</v>
      </c>
      <c r="I709" s="44" t="s">
        <v>1751</v>
      </c>
      <c r="J709" s="44" t="s">
        <v>5833</v>
      </c>
      <c r="K709" s="46" t="s">
        <v>5834</v>
      </c>
      <c r="L709" s="44" t="s">
        <v>522</v>
      </c>
      <c r="M709" s="44"/>
      <c r="N709" s="44" t="s">
        <v>5835</v>
      </c>
      <c r="O709" s="47" t="s">
        <v>167</v>
      </c>
      <c r="P709" s="48"/>
      <c r="Q709" s="48" t="s">
        <v>5836</v>
      </c>
      <c r="R709" s="46" t="s">
        <v>5837</v>
      </c>
      <c r="S709" s="48"/>
      <c r="T709" s="46" t="s">
        <v>247</v>
      </c>
      <c r="U709" s="46" t="s">
        <v>5838</v>
      </c>
      <c r="V709" s="49">
        <v>41949</v>
      </c>
      <c r="W709" s="48">
        <v>7516</v>
      </c>
      <c r="X709" s="48"/>
      <c r="Y709" s="48"/>
      <c r="Z709" s="48"/>
      <c r="AA709" s="50"/>
      <c r="AB709" s="47"/>
      <c r="AC709" s="50"/>
      <c r="AD709" s="50"/>
      <c r="AE709" s="50"/>
      <c r="AF709" s="44"/>
      <c r="AG709" s="44"/>
      <c r="AH709" s="44"/>
      <c r="AI709" s="7">
        <v>709</v>
      </c>
    </row>
    <row r="710" spans="1:35" s="40" customFormat="1" ht="15" customHeight="1" x14ac:dyDescent="0.2">
      <c r="A710" s="48">
        <v>7518</v>
      </c>
      <c r="B710" s="43" t="s">
        <v>5839</v>
      </c>
      <c r="C710" s="44" t="s">
        <v>10213</v>
      </c>
      <c r="D710" s="44" t="s">
        <v>1934</v>
      </c>
      <c r="E710" s="44" t="s">
        <v>5840</v>
      </c>
      <c r="F710" s="45" t="s">
        <v>5841</v>
      </c>
      <c r="G710" s="45" t="s">
        <v>5842</v>
      </c>
      <c r="H710" s="45" t="s">
        <v>5843</v>
      </c>
      <c r="I710" s="44" t="s">
        <v>5844</v>
      </c>
      <c r="J710" s="44" t="s">
        <v>5845</v>
      </c>
      <c r="K710" s="44" t="s">
        <v>5846</v>
      </c>
      <c r="L710" s="44" t="s">
        <v>9978</v>
      </c>
      <c r="M710" s="44"/>
      <c r="N710" s="44" t="s">
        <v>5847</v>
      </c>
      <c r="O710" s="47" t="s">
        <v>89</v>
      </c>
      <c r="P710" s="48" t="s">
        <v>1185</v>
      </c>
      <c r="Q710" s="48" t="s">
        <v>5848</v>
      </c>
      <c r="R710" s="46" t="s">
        <v>5849</v>
      </c>
      <c r="S710" s="48"/>
      <c r="T710" s="46" t="s">
        <v>247</v>
      </c>
      <c r="U710" s="46" t="s">
        <v>5850</v>
      </c>
      <c r="V710" s="49">
        <v>41975</v>
      </c>
      <c r="W710" s="48">
        <v>7518</v>
      </c>
      <c r="X710" s="48"/>
      <c r="Y710" s="48"/>
      <c r="Z710" s="48"/>
      <c r="AA710" s="50"/>
      <c r="AB710" s="47"/>
      <c r="AC710" s="50"/>
      <c r="AD710" s="50"/>
      <c r="AE710" s="50"/>
      <c r="AF710" s="44"/>
      <c r="AG710" s="44"/>
      <c r="AH710" s="44"/>
      <c r="AI710" s="110">
        <v>710</v>
      </c>
    </row>
    <row r="711" spans="1:35" s="40" customFormat="1" ht="15" customHeight="1" x14ac:dyDescent="0.2">
      <c r="A711" s="48">
        <v>7706</v>
      </c>
      <c r="B711" s="43" t="s">
        <v>2424</v>
      </c>
      <c r="C711" s="44" t="s">
        <v>7617</v>
      </c>
      <c r="D711" s="44"/>
      <c r="E711" s="44" t="s">
        <v>2425</v>
      </c>
      <c r="F711" s="45" t="s">
        <v>2426</v>
      </c>
      <c r="G711" s="45" t="s">
        <v>2427</v>
      </c>
      <c r="H711" s="45" t="s">
        <v>2428</v>
      </c>
      <c r="I711" s="44" t="s">
        <v>2366</v>
      </c>
      <c r="J711" s="44" t="s">
        <v>2429</v>
      </c>
      <c r="K711" s="44" t="s">
        <v>2430</v>
      </c>
      <c r="L711" s="44" t="s">
        <v>9979</v>
      </c>
      <c r="M711" s="44"/>
      <c r="N711" s="44" t="s">
        <v>2431</v>
      </c>
      <c r="O711" s="47" t="s">
        <v>371</v>
      </c>
      <c r="P711" s="48" t="s">
        <v>734</v>
      </c>
      <c r="Q711" s="48" t="s">
        <v>2432</v>
      </c>
      <c r="R711" s="46" t="s">
        <v>2433</v>
      </c>
      <c r="S711" s="48"/>
      <c r="T711" s="46">
        <v>93401</v>
      </c>
      <c r="U711" s="46" t="s">
        <v>2372</v>
      </c>
      <c r="V711" s="49">
        <v>43990</v>
      </c>
      <c r="W711" s="48">
        <v>7706</v>
      </c>
      <c r="X711" s="48"/>
      <c r="Y711" s="48"/>
      <c r="Z711" s="48"/>
      <c r="AA711" s="50"/>
      <c r="AB711" s="47"/>
      <c r="AC711" s="50"/>
      <c r="AD711" s="50"/>
      <c r="AE711" s="50"/>
      <c r="AF711" s="44"/>
      <c r="AG711" s="44"/>
      <c r="AH711" s="44"/>
      <c r="AI711" s="110">
        <v>711</v>
      </c>
    </row>
    <row r="712" spans="1:35" s="40" customFormat="1" ht="15" customHeight="1" x14ac:dyDescent="0.2">
      <c r="A712" s="48">
        <v>7422</v>
      </c>
      <c r="B712" s="43" t="s">
        <v>5851</v>
      </c>
      <c r="C712" s="44" t="s">
        <v>8752</v>
      </c>
      <c r="D712" s="44" t="s">
        <v>3006</v>
      </c>
      <c r="E712" s="44" t="s">
        <v>5852</v>
      </c>
      <c r="F712" s="45" t="s">
        <v>5853</v>
      </c>
      <c r="G712" s="45" t="s">
        <v>884</v>
      </c>
      <c r="H712" s="45" t="s">
        <v>5854</v>
      </c>
      <c r="I712" s="44" t="s">
        <v>949</v>
      </c>
      <c r="J712" s="44" t="s">
        <v>5855</v>
      </c>
      <c r="K712" s="44" t="s">
        <v>5856</v>
      </c>
      <c r="L712" s="44" t="s">
        <v>9980</v>
      </c>
      <c r="M712" s="44"/>
      <c r="N712" s="44" t="s">
        <v>5857</v>
      </c>
      <c r="O712" s="47" t="s">
        <v>1074</v>
      </c>
      <c r="P712" s="48" t="s">
        <v>1323</v>
      </c>
      <c r="Q712" s="48"/>
      <c r="R712" s="46" t="s">
        <v>5858</v>
      </c>
      <c r="S712" s="48"/>
      <c r="T712" s="46" t="s">
        <v>247</v>
      </c>
      <c r="U712" s="46" t="s">
        <v>5859</v>
      </c>
      <c r="V712" s="49">
        <v>40197</v>
      </c>
      <c r="W712" s="48">
        <v>7422</v>
      </c>
      <c r="X712" s="48"/>
      <c r="Y712" s="48"/>
      <c r="Z712" s="48"/>
      <c r="AA712" s="50"/>
      <c r="AB712" s="47"/>
      <c r="AC712" s="50"/>
      <c r="AD712" s="50"/>
      <c r="AE712" s="50"/>
      <c r="AF712" s="44"/>
      <c r="AG712" s="44"/>
      <c r="AH712" s="44"/>
      <c r="AI712" s="7">
        <v>712</v>
      </c>
    </row>
    <row r="713" spans="1:35" s="40" customFormat="1" ht="15" customHeight="1" x14ac:dyDescent="0.2">
      <c r="A713" s="48">
        <v>7442</v>
      </c>
      <c r="B713" s="43" t="s">
        <v>8347</v>
      </c>
      <c r="C713" s="44" t="s">
        <v>8769</v>
      </c>
      <c r="D713" s="44" t="s">
        <v>51</v>
      </c>
      <c r="E713" s="44" t="s">
        <v>5860</v>
      </c>
      <c r="F713" s="45" t="s">
        <v>5861</v>
      </c>
      <c r="G713" s="45" t="s">
        <v>5862</v>
      </c>
      <c r="H713" s="45" t="s">
        <v>5863</v>
      </c>
      <c r="I713" s="44" t="s">
        <v>536</v>
      </c>
      <c r="J713" s="44"/>
      <c r="K713" s="44" t="s">
        <v>5864</v>
      </c>
      <c r="L713" s="44" t="s">
        <v>9981</v>
      </c>
      <c r="M713" s="44"/>
      <c r="N713" s="44" t="s">
        <v>5865</v>
      </c>
      <c r="O713" s="47" t="s">
        <v>167</v>
      </c>
      <c r="P713" s="48" t="s">
        <v>168</v>
      </c>
      <c r="Q713" s="48" t="s">
        <v>5866</v>
      </c>
      <c r="R713" s="46" t="s">
        <v>5867</v>
      </c>
      <c r="S713" s="48"/>
      <c r="T713" s="46"/>
      <c r="U713" s="46" t="s">
        <v>5868</v>
      </c>
      <c r="V713" s="49">
        <v>40696</v>
      </c>
      <c r="W713" s="48">
        <v>7442</v>
      </c>
      <c r="X713" s="48"/>
      <c r="Y713" s="48"/>
      <c r="Z713" s="48"/>
      <c r="AA713" s="50"/>
      <c r="AB713" s="47"/>
      <c r="AC713" s="50"/>
      <c r="AD713" s="50"/>
      <c r="AE713" s="50"/>
      <c r="AF713" s="44"/>
      <c r="AG713" s="44"/>
      <c r="AH713" s="44"/>
      <c r="AI713" s="110">
        <v>713</v>
      </c>
    </row>
    <row r="714" spans="1:35" s="40" customFormat="1" ht="15" customHeight="1" x14ac:dyDescent="0.2">
      <c r="A714" s="48">
        <v>7440</v>
      </c>
      <c r="B714" s="43" t="s">
        <v>8348</v>
      </c>
      <c r="C714" s="44" t="s">
        <v>8767</v>
      </c>
      <c r="D714" s="44" t="s">
        <v>1095</v>
      </c>
      <c r="E714" s="44" t="s">
        <v>5869</v>
      </c>
      <c r="F714" s="45" t="s">
        <v>5870</v>
      </c>
      <c r="G714" s="45" t="s">
        <v>5871</v>
      </c>
      <c r="H714" s="45" t="s">
        <v>5872</v>
      </c>
      <c r="I714" s="44" t="s">
        <v>5873</v>
      </c>
      <c r="J714" s="44" t="s">
        <v>5874</v>
      </c>
      <c r="K714" s="46" t="s">
        <v>5875</v>
      </c>
      <c r="L714" s="44" t="s">
        <v>9982</v>
      </c>
      <c r="M714" s="44"/>
      <c r="N714" s="44" t="s">
        <v>5876</v>
      </c>
      <c r="O714" s="47" t="s">
        <v>89</v>
      </c>
      <c r="P714" s="48" t="s">
        <v>183</v>
      </c>
      <c r="Q714" s="48" t="s">
        <v>5877</v>
      </c>
      <c r="R714" s="46"/>
      <c r="S714" s="48"/>
      <c r="T714" s="46" t="s">
        <v>988</v>
      </c>
      <c r="U714" s="46" t="s">
        <v>5878</v>
      </c>
      <c r="V714" s="49">
        <v>40674</v>
      </c>
      <c r="W714" s="48">
        <v>7440</v>
      </c>
      <c r="X714" s="48"/>
      <c r="Y714" s="48"/>
      <c r="Z714" s="48"/>
      <c r="AA714" s="50"/>
      <c r="AB714" s="47"/>
      <c r="AC714" s="50"/>
      <c r="AD714" s="50"/>
      <c r="AE714" s="50"/>
      <c r="AF714" s="44"/>
      <c r="AG714" s="44"/>
      <c r="AH714" s="44"/>
      <c r="AI714" s="110">
        <v>714</v>
      </c>
    </row>
    <row r="715" spans="1:35" s="40" customFormat="1" ht="15" customHeight="1" x14ac:dyDescent="0.2">
      <c r="A715" s="48">
        <v>7614</v>
      </c>
      <c r="B715" s="43" t="s">
        <v>2225</v>
      </c>
      <c r="C715" s="44" t="s">
        <v>7253</v>
      </c>
      <c r="D715" s="44" t="s">
        <v>51</v>
      </c>
      <c r="E715" s="44" t="s">
        <v>2226</v>
      </c>
      <c r="F715" s="45" t="s">
        <v>9983</v>
      </c>
      <c r="G715" s="45" t="s">
        <v>2227</v>
      </c>
      <c r="H715" s="45" t="s">
        <v>2228</v>
      </c>
      <c r="I715" s="44" t="s">
        <v>2229</v>
      </c>
      <c r="J715" s="44" t="s">
        <v>10563</v>
      </c>
      <c r="K715" s="44" t="s">
        <v>9984</v>
      </c>
      <c r="L715" s="44" t="s">
        <v>9985</v>
      </c>
      <c r="M715" s="44"/>
      <c r="N715" s="44" t="s">
        <v>9986</v>
      </c>
      <c r="O715" s="47" t="s">
        <v>32</v>
      </c>
      <c r="P715" s="48" t="s">
        <v>1178</v>
      </c>
      <c r="Q715" s="48" t="s">
        <v>9987</v>
      </c>
      <c r="R715" s="46" t="s">
        <v>9988</v>
      </c>
      <c r="S715" s="48"/>
      <c r="T715" s="46" t="s">
        <v>2230</v>
      </c>
      <c r="U715" s="46">
        <v>2021</v>
      </c>
      <c r="V715" s="49">
        <v>42599</v>
      </c>
      <c r="W715" s="48">
        <v>7614</v>
      </c>
      <c r="X715" s="48"/>
      <c r="Y715" s="48"/>
      <c r="Z715" s="48"/>
      <c r="AA715" s="50"/>
      <c r="AB715" s="47"/>
      <c r="AC715" s="50"/>
      <c r="AD715" s="50"/>
      <c r="AE715" s="50"/>
      <c r="AF715" s="44"/>
      <c r="AG715" s="44"/>
      <c r="AH715" s="44"/>
      <c r="AI715" s="7">
        <v>715</v>
      </c>
    </row>
    <row r="716" spans="1:35" s="40" customFormat="1" ht="15" customHeight="1" x14ac:dyDescent="0.2">
      <c r="A716" s="48">
        <v>7712</v>
      </c>
      <c r="B716" s="43" t="s">
        <v>5879</v>
      </c>
      <c r="C716" s="44" t="s">
        <v>8919</v>
      </c>
      <c r="D716" s="44"/>
      <c r="E716" s="44" t="s">
        <v>5880</v>
      </c>
      <c r="F716" s="45" t="s">
        <v>5881</v>
      </c>
      <c r="G716" s="45" t="s">
        <v>5882</v>
      </c>
      <c r="H716" s="45" t="s">
        <v>5883</v>
      </c>
      <c r="I716" s="44" t="s">
        <v>390</v>
      </c>
      <c r="J716" s="44" t="s">
        <v>5884</v>
      </c>
      <c r="K716" s="46" t="s">
        <v>5885</v>
      </c>
      <c r="L716" s="44" t="s">
        <v>9989</v>
      </c>
      <c r="M716" s="44"/>
      <c r="N716" s="44" t="s">
        <v>5886</v>
      </c>
      <c r="O716" s="47" t="s">
        <v>32</v>
      </c>
      <c r="P716" s="48" t="s">
        <v>5135</v>
      </c>
      <c r="Q716" s="48" t="s">
        <v>5887</v>
      </c>
      <c r="R716" s="46" t="s">
        <v>5888</v>
      </c>
      <c r="S716" s="48"/>
      <c r="T716" s="46" t="s">
        <v>2230</v>
      </c>
      <c r="U716" s="46" t="s">
        <v>5889</v>
      </c>
      <c r="V716" s="49">
        <v>44096</v>
      </c>
      <c r="W716" s="48">
        <v>7712</v>
      </c>
      <c r="X716" s="48"/>
      <c r="Y716" s="48"/>
      <c r="Z716" s="48"/>
      <c r="AA716" s="50"/>
      <c r="AB716" s="47"/>
      <c r="AC716" s="50"/>
      <c r="AD716" s="50"/>
      <c r="AE716" s="50"/>
      <c r="AF716" s="44"/>
      <c r="AG716" s="44"/>
      <c r="AH716" s="44"/>
      <c r="AI716" s="110">
        <v>716</v>
      </c>
    </row>
    <row r="717" spans="1:35" s="40" customFormat="1" ht="15" customHeight="1" x14ac:dyDescent="0.2">
      <c r="A717" s="48">
        <v>7530</v>
      </c>
      <c r="B717" s="43" t="s">
        <v>5890</v>
      </c>
      <c r="C717" s="44" t="s">
        <v>10214</v>
      </c>
      <c r="D717" s="44" t="s">
        <v>51</v>
      </c>
      <c r="E717" s="44" t="s">
        <v>5891</v>
      </c>
      <c r="F717" s="45" t="s">
        <v>5892</v>
      </c>
      <c r="G717" s="45" t="s">
        <v>5831</v>
      </c>
      <c r="H717" s="45" t="s">
        <v>5893</v>
      </c>
      <c r="I717" s="44" t="s">
        <v>390</v>
      </c>
      <c r="J717" s="44" t="s">
        <v>5894</v>
      </c>
      <c r="K717" s="44" t="s">
        <v>5895</v>
      </c>
      <c r="L717" s="44" t="s">
        <v>522</v>
      </c>
      <c r="M717" s="44"/>
      <c r="N717" s="44" t="s">
        <v>5896</v>
      </c>
      <c r="O717" s="47" t="s">
        <v>89</v>
      </c>
      <c r="P717" s="48" t="s">
        <v>257</v>
      </c>
      <c r="Q717" s="48" t="s">
        <v>5897</v>
      </c>
      <c r="R717" s="53" t="s">
        <v>5898</v>
      </c>
      <c r="S717" s="46"/>
      <c r="T717" s="46" t="s">
        <v>247</v>
      </c>
      <c r="U717" s="44" t="s">
        <v>5899</v>
      </c>
      <c r="V717" s="49">
        <v>42052</v>
      </c>
      <c r="W717" s="48">
        <v>7530</v>
      </c>
      <c r="X717" s="48"/>
      <c r="Y717" s="48"/>
      <c r="Z717" s="48"/>
      <c r="AA717" s="50"/>
      <c r="AB717" s="47"/>
      <c r="AC717" s="50"/>
      <c r="AD717" s="50"/>
      <c r="AE717" s="50"/>
      <c r="AF717" s="44"/>
      <c r="AG717" s="44"/>
      <c r="AH717" s="44"/>
      <c r="AI717" s="110">
        <v>717</v>
      </c>
    </row>
    <row r="718" spans="1:35" s="40" customFormat="1" ht="15" customHeight="1" x14ac:dyDescent="0.2">
      <c r="A718" s="48">
        <v>7683</v>
      </c>
      <c r="B718" s="43" t="s">
        <v>2363</v>
      </c>
      <c r="C718" s="44" t="s">
        <v>7609</v>
      </c>
      <c r="D718" s="44"/>
      <c r="E718" s="44" t="s">
        <v>2364</v>
      </c>
      <c r="F718" s="45" t="s">
        <v>9990</v>
      </c>
      <c r="G718" s="45" t="s">
        <v>2365</v>
      </c>
      <c r="H718" s="45" t="s">
        <v>9991</v>
      </c>
      <c r="I718" s="44" t="s">
        <v>2366</v>
      </c>
      <c r="J718" s="44" t="s">
        <v>2367</v>
      </c>
      <c r="K718" s="44" t="s">
        <v>2368</v>
      </c>
      <c r="L718" s="44" t="s">
        <v>9992</v>
      </c>
      <c r="M718" s="44" t="s">
        <v>9476</v>
      </c>
      <c r="N718" s="44" t="s">
        <v>2369</v>
      </c>
      <c r="O718" s="47" t="s">
        <v>60</v>
      </c>
      <c r="P718" s="48" t="s">
        <v>1403</v>
      </c>
      <c r="Q718" s="48" t="s">
        <v>2370</v>
      </c>
      <c r="R718" s="46" t="s">
        <v>2371</v>
      </c>
      <c r="S718" s="48"/>
      <c r="T718" s="46">
        <v>93401</v>
      </c>
      <c r="U718" s="46" t="s">
        <v>2372</v>
      </c>
      <c r="V718" s="49">
        <v>43644</v>
      </c>
      <c r="W718" s="48">
        <v>7683</v>
      </c>
      <c r="X718" s="48"/>
      <c r="Y718" s="48"/>
      <c r="Z718" s="48"/>
      <c r="AA718" s="50"/>
      <c r="AB718" s="47"/>
      <c r="AC718" s="50"/>
      <c r="AD718" s="50"/>
      <c r="AE718" s="50"/>
      <c r="AF718" s="44"/>
      <c r="AG718" s="44"/>
      <c r="AH718" s="44"/>
      <c r="AI718" s="7">
        <v>718</v>
      </c>
    </row>
    <row r="719" spans="1:35" s="40" customFormat="1" ht="15" customHeight="1" x14ac:dyDescent="0.2">
      <c r="A719" s="48">
        <v>7468</v>
      </c>
      <c r="B719" s="43" t="s">
        <v>8349</v>
      </c>
      <c r="C719" s="44" t="s">
        <v>8786</v>
      </c>
      <c r="D719" s="44" t="s">
        <v>26</v>
      </c>
      <c r="E719" s="44" t="s">
        <v>5900</v>
      </c>
      <c r="F719" s="45" t="s">
        <v>5901</v>
      </c>
      <c r="G719" s="45" t="s">
        <v>5902</v>
      </c>
      <c r="H719" s="45" t="s">
        <v>5903</v>
      </c>
      <c r="I719" s="44" t="s">
        <v>5904</v>
      </c>
      <c r="J719" s="44" t="s">
        <v>5905</v>
      </c>
      <c r="K719" s="44" t="s">
        <v>5906</v>
      </c>
      <c r="L719" s="44" t="s">
        <v>9993</v>
      </c>
      <c r="M719" s="44"/>
      <c r="N719" s="44" t="s">
        <v>5907</v>
      </c>
      <c r="O719" s="47" t="s">
        <v>60</v>
      </c>
      <c r="P719" s="48" t="s">
        <v>475</v>
      </c>
      <c r="Q719" s="48">
        <v>2584644</v>
      </c>
      <c r="R719" s="46" t="s">
        <v>5908</v>
      </c>
      <c r="S719" s="48"/>
      <c r="T719" s="46" t="s">
        <v>36</v>
      </c>
      <c r="U719" s="46" t="s">
        <v>5909</v>
      </c>
      <c r="V719" s="49">
        <v>41234</v>
      </c>
      <c r="W719" s="48">
        <v>7468</v>
      </c>
      <c r="X719" s="48"/>
      <c r="Y719" s="48"/>
      <c r="Z719" s="48"/>
      <c r="AA719" s="50"/>
      <c r="AB719" s="47"/>
      <c r="AC719" s="50"/>
      <c r="AD719" s="50"/>
      <c r="AE719" s="50"/>
      <c r="AF719" s="44"/>
      <c r="AG719" s="44"/>
      <c r="AH719" s="44"/>
      <c r="AI719" s="110">
        <v>719</v>
      </c>
    </row>
    <row r="720" spans="1:35" s="40" customFormat="1" ht="15" customHeight="1" x14ac:dyDescent="0.2">
      <c r="A720" s="48">
        <v>7445</v>
      </c>
      <c r="B720" s="43" t="s">
        <v>8350</v>
      </c>
      <c r="C720" s="44" t="s">
        <v>8772</v>
      </c>
      <c r="D720" s="44" t="s">
        <v>51</v>
      </c>
      <c r="E720" s="44" t="s">
        <v>5910</v>
      </c>
      <c r="F720" s="45" t="s">
        <v>5911</v>
      </c>
      <c r="G720" s="45" t="s">
        <v>5912</v>
      </c>
      <c r="H720" s="45" t="s">
        <v>5913</v>
      </c>
      <c r="I720" s="44" t="s">
        <v>5914</v>
      </c>
      <c r="J720" s="44" t="s">
        <v>5915</v>
      </c>
      <c r="K720" s="46" t="s">
        <v>5916</v>
      </c>
      <c r="L720" s="44" t="s">
        <v>9994</v>
      </c>
      <c r="M720" s="44"/>
      <c r="N720" s="44" t="s">
        <v>5917</v>
      </c>
      <c r="O720" s="47" t="s">
        <v>89</v>
      </c>
      <c r="P720" s="48" t="s">
        <v>5918</v>
      </c>
      <c r="Q720" s="48"/>
      <c r="R720" s="46" t="s">
        <v>5919</v>
      </c>
      <c r="S720" s="48"/>
      <c r="T720" s="46" t="s">
        <v>5920</v>
      </c>
      <c r="U720" s="46" t="s">
        <v>5921</v>
      </c>
      <c r="V720" s="49">
        <v>40739</v>
      </c>
      <c r="W720" s="48">
        <v>7445</v>
      </c>
      <c r="X720" s="48"/>
      <c r="Y720" s="48"/>
      <c r="Z720" s="48"/>
      <c r="AA720" s="50"/>
      <c r="AB720" s="47"/>
      <c r="AC720" s="50"/>
      <c r="AD720" s="50"/>
      <c r="AE720" s="50"/>
      <c r="AF720" s="44"/>
      <c r="AG720" s="44"/>
      <c r="AH720" s="44"/>
      <c r="AI720" s="110">
        <v>720</v>
      </c>
    </row>
    <row r="721" spans="1:35" s="40" customFormat="1" ht="15" customHeight="1" x14ac:dyDescent="0.2">
      <c r="A721" s="48">
        <v>7653</v>
      </c>
      <c r="B721" s="43" t="s">
        <v>5922</v>
      </c>
      <c r="C721" s="44" t="s">
        <v>8881</v>
      </c>
      <c r="D721" s="44" t="s">
        <v>5923</v>
      </c>
      <c r="E721" s="44" t="s">
        <v>5924</v>
      </c>
      <c r="F721" s="45" t="s">
        <v>5925</v>
      </c>
      <c r="G721" s="45" t="s">
        <v>5926</v>
      </c>
      <c r="H721" s="45" t="s">
        <v>5927</v>
      </c>
      <c r="I721" s="44" t="s">
        <v>4089</v>
      </c>
      <c r="J721" s="44" t="s">
        <v>5928</v>
      </c>
      <c r="K721" s="46" t="s">
        <v>5929</v>
      </c>
      <c r="L721" s="44" t="s">
        <v>9995</v>
      </c>
      <c r="M721" s="44"/>
      <c r="N721" s="44" t="s">
        <v>5930</v>
      </c>
      <c r="O721" s="47" t="s">
        <v>167</v>
      </c>
      <c r="P721" s="48" t="s">
        <v>1334</v>
      </c>
      <c r="Q721" s="48" t="s">
        <v>5931</v>
      </c>
      <c r="R721" s="46" t="s">
        <v>5932</v>
      </c>
      <c r="S721" s="48"/>
      <c r="T721" s="46">
        <v>93401</v>
      </c>
      <c r="U721" s="46" t="s">
        <v>5756</v>
      </c>
      <c r="V721" s="49">
        <v>43311</v>
      </c>
      <c r="W721" s="48">
        <v>7653</v>
      </c>
      <c r="X721" s="48"/>
      <c r="Y721" s="48"/>
      <c r="Z721" s="48"/>
      <c r="AA721" s="50"/>
      <c r="AB721" s="47"/>
      <c r="AC721" s="50"/>
      <c r="AD721" s="50"/>
      <c r="AE721" s="50"/>
      <c r="AF721" s="44"/>
      <c r="AG721" s="44"/>
      <c r="AH721" s="44"/>
      <c r="AI721" s="7">
        <v>721</v>
      </c>
    </row>
    <row r="722" spans="1:35" s="40" customFormat="1" ht="15" customHeight="1" x14ac:dyDescent="0.2">
      <c r="A722" s="48">
        <v>7631</v>
      </c>
      <c r="B722" s="43" t="s">
        <v>5933</v>
      </c>
      <c r="C722" s="44" t="s">
        <v>8864</v>
      </c>
      <c r="D722" s="44" t="s">
        <v>1934</v>
      </c>
      <c r="E722" s="44" t="s">
        <v>5934</v>
      </c>
      <c r="F722" s="45" t="s">
        <v>5935</v>
      </c>
      <c r="G722" s="45" t="s">
        <v>5936</v>
      </c>
      <c r="H722" s="45" t="s">
        <v>5937</v>
      </c>
      <c r="I722" s="44" t="s">
        <v>5938</v>
      </c>
      <c r="J722" s="44" t="s">
        <v>5939</v>
      </c>
      <c r="K722" s="44" t="s">
        <v>5940</v>
      </c>
      <c r="L722" s="44" t="s">
        <v>9996</v>
      </c>
      <c r="M722" s="44"/>
      <c r="N722" s="44" t="s">
        <v>5941</v>
      </c>
      <c r="O722" s="47" t="s">
        <v>60</v>
      </c>
      <c r="P722" s="48" t="s">
        <v>1665</v>
      </c>
      <c r="Q722" s="48" t="s">
        <v>5942</v>
      </c>
      <c r="R722" s="53" t="s">
        <v>5943</v>
      </c>
      <c r="S722" s="48"/>
      <c r="T722" s="46" t="s">
        <v>216</v>
      </c>
      <c r="U722" s="46" t="s">
        <v>5944</v>
      </c>
      <c r="V722" s="49">
        <v>42850</v>
      </c>
      <c r="W722" s="48">
        <v>7631</v>
      </c>
      <c r="X722" s="48"/>
      <c r="Y722" s="48"/>
      <c r="Z722" s="48"/>
      <c r="AA722" s="50"/>
      <c r="AB722" s="47"/>
      <c r="AC722" s="50"/>
      <c r="AD722" s="50"/>
      <c r="AE722" s="50"/>
      <c r="AF722" s="44"/>
      <c r="AG722" s="44"/>
      <c r="AH722" s="44"/>
      <c r="AI722" s="110">
        <v>722</v>
      </c>
    </row>
    <row r="723" spans="1:35" s="40" customFormat="1" ht="15" customHeight="1" x14ac:dyDescent="0.2">
      <c r="A723" s="48">
        <v>7428</v>
      </c>
      <c r="B723" s="43" t="s">
        <v>5945</v>
      </c>
      <c r="C723" s="44" t="s">
        <v>8756</v>
      </c>
      <c r="D723" s="44" t="s">
        <v>3006</v>
      </c>
      <c r="E723" s="44" t="s">
        <v>5946</v>
      </c>
      <c r="F723" s="45" t="s">
        <v>5947</v>
      </c>
      <c r="G723" s="45" t="s">
        <v>884</v>
      </c>
      <c r="H723" s="45" t="s">
        <v>5948</v>
      </c>
      <c r="I723" s="44" t="s">
        <v>1018</v>
      </c>
      <c r="J723" s="44" t="s">
        <v>5949</v>
      </c>
      <c r="K723" s="46" t="s">
        <v>5950</v>
      </c>
      <c r="L723" s="44" t="s">
        <v>9997</v>
      </c>
      <c r="M723" s="44"/>
      <c r="N723" s="44" t="s">
        <v>5951</v>
      </c>
      <c r="O723" s="47" t="s">
        <v>89</v>
      </c>
      <c r="P723" s="48" t="s">
        <v>5952</v>
      </c>
      <c r="Q723" s="48" t="s">
        <v>5953</v>
      </c>
      <c r="R723" s="46" t="s">
        <v>5954</v>
      </c>
      <c r="S723" s="48"/>
      <c r="T723" s="46" t="s">
        <v>307</v>
      </c>
      <c r="U723" s="46" t="s">
        <v>5955</v>
      </c>
      <c r="V723" s="49">
        <v>40365</v>
      </c>
      <c r="W723" s="48">
        <v>7428</v>
      </c>
      <c r="X723" s="48"/>
      <c r="Y723" s="48"/>
      <c r="Z723" s="48"/>
      <c r="AA723" s="50"/>
      <c r="AB723" s="47"/>
      <c r="AC723" s="50"/>
      <c r="AD723" s="50"/>
      <c r="AE723" s="50"/>
      <c r="AF723" s="44"/>
      <c r="AG723" s="44"/>
      <c r="AH723" s="44"/>
      <c r="AI723" s="110">
        <v>723</v>
      </c>
    </row>
    <row r="724" spans="1:35" s="40" customFormat="1" ht="15" customHeight="1" x14ac:dyDescent="0.2">
      <c r="A724" s="48">
        <v>7704</v>
      </c>
      <c r="B724" s="43" t="s">
        <v>2411</v>
      </c>
      <c r="C724" s="44" t="s">
        <v>7616</v>
      </c>
      <c r="D724" s="44"/>
      <c r="E724" s="44" t="s">
        <v>2412</v>
      </c>
      <c r="F724" s="45" t="s">
        <v>2413</v>
      </c>
      <c r="G724" s="45" t="s">
        <v>2414</v>
      </c>
      <c r="H724" s="45" t="s">
        <v>2415</v>
      </c>
      <c r="I724" s="44" t="s">
        <v>2416</v>
      </c>
      <c r="J724" s="44" t="s">
        <v>2417</v>
      </c>
      <c r="K724" s="46" t="s">
        <v>2418</v>
      </c>
      <c r="L724" s="44" t="s">
        <v>9998</v>
      </c>
      <c r="M724" s="44"/>
      <c r="N724" s="44" t="s">
        <v>2419</v>
      </c>
      <c r="O724" s="47" t="s">
        <v>616</v>
      </c>
      <c r="P724" s="48" t="s">
        <v>2420</v>
      </c>
      <c r="Q724" s="48" t="s">
        <v>2421</v>
      </c>
      <c r="R724" s="46" t="s">
        <v>2422</v>
      </c>
      <c r="S724" s="48"/>
      <c r="T724" s="46">
        <v>93401</v>
      </c>
      <c r="U724" s="46" t="s">
        <v>2423</v>
      </c>
      <c r="V724" s="49">
        <v>43934</v>
      </c>
      <c r="W724" s="48">
        <v>7704</v>
      </c>
      <c r="X724" s="48"/>
      <c r="Y724" s="48"/>
      <c r="Z724" s="48"/>
      <c r="AA724" s="50"/>
      <c r="AB724" s="47"/>
      <c r="AC724" s="50"/>
      <c r="AD724" s="50"/>
      <c r="AE724" s="50"/>
      <c r="AF724" s="44"/>
      <c r="AG724" s="44"/>
      <c r="AH724" s="44"/>
      <c r="AI724" s="7">
        <v>724</v>
      </c>
    </row>
    <row r="725" spans="1:35" s="40" customFormat="1" ht="15" customHeight="1" x14ac:dyDescent="0.2">
      <c r="A725" s="48">
        <v>7640</v>
      </c>
      <c r="B725" s="43" t="s">
        <v>5956</v>
      </c>
      <c r="C725" s="44" t="s">
        <v>8872</v>
      </c>
      <c r="D725" s="44" t="s">
        <v>51</v>
      </c>
      <c r="E725" s="44" t="s">
        <v>5957</v>
      </c>
      <c r="F725" s="45" t="s">
        <v>5958</v>
      </c>
      <c r="G725" s="45" t="s">
        <v>5959</v>
      </c>
      <c r="H725" s="45" t="s">
        <v>5960</v>
      </c>
      <c r="I725" s="44" t="s">
        <v>2276</v>
      </c>
      <c r="J725" s="44" t="s">
        <v>5961</v>
      </c>
      <c r="K725" s="44" t="s">
        <v>5962</v>
      </c>
      <c r="L725" s="44" t="s">
        <v>9999</v>
      </c>
      <c r="M725" s="44"/>
      <c r="N725" s="44" t="s">
        <v>5963</v>
      </c>
      <c r="O725" s="47" t="s">
        <v>89</v>
      </c>
      <c r="P725" s="48" t="s">
        <v>5964</v>
      </c>
      <c r="Q725" s="48">
        <v>56964313880</v>
      </c>
      <c r="R725" s="46" t="s">
        <v>5965</v>
      </c>
      <c r="S725" s="48"/>
      <c r="T725" s="46" t="s">
        <v>2281</v>
      </c>
      <c r="U725" s="46" t="s">
        <v>5966</v>
      </c>
      <c r="V725" s="49">
        <v>43048</v>
      </c>
      <c r="W725" s="48">
        <v>7640</v>
      </c>
      <c r="X725" s="48"/>
      <c r="Y725" s="48"/>
      <c r="Z725" s="48"/>
      <c r="AA725" s="50"/>
      <c r="AB725" s="47"/>
      <c r="AC725" s="50"/>
      <c r="AD725" s="50"/>
      <c r="AE725" s="50"/>
      <c r="AF725" s="44"/>
      <c r="AG725" s="44"/>
      <c r="AH725" s="44"/>
      <c r="AI725" s="110">
        <v>725</v>
      </c>
    </row>
    <row r="726" spans="1:35" s="40" customFormat="1" ht="15" customHeight="1" x14ac:dyDescent="0.2">
      <c r="A726" s="48">
        <v>7623</v>
      </c>
      <c r="B726" s="43" t="s">
        <v>5967</v>
      </c>
      <c r="C726" s="44" t="s">
        <v>8857</v>
      </c>
      <c r="D726" s="44" t="s">
        <v>51</v>
      </c>
      <c r="E726" s="44" t="s">
        <v>5968</v>
      </c>
      <c r="F726" s="44" t="s">
        <v>5969</v>
      </c>
      <c r="G726" s="45" t="s">
        <v>5970</v>
      </c>
      <c r="H726" s="45" t="s">
        <v>5971</v>
      </c>
      <c r="I726" s="44" t="s">
        <v>5972</v>
      </c>
      <c r="J726" s="44" t="s">
        <v>5973</v>
      </c>
      <c r="K726" s="44" t="s">
        <v>5974</v>
      </c>
      <c r="L726" s="44" t="s">
        <v>10000</v>
      </c>
      <c r="M726" s="44"/>
      <c r="N726" s="44" t="s">
        <v>5975</v>
      </c>
      <c r="O726" s="47" t="s">
        <v>501</v>
      </c>
      <c r="P726" s="48" t="s">
        <v>587</v>
      </c>
      <c r="Q726" s="48" t="s">
        <v>5976</v>
      </c>
      <c r="R726" s="46" t="s">
        <v>5977</v>
      </c>
      <c r="S726" s="48"/>
      <c r="T726" s="46" t="s">
        <v>216</v>
      </c>
      <c r="U726" s="46" t="s">
        <v>5978</v>
      </c>
      <c r="V726" s="49">
        <v>42730</v>
      </c>
      <c r="W726" s="48">
        <v>7623</v>
      </c>
      <c r="X726" s="48"/>
      <c r="Y726" s="48"/>
      <c r="Z726" s="48"/>
      <c r="AA726" s="50"/>
      <c r="AB726" s="47"/>
      <c r="AC726" s="50"/>
      <c r="AD726" s="50"/>
      <c r="AE726" s="50"/>
      <c r="AF726" s="44"/>
      <c r="AG726" s="44"/>
      <c r="AH726" s="44"/>
      <c r="AI726" s="110">
        <v>726</v>
      </c>
    </row>
    <row r="727" spans="1:35" s="40" customFormat="1" ht="15" customHeight="1" x14ac:dyDescent="0.2">
      <c r="A727" s="48">
        <v>7710</v>
      </c>
      <c r="B727" s="43" t="s">
        <v>5979</v>
      </c>
      <c r="C727" s="44" t="s">
        <v>8917</v>
      </c>
      <c r="D727" s="44"/>
      <c r="E727" s="51" t="s">
        <v>5980</v>
      </c>
      <c r="F727" s="45" t="s">
        <v>5981</v>
      </c>
      <c r="G727" s="45" t="s">
        <v>5982</v>
      </c>
      <c r="H727" s="45" t="s">
        <v>5983</v>
      </c>
      <c r="I727" s="44" t="s">
        <v>2366</v>
      </c>
      <c r="J727" s="44" t="s">
        <v>5984</v>
      </c>
      <c r="K727" s="46" t="s">
        <v>5985</v>
      </c>
      <c r="L727" s="44" t="s">
        <v>10001</v>
      </c>
      <c r="M727" s="44"/>
      <c r="N727" s="44" t="s">
        <v>5986</v>
      </c>
      <c r="O727" s="47" t="s">
        <v>501</v>
      </c>
      <c r="P727" s="48" t="s">
        <v>5987</v>
      </c>
      <c r="Q727" s="48">
        <v>988375686</v>
      </c>
      <c r="R727" s="46" t="s">
        <v>5988</v>
      </c>
      <c r="S727" s="48"/>
      <c r="T727" s="46">
        <v>93401</v>
      </c>
      <c r="U727" s="46" t="s">
        <v>5989</v>
      </c>
      <c r="V727" s="49">
        <v>44049</v>
      </c>
      <c r="W727" s="48">
        <v>7710</v>
      </c>
      <c r="X727" s="48"/>
      <c r="Y727" s="48"/>
      <c r="Z727" s="48"/>
      <c r="AA727" s="50"/>
      <c r="AB727" s="47"/>
      <c r="AC727" s="50"/>
      <c r="AD727" s="50"/>
      <c r="AE727" s="50"/>
      <c r="AF727" s="44"/>
      <c r="AG727" s="44"/>
      <c r="AH727" s="44"/>
      <c r="AI727" s="7">
        <v>727</v>
      </c>
    </row>
    <row r="728" spans="1:35" s="40" customFormat="1" ht="15" customHeight="1" x14ac:dyDescent="0.2">
      <c r="A728" s="48">
        <v>7484</v>
      </c>
      <c r="B728" s="43" t="s">
        <v>8351</v>
      </c>
      <c r="C728" s="44" t="s">
        <v>8796</v>
      </c>
      <c r="D728" s="44" t="s">
        <v>51</v>
      </c>
      <c r="E728" s="44" t="s">
        <v>5990</v>
      </c>
      <c r="F728" s="45" t="s">
        <v>5991</v>
      </c>
      <c r="G728" s="45" t="s">
        <v>5992</v>
      </c>
      <c r="H728" s="45" t="s">
        <v>5993</v>
      </c>
      <c r="I728" s="44" t="s">
        <v>5994</v>
      </c>
      <c r="J728" s="44" t="s">
        <v>5995</v>
      </c>
      <c r="K728" s="44" t="s">
        <v>5996</v>
      </c>
      <c r="L728" s="44" t="s">
        <v>10002</v>
      </c>
      <c r="M728" s="44"/>
      <c r="N728" s="44" t="s">
        <v>5997</v>
      </c>
      <c r="O728" s="47" t="s">
        <v>89</v>
      </c>
      <c r="P728" s="48" t="s">
        <v>5998</v>
      </c>
      <c r="Q728" s="48" t="s">
        <v>5999</v>
      </c>
      <c r="R728" s="46" t="s">
        <v>6000</v>
      </c>
      <c r="S728" s="48"/>
      <c r="T728" s="46" t="s">
        <v>307</v>
      </c>
      <c r="U728" s="46" t="s">
        <v>6001</v>
      </c>
      <c r="V728" s="49">
        <v>41502</v>
      </c>
      <c r="W728" s="48">
        <v>7484</v>
      </c>
      <c r="X728" s="48"/>
      <c r="Y728" s="48"/>
      <c r="Z728" s="48"/>
      <c r="AA728" s="50"/>
      <c r="AB728" s="47"/>
      <c r="AC728" s="50"/>
      <c r="AD728" s="50"/>
      <c r="AE728" s="50"/>
      <c r="AF728" s="44"/>
      <c r="AG728" s="44"/>
      <c r="AH728" s="44"/>
      <c r="AI728" s="110">
        <v>728</v>
      </c>
    </row>
    <row r="729" spans="1:35" s="40" customFormat="1" ht="15" customHeight="1" x14ac:dyDescent="0.2">
      <c r="A729" s="48">
        <v>7677</v>
      </c>
      <c r="B729" s="43" t="s">
        <v>6002</v>
      </c>
      <c r="C729" s="44" t="s">
        <v>8897</v>
      </c>
      <c r="D729" s="44"/>
      <c r="E729" s="44" t="s">
        <v>6003</v>
      </c>
      <c r="F729" s="45" t="s">
        <v>6004</v>
      </c>
      <c r="G729" s="45" t="s">
        <v>6005</v>
      </c>
      <c r="H729" s="45" t="s">
        <v>6006</v>
      </c>
      <c r="I729" s="44" t="s">
        <v>2444</v>
      </c>
      <c r="J729" s="44" t="s">
        <v>6007</v>
      </c>
      <c r="K729" s="46" t="s">
        <v>6008</v>
      </c>
      <c r="L729" s="44" t="s">
        <v>10003</v>
      </c>
      <c r="M729" s="44"/>
      <c r="N729" s="44" t="s">
        <v>6009</v>
      </c>
      <c r="O729" s="47" t="s">
        <v>89</v>
      </c>
      <c r="P729" s="48" t="s">
        <v>257</v>
      </c>
      <c r="Q729" s="48" t="s">
        <v>6010</v>
      </c>
      <c r="R729" s="46" t="s">
        <v>6011</v>
      </c>
      <c r="S729" s="48"/>
      <c r="T729" s="46" t="s">
        <v>216</v>
      </c>
      <c r="U729" s="46" t="s">
        <v>6012</v>
      </c>
      <c r="V729" s="49">
        <v>43626</v>
      </c>
      <c r="W729" s="48">
        <v>7677</v>
      </c>
      <c r="X729" s="48"/>
      <c r="Y729" s="48"/>
      <c r="Z729" s="48"/>
      <c r="AA729" s="50"/>
      <c r="AB729" s="47"/>
      <c r="AC729" s="50"/>
      <c r="AD729" s="50"/>
      <c r="AE729" s="50"/>
      <c r="AF729" s="44"/>
      <c r="AG729" s="44"/>
      <c r="AH729" s="44"/>
      <c r="AI729" s="110">
        <v>729</v>
      </c>
    </row>
    <row r="730" spans="1:35" s="40" customFormat="1" ht="15" customHeight="1" x14ac:dyDescent="0.2">
      <c r="A730" s="48">
        <v>7678</v>
      </c>
      <c r="B730" s="43" t="s">
        <v>6013</v>
      </c>
      <c r="C730" s="44" t="s">
        <v>8898</v>
      </c>
      <c r="D730" s="44"/>
      <c r="E730" s="44" t="s">
        <v>6014</v>
      </c>
      <c r="F730" s="45" t="s">
        <v>6015</v>
      </c>
      <c r="G730" s="45" t="s">
        <v>6016</v>
      </c>
      <c r="H730" s="45" t="s">
        <v>6017</v>
      </c>
      <c r="I730" s="44" t="s">
        <v>6018</v>
      </c>
      <c r="J730" s="44" t="s">
        <v>6019</v>
      </c>
      <c r="K730" s="44" t="s">
        <v>6020</v>
      </c>
      <c r="L730" s="44" t="s">
        <v>10004</v>
      </c>
      <c r="M730" s="44"/>
      <c r="N730" s="44" t="s">
        <v>6021</v>
      </c>
      <c r="O730" s="47" t="s">
        <v>371</v>
      </c>
      <c r="P730" s="48" t="s">
        <v>734</v>
      </c>
      <c r="Q730" s="48">
        <v>91444090</v>
      </c>
      <c r="R730" s="46" t="s">
        <v>6022</v>
      </c>
      <c r="S730" s="48"/>
      <c r="T730" s="46" t="s">
        <v>216</v>
      </c>
      <c r="U730" s="46" t="s">
        <v>6023</v>
      </c>
      <c r="V730" s="49">
        <v>43627</v>
      </c>
      <c r="W730" s="48">
        <v>7678</v>
      </c>
      <c r="X730" s="48"/>
      <c r="Y730" s="48"/>
      <c r="Z730" s="48"/>
      <c r="AA730" s="50"/>
      <c r="AB730" s="47"/>
      <c r="AC730" s="50"/>
      <c r="AD730" s="50"/>
      <c r="AE730" s="50"/>
      <c r="AF730" s="44"/>
      <c r="AG730" s="44"/>
      <c r="AH730" s="44"/>
      <c r="AI730" s="7">
        <v>730</v>
      </c>
    </row>
    <row r="731" spans="1:35" s="40" customFormat="1" ht="15" customHeight="1" x14ac:dyDescent="0.2">
      <c r="A731" s="48">
        <v>7392</v>
      </c>
      <c r="B731" s="43" t="s">
        <v>6024</v>
      </c>
      <c r="C731" s="44" t="s">
        <v>8726</v>
      </c>
      <c r="D731" s="44" t="s">
        <v>6025</v>
      </c>
      <c r="E731" s="44" t="s">
        <v>6026</v>
      </c>
      <c r="F731" s="45" t="s">
        <v>6027</v>
      </c>
      <c r="G731" s="45" t="s">
        <v>6028</v>
      </c>
      <c r="H731" s="45" t="s">
        <v>6029</v>
      </c>
      <c r="I731" s="44" t="s">
        <v>6030</v>
      </c>
      <c r="J731" s="44" t="s">
        <v>6031</v>
      </c>
      <c r="K731" s="44" t="s">
        <v>6032</v>
      </c>
      <c r="L731" s="44" t="s">
        <v>10005</v>
      </c>
      <c r="M731" s="44"/>
      <c r="N731" s="44" t="s">
        <v>6033</v>
      </c>
      <c r="O731" s="47" t="s">
        <v>32</v>
      </c>
      <c r="P731" s="48" t="s">
        <v>6034</v>
      </c>
      <c r="Q731" s="48" t="s">
        <v>6035</v>
      </c>
      <c r="R731" s="46"/>
      <c r="S731" s="48"/>
      <c r="T731" s="46" t="s">
        <v>216</v>
      </c>
      <c r="U731" s="46" t="s">
        <v>6036</v>
      </c>
      <c r="V731" s="49">
        <v>39588</v>
      </c>
      <c r="W731" s="48">
        <v>7392</v>
      </c>
      <c r="X731" s="48"/>
      <c r="Y731" s="48"/>
      <c r="Z731" s="48"/>
      <c r="AA731" s="50"/>
      <c r="AB731" s="47"/>
      <c r="AC731" s="50"/>
      <c r="AD731" s="50"/>
      <c r="AE731" s="50"/>
      <c r="AF731" s="44"/>
      <c r="AG731" s="44"/>
      <c r="AH731" s="44"/>
      <c r="AI731" s="110">
        <v>731</v>
      </c>
    </row>
    <row r="732" spans="1:35" s="40" customFormat="1" ht="15" customHeight="1" x14ac:dyDescent="0.2">
      <c r="A732" s="48">
        <v>7628</v>
      </c>
      <c r="B732" s="43" t="s">
        <v>6037</v>
      </c>
      <c r="C732" s="44" t="s">
        <v>8861</v>
      </c>
      <c r="D732" s="44" t="s">
        <v>3006</v>
      </c>
      <c r="E732" s="44" t="s">
        <v>6038</v>
      </c>
      <c r="F732" s="45" t="s">
        <v>6039</v>
      </c>
      <c r="G732" s="45" t="s">
        <v>6040</v>
      </c>
      <c r="H732" s="45" t="s">
        <v>6041</v>
      </c>
      <c r="I732" s="44" t="s">
        <v>6042</v>
      </c>
      <c r="J732" s="44" t="s">
        <v>6043</v>
      </c>
      <c r="K732" s="44" t="s">
        <v>6044</v>
      </c>
      <c r="L732" s="44" t="s">
        <v>10006</v>
      </c>
      <c r="M732" s="44"/>
      <c r="N732" s="44" t="s">
        <v>6045</v>
      </c>
      <c r="O732" s="47" t="s">
        <v>89</v>
      </c>
      <c r="P732" s="48"/>
      <c r="Q732" s="48"/>
      <c r="R732" s="46" t="s">
        <v>6046</v>
      </c>
      <c r="S732" s="48"/>
      <c r="T732" s="46" t="s">
        <v>247</v>
      </c>
      <c r="U732" s="46" t="s">
        <v>6047</v>
      </c>
      <c r="V732" s="49">
        <v>42790</v>
      </c>
      <c r="W732" s="48">
        <v>7628</v>
      </c>
      <c r="X732" s="48"/>
      <c r="Y732" s="48"/>
      <c r="Z732" s="48"/>
      <c r="AA732" s="50"/>
      <c r="AB732" s="47"/>
      <c r="AC732" s="50"/>
      <c r="AD732" s="50"/>
      <c r="AE732" s="50"/>
      <c r="AF732" s="44"/>
      <c r="AG732" s="44"/>
      <c r="AH732" s="44"/>
      <c r="AI732" s="110">
        <v>732</v>
      </c>
    </row>
    <row r="733" spans="1:35" s="40" customFormat="1" ht="15" customHeight="1" x14ac:dyDescent="0.2">
      <c r="A733" s="48">
        <v>7711</v>
      </c>
      <c r="B733" s="43" t="s">
        <v>6048</v>
      </c>
      <c r="C733" s="44" t="s">
        <v>8918</v>
      </c>
      <c r="D733" s="44"/>
      <c r="E733" s="44" t="s">
        <v>6049</v>
      </c>
      <c r="F733" s="45" t="s">
        <v>6050</v>
      </c>
      <c r="G733" s="45" t="s">
        <v>6051</v>
      </c>
      <c r="H733" s="45" t="s">
        <v>6052</v>
      </c>
      <c r="I733" s="44" t="s">
        <v>2366</v>
      </c>
      <c r="J733" s="44" t="s">
        <v>6053</v>
      </c>
      <c r="K733" s="46" t="s">
        <v>6054</v>
      </c>
      <c r="L733" s="44" t="s">
        <v>10007</v>
      </c>
      <c r="M733" s="44"/>
      <c r="N733" s="44" t="s">
        <v>6055</v>
      </c>
      <c r="O733" s="47" t="s">
        <v>89</v>
      </c>
      <c r="P733" s="48" t="s">
        <v>1388</v>
      </c>
      <c r="Q733" s="48" t="s">
        <v>6056</v>
      </c>
      <c r="R733" s="46" t="s">
        <v>6057</v>
      </c>
      <c r="S733" s="48"/>
      <c r="T733" s="46">
        <v>93401</v>
      </c>
      <c r="U733" s="46" t="s">
        <v>4679</v>
      </c>
      <c r="V733" s="49">
        <v>44054</v>
      </c>
      <c r="W733" s="48">
        <v>7711</v>
      </c>
      <c r="X733" s="48"/>
      <c r="Y733" s="48"/>
      <c r="Z733" s="48"/>
      <c r="AA733" s="50"/>
      <c r="AB733" s="47"/>
      <c r="AC733" s="50"/>
      <c r="AD733" s="50"/>
      <c r="AE733" s="50"/>
      <c r="AF733" s="44"/>
      <c r="AG733" s="44"/>
      <c r="AH733" s="44"/>
      <c r="AI733" s="7">
        <v>733</v>
      </c>
    </row>
    <row r="734" spans="1:35" s="40" customFormat="1" ht="15" customHeight="1" x14ac:dyDescent="0.2">
      <c r="A734" s="48">
        <v>7682</v>
      </c>
      <c r="B734" s="43" t="s">
        <v>6058</v>
      </c>
      <c r="C734" s="44" t="s">
        <v>8902</v>
      </c>
      <c r="D734" s="44"/>
      <c r="E734" s="44" t="s">
        <v>6059</v>
      </c>
      <c r="F734" s="45" t="s">
        <v>6060</v>
      </c>
      <c r="G734" s="45" t="s">
        <v>6061</v>
      </c>
      <c r="H734" s="45" t="s">
        <v>6062</v>
      </c>
      <c r="I734" s="44" t="s">
        <v>2366</v>
      </c>
      <c r="J734" s="44" t="s">
        <v>6063</v>
      </c>
      <c r="K734" s="44" t="s">
        <v>6064</v>
      </c>
      <c r="L734" s="44" t="s">
        <v>10008</v>
      </c>
      <c r="M734" s="44"/>
      <c r="N734" s="44" t="s">
        <v>6065</v>
      </c>
      <c r="O734" s="47" t="s">
        <v>371</v>
      </c>
      <c r="P734" s="48" t="s">
        <v>392</v>
      </c>
      <c r="Q734" s="48" t="s">
        <v>6066</v>
      </c>
      <c r="R734" s="46" t="s">
        <v>6067</v>
      </c>
      <c r="S734" s="48"/>
      <c r="T734" s="46">
        <v>93401</v>
      </c>
      <c r="U734" s="46" t="s">
        <v>6068</v>
      </c>
      <c r="V734" s="49">
        <v>43644</v>
      </c>
      <c r="W734" s="48">
        <v>7682</v>
      </c>
      <c r="X734" s="48"/>
      <c r="Y734" s="48"/>
      <c r="Z734" s="48"/>
      <c r="AA734" s="50"/>
      <c r="AB734" s="47"/>
      <c r="AC734" s="50"/>
      <c r="AD734" s="50"/>
      <c r="AE734" s="50"/>
      <c r="AF734" s="44"/>
      <c r="AG734" s="44"/>
      <c r="AH734" s="44"/>
      <c r="AI734" s="110">
        <v>734</v>
      </c>
    </row>
    <row r="735" spans="1:35" s="40" customFormat="1" ht="15" customHeight="1" x14ac:dyDescent="0.2">
      <c r="A735" s="48">
        <v>7633</v>
      </c>
      <c r="B735" s="43" t="s">
        <v>6069</v>
      </c>
      <c r="C735" s="44" t="s">
        <v>8866</v>
      </c>
      <c r="D735" s="44" t="s">
        <v>51</v>
      </c>
      <c r="E735" s="44" t="s">
        <v>6070</v>
      </c>
      <c r="F735" s="45" t="s">
        <v>6071</v>
      </c>
      <c r="G735" s="45" t="s">
        <v>6072</v>
      </c>
      <c r="H735" s="45" t="s">
        <v>6073</v>
      </c>
      <c r="I735" s="44" t="s">
        <v>6074</v>
      </c>
      <c r="J735" s="44" t="s">
        <v>6075</v>
      </c>
      <c r="K735" s="44" t="s">
        <v>6076</v>
      </c>
      <c r="L735" s="44" t="s">
        <v>10009</v>
      </c>
      <c r="M735" s="44"/>
      <c r="N735" s="44" t="s">
        <v>6077</v>
      </c>
      <c r="O735" s="47" t="s">
        <v>918</v>
      </c>
      <c r="P735" s="48" t="s">
        <v>6078</v>
      </c>
      <c r="Q735" s="48">
        <v>994420699</v>
      </c>
      <c r="R735" s="46" t="s">
        <v>6079</v>
      </c>
      <c r="S735" s="46"/>
      <c r="T735" s="46" t="s">
        <v>2281</v>
      </c>
      <c r="U735" s="44" t="s">
        <v>6080</v>
      </c>
      <c r="V735" s="49">
        <v>42968</v>
      </c>
      <c r="W735" s="48">
        <v>7633</v>
      </c>
      <c r="X735" s="48"/>
      <c r="Y735" s="48"/>
      <c r="Z735" s="48"/>
      <c r="AA735" s="50"/>
      <c r="AB735" s="47"/>
      <c r="AC735" s="50"/>
      <c r="AD735" s="50"/>
      <c r="AE735" s="50"/>
      <c r="AF735" s="44"/>
      <c r="AG735" s="44"/>
      <c r="AH735" s="44"/>
      <c r="AI735" s="110">
        <v>735</v>
      </c>
    </row>
    <row r="736" spans="1:35" s="40" customFormat="1" ht="15" customHeight="1" x14ac:dyDescent="0.2">
      <c r="A736" s="48">
        <v>7626</v>
      </c>
      <c r="B736" s="43" t="s">
        <v>2249</v>
      </c>
      <c r="C736" s="44" t="s">
        <v>8860</v>
      </c>
      <c r="D736" s="44" t="s">
        <v>51</v>
      </c>
      <c r="E736" s="44" t="s">
        <v>2250</v>
      </c>
      <c r="F736" s="45" t="s">
        <v>2251</v>
      </c>
      <c r="G736" s="45" t="s">
        <v>2252</v>
      </c>
      <c r="H736" s="45" t="s">
        <v>2253</v>
      </c>
      <c r="I736" s="44" t="s">
        <v>2254</v>
      </c>
      <c r="J736" s="44" t="s">
        <v>2255</v>
      </c>
      <c r="K736" s="44" t="s">
        <v>2256</v>
      </c>
      <c r="L736" s="44" t="s">
        <v>10010</v>
      </c>
      <c r="M736" s="44"/>
      <c r="N736" s="48" t="s">
        <v>2257</v>
      </c>
      <c r="O736" s="47" t="s">
        <v>167</v>
      </c>
      <c r="P736" s="48" t="s">
        <v>2258</v>
      </c>
      <c r="Q736" s="48" t="s">
        <v>2259</v>
      </c>
      <c r="R736" s="46" t="s">
        <v>2260</v>
      </c>
      <c r="S736" s="48"/>
      <c r="T736" s="46" t="s">
        <v>2230</v>
      </c>
      <c r="U736" s="46" t="s">
        <v>2261</v>
      </c>
      <c r="V736" s="49">
        <v>42762</v>
      </c>
      <c r="W736" s="48">
        <v>7626</v>
      </c>
      <c r="X736" s="48"/>
      <c r="Y736" s="48"/>
      <c r="Z736" s="48"/>
      <c r="AA736" s="50"/>
      <c r="AB736" s="47"/>
      <c r="AC736" s="50"/>
      <c r="AD736" s="50"/>
      <c r="AE736" s="50"/>
      <c r="AF736" s="44"/>
      <c r="AG736" s="44"/>
      <c r="AH736" s="44"/>
      <c r="AI736" s="7">
        <v>736</v>
      </c>
    </row>
    <row r="737" spans="1:35" s="40" customFormat="1" ht="15" customHeight="1" x14ac:dyDescent="0.2">
      <c r="A737" s="48">
        <v>7696</v>
      </c>
      <c r="B737" s="43" t="s">
        <v>2399</v>
      </c>
      <c r="C737" s="44" t="s">
        <v>7612</v>
      </c>
      <c r="D737" s="44"/>
      <c r="E737" s="44" t="s">
        <v>2400</v>
      </c>
      <c r="F737" s="45" t="s">
        <v>2401</v>
      </c>
      <c r="G737" s="45" t="s">
        <v>2402</v>
      </c>
      <c r="H737" s="45" t="s">
        <v>2403</v>
      </c>
      <c r="I737" s="44" t="s">
        <v>2404</v>
      </c>
      <c r="J737" s="44" t="s">
        <v>2405</v>
      </c>
      <c r="K737" s="44" t="s">
        <v>2406</v>
      </c>
      <c r="L737" s="44" t="s">
        <v>10011</v>
      </c>
      <c r="M737" s="44"/>
      <c r="N737" s="44" t="s">
        <v>2407</v>
      </c>
      <c r="O737" s="47" t="s">
        <v>637</v>
      </c>
      <c r="P737" s="48" t="s">
        <v>1531</v>
      </c>
      <c r="Q737" s="48" t="s">
        <v>2408</v>
      </c>
      <c r="R737" s="46" t="s">
        <v>2409</v>
      </c>
      <c r="S737" s="48"/>
      <c r="T737" s="46">
        <v>93401</v>
      </c>
      <c r="U737" s="46" t="s">
        <v>2410</v>
      </c>
      <c r="V737" s="49">
        <v>43858</v>
      </c>
      <c r="W737" s="48">
        <v>7696</v>
      </c>
      <c r="X737" s="48"/>
      <c r="Y737" s="48"/>
      <c r="Z737" s="48"/>
      <c r="AA737" s="50"/>
      <c r="AB737" s="47"/>
      <c r="AC737" s="50"/>
      <c r="AD737" s="50"/>
      <c r="AE737" s="50"/>
      <c r="AF737" s="44"/>
      <c r="AG737" s="44"/>
      <c r="AH737" s="44"/>
      <c r="AI737" s="110">
        <v>737</v>
      </c>
    </row>
    <row r="738" spans="1:35" s="40" customFormat="1" ht="15" customHeight="1" x14ac:dyDescent="0.2">
      <c r="A738" s="48">
        <v>7424</v>
      </c>
      <c r="B738" s="43" t="s">
        <v>6081</v>
      </c>
      <c r="C738" s="44" t="s">
        <v>8753</v>
      </c>
      <c r="D738" s="44" t="s">
        <v>3006</v>
      </c>
      <c r="E738" s="44" t="s">
        <v>6082</v>
      </c>
      <c r="F738" s="45" t="s">
        <v>6083</v>
      </c>
      <c r="G738" s="45" t="s">
        <v>884</v>
      </c>
      <c r="H738" s="44" t="s">
        <v>6084</v>
      </c>
      <c r="I738" s="45" t="s">
        <v>1018</v>
      </c>
      <c r="J738" s="44" t="s">
        <v>6085</v>
      </c>
      <c r="K738" s="46" t="s">
        <v>6086</v>
      </c>
      <c r="L738" s="44" t="s">
        <v>10012</v>
      </c>
      <c r="M738" s="44"/>
      <c r="N738" s="44" t="s">
        <v>6087</v>
      </c>
      <c r="O738" s="47" t="s">
        <v>89</v>
      </c>
      <c r="P738" s="48" t="s">
        <v>6088</v>
      </c>
      <c r="Q738" s="48" t="s">
        <v>6089</v>
      </c>
      <c r="R738" s="46" t="s">
        <v>6090</v>
      </c>
      <c r="S738" s="48"/>
      <c r="T738" s="46" t="s">
        <v>247</v>
      </c>
      <c r="U738" s="46" t="s">
        <v>6091</v>
      </c>
      <c r="V738" s="49">
        <v>40203</v>
      </c>
      <c r="W738" s="48">
        <v>7424</v>
      </c>
      <c r="X738" s="48"/>
      <c r="Y738" s="48"/>
      <c r="Z738" s="48"/>
      <c r="AA738" s="50"/>
      <c r="AB738" s="47"/>
      <c r="AC738" s="50"/>
      <c r="AD738" s="50"/>
      <c r="AE738" s="50"/>
      <c r="AF738" s="44"/>
      <c r="AG738" s="44"/>
      <c r="AH738" s="44"/>
      <c r="AI738" s="110">
        <v>738</v>
      </c>
    </row>
    <row r="739" spans="1:35" s="40" customFormat="1" ht="15" customHeight="1" x14ac:dyDescent="0.2">
      <c r="A739" s="48">
        <v>7701</v>
      </c>
      <c r="B739" s="43" t="s">
        <v>6092</v>
      </c>
      <c r="C739" s="44" t="s">
        <v>8912</v>
      </c>
      <c r="D739" s="44"/>
      <c r="E739" s="44" t="s">
        <v>6093</v>
      </c>
      <c r="F739" s="45" t="s">
        <v>6094</v>
      </c>
      <c r="G739" s="45" t="s">
        <v>6095</v>
      </c>
      <c r="H739" s="45" t="s">
        <v>6096</v>
      </c>
      <c r="I739" s="44" t="s">
        <v>210</v>
      </c>
      <c r="J739" s="44" t="s">
        <v>6097</v>
      </c>
      <c r="K739" s="44" t="s">
        <v>6098</v>
      </c>
      <c r="L739" s="44" t="s">
        <v>10013</v>
      </c>
      <c r="M739" s="44"/>
      <c r="N739" s="44" t="s">
        <v>6099</v>
      </c>
      <c r="O739" s="47" t="s">
        <v>60</v>
      </c>
      <c r="P739" s="48" t="s">
        <v>475</v>
      </c>
      <c r="Q739" s="48" t="s">
        <v>6100</v>
      </c>
      <c r="R739" s="46" t="s">
        <v>6101</v>
      </c>
      <c r="S739" s="48"/>
      <c r="T739" s="46">
        <v>93401</v>
      </c>
      <c r="U739" s="46" t="s">
        <v>2423</v>
      </c>
      <c r="V739" s="49">
        <v>43913</v>
      </c>
      <c r="W739" s="48">
        <v>7701</v>
      </c>
      <c r="X739" s="48"/>
      <c r="Y739" s="48"/>
      <c r="Z739" s="48"/>
      <c r="AA739" s="50"/>
      <c r="AB739" s="47"/>
      <c r="AC739" s="50"/>
      <c r="AD739" s="50"/>
      <c r="AE739" s="50"/>
      <c r="AF739" s="44"/>
      <c r="AG739" s="44"/>
      <c r="AH739" s="44"/>
      <c r="AI739" s="7">
        <v>739</v>
      </c>
    </row>
    <row r="740" spans="1:35" s="40" customFormat="1" ht="15" customHeight="1" x14ac:dyDescent="0.2">
      <c r="A740" s="48">
        <v>7438</v>
      </c>
      <c r="B740" s="43" t="s">
        <v>8352</v>
      </c>
      <c r="C740" s="44" t="s">
        <v>8765</v>
      </c>
      <c r="D740" s="44" t="s">
        <v>26</v>
      </c>
      <c r="E740" s="44" t="s">
        <v>6102</v>
      </c>
      <c r="F740" s="45" t="s">
        <v>6103</v>
      </c>
      <c r="G740" s="45" t="s">
        <v>6104</v>
      </c>
      <c r="H740" s="45" t="s">
        <v>6105</v>
      </c>
      <c r="I740" s="44" t="s">
        <v>6106</v>
      </c>
      <c r="J740" s="44" t="s">
        <v>6107</v>
      </c>
      <c r="K740" s="44" t="s">
        <v>6108</v>
      </c>
      <c r="L740" s="44" t="s">
        <v>10014</v>
      </c>
      <c r="M740" s="44"/>
      <c r="N740" s="44" t="s">
        <v>6109</v>
      </c>
      <c r="O740" s="47" t="s">
        <v>89</v>
      </c>
      <c r="P740" s="48" t="s">
        <v>257</v>
      </c>
      <c r="Q740" s="48" t="s">
        <v>6110</v>
      </c>
      <c r="R740" s="46" t="s">
        <v>6111</v>
      </c>
      <c r="S740" s="48"/>
      <c r="T740" s="46" t="s">
        <v>2230</v>
      </c>
      <c r="U740" s="46" t="s">
        <v>6112</v>
      </c>
      <c r="V740" s="49">
        <v>40542</v>
      </c>
      <c r="W740" s="48">
        <v>7438</v>
      </c>
      <c r="X740" s="48"/>
      <c r="Y740" s="48"/>
      <c r="Z740" s="48"/>
      <c r="AA740" s="50"/>
      <c r="AB740" s="47"/>
      <c r="AC740" s="50"/>
      <c r="AD740" s="50"/>
      <c r="AE740" s="50"/>
      <c r="AF740" s="44"/>
      <c r="AG740" s="44"/>
      <c r="AH740" s="44"/>
      <c r="AI740" s="110">
        <v>740</v>
      </c>
    </row>
    <row r="741" spans="1:35" s="40" customFormat="1" ht="15" customHeight="1" x14ac:dyDescent="0.2">
      <c r="A741" s="48">
        <v>7607</v>
      </c>
      <c r="B741" s="43" t="s">
        <v>6113</v>
      </c>
      <c r="C741" s="44" t="s">
        <v>8941</v>
      </c>
      <c r="D741" s="44" t="s">
        <v>51</v>
      </c>
      <c r="E741" s="44" t="s">
        <v>8944</v>
      </c>
      <c r="F741" s="45" t="s">
        <v>6114</v>
      </c>
      <c r="G741" s="45" t="s">
        <v>6115</v>
      </c>
      <c r="H741" s="45" t="s">
        <v>6116</v>
      </c>
      <c r="I741" s="44" t="s">
        <v>6117</v>
      </c>
      <c r="J741" s="44" t="s">
        <v>6118</v>
      </c>
      <c r="K741" s="46" t="s">
        <v>6119</v>
      </c>
      <c r="L741" s="44" t="s">
        <v>10015</v>
      </c>
      <c r="M741" s="44"/>
      <c r="N741" s="44" t="s">
        <v>6120</v>
      </c>
      <c r="O741" s="47" t="s">
        <v>167</v>
      </c>
      <c r="P741" s="48" t="s">
        <v>6121</v>
      </c>
      <c r="Q741" s="48" t="s">
        <v>6122</v>
      </c>
      <c r="R741" s="46" t="s">
        <v>6123</v>
      </c>
      <c r="S741" s="48"/>
      <c r="T741" s="46" t="s">
        <v>2230</v>
      </c>
      <c r="U741" s="46" t="s">
        <v>6124</v>
      </c>
      <c r="V741" s="49">
        <v>42501</v>
      </c>
      <c r="W741" s="48">
        <v>7607</v>
      </c>
      <c r="X741" s="48"/>
      <c r="Y741" s="48"/>
      <c r="Z741" s="48"/>
      <c r="AA741" s="50"/>
      <c r="AB741" s="47"/>
      <c r="AC741" s="50"/>
      <c r="AD741" s="50"/>
      <c r="AE741" s="50"/>
      <c r="AF741" s="44"/>
      <c r="AG741" s="44"/>
      <c r="AH741" s="44"/>
      <c r="AI741" s="110">
        <v>741</v>
      </c>
    </row>
    <row r="742" spans="1:35" s="40" customFormat="1" ht="15" customHeight="1" x14ac:dyDescent="0.2">
      <c r="A742" s="48">
        <v>7725</v>
      </c>
      <c r="B742" s="51" t="s">
        <v>6125</v>
      </c>
      <c r="C742" s="44" t="s">
        <v>8927</v>
      </c>
      <c r="D742" s="44"/>
      <c r="E742" s="44" t="s">
        <v>6126</v>
      </c>
      <c r="F742" s="45" t="s">
        <v>6127</v>
      </c>
      <c r="G742" s="45" t="s">
        <v>6128</v>
      </c>
      <c r="H742" s="45" t="s">
        <v>6129</v>
      </c>
      <c r="I742" s="44" t="s">
        <v>210</v>
      </c>
      <c r="J742" s="45" t="s">
        <v>6130</v>
      </c>
      <c r="K742" s="46" t="s">
        <v>6131</v>
      </c>
      <c r="L742" s="44" t="s">
        <v>10016</v>
      </c>
      <c r="M742" s="44"/>
      <c r="N742" s="44" t="s">
        <v>6132</v>
      </c>
      <c r="O742" s="47" t="s">
        <v>89</v>
      </c>
      <c r="P742" s="48" t="s">
        <v>546</v>
      </c>
      <c r="Q742" s="48">
        <v>56996928535</v>
      </c>
      <c r="R742" s="46" t="s">
        <v>6133</v>
      </c>
      <c r="S742" s="48"/>
      <c r="T742" s="46" t="s">
        <v>6134</v>
      </c>
      <c r="U742" s="46" t="s">
        <v>2480</v>
      </c>
      <c r="V742" s="49">
        <v>44253</v>
      </c>
      <c r="W742" s="48">
        <v>7725</v>
      </c>
      <c r="X742" s="48"/>
      <c r="Y742" s="48"/>
      <c r="Z742" s="48"/>
      <c r="AA742" s="50"/>
      <c r="AB742" s="47"/>
      <c r="AC742" s="50"/>
      <c r="AD742" s="50"/>
      <c r="AE742" s="50"/>
      <c r="AF742" s="44"/>
      <c r="AG742" s="44"/>
      <c r="AH742" s="44"/>
      <c r="AI742" s="7">
        <v>742</v>
      </c>
    </row>
    <row r="743" spans="1:35" s="40" customFormat="1" ht="15" customHeight="1" x14ac:dyDescent="0.2">
      <c r="A743" s="48">
        <v>7389</v>
      </c>
      <c r="B743" s="43" t="s">
        <v>6135</v>
      </c>
      <c r="C743" s="44" t="s">
        <v>8724</v>
      </c>
      <c r="D743" s="44" t="s">
        <v>26</v>
      </c>
      <c r="E743" s="44" t="s">
        <v>6136</v>
      </c>
      <c r="F743" s="45" t="s">
        <v>6137</v>
      </c>
      <c r="G743" s="45" t="s">
        <v>6138</v>
      </c>
      <c r="H743" s="45" t="s">
        <v>6139</v>
      </c>
      <c r="I743" s="44" t="s">
        <v>1113</v>
      </c>
      <c r="J743" s="44" t="s">
        <v>6140</v>
      </c>
      <c r="K743" s="44" t="s">
        <v>6141</v>
      </c>
      <c r="L743" s="44" t="s">
        <v>10017</v>
      </c>
      <c r="M743" s="44"/>
      <c r="N743" s="44" t="s">
        <v>6142</v>
      </c>
      <c r="O743" s="47" t="s">
        <v>167</v>
      </c>
      <c r="P743" s="48" t="s">
        <v>1908</v>
      </c>
      <c r="Q743" s="48" t="s">
        <v>6143</v>
      </c>
      <c r="R743" s="46" t="s">
        <v>6144</v>
      </c>
      <c r="S743" s="48"/>
      <c r="T743" s="46" t="s">
        <v>6145</v>
      </c>
      <c r="U743" s="46" t="s">
        <v>6146</v>
      </c>
      <c r="V743" s="49">
        <v>39573</v>
      </c>
      <c r="W743" s="48">
        <v>7389</v>
      </c>
      <c r="X743" s="48"/>
      <c r="Y743" s="48"/>
      <c r="Z743" s="48"/>
      <c r="AA743" s="50"/>
      <c r="AB743" s="47"/>
      <c r="AC743" s="50"/>
      <c r="AD743" s="50"/>
      <c r="AE743" s="50"/>
      <c r="AF743" s="44"/>
      <c r="AG743" s="44"/>
      <c r="AH743" s="44"/>
      <c r="AI743" s="110">
        <v>743</v>
      </c>
    </row>
    <row r="744" spans="1:35" s="40" customFormat="1" ht="15" customHeight="1" x14ac:dyDescent="0.2">
      <c r="A744" s="48">
        <v>7353</v>
      </c>
      <c r="B744" s="43" t="s">
        <v>6147</v>
      </c>
      <c r="C744" s="44" t="s">
        <v>8701</v>
      </c>
      <c r="D744" s="44" t="s">
        <v>51</v>
      </c>
      <c r="E744" s="44" t="s">
        <v>6148</v>
      </c>
      <c r="F744" s="45" t="s">
        <v>6149</v>
      </c>
      <c r="G744" s="45" t="s">
        <v>884</v>
      </c>
      <c r="H744" s="45" t="s">
        <v>6150</v>
      </c>
      <c r="I744" s="44" t="s">
        <v>1113</v>
      </c>
      <c r="J744" s="44" t="s">
        <v>6151</v>
      </c>
      <c r="K744" s="44" t="s">
        <v>6152</v>
      </c>
      <c r="L744" s="44" t="s">
        <v>10018</v>
      </c>
      <c r="M744" s="44"/>
      <c r="N744" s="44" t="s">
        <v>6153</v>
      </c>
      <c r="O744" s="47" t="s">
        <v>89</v>
      </c>
      <c r="P744" s="48" t="s">
        <v>6154</v>
      </c>
      <c r="Q744" s="48" t="s">
        <v>6155</v>
      </c>
      <c r="R744" s="46"/>
      <c r="S744" s="48"/>
      <c r="T744" s="46" t="s">
        <v>247</v>
      </c>
      <c r="U744" s="46" t="s">
        <v>6156</v>
      </c>
      <c r="V744" s="49">
        <v>39204</v>
      </c>
      <c r="W744" s="48">
        <v>7353</v>
      </c>
      <c r="X744" s="48"/>
      <c r="Y744" s="48"/>
      <c r="Z744" s="48"/>
      <c r="AA744" s="50"/>
      <c r="AB744" s="47"/>
      <c r="AC744" s="50"/>
      <c r="AD744" s="50"/>
      <c r="AE744" s="50"/>
      <c r="AF744" s="44"/>
      <c r="AG744" s="44"/>
      <c r="AH744" s="44"/>
      <c r="AI744" s="110">
        <v>744</v>
      </c>
    </row>
    <row r="745" spans="1:35" s="40" customFormat="1" ht="15" customHeight="1" x14ac:dyDescent="0.2">
      <c r="A745" s="48">
        <v>7351</v>
      </c>
      <c r="B745" s="43" t="s">
        <v>6157</v>
      </c>
      <c r="C745" s="44" t="s">
        <v>8699</v>
      </c>
      <c r="D745" s="44" t="s">
        <v>6158</v>
      </c>
      <c r="E745" s="44" t="s">
        <v>6159</v>
      </c>
      <c r="F745" s="45" t="s">
        <v>6160</v>
      </c>
      <c r="G745" s="45" t="s">
        <v>6161</v>
      </c>
      <c r="H745" s="45" t="s">
        <v>6162</v>
      </c>
      <c r="I745" s="44" t="s">
        <v>933</v>
      </c>
      <c r="J745" s="44" t="s">
        <v>6163</v>
      </c>
      <c r="K745" s="44" t="s">
        <v>6164</v>
      </c>
      <c r="L745" s="44" t="s">
        <v>10019</v>
      </c>
      <c r="M745" s="44"/>
      <c r="N745" s="44" t="s">
        <v>6165</v>
      </c>
      <c r="O745" s="47" t="s">
        <v>89</v>
      </c>
      <c r="P745" s="48" t="s">
        <v>1597</v>
      </c>
      <c r="Q745" s="48" t="s">
        <v>6166</v>
      </c>
      <c r="R745" s="46"/>
      <c r="S745" s="48"/>
      <c r="T745" s="46" t="s">
        <v>247</v>
      </c>
      <c r="U745" s="46" t="s">
        <v>6167</v>
      </c>
      <c r="V745" s="49">
        <v>39198</v>
      </c>
      <c r="W745" s="48">
        <v>7351</v>
      </c>
      <c r="X745" s="48"/>
      <c r="Y745" s="48"/>
      <c r="Z745" s="48"/>
      <c r="AA745" s="50"/>
      <c r="AB745" s="47"/>
      <c r="AC745" s="50"/>
      <c r="AD745" s="50"/>
      <c r="AE745" s="50"/>
      <c r="AF745" s="44"/>
      <c r="AG745" s="44"/>
      <c r="AH745" s="44"/>
      <c r="AI745" s="7">
        <v>745</v>
      </c>
    </row>
    <row r="746" spans="1:35" s="40" customFormat="1" ht="15" customHeight="1" x14ac:dyDescent="0.2">
      <c r="A746" s="48">
        <v>7408</v>
      </c>
      <c r="B746" s="43" t="s">
        <v>6168</v>
      </c>
      <c r="C746" s="44" t="s">
        <v>8741</v>
      </c>
      <c r="D746" s="44" t="s">
        <v>152</v>
      </c>
      <c r="E746" s="44" t="s">
        <v>6169</v>
      </c>
      <c r="F746" s="45" t="s">
        <v>6170</v>
      </c>
      <c r="G746" s="45" t="s">
        <v>884</v>
      </c>
      <c r="H746" s="45" t="s">
        <v>6171</v>
      </c>
      <c r="I746" s="44" t="s">
        <v>1113</v>
      </c>
      <c r="J746" s="44" t="s">
        <v>6172</v>
      </c>
      <c r="K746" s="44" t="s">
        <v>6173</v>
      </c>
      <c r="L746" s="44" t="s">
        <v>10020</v>
      </c>
      <c r="M746" s="44"/>
      <c r="N746" s="44" t="s">
        <v>6174</v>
      </c>
      <c r="O746" s="47" t="s">
        <v>167</v>
      </c>
      <c r="P746" s="48" t="s">
        <v>168</v>
      </c>
      <c r="Q746" s="48" t="s">
        <v>6175</v>
      </c>
      <c r="R746" s="53"/>
      <c r="S746" s="48"/>
      <c r="T746" s="46" t="s">
        <v>247</v>
      </c>
      <c r="U746" s="46" t="s">
        <v>6176</v>
      </c>
      <c r="V746" s="49">
        <v>39812</v>
      </c>
      <c r="W746" s="48">
        <v>7408</v>
      </c>
      <c r="X746" s="48"/>
      <c r="Y746" s="48"/>
      <c r="Z746" s="48"/>
      <c r="AA746" s="50"/>
      <c r="AB746" s="47"/>
      <c r="AC746" s="50"/>
      <c r="AD746" s="50"/>
      <c r="AE746" s="50"/>
      <c r="AF746" s="44"/>
      <c r="AG746" s="44"/>
      <c r="AH746" s="44"/>
      <c r="AI746" s="110">
        <v>746</v>
      </c>
    </row>
    <row r="747" spans="1:35" s="40" customFormat="1" ht="15" customHeight="1" x14ac:dyDescent="0.2">
      <c r="A747" s="48">
        <v>7573</v>
      </c>
      <c r="B747" s="43" t="s">
        <v>6177</v>
      </c>
      <c r="C747" s="44" t="s">
        <v>8829</v>
      </c>
      <c r="D747" s="44" t="s">
        <v>51</v>
      </c>
      <c r="E747" s="44" t="s">
        <v>6178</v>
      </c>
      <c r="F747" s="45" t="s">
        <v>6179</v>
      </c>
      <c r="G747" s="45" t="s">
        <v>6180</v>
      </c>
      <c r="H747" s="45" t="s">
        <v>6181</v>
      </c>
      <c r="I747" s="44" t="s">
        <v>6182</v>
      </c>
      <c r="J747" s="44" t="s">
        <v>6183</v>
      </c>
      <c r="K747" s="44" t="s">
        <v>6184</v>
      </c>
      <c r="L747" s="44" t="s">
        <v>10021</v>
      </c>
      <c r="M747" s="44"/>
      <c r="N747" s="44" t="s">
        <v>6185</v>
      </c>
      <c r="O747" s="47" t="s">
        <v>715</v>
      </c>
      <c r="P747" s="48" t="s">
        <v>213</v>
      </c>
      <c r="Q747" s="48" t="s">
        <v>6186</v>
      </c>
      <c r="R747" s="46" t="s">
        <v>6187</v>
      </c>
      <c r="S747" s="48"/>
      <c r="T747" s="46" t="s">
        <v>6188</v>
      </c>
      <c r="U747" s="46" t="s">
        <v>6189</v>
      </c>
      <c r="V747" s="49">
        <v>42199</v>
      </c>
      <c r="W747" s="48">
        <v>7573</v>
      </c>
      <c r="X747" s="48"/>
      <c r="Y747" s="48"/>
      <c r="Z747" s="48"/>
      <c r="AA747" s="50"/>
      <c r="AB747" s="47"/>
      <c r="AC747" s="50"/>
      <c r="AD747" s="50"/>
      <c r="AE747" s="50"/>
      <c r="AF747" s="44"/>
      <c r="AG747" s="44"/>
      <c r="AH747" s="44"/>
      <c r="AI747" s="110">
        <v>747</v>
      </c>
    </row>
    <row r="748" spans="1:35" s="40" customFormat="1" ht="15" customHeight="1" x14ac:dyDescent="0.2">
      <c r="A748" s="48">
        <v>7490</v>
      </c>
      <c r="B748" s="43" t="s">
        <v>8353</v>
      </c>
      <c r="C748" s="44" t="s">
        <v>8800</v>
      </c>
      <c r="D748" s="44" t="s">
        <v>26</v>
      </c>
      <c r="E748" s="44" t="s">
        <v>6190</v>
      </c>
      <c r="F748" s="45" t="s">
        <v>6191</v>
      </c>
      <c r="G748" s="45" t="s">
        <v>5902</v>
      </c>
      <c r="H748" s="45" t="s">
        <v>6192</v>
      </c>
      <c r="I748" s="44" t="s">
        <v>6193</v>
      </c>
      <c r="J748" s="44"/>
      <c r="K748" s="44" t="s">
        <v>6194</v>
      </c>
      <c r="L748" s="44" t="s">
        <v>10022</v>
      </c>
      <c r="M748" s="44"/>
      <c r="N748" s="44" t="s">
        <v>6195</v>
      </c>
      <c r="O748" s="47" t="s">
        <v>1074</v>
      </c>
      <c r="P748" s="48" t="s">
        <v>1323</v>
      </c>
      <c r="Q748" s="48"/>
      <c r="R748" s="46"/>
      <c r="S748" s="48"/>
      <c r="T748" s="46" t="s">
        <v>36</v>
      </c>
      <c r="U748" s="46" t="s">
        <v>6196</v>
      </c>
      <c r="V748" s="49">
        <v>41575</v>
      </c>
      <c r="W748" s="48">
        <v>7490</v>
      </c>
      <c r="X748" s="48"/>
      <c r="Y748" s="48"/>
      <c r="Z748" s="48"/>
      <c r="AA748" s="50"/>
      <c r="AB748" s="47"/>
      <c r="AC748" s="50"/>
      <c r="AD748" s="50"/>
      <c r="AE748" s="50"/>
      <c r="AF748" s="44"/>
      <c r="AG748" s="44"/>
      <c r="AH748" s="44"/>
      <c r="AI748" s="7">
        <v>748</v>
      </c>
    </row>
    <row r="749" spans="1:35" s="40" customFormat="1" ht="15" customHeight="1" x14ac:dyDescent="0.2">
      <c r="A749" s="48">
        <v>7498</v>
      </c>
      <c r="B749" s="43" t="s">
        <v>1933</v>
      </c>
      <c r="C749" s="44" t="s">
        <v>7203</v>
      </c>
      <c r="D749" s="44" t="s">
        <v>1934</v>
      </c>
      <c r="E749" s="44" t="s">
        <v>1935</v>
      </c>
      <c r="F749" s="45" t="s">
        <v>10023</v>
      </c>
      <c r="G749" s="45" t="s">
        <v>1936</v>
      </c>
      <c r="H749" s="45" t="s">
        <v>10564</v>
      </c>
      <c r="I749" s="44" t="s">
        <v>379</v>
      </c>
      <c r="J749" s="44" t="s">
        <v>10565</v>
      </c>
      <c r="K749" s="44" t="s">
        <v>10024</v>
      </c>
      <c r="L749" s="44" t="s">
        <v>10025</v>
      </c>
      <c r="M749" s="44"/>
      <c r="N749" s="44" t="s">
        <v>1937</v>
      </c>
      <c r="O749" s="47" t="s">
        <v>60</v>
      </c>
      <c r="P749" s="48" t="s">
        <v>1938</v>
      </c>
      <c r="Q749" s="48" t="s">
        <v>10026</v>
      </c>
      <c r="R749" s="46" t="s">
        <v>10027</v>
      </c>
      <c r="S749" s="48"/>
      <c r="T749" s="46" t="s">
        <v>247</v>
      </c>
      <c r="U749" s="46">
        <v>2021</v>
      </c>
      <c r="V749" s="49">
        <v>41717</v>
      </c>
      <c r="W749" s="48">
        <v>7498</v>
      </c>
      <c r="X749" s="48"/>
      <c r="Y749" s="48"/>
      <c r="Z749" s="48"/>
      <c r="AA749" s="50"/>
      <c r="AB749" s="47"/>
      <c r="AC749" s="50"/>
      <c r="AD749" s="50"/>
      <c r="AE749" s="50"/>
      <c r="AF749" s="44"/>
      <c r="AG749" s="44"/>
      <c r="AH749" s="44"/>
      <c r="AI749" s="110">
        <v>749</v>
      </c>
    </row>
    <row r="750" spans="1:35" s="40" customFormat="1" ht="15" customHeight="1" x14ac:dyDescent="0.2">
      <c r="A750" s="48">
        <v>7505</v>
      </c>
      <c r="B750" s="43" t="s">
        <v>6197</v>
      </c>
      <c r="C750" s="44" t="s">
        <v>8809</v>
      </c>
      <c r="D750" s="44" t="s">
        <v>51</v>
      </c>
      <c r="E750" s="44" t="s">
        <v>6198</v>
      </c>
      <c r="F750" s="45" t="s">
        <v>6199</v>
      </c>
      <c r="G750" s="45" t="s">
        <v>6200</v>
      </c>
      <c r="H750" s="45" t="s">
        <v>6201</v>
      </c>
      <c r="I750" s="44" t="s">
        <v>1751</v>
      </c>
      <c r="J750" s="44" t="s">
        <v>6202</v>
      </c>
      <c r="K750" s="44" t="s">
        <v>6203</v>
      </c>
      <c r="L750" s="44" t="s">
        <v>10028</v>
      </c>
      <c r="M750" s="44"/>
      <c r="N750" s="44" t="s">
        <v>6204</v>
      </c>
      <c r="O750" s="47" t="s">
        <v>167</v>
      </c>
      <c r="P750" s="48" t="s">
        <v>6205</v>
      </c>
      <c r="Q750" s="48" t="s">
        <v>6206</v>
      </c>
      <c r="R750" s="46" t="s">
        <v>6207</v>
      </c>
      <c r="S750" s="48"/>
      <c r="T750" s="46" t="s">
        <v>247</v>
      </c>
      <c r="U750" s="46" t="s">
        <v>6208</v>
      </c>
      <c r="V750" s="49">
        <v>41877</v>
      </c>
      <c r="W750" s="48">
        <v>7505</v>
      </c>
      <c r="X750" s="48"/>
      <c r="Y750" s="48"/>
      <c r="Z750" s="48"/>
      <c r="AA750" s="50"/>
      <c r="AB750" s="47"/>
      <c r="AC750" s="50"/>
      <c r="AD750" s="50"/>
      <c r="AE750" s="50"/>
      <c r="AF750" s="44"/>
      <c r="AG750" s="44"/>
      <c r="AH750" s="44"/>
      <c r="AI750" s="110">
        <v>750</v>
      </c>
    </row>
    <row r="751" spans="1:35" s="40" customFormat="1" ht="15" customHeight="1" x14ac:dyDescent="0.2">
      <c r="A751" s="46">
        <v>7662</v>
      </c>
      <c r="B751" s="51" t="s">
        <v>6209</v>
      </c>
      <c r="C751" s="44" t="s">
        <v>8885</v>
      </c>
      <c r="D751" s="44" t="s">
        <v>2341</v>
      </c>
      <c r="E751" s="44" t="s">
        <v>6210</v>
      </c>
      <c r="F751" s="45" t="s">
        <v>6211</v>
      </c>
      <c r="G751" s="45" t="s">
        <v>6212</v>
      </c>
      <c r="H751" s="45" t="s">
        <v>6213</v>
      </c>
      <c r="I751" s="44" t="s">
        <v>6214</v>
      </c>
      <c r="J751" s="44" t="s">
        <v>6215</v>
      </c>
      <c r="K751" s="44" t="s">
        <v>6216</v>
      </c>
      <c r="L751" s="44" t="s">
        <v>10029</v>
      </c>
      <c r="M751" s="44"/>
      <c r="N751" s="44" t="s">
        <v>6217</v>
      </c>
      <c r="O751" s="44" t="s">
        <v>89</v>
      </c>
      <c r="P751" s="46" t="s">
        <v>3432</v>
      </c>
      <c r="Q751" s="46" t="s">
        <v>6218</v>
      </c>
      <c r="R751" s="46" t="s">
        <v>6219</v>
      </c>
      <c r="S751" s="46"/>
      <c r="T751" s="46" t="s">
        <v>216</v>
      </c>
      <c r="U751" s="46" t="s">
        <v>6220</v>
      </c>
      <c r="V751" s="65" t="s">
        <v>10566</v>
      </c>
      <c r="W751" s="46">
        <v>7662</v>
      </c>
      <c r="X751" s="46"/>
      <c r="Y751" s="46"/>
      <c r="Z751" s="46"/>
      <c r="AA751" s="80"/>
      <c r="AB751" s="44"/>
      <c r="AC751" s="80"/>
      <c r="AD751" s="80"/>
      <c r="AE751" s="80"/>
      <c r="AF751" s="44"/>
      <c r="AG751" s="44"/>
      <c r="AH751" s="44"/>
      <c r="AI751" s="7">
        <v>751</v>
      </c>
    </row>
    <row r="752" spans="1:35" s="40" customFormat="1" ht="15" customHeight="1" x14ac:dyDescent="0.2">
      <c r="A752" s="48">
        <v>7343</v>
      </c>
      <c r="B752" s="43" t="s">
        <v>6221</v>
      </c>
      <c r="C752" s="44" t="s">
        <v>8693</v>
      </c>
      <c r="D752" s="44" t="s">
        <v>26</v>
      </c>
      <c r="E752" s="44" t="s">
        <v>6222</v>
      </c>
      <c r="F752" s="45" t="s">
        <v>6223</v>
      </c>
      <c r="G752" s="45" t="s">
        <v>6138</v>
      </c>
      <c r="H752" s="45" t="s">
        <v>6224</v>
      </c>
      <c r="I752" s="44" t="s">
        <v>1113</v>
      </c>
      <c r="J752" s="44" t="s">
        <v>6225</v>
      </c>
      <c r="K752" s="44" t="s">
        <v>6226</v>
      </c>
      <c r="L752" s="44" t="s">
        <v>10030</v>
      </c>
      <c r="M752" s="44"/>
      <c r="N752" s="44" t="s">
        <v>6227</v>
      </c>
      <c r="O752" s="47" t="s">
        <v>60</v>
      </c>
      <c r="P752" s="44" t="s">
        <v>475</v>
      </c>
      <c r="Q752" s="48"/>
      <c r="R752" s="48" t="s">
        <v>6228</v>
      </c>
      <c r="S752" s="48"/>
      <c r="T752" s="46" t="s">
        <v>6229</v>
      </c>
      <c r="U752" s="46" t="s">
        <v>6230</v>
      </c>
      <c r="V752" s="49">
        <v>38739</v>
      </c>
      <c r="W752" s="48">
        <v>7343</v>
      </c>
      <c r="X752" s="48"/>
      <c r="Y752" s="48"/>
      <c r="Z752" s="48"/>
      <c r="AA752" s="50"/>
      <c r="AB752" s="47"/>
      <c r="AC752" s="50"/>
      <c r="AD752" s="50"/>
      <c r="AE752" s="50"/>
      <c r="AF752" s="44"/>
      <c r="AG752" s="44"/>
      <c r="AH752" s="44"/>
      <c r="AI752" s="110">
        <v>752</v>
      </c>
    </row>
    <row r="753" spans="1:35" s="40" customFormat="1" ht="15" customHeight="1" x14ac:dyDescent="0.2">
      <c r="A753" s="48">
        <v>7426</v>
      </c>
      <c r="B753" s="43" t="s">
        <v>6231</v>
      </c>
      <c r="C753" s="44" t="s">
        <v>8754</v>
      </c>
      <c r="D753" s="44" t="s">
        <v>51</v>
      </c>
      <c r="E753" s="44" t="s">
        <v>6232</v>
      </c>
      <c r="F753" s="45" t="s">
        <v>6233</v>
      </c>
      <c r="G753" s="45" t="s">
        <v>6234</v>
      </c>
      <c r="H753" s="45" t="s">
        <v>6235</v>
      </c>
      <c r="I753" s="44" t="s">
        <v>1113</v>
      </c>
      <c r="J753" s="44" t="s">
        <v>6236</v>
      </c>
      <c r="K753" s="46" t="s">
        <v>6237</v>
      </c>
      <c r="L753" s="44" t="s">
        <v>10031</v>
      </c>
      <c r="M753" s="44"/>
      <c r="N753" s="44" t="s">
        <v>6238</v>
      </c>
      <c r="O753" s="47" t="s">
        <v>89</v>
      </c>
      <c r="P753" s="48" t="s">
        <v>5065</v>
      </c>
      <c r="Q753" s="48" t="s">
        <v>6239</v>
      </c>
      <c r="R753" s="46"/>
      <c r="S753" s="48"/>
      <c r="T753" s="46" t="s">
        <v>216</v>
      </c>
      <c r="U753" s="46" t="s">
        <v>6240</v>
      </c>
      <c r="V753" s="49">
        <v>40345</v>
      </c>
      <c r="W753" s="48">
        <v>7426</v>
      </c>
      <c r="X753" s="48"/>
      <c r="Y753" s="48"/>
      <c r="Z753" s="48"/>
      <c r="AA753" s="50"/>
      <c r="AB753" s="47"/>
      <c r="AC753" s="50"/>
      <c r="AD753" s="50"/>
      <c r="AE753" s="50"/>
      <c r="AF753" s="44"/>
      <c r="AG753" s="44"/>
      <c r="AH753" s="44"/>
      <c r="AI753" s="110">
        <v>753</v>
      </c>
    </row>
    <row r="754" spans="1:35" s="40" customFormat="1" ht="15" customHeight="1" x14ac:dyDescent="0.2">
      <c r="A754" s="48">
        <v>7365</v>
      </c>
      <c r="B754" s="43" t="s">
        <v>6241</v>
      </c>
      <c r="C754" s="44" t="s">
        <v>8709</v>
      </c>
      <c r="D754" s="44" t="s">
        <v>51</v>
      </c>
      <c r="E754" s="44" t="s">
        <v>6242</v>
      </c>
      <c r="F754" s="45" t="s">
        <v>6243</v>
      </c>
      <c r="G754" s="45" t="s">
        <v>6244</v>
      </c>
      <c r="H754" s="45" t="s">
        <v>6245</v>
      </c>
      <c r="I754" s="44" t="s">
        <v>6246</v>
      </c>
      <c r="J754" s="44" t="s">
        <v>6247</v>
      </c>
      <c r="K754" s="44" t="s">
        <v>6248</v>
      </c>
      <c r="L754" s="44" t="s">
        <v>10032</v>
      </c>
      <c r="M754" s="44"/>
      <c r="N754" s="44" t="s">
        <v>6249</v>
      </c>
      <c r="O754" s="47" t="s">
        <v>89</v>
      </c>
      <c r="P754" s="48" t="s">
        <v>6250</v>
      </c>
      <c r="Q754" s="48" t="s">
        <v>6251</v>
      </c>
      <c r="R754" s="46"/>
      <c r="S754" s="48"/>
      <c r="T754" s="46" t="s">
        <v>1709</v>
      </c>
      <c r="U754" s="46" t="s">
        <v>6252</v>
      </c>
      <c r="V754" s="49">
        <v>39290</v>
      </c>
      <c r="W754" s="48">
        <v>7365</v>
      </c>
      <c r="X754" s="48"/>
      <c r="Y754" s="48"/>
      <c r="Z754" s="48"/>
      <c r="AA754" s="50"/>
      <c r="AB754" s="47"/>
      <c r="AC754" s="50"/>
      <c r="AD754" s="50"/>
      <c r="AE754" s="50"/>
      <c r="AF754" s="44"/>
      <c r="AG754" s="44"/>
      <c r="AH754" s="44"/>
      <c r="AI754" s="7">
        <v>754</v>
      </c>
    </row>
    <row r="755" spans="1:35" s="40" customFormat="1" ht="15" customHeight="1" x14ac:dyDescent="0.2">
      <c r="A755" s="48">
        <v>7166</v>
      </c>
      <c r="B755" s="43" t="s">
        <v>6253</v>
      </c>
      <c r="C755" s="44" t="s">
        <v>8621</v>
      </c>
      <c r="D755" s="44" t="s">
        <v>51</v>
      </c>
      <c r="E755" s="44" t="s">
        <v>6254</v>
      </c>
      <c r="F755" s="45" t="s">
        <v>6255</v>
      </c>
      <c r="G755" s="45" t="s">
        <v>884</v>
      </c>
      <c r="H755" s="45" t="s">
        <v>6256</v>
      </c>
      <c r="I755" s="44" t="s">
        <v>949</v>
      </c>
      <c r="J755" s="44" t="s">
        <v>6257</v>
      </c>
      <c r="K755" s="44" t="s">
        <v>6258</v>
      </c>
      <c r="L755" s="44" t="s">
        <v>10033</v>
      </c>
      <c r="M755" s="44"/>
      <c r="N755" s="44" t="s">
        <v>6259</v>
      </c>
      <c r="O755" s="47" t="s">
        <v>32</v>
      </c>
      <c r="P755" s="48" t="s">
        <v>6260</v>
      </c>
      <c r="Q755" s="48" t="s">
        <v>6261</v>
      </c>
      <c r="R755" s="46" t="s">
        <v>6262</v>
      </c>
      <c r="S755" s="48"/>
      <c r="T755" s="46" t="s">
        <v>247</v>
      </c>
      <c r="U755" s="46" t="s">
        <v>6263</v>
      </c>
      <c r="V755" s="49">
        <v>38475</v>
      </c>
      <c r="W755" s="48">
        <v>7166</v>
      </c>
      <c r="X755" s="48"/>
      <c r="Y755" s="48"/>
      <c r="Z755" s="48"/>
      <c r="AA755" s="50"/>
      <c r="AB755" s="47"/>
      <c r="AC755" s="50"/>
      <c r="AD755" s="50"/>
      <c r="AE755" s="50"/>
      <c r="AF755" s="44"/>
      <c r="AG755" s="44"/>
      <c r="AH755" s="44"/>
      <c r="AI755" s="110">
        <v>755</v>
      </c>
    </row>
    <row r="756" spans="1:35" s="40" customFormat="1" ht="15" customHeight="1" x14ac:dyDescent="0.2">
      <c r="A756" s="48">
        <v>7637</v>
      </c>
      <c r="B756" s="43" t="s">
        <v>6264</v>
      </c>
      <c r="C756" s="44" t="s">
        <v>8870</v>
      </c>
      <c r="D756" s="44" t="s">
        <v>6265</v>
      </c>
      <c r="E756" s="44" t="s">
        <v>4866</v>
      </c>
      <c r="F756" s="45" t="s">
        <v>6266</v>
      </c>
      <c r="G756" s="45" t="s">
        <v>6267</v>
      </c>
      <c r="H756" s="45" t="s">
        <v>6268</v>
      </c>
      <c r="I756" s="44" t="s">
        <v>2254</v>
      </c>
      <c r="J756" s="44" t="s">
        <v>6269</v>
      </c>
      <c r="K756" s="44" t="s">
        <v>6270</v>
      </c>
      <c r="L756" s="44" t="s">
        <v>10034</v>
      </c>
      <c r="M756" s="44"/>
      <c r="N756" s="44" t="s">
        <v>6271</v>
      </c>
      <c r="O756" s="47" t="s">
        <v>371</v>
      </c>
      <c r="P756" s="48" t="s">
        <v>3898</v>
      </c>
      <c r="Q756" s="48" t="s">
        <v>6272</v>
      </c>
      <c r="R756" s="46" t="s">
        <v>6273</v>
      </c>
      <c r="S756" s="48"/>
      <c r="T756" s="46">
        <v>93401</v>
      </c>
      <c r="U756" s="46" t="s">
        <v>6274</v>
      </c>
      <c r="V756" s="49">
        <v>43003</v>
      </c>
      <c r="W756" s="48">
        <v>7637</v>
      </c>
      <c r="X756" s="48"/>
      <c r="Y756" s="48"/>
      <c r="Z756" s="48"/>
      <c r="AA756" s="50"/>
      <c r="AB756" s="47"/>
      <c r="AC756" s="50"/>
      <c r="AD756" s="50"/>
      <c r="AE756" s="50"/>
      <c r="AF756" s="44"/>
      <c r="AG756" s="44"/>
      <c r="AH756" s="44"/>
      <c r="AI756" s="110">
        <v>756</v>
      </c>
    </row>
    <row r="757" spans="1:35" s="40" customFormat="1" ht="15" customHeight="1" x14ac:dyDescent="0.2">
      <c r="A757" s="48">
        <v>7362</v>
      </c>
      <c r="B757" s="43" t="s">
        <v>9056</v>
      </c>
      <c r="C757" s="44" t="s">
        <v>7244</v>
      </c>
      <c r="D757" s="44" t="s">
        <v>51</v>
      </c>
      <c r="E757" s="44" t="s">
        <v>1722</v>
      </c>
      <c r="F757" s="45" t="s">
        <v>9057</v>
      </c>
      <c r="G757" s="45" t="s">
        <v>1723</v>
      </c>
      <c r="H757" s="45" t="s">
        <v>8424</v>
      </c>
      <c r="I757" s="44" t="s">
        <v>1724</v>
      </c>
      <c r="J757" s="44" t="s">
        <v>10035</v>
      </c>
      <c r="K757" s="44" t="s">
        <v>10567</v>
      </c>
      <c r="L757" s="44" t="s">
        <v>10036</v>
      </c>
      <c r="M757" s="44" t="s">
        <v>10037</v>
      </c>
      <c r="N757" s="44" t="s">
        <v>9058</v>
      </c>
      <c r="O757" s="47" t="s">
        <v>89</v>
      </c>
      <c r="P757" s="48" t="s">
        <v>257</v>
      </c>
      <c r="Q757" s="48">
        <v>56232475099</v>
      </c>
      <c r="R757" s="46" t="s">
        <v>10568</v>
      </c>
      <c r="S757" s="48"/>
      <c r="T757" s="46" t="s">
        <v>988</v>
      </c>
      <c r="U757" s="46" t="s">
        <v>9059</v>
      </c>
      <c r="V757" s="49" t="s">
        <v>10569</v>
      </c>
      <c r="W757" s="48">
        <v>7362</v>
      </c>
      <c r="X757" s="48" t="s">
        <v>9087</v>
      </c>
      <c r="Y757" s="48" t="s">
        <v>9087</v>
      </c>
      <c r="Z757" s="48" t="s">
        <v>9087</v>
      </c>
      <c r="AA757" s="50"/>
      <c r="AB757" s="47"/>
      <c r="AC757" s="50"/>
      <c r="AD757" s="50"/>
      <c r="AE757" s="50"/>
      <c r="AF757" s="44"/>
      <c r="AG757" s="44" t="s">
        <v>9034</v>
      </c>
      <c r="AH757" s="44" t="s">
        <v>9060</v>
      </c>
      <c r="AI757" s="7">
        <v>757</v>
      </c>
    </row>
    <row r="758" spans="1:35" s="40" customFormat="1" ht="15" customHeight="1" x14ac:dyDescent="0.2">
      <c r="A758" s="48">
        <v>7348</v>
      </c>
      <c r="B758" s="43" t="s">
        <v>6275</v>
      </c>
      <c r="C758" s="44" t="s">
        <v>8697</v>
      </c>
      <c r="D758" s="44" t="s">
        <v>1726</v>
      </c>
      <c r="E758" s="44" t="s">
        <v>6276</v>
      </c>
      <c r="F758" s="45" t="s">
        <v>6277</v>
      </c>
      <c r="G758" s="45" t="s">
        <v>3143</v>
      </c>
      <c r="H758" s="45" t="s">
        <v>6278</v>
      </c>
      <c r="I758" s="44" t="s">
        <v>3145</v>
      </c>
      <c r="J758" s="44" t="s">
        <v>6279</v>
      </c>
      <c r="K758" s="46" t="s">
        <v>6280</v>
      </c>
      <c r="L758" s="44" t="s">
        <v>10038</v>
      </c>
      <c r="M758" s="44"/>
      <c r="N758" s="44" t="s">
        <v>6281</v>
      </c>
      <c r="O758" s="47" t="s">
        <v>89</v>
      </c>
      <c r="P758" s="48" t="s">
        <v>5528</v>
      </c>
      <c r="Q758" s="53"/>
      <c r="R758" s="46" t="s">
        <v>6282</v>
      </c>
      <c r="S758" s="48"/>
      <c r="T758" s="46" t="s">
        <v>247</v>
      </c>
      <c r="U758" s="46" t="s">
        <v>6283</v>
      </c>
      <c r="V758" s="49">
        <v>39155</v>
      </c>
      <c r="W758" s="48">
        <v>7348</v>
      </c>
      <c r="X758" s="48"/>
      <c r="Y758" s="48"/>
      <c r="Z758" s="48"/>
      <c r="AA758" s="50"/>
      <c r="AB758" s="47"/>
      <c r="AC758" s="50"/>
      <c r="AD758" s="50"/>
      <c r="AE758" s="50"/>
      <c r="AF758" s="44"/>
      <c r="AG758" s="44"/>
      <c r="AH758" s="44"/>
      <c r="AI758" s="110">
        <v>758</v>
      </c>
    </row>
    <row r="759" spans="1:35" s="40" customFormat="1" ht="15" customHeight="1" x14ac:dyDescent="0.2">
      <c r="A759" s="48">
        <v>7432</v>
      </c>
      <c r="B759" s="43" t="s">
        <v>8354</v>
      </c>
      <c r="C759" s="44" t="s">
        <v>8760</v>
      </c>
      <c r="D759" s="46" t="s">
        <v>6284</v>
      </c>
      <c r="E759" s="44" t="s">
        <v>6285</v>
      </c>
      <c r="F759" s="45" t="s">
        <v>6286</v>
      </c>
      <c r="G759" s="45" t="s">
        <v>6287</v>
      </c>
      <c r="H759" s="45" t="s">
        <v>6288</v>
      </c>
      <c r="I759" s="44" t="s">
        <v>6289</v>
      </c>
      <c r="J759" s="44" t="s">
        <v>6290</v>
      </c>
      <c r="K759" s="46" t="s">
        <v>6291</v>
      </c>
      <c r="L759" s="44" t="s">
        <v>10039</v>
      </c>
      <c r="M759" s="44"/>
      <c r="N759" s="44" t="s">
        <v>6292</v>
      </c>
      <c r="O759" s="47" t="s">
        <v>89</v>
      </c>
      <c r="P759" s="48" t="s">
        <v>1762</v>
      </c>
      <c r="Q759" s="48" t="s">
        <v>6293</v>
      </c>
      <c r="R759" s="46"/>
      <c r="S759" s="48"/>
      <c r="T759" s="46" t="s">
        <v>6294</v>
      </c>
      <c r="U759" s="46" t="s">
        <v>6295</v>
      </c>
      <c r="V759" s="49">
        <v>40417</v>
      </c>
      <c r="W759" s="48">
        <v>7432</v>
      </c>
      <c r="X759" s="48"/>
      <c r="Y759" s="48"/>
      <c r="Z759" s="48"/>
      <c r="AA759" s="50"/>
      <c r="AB759" s="47"/>
      <c r="AC759" s="50"/>
      <c r="AD759" s="50"/>
      <c r="AE759" s="50"/>
      <c r="AF759" s="44"/>
      <c r="AG759" s="44"/>
      <c r="AH759" s="44"/>
      <c r="AI759" s="110">
        <v>759</v>
      </c>
    </row>
    <row r="760" spans="1:35" s="40" customFormat="1" ht="15" customHeight="1" x14ac:dyDescent="0.2">
      <c r="A760" s="48">
        <v>7123</v>
      </c>
      <c r="B760" s="43" t="s">
        <v>6296</v>
      </c>
      <c r="C760" s="44" t="s">
        <v>8600</v>
      </c>
      <c r="D760" s="44" t="s">
        <v>51</v>
      </c>
      <c r="E760" s="44" t="s">
        <v>6297</v>
      </c>
      <c r="F760" s="45" t="s">
        <v>6298</v>
      </c>
      <c r="G760" s="45" t="s">
        <v>6299</v>
      </c>
      <c r="H760" s="45" t="s">
        <v>6300</v>
      </c>
      <c r="I760" s="44" t="s">
        <v>6301</v>
      </c>
      <c r="J760" s="44" t="s">
        <v>6302</v>
      </c>
      <c r="K760" s="44" t="s">
        <v>6303</v>
      </c>
      <c r="L760" s="44" t="s">
        <v>10040</v>
      </c>
      <c r="M760" s="44"/>
      <c r="N760" s="44" t="s">
        <v>6304</v>
      </c>
      <c r="O760" s="47" t="s">
        <v>60</v>
      </c>
      <c r="P760" s="48"/>
      <c r="Q760" s="48" t="s">
        <v>6305</v>
      </c>
      <c r="R760" s="46"/>
      <c r="S760" s="48"/>
      <c r="T760" s="46">
        <v>93401</v>
      </c>
      <c r="U760" s="46" t="s">
        <v>6306</v>
      </c>
      <c r="V760" s="49">
        <v>37970</v>
      </c>
      <c r="W760" s="48">
        <v>7123</v>
      </c>
      <c r="X760" s="48"/>
      <c r="Y760" s="48"/>
      <c r="Z760" s="48"/>
      <c r="AA760" s="50"/>
      <c r="AB760" s="47"/>
      <c r="AC760" s="50"/>
      <c r="AD760" s="50"/>
      <c r="AE760" s="50"/>
      <c r="AF760" s="44"/>
      <c r="AG760" s="44"/>
      <c r="AH760" s="44"/>
      <c r="AI760" s="7">
        <v>760</v>
      </c>
    </row>
    <row r="761" spans="1:35" s="40" customFormat="1" ht="15" customHeight="1" x14ac:dyDescent="0.2">
      <c r="A761" s="48">
        <v>7115</v>
      </c>
      <c r="B761" s="43" t="s">
        <v>6307</v>
      </c>
      <c r="C761" s="44" t="s">
        <v>8596</v>
      </c>
      <c r="D761" s="44" t="s">
        <v>51</v>
      </c>
      <c r="E761" s="44" t="s">
        <v>6308</v>
      </c>
      <c r="F761" s="45" t="s">
        <v>6309</v>
      </c>
      <c r="G761" s="45" t="s">
        <v>884</v>
      </c>
      <c r="H761" s="45" t="s">
        <v>6310</v>
      </c>
      <c r="I761" s="44" t="s">
        <v>696</v>
      </c>
      <c r="J761" s="44" t="s">
        <v>6311</v>
      </c>
      <c r="K761" s="46" t="s">
        <v>6312</v>
      </c>
      <c r="L761" s="44" t="s">
        <v>10041</v>
      </c>
      <c r="M761" s="44"/>
      <c r="N761" s="44" t="s">
        <v>6313</v>
      </c>
      <c r="O761" s="47" t="s">
        <v>89</v>
      </c>
      <c r="P761" s="48" t="s">
        <v>3940</v>
      </c>
      <c r="Q761" s="48"/>
      <c r="R761" s="46" t="s">
        <v>6314</v>
      </c>
      <c r="S761" s="48"/>
      <c r="T761" s="46" t="s">
        <v>247</v>
      </c>
      <c r="U761" s="46" t="s">
        <v>6315</v>
      </c>
      <c r="V761" s="49">
        <v>37970</v>
      </c>
      <c r="W761" s="48">
        <v>7115</v>
      </c>
      <c r="X761" s="48"/>
      <c r="Y761" s="48"/>
      <c r="Z761" s="48"/>
      <c r="AA761" s="50"/>
      <c r="AB761" s="47"/>
      <c r="AC761" s="50"/>
      <c r="AD761" s="50"/>
      <c r="AE761" s="50"/>
      <c r="AF761" s="44"/>
      <c r="AG761" s="44"/>
      <c r="AH761" s="44"/>
      <c r="AI761" s="110">
        <v>761</v>
      </c>
    </row>
    <row r="762" spans="1:35" s="40" customFormat="1" ht="15" customHeight="1" x14ac:dyDescent="0.2">
      <c r="A762" s="48">
        <v>7167</v>
      </c>
      <c r="B762" s="43" t="s">
        <v>6316</v>
      </c>
      <c r="C762" s="44" t="s">
        <v>8622</v>
      </c>
      <c r="D762" s="44" t="s">
        <v>51</v>
      </c>
      <c r="E762" s="44" t="s">
        <v>6317</v>
      </c>
      <c r="F762" s="45" t="s">
        <v>6318</v>
      </c>
      <c r="G762" s="45" t="s">
        <v>884</v>
      </c>
      <c r="H762" s="45" t="s">
        <v>6319</v>
      </c>
      <c r="I762" s="44" t="s">
        <v>696</v>
      </c>
      <c r="J762" s="44" t="s">
        <v>6320</v>
      </c>
      <c r="K762" s="46" t="s">
        <v>6321</v>
      </c>
      <c r="L762" s="44" t="s">
        <v>10042</v>
      </c>
      <c r="M762" s="44"/>
      <c r="N762" s="44" t="s">
        <v>6322</v>
      </c>
      <c r="O762" s="47" t="s">
        <v>60</v>
      </c>
      <c r="P762" s="48" t="s">
        <v>61</v>
      </c>
      <c r="Q762" s="48"/>
      <c r="R762" s="46"/>
      <c r="S762" s="48"/>
      <c r="T762" s="46" t="s">
        <v>247</v>
      </c>
      <c r="U762" s="46" t="s">
        <v>6323</v>
      </c>
      <c r="V762" s="49">
        <v>38477</v>
      </c>
      <c r="W762" s="48">
        <v>7167</v>
      </c>
      <c r="X762" s="48"/>
      <c r="Y762" s="48"/>
      <c r="Z762" s="48"/>
      <c r="AA762" s="50"/>
      <c r="AB762" s="47"/>
      <c r="AC762" s="50"/>
      <c r="AD762" s="50"/>
      <c r="AE762" s="50"/>
      <c r="AF762" s="44"/>
      <c r="AG762" s="44"/>
      <c r="AH762" s="44"/>
      <c r="AI762" s="110">
        <v>762</v>
      </c>
    </row>
    <row r="763" spans="1:35" s="40" customFormat="1" ht="15" customHeight="1" x14ac:dyDescent="0.2">
      <c r="A763" s="48">
        <v>7377</v>
      </c>
      <c r="B763" s="43" t="s">
        <v>6324</v>
      </c>
      <c r="C763" s="44" t="s">
        <v>8716</v>
      </c>
      <c r="D763" s="44" t="s">
        <v>51</v>
      </c>
      <c r="E763" s="44" t="s">
        <v>6325</v>
      </c>
      <c r="F763" s="45" t="s">
        <v>6326</v>
      </c>
      <c r="G763" s="45" t="s">
        <v>6327</v>
      </c>
      <c r="H763" s="45" t="s">
        <v>6328</v>
      </c>
      <c r="I763" s="44" t="s">
        <v>3145</v>
      </c>
      <c r="J763" s="44" t="s">
        <v>6329</v>
      </c>
      <c r="K763" s="44" t="s">
        <v>6330</v>
      </c>
      <c r="L763" s="44" t="s">
        <v>10043</v>
      </c>
      <c r="M763" s="44"/>
      <c r="N763" s="44" t="s">
        <v>6331</v>
      </c>
      <c r="O763" s="47" t="s">
        <v>60</v>
      </c>
      <c r="P763" s="48" t="s">
        <v>1403</v>
      </c>
      <c r="Q763" s="48" t="s">
        <v>6332</v>
      </c>
      <c r="R763" s="46" t="s">
        <v>6333</v>
      </c>
      <c r="S763" s="48"/>
      <c r="T763" s="46" t="s">
        <v>247</v>
      </c>
      <c r="U763" s="46" t="s">
        <v>6334</v>
      </c>
      <c r="V763" s="49">
        <v>39358</v>
      </c>
      <c r="W763" s="48">
        <v>7377</v>
      </c>
      <c r="X763" s="48"/>
      <c r="Y763" s="48"/>
      <c r="Z763" s="48"/>
      <c r="AA763" s="50"/>
      <c r="AB763" s="47"/>
      <c r="AC763" s="50"/>
      <c r="AD763" s="50"/>
      <c r="AE763" s="50"/>
      <c r="AF763" s="44"/>
      <c r="AG763" s="44"/>
      <c r="AH763" s="44"/>
      <c r="AI763" s="7">
        <v>763</v>
      </c>
    </row>
    <row r="764" spans="1:35" s="40" customFormat="1" ht="15" customHeight="1" x14ac:dyDescent="0.2">
      <c r="A764" s="48">
        <v>7420</v>
      </c>
      <c r="B764" s="43" t="s">
        <v>6335</v>
      </c>
      <c r="C764" s="44" t="s">
        <v>8750</v>
      </c>
      <c r="D764" s="44" t="s">
        <v>3006</v>
      </c>
      <c r="E764" s="44" t="s">
        <v>6336</v>
      </c>
      <c r="F764" s="45" t="s">
        <v>6337</v>
      </c>
      <c r="G764" s="45" t="s">
        <v>884</v>
      </c>
      <c r="H764" s="45" t="s">
        <v>6338</v>
      </c>
      <c r="I764" s="44" t="s">
        <v>6339</v>
      </c>
      <c r="J764" s="44" t="s">
        <v>6340</v>
      </c>
      <c r="K764" s="46" t="s">
        <v>6341</v>
      </c>
      <c r="L764" s="44" t="s">
        <v>10044</v>
      </c>
      <c r="M764" s="44"/>
      <c r="N764" s="44" t="s">
        <v>6342</v>
      </c>
      <c r="O764" s="47" t="s">
        <v>89</v>
      </c>
      <c r="P764" s="48" t="s">
        <v>6343</v>
      </c>
      <c r="Q764" s="48"/>
      <c r="R764" s="46"/>
      <c r="S764" s="48"/>
      <c r="T764" s="46" t="s">
        <v>247</v>
      </c>
      <c r="U764" s="46" t="s">
        <v>6344</v>
      </c>
      <c r="V764" s="49">
        <v>40161</v>
      </c>
      <c r="W764" s="48">
        <v>7420</v>
      </c>
      <c r="X764" s="48"/>
      <c r="Y764" s="48"/>
      <c r="Z764" s="48"/>
      <c r="AA764" s="50"/>
      <c r="AB764" s="47"/>
      <c r="AC764" s="50"/>
      <c r="AD764" s="50"/>
      <c r="AE764" s="50"/>
      <c r="AF764" s="44"/>
      <c r="AG764" s="44"/>
      <c r="AH764" s="44"/>
      <c r="AI764" s="110">
        <v>764</v>
      </c>
    </row>
    <row r="765" spans="1:35" s="40" customFormat="1" ht="15" customHeight="1" x14ac:dyDescent="0.2">
      <c r="A765" s="48">
        <v>7076</v>
      </c>
      <c r="B765" s="43" t="s">
        <v>1109</v>
      </c>
      <c r="C765" s="44" t="s">
        <v>7434</v>
      </c>
      <c r="D765" s="44" t="s">
        <v>51</v>
      </c>
      <c r="E765" s="44" t="s">
        <v>1110</v>
      </c>
      <c r="F765" s="45" t="s">
        <v>1111</v>
      </c>
      <c r="G765" s="45" t="s">
        <v>884</v>
      </c>
      <c r="H765" s="45" t="s">
        <v>1112</v>
      </c>
      <c r="I765" s="44" t="s">
        <v>1113</v>
      </c>
      <c r="J765" s="44" t="s">
        <v>1114</v>
      </c>
      <c r="K765" s="44" t="s">
        <v>1115</v>
      </c>
      <c r="L765" s="44" t="s">
        <v>10045</v>
      </c>
      <c r="M765" s="44"/>
      <c r="N765" s="44" t="s">
        <v>1116</v>
      </c>
      <c r="O765" s="47" t="s">
        <v>89</v>
      </c>
      <c r="P765" s="48" t="s">
        <v>1029</v>
      </c>
      <c r="Q765" s="48">
        <v>981829131</v>
      </c>
      <c r="R765" s="53" t="s">
        <v>1117</v>
      </c>
      <c r="S765" s="48"/>
      <c r="T765" s="46" t="s">
        <v>247</v>
      </c>
      <c r="U765" s="46" t="s">
        <v>1118</v>
      </c>
      <c r="V765" s="49">
        <v>37970</v>
      </c>
      <c r="W765" s="48">
        <v>7076</v>
      </c>
      <c r="X765" s="48"/>
      <c r="Y765" s="48"/>
      <c r="Z765" s="48"/>
      <c r="AA765" s="50"/>
      <c r="AB765" s="47"/>
      <c r="AC765" s="50"/>
      <c r="AD765" s="50"/>
      <c r="AE765" s="50"/>
      <c r="AF765" s="44"/>
      <c r="AG765" s="44"/>
      <c r="AH765" s="44"/>
      <c r="AI765" s="110">
        <v>765</v>
      </c>
    </row>
    <row r="766" spans="1:35" s="40" customFormat="1" ht="15" customHeight="1" x14ac:dyDescent="0.2">
      <c r="A766" s="48">
        <v>7621</v>
      </c>
      <c r="B766" s="43" t="s">
        <v>6345</v>
      </c>
      <c r="C766" s="44" t="s">
        <v>8855</v>
      </c>
      <c r="D766" s="44" t="s">
        <v>51</v>
      </c>
      <c r="E766" s="44" t="s">
        <v>6346</v>
      </c>
      <c r="F766" s="45" t="s">
        <v>6347</v>
      </c>
      <c r="G766" s="45" t="s">
        <v>6348</v>
      </c>
      <c r="H766" s="45" t="s">
        <v>6349</v>
      </c>
      <c r="I766" s="44" t="s">
        <v>6350</v>
      </c>
      <c r="J766" s="44" t="s">
        <v>6351</v>
      </c>
      <c r="K766" s="46" t="s">
        <v>6352</v>
      </c>
      <c r="L766" s="44" t="s">
        <v>10046</v>
      </c>
      <c r="M766" s="44"/>
      <c r="N766" s="44" t="s">
        <v>6353</v>
      </c>
      <c r="O766" s="47" t="s">
        <v>89</v>
      </c>
      <c r="P766" s="48" t="s">
        <v>183</v>
      </c>
      <c r="Q766" s="48"/>
      <c r="R766" s="46" t="s">
        <v>6354</v>
      </c>
      <c r="S766" s="48"/>
      <c r="T766" s="46" t="s">
        <v>2230</v>
      </c>
      <c r="U766" s="46" t="s">
        <v>6124</v>
      </c>
      <c r="V766" s="49">
        <v>42702</v>
      </c>
      <c r="W766" s="48">
        <v>7621</v>
      </c>
      <c r="X766" s="48"/>
      <c r="Y766" s="48"/>
      <c r="Z766" s="48"/>
      <c r="AA766" s="50"/>
      <c r="AB766" s="47"/>
      <c r="AC766" s="50"/>
      <c r="AD766" s="50"/>
      <c r="AE766" s="50"/>
      <c r="AF766" s="44"/>
      <c r="AG766" s="44"/>
      <c r="AH766" s="44"/>
      <c r="AI766" s="7">
        <v>766</v>
      </c>
    </row>
    <row r="767" spans="1:35" s="40" customFormat="1" ht="15" customHeight="1" x14ac:dyDescent="0.2">
      <c r="A767" s="48">
        <v>7019</v>
      </c>
      <c r="B767" s="43" t="s">
        <v>6355</v>
      </c>
      <c r="C767" s="44" t="s">
        <v>8568</v>
      </c>
      <c r="D767" s="44" t="s">
        <v>51</v>
      </c>
      <c r="E767" s="44" t="s">
        <v>6356</v>
      </c>
      <c r="F767" s="46" t="s">
        <v>6357</v>
      </c>
      <c r="G767" s="45" t="s">
        <v>884</v>
      </c>
      <c r="H767" s="45" t="s">
        <v>6358</v>
      </c>
      <c r="I767" s="44" t="s">
        <v>6359</v>
      </c>
      <c r="J767" s="44" t="s">
        <v>6360</v>
      </c>
      <c r="K767" s="44" t="s">
        <v>6361</v>
      </c>
      <c r="L767" s="44" t="s">
        <v>522</v>
      </c>
      <c r="M767" s="44"/>
      <c r="N767" s="44" t="s">
        <v>6362</v>
      </c>
      <c r="O767" s="47" t="s">
        <v>167</v>
      </c>
      <c r="P767" s="48" t="s">
        <v>168</v>
      </c>
      <c r="Q767" s="48"/>
      <c r="R767" s="46"/>
      <c r="S767" s="48"/>
      <c r="T767" s="46" t="s">
        <v>247</v>
      </c>
      <c r="U767" s="46" t="s">
        <v>6363</v>
      </c>
      <c r="V767" s="49">
        <v>37970</v>
      </c>
      <c r="W767" s="48">
        <v>7019</v>
      </c>
      <c r="X767" s="48"/>
      <c r="Y767" s="48"/>
      <c r="Z767" s="48"/>
      <c r="AA767" s="50"/>
      <c r="AB767" s="47"/>
      <c r="AC767" s="50"/>
      <c r="AD767" s="50"/>
      <c r="AE767" s="50"/>
      <c r="AF767" s="44"/>
      <c r="AG767" s="44"/>
      <c r="AH767" s="44"/>
      <c r="AI767" s="110">
        <v>767</v>
      </c>
    </row>
    <row r="768" spans="1:35" s="40" customFormat="1" ht="15" customHeight="1" x14ac:dyDescent="0.2">
      <c r="A768" s="48">
        <v>6989</v>
      </c>
      <c r="B768" s="43" t="s">
        <v>8355</v>
      </c>
      <c r="C768" s="44" t="s">
        <v>8553</v>
      </c>
      <c r="D768" s="44" t="s">
        <v>51</v>
      </c>
      <c r="E768" s="44" t="s">
        <v>6364</v>
      </c>
      <c r="F768" s="45" t="s">
        <v>6365</v>
      </c>
      <c r="G768" s="45" t="s">
        <v>884</v>
      </c>
      <c r="H768" s="45" t="s">
        <v>6366</v>
      </c>
      <c r="I768" s="44" t="s">
        <v>1113</v>
      </c>
      <c r="J768" s="44" t="s">
        <v>6367</v>
      </c>
      <c r="K768" s="44" t="s">
        <v>6368</v>
      </c>
      <c r="L768" s="44" t="s">
        <v>10047</v>
      </c>
      <c r="M768" s="44"/>
      <c r="N768" s="44" t="s">
        <v>6369</v>
      </c>
      <c r="O768" s="47" t="s">
        <v>60</v>
      </c>
      <c r="P768" s="48" t="s">
        <v>475</v>
      </c>
      <c r="Q768" s="48"/>
      <c r="R768" s="46"/>
      <c r="S768" s="48"/>
      <c r="T768" s="46">
        <v>93401</v>
      </c>
      <c r="U768" s="46" t="s">
        <v>6370</v>
      </c>
      <c r="V768" s="49">
        <v>37970</v>
      </c>
      <c r="W768" s="48">
        <v>6989</v>
      </c>
      <c r="X768" s="48"/>
      <c r="Y768" s="48"/>
      <c r="Z768" s="48"/>
      <c r="AA768" s="50"/>
      <c r="AB768" s="47"/>
      <c r="AC768" s="50"/>
      <c r="AD768" s="50"/>
      <c r="AE768" s="50"/>
      <c r="AF768" s="44"/>
      <c r="AG768" s="44"/>
      <c r="AH768" s="44"/>
      <c r="AI768" s="110">
        <v>768</v>
      </c>
    </row>
    <row r="769" spans="1:35" s="40" customFormat="1" ht="15" customHeight="1" x14ac:dyDescent="0.2">
      <c r="A769" s="48">
        <v>7170</v>
      </c>
      <c r="B769" s="43" t="s">
        <v>6371</v>
      </c>
      <c r="C769" s="44" t="s">
        <v>8623</v>
      </c>
      <c r="D769" s="44" t="s">
        <v>51</v>
      </c>
      <c r="E769" s="44" t="s">
        <v>6372</v>
      </c>
      <c r="F769" s="45" t="s">
        <v>6373</v>
      </c>
      <c r="G769" s="45" t="s">
        <v>884</v>
      </c>
      <c r="H769" s="45" t="s">
        <v>6374</v>
      </c>
      <c r="I769" s="44" t="s">
        <v>1678</v>
      </c>
      <c r="J769" s="44" t="s">
        <v>6375</v>
      </c>
      <c r="K769" s="46" t="s">
        <v>6376</v>
      </c>
      <c r="L769" s="44" t="s">
        <v>10048</v>
      </c>
      <c r="M769" s="44"/>
      <c r="N769" s="44" t="s">
        <v>6377</v>
      </c>
      <c r="O769" s="47" t="s">
        <v>89</v>
      </c>
      <c r="P769" s="48" t="s">
        <v>1131</v>
      </c>
      <c r="Q769" s="48" t="s">
        <v>6378</v>
      </c>
      <c r="R769" s="46" t="s">
        <v>6379</v>
      </c>
      <c r="S769" s="48"/>
      <c r="T769" s="46" t="s">
        <v>247</v>
      </c>
      <c r="U769" s="46" t="s">
        <v>6380</v>
      </c>
      <c r="V769" s="49">
        <v>38503</v>
      </c>
      <c r="W769" s="48">
        <v>7170</v>
      </c>
      <c r="X769" s="48"/>
      <c r="Y769" s="48"/>
      <c r="Z769" s="48"/>
      <c r="AA769" s="50"/>
      <c r="AB769" s="47"/>
      <c r="AC769" s="50"/>
      <c r="AD769" s="50"/>
      <c r="AE769" s="50"/>
      <c r="AF769" s="44"/>
      <c r="AG769" s="44"/>
      <c r="AH769" s="44"/>
      <c r="AI769" s="7">
        <v>769</v>
      </c>
    </row>
    <row r="770" spans="1:35" s="40" customFormat="1" ht="15" customHeight="1" x14ac:dyDescent="0.2">
      <c r="A770" s="48">
        <v>7470</v>
      </c>
      <c r="B770" s="43" t="s">
        <v>8356</v>
      </c>
      <c r="C770" s="44" t="s">
        <v>8788</v>
      </c>
      <c r="D770" s="45" t="s">
        <v>26</v>
      </c>
      <c r="E770" s="44" t="s">
        <v>6381</v>
      </c>
      <c r="F770" s="45" t="s">
        <v>6382</v>
      </c>
      <c r="G770" s="45" t="s">
        <v>6383</v>
      </c>
      <c r="H770" s="45" t="s">
        <v>6384</v>
      </c>
      <c r="I770" s="44" t="s">
        <v>6385</v>
      </c>
      <c r="J770" s="44" t="s">
        <v>6386</v>
      </c>
      <c r="K770" s="46" t="s">
        <v>6387</v>
      </c>
      <c r="L770" s="44" t="s">
        <v>10049</v>
      </c>
      <c r="M770" s="44"/>
      <c r="N770" s="44" t="s">
        <v>6388</v>
      </c>
      <c r="O770" s="47" t="s">
        <v>89</v>
      </c>
      <c r="P770" s="48" t="s">
        <v>6389</v>
      </c>
      <c r="Q770" s="48"/>
      <c r="R770" s="46"/>
      <c r="S770" s="48"/>
      <c r="T770" s="48" t="s">
        <v>247</v>
      </c>
      <c r="U770" s="46" t="s">
        <v>6390</v>
      </c>
      <c r="V770" s="49">
        <v>41295</v>
      </c>
      <c r="W770" s="48">
        <v>7470</v>
      </c>
      <c r="X770" s="48"/>
      <c r="Y770" s="48"/>
      <c r="Z770" s="48"/>
      <c r="AA770" s="50"/>
      <c r="AB770" s="47"/>
      <c r="AC770" s="50"/>
      <c r="AD770" s="50"/>
      <c r="AE770" s="50"/>
      <c r="AF770" s="44"/>
      <c r="AG770" s="44"/>
      <c r="AH770" s="44"/>
      <c r="AI770" s="110">
        <v>770</v>
      </c>
    </row>
    <row r="771" spans="1:35" s="40" customFormat="1" ht="15" customHeight="1" x14ac:dyDescent="0.2">
      <c r="A771" s="48">
        <v>7466</v>
      </c>
      <c r="B771" s="43" t="s">
        <v>8357</v>
      </c>
      <c r="C771" s="44" t="s">
        <v>8784</v>
      </c>
      <c r="D771" s="44" t="s">
        <v>26</v>
      </c>
      <c r="E771" s="44" t="s">
        <v>6391</v>
      </c>
      <c r="F771" s="45" t="s">
        <v>6392</v>
      </c>
      <c r="G771" s="45" t="s">
        <v>5902</v>
      </c>
      <c r="H771" s="45" t="s">
        <v>6393</v>
      </c>
      <c r="I771" s="44" t="s">
        <v>6394</v>
      </c>
      <c r="J771" s="58" t="s">
        <v>6395</v>
      </c>
      <c r="K771" s="46" t="s">
        <v>6396</v>
      </c>
      <c r="L771" s="44" t="s">
        <v>10050</v>
      </c>
      <c r="M771" s="44"/>
      <c r="N771" s="44" t="s">
        <v>6397</v>
      </c>
      <c r="O771" s="47" t="s">
        <v>89</v>
      </c>
      <c r="P771" s="48" t="s">
        <v>224</v>
      </c>
      <c r="Q771" s="48"/>
      <c r="R771" s="46"/>
      <c r="S771" s="48"/>
      <c r="T771" s="46" t="s">
        <v>36</v>
      </c>
      <c r="U771" s="46" t="s">
        <v>6398</v>
      </c>
      <c r="V771" s="49">
        <v>41150</v>
      </c>
      <c r="W771" s="48">
        <v>7466</v>
      </c>
      <c r="X771" s="48"/>
      <c r="Y771" s="48"/>
      <c r="Z771" s="48"/>
      <c r="AA771" s="50"/>
      <c r="AB771" s="47"/>
      <c r="AC771" s="50"/>
      <c r="AD771" s="50"/>
      <c r="AE771" s="50"/>
      <c r="AF771" s="44"/>
      <c r="AG771" s="44"/>
      <c r="AH771" s="44"/>
      <c r="AI771" s="110">
        <v>771</v>
      </c>
    </row>
    <row r="772" spans="1:35" s="40" customFormat="1" ht="15" customHeight="1" x14ac:dyDescent="0.2">
      <c r="A772" s="48">
        <v>7485</v>
      </c>
      <c r="B772" s="43" t="s">
        <v>8358</v>
      </c>
      <c r="C772" s="44" t="s">
        <v>8797</v>
      </c>
      <c r="D772" s="44" t="s">
        <v>51</v>
      </c>
      <c r="E772" s="44" t="s">
        <v>6399</v>
      </c>
      <c r="F772" s="45" t="s">
        <v>6400</v>
      </c>
      <c r="G772" s="45" t="s">
        <v>6401</v>
      </c>
      <c r="H772" s="45" t="s">
        <v>6402</v>
      </c>
      <c r="I772" s="44" t="s">
        <v>6403</v>
      </c>
      <c r="J772" s="44"/>
      <c r="K772" s="44" t="s">
        <v>6404</v>
      </c>
      <c r="L772" s="44" t="s">
        <v>10051</v>
      </c>
      <c r="M772" s="44"/>
      <c r="N772" s="44" t="s">
        <v>6405</v>
      </c>
      <c r="O772" s="47" t="s">
        <v>60</v>
      </c>
      <c r="P772" s="48" t="s">
        <v>6406</v>
      </c>
      <c r="Q772" s="48" t="s">
        <v>6407</v>
      </c>
      <c r="R772" s="46" t="s">
        <v>6408</v>
      </c>
      <c r="S772" s="48"/>
      <c r="T772" s="46" t="s">
        <v>522</v>
      </c>
      <c r="U772" s="46" t="s">
        <v>6409</v>
      </c>
      <c r="V772" s="49">
        <v>41526</v>
      </c>
      <c r="W772" s="48">
        <v>7485</v>
      </c>
      <c r="X772" s="48"/>
      <c r="Y772" s="48"/>
      <c r="Z772" s="48"/>
      <c r="AA772" s="50"/>
      <c r="AB772" s="47"/>
      <c r="AC772" s="50"/>
      <c r="AD772" s="50"/>
      <c r="AE772" s="50"/>
      <c r="AF772" s="44"/>
      <c r="AG772" s="44"/>
      <c r="AH772" s="44"/>
      <c r="AI772" s="7">
        <v>772</v>
      </c>
    </row>
    <row r="773" spans="1:35" s="40" customFormat="1" ht="15" customHeight="1" x14ac:dyDescent="0.2">
      <c r="A773" s="48">
        <v>7308</v>
      </c>
      <c r="B773" s="43" t="s">
        <v>6410</v>
      </c>
      <c r="C773" s="44" t="s">
        <v>8665</v>
      </c>
      <c r="D773" s="44" t="s">
        <v>6411</v>
      </c>
      <c r="E773" s="44" t="s">
        <v>6412</v>
      </c>
      <c r="F773" s="45" t="s">
        <v>6413</v>
      </c>
      <c r="G773" s="45" t="s">
        <v>6414</v>
      </c>
      <c r="H773" s="45" t="s">
        <v>6415</v>
      </c>
      <c r="I773" s="44" t="s">
        <v>705</v>
      </c>
      <c r="J773" s="44" t="s">
        <v>6416</v>
      </c>
      <c r="K773" s="46" t="s">
        <v>6417</v>
      </c>
      <c r="L773" s="44" t="s">
        <v>10052</v>
      </c>
      <c r="M773" s="44"/>
      <c r="N773" s="44" t="s">
        <v>6418</v>
      </c>
      <c r="O773" s="47" t="s">
        <v>89</v>
      </c>
      <c r="P773" s="48" t="s">
        <v>2298</v>
      </c>
      <c r="Q773" s="48" t="s">
        <v>6419</v>
      </c>
      <c r="R773" s="46"/>
      <c r="S773" s="48"/>
      <c r="T773" s="46" t="s">
        <v>247</v>
      </c>
      <c r="U773" s="46" t="s">
        <v>6420</v>
      </c>
      <c r="V773" s="49">
        <v>38775</v>
      </c>
      <c r="W773" s="48">
        <v>7308</v>
      </c>
      <c r="X773" s="48"/>
      <c r="Y773" s="48"/>
      <c r="Z773" s="48"/>
      <c r="AA773" s="50"/>
      <c r="AB773" s="47"/>
      <c r="AC773" s="50"/>
      <c r="AD773" s="50"/>
      <c r="AE773" s="50"/>
      <c r="AF773" s="44"/>
      <c r="AG773" s="44"/>
      <c r="AH773" s="44"/>
      <c r="AI773" s="110">
        <v>773</v>
      </c>
    </row>
    <row r="774" spans="1:35" s="40" customFormat="1" ht="15" customHeight="1" x14ac:dyDescent="0.2">
      <c r="A774" s="48">
        <v>7325</v>
      </c>
      <c r="B774" s="43" t="s">
        <v>6421</v>
      </c>
      <c r="C774" s="44" t="s">
        <v>8676</v>
      </c>
      <c r="D774" s="44" t="s">
        <v>51</v>
      </c>
      <c r="E774" s="44" t="s">
        <v>6422</v>
      </c>
      <c r="F774" s="45" t="s">
        <v>6423</v>
      </c>
      <c r="G774" s="45" t="s">
        <v>6424</v>
      </c>
      <c r="H774" s="45" t="s">
        <v>6425</v>
      </c>
      <c r="I774" s="44" t="s">
        <v>624</v>
      </c>
      <c r="J774" s="44" t="s">
        <v>6426</v>
      </c>
      <c r="K774" s="44" t="s">
        <v>6427</v>
      </c>
      <c r="L774" s="44" t="s">
        <v>10053</v>
      </c>
      <c r="M774" s="44"/>
      <c r="N774" s="44" t="s">
        <v>6428</v>
      </c>
      <c r="O774" s="47" t="s">
        <v>89</v>
      </c>
      <c r="P774" s="48"/>
      <c r="Q774" s="48"/>
      <c r="R774" s="46" t="s">
        <v>6429</v>
      </c>
      <c r="S774" s="48"/>
      <c r="T774" s="46">
        <v>93401</v>
      </c>
      <c r="U774" s="46" t="s">
        <v>6430</v>
      </c>
      <c r="V774" s="49">
        <v>38903</v>
      </c>
      <c r="W774" s="48">
        <v>7325</v>
      </c>
      <c r="X774" s="48"/>
      <c r="Y774" s="48"/>
      <c r="Z774" s="48"/>
      <c r="AA774" s="50"/>
      <c r="AB774" s="47"/>
      <c r="AC774" s="50"/>
      <c r="AD774" s="50"/>
      <c r="AE774" s="50"/>
      <c r="AF774" s="44"/>
      <c r="AG774" s="44"/>
      <c r="AH774" s="44"/>
      <c r="AI774" s="110">
        <v>774</v>
      </c>
    </row>
    <row r="775" spans="1:35" s="40" customFormat="1" ht="15" customHeight="1" x14ac:dyDescent="0.2">
      <c r="A775" s="48">
        <v>7341</v>
      </c>
      <c r="B775" s="43" t="s">
        <v>6431</v>
      </c>
      <c r="C775" s="44" t="s">
        <v>8691</v>
      </c>
      <c r="D775" s="44" t="s">
        <v>26</v>
      </c>
      <c r="E775" s="44" t="s">
        <v>6432</v>
      </c>
      <c r="F775" s="45" t="s">
        <v>6433</v>
      </c>
      <c r="G775" s="45" t="s">
        <v>6434</v>
      </c>
      <c r="H775" s="45" t="s">
        <v>6435</v>
      </c>
      <c r="I775" s="44" t="s">
        <v>1113</v>
      </c>
      <c r="J775" s="44" t="s">
        <v>6436</v>
      </c>
      <c r="K775" s="44" t="s">
        <v>6437</v>
      </c>
      <c r="L775" s="44" t="s">
        <v>10054</v>
      </c>
      <c r="M775" s="44"/>
      <c r="N775" s="44" t="s">
        <v>6438</v>
      </c>
      <c r="O775" s="47" t="s">
        <v>89</v>
      </c>
      <c r="P775" s="48" t="s">
        <v>224</v>
      </c>
      <c r="Q775" s="48" t="s">
        <v>6439</v>
      </c>
      <c r="R775" s="46" t="s">
        <v>6440</v>
      </c>
      <c r="S775" s="48"/>
      <c r="T775" s="46">
        <v>93991</v>
      </c>
      <c r="U775" s="46" t="s">
        <v>6441</v>
      </c>
      <c r="V775" s="49">
        <v>39073</v>
      </c>
      <c r="W775" s="48">
        <v>7341</v>
      </c>
      <c r="X775" s="48"/>
      <c r="Y775" s="48"/>
      <c r="Z775" s="48"/>
      <c r="AA775" s="50"/>
      <c r="AB775" s="47"/>
      <c r="AC775" s="50"/>
      <c r="AD775" s="50"/>
      <c r="AE775" s="50"/>
      <c r="AF775" s="44"/>
      <c r="AG775" s="44"/>
      <c r="AH775" s="44"/>
      <c r="AI775" s="7">
        <v>775</v>
      </c>
    </row>
    <row r="776" spans="1:35" s="40" customFormat="1" ht="15" customHeight="1" x14ac:dyDescent="0.2">
      <c r="A776" s="48">
        <v>6975</v>
      </c>
      <c r="B776" s="43" t="s">
        <v>8359</v>
      </c>
      <c r="C776" s="44" t="s">
        <v>7745</v>
      </c>
      <c r="D776" s="44" t="s">
        <v>881</v>
      </c>
      <c r="E776" s="44" t="s">
        <v>882</v>
      </c>
      <c r="F776" s="45" t="s">
        <v>883</v>
      </c>
      <c r="G776" s="45" t="s">
        <v>884</v>
      </c>
      <c r="H776" s="45" t="s">
        <v>885</v>
      </c>
      <c r="I776" s="44" t="s">
        <v>886</v>
      </c>
      <c r="J776" s="44" t="s">
        <v>887</v>
      </c>
      <c r="K776" s="44" t="s">
        <v>888</v>
      </c>
      <c r="L776" s="44" t="s">
        <v>10055</v>
      </c>
      <c r="M776" s="44"/>
      <c r="N776" s="44" t="s">
        <v>889</v>
      </c>
      <c r="O776" s="47" t="s">
        <v>60</v>
      </c>
      <c r="P776" s="48" t="s">
        <v>890</v>
      </c>
      <c r="Q776" s="48" t="s">
        <v>891</v>
      </c>
      <c r="R776" s="46" t="s">
        <v>892</v>
      </c>
      <c r="S776" s="48"/>
      <c r="T776" s="46" t="s">
        <v>247</v>
      </c>
      <c r="U776" s="45" t="s">
        <v>893</v>
      </c>
      <c r="V776" s="49">
        <v>37970</v>
      </c>
      <c r="W776" s="48">
        <v>6975</v>
      </c>
      <c r="X776" s="48"/>
      <c r="Y776" s="48"/>
      <c r="Z776" s="48"/>
      <c r="AA776" s="50"/>
      <c r="AB776" s="47"/>
      <c r="AC776" s="50"/>
      <c r="AD776" s="50"/>
      <c r="AE776" s="50"/>
      <c r="AF776" s="44"/>
      <c r="AG776" s="44"/>
      <c r="AH776" s="44"/>
      <c r="AI776" s="110">
        <v>776</v>
      </c>
    </row>
    <row r="777" spans="1:35" s="40" customFormat="1" ht="15" customHeight="1" x14ac:dyDescent="0.2">
      <c r="A777" s="48">
        <v>7397</v>
      </c>
      <c r="B777" s="43" t="s">
        <v>6442</v>
      </c>
      <c r="C777" s="44" t="s">
        <v>8730</v>
      </c>
      <c r="D777" s="44" t="s">
        <v>51</v>
      </c>
      <c r="E777" s="44" t="s">
        <v>6443</v>
      </c>
      <c r="F777" s="45" t="s">
        <v>6444</v>
      </c>
      <c r="G777" s="45" t="s">
        <v>884</v>
      </c>
      <c r="H777" s="45" t="s">
        <v>6445</v>
      </c>
      <c r="I777" s="44" t="s">
        <v>6446</v>
      </c>
      <c r="J777" s="44" t="s">
        <v>6447</v>
      </c>
      <c r="K777" s="44" t="s">
        <v>6448</v>
      </c>
      <c r="L777" s="44" t="s">
        <v>10056</v>
      </c>
      <c r="M777" s="44"/>
      <c r="N777" s="44" t="s">
        <v>6449</v>
      </c>
      <c r="O777" s="47" t="s">
        <v>89</v>
      </c>
      <c r="P777" s="48" t="s">
        <v>6450</v>
      </c>
      <c r="Q777" s="48" t="s">
        <v>6451</v>
      </c>
      <c r="R777" s="46" t="s">
        <v>6452</v>
      </c>
      <c r="S777" s="48"/>
      <c r="T777" s="46" t="s">
        <v>247</v>
      </c>
      <c r="U777" s="46" t="s">
        <v>6453</v>
      </c>
      <c r="V777" s="49">
        <v>39619</v>
      </c>
      <c r="W777" s="48">
        <v>7397</v>
      </c>
      <c r="X777" s="48"/>
      <c r="Y777" s="48"/>
      <c r="Z777" s="48"/>
      <c r="AA777" s="50"/>
      <c r="AB777" s="47"/>
      <c r="AC777" s="50"/>
      <c r="AD777" s="50"/>
      <c r="AE777" s="50"/>
      <c r="AF777" s="44"/>
      <c r="AG777" s="44"/>
      <c r="AH777" s="44"/>
      <c r="AI777" s="110">
        <v>777</v>
      </c>
    </row>
    <row r="778" spans="1:35" s="40" customFormat="1" ht="15" customHeight="1" x14ac:dyDescent="0.2">
      <c r="A778" s="48">
        <v>7481</v>
      </c>
      <c r="B778" s="43" t="s">
        <v>1894</v>
      </c>
      <c r="C778" s="44" t="s">
        <v>7559</v>
      </c>
      <c r="D778" s="44" t="s">
        <v>51</v>
      </c>
      <c r="E778" s="44" t="s">
        <v>10057</v>
      </c>
      <c r="F778" s="45" t="s">
        <v>10058</v>
      </c>
      <c r="G778" s="45" t="s">
        <v>10059</v>
      </c>
      <c r="H778" s="45" t="s">
        <v>10060</v>
      </c>
      <c r="I778" s="44" t="s">
        <v>1895</v>
      </c>
      <c r="J778" s="44" t="s">
        <v>10061</v>
      </c>
      <c r="K778" s="44" t="s">
        <v>10062</v>
      </c>
      <c r="L778" s="44" t="s">
        <v>10063</v>
      </c>
      <c r="M778" s="44" t="s">
        <v>10064</v>
      </c>
      <c r="N778" s="44" t="s">
        <v>10065</v>
      </c>
      <c r="O778" s="47" t="s">
        <v>89</v>
      </c>
      <c r="P778" s="48" t="s">
        <v>1403</v>
      </c>
      <c r="Q778" s="48" t="s">
        <v>10066</v>
      </c>
      <c r="R778" s="46" t="s">
        <v>10067</v>
      </c>
      <c r="S778" s="48"/>
      <c r="T778" s="46" t="s">
        <v>247</v>
      </c>
      <c r="U778" s="46" t="s">
        <v>9015</v>
      </c>
      <c r="V778" s="49">
        <v>41463</v>
      </c>
      <c r="W778" s="48">
        <v>7481</v>
      </c>
      <c r="X778" s="48"/>
      <c r="Y778" s="48"/>
      <c r="Z778" s="48"/>
      <c r="AA778" s="50"/>
      <c r="AB778" s="47"/>
      <c r="AC778" s="50"/>
      <c r="AD778" s="50"/>
      <c r="AE778" s="50"/>
      <c r="AF778" s="44"/>
      <c r="AG778" s="44"/>
      <c r="AH778" s="44"/>
      <c r="AI778" s="7">
        <v>778</v>
      </c>
    </row>
    <row r="779" spans="1:35" s="40" customFormat="1" ht="15" customHeight="1" x14ac:dyDescent="0.2">
      <c r="A779" s="48">
        <v>7565</v>
      </c>
      <c r="B779" s="43" t="s">
        <v>2104</v>
      </c>
      <c r="C779" s="44" t="s">
        <v>8825</v>
      </c>
      <c r="D779" s="44" t="s">
        <v>2105</v>
      </c>
      <c r="E779" s="44" t="s">
        <v>2106</v>
      </c>
      <c r="F779" s="45" t="s">
        <v>2107</v>
      </c>
      <c r="G779" s="45" t="s">
        <v>2108</v>
      </c>
      <c r="H779" s="45" t="s">
        <v>2109</v>
      </c>
      <c r="I779" s="44" t="s">
        <v>210</v>
      </c>
      <c r="J779" s="44" t="s">
        <v>2110</v>
      </c>
      <c r="K779" s="44" t="s">
        <v>2111</v>
      </c>
      <c r="L779" s="44" t="s">
        <v>10068</v>
      </c>
      <c r="M779" s="44"/>
      <c r="N779" s="44" t="s">
        <v>2112</v>
      </c>
      <c r="O779" s="47" t="s">
        <v>60</v>
      </c>
      <c r="P779" s="48" t="s">
        <v>61</v>
      </c>
      <c r="Q779" s="48" t="s">
        <v>2113</v>
      </c>
      <c r="R779" s="46" t="s">
        <v>2114</v>
      </c>
      <c r="S779" s="48"/>
      <c r="T779" s="46" t="s">
        <v>247</v>
      </c>
      <c r="U779" s="46" t="s">
        <v>2115</v>
      </c>
      <c r="V779" s="49">
        <v>42131</v>
      </c>
      <c r="W779" s="48">
        <v>7565</v>
      </c>
      <c r="X779" s="48"/>
      <c r="Y779" s="48"/>
      <c r="Z779" s="48"/>
      <c r="AA779" s="50"/>
      <c r="AB779" s="47"/>
      <c r="AC779" s="50"/>
      <c r="AD779" s="50"/>
      <c r="AE779" s="50"/>
      <c r="AF779" s="44"/>
      <c r="AG779" s="44"/>
      <c r="AH779" s="44"/>
      <c r="AI779" s="110">
        <v>779</v>
      </c>
    </row>
    <row r="780" spans="1:35" s="40" customFormat="1" ht="15" customHeight="1" x14ac:dyDescent="0.2">
      <c r="A780" s="48">
        <v>7086</v>
      </c>
      <c r="B780" s="51" t="s">
        <v>1143</v>
      </c>
      <c r="C780" s="44" t="s">
        <v>7438</v>
      </c>
      <c r="D780" s="44" t="s">
        <v>51</v>
      </c>
      <c r="E780" s="45" t="s">
        <v>1144</v>
      </c>
      <c r="F780" s="44" t="s">
        <v>9061</v>
      </c>
      <c r="G780" s="45" t="s">
        <v>884</v>
      </c>
      <c r="H780" s="45" t="s">
        <v>9062</v>
      </c>
      <c r="I780" s="44" t="s">
        <v>1018</v>
      </c>
      <c r="J780" s="44" t="s">
        <v>10069</v>
      </c>
      <c r="K780" s="46" t="s">
        <v>1145</v>
      </c>
      <c r="L780" s="44" t="s">
        <v>10070</v>
      </c>
      <c r="M780" s="44" t="s">
        <v>10071</v>
      </c>
      <c r="N780" s="44" t="s">
        <v>9063</v>
      </c>
      <c r="O780" s="47" t="s">
        <v>89</v>
      </c>
      <c r="P780" s="48" t="s">
        <v>234</v>
      </c>
      <c r="Q780" s="48">
        <v>224000227</v>
      </c>
      <c r="R780" s="46" t="s">
        <v>1146</v>
      </c>
      <c r="S780" s="48"/>
      <c r="T780" s="46" t="s">
        <v>247</v>
      </c>
      <c r="U780" s="46">
        <v>2021</v>
      </c>
      <c r="V780" s="49" t="s">
        <v>10257</v>
      </c>
      <c r="W780" s="48">
        <v>7086</v>
      </c>
      <c r="X780" s="48" t="s">
        <v>9087</v>
      </c>
      <c r="Y780" s="48" t="s">
        <v>9087</v>
      </c>
      <c r="Z780" s="48" t="s">
        <v>9087</v>
      </c>
      <c r="AA780" s="50"/>
      <c r="AB780" s="47"/>
      <c r="AC780" s="50"/>
      <c r="AD780" s="50"/>
      <c r="AE780" s="50"/>
      <c r="AF780" s="44"/>
      <c r="AG780" s="44" t="s">
        <v>9064</v>
      </c>
      <c r="AH780" s="44" t="s">
        <v>8972</v>
      </c>
      <c r="AI780" s="110">
        <v>780</v>
      </c>
    </row>
    <row r="781" spans="1:35" s="40" customFormat="1" ht="15" customHeight="1" x14ac:dyDescent="0.2">
      <c r="A781" s="48">
        <v>6994</v>
      </c>
      <c r="B781" s="43" t="s">
        <v>6454</v>
      </c>
      <c r="C781" s="44" t="s">
        <v>8557</v>
      </c>
      <c r="D781" s="44" t="s">
        <v>51</v>
      </c>
      <c r="E781" s="44" t="s">
        <v>6455</v>
      </c>
      <c r="F781" s="45" t="s">
        <v>6456</v>
      </c>
      <c r="G781" s="45" t="s">
        <v>884</v>
      </c>
      <c r="H781" s="45" t="s">
        <v>6457</v>
      </c>
      <c r="I781" s="44" t="s">
        <v>1018</v>
      </c>
      <c r="J781" s="44" t="s">
        <v>6458</v>
      </c>
      <c r="K781" s="44" t="s">
        <v>6459</v>
      </c>
      <c r="L781" s="44" t="s">
        <v>10072</v>
      </c>
      <c r="M781" s="44"/>
      <c r="N781" s="44" t="s">
        <v>6460</v>
      </c>
      <c r="O781" s="47" t="s">
        <v>715</v>
      </c>
      <c r="P781" s="48" t="s">
        <v>213</v>
      </c>
      <c r="Q781" s="48"/>
      <c r="R781" s="46"/>
      <c r="S781" s="48"/>
      <c r="T781" s="46" t="s">
        <v>247</v>
      </c>
      <c r="U781" s="46" t="s">
        <v>6461</v>
      </c>
      <c r="V781" s="49">
        <v>37970</v>
      </c>
      <c r="W781" s="48">
        <v>6994</v>
      </c>
      <c r="X781" s="48"/>
      <c r="Y781" s="48"/>
      <c r="Z781" s="48"/>
      <c r="AA781" s="50"/>
      <c r="AB781" s="47"/>
      <c r="AC781" s="50"/>
      <c r="AD781" s="50"/>
      <c r="AE781" s="50"/>
      <c r="AF781" s="44"/>
      <c r="AG781" s="44"/>
      <c r="AH781" s="44"/>
      <c r="AI781" s="7">
        <v>781</v>
      </c>
    </row>
    <row r="782" spans="1:35" s="40" customFormat="1" ht="15" customHeight="1" x14ac:dyDescent="0.2">
      <c r="A782" s="48">
        <v>7031</v>
      </c>
      <c r="B782" s="43" t="s">
        <v>8360</v>
      </c>
      <c r="C782" s="44" t="s">
        <v>7419</v>
      </c>
      <c r="D782" s="44" t="s">
        <v>51</v>
      </c>
      <c r="E782" s="44" t="s">
        <v>1014</v>
      </c>
      <c r="F782" s="45" t="s">
        <v>1015</v>
      </c>
      <c r="G782" s="45" t="s">
        <v>1016</v>
      </c>
      <c r="H782" s="45" t="s">
        <v>1017</v>
      </c>
      <c r="I782" s="44" t="s">
        <v>1018</v>
      </c>
      <c r="J782" s="44" t="s">
        <v>1019</v>
      </c>
      <c r="K782" s="44" t="s">
        <v>1020</v>
      </c>
      <c r="L782" s="44" t="s">
        <v>10073</v>
      </c>
      <c r="M782" s="44"/>
      <c r="N782" s="44" t="s">
        <v>1021</v>
      </c>
      <c r="O782" s="47" t="s">
        <v>89</v>
      </c>
      <c r="P782" s="48" t="s">
        <v>224</v>
      </c>
      <c r="Q782" s="48" t="s">
        <v>1022</v>
      </c>
      <c r="R782" s="46" t="s">
        <v>1023</v>
      </c>
      <c r="S782" s="48"/>
      <c r="T782" s="46" t="s">
        <v>1024</v>
      </c>
      <c r="U782" s="46" t="s">
        <v>1025</v>
      </c>
      <c r="V782" s="49">
        <v>37970</v>
      </c>
      <c r="W782" s="48">
        <v>7031</v>
      </c>
      <c r="X782" s="48"/>
      <c r="Y782" s="48"/>
      <c r="Z782" s="48"/>
      <c r="AA782" s="50"/>
      <c r="AB782" s="47"/>
      <c r="AC782" s="50"/>
      <c r="AD782" s="50"/>
      <c r="AE782" s="50"/>
      <c r="AF782" s="44"/>
      <c r="AG782" s="44"/>
      <c r="AH782" s="44"/>
      <c r="AI782" s="110">
        <v>782</v>
      </c>
    </row>
    <row r="783" spans="1:35" s="40" customFormat="1" ht="15" customHeight="1" x14ac:dyDescent="0.2">
      <c r="A783" s="48">
        <v>7187</v>
      </c>
      <c r="B783" s="43" t="s">
        <v>6462</v>
      </c>
      <c r="C783" s="44" t="s">
        <v>8628</v>
      </c>
      <c r="D783" s="44" t="s">
        <v>1753</v>
      </c>
      <c r="E783" s="44" t="s">
        <v>6463</v>
      </c>
      <c r="F783" s="45" t="s">
        <v>6464</v>
      </c>
      <c r="G783" s="45" t="s">
        <v>6465</v>
      </c>
      <c r="H783" s="45" t="s">
        <v>6466</v>
      </c>
      <c r="I783" s="44" t="s">
        <v>6467</v>
      </c>
      <c r="J783" s="44"/>
      <c r="K783" s="46" t="s">
        <v>6468</v>
      </c>
      <c r="L783" s="44" t="s">
        <v>10074</v>
      </c>
      <c r="M783" s="44"/>
      <c r="N783" s="44" t="s">
        <v>6469</v>
      </c>
      <c r="O783" s="47" t="s">
        <v>60</v>
      </c>
      <c r="P783" s="48" t="s">
        <v>475</v>
      </c>
      <c r="Q783" s="48" t="s">
        <v>6470</v>
      </c>
      <c r="R783" s="46"/>
      <c r="S783" s="48"/>
      <c r="T783" s="46" t="s">
        <v>988</v>
      </c>
      <c r="U783" s="46" t="s">
        <v>6471</v>
      </c>
      <c r="V783" s="49">
        <v>38580</v>
      </c>
      <c r="W783" s="48">
        <v>7187</v>
      </c>
      <c r="X783" s="48"/>
      <c r="Y783" s="48"/>
      <c r="Z783" s="48"/>
      <c r="AA783" s="50"/>
      <c r="AB783" s="47"/>
      <c r="AC783" s="50"/>
      <c r="AD783" s="50"/>
      <c r="AE783" s="50"/>
      <c r="AF783" s="44"/>
      <c r="AG783" s="44"/>
      <c r="AH783" s="44"/>
      <c r="AI783" s="110">
        <v>783</v>
      </c>
    </row>
    <row r="784" spans="1:35" s="40" customFormat="1" ht="15" customHeight="1" x14ac:dyDescent="0.2">
      <c r="A784" s="48">
        <v>7407</v>
      </c>
      <c r="B784" s="43" t="s">
        <v>8361</v>
      </c>
      <c r="C784" s="44" t="s">
        <v>8740</v>
      </c>
      <c r="D784" s="44" t="s">
        <v>1753</v>
      </c>
      <c r="E784" s="44" t="s">
        <v>6472</v>
      </c>
      <c r="F784" s="45" t="s">
        <v>6473</v>
      </c>
      <c r="G784" s="45" t="s">
        <v>1756</v>
      </c>
      <c r="H784" s="45" t="s">
        <v>6474</v>
      </c>
      <c r="I784" s="44" t="s">
        <v>1832</v>
      </c>
      <c r="J784" s="44" t="s">
        <v>6475</v>
      </c>
      <c r="K784" s="44" t="s">
        <v>6476</v>
      </c>
      <c r="L784" s="44" t="s">
        <v>10075</v>
      </c>
      <c r="M784" s="44"/>
      <c r="N784" s="47" t="s">
        <v>6477</v>
      </c>
      <c r="O784" s="47" t="s">
        <v>60</v>
      </c>
      <c r="P784" s="48" t="s">
        <v>475</v>
      </c>
      <c r="Q784" s="48" t="s">
        <v>6478</v>
      </c>
      <c r="R784" s="46" t="s">
        <v>6479</v>
      </c>
      <c r="S784" s="48"/>
      <c r="T784" s="46" t="s">
        <v>988</v>
      </c>
      <c r="U784" s="46" t="s">
        <v>6480</v>
      </c>
      <c r="V784" s="49">
        <v>39766</v>
      </c>
      <c r="W784" s="48">
        <v>7407</v>
      </c>
      <c r="X784" s="48"/>
      <c r="Y784" s="48"/>
      <c r="Z784" s="48"/>
      <c r="AA784" s="50"/>
      <c r="AB784" s="47"/>
      <c r="AC784" s="50"/>
      <c r="AD784" s="50"/>
      <c r="AE784" s="50"/>
      <c r="AF784" s="44"/>
      <c r="AG784" s="44"/>
      <c r="AH784" s="44"/>
      <c r="AI784" s="7">
        <v>784</v>
      </c>
    </row>
    <row r="785" spans="1:35" s="40" customFormat="1" ht="15" customHeight="1" x14ac:dyDescent="0.2">
      <c r="A785" s="48">
        <v>7417</v>
      </c>
      <c r="B785" s="43" t="s">
        <v>8362</v>
      </c>
      <c r="C785" s="44" t="s">
        <v>8748</v>
      </c>
      <c r="D785" s="44" t="s">
        <v>6481</v>
      </c>
      <c r="E785" s="44" t="s">
        <v>6482</v>
      </c>
      <c r="F785" s="45" t="s">
        <v>6483</v>
      </c>
      <c r="G785" s="45" t="s">
        <v>6484</v>
      </c>
      <c r="H785" s="45" t="s">
        <v>6485</v>
      </c>
      <c r="I785" s="44" t="s">
        <v>6486</v>
      </c>
      <c r="J785" s="44" t="s">
        <v>6487</v>
      </c>
      <c r="K785" s="46" t="s">
        <v>6488</v>
      </c>
      <c r="L785" s="44" t="s">
        <v>10076</v>
      </c>
      <c r="M785" s="44"/>
      <c r="N785" s="44" t="s">
        <v>6489</v>
      </c>
      <c r="O785" s="47" t="s">
        <v>371</v>
      </c>
      <c r="P785" s="48" t="s">
        <v>1581</v>
      </c>
      <c r="Q785" s="48" t="s">
        <v>6490</v>
      </c>
      <c r="R785" s="46"/>
      <c r="S785" s="48"/>
      <c r="T785" s="46" t="s">
        <v>6294</v>
      </c>
      <c r="U785" s="46" t="s">
        <v>6491</v>
      </c>
      <c r="V785" s="49">
        <v>40039</v>
      </c>
      <c r="W785" s="48">
        <v>7417</v>
      </c>
      <c r="X785" s="48"/>
      <c r="Y785" s="48"/>
      <c r="Z785" s="48"/>
      <c r="AA785" s="50"/>
      <c r="AB785" s="47"/>
      <c r="AC785" s="50"/>
      <c r="AD785" s="50"/>
      <c r="AE785" s="50"/>
      <c r="AF785" s="44"/>
      <c r="AG785" s="44"/>
      <c r="AH785" s="44"/>
      <c r="AI785" s="110">
        <v>785</v>
      </c>
    </row>
    <row r="786" spans="1:35" s="40" customFormat="1" ht="15" customHeight="1" x14ac:dyDescent="0.2">
      <c r="A786" s="48">
        <v>7307</v>
      </c>
      <c r="B786" s="43" t="s">
        <v>6492</v>
      </c>
      <c r="C786" s="44" t="s">
        <v>8664</v>
      </c>
      <c r="D786" s="44" t="s">
        <v>6493</v>
      </c>
      <c r="E786" s="44" t="s">
        <v>6494</v>
      </c>
      <c r="F786" s="45" t="s">
        <v>6495</v>
      </c>
      <c r="G786" s="45" t="s">
        <v>6492</v>
      </c>
      <c r="H786" s="45" t="s">
        <v>6496</v>
      </c>
      <c r="I786" s="44" t="s">
        <v>6497</v>
      </c>
      <c r="J786" s="44" t="s">
        <v>6498</v>
      </c>
      <c r="K786" s="44" t="s">
        <v>6499</v>
      </c>
      <c r="L786" s="44" t="s">
        <v>10077</v>
      </c>
      <c r="M786" s="44"/>
      <c r="N786" s="44" t="s">
        <v>6500</v>
      </c>
      <c r="O786" s="47" t="s">
        <v>715</v>
      </c>
      <c r="P786" s="48" t="s">
        <v>6501</v>
      </c>
      <c r="Q786" s="48"/>
      <c r="R786" s="46"/>
      <c r="S786" s="48"/>
      <c r="T786" s="46">
        <v>93107</v>
      </c>
      <c r="U786" s="46" t="s">
        <v>6502</v>
      </c>
      <c r="V786" s="49">
        <v>38770</v>
      </c>
      <c r="W786" s="48">
        <v>7307</v>
      </c>
      <c r="X786" s="48"/>
      <c r="Y786" s="48"/>
      <c r="Z786" s="48"/>
      <c r="AA786" s="50"/>
      <c r="AB786" s="47"/>
      <c r="AC786" s="50"/>
      <c r="AD786" s="50"/>
      <c r="AE786" s="50"/>
      <c r="AF786" s="44"/>
      <c r="AG786" s="44"/>
      <c r="AH786" s="44"/>
      <c r="AI786" s="110">
        <v>786</v>
      </c>
    </row>
    <row r="787" spans="1:35" s="40" customFormat="1" ht="15" customHeight="1" x14ac:dyDescent="0.2">
      <c r="A787" s="48">
        <v>7581</v>
      </c>
      <c r="B787" s="43" t="s">
        <v>6503</v>
      </c>
      <c r="C787" s="44" t="s">
        <v>8825</v>
      </c>
      <c r="D787" s="44" t="s">
        <v>51</v>
      </c>
      <c r="E787" s="44" t="s">
        <v>6504</v>
      </c>
      <c r="F787" s="45" t="s">
        <v>6505</v>
      </c>
      <c r="G787" s="45" t="s">
        <v>6506</v>
      </c>
      <c r="H787" s="45" t="s">
        <v>6507</v>
      </c>
      <c r="I787" s="44" t="s">
        <v>210</v>
      </c>
      <c r="J787" s="44" t="s">
        <v>6508</v>
      </c>
      <c r="K787" s="44" t="s">
        <v>6509</v>
      </c>
      <c r="L787" s="44" t="s">
        <v>10078</v>
      </c>
      <c r="M787" s="44"/>
      <c r="N787" s="44" t="s">
        <v>6510</v>
      </c>
      <c r="O787" s="47" t="s">
        <v>167</v>
      </c>
      <c r="P787" s="48" t="s">
        <v>6511</v>
      </c>
      <c r="Q787" s="48" t="s">
        <v>6512</v>
      </c>
      <c r="R787" s="46" t="s">
        <v>6513</v>
      </c>
      <c r="S787" s="48"/>
      <c r="T787" s="46" t="s">
        <v>2230</v>
      </c>
      <c r="U787" s="46" t="s">
        <v>6514</v>
      </c>
      <c r="V787" s="49">
        <v>42248</v>
      </c>
      <c r="W787" s="48">
        <v>7581</v>
      </c>
      <c r="X787" s="48"/>
      <c r="Y787" s="48"/>
      <c r="Z787" s="48"/>
      <c r="AA787" s="50"/>
      <c r="AB787" s="47"/>
      <c r="AC787" s="50"/>
      <c r="AD787" s="50"/>
      <c r="AE787" s="50"/>
      <c r="AF787" s="44"/>
      <c r="AG787" s="44"/>
      <c r="AH787" s="44"/>
      <c r="AI787" s="7">
        <v>787</v>
      </c>
    </row>
    <row r="788" spans="1:35" s="40" customFormat="1" ht="15" customHeight="1" x14ac:dyDescent="0.2">
      <c r="A788" s="48">
        <v>7452</v>
      </c>
      <c r="B788" s="43" t="s">
        <v>8034</v>
      </c>
      <c r="C788" s="44" t="s">
        <v>7555</v>
      </c>
      <c r="D788" s="44" t="s">
        <v>1753</v>
      </c>
      <c r="E788" s="44" t="s">
        <v>10079</v>
      </c>
      <c r="F788" s="45" t="s">
        <v>10080</v>
      </c>
      <c r="G788" s="45" t="s">
        <v>10081</v>
      </c>
      <c r="H788" s="45" t="s">
        <v>10082</v>
      </c>
      <c r="I788" s="44" t="s">
        <v>1832</v>
      </c>
      <c r="J788" s="44" t="s">
        <v>10570</v>
      </c>
      <c r="K788" s="46" t="s">
        <v>10083</v>
      </c>
      <c r="L788" s="44" t="s">
        <v>10084</v>
      </c>
      <c r="M788" s="44"/>
      <c r="N788" s="44" t="s">
        <v>10085</v>
      </c>
      <c r="O788" s="47" t="s">
        <v>89</v>
      </c>
      <c r="P788" s="48" t="s">
        <v>1197</v>
      </c>
      <c r="Q788" s="48" t="s">
        <v>10571</v>
      </c>
      <c r="R788" s="46" t="s">
        <v>10572</v>
      </c>
      <c r="S788" s="48"/>
      <c r="T788" s="46" t="s">
        <v>988</v>
      </c>
      <c r="U788" s="46" t="s">
        <v>9015</v>
      </c>
      <c r="V788" s="49">
        <v>40793</v>
      </c>
      <c r="W788" s="48">
        <v>7452</v>
      </c>
      <c r="X788" s="48"/>
      <c r="Y788" s="48"/>
      <c r="Z788" s="48"/>
      <c r="AA788" s="50"/>
      <c r="AB788" s="47"/>
      <c r="AC788" s="50"/>
      <c r="AD788" s="50"/>
      <c r="AE788" s="50"/>
      <c r="AF788" s="44" t="s">
        <v>8030</v>
      </c>
      <c r="AG788" s="44"/>
      <c r="AH788" s="44"/>
      <c r="AI788" s="110">
        <v>788</v>
      </c>
    </row>
    <row r="789" spans="1:35" s="40" customFormat="1" ht="15" customHeight="1" x14ac:dyDescent="0.2">
      <c r="A789" s="48">
        <v>6999</v>
      </c>
      <c r="B789" s="43" t="s">
        <v>947</v>
      </c>
      <c r="C789" s="44" t="s">
        <v>7415</v>
      </c>
      <c r="D789" s="44" t="s">
        <v>51</v>
      </c>
      <c r="E789" s="44" t="s">
        <v>948</v>
      </c>
      <c r="F789" s="45" t="s">
        <v>10573</v>
      </c>
      <c r="G789" s="45" t="s">
        <v>247</v>
      </c>
      <c r="H789" s="45" t="s">
        <v>10574</v>
      </c>
      <c r="I789" s="44" t="s">
        <v>949</v>
      </c>
      <c r="J789" s="44" t="s">
        <v>10086</v>
      </c>
      <c r="K789" s="44" t="s">
        <v>950</v>
      </c>
      <c r="L789" s="44" t="s">
        <v>10087</v>
      </c>
      <c r="M789" s="44"/>
      <c r="N789" s="44" t="s">
        <v>951</v>
      </c>
      <c r="O789" s="47" t="s">
        <v>715</v>
      </c>
      <c r="P789" s="48" t="s">
        <v>952</v>
      </c>
      <c r="Q789" s="48" t="s">
        <v>10088</v>
      </c>
      <c r="R789" s="46" t="s">
        <v>953</v>
      </c>
      <c r="S789" s="48"/>
      <c r="T789" s="46" t="s">
        <v>247</v>
      </c>
      <c r="U789" s="46">
        <v>2021</v>
      </c>
      <c r="V789" s="49">
        <v>37970</v>
      </c>
      <c r="W789" s="48">
        <v>6999</v>
      </c>
      <c r="X789" s="48"/>
      <c r="Y789" s="48"/>
      <c r="Z789" s="48"/>
      <c r="AA789" s="50"/>
      <c r="AB789" s="47"/>
      <c r="AC789" s="50"/>
      <c r="AD789" s="50"/>
      <c r="AE789" s="50"/>
      <c r="AF789" s="44"/>
      <c r="AG789" s="44"/>
      <c r="AH789" s="44"/>
      <c r="AI789" s="110">
        <v>789</v>
      </c>
    </row>
    <row r="790" spans="1:35" s="40" customFormat="1" ht="15" customHeight="1" x14ac:dyDescent="0.2">
      <c r="A790" s="48">
        <v>7610</v>
      </c>
      <c r="B790" s="43" t="s">
        <v>6515</v>
      </c>
      <c r="C790" s="44" t="s">
        <v>8847</v>
      </c>
      <c r="D790" s="44" t="s">
        <v>51</v>
      </c>
      <c r="E790" s="44" t="s">
        <v>6516</v>
      </c>
      <c r="F790" s="45" t="s">
        <v>6517</v>
      </c>
      <c r="G790" s="45" t="s">
        <v>6518</v>
      </c>
      <c r="H790" s="45" t="s">
        <v>6519</v>
      </c>
      <c r="I790" s="44" t="s">
        <v>2254</v>
      </c>
      <c r="J790" s="44" t="s">
        <v>6520</v>
      </c>
      <c r="K790" s="44" t="s">
        <v>6521</v>
      </c>
      <c r="L790" s="44" t="s">
        <v>10089</v>
      </c>
      <c r="M790" s="44"/>
      <c r="N790" s="44" t="s">
        <v>6522</v>
      </c>
      <c r="O790" s="47" t="s">
        <v>501</v>
      </c>
      <c r="P790" s="48" t="s">
        <v>587</v>
      </c>
      <c r="Q790" s="48" t="s">
        <v>6523</v>
      </c>
      <c r="R790" s="46" t="s">
        <v>6524</v>
      </c>
      <c r="S790" s="48"/>
      <c r="T790" s="46" t="s">
        <v>2230</v>
      </c>
      <c r="U790" s="46" t="s">
        <v>6124</v>
      </c>
      <c r="V790" s="49">
        <v>42543</v>
      </c>
      <c r="W790" s="48">
        <v>7610</v>
      </c>
      <c r="X790" s="48"/>
      <c r="Y790" s="48"/>
      <c r="Z790" s="48"/>
      <c r="AA790" s="50"/>
      <c r="AB790" s="47"/>
      <c r="AC790" s="50"/>
      <c r="AD790" s="50"/>
      <c r="AE790" s="50"/>
      <c r="AF790" s="44"/>
      <c r="AG790" s="44"/>
      <c r="AH790" s="44"/>
      <c r="AI790" s="7">
        <v>790</v>
      </c>
    </row>
    <row r="791" spans="1:35" s="40" customFormat="1" ht="15" customHeight="1" x14ac:dyDescent="0.2">
      <c r="A791" s="48">
        <v>7038</v>
      </c>
      <c r="B791" s="43" t="s">
        <v>8363</v>
      </c>
      <c r="C791" s="44" t="s">
        <v>7422</v>
      </c>
      <c r="D791" s="44" t="s">
        <v>51</v>
      </c>
      <c r="E791" s="44" t="s">
        <v>1043</v>
      </c>
      <c r="F791" s="45" t="s">
        <v>10090</v>
      </c>
      <c r="G791" s="45" t="s">
        <v>1044</v>
      </c>
      <c r="H791" s="45" t="s">
        <v>10091</v>
      </c>
      <c r="I791" s="44" t="s">
        <v>1045</v>
      </c>
      <c r="J791" s="44" t="s">
        <v>10092</v>
      </c>
      <c r="K791" s="46" t="s">
        <v>1046</v>
      </c>
      <c r="L791" s="44" t="s">
        <v>10093</v>
      </c>
      <c r="M791" s="44"/>
      <c r="N791" s="44" t="s">
        <v>1047</v>
      </c>
      <c r="O791" s="47" t="s">
        <v>60</v>
      </c>
      <c r="P791" s="48" t="s">
        <v>475</v>
      </c>
      <c r="Q791" s="48" t="s">
        <v>1048</v>
      </c>
      <c r="R791" s="53" t="s">
        <v>10094</v>
      </c>
      <c r="S791" s="48"/>
      <c r="T791" s="46" t="s">
        <v>988</v>
      </c>
      <c r="U791" s="46" t="s">
        <v>9015</v>
      </c>
      <c r="V791" s="49">
        <v>37970</v>
      </c>
      <c r="W791" s="48">
        <v>7038</v>
      </c>
      <c r="X791" s="48"/>
      <c r="Y791" s="48"/>
      <c r="Z791" s="48"/>
      <c r="AA791" s="50"/>
      <c r="AB791" s="47"/>
      <c r="AC791" s="50"/>
      <c r="AD791" s="50"/>
      <c r="AE791" s="50"/>
      <c r="AF791" s="44"/>
      <c r="AG791" s="44"/>
      <c r="AH791" s="44"/>
      <c r="AI791" s="110">
        <v>791</v>
      </c>
    </row>
    <row r="792" spans="1:35" s="40" customFormat="1" ht="15" customHeight="1" x14ac:dyDescent="0.2">
      <c r="A792" s="48">
        <v>7326</v>
      </c>
      <c r="B792" s="43" t="s">
        <v>6525</v>
      </c>
      <c r="C792" s="44" t="s">
        <v>8677</v>
      </c>
      <c r="D792" s="44" t="s">
        <v>26</v>
      </c>
      <c r="E792" s="44" t="s">
        <v>6526</v>
      </c>
      <c r="F792" s="45" t="s">
        <v>6527</v>
      </c>
      <c r="G792" s="45" t="s">
        <v>6528</v>
      </c>
      <c r="H792" s="45" t="s">
        <v>6529</v>
      </c>
      <c r="I792" s="44" t="s">
        <v>6530</v>
      </c>
      <c r="J792" s="44" t="s">
        <v>6531</v>
      </c>
      <c r="K792" s="46" t="s">
        <v>6532</v>
      </c>
      <c r="L792" s="44" t="s">
        <v>10095</v>
      </c>
      <c r="M792" s="44"/>
      <c r="N792" s="44" t="s">
        <v>6533</v>
      </c>
      <c r="O792" s="47" t="s">
        <v>89</v>
      </c>
      <c r="P792" s="48" t="s">
        <v>1388</v>
      </c>
      <c r="Q792" s="48"/>
      <c r="R792" s="46" t="s">
        <v>6534</v>
      </c>
      <c r="S792" s="48"/>
      <c r="T792" s="46" t="s">
        <v>185</v>
      </c>
      <c r="U792" s="46" t="s">
        <v>6535</v>
      </c>
      <c r="V792" s="49">
        <v>38904</v>
      </c>
      <c r="W792" s="48">
        <v>7326</v>
      </c>
      <c r="X792" s="48"/>
      <c r="Y792" s="48"/>
      <c r="Z792" s="48"/>
      <c r="AA792" s="50"/>
      <c r="AB792" s="47"/>
      <c r="AC792" s="50"/>
      <c r="AD792" s="50"/>
      <c r="AE792" s="50"/>
      <c r="AF792" s="44"/>
      <c r="AG792" s="44"/>
      <c r="AH792" s="44"/>
      <c r="AI792" s="110">
        <v>792</v>
      </c>
    </row>
    <row r="793" spans="1:35" s="40" customFormat="1" ht="15" customHeight="1" x14ac:dyDescent="0.2">
      <c r="A793" s="48">
        <v>7612</v>
      </c>
      <c r="B793" s="43" t="s">
        <v>6536</v>
      </c>
      <c r="C793" s="44" t="s">
        <v>8849</v>
      </c>
      <c r="D793" s="44" t="s">
        <v>51</v>
      </c>
      <c r="E793" s="44" t="s">
        <v>6537</v>
      </c>
      <c r="F793" s="45" t="s">
        <v>6538</v>
      </c>
      <c r="G793" s="45" t="s">
        <v>6539</v>
      </c>
      <c r="H793" s="45" t="s">
        <v>6540</v>
      </c>
      <c r="I793" s="44" t="s">
        <v>2254</v>
      </c>
      <c r="J793" s="44" t="s">
        <v>6541</v>
      </c>
      <c r="K793" s="44" t="s">
        <v>6542</v>
      </c>
      <c r="L793" s="44" t="s">
        <v>10096</v>
      </c>
      <c r="M793" s="44"/>
      <c r="N793" s="44" t="s">
        <v>6543</v>
      </c>
      <c r="O793" s="47" t="s">
        <v>32</v>
      </c>
      <c r="P793" s="48" t="s">
        <v>2709</v>
      </c>
      <c r="Q793" s="48">
        <v>967621906</v>
      </c>
      <c r="R793" s="46" t="s">
        <v>6544</v>
      </c>
      <c r="S793" s="48"/>
      <c r="T793" s="46" t="s">
        <v>2230</v>
      </c>
      <c r="U793" s="46" t="s">
        <v>6545</v>
      </c>
      <c r="V793" s="49">
        <v>42565</v>
      </c>
      <c r="W793" s="48">
        <v>7612</v>
      </c>
      <c r="X793" s="48"/>
      <c r="Y793" s="48"/>
      <c r="Z793" s="48"/>
      <c r="AA793" s="50"/>
      <c r="AB793" s="47"/>
      <c r="AC793" s="50"/>
      <c r="AD793" s="50"/>
      <c r="AE793" s="50"/>
      <c r="AF793" s="44"/>
      <c r="AG793" s="44"/>
      <c r="AH793" s="44"/>
      <c r="AI793" s="7">
        <v>793</v>
      </c>
    </row>
    <row r="794" spans="1:35" s="40" customFormat="1" ht="15" customHeight="1" x14ac:dyDescent="0.2">
      <c r="A794" s="48">
        <v>7306</v>
      </c>
      <c r="B794" s="43" t="s">
        <v>6546</v>
      </c>
      <c r="C794" s="44" t="s">
        <v>8663</v>
      </c>
      <c r="D794" s="44" t="s">
        <v>26</v>
      </c>
      <c r="E794" s="44" t="s">
        <v>6547</v>
      </c>
      <c r="F794" s="45" t="s">
        <v>6548</v>
      </c>
      <c r="G794" s="45" t="s">
        <v>6549</v>
      </c>
      <c r="H794" s="45" t="s">
        <v>6550</v>
      </c>
      <c r="I794" s="44" t="s">
        <v>1113</v>
      </c>
      <c r="J794" s="44" t="s">
        <v>6551</v>
      </c>
      <c r="K794" s="44" t="s">
        <v>6552</v>
      </c>
      <c r="L794" s="44" t="s">
        <v>10097</v>
      </c>
      <c r="M794" s="44"/>
      <c r="N794" s="44" t="s">
        <v>6553</v>
      </c>
      <c r="O794" s="47" t="s">
        <v>32</v>
      </c>
      <c r="P794" s="44" t="s">
        <v>587</v>
      </c>
      <c r="Q794" s="48"/>
      <c r="R794" s="53" t="s">
        <v>6554</v>
      </c>
      <c r="S794" s="48"/>
      <c r="T794" s="46">
        <v>93991</v>
      </c>
      <c r="U794" s="46" t="s">
        <v>6555</v>
      </c>
      <c r="V794" s="49">
        <v>38769</v>
      </c>
      <c r="W794" s="48">
        <v>7306</v>
      </c>
      <c r="X794" s="48"/>
      <c r="Y794" s="48"/>
      <c r="Z794" s="48"/>
      <c r="AA794" s="50"/>
      <c r="AB794" s="47"/>
      <c r="AC794" s="50"/>
      <c r="AD794" s="50"/>
      <c r="AE794" s="50"/>
      <c r="AF794" s="44"/>
      <c r="AG794" s="44"/>
      <c r="AH794" s="44"/>
      <c r="AI794" s="110">
        <v>794</v>
      </c>
    </row>
    <row r="795" spans="1:35" s="40" customFormat="1" ht="15" customHeight="1" x14ac:dyDescent="0.2">
      <c r="A795" s="48">
        <v>7335</v>
      </c>
      <c r="B795" s="43" t="s">
        <v>6556</v>
      </c>
      <c r="C795" s="44" t="s">
        <v>8685</v>
      </c>
      <c r="D795" s="44" t="s">
        <v>51</v>
      </c>
      <c r="E795" s="44" t="s">
        <v>6557</v>
      </c>
      <c r="F795" s="45" t="s">
        <v>6558</v>
      </c>
      <c r="G795" s="45" t="s">
        <v>6414</v>
      </c>
      <c r="H795" s="45" t="s">
        <v>6559</v>
      </c>
      <c r="I795" s="44" t="s">
        <v>3145</v>
      </c>
      <c r="J795" s="44" t="s">
        <v>6560</v>
      </c>
      <c r="K795" s="46" t="s">
        <v>6561</v>
      </c>
      <c r="L795" s="44" t="s">
        <v>10098</v>
      </c>
      <c r="M795" s="44"/>
      <c r="N795" s="44" t="s">
        <v>6562</v>
      </c>
      <c r="O795" s="47" t="s">
        <v>89</v>
      </c>
      <c r="P795" s="48" t="s">
        <v>183</v>
      </c>
      <c r="Q795" s="48"/>
      <c r="R795" s="46"/>
      <c r="S795" s="48"/>
      <c r="T795" s="46" t="s">
        <v>247</v>
      </c>
      <c r="U795" s="46" t="s">
        <v>6563</v>
      </c>
      <c r="V795" s="49">
        <v>39006</v>
      </c>
      <c r="W795" s="48">
        <v>7335</v>
      </c>
      <c r="X795" s="48"/>
      <c r="Y795" s="48"/>
      <c r="Z795" s="48"/>
      <c r="AA795" s="50"/>
      <c r="AB795" s="47"/>
      <c r="AC795" s="50"/>
      <c r="AD795" s="50"/>
      <c r="AE795" s="50"/>
      <c r="AF795" s="44"/>
      <c r="AG795" s="44"/>
      <c r="AH795" s="44"/>
      <c r="AI795" s="110">
        <v>795</v>
      </c>
    </row>
    <row r="796" spans="1:35" s="40" customFormat="1" ht="15" customHeight="1" x14ac:dyDescent="0.2">
      <c r="A796" s="48">
        <v>7342</v>
      </c>
      <c r="B796" s="43" t="s">
        <v>6564</v>
      </c>
      <c r="C796" s="44" t="s">
        <v>8692</v>
      </c>
      <c r="D796" s="44" t="s">
        <v>51</v>
      </c>
      <c r="E796" s="44" t="s">
        <v>6565</v>
      </c>
      <c r="F796" s="45" t="s">
        <v>6566</v>
      </c>
      <c r="G796" s="45" t="s">
        <v>6414</v>
      </c>
      <c r="H796" s="45" t="s">
        <v>6567</v>
      </c>
      <c r="I796" s="44" t="s">
        <v>3145</v>
      </c>
      <c r="J796" s="44" t="s">
        <v>6568</v>
      </c>
      <c r="K796" s="44" t="s">
        <v>6569</v>
      </c>
      <c r="L796" s="44" t="s">
        <v>10099</v>
      </c>
      <c r="M796" s="44"/>
      <c r="N796" s="44" t="s">
        <v>6570</v>
      </c>
      <c r="O796" s="47" t="s">
        <v>167</v>
      </c>
      <c r="P796" s="48" t="s">
        <v>6571</v>
      </c>
      <c r="Q796" s="48"/>
      <c r="R796" s="46" t="s">
        <v>6572</v>
      </c>
      <c r="S796" s="48"/>
      <c r="T796" s="46" t="s">
        <v>247</v>
      </c>
      <c r="U796" s="46" t="s">
        <v>6573</v>
      </c>
      <c r="V796" s="49">
        <v>39097</v>
      </c>
      <c r="W796" s="48">
        <v>7342</v>
      </c>
      <c r="X796" s="48"/>
      <c r="Y796" s="48"/>
      <c r="Z796" s="48"/>
      <c r="AA796" s="50"/>
      <c r="AB796" s="47"/>
      <c r="AC796" s="50"/>
      <c r="AD796" s="50"/>
      <c r="AE796" s="50"/>
      <c r="AF796" s="44"/>
      <c r="AG796" s="44"/>
      <c r="AH796" s="44"/>
      <c r="AI796" s="7">
        <v>796</v>
      </c>
    </row>
    <row r="797" spans="1:35" s="40" customFormat="1" ht="15" customHeight="1" x14ac:dyDescent="0.2">
      <c r="A797" s="48">
        <v>7154</v>
      </c>
      <c r="B797" s="43" t="s">
        <v>8364</v>
      </c>
      <c r="C797" s="44" t="s">
        <v>8614</v>
      </c>
      <c r="D797" s="44" t="s">
        <v>6481</v>
      </c>
      <c r="E797" s="44" t="s">
        <v>6574</v>
      </c>
      <c r="F797" s="45" t="s">
        <v>6575</v>
      </c>
      <c r="G797" s="45" t="s">
        <v>819</v>
      </c>
      <c r="H797" s="45" t="s">
        <v>6576</v>
      </c>
      <c r="I797" s="44" t="s">
        <v>6577</v>
      </c>
      <c r="J797" s="44" t="s">
        <v>6578</v>
      </c>
      <c r="K797" s="44" t="s">
        <v>6579</v>
      </c>
      <c r="L797" s="44" t="s">
        <v>10100</v>
      </c>
      <c r="M797" s="44"/>
      <c r="N797" s="44" t="s">
        <v>6580</v>
      </c>
      <c r="O797" s="47" t="s">
        <v>371</v>
      </c>
      <c r="P797" s="48" t="s">
        <v>372</v>
      </c>
      <c r="Q797" s="48" t="s">
        <v>6581</v>
      </c>
      <c r="R797" s="46" t="s">
        <v>6582</v>
      </c>
      <c r="S797" s="48"/>
      <c r="T797" s="46" t="s">
        <v>247</v>
      </c>
      <c r="U797" s="46" t="s">
        <v>6583</v>
      </c>
      <c r="V797" s="49">
        <v>38376</v>
      </c>
      <c r="W797" s="48">
        <v>7154</v>
      </c>
      <c r="X797" s="48"/>
      <c r="Y797" s="48"/>
      <c r="Z797" s="48"/>
      <c r="AA797" s="50"/>
      <c r="AB797" s="47"/>
      <c r="AC797" s="50"/>
      <c r="AD797" s="50"/>
      <c r="AE797" s="50"/>
      <c r="AF797" s="44"/>
      <c r="AG797" s="44"/>
      <c r="AH797" s="44"/>
      <c r="AI797" s="110">
        <v>797</v>
      </c>
    </row>
    <row r="798" spans="1:35" s="40" customFormat="1" ht="15" customHeight="1" x14ac:dyDescent="0.2">
      <c r="A798" s="48">
        <v>6962</v>
      </c>
      <c r="B798" s="43" t="s">
        <v>6584</v>
      </c>
      <c r="C798" s="44" t="s">
        <v>8545</v>
      </c>
      <c r="D798" s="44" t="s">
        <v>51</v>
      </c>
      <c r="E798" s="44" t="s">
        <v>6585</v>
      </c>
      <c r="F798" s="45" t="s">
        <v>6586</v>
      </c>
      <c r="G798" s="45" t="s">
        <v>6587</v>
      </c>
      <c r="H798" s="45" t="s">
        <v>6588</v>
      </c>
      <c r="I798" s="44" t="s">
        <v>842</v>
      </c>
      <c r="J798" s="44" t="s">
        <v>6589</v>
      </c>
      <c r="K798" s="46" t="s">
        <v>6590</v>
      </c>
      <c r="L798" s="44" t="s">
        <v>10101</v>
      </c>
      <c r="M798" s="44"/>
      <c r="N798" s="44" t="s">
        <v>6591</v>
      </c>
      <c r="O798" s="47" t="s">
        <v>60</v>
      </c>
      <c r="P798" s="48" t="s">
        <v>846</v>
      </c>
      <c r="Q798" s="48" t="s">
        <v>6592</v>
      </c>
      <c r="R798" s="46" t="s">
        <v>6593</v>
      </c>
      <c r="S798" s="48"/>
      <c r="T798" s="46" t="s">
        <v>247</v>
      </c>
      <c r="U798" s="46" t="s">
        <v>6594</v>
      </c>
      <c r="V798" s="49">
        <v>37970</v>
      </c>
      <c r="W798" s="48">
        <v>6962</v>
      </c>
      <c r="X798" s="48"/>
      <c r="Y798" s="48"/>
      <c r="Z798" s="48"/>
      <c r="AA798" s="50"/>
      <c r="AB798" s="47"/>
      <c r="AC798" s="50"/>
      <c r="AD798" s="50"/>
      <c r="AE798" s="50"/>
      <c r="AF798" s="44"/>
      <c r="AG798" s="44"/>
      <c r="AH798" s="44"/>
      <c r="AI798" s="110">
        <v>798</v>
      </c>
    </row>
    <row r="799" spans="1:35" s="40" customFormat="1" ht="15" customHeight="1" x14ac:dyDescent="0.2">
      <c r="A799" s="48">
        <v>7017</v>
      </c>
      <c r="B799" s="43" t="s">
        <v>8365</v>
      </c>
      <c r="C799" s="44" t="s">
        <v>8567</v>
      </c>
      <c r="D799" s="44" t="s">
        <v>1753</v>
      </c>
      <c r="E799" s="44" t="s">
        <v>6595</v>
      </c>
      <c r="F799" s="45" t="s">
        <v>6596</v>
      </c>
      <c r="G799" s="45" t="s">
        <v>1756</v>
      </c>
      <c r="H799" s="45" t="s">
        <v>6597</v>
      </c>
      <c r="I799" s="44" t="s">
        <v>6598</v>
      </c>
      <c r="J799" s="44" t="s">
        <v>6599</v>
      </c>
      <c r="K799" s="44" t="s">
        <v>6600</v>
      </c>
      <c r="L799" s="44" t="s">
        <v>10102</v>
      </c>
      <c r="M799" s="44"/>
      <c r="N799" s="44" t="s">
        <v>6601</v>
      </c>
      <c r="O799" s="47" t="s">
        <v>89</v>
      </c>
      <c r="P799" s="48" t="s">
        <v>6343</v>
      </c>
      <c r="Q799" s="48"/>
      <c r="R799" s="46"/>
      <c r="S799" s="48"/>
      <c r="T799" s="46" t="s">
        <v>988</v>
      </c>
      <c r="U799" s="46" t="s">
        <v>6602</v>
      </c>
      <c r="V799" s="49">
        <v>37970</v>
      </c>
      <c r="W799" s="48">
        <v>7017</v>
      </c>
      <c r="X799" s="48"/>
      <c r="Y799" s="48"/>
      <c r="Z799" s="48"/>
      <c r="AA799" s="50"/>
      <c r="AB799" s="47"/>
      <c r="AC799" s="50"/>
      <c r="AD799" s="50"/>
      <c r="AE799" s="50"/>
      <c r="AF799" s="44"/>
      <c r="AG799" s="44"/>
      <c r="AH799" s="44"/>
      <c r="AI799" s="7">
        <v>799</v>
      </c>
    </row>
    <row r="800" spans="1:35" s="40" customFormat="1" ht="15" customHeight="1" x14ac:dyDescent="0.2">
      <c r="A800" s="48">
        <v>7380</v>
      </c>
      <c r="B800" s="43" t="s">
        <v>6603</v>
      </c>
      <c r="C800" s="44" t="s">
        <v>8718</v>
      </c>
      <c r="D800" s="44" t="s">
        <v>26</v>
      </c>
      <c r="E800" s="44" t="s">
        <v>6604</v>
      </c>
      <c r="F800" s="45" t="s">
        <v>6605</v>
      </c>
      <c r="G800" s="45" t="s">
        <v>6138</v>
      </c>
      <c r="H800" s="45" t="s">
        <v>6606</v>
      </c>
      <c r="I800" s="44" t="s">
        <v>949</v>
      </c>
      <c r="J800" s="44" t="s">
        <v>6607</v>
      </c>
      <c r="K800" s="46" t="s">
        <v>6608</v>
      </c>
      <c r="L800" s="44" t="s">
        <v>10103</v>
      </c>
      <c r="M800" s="44"/>
      <c r="N800" s="44" t="s">
        <v>6609</v>
      </c>
      <c r="O800" s="47" t="s">
        <v>89</v>
      </c>
      <c r="P800" s="48" t="s">
        <v>269</v>
      </c>
      <c r="Q800" s="48" t="s">
        <v>6610</v>
      </c>
      <c r="R800" s="46" t="s">
        <v>6611</v>
      </c>
      <c r="S800" s="48"/>
      <c r="T800" s="46">
        <v>93991</v>
      </c>
      <c r="U800" s="46" t="s">
        <v>6612</v>
      </c>
      <c r="V800" s="49">
        <v>39384</v>
      </c>
      <c r="W800" s="48">
        <v>7380</v>
      </c>
      <c r="X800" s="48"/>
      <c r="Y800" s="48"/>
      <c r="Z800" s="48"/>
      <c r="AA800" s="50"/>
      <c r="AB800" s="47"/>
      <c r="AC800" s="50"/>
      <c r="AD800" s="50"/>
      <c r="AE800" s="50"/>
      <c r="AF800" s="44"/>
      <c r="AG800" s="44"/>
      <c r="AH800" s="44"/>
      <c r="AI800" s="110">
        <v>800</v>
      </c>
    </row>
    <row r="801" spans="1:35" s="40" customFormat="1" ht="15" customHeight="1" x14ac:dyDescent="0.2">
      <c r="A801" s="48">
        <v>7398</v>
      </c>
      <c r="B801" s="43" t="s">
        <v>6613</v>
      </c>
      <c r="C801" s="44" t="s">
        <v>8731</v>
      </c>
      <c r="D801" s="44" t="s">
        <v>26</v>
      </c>
      <c r="E801" s="44" t="s">
        <v>6614</v>
      </c>
      <c r="F801" s="45" t="s">
        <v>6615</v>
      </c>
      <c r="G801" s="45" t="s">
        <v>6616</v>
      </c>
      <c r="H801" s="45" t="s">
        <v>6617</v>
      </c>
      <c r="I801" s="44" t="s">
        <v>1113</v>
      </c>
      <c r="J801" s="44" t="s">
        <v>6618</v>
      </c>
      <c r="K801" s="44" t="s">
        <v>6619</v>
      </c>
      <c r="L801" s="44" t="s">
        <v>10104</v>
      </c>
      <c r="M801" s="44"/>
      <c r="N801" s="44" t="s">
        <v>6620</v>
      </c>
      <c r="O801" s="47" t="s">
        <v>102</v>
      </c>
      <c r="P801" s="48" t="s">
        <v>6621</v>
      </c>
      <c r="Q801" s="48" t="s">
        <v>6622</v>
      </c>
      <c r="R801" s="46"/>
      <c r="S801" s="48"/>
      <c r="T801" s="46">
        <v>93991</v>
      </c>
      <c r="U801" s="46" t="s">
        <v>6623</v>
      </c>
      <c r="V801" s="49">
        <v>39626</v>
      </c>
      <c r="W801" s="48">
        <v>7398</v>
      </c>
      <c r="X801" s="48"/>
      <c r="Y801" s="48"/>
      <c r="Z801" s="48"/>
      <c r="AA801" s="50"/>
      <c r="AB801" s="47"/>
      <c r="AC801" s="50"/>
      <c r="AD801" s="50"/>
      <c r="AE801" s="50"/>
      <c r="AF801" s="44"/>
      <c r="AG801" s="44"/>
      <c r="AH801" s="44"/>
      <c r="AI801" s="110">
        <v>801</v>
      </c>
    </row>
    <row r="802" spans="1:35" s="40" customFormat="1" ht="15" customHeight="1" x14ac:dyDescent="0.2">
      <c r="A802" s="48">
        <v>7539</v>
      </c>
      <c r="B802" s="43" t="s">
        <v>6624</v>
      </c>
      <c r="C802" s="44" t="s">
        <v>10215</v>
      </c>
      <c r="D802" s="44" t="s">
        <v>1934</v>
      </c>
      <c r="E802" s="44" t="s">
        <v>6625</v>
      </c>
      <c r="F802" s="45" t="s">
        <v>6626</v>
      </c>
      <c r="G802" s="45" t="s">
        <v>6627</v>
      </c>
      <c r="H802" s="45" t="s">
        <v>6628</v>
      </c>
      <c r="I802" s="44" t="s">
        <v>2444</v>
      </c>
      <c r="J802" s="44" t="s">
        <v>6629</v>
      </c>
      <c r="K802" s="46" t="s">
        <v>6630</v>
      </c>
      <c r="L802" s="44" t="s">
        <v>522</v>
      </c>
      <c r="M802" s="44"/>
      <c r="N802" s="44" t="s">
        <v>6631</v>
      </c>
      <c r="O802" s="47" t="s">
        <v>89</v>
      </c>
      <c r="P802" s="48" t="s">
        <v>5149</v>
      </c>
      <c r="Q802" s="48" t="s">
        <v>6632</v>
      </c>
      <c r="R802" s="46" t="s">
        <v>6633</v>
      </c>
      <c r="S802" s="48"/>
      <c r="T802" s="46" t="s">
        <v>247</v>
      </c>
      <c r="U802" s="46" t="s">
        <v>6634</v>
      </c>
      <c r="V802" s="49">
        <v>42053</v>
      </c>
      <c r="W802" s="48">
        <v>7539</v>
      </c>
      <c r="X802" s="48"/>
      <c r="Y802" s="48"/>
      <c r="Z802" s="48"/>
      <c r="AA802" s="50"/>
      <c r="AB802" s="47"/>
      <c r="AC802" s="50"/>
      <c r="AD802" s="50"/>
      <c r="AE802" s="50"/>
      <c r="AF802" s="44"/>
      <c r="AG802" s="44"/>
      <c r="AH802" s="44"/>
      <c r="AI802" s="7">
        <v>802</v>
      </c>
    </row>
    <row r="803" spans="1:35" s="40" customFormat="1" ht="15" customHeight="1" x14ac:dyDescent="0.2">
      <c r="A803" s="48">
        <v>7409</v>
      </c>
      <c r="B803" s="43" t="s">
        <v>8366</v>
      </c>
      <c r="C803" s="44" t="s">
        <v>8742</v>
      </c>
      <c r="D803" s="44" t="s">
        <v>26</v>
      </c>
      <c r="E803" s="44" t="s">
        <v>6635</v>
      </c>
      <c r="F803" s="45" t="s">
        <v>6636</v>
      </c>
      <c r="G803" s="45" t="s">
        <v>6637</v>
      </c>
      <c r="H803" s="45" t="s">
        <v>6638</v>
      </c>
      <c r="I803" s="44" t="s">
        <v>6639</v>
      </c>
      <c r="J803" s="44" t="s">
        <v>6640</v>
      </c>
      <c r="K803" s="46" t="s">
        <v>6641</v>
      </c>
      <c r="L803" s="44" t="s">
        <v>10105</v>
      </c>
      <c r="M803" s="44"/>
      <c r="N803" s="44" t="s">
        <v>6642</v>
      </c>
      <c r="O803" s="47" t="s">
        <v>60</v>
      </c>
      <c r="P803" s="48" t="s">
        <v>4309</v>
      </c>
      <c r="Q803" s="48" t="s">
        <v>6643</v>
      </c>
      <c r="R803" s="53" t="s">
        <v>6644</v>
      </c>
      <c r="S803" s="48"/>
      <c r="T803" s="46" t="s">
        <v>247</v>
      </c>
      <c r="U803" s="46" t="s">
        <v>6645</v>
      </c>
      <c r="V803" s="49">
        <v>39882</v>
      </c>
      <c r="W803" s="48">
        <v>7409</v>
      </c>
      <c r="X803" s="48"/>
      <c r="Y803" s="48"/>
      <c r="Z803" s="48"/>
      <c r="AA803" s="50"/>
      <c r="AB803" s="47"/>
      <c r="AC803" s="50"/>
      <c r="AD803" s="50"/>
      <c r="AE803" s="50"/>
      <c r="AF803" s="44"/>
      <c r="AG803" s="44"/>
      <c r="AH803" s="44"/>
      <c r="AI803" s="110">
        <v>803</v>
      </c>
    </row>
    <row r="804" spans="1:35" s="40" customFormat="1" ht="15" customHeight="1" x14ac:dyDescent="0.2">
      <c r="A804" s="48">
        <v>7350</v>
      </c>
      <c r="B804" s="43" t="s">
        <v>1702</v>
      </c>
      <c r="C804" s="44" t="s">
        <v>7233</v>
      </c>
      <c r="D804" s="44" t="s">
        <v>51</v>
      </c>
      <c r="E804" s="44" t="s">
        <v>1703</v>
      </c>
      <c r="F804" s="45" t="s">
        <v>10575</v>
      </c>
      <c r="G804" s="45" t="s">
        <v>884</v>
      </c>
      <c r="H804" s="45" t="s">
        <v>10106</v>
      </c>
      <c r="I804" s="44" t="s">
        <v>1704</v>
      </c>
      <c r="J804" s="44" t="s">
        <v>10576</v>
      </c>
      <c r="K804" s="44" t="s">
        <v>1705</v>
      </c>
      <c r="L804" s="44" t="s">
        <v>10107</v>
      </c>
      <c r="M804" s="44" t="s">
        <v>10108</v>
      </c>
      <c r="N804" s="44" t="s">
        <v>9065</v>
      </c>
      <c r="O804" s="47" t="s">
        <v>637</v>
      </c>
      <c r="P804" s="48" t="s">
        <v>1706</v>
      </c>
      <c r="Q804" s="48" t="s">
        <v>1707</v>
      </c>
      <c r="R804" s="46" t="s">
        <v>1708</v>
      </c>
      <c r="S804" s="48"/>
      <c r="T804" s="46" t="s">
        <v>1709</v>
      </c>
      <c r="U804" s="46">
        <v>2021</v>
      </c>
      <c r="V804" s="49">
        <v>39171</v>
      </c>
      <c r="W804" s="48">
        <v>7350</v>
      </c>
      <c r="X804" s="48" t="s">
        <v>9087</v>
      </c>
      <c r="Y804" s="48" t="s">
        <v>9087</v>
      </c>
      <c r="Z804" s="48" t="s">
        <v>9087</v>
      </c>
      <c r="AA804" s="50"/>
      <c r="AB804" s="47"/>
      <c r="AC804" s="50"/>
      <c r="AD804" s="50"/>
      <c r="AE804" s="50"/>
      <c r="AF804" s="44"/>
      <c r="AG804" s="44" t="s">
        <v>9000</v>
      </c>
      <c r="AH804" s="44" t="s">
        <v>10577</v>
      </c>
      <c r="AI804" s="110">
        <v>804</v>
      </c>
    </row>
    <row r="805" spans="1:35" s="40" customFormat="1" ht="15" customHeight="1" x14ac:dyDescent="0.2">
      <c r="A805" s="48">
        <v>7472</v>
      </c>
      <c r="B805" s="43" t="s">
        <v>8367</v>
      </c>
      <c r="C805" s="44" t="s">
        <v>8790</v>
      </c>
      <c r="D805" s="44" t="s">
        <v>26</v>
      </c>
      <c r="E805" s="44" t="s">
        <v>6646</v>
      </c>
      <c r="F805" s="45" t="s">
        <v>6647</v>
      </c>
      <c r="G805" s="45" t="s">
        <v>5902</v>
      </c>
      <c r="H805" s="45" t="s">
        <v>6648</v>
      </c>
      <c r="I805" s="44" t="s">
        <v>6649</v>
      </c>
      <c r="J805" s="44" t="s">
        <v>6650</v>
      </c>
      <c r="K805" s="46" t="s">
        <v>6651</v>
      </c>
      <c r="L805" s="44" t="s">
        <v>10109</v>
      </c>
      <c r="M805" s="44"/>
      <c r="N805" s="44" t="s">
        <v>6652</v>
      </c>
      <c r="O805" s="47" t="s">
        <v>918</v>
      </c>
      <c r="P805" s="48" t="s">
        <v>1307</v>
      </c>
      <c r="Q805" s="48" t="s">
        <v>6653</v>
      </c>
      <c r="R805" s="46" t="s">
        <v>6654</v>
      </c>
      <c r="S805" s="48"/>
      <c r="T805" s="46" t="s">
        <v>1921</v>
      </c>
      <c r="U805" s="46" t="s">
        <v>6655</v>
      </c>
      <c r="V805" s="49">
        <v>41338</v>
      </c>
      <c r="W805" s="48">
        <v>7472</v>
      </c>
      <c r="X805" s="48"/>
      <c r="Y805" s="48"/>
      <c r="Z805" s="48"/>
      <c r="AA805" s="50"/>
      <c r="AB805" s="47"/>
      <c r="AC805" s="50"/>
      <c r="AD805" s="50"/>
      <c r="AE805" s="50"/>
      <c r="AF805" s="44"/>
      <c r="AG805" s="44"/>
      <c r="AH805" s="44"/>
      <c r="AI805" s="7">
        <v>805</v>
      </c>
    </row>
    <row r="806" spans="1:35" s="40" customFormat="1" ht="15" customHeight="1" x14ac:dyDescent="0.2">
      <c r="A806" s="48">
        <v>7641</v>
      </c>
      <c r="B806" s="43" t="s">
        <v>6656</v>
      </c>
      <c r="C806" s="44" t="s">
        <v>8873</v>
      </c>
      <c r="D806" s="44" t="s">
        <v>51</v>
      </c>
      <c r="E806" s="44" t="s">
        <v>6657</v>
      </c>
      <c r="F806" s="45" t="s">
        <v>6658</v>
      </c>
      <c r="G806" s="45" t="s">
        <v>6659</v>
      </c>
      <c r="H806" s="45" t="s">
        <v>6660</v>
      </c>
      <c r="I806" s="44" t="s">
        <v>6661</v>
      </c>
      <c r="J806" s="44" t="s">
        <v>6662</v>
      </c>
      <c r="K806" s="44" t="s">
        <v>6663</v>
      </c>
      <c r="L806" s="44" t="s">
        <v>10110</v>
      </c>
      <c r="M806" s="44"/>
      <c r="N806" s="44" t="s">
        <v>6664</v>
      </c>
      <c r="O806" s="47" t="s">
        <v>89</v>
      </c>
      <c r="P806" s="48" t="s">
        <v>6665</v>
      </c>
      <c r="Q806" s="48" t="s">
        <v>6666</v>
      </c>
      <c r="R806" s="46" t="s">
        <v>6667</v>
      </c>
      <c r="S806" s="48"/>
      <c r="T806" s="46" t="s">
        <v>2230</v>
      </c>
      <c r="U806" s="46" t="s">
        <v>6668</v>
      </c>
      <c r="V806" s="49">
        <v>43062</v>
      </c>
      <c r="W806" s="48">
        <v>7641</v>
      </c>
      <c r="X806" s="48"/>
      <c r="Y806" s="48"/>
      <c r="Z806" s="48"/>
      <c r="AA806" s="50"/>
      <c r="AB806" s="47"/>
      <c r="AC806" s="50"/>
      <c r="AD806" s="50"/>
      <c r="AE806" s="50"/>
      <c r="AF806" s="44"/>
      <c r="AG806" s="44"/>
      <c r="AH806" s="44"/>
      <c r="AI806" s="110">
        <v>806</v>
      </c>
    </row>
    <row r="807" spans="1:35" s="40" customFormat="1" ht="15" customHeight="1" x14ac:dyDescent="0.2">
      <c r="A807" s="48">
        <v>7419</v>
      </c>
      <c r="B807" s="43" t="s">
        <v>6669</v>
      </c>
      <c r="C807" s="44" t="s">
        <v>8749</v>
      </c>
      <c r="D807" s="44" t="s">
        <v>3006</v>
      </c>
      <c r="E807" s="44" t="s">
        <v>6670</v>
      </c>
      <c r="F807" s="45" t="s">
        <v>6671</v>
      </c>
      <c r="G807" s="45" t="s">
        <v>884</v>
      </c>
      <c r="H807" s="45" t="s">
        <v>6672</v>
      </c>
      <c r="I807" s="44" t="s">
        <v>949</v>
      </c>
      <c r="J807" s="44" t="s">
        <v>6673</v>
      </c>
      <c r="K807" s="46" t="s">
        <v>6674</v>
      </c>
      <c r="L807" s="44" t="s">
        <v>10111</v>
      </c>
      <c r="M807" s="44"/>
      <c r="N807" s="44" t="s">
        <v>6675</v>
      </c>
      <c r="O807" s="47" t="s">
        <v>60</v>
      </c>
      <c r="P807" s="48" t="s">
        <v>61</v>
      </c>
      <c r="Q807" s="48" t="s">
        <v>6676</v>
      </c>
      <c r="R807" s="46" t="s">
        <v>6677</v>
      </c>
      <c r="S807" s="48"/>
      <c r="T807" s="46" t="s">
        <v>247</v>
      </c>
      <c r="U807" s="46" t="s">
        <v>6678</v>
      </c>
      <c r="V807" s="49">
        <v>40112</v>
      </c>
      <c r="W807" s="48">
        <v>7419</v>
      </c>
      <c r="X807" s="48"/>
      <c r="Y807" s="48"/>
      <c r="Z807" s="48"/>
      <c r="AA807" s="50"/>
      <c r="AB807" s="47"/>
      <c r="AC807" s="50"/>
      <c r="AD807" s="50"/>
      <c r="AE807" s="50"/>
      <c r="AF807" s="44"/>
      <c r="AG807" s="44"/>
      <c r="AH807" s="44"/>
      <c r="AI807" s="110">
        <v>807</v>
      </c>
    </row>
    <row r="808" spans="1:35" s="40" customFormat="1" ht="15" customHeight="1" x14ac:dyDescent="0.2">
      <c r="A808" s="48">
        <v>6967</v>
      </c>
      <c r="B808" s="43" t="s">
        <v>6679</v>
      </c>
      <c r="C808" s="44" t="s">
        <v>8548</v>
      </c>
      <c r="D808" s="44" t="s">
        <v>51</v>
      </c>
      <c r="E808" s="44" t="s">
        <v>6680</v>
      </c>
      <c r="F808" s="45" t="s">
        <v>6681</v>
      </c>
      <c r="G808" s="45" t="s">
        <v>884</v>
      </c>
      <c r="H808" s="45" t="s">
        <v>6682</v>
      </c>
      <c r="I808" s="44" t="s">
        <v>5358</v>
      </c>
      <c r="J808" s="44" t="s">
        <v>6683</v>
      </c>
      <c r="K808" s="44" t="s">
        <v>6684</v>
      </c>
      <c r="L808" s="44" t="s">
        <v>10112</v>
      </c>
      <c r="M808" s="44"/>
      <c r="N808" s="44" t="s">
        <v>6685</v>
      </c>
      <c r="O808" s="47" t="s">
        <v>102</v>
      </c>
      <c r="P808" s="48" t="s">
        <v>244</v>
      </c>
      <c r="Q808" s="48" t="s">
        <v>6686</v>
      </c>
      <c r="R808" s="53" t="s">
        <v>6687</v>
      </c>
      <c r="S808" s="48"/>
      <c r="T808" s="46" t="s">
        <v>247</v>
      </c>
      <c r="U808" s="46" t="s">
        <v>6688</v>
      </c>
      <c r="V808" s="49">
        <v>37970</v>
      </c>
      <c r="W808" s="48">
        <v>6967</v>
      </c>
      <c r="X808" s="48"/>
      <c r="Y808" s="48"/>
      <c r="Z808" s="48"/>
      <c r="AA808" s="50"/>
      <c r="AB808" s="47"/>
      <c r="AC808" s="50"/>
      <c r="AD808" s="50"/>
      <c r="AE808" s="50"/>
      <c r="AF808" s="44"/>
      <c r="AG808" s="44"/>
      <c r="AH808" s="44"/>
      <c r="AI808" s="7">
        <v>808</v>
      </c>
    </row>
    <row r="809" spans="1:35" s="40" customFormat="1" ht="15" customHeight="1" x14ac:dyDescent="0.2">
      <c r="A809" s="48">
        <v>7644</v>
      </c>
      <c r="B809" s="43" t="s">
        <v>2271</v>
      </c>
      <c r="C809" s="44" t="s">
        <v>7228</v>
      </c>
      <c r="D809" s="44" t="s">
        <v>1934</v>
      </c>
      <c r="E809" s="44" t="s">
        <v>2272</v>
      </c>
      <c r="F809" s="45" t="s">
        <v>2273</v>
      </c>
      <c r="G809" s="45" t="s">
        <v>2274</v>
      </c>
      <c r="H809" s="45" t="s">
        <v>2275</v>
      </c>
      <c r="I809" s="44" t="s">
        <v>2276</v>
      </c>
      <c r="J809" s="44" t="s">
        <v>2277</v>
      </c>
      <c r="K809" s="46" t="s">
        <v>2278</v>
      </c>
      <c r="L809" s="44" t="s">
        <v>10113</v>
      </c>
      <c r="M809" s="44"/>
      <c r="N809" s="44" t="s">
        <v>2279</v>
      </c>
      <c r="O809" s="47" t="s">
        <v>167</v>
      </c>
      <c r="P809" s="48" t="s">
        <v>2280</v>
      </c>
      <c r="Q809" s="48"/>
      <c r="R809" s="46"/>
      <c r="S809" s="48"/>
      <c r="T809" s="46" t="s">
        <v>2281</v>
      </c>
      <c r="U809" s="46" t="s">
        <v>2282</v>
      </c>
      <c r="V809" s="49">
        <v>43165</v>
      </c>
      <c r="W809" s="48">
        <v>7644</v>
      </c>
      <c r="X809" s="48"/>
      <c r="Y809" s="48"/>
      <c r="Z809" s="48"/>
      <c r="AA809" s="50"/>
      <c r="AB809" s="47"/>
      <c r="AC809" s="50"/>
      <c r="AD809" s="50"/>
      <c r="AE809" s="50"/>
      <c r="AF809" s="44"/>
      <c r="AG809" s="44"/>
      <c r="AH809" s="44"/>
      <c r="AI809" s="110">
        <v>809</v>
      </c>
    </row>
    <row r="810" spans="1:35" s="40" customFormat="1" ht="15" customHeight="1" x14ac:dyDescent="0.2">
      <c r="A810" s="48">
        <v>6950</v>
      </c>
      <c r="B810" s="43" t="s">
        <v>8368</v>
      </c>
      <c r="C810" s="44" t="s">
        <v>7198</v>
      </c>
      <c r="D810" s="44" t="s">
        <v>26</v>
      </c>
      <c r="E810" s="44" t="s">
        <v>818</v>
      </c>
      <c r="F810" s="45" t="s">
        <v>10114</v>
      </c>
      <c r="G810" s="45" t="s">
        <v>819</v>
      </c>
      <c r="H810" s="45" t="s">
        <v>10115</v>
      </c>
      <c r="I810" s="44" t="s">
        <v>820</v>
      </c>
      <c r="J810" s="44" t="s">
        <v>821</v>
      </c>
      <c r="K810" s="46" t="s">
        <v>822</v>
      </c>
      <c r="L810" s="44" t="s">
        <v>10116</v>
      </c>
      <c r="M810" s="44"/>
      <c r="N810" s="44" t="s">
        <v>10117</v>
      </c>
      <c r="O810" s="47" t="s">
        <v>60</v>
      </c>
      <c r="P810" s="48" t="s">
        <v>823</v>
      </c>
      <c r="Q810" s="48" t="s">
        <v>824</v>
      </c>
      <c r="R810" s="53" t="s">
        <v>825</v>
      </c>
      <c r="S810" s="48"/>
      <c r="T810" s="46" t="s">
        <v>185</v>
      </c>
      <c r="U810" s="46">
        <v>2021</v>
      </c>
      <c r="V810" s="49">
        <v>37970</v>
      </c>
      <c r="W810" s="48">
        <v>6950</v>
      </c>
      <c r="X810" s="48"/>
      <c r="Y810" s="48"/>
      <c r="Z810" s="48"/>
      <c r="AA810" s="50"/>
      <c r="AB810" s="47"/>
      <c r="AC810" s="50"/>
      <c r="AD810" s="50"/>
      <c r="AE810" s="50"/>
      <c r="AF810" s="44"/>
      <c r="AG810" s="44"/>
      <c r="AH810" s="44"/>
      <c r="AI810" s="110">
        <v>810</v>
      </c>
    </row>
    <row r="811" spans="1:35" s="40" customFormat="1" ht="15" customHeight="1" x14ac:dyDescent="0.2">
      <c r="A811" s="48">
        <v>7027</v>
      </c>
      <c r="B811" s="43" t="s">
        <v>8369</v>
      </c>
      <c r="C811" s="44" t="s">
        <v>7209</v>
      </c>
      <c r="D811" s="44" t="s">
        <v>51</v>
      </c>
      <c r="E811" s="44" t="s">
        <v>1004</v>
      </c>
      <c r="F811" s="45" t="s">
        <v>1005</v>
      </c>
      <c r="G811" s="45" t="s">
        <v>884</v>
      </c>
      <c r="H811" s="45" t="s">
        <v>1006</v>
      </c>
      <c r="I811" s="44" t="s">
        <v>1007</v>
      </c>
      <c r="J811" s="44" t="s">
        <v>1008</v>
      </c>
      <c r="K811" s="46" t="s">
        <v>1009</v>
      </c>
      <c r="L811" s="44" t="s">
        <v>10118</v>
      </c>
      <c r="M811" s="44"/>
      <c r="N811" s="44" t="s">
        <v>1010</v>
      </c>
      <c r="O811" s="47" t="s">
        <v>60</v>
      </c>
      <c r="P811" s="48" t="s">
        <v>1011</v>
      </c>
      <c r="Q811" s="48" t="s">
        <v>10578</v>
      </c>
      <c r="R811" s="46" t="s">
        <v>1012</v>
      </c>
      <c r="S811" s="48"/>
      <c r="T811" s="46" t="s">
        <v>247</v>
      </c>
      <c r="U811" s="46" t="s">
        <v>1013</v>
      </c>
      <c r="V811" s="49">
        <v>37970</v>
      </c>
      <c r="W811" s="48">
        <v>7027</v>
      </c>
      <c r="X811" s="48"/>
      <c r="Y811" s="48"/>
      <c r="Z811" s="48"/>
      <c r="AA811" s="50"/>
      <c r="AB811" s="47"/>
      <c r="AC811" s="50"/>
      <c r="AD811" s="50"/>
      <c r="AE811" s="50"/>
      <c r="AF811" s="44"/>
      <c r="AG811" s="44"/>
      <c r="AH811" s="44"/>
      <c r="AI811" s="7">
        <v>811</v>
      </c>
    </row>
    <row r="812" spans="1:35" s="40" customFormat="1" ht="15" customHeight="1" x14ac:dyDescent="0.2">
      <c r="A812" s="48">
        <v>7622</v>
      </c>
      <c r="B812" s="43" t="s">
        <v>6689</v>
      </c>
      <c r="C812" s="44" t="s">
        <v>8856</v>
      </c>
      <c r="D812" s="44" t="s">
        <v>51</v>
      </c>
      <c r="E812" s="44" t="s">
        <v>6690</v>
      </c>
      <c r="F812" s="45" t="s">
        <v>6691</v>
      </c>
      <c r="G812" s="45" t="s">
        <v>6692</v>
      </c>
      <c r="H812" s="45" t="s">
        <v>6693</v>
      </c>
      <c r="I812" s="44" t="s">
        <v>2267</v>
      </c>
      <c r="J812" s="44" t="s">
        <v>6694</v>
      </c>
      <c r="K812" s="44" t="s">
        <v>6695</v>
      </c>
      <c r="L812" s="44" t="s">
        <v>10119</v>
      </c>
      <c r="M812" s="44"/>
      <c r="N812" s="44" t="s">
        <v>6696</v>
      </c>
      <c r="O812" s="47" t="s">
        <v>89</v>
      </c>
      <c r="P812" s="48" t="s">
        <v>6697</v>
      </c>
      <c r="Q812" s="48"/>
      <c r="R812" s="46"/>
      <c r="S812" s="48"/>
      <c r="T812" s="46" t="s">
        <v>2230</v>
      </c>
      <c r="U812" s="46" t="s">
        <v>6698</v>
      </c>
      <c r="V812" s="49">
        <v>42720</v>
      </c>
      <c r="W812" s="48">
        <v>7622</v>
      </c>
      <c r="X812" s="48"/>
      <c r="Y812" s="48"/>
      <c r="Z812" s="48"/>
      <c r="AA812" s="50"/>
      <c r="AB812" s="47"/>
      <c r="AC812" s="50"/>
      <c r="AD812" s="50"/>
      <c r="AE812" s="50"/>
      <c r="AF812" s="44"/>
      <c r="AG812" s="44"/>
      <c r="AH812" s="44"/>
      <c r="AI812" s="110">
        <v>812</v>
      </c>
    </row>
    <row r="813" spans="1:35" s="40" customFormat="1" ht="15" customHeight="1" x14ac:dyDescent="0.2">
      <c r="A813" s="48">
        <v>7569</v>
      </c>
      <c r="B813" s="43" t="s">
        <v>6699</v>
      </c>
      <c r="C813" s="44" t="s">
        <v>10216</v>
      </c>
      <c r="D813" s="44" t="s">
        <v>51</v>
      </c>
      <c r="E813" s="44" t="s">
        <v>6700</v>
      </c>
      <c r="F813" s="45" t="s">
        <v>6701</v>
      </c>
      <c r="G813" s="45" t="s">
        <v>6702</v>
      </c>
      <c r="H813" s="45" t="s">
        <v>6703</v>
      </c>
      <c r="I813" s="44" t="s">
        <v>390</v>
      </c>
      <c r="J813" s="44" t="s">
        <v>6704</v>
      </c>
      <c r="K813" s="46" t="s">
        <v>6705</v>
      </c>
      <c r="L813" s="44" t="s">
        <v>10120</v>
      </c>
      <c r="M813" s="44"/>
      <c r="N813" s="44" t="s">
        <v>6706</v>
      </c>
      <c r="O813" s="47" t="s">
        <v>167</v>
      </c>
      <c r="P813" s="48" t="s">
        <v>168</v>
      </c>
      <c r="Q813" s="48" t="s">
        <v>6707</v>
      </c>
      <c r="R813" s="46" t="s">
        <v>6708</v>
      </c>
      <c r="S813" s="48"/>
      <c r="T813" s="46" t="s">
        <v>247</v>
      </c>
      <c r="U813" s="46" t="s">
        <v>6514</v>
      </c>
      <c r="V813" s="49">
        <v>42158</v>
      </c>
      <c r="W813" s="48">
        <v>7569</v>
      </c>
      <c r="X813" s="48"/>
      <c r="Y813" s="48"/>
      <c r="Z813" s="48"/>
      <c r="AA813" s="50"/>
      <c r="AB813" s="47"/>
      <c r="AC813" s="50"/>
      <c r="AD813" s="50"/>
      <c r="AE813" s="50"/>
      <c r="AF813" s="44"/>
      <c r="AG813" s="44"/>
      <c r="AH813" s="44"/>
      <c r="AI813" s="110">
        <v>813</v>
      </c>
    </row>
    <row r="814" spans="1:35" s="40" customFormat="1" ht="15" customHeight="1" x14ac:dyDescent="0.2">
      <c r="A814" s="48">
        <v>7456</v>
      </c>
      <c r="B814" s="43" t="s">
        <v>8370</v>
      </c>
      <c r="C814" s="44" t="s">
        <v>8779</v>
      </c>
      <c r="D814" s="44" t="s">
        <v>51</v>
      </c>
      <c r="E814" s="44" t="s">
        <v>6709</v>
      </c>
      <c r="F814" s="45" t="s">
        <v>6710</v>
      </c>
      <c r="G814" s="45" t="s">
        <v>6711</v>
      </c>
      <c r="H814" s="45" t="s">
        <v>6712</v>
      </c>
      <c r="I814" s="44" t="s">
        <v>6713</v>
      </c>
      <c r="J814" s="44" t="s">
        <v>6714</v>
      </c>
      <c r="K814" s="44" t="s">
        <v>6715</v>
      </c>
      <c r="L814" s="44" t="s">
        <v>10121</v>
      </c>
      <c r="M814" s="44"/>
      <c r="N814" s="44" t="s">
        <v>6716</v>
      </c>
      <c r="O814" s="47" t="s">
        <v>89</v>
      </c>
      <c r="P814" s="48" t="s">
        <v>4376</v>
      </c>
      <c r="Q814" s="48" t="s">
        <v>6717</v>
      </c>
      <c r="R814" s="46" t="s">
        <v>6718</v>
      </c>
      <c r="S814" s="48"/>
      <c r="T814" s="46">
        <v>93401</v>
      </c>
      <c r="U814" s="46" t="s">
        <v>6719</v>
      </c>
      <c r="V814" s="49">
        <v>40829</v>
      </c>
      <c r="W814" s="48">
        <v>7456</v>
      </c>
      <c r="X814" s="48"/>
      <c r="Y814" s="48"/>
      <c r="Z814" s="48"/>
      <c r="AA814" s="50"/>
      <c r="AB814" s="47"/>
      <c r="AC814" s="50"/>
      <c r="AD814" s="50"/>
      <c r="AE814" s="50"/>
      <c r="AF814" s="44"/>
      <c r="AG814" s="44"/>
      <c r="AH814" s="44"/>
      <c r="AI814" s="7">
        <v>814</v>
      </c>
    </row>
    <row r="815" spans="1:35" s="40" customFormat="1" ht="15" customHeight="1" x14ac:dyDescent="0.2">
      <c r="A815" s="48">
        <v>7694</v>
      </c>
      <c r="B815" s="43" t="s">
        <v>2391</v>
      </c>
      <c r="C815" s="44" t="s">
        <v>7611</v>
      </c>
      <c r="D815" s="44"/>
      <c r="E815" s="44" t="s">
        <v>2392</v>
      </c>
      <c r="F815" s="45" t="s">
        <v>10122</v>
      </c>
      <c r="G815" s="45" t="s">
        <v>2393</v>
      </c>
      <c r="H815" s="45" t="s">
        <v>10123</v>
      </c>
      <c r="I815" s="44" t="s">
        <v>390</v>
      </c>
      <c r="J815" s="44" t="s">
        <v>2394</v>
      </c>
      <c r="K815" s="46" t="s">
        <v>2395</v>
      </c>
      <c r="L815" s="44" t="s">
        <v>10124</v>
      </c>
      <c r="M815" s="44"/>
      <c r="N815" s="44" t="s">
        <v>2396</v>
      </c>
      <c r="O815" s="47" t="s">
        <v>371</v>
      </c>
      <c r="P815" s="48" t="s">
        <v>372</v>
      </c>
      <c r="Q815" s="48" t="s">
        <v>2397</v>
      </c>
      <c r="R815" s="46" t="s">
        <v>2398</v>
      </c>
      <c r="S815" s="48"/>
      <c r="T815" s="46">
        <v>93401</v>
      </c>
      <c r="U815" s="46" t="s">
        <v>2357</v>
      </c>
      <c r="V815" s="49">
        <v>43812</v>
      </c>
      <c r="W815" s="48">
        <v>7694</v>
      </c>
      <c r="X815" s="48"/>
      <c r="Y815" s="48"/>
      <c r="Z815" s="48"/>
      <c r="AA815" s="50"/>
      <c r="AB815" s="47"/>
      <c r="AC815" s="50"/>
      <c r="AD815" s="50"/>
      <c r="AE815" s="50"/>
      <c r="AF815" s="44"/>
      <c r="AG815" s="44"/>
      <c r="AH815" s="44"/>
      <c r="AI815" s="110">
        <v>815</v>
      </c>
    </row>
    <row r="816" spans="1:35" s="40" customFormat="1" ht="15" customHeight="1" x14ac:dyDescent="0.2">
      <c r="A816" s="48">
        <v>7037</v>
      </c>
      <c r="B816" s="43" t="s">
        <v>8371</v>
      </c>
      <c r="C816" s="44" t="s">
        <v>7421</v>
      </c>
      <c r="D816" s="44" t="s">
        <v>51</v>
      </c>
      <c r="E816" s="44" t="s">
        <v>1033</v>
      </c>
      <c r="F816" s="45" t="s">
        <v>1034</v>
      </c>
      <c r="G816" s="45" t="s">
        <v>1035</v>
      </c>
      <c r="H816" s="45" t="s">
        <v>1036</v>
      </c>
      <c r="I816" s="44" t="s">
        <v>1037</v>
      </c>
      <c r="J816" s="44" t="s">
        <v>1038</v>
      </c>
      <c r="K816" s="46" t="s">
        <v>1039</v>
      </c>
      <c r="L816" s="44" t="s">
        <v>10125</v>
      </c>
      <c r="M816" s="44"/>
      <c r="N816" s="44" t="s">
        <v>10579</v>
      </c>
      <c r="O816" s="47" t="s">
        <v>89</v>
      </c>
      <c r="P816" s="48" t="s">
        <v>257</v>
      </c>
      <c r="Q816" s="48" t="s">
        <v>1040</v>
      </c>
      <c r="R816" s="53" t="s">
        <v>1041</v>
      </c>
      <c r="S816" s="48"/>
      <c r="T816" s="46" t="s">
        <v>988</v>
      </c>
      <c r="U816" s="46" t="s">
        <v>1042</v>
      </c>
      <c r="V816" s="49">
        <v>37970</v>
      </c>
      <c r="W816" s="48">
        <v>7037</v>
      </c>
      <c r="X816" s="48"/>
      <c r="Y816" s="48"/>
      <c r="Z816" s="48"/>
      <c r="AA816" s="50"/>
      <c r="AB816" s="47"/>
      <c r="AC816" s="50"/>
      <c r="AD816" s="50"/>
      <c r="AE816" s="50"/>
      <c r="AF816" s="44"/>
      <c r="AG816" s="44"/>
      <c r="AH816" s="44"/>
      <c r="AI816" s="110">
        <v>816</v>
      </c>
    </row>
    <row r="817" spans="1:35" s="40" customFormat="1" ht="15" customHeight="1" x14ac:dyDescent="0.2">
      <c r="A817" s="48">
        <v>7666</v>
      </c>
      <c r="B817" s="43" t="s">
        <v>6720</v>
      </c>
      <c r="C817" s="44" t="s">
        <v>8888</v>
      </c>
      <c r="D817" s="44" t="s">
        <v>51</v>
      </c>
      <c r="E817" s="44" t="s">
        <v>6721</v>
      </c>
      <c r="F817" s="45" t="s">
        <v>6722</v>
      </c>
      <c r="G817" s="45" t="s">
        <v>6723</v>
      </c>
      <c r="H817" s="45" t="s">
        <v>6724</v>
      </c>
      <c r="I817" s="44" t="s">
        <v>4089</v>
      </c>
      <c r="J817" s="44" t="s">
        <v>6725</v>
      </c>
      <c r="K817" s="44" t="s">
        <v>6726</v>
      </c>
      <c r="L817" s="44" t="s">
        <v>10126</v>
      </c>
      <c r="M817" s="44"/>
      <c r="N817" s="44" t="s">
        <v>6727</v>
      </c>
      <c r="O817" s="47" t="s">
        <v>89</v>
      </c>
      <c r="P817" s="48" t="s">
        <v>4510</v>
      </c>
      <c r="Q817" s="48" t="s">
        <v>6728</v>
      </c>
      <c r="R817" s="53" t="s">
        <v>6729</v>
      </c>
      <c r="S817" s="48"/>
      <c r="T817" s="46" t="s">
        <v>2281</v>
      </c>
      <c r="U817" s="46" t="s">
        <v>6730</v>
      </c>
      <c r="V817" s="49">
        <v>43461</v>
      </c>
      <c r="W817" s="48">
        <v>7666</v>
      </c>
      <c r="X817" s="48"/>
      <c r="Y817" s="48"/>
      <c r="Z817" s="48"/>
      <c r="AA817" s="50"/>
      <c r="AB817" s="47"/>
      <c r="AC817" s="50"/>
      <c r="AD817" s="50"/>
      <c r="AE817" s="50"/>
      <c r="AF817" s="44"/>
      <c r="AG817" s="44"/>
      <c r="AH817" s="44"/>
      <c r="AI817" s="7">
        <v>817</v>
      </c>
    </row>
    <row r="818" spans="1:35" s="40" customFormat="1" ht="15" customHeight="1" x14ac:dyDescent="0.2">
      <c r="A818" s="48">
        <v>7665</v>
      </c>
      <c r="B818" s="43" t="s">
        <v>6731</v>
      </c>
      <c r="C818" s="44" t="s">
        <v>8887</v>
      </c>
      <c r="D818" s="44" t="s">
        <v>1934</v>
      </c>
      <c r="E818" s="44" t="s">
        <v>6732</v>
      </c>
      <c r="F818" s="45" t="s">
        <v>6733</v>
      </c>
      <c r="G818" s="45" t="s">
        <v>6734</v>
      </c>
      <c r="H818" s="45" t="s">
        <v>6735</v>
      </c>
      <c r="I818" s="44" t="s">
        <v>6736</v>
      </c>
      <c r="J818" s="44" t="s">
        <v>6737</v>
      </c>
      <c r="K818" s="44" t="s">
        <v>6738</v>
      </c>
      <c r="L818" s="44" t="s">
        <v>10127</v>
      </c>
      <c r="M818" s="44"/>
      <c r="N818" s="44" t="s">
        <v>6739</v>
      </c>
      <c r="O818" s="47" t="s">
        <v>32</v>
      </c>
      <c r="P818" s="48" t="s">
        <v>6740</v>
      </c>
      <c r="Q818" s="48">
        <v>-1298535</v>
      </c>
      <c r="R818" s="53" t="s">
        <v>6741</v>
      </c>
      <c r="S818" s="48"/>
      <c r="T818" s="46" t="s">
        <v>522</v>
      </c>
      <c r="U818" s="46" t="s">
        <v>3071</v>
      </c>
      <c r="V818" s="49">
        <v>43455</v>
      </c>
      <c r="W818" s="48">
        <v>7665</v>
      </c>
      <c r="X818" s="48"/>
      <c r="Y818" s="48"/>
      <c r="Z818" s="48"/>
      <c r="AA818" s="50"/>
      <c r="AB818" s="47"/>
      <c r="AC818" s="50"/>
      <c r="AD818" s="50"/>
      <c r="AE818" s="50"/>
      <c r="AF818" s="44"/>
      <c r="AG818" s="44"/>
      <c r="AH818" s="44"/>
      <c r="AI818" s="110">
        <v>818</v>
      </c>
    </row>
    <row r="819" spans="1:35" s="40" customFormat="1" ht="15" customHeight="1" x14ac:dyDescent="0.2">
      <c r="A819" s="48">
        <v>7719</v>
      </c>
      <c r="B819" s="43" t="s">
        <v>6742</v>
      </c>
      <c r="C819" s="44" t="s">
        <v>8922</v>
      </c>
      <c r="D819" s="44"/>
      <c r="E819" s="44" t="s">
        <v>6743</v>
      </c>
      <c r="F819" s="45" t="s">
        <v>6744</v>
      </c>
      <c r="G819" s="45" t="s">
        <v>6745</v>
      </c>
      <c r="H819" s="45" t="s">
        <v>6746</v>
      </c>
      <c r="I819" s="44" t="s">
        <v>2444</v>
      </c>
      <c r="J819" s="44" t="s">
        <v>6747</v>
      </c>
      <c r="K819" s="46" t="s">
        <v>6748</v>
      </c>
      <c r="L819" s="44" t="s">
        <v>10128</v>
      </c>
      <c r="M819" s="44"/>
      <c r="N819" s="44" t="s">
        <v>6749</v>
      </c>
      <c r="O819" s="47" t="s">
        <v>89</v>
      </c>
      <c r="P819" s="48" t="s">
        <v>183</v>
      </c>
      <c r="Q819" s="48" t="s">
        <v>6750</v>
      </c>
      <c r="R819" s="46" t="s">
        <v>6751</v>
      </c>
      <c r="S819" s="48"/>
      <c r="T819" s="46">
        <v>93401</v>
      </c>
      <c r="U819" s="46" t="s">
        <v>4679</v>
      </c>
      <c r="V819" s="49">
        <v>44134</v>
      </c>
      <c r="W819" s="48">
        <v>7719</v>
      </c>
      <c r="X819" s="48"/>
      <c r="Y819" s="48"/>
      <c r="Z819" s="48"/>
      <c r="AA819" s="50"/>
      <c r="AB819" s="47"/>
      <c r="AC819" s="50"/>
      <c r="AD819" s="50"/>
      <c r="AE819" s="50"/>
      <c r="AF819" s="44"/>
      <c r="AG819" s="44"/>
      <c r="AH819" s="44"/>
      <c r="AI819" s="110">
        <v>819</v>
      </c>
    </row>
    <row r="820" spans="1:35" s="40" customFormat="1" ht="15" customHeight="1" x14ac:dyDescent="0.2">
      <c r="A820" s="48">
        <v>7457</v>
      </c>
      <c r="B820" s="43" t="s">
        <v>6752</v>
      </c>
      <c r="C820" s="44" t="s">
        <v>8780</v>
      </c>
      <c r="D820" s="44" t="s">
        <v>51</v>
      </c>
      <c r="E820" s="44" t="s">
        <v>6753</v>
      </c>
      <c r="F820" s="45" t="s">
        <v>6754</v>
      </c>
      <c r="G820" s="45" t="s">
        <v>6755</v>
      </c>
      <c r="H820" s="45" t="s">
        <v>6756</v>
      </c>
      <c r="I820" s="44" t="s">
        <v>6757</v>
      </c>
      <c r="J820" s="44" t="s">
        <v>6758</v>
      </c>
      <c r="K820" s="46" t="s">
        <v>6759</v>
      </c>
      <c r="L820" s="44" t="s">
        <v>10129</v>
      </c>
      <c r="M820" s="44"/>
      <c r="N820" s="44" t="s">
        <v>6760</v>
      </c>
      <c r="O820" s="47" t="s">
        <v>89</v>
      </c>
      <c r="P820" s="48" t="s">
        <v>6761</v>
      </c>
      <c r="Q820" s="48" t="s">
        <v>6762</v>
      </c>
      <c r="R820" s="46" t="s">
        <v>6763</v>
      </c>
      <c r="S820" s="48"/>
      <c r="T820" s="46" t="s">
        <v>522</v>
      </c>
      <c r="U820" s="46" t="s">
        <v>6764</v>
      </c>
      <c r="V820" s="49">
        <v>40849</v>
      </c>
      <c r="W820" s="48">
        <v>7457</v>
      </c>
      <c r="X820" s="48"/>
      <c r="Y820" s="48"/>
      <c r="Z820" s="48"/>
      <c r="AA820" s="50"/>
      <c r="AB820" s="47"/>
      <c r="AC820" s="50"/>
      <c r="AD820" s="50"/>
      <c r="AE820" s="50"/>
      <c r="AF820" s="44"/>
      <c r="AG820" s="44"/>
      <c r="AH820" s="44"/>
      <c r="AI820" s="7">
        <v>820</v>
      </c>
    </row>
    <row r="821" spans="1:35" s="40" customFormat="1" ht="15" customHeight="1" x14ac:dyDescent="0.2">
      <c r="A821" s="48">
        <v>7444</v>
      </c>
      <c r="B821" s="43" t="s">
        <v>8372</v>
      </c>
      <c r="C821" s="44" t="s">
        <v>8771</v>
      </c>
      <c r="D821" s="44" t="s">
        <v>26</v>
      </c>
      <c r="E821" s="44" t="s">
        <v>6765</v>
      </c>
      <c r="F821" s="45" t="s">
        <v>6766</v>
      </c>
      <c r="G821" s="45" t="s">
        <v>6104</v>
      </c>
      <c r="H821" s="45" t="s">
        <v>6767</v>
      </c>
      <c r="I821" s="44" t="s">
        <v>6768</v>
      </c>
      <c r="J821" s="44" t="s">
        <v>6769</v>
      </c>
      <c r="K821" s="46" t="s">
        <v>6770</v>
      </c>
      <c r="L821" s="44" t="s">
        <v>10130</v>
      </c>
      <c r="M821" s="44"/>
      <c r="N821" s="44" t="s">
        <v>6771</v>
      </c>
      <c r="O821" s="47" t="s">
        <v>89</v>
      </c>
      <c r="P821" s="48" t="s">
        <v>1388</v>
      </c>
      <c r="Q821" s="48" t="s">
        <v>6772</v>
      </c>
      <c r="R821" s="46" t="s">
        <v>6773</v>
      </c>
      <c r="S821" s="48"/>
      <c r="T821" s="46" t="s">
        <v>2230</v>
      </c>
      <c r="U821" s="46" t="s">
        <v>6774</v>
      </c>
      <c r="V821" s="49">
        <v>40728</v>
      </c>
      <c r="W821" s="48">
        <v>7444</v>
      </c>
      <c r="X821" s="48"/>
      <c r="Y821" s="48"/>
      <c r="Z821" s="48"/>
      <c r="AA821" s="50"/>
      <c r="AB821" s="47"/>
      <c r="AC821" s="50"/>
      <c r="AD821" s="50"/>
      <c r="AE821" s="50"/>
      <c r="AF821" s="44"/>
      <c r="AG821" s="44"/>
      <c r="AH821" s="44"/>
      <c r="AI821" s="110">
        <v>821</v>
      </c>
    </row>
    <row r="822" spans="1:35" s="40" customFormat="1" ht="15" customHeight="1" x14ac:dyDescent="0.2">
      <c r="A822" s="48">
        <v>7602</v>
      </c>
      <c r="B822" s="43" t="s">
        <v>6775</v>
      </c>
      <c r="C822" s="44" t="s">
        <v>7625</v>
      </c>
      <c r="D822" s="44" t="s">
        <v>51</v>
      </c>
      <c r="E822" s="44" t="s">
        <v>6776</v>
      </c>
      <c r="F822" s="45" t="s">
        <v>6777</v>
      </c>
      <c r="G822" s="45" t="s">
        <v>6778</v>
      </c>
      <c r="H822" s="45" t="s">
        <v>6779</v>
      </c>
      <c r="I822" s="44" t="s">
        <v>390</v>
      </c>
      <c r="J822" s="44" t="s">
        <v>6780</v>
      </c>
      <c r="K822" s="46" t="s">
        <v>6781</v>
      </c>
      <c r="L822" s="44" t="s">
        <v>10131</v>
      </c>
      <c r="M822" s="44"/>
      <c r="N822" s="44" t="s">
        <v>6782</v>
      </c>
      <c r="O822" s="47" t="s">
        <v>637</v>
      </c>
      <c r="P822" s="48" t="s">
        <v>2134</v>
      </c>
      <c r="Q822" s="48" t="s">
        <v>6783</v>
      </c>
      <c r="R822" s="53" t="s">
        <v>6784</v>
      </c>
      <c r="S822" s="48"/>
      <c r="T822" s="46" t="s">
        <v>2230</v>
      </c>
      <c r="U822" s="46" t="s">
        <v>6514</v>
      </c>
      <c r="V822" s="49">
        <v>42424</v>
      </c>
      <c r="W822" s="48">
        <v>7602</v>
      </c>
      <c r="X822" s="48"/>
      <c r="Y822" s="48"/>
      <c r="Z822" s="48"/>
      <c r="AA822" s="50"/>
      <c r="AB822" s="47"/>
      <c r="AC822" s="50"/>
      <c r="AD822" s="50"/>
      <c r="AE822" s="50"/>
      <c r="AF822" s="44"/>
      <c r="AG822" s="44"/>
      <c r="AH822" s="44"/>
      <c r="AI822" s="110">
        <v>822</v>
      </c>
    </row>
    <row r="823" spans="1:35" s="40" customFormat="1" ht="15" customHeight="1" x14ac:dyDescent="0.2">
      <c r="A823" s="48">
        <v>7068</v>
      </c>
      <c r="B823" s="43" t="s">
        <v>6785</v>
      </c>
      <c r="C823" s="44" t="s">
        <v>8583</v>
      </c>
      <c r="D823" s="44" t="s">
        <v>51</v>
      </c>
      <c r="E823" s="44" t="s">
        <v>6786</v>
      </c>
      <c r="F823" s="45" t="s">
        <v>6787</v>
      </c>
      <c r="G823" s="45" t="s">
        <v>884</v>
      </c>
      <c r="H823" s="45" t="s">
        <v>6788</v>
      </c>
      <c r="I823" s="44" t="s">
        <v>5358</v>
      </c>
      <c r="J823" s="44" t="s">
        <v>6789</v>
      </c>
      <c r="K823" s="46" t="s">
        <v>6790</v>
      </c>
      <c r="L823" s="44" t="s">
        <v>10132</v>
      </c>
      <c r="M823" s="44"/>
      <c r="N823" s="44" t="s">
        <v>6791</v>
      </c>
      <c r="O823" s="47" t="s">
        <v>167</v>
      </c>
      <c r="P823" s="48" t="s">
        <v>903</v>
      </c>
      <c r="Q823" s="48"/>
      <c r="R823" s="46"/>
      <c r="S823" s="48"/>
      <c r="T823" s="46" t="s">
        <v>247</v>
      </c>
      <c r="U823" s="46" t="s">
        <v>6792</v>
      </c>
      <c r="V823" s="49">
        <v>37970</v>
      </c>
      <c r="W823" s="48">
        <v>7068</v>
      </c>
      <c r="X823" s="48"/>
      <c r="Y823" s="48"/>
      <c r="Z823" s="48"/>
      <c r="AA823" s="50"/>
      <c r="AB823" s="47"/>
      <c r="AC823" s="50"/>
      <c r="AD823" s="50"/>
      <c r="AE823" s="50"/>
      <c r="AF823" s="44"/>
      <c r="AG823" s="44"/>
      <c r="AH823" s="44"/>
      <c r="AI823" s="7">
        <v>823</v>
      </c>
    </row>
    <row r="824" spans="1:35" s="40" customFormat="1" ht="15" customHeight="1" x14ac:dyDescent="0.2">
      <c r="A824" s="48">
        <v>7163</v>
      </c>
      <c r="B824" s="43" t="s">
        <v>10133</v>
      </c>
      <c r="C824" s="44" t="s">
        <v>7462</v>
      </c>
      <c r="D824" s="44" t="s">
        <v>51</v>
      </c>
      <c r="E824" s="44" t="s">
        <v>1272</v>
      </c>
      <c r="F824" s="45" t="s">
        <v>10134</v>
      </c>
      <c r="G824" s="45" t="s">
        <v>884</v>
      </c>
      <c r="H824" s="45" t="s">
        <v>10135</v>
      </c>
      <c r="I824" s="44" t="s">
        <v>10136</v>
      </c>
      <c r="J824" s="44" t="s">
        <v>1273</v>
      </c>
      <c r="K824" s="46" t="s">
        <v>10137</v>
      </c>
      <c r="L824" s="44" t="s">
        <v>10138</v>
      </c>
      <c r="M824" s="44" t="s">
        <v>10139</v>
      </c>
      <c r="N824" s="44" t="s">
        <v>10140</v>
      </c>
      <c r="O824" s="47" t="s">
        <v>89</v>
      </c>
      <c r="P824" s="48" t="s">
        <v>257</v>
      </c>
      <c r="Q824" s="48"/>
      <c r="R824" s="46" t="s">
        <v>10141</v>
      </c>
      <c r="S824" s="48"/>
      <c r="T824" s="46" t="s">
        <v>247</v>
      </c>
      <c r="U824" s="46" t="s">
        <v>9015</v>
      </c>
      <c r="V824" s="49">
        <v>37970</v>
      </c>
      <c r="W824" s="48">
        <v>7163</v>
      </c>
      <c r="X824" s="48" t="s">
        <v>9087</v>
      </c>
      <c r="Y824" s="48" t="s">
        <v>9087</v>
      </c>
      <c r="Z824" s="48" t="s">
        <v>9087</v>
      </c>
      <c r="AA824" s="50"/>
      <c r="AB824" s="47"/>
      <c r="AC824" s="50"/>
      <c r="AD824" s="50"/>
      <c r="AE824" s="50"/>
      <c r="AF824" s="44"/>
      <c r="AG824" s="44"/>
      <c r="AH824" s="44"/>
      <c r="AI824" s="110">
        <v>824</v>
      </c>
    </row>
    <row r="825" spans="1:35" s="40" customFormat="1" ht="15" customHeight="1" x14ac:dyDescent="0.2">
      <c r="A825" s="48">
        <v>6951</v>
      </c>
      <c r="B825" s="43" t="s">
        <v>6793</v>
      </c>
      <c r="C825" s="44" t="s">
        <v>8542</v>
      </c>
      <c r="D825" s="44" t="s">
        <v>51</v>
      </c>
      <c r="E825" s="44" t="s">
        <v>6794</v>
      </c>
      <c r="F825" s="45" t="s">
        <v>6795</v>
      </c>
      <c r="G825" s="45" t="s">
        <v>884</v>
      </c>
      <c r="H825" s="45" t="s">
        <v>6796</v>
      </c>
      <c r="I825" s="44" t="s">
        <v>6797</v>
      </c>
      <c r="J825" s="58" t="s">
        <v>6798</v>
      </c>
      <c r="K825" s="44" t="s">
        <v>6799</v>
      </c>
      <c r="L825" s="44" t="s">
        <v>10142</v>
      </c>
      <c r="M825" s="44"/>
      <c r="N825" s="44" t="s">
        <v>6800</v>
      </c>
      <c r="O825" s="47" t="s">
        <v>60</v>
      </c>
      <c r="P825" s="48" t="s">
        <v>6801</v>
      </c>
      <c r="Q825" s="48"/>
      <c r="R825" s="46"/>
      <c r="S825" s="48"/>
      <c r="T825" s="46">
        <v>93401</v>
      </c>
      <c r="U825" s="46" t="s">
        <v>6802</v>
      </c>
      <c r="V825" s="49">
        <v>37971</v>
      </c>
      <c r="W825" s="48">
        <v>6951</v>
      </c>
      <c r="X825" s="48"/>
      <c r="Y825" s="48"/>
      <c r="Z825" s="48"/>
      <c r="AA825" s="50"/>
      <c r="AB825" s="47"/>
      <c r="AC825" s="50"/>
      <c r="AD825" s="50"/>
      <c r="AE825" s="50"/>
      <c r="AF825" s="44"/>
      <c r="AG825" s="44"/>
      <c r="AH825" s="44"/>
      <c r="AI825" s="110">
        <v>825</v>
      </c>
    </row>
    <row r="826" spans="1:35" s="40" customFormat="1" ht="15" customHeight="1" x14ac:dyDescent="0.2">
      <c r="A826" s="48">
        <v>7381</v>
      </c>
      <c r="B826" s="81" t="s">
        <v>8035</v>
      </c>
      <c r="C826" s="81" t="s">
        <v>7544</v>
      </c>
      <c r="D826" s="44" t="s">
        <v>1753</v>
      </c>
      <c r="E826" s="44" t="s">
        <v>1754</v>
      </c>
      <c r="F826" s="45" t="s">
        <v>1755</v>
      </c>
      <c r="G826" s="45" t="s">
        <v>1756</v>
      </c>
      <c r="H826" s="45" t="s">
        <v>1757</v>
      </c>
      <c r="I826" s="44" t="s">
        <v>1758</v>
      </c>
      <c r="J826" s="44" t="s">
        <v>1759</v>
      </c>
      <c r="K826" s="46" t="s">
        <v>1760</v>
      </c>
      <c r="L826" s="44" t="s">
        <v>10143</v>
      </c>
      <c r="M826" s="44"/>
      <c r="N826" s="44" t="s">
        <v>1761</v>
      </c>
      <c r="O826" s="47" t="s">
        <v>89</v>
      </c>
      <c r="P826" s="48" t="s">
        <v>1762</v>
      </c>
      <c r="Q826" s="48">
        <v>228217836</v>
      </c>
      <c r="R826" s="53" t="s">
        <v>1763</v>
      </c>
      <c r="S826" s="48"/>
      <c r="T826" s="46" t="s">
        <v>988</v>
      </c>
      <c r="U826" s="46" t="s">
        <v>1764</v>
      </c>
      <c r="V826" s="49">
        <v>39392</v>
      </c>
      <c r="W826" s="48">
        <v>7381</v>
      </c>
      <c r="X826" s="48"/>
      <c r="Y826" s="48"/>
      <c r="Z826" s="48"/>
      <c r="AA826" s="50"/>
      <c r="AB826" s="47"/>
      <c r="AC826" s="50"/>
      <c r="AD826" s="50"/>
      <c r="AE826" s="50"/>
      <c r="AF826" s="44" t="s">
        <v>8030</v>
      </c>
      <c r="AG826" s="44"/>
      <c r="AH826" s="44"/>
      <c r="AI826" s="7">
        <v>826</v>
      </c>
    </row>
    <row r="827" spans="1:35" s="40" customFormat="1" ht="15" customHeight="1" x14ac:dyDescent="0.2">
      <c r="A827" s="48">
        <v>7493</v>
      </c>
      <c r="B827" s="43" t="s">
        <v>8373</v>
      </c>
      <c r="C827" s="44" t="s">
        <v>8802</v>
      </c>
      <c r="D827" s="44" t="s">
        <v>26</v>
      </c>
      <c r="E827" s="44" t="s">
        <v>6803</v>
      </c>
      <c r="F827" s="44" t="s">
        <v>6804</v>
      </c>
      <c r="G827" s="45" t="s">
        <v>5902</v>
      </c>
      <c r="H827" s="45" t="s">
        <v>6805</v>
      </c>
      <c r="I827" s="44" t="s">
        <v>6806</v>
      </c>
      <c r="J827" s="44" t="s">
        <v>522</v>
      </c>
      <c r="K827" s="46" t="s">
        <v>6807</v>
      </c>
      <c r="L827" s="44" t="s">
        <v>10144</v>
      </c>
      <c r="M827" s="44"/>
      <c r="N827" s="44" t="s">
        <v>6808</v>
      </c>
      <c r="O827" s="47" t="s">
        <v>60</v>
      </c>
      <c r="P827" s="48" t="s">
        <v>475</v>
      </c>
      <c r="Q827" s="48"/>
      <c r="R827" s="53"/>
      <c r="S827" s="48"/>
      <c r="T827" s="46" t="s">
        <v>36</v>
      </c>
      <c r="U827" s="46" t="s">
        <v>6809</v>
      </c>
      <c r="V827" s="49">
        <v>41600</v>
      </c>
      <c r="W827" s="48">
        <v>7493</v>
      </c>
      <c r="X827" s="48"/>
      <c r="Y827" s="48"/>
      <c r="Z827" s="48"/>
      <c r="AA827" s="50"/>
      <c r="AB827" s="47"/>
      <c r="AC827" s="50"/>
      <c r="AD827" s="50"/>
      <c r="AE827" s="50"/>
      <c r="AF827" s="44"/>
      <c r="AG827" s="44"/>
      <c r="AH827" s="44"/>
      <c r="AI827" s="110">
        <v>827</v>
      </c>
    </row>
    <row r="828" spans="1:35" s="40" customFormat="1" ht="15" customHeight="1" x14ac:dyDescent="0.2">
      <c r="A828" s="46">
        <v>7673</v>
      </c>
      <c r="B828" s="51" t="s">
        <v>8374</v>
      </c>
      <c r="C828" s="44" t="s">
        <v>8893</v>
      </c>
      <c r="D828" s="44" t="s">
        <v>3051</v>
      </c>
      <c r="E828" s="44" t="s">
        <v>6810</v>
      </c>
      <c r="F828" s="45" t="s">
        <v>6811</v>
      </c>
      <c r="G828" s="45" t="s">
        <v>6812</v>
      </c>
      <c r="H828" s="45" t="s">
        <v>6813</v>
      </c>
      <c r="I828" s="44" t="s">
        <v>2444</v>
      </c>
      <c r="J828" s="44">
        <v>43418</v>
      </c>
      <c r="K828" s="46" t="s">
        <v>6814</v>
      </c>
      <c r="L828" s="44" t="s">
        <v>10145</v>
      </c>
      <c r="M828" s="44"/>
      <c r="N828" s="44" t="s">
        <v>6815</v>
      </c>
      <c r="O828" s="44" t="s">
        <v>89</v>
      </c>
      <c r="P828" s="46" t="s">
        <v>6816</v>
      </c>
      <c r="Q828" s="46" t="s">
        <v>6817</v>
      </c>
      <c r="R828" s="82" t="s">
        <v>6818</v>
      </c>
      <c r="S828" s="46"/>
      <c r="T828" s="46" t="s">
        <v>988</v>
      </c>
      <c r="U828" s="46" t="s">
        <v>6012</v>
      </c>
      <c r="V828" s="65">
        <v>43564</v>
      </c>
      <c r="W828" s="46">
        <v>7673</v>
      </c>
      <c r="X828" s="46"/>
      <c r="Y828" s="46"/>
      <c r="Z828" s="46"/>
      <c r="AA828" s="80"/>
      <c r="AB828" s="44"/>
      <c r="AC828" s="80"/>
      <c r="AD828" s="80"/>
      <c r="AE828" s="80"/>
      <c r="AF828" s="44"/>
      <c r="AG828" s="44"/>
      <c r="AH828" s="44"/>
      <c r="AI828" s="110">
        <v>828</v>
      </c>
    </row>
    <row r="829" spans="1:35" s="40" customFormat="1" ht="15" customHeight="1" x14ac:dyDescent="0.2">
      <c r="A829" s="48">
        <v>7690</v>
      </c>
      <c r="B829" s="43" t="s">
        <v>6819</v>
      </c>
      <c r="C829" s="44" t="s">
        <v>8909</v>
      </c>
      <c r="D829" s="44"/>
      <c r="E829" s="44" t="s">
        <v>6820</v>
      </c>
      <c r="F829" s="62" t="s">
        <v>6821</v>
      </c>
      <c r="G829" s="45" t="s">
        <v>6822</v>
      </c>
      <c r="H829" s="45" t="s">
        <v>6823</v>
      </c>
      <c r="I829" s="44" t="s">
        <v>2366</v>
      </c>
      <c r="J829" s="44" t="s">
        <v>6824</v>
      </c>
      <c r="K829" s="44" t="s">
        <v>6825</v>
      </c>
      <c r="L829" s="44" t="s">
        <v>10146</v>
      </c>
      <c r="M829" s="44"/>
      <c r="N829" s="44" t="s">
        <v>6826</v>
      </c>
      <c r="O829" s="47" t="s">
        <v>89</v>
      </c>
      <c r="P829" s="48" t="s">
        <v>1435</v>
      </c>
      <c r="Q829" s="48" t="s">
        <v>6827</v>
      </c>
      <c r="R829" s="46" t="s">
        <v>6828</v>
      </c>
      <c r="S829" s="48"/>
      <c r="T829" s="46">
        <v>93401</v>
      </c>
      <c r="U829" s="46" t="s">
        <v>6829</v>
      </c>
      <c r="V829" s="49">
        <v>43789</v>
      </c>
      <c r="W829" s="48">
        <v>7690</v>
      </c>
      <c r="X829" s="48"/>
      <c r="Y829" s="48"/>
      <c r="Z829" s="48"/>
      <c r="AA829" s="50"/>
      <c r="AB829" s="47"/>
      <c r="AC829" s="50"/>
      <c r="AD829" s="50"/>
      <c r="AE829" s="50"/>
      <c r="AF829" s="44"/>
      <c r="AG829" s="44"/>
      <c r="AH829" s="44"/>
      <c r="AI829" s="7">
        <v>829</v>
      </c>
    </row>
    <row r="830" spans="1:35" s="40" customFormat="1" ht="15" customHeight="1" x14ac:dyDescent="0.2">
      <c r="A830" s="48">
        <v>7646</v>
      </c>
      <c r="B830" s="43" t="s">
        <v>6830</v>
      </c>
      <c r="C830" s="44" t="s">
        <v>8876</v>
      </c>
      <c r="D830" s="44" t="s">
        <v>2289</v>
      </c>
      <c r="E830" s="44" t="s">
        <v>6831</v>
      </c>
      <c r="F830" s="62" t="s">
        <v>6832</v>
      </c>
      <c r="G830" s="45" t="s">
        <v>6833</v>
      </c>
      <c r="H830" s="45" t="s">
        <v>6834</v>
      </c>
      <c r="I830" s="44" t="s">
        <v>5938</v>
      </c>
      <c r="J830" s="44" t="s">
        <v>6835</v>
      </c>
      <c r="K830" s="44" t="s">
        <v>6836</v>
      </c>
      <c r="L830" s="44" t="s">
        <v>10147</v>
      </c>
      <c r="M830" s="44"/>
      <c r="N830" s="44" t="s">
        <v>6837</v>
      </c>
      <c r="O830" s="47" t="s">
        <v>60</v>
      </c>
      <c r="P830" s="48" t="s">
        <v>6838</v>
      </c>
      <c r="Q830" s="48" t="s">
        <v>6839</v>
      </c>
      <c r="R830" s="53" t="s">
        <v>6840</v>
      </c>
      <c r="S830" s="48"/>
      <c r="T830" s="46" t="s">
        <v>216</v>
      </c>
      <c r="U830" s="46" t="s">
        <v>6841</v>
      </c>
      <c r="V830" s="49">
        <v>43182</v>
      </c>
      <c r="W830" s="48">
        <v>7646</v>
      </c>
      <c r="X830" s="48"/>
      <c r="Y830" s="48"/>
      <c r="Z830" s="48"/>
      <c r="AA830" s="50"/>
      <c r="AB830" s="47"/>
      <c r="AC830" s="50"/>
      <c r="AD830" s="50"/>
      <c r="AE830" s="50"/>
      <c r="AF830" s="44"/>
      <c r="AG830" s="44"/>
      <c r="AH830" s="44"/>
      <c r="AI830" s="110">
        <v>830</v>
      </c>
    </row>
    <row r="831" spans="1:35" s="40" customFormat="1" ht="15" customHeight="1" x14ac:dyDescent="0.2">
      <c r="A831" s="48">
        <v>7730</v>
      </c>
      <c r="B831" s="43" t="s">
        <v>6842</v>
      </c>
      <c r="C831" s="44" t="s">
        <v>8930</v>
      </c>
      <c r="D831" s="44"/>
      <c r="E831" s="44" t="s">
        <v>6843</v>
      </c>
      <c r="F831" s="45" t="s">
        <v>6844</v>
      </c>
      <c r="G831" s="45" t="s">
        <v>6845</v>
      </c>
      <c r="H831" s="45" t="s">
        <v>6846</v>
      </c>
      <c r="I831" s="44" t="s">
        <v>2366</v>
      </c>
      <c r="J831" s="44" t="s">
        <v>6847</v>
      </c>
      <c r="K831" s="46" t="s">
        <v>6848</v>
      </c>
      <c r="L831" s="44" t="s">
        <v>10148</v>
      </c>
      <c r="M831" s="44"/>
      <c r="N831" s="44" t="s">
        <v>6849</v>
      </c>
      <c r="O831" s="47" t="s">
        <v>371</v>
      </c>
      <c r="P831" s="48" t="s">
        <v>372</v>
      </c>
      <c r="Q831" s="48" t="s">
        <v>6850</v>
      </c>
      <c r="R831" s="83" t="s">
        <v>6851</v>
      </c>
      <c r="S831" s="48"/>
      <c r="T831" s="46">
        <v>93401</v>
      </c>
      <c r="U831" s="46" t="s">
        <v>2480</v>
      </c>
      <c r="V831" s="49">
        <v>44298</v>
      </c>
      <c r="W831" s="48">
        <v>7730</v>
      </c>
      <c r="X831" s="48"/>
      <c r="Y831" s="48"/>
      <c r="Z831" s="48"/>
      <c r="AA831" s="50"/>
      <c r="AB831" s="47"/>
      <c r="AC831" s="50"/>
      <c r="AD831" s="50"/>
      <c r="AE831" s="50"/>
      <c r="AF831" s="44"/>
      <c r="AG831" s="44"/>
      <c r="AH831" s="44"/>
      <c r="AI831" s="110">
        <v>831</v>
      </c>
    </row>
    <row r="832" spans="1:35" s="40" customFormat="1" ht="15" customHeight="1" x14ac:dyDescent="0.2">
      <c r="A832" s="48">
        <v>7687</v>
      </c>
      <c r="B832" s="43" t="s">
        <v>6852</v>
      </c>
      <c r="C832" s="44" t="s">
        <v>8906</v>
      </c>
      <c r="D832" s="44"/>
      <c r="E832" s="44" t="s">
        <v>6853</v>
      </c>
      <c r="F832" s="45" t="s">
        <v>6854</v>
      </c>
      <c r="G832" s="45" t="s">
        <v>6855</v>
      </c>
      <c r="H832" s="45" t="s">
        <v>6856</v>
      </c>
      <c r="I832" s="44" t="s">
        <v>2438</v>
      </c>
      <c r="J832" s="44" t="s">
        <v>6857</v>
      </c>
      <c r="K832" s="46" t="s">
        <v>6858</v>
      </c>
      <c r="L832" s="44" t="s">
        <v>10149</v>
      </c>
      <c r="M832" s="44"/>
      <c r="N832" s="44" t="s">
        <v>6859</v>
      </c>
      <c r="O832" s="47" t="s">
        <v>89</v>
      </c>
      <c r="P832" s="48" t="s">
        <v>257</v>
      </c>
      <c r="Q832" s="48">
        <v>56966462572</v>
      </c>
      <c r="R832" s="46" t="s">
        <v>6860</v>
      </c>
      <c r="S832" s="48"/>
      <c r="T832" s="46">
        <v>93401</v>
      </c>
      <c r="U832" s="46" t="s">
        <v>6861</v>
      </c>
      <c r="V832" s="49">
        <v>43707</v>
      </c>
      <c r="W832" s="48">
        <v>7687</v>
      </c>
      <c r="X832" s="48"/>
      <c r="Y832" s="48"/>
      <c r="Z832" s="48"/>
      <c r="AA832" s="50"/>
      <c r="AB832" s="47"/>
      <c r="AC832" s="50"/>
      <c r="AD832" s="50"/>
      <c r="AE832" s="50"/>
      <c r="AF832" s="44"/>
      <c r="AG832" s="44"/>
      <c r="AH832" s="44"/>
      <c r="AI832" s="7">
        <v>832</v>
      </c>
    </row>
    <row r="833" spans="1:35" s="40" customFormat="1" ht="15" customHeight="1" x14ac:dyDescent="0.2">
      <c r="A833" s="48">
        <v>6913</v>
      </c>
      <c r="B833" s="79" t="s">
        <v>6862</v>
      </c>
      <c r="C833" s="81" t="s">
        <v>8524</v>
      </c>
      <c r="D833" s="44" t="s">
        <v>333</v>
      </c>
      <c r="E833" s="44" t="s">
        <v>342</v>
      </c>
      <c r="F833" s="45" t="s">
        <v>313</v>
      </c>
      <c r="G833" s="45" t="s">
        <v>6863</v>
      </c>
      <c r="H833" s="45" t="s">
        <v>86</v>
      </c>
      <c r="I833" s="44"/>
      <c r="J833" s="44"/>
      <c r="K833" s="46" t="s">
        <v>6864</v>
      </c>
      <c r="L833" s="44" t="s">
        <v>10150</v>
      </c>
      <c r="M833" s="44"/>
      <c r="N833" s="44" t="s">
        <v>6865</v>
      </c>
      <c r="O833" s="47" t="s">
        <v>918</v>
      </c>
      <c r="P833" s="48" t="s">
        <v>46</v>
      </c>
      <c r="Q833" s="48" t="s">
        <v>6866</v>
      </c>
      <c r="R833" s="53"/>
      <c r="S833" s="48"/>
      <c r="T833" s="46" t="s">
        <v>115</v>
      </c>
      <c r="U833" s="46" t="s">
        <v>6430</v>
      </c>
      <c r="V833" s="49">
        <v>37970</v>
      </c>
      <c r="W833" s="48">
        <v>6913</v>
      </c>
      <c r="X833" s="48"/>
      <c r="Y833" s="48"/>
      <c r="Z833" s="48"/>
      <c r="AA833" s="50"/>
      <c r="AB833" s="47"/>
      <c r="AC833" s="50"/>
      <c r="AD833" s="50"/>
      <c r="AE833" s="50"/>
      <c r="AF833" s="44"/>
      <c r="AG833" s="44"/>
      <c r="AH833" s="44"/>
      <c r="AI833" s="110">
        <v>833</v>
      </c>
    </row>
    <row r="834" spans="1:35" s="40" customFormat="1" ht="15" customHeight="1" x14ac:dyDescent="0.2">
      <c r="A834" s="46">
        <v>5650</v>
      </c>
      <c r="B834" s="51" t="s">
        <v>443</v>
      </c>
      <c r="C834" s="44" t="s">
        <v>7385</v>
      </c>
      <c r="D834" s="44" t="s">
        <v>444</v>
      </c>
      <c r="E834" s="44" t="s">
        <v>445</v>
      </c>
      <c r="F834" s="45" t="s">
        <v>313</v>
      </c>
      <c r="G834" s="45" t="s">
        <v>447</v>
      </c>
      <c r="H834" s="45" t="s">
        <v>9047</v>
      </c>
      <c r="I834" s="44" t="s">
        <v>584</v>
      </c>
      <c r="J834" s="44" t="s">
        <v>584</v>
      </c>
      <c r="K834" s="44" t="s">
        <v>448</v>
      </c>
      <c r="L834" s="44" t="s">
        <v>10151</v>
      </c>
      <c r="M834" s="44" t="s">
        <v>584</v>
      </c>
      <c r="N834" s="44" t="s">
        <v>10152</v>
      </c>
      <c r="O834" s="44" t="s">
        <v>102</v>
      </c>
      <c r="P834" s="46" t="s">
        <v>449</v>
      </c>
      <c r="Q834" s="46">
        <v>532521143</v>
      </c>
      <c r="R834" s="46" t="s">
        <v>9066</v>
      </c>
      <c r="S834" s="46"/>
      <c r="T834" s="46" t="s">
        <v>450</v>
      </c>
      <c r="U834" s="46">
        <v>2021</v>
      </c>
      <c r="V834" s="65">
        <v>37970</v>
      </c>
      <c r="W834" s="46">
        <v>5650</v>
      </c>
      <c r="X834" s="46" t="s">
        <v>9087</v>
      </c>
      <c r="Y834" s="46" t="s">
        <v>9087</v>
      </c>
      <c r="Z834" s="46" t="s">
        <v>9087</v>
      </c>
      <c r="AA834" s="80"/>
      <c r="AB834" s="44"/>
      <c r="AC834" s="80"/>
      <c r="AD834" s="80"/>
      <c r="AE834" s="80"/>
      <c r="AF834" s="44"/>
      <c r="AG834" s="44" t="s">
        <v>10580</v>
      </c>
      <c r="AH834" s="44" t="s">
        <v>10242</v>
      </c>
      <c r="AI834" s="110">
        <v>834</v>
      </c>
    </row>
    <row r="835" spans="1:35" s="40" customFormat="1" ht="15" customHeight="1" x14ac:dyDescent="0.2">
      <c r="A835" s="48">
        <v>7048</v>
      </c>
      <c r="B835" s="43" t="s">
        <v>6867</v>
      </c>
      <c r="C835" s="44" t="s">
        <v>8576</v>
      </c>
      <c r="D835" s="44" t="s">
        <v>573</v>
      </c>
      <c r="E835" s="44" t="s">
        <v>6868</v>
      </c>
      <c r="F835" s="45" t="s">
        <v>99</v>
      </c>
      <c r="G835" s="45" t="s">
        <v>2694</v>
      </c>
      <c r="H835" s="45" t="s">
        <v>86</v>
      </c>
      <c r="I835" s="44"/>
      <c r="J835" s="44"/>
      <c r="K835" s="44" t="s">
        <v>6869</v>
      </c>
      <c r="L835" s="44" t="s">
        <v>10153</v>
      </c>
      <c r="M835" s="44"/>
      <c r="N835" s="44" t="s">
        <v>6870</v>
      </c>
      <c r="O835" s="47" t="s">
        <v>371</v>
      </c>
      <c r="P835" s="48" t="s">
        <v>1343</v>
      </c>
      <c r="Q835" s="48"/>
      <c r="R835" s="46"/>
      <c r="S835" s="48"/>
      <c r="T835" s="46" t="s">
        <v>170</v>
      </c>
      <c r="U835" s="46" t="s">
        <v>6871</v>
      </c>
      <c r="V835" s="49">
        <v>37970</v>
      </c>
      <c r="W835" s="48">
        <v>7048</v>
      </c>
      <c r="X835" s="48"/>
      <c r="Y835" s="48"/>
      <c r="Z835" s="48"/>
      <c r="AA835" s="50"/>
      <c r="AB835" s="47"/>
      <c r="AC835" s="50"/>
      <c r="AD835" s="50"/>
      <c r="AE835" s="50"/>
      <c r="AF835" s="44"/>
      <c r="AG835" s="44"/>
      <c r="AH835" s="44"/>
      <c r="AI835" s="7">
        <v>835</v>
      </c>
    </row>
    <row r="836" spans="1:35" s="40" customFormat="1" ht="15" customHeight="1" x14ac:dyDescent="0.2">
      <c r="A836" s="48">
        <v>6430</v>
      </c>
      <c r="B836" s="43" t="s">
        <v>8036</v>
      </c>
      <c r="C836" s="44" t="s">
        <v>7193</v>
      </c>
      <c r="D836" s="44" t="s">
        <v>522</v>
      </c>
      <c r="E836" s="44" t="s">
        <v>523</v>
      </c>
      <c r="F836" s="45" t="s">
        <v>446</v>
      </c>
      <c r="G836" s="45" t="s">
        <v>447</v>
      </c>
      <c r="H836" s="45" t="s">
        <v>86</v>
      </c>
      <c r="I836" s="44"/>
      <c r="J836" s="44"/>
      <c r="K836" s="46" t="s">
        <v>524</v>
      </c>
      <c r="L836" s="44" t="s">
        <v>10154</v>
      </c>
      <c r="M836" s="44"/>
      <c r="N836" s="44" t="s">
        <v>525</v>
      </c>
      <c r="O836" s="47" t="s">
        <v>60</v>
      </c>
      <c r="P836" s="48" t="s">
        <v>526</v>
      </c>
      <c r="Q836" s="48" t="s">
        <v>527</v>
      </c>
      <c r="R836" s="53" t="s">
        <v>528</v>
      </c>
      <c r="S836" s="48" t="s">
        <v>529</v>
      </c>
      <c r="T836" s="46" t="s">
        <v>450</v>
      </c>
      <c r="U836" s="46" t="s">
        <v>530</v>
      </c>
      <c r="V836" s="49">
        <v>37970</v>
      </c>
      <c r="W836" s="48">
        <v>6430</v>
      </c>
      <c r="X836" s="48"/>
      <c r="Y836" s="48"/>
      <c r="Z836" s="48"/>
      <c r="AA836" s="50"/>
      <c r="AB836" s="47"/>
      <c r="AC836" s="50"/>
      <c r="AD836" s="50"/>
      <c r="AE836" s="50"/>
      <c r="AF836" s="44" t="s">
        <v>8030</v>
      </c>
      <c r="AG836" s="44"/>
      <c r="AH836" s="44"/>
      <c r="AI836" s="110">
        <v>836</v>
      </c>
    </row>
    <row r="837" spans="1:35" s="40" customFormat="1" ht="15" customHeight="1" x14ac:dyDescent="0.2">
      <c r="A837" s="48">
        <v>7024</v>
      </c>
      <c r="B837" s="43" t="s">
        <v>8375</v>
      </c>
      <c r="C837" s="44" t="s">
        <v>8570</v>
      </c>
      <c r="D837" s="44" t="s">
        <v>522</v>
      </c>
      <c r="E837" s="44" t="s">
        <v>523</v>
      </c>
      <c r="F837" s="45" t="s">
        <v>446</v>
      </c>
      <c r="G837" s="45" t="s">
        <v>447</v>
      </c>
      <c r="H837" s="45" t="s">
        <v>86</v>
      </c>
      <c r="I837" s="44"/>
      <c r="J837" s="44"/>
      <c r="K837" s="46" t="s">
        <v>6872</v>
      </c>
      <c r="L837" s="44" t="s">
        <v>10155</v>
      </c>
      <c r="M837" s="44"/>
      <c r="N837" s="44" t="s">
        <v>6873</v>
      </c>
      <c r="O837" s="47" t="s">
        <v>89</v>
      </c>
      <c r="P837" s="48" t="s">
        <v>5149</v>
      </c>
      <c r="Q837" s="48"/>
      <c r="R837" s="53" t="s">
        <v>6874</v>
      </c>
      <c r="S837" s="48"/>
      <c r="T837" s="46" t="s">
        <v>450</v>
      </c>
      <c r="U837" s="46" t="s">
        <v>6875</v>
      </c>
      <c r="V837" s="49">
        <v>37970</v>
      </c>
      <c r="W837" s="48">
        <v>7024</v>
      </c>
      <c r="X837" s="48"/>
      <c r="Y837" s="48"/>
      <c r="Z837" s="48"/>
      <c r="AA837" s="50"/>
      <c r="AB837" s="47"/>
      <c r="AC837" s="50"/>
      <c r="AD837" s="50"/>
      <c r="AE837" s="50"/>
      <c r="AF837" s="44"/>
      <c r="AG837" s="44"/>
      <c r="AH837" s="44"/>
      <c r="AI837" s="110">
        <v>837</v>
      </c>
    </row>
    <row r="838" spans="1:35" s="40" customFormat="1" ht="15" customHeight="1" x14ac:dyDescent="0.2">
      <c r="A838" s="48">
        <v>6690</v>
      </c>
      <c r="B838" s="43" t="s">
        <v>8376</v>
      </c>
      <c r="C838" s="44" t="s">
        <v>8499</v>
      </c>
      <c r="D838" s="44" t="s">
        <v>522</v>
      </c>
      <c r="E838" s="44" t="s">
        <v>581</v>
      </c>
      <c r="F838" s="45" t="s">
        <v>582</v>
      </c>
      <c r="G838" s="45" t="s">
        <v>583</v>
      </c>
      <c r="H838" s="45" t="s">
        <v>86</v>
      </c>
      <c r="I838" s="44" t="s">
        <v>584</v>
      </c>
      <c r="J838" s="44" t="s">
        <v>584</v>
      </c>
      <c r="K838" s="46" t="s">
        <v>585</v>
      </c>
      <c r="L838" s="44" t="s">
        <v>10156</v>
      </c>
      <c r="M838" s="44"/>
      <c r="N838" s="44" t="s">
        <v>586</v>
      </c>
      <c r="O838" s="47" t="s">
        <v>501</v>
      </c>
      <c r="P838" s="48" t="s">
        <v>587</v>
      </c>
      <c r="Q838" s="48" t="s">
        <v>588</v>
      </c>
      <c r="R838" s="53" t="s">
        <v>589</v>
      </c>
      <c r="S838" s="48" t="s">
        <v>590</v>
      </c>
      <c r="T838" s="46" t="s">
        <v>450</v>
      </c>
      <c r="U838" s="46" t="s">
        <v>591</v>
      </c>
      <c r="V838" s="49">
        <v>37970</v>
      </c>
      <c r="W838" s="48">
        <v>6690</v>
      </c>
      <c r="X838" s="48"/>
      <c r="Y838" s="48"/>
      <c r="Z838" s="48"/>
      <c r="AA838" s="50"/>
      <c r="AB838" s="47"/>
      <c r="AC838" s="50"/>
      <c r="AD838" s="50"/>
      <c r="AE838" s="50"/>
      <c r="AF838" s="44"/>
      <c r="AG838" s="44"/>
      <c r="AH838" s="44"/>
      <c r="AI838" s="7">
        <v>838</v>
      </c>
    </row>
    <row r="839" spans="1:35" s="40" customFormat="1" ht="15" customHeight="1" x14ac:dyDescent="0.2">
      <c r="A839" s="48">
        <v>6350</v>
      </c>
      <c r="B839" s="43" t="s">
        <v>6876</v>
      </c>
      <c r="C839" s="44" t="s">
        <v>8490</v>
      </c>
      <c r="D839" s="44" t="s">
        <v>573</v>
      </c>
      <c r="E839" s="44" t="s">
        <v>6877</v>
      </c>
      <c r="F839" s="45" t="s">
        <v>99</v>
      </c>
      <c r="G839" s="45" t="s">
        <v>2694</v>
      </c>
      <c r="H839" s="45" t="s">
        <v>86</v>
      </c>
      <c r="I839" s="44"/>
      <c r="J839" s="44"/>
      <c r="K839" s="44" t="s">
        <v>6878</v>
      </c>
      <c r="L839" s="44" t="s">
        <v>10157</v>
      </c>
      <c r="M839" s="44"/>
      <c r="N839" s="44" t="s">
        <v>6879</v>
      </c>
      <c r="O839" s="47" t="s">
        <v>715</v>
      </c>
      <c r="P839" s="48" t="s">
        <v>1629</v>
      </c>
      <c r="Q839" s="48" t="s">
        <v>6880</v>
      </c>
      <c r="R839" s="53" t="s">
        <v>6881</v>
      </c>
      <c r="S839" s="48"/>
      <c r="T839" s="46">
        <v>93910</v>
      </c>
      <c r="U839" s="46" t="s">
        <v>6882</v>
      </c>
      <c r="V839" s="49">
        <v>37970</v>
      </c>
      <c r="W839" s="48">
        <v>6350</v>
      </c>
      <c r="X839" s="48"/>
      <c r="Y839" s="48"/>
      <c r="Z839" s="48"/>
      <c r="AA839" s="50"/>
      <c r="AB839" s="47"/>
      <c r="AC839" s="50"/>
      <c r="AD839" s="50"/>
      <c r="AE839" s="50"/>
      <c r="AF839" s="44"/>
      <c r="AG839" s="44"/>
      <c r="AH839" s="44"/>
      <c r="AI839" s="110">
        <v>839</v>
      </c>
    </row>
    <row r="840" spans="1:35" s="40" customFormat="1" ht="15" customHeight="1" x14ac:dyDescent="0.2">
      <c r="A840" s="48">
        <v>5850</v>
      </c>
      <c r="B840" s="43" t="s">
        <v>8377</v>
      </c>
      <c r="C840" s="44" t="s">
        <v>7268</v>
      </c>
      <c r="D840" s="44" t="s">
        <v>463</v>
      </c>
      <c r="E840" s="44" t="s">
        <v>464</v>
      </c>
      <c r="F840" s="45" t="s">
        <v>465</v>
      </c>
      <c r="G840" s="45" t="s">
        <v>466</v>
      </c>
      <c r="H840" s="45" t="s">
        <v>86</v>
      </c>
      <c r="I840" s="44"/>
      <c r="J840" s="44"/>
      <c r="K840" s="44" t="s">
        <v>467</v>
      </c>
      <c r="L840" s="44" t="s">
        <v>10158</v>
      </c>
      <c r="M840" s="44"/>
      <c r="N840" s="44" t="s">
        <v>468</v>
      </c>
      <c r="O840" s="47" t="s">
        <v>89</v>
      </c>
      <c r="P840" s="48" t="s">
        <v>469</v>
      </c>
      <c r="Q840" s="48" t="s">
        <v>470</v>
      </c>
      <c r="R840" s="53"/>
      <c r="S840" s="48"/>
      <c r="T840" s="46" t="s">
        <v>471</v>
      </c>
      <c r="U840" s="46" t="s">
        <v>10581</v>
      </c>
      <c r="V840" s="49">
        <v>37970</v>
      </c>
      <c r="W840" s="48">
        <v>5850</v>
      </c>
      <c r="X840" s="48"/>
      <c r="Y840" s="48"/>
      <c r="Z840" s="48"/>
      <c r="AA840" s="50"/>
      <c r="AB840" s="47"/>
      <c r="AC840" s="50"/>
      <c r="AD840" s="50"/>
      <c r="AE840" s="50"/>
      <c r="AF840" s="44"/>
      <c r="AG840" s="44"/>
      <c r="AH840" s="44"/>
      <c r="AI840" s="110">
        <v>840</v>
      </c>
    </row>
    <row r="841" spans="1:35" s="40" customFormat="1" ht="15" customHeight="1" x14ac:dyDescent="0.2">
      <c r="A841" s="48">
        <v>6904</v>
      </c>
      <c r="B841" s="43" t="s">
        <v>6883</v>
      </c>
      <c r="C841" s="44" t="s">
        <v>8520</v>
      </c>
      <c r="D841" s="44" t="s">
        <v>82</v>
      </c>
      <c r="E841" s="44" t="s">
        <v>342</v>
      </c>
      <c r="F841" s="45" t="s">
        <v>313</v>
      </c>
      <c r="G841" s="45" t="s">
        <v>811</v>
      </c>
      <c r="H841" s="45" t="s">
        <v>86</v>
      </c>
      <c r="I841" s="44"/>
      <c r="J841" s="44"/>
      <c r="K841" s="46" t="s">
        <v>6884</v>
      </c>
      <c r="L841" s="44" t="s">
        <v>10159</v>
      </c>
      <c r="M841" s="44"/>
      <c r="N841" s="44" t="s">
        <v>6885</v>
      </c>
      <c r="O841" s="47" t="s">
        <v>89</v>
      </c>
      <c r="P841" s="48" t="s">
        <v>6450</v>
      </c>
      <c r="Q841" s="48" t="s">
        <v>6886</v>
      </c>
      <c r="R841" s="46" t="s">
        <v>6887</v>
      </c>
      <c r="S841" s="48"/>
      <c r="T841" s="46" t="s">
        <v>115</v>
      </c>
      <c r="U841" s="46" t="s">
        <v>6888</v>
      </c>
      <c r="V841" s="49">
        <v>37970</v>
      </c>
      <c r="W841" s="48">
        <v>6904</v>
      </c>
      <c r="X841" s="48"/>
      <c r="Y841" s="48"/>
      <c r="Z841" s="48"/>
      <c r="AA841" s="50"/>
      <c r="AB841" s="47"/>
      <c r="AC841" s="50"/>
      <c r="AD841" s="50"/>
      <c r="AE841" s="50"/>
      <c r="AF841" s="44"/>
      <c r="AG841" s="44"/>
      <c r="AH841" s="44"/>
      <c r="AI841" s="7">
        <v>841</v>
      </c>
    </row>
    <row r="842" spans="1:35" s="40" customFormat="1" ht="15" customHeight="1" x14ac:dyDescent="0.2">
      <c r="A842" s="48">
        <v>6974</v>
      </c>
      <c r="B842" s="43" t="s">
        <v>8378</v>
      </c>
      <c r="C842" s="44" t="s">
        <v>8550</v>
      </c>
      <c r="D842" s="44" t="s">
        <v>522</v>
      </c>
      <c r="E842" s="44" t="s">
        <v>873</v>
      </c>
      <c r="F842" s="45" t="s">
        <v>446</v>
      </c>
      <c r="G842" s="45" t="s">
        <v>874</v>
      </c>
      <c r="H842" s="45" t="s">
        <v>86</v>
      </c>
      <c r="I842" s="44"/>
      <c r="J842" s="58"/>
      <c r="K842" s="44" t="s">
        <v>875</v>
      </c>
      <c r="L842" s="44" t="s">
        <v>10160</v>
      </c>
      <c r="M842" s="44"/>
      <c r="N842" s="44" t="s">
        <v>876</v>
      </c>
      <c r="O842" s="47" t="s">
        <v>89</v>
      </c>
      <c r="P842" s="48" t="s">
        <v>257</v>
      </c>
      <c r="Q842" s="48" t="s">
        <v>877</v>
      </c>
      <c r="R842" s="46" t="s">
        <v>878</v>
      </c>
      <c r="S842" s="48"/>
      <c r="T842" s="46" t="s">
        <v>879</v>
      </c>
      <c r="U842" s="46" t="s">
        <v>880</v>
      </c>
      <c r="V842" s="49">
        <v>37970</v>
      </c>
      <c r="W842" s="48">
        <v>6974</v>
      </c>
      <c r="X842" s="48"/>
      <c r="Y842" s="48"/>
      <c r="Z842" s="48"/>
      <c r="AA842" s="50"/>
      <c r="AB842" s="47"/>
      <c r="AC842" s="50"/>
      <c r="AD842" s="50"/>
      <c r="AE842" s="50"/>
      <c r="AF842" s="44"/>
      <c r="AG842" s="44"/>
      <c r="AH842" s="44"/>
      <c r="AI842" s="110">
        <v>842</v>
      </c>
    </row>
    <row r="843" spans="1:35" s="40" customFormat="1" ht="15" customHeight="1" x14ac:dyDescent="0.2">
      <c r="A843" s="48">
        <v>7107</v>
      </c>
      <c r="B843" s="43" t="s">
        <v>6889</v>
      </c>
      <c r="C843" s="44" t="s">
        <v>8591</v>
      </c>
      <c r="D843" s="44" t="s">
        <v>6890</v>
      </c>
      <c r="E843" s="44" t="s">
        <v>6891</v>
      </c>
      <c r="F843" s="45" t="s">
        <v>6892</v>
      </c>
      <c r="G843" s="45" t="s">
        <v>6893</v>
      </c>
      <c r="H843" s="45" t="s">
        <v>86</v>
      </c>
      <c r="I843" s="44"/>
      <c r="J843" s="58"/>
      <c r="K843" s="46" t="s">
        <v>6894</v>
      </c>
      <c r="L843" s="44" t="s">
        <v>10161</v>
      </c>
      <c r="M843" s="44"/>
      <c r="N843" s="44" t="s">
        <v>6895</v>
      </c>
      <c r="O843" s="47" t="s">
        <v>89</v>
      </c>
      <c r="P843" s="48" t="s">
        <v>257</v>
      </c>
      <c r="Q843" s="48"/>
      <c r="R843" s="53"/>
      <c r="S843" s="48"/>
      <c r="T843" s="46">
        <v>93105</v>
      </c>
      <c r="U843" s="46" t="s">
        <v>6896</v>
      </c>
      <c r="V843" s="49">
        <v>37970</v>
      </c>
      <c r="W843" s="48">
        <v>7107</v>
      </c>
      <c r="X843" s="48"/>
      <c r="Y843" s="48"/>
      <c r="Z843" s="48"/>
      <c r="AA843" s="50"/>
      <c r="AB843" s="47"/>
      <c r="AC843" s="50"/>
      <c r="AD843" s="50"/>
      <c r="AE843" s="50"/>
      <c r="AF843" s="44"/>
      <c r="AG843" s="44"/>
      <c r="AH843" s="44"/>
      <c r="AI843" s="110">
        <v>843</v>
      </c>
    </row>
    <row r="844" spans="1:35" s="40" customFormat="1" ht="15" customHeight="1" x14ac:dyDescent="0.2">
      <c r="A844" s="48">
        <v>6877</v>
      </c>
      <c r="B844" s="43" t="s">
        <v>6897</v>
      </c>
      <c r="C844" s="44" t="s">
        <v>8513</v>
      </c>
      <c r="D844" s="44" t="s">
        <v>573</v>
      </c>
      <c r="E844" s="44" t="s">
        <v>6898</v>
      </c>
      <c r="F844" s="45" t="s">
        <v>99</v>
      </c>
      <c r="G844" s="45" t="s">
        <v>2694</v>
      </c>
      <c r="H844" s="45" t="s">
        <v>86</v>
      </c>
      <c r="I844" s="44"/>
      <c r="J844" s="58"/>
      <c r="K844" s="46" t="s">
        <v>6899</v>
      </c>
      <c r="L844" s="44" t="s">
        <v>10162</v>
      </c>
      <c r="M844" s="44"/>
      <c r="N844" s="44" t="s">
        <v>6900</v>
      </c>
      <c r="O844" s="47" t="s">
        <v>715</v>
      </c>
      <c r="P844" s="48" t="s">
        <v>952</v>
      </c>
      <c r="Q844" s="48"/>
      <c r="R844" s="46"/>
      <c r="S844" s="48"/>
      <c r="T844" s="46" t="s">
        <v>6901</v>
      </c>
      <c r="U844" s="46" t="s">
        <v>6902</v>
      </c>
      <c r="V844" s="49">
        <v>37970</v>
      </c>
      <c r="W844" s="48">
        <v>6877</v>
      </c>
      <c r="X844" s="48"/>
      <c r="Y844" s="48"/>
      <c r="Z844" s="48"/>
      <c r="AA844" s="50"/>
      <c r="AB844" s="47"/>
      <c r="AC844" s="50"/>
      <c r="AD844" s="50"/>
      <c r="AE844" s="50"/>
      <c r="AF844" s="44"/>
      <c r="AG844" s="44"/>
      <c r="AH844" s="44"/>
      <c r="AI844" s="7">
        <v>844</v>
      </c>
    </row>
    <row r="845" spans="1:35" s="40" customFormat="1" ht="15" customHeight="1" x14ac:dyDescent="0.2">
      <c r="A845" s="48">
        <v>6863</v>
      </c>
      <c r="B845" s="43" t="s">
        <v>6903</v>
      </c>
      <c r="C845" s="44" t="s">
        <v>8509</v>
      </c>
      <c r="D845" s="44" t="s">
        <v>573</v>
      </c>
      <c r="E845" s="44" t="s">
        <v>6904</v>
      </c>
      <c r="F845" s="45" t="s">
        <v>99</v>
      </c>
      <c r="G845" s="45" t="s">
        <v>2694</v>
      </c>
      <c r="H845" s="45" t="s">
        <v>86</v>
      </c>
      <c r="I845" s="44"/>
      <c r="J845" s="58"/>
      <c r="K845" s="44" t="s">
        <v>6905</v>
      </c>
      <c r="L845" s="44" t="s">
        <v>10163</v>
      </c>
      <c r="M845" s="44"/>
      <c r="N845" s="44" t="s">
        <v>6906</v>
      </c>
      <c r="O845" s="47" t="s">
        <v>371</v>
      </c>
      <c r="P845" s="48" t="s">
        <v>6907</v>
      </c>
      <c r="Q845" s="48"/>
      <c r="R845" s="53"/>
      <c r="S845" s="48"/>
      <c r="T845" s="46">
        <v>93910</v>
      </c>
      <c r="U845" s="46" t="s">
        <v>6908</v>
      </c>
      <c r="V845" s="49">
        <v>37970</v>
      </c>
      <c r="W845" s="48">
        <v>6863</v>
      </c>
      <c r="X845" s="48"/>
      <c r="Y845" s="48"/>
      <c r="Z845" s="48"/>
      <c r="AA845" s="50"/>
      <c r="AB845" s="47"/>
      <c r="AC845" s="50"/>
      <c r="AD845" s="50"/>
      <c r="AE845" s="50"/>
      <c r="AF845" s="44"/>
      <c r="AG845" s="44"/>
      <c r="AH845" s="44"/>
      <c r="AI845" s="110">
        <v>845</v>
      </c>
    </row>
    <row r="846" spans="1:35" s="40" customFormat="1" ht="15" customHeight="1" x14ac:dyDescent="0.2">
      <c r="A846" s="48">
        <v>3846</v>
      </c>
      <c r="B846" s="43" t="s">
        <v>332</v>
      </c>
      <c r="C846" s="44" t="s">
        <v>8472</v>
      </c>
      <c r="D846" s="44" t="s">
        <v>333</v>
      </c>
      <c r="E846" s="44" t="s">
        <v>334</v>
      </c>
      <c r="F846" s="45" t="s">
        <v>335</v>
      </c>
      <c r="G846" s="45" t="s">
        <v>335</v>
      </c>
      <c r="H846" s="45" t="s">
        <v>86</v>
      </c>
      <c r="I846" s="44"/>
      <c r="J846" s="44"/>
      <c r="K846" s="44" t="s">
        <v>336</v>
      </c>
      <c r="L846" s="44" t="s">
        <v>10164</v>
      </c>
      <c r="M846" s="44"/>
      <c r="N846" s="44" t="s">
        <v>337</v>
      </c>
      <c r="O846" s="47" t="s">
        <v>167</v>
      </c>
      <c r="P846" s="48" t="s">
        <v>338</v>
      </c>
      <c r="Q846" s="48" t="s">
        <v>339</v>
      </c>
      <c r="R846" s="53"/>
      <c r="S846" s="48"/>
      <c r="T846" s="46" t="s">
        <v>115</v>
      </c>
      <c r="U846" s="46" t="s">
        <v>340</v>
      </c>
      <c r="V846" s="49">
        <v>37970</v>
      </c>
      <c r="W846" s="48">
        <v>3846</v>
      </c>
      <c r="X846" s="48"/>
      <c r="Y846" s="48"/>
      <c r="Z846" s="48"/>
      <c r="AA846" s="50"/>
      <c r="AB846" s="47"/>
      <c r="AC846" s="50"/>
      <c r="AD846" s="50"/>
      <c r="AE846" s="50"/>
      <c r="AF846" s="44"/>
      <c r="AG846" s="44"/>
      <c r="AH846" s="44"/>
      <c r="AI846" s="110">
        <v>846</v>
      </c>
    </row>
    <row r="847" spans="1:35" s="40" customFormat="1" ht="15" customHeight="1" x14ac:dyDescent="0.2">
      <c r="A847" s="48">
        <v>6520</v>
      </c>
      <c r="B847" s="43" t="s">
        <v>6909</v>
      </c>
      <c r="C847" s="44" t="s">
        <v>8493</v>
      </c>
      <c r="D847" s="44" t="s">
        <v>573</v>
      </c>
      <c r="E847" s="44" t="s">
        <v>6910</v>
      </c>
      <c r="F847" s="45" t="s">
        <v>99</v>
      </c>
      <c r="G847" s="45" t="s">
        <v>576</v>
      </c>
      <c r="H847" s="45" t="s">
        <v>86</v>
      </c>
      <c r="I847" s="44"/>
      <c r="J847" s="58"/>
      <c r="K847" s="46" t="s">
        <v>6911</v>
      </c>
      <c r="L847" s="44" t="s">
        <v>10165</v>
      </c>
      <c r="M847" s="44"/>
      <c r="N847" s="44" t="s">
        <v>6912</v>
      </c>
      <c r="O847" s="47" t="s">
        <v>637</v>
      </c>
      <c r="P847" s="48" t="s">
        <v>1554</v>
      </c>
      <c r="Q847" s="48"/>
      <c r="R847" s="53"/>
      <c r="S847" s="48"/>
      <c r="T847" s="46" t="s">
        <v>170</v>
      </c>
      <c r="U847" s="46" t="s">
        <v>6913</v>
      </c>
      <c r="V847" s="49">
        <v>37970</v>
      </c>
      <c r="W847" s="48">
        <v>6520</v>
      </c>
      <c r="X847" s="48"/>
      <c r="Y847" s="48"/>
      <c r="Z847" s="48"/>
      <c r="AA847" s="50"/>
      <c r="AB847" s="47"/>
      <c r="AC847" s="50"/>
      <c r="AD847" s="50"/>
      <c r="AE847" s="50"/>
      <c r="AF847" s="44"/>
      <c r="AG847" s="44"/>
      <c r="AH847" s="44"/>
      <c r="AI847" s="7">
        <v>847</v>
      </c>
    </row>
    <row r="848" spans="1:35" s="40" customFormat="1" ht="15" customHeight="1" x14ac:dyDescent="0.2">
      <c r="A848" s="48">
        <v>6942</v>
      </c>
      <c r="B848" s="43" t="s">
        <v>8379</v>
      </c>
      <c r="C848" s="44" t="s">
        <v>8538</v>
      </c>
      <c r="D848" s="44" t="s">
        <v>573</v>
      </c>
      <c r="E848" s="44" t="s">
        <v>6914</v>
      </c>
      <c r="F848" s="45" t="s">
        <v>313</v>
      </c>
      <c r="G848" s="45" t="s">
        <v>576</v>
      </c>
      <c r="H848" s="45" t="s">
        <v>86</v>
      </c>
      <c r="I848" s="44"/>
      <c r="J848" s="58"/>
      <c r="K848" s="46" t="s">
        <v>6915</v>
      </c>
      <c r="L848" s="44" t="s">
        <v>10166</v>
      </c>
      <c r="M848" s="44"/>
      <c r="N848" s="44" t="s">
        <v>6916</v>
      </c>
      <c r="O848" s="47" t="s">
        <v>715</v>
      </c>
      <c r="P848" s="48" t="s">
        <v>6917</v>
      </c>
      <c r="Q848" s="48"/>
      <c r="R848" s="46"/>
      <c r="S848" s="48"/>
      <c r="T848" s="46" t="s">
        <v>115</v>
      </c>
      <c r="U848" s="46" t="s">
        <v>6918</v>
      </c>
      <c r="V848" s="49">
        <v>37970</v>
      </c>
      <c r="W848" s="48">
        <v>6942</v>
      </c>
      <c r="X848" s="48"/>
      <c r="Y848" s="48"/>
      <c r="Z848" s="48"/>
      <c r="AA848" s="50"/>
      <c r="AB848" s="47"/>
      <c r="AC848" s="50"/>
      <c r="AD848" s="50"/>
      <c r="AE848" s="50"/>
      <c r="AF848" s="44"/>
      <c r="AG848" s="44"/>
      <c r="AH848" s="44"/>
      <c r="AI848" s="110">
        <v>848</v>
      </c>
    </row>
    <row r="849" spans="1:35" s="40" customFormat="1" ht="15" customHeight="1" x14ac:dyDescent="0.2">
      <c r="A849" s="48">
        <v>7413</v>
      </c>
      <c r="B849" s="79" t="s">
        <v>6919</v>
      </c>
      <c r="C849" s="44" t="s">
        <v>8744</v>
      </c>
      <c r="D849" s="44" t="s">
        <v>573</v>
      </c>
      <c r="E849" s="44" t="s">
        <v>6920</v>
      </c>
      <c r="F849" s="45" t="s">
        <v>99</v>
      </c>
      <c r="G849" s="45" t="s">
        <v>576</v>
      </c>
      <c r="H849" s="45" t="s">
        <v>86</v>
      </c>
      <c r="I849" s="44"/>
      <c r="J849" s="44"/>
      <c r="K849" s="46" t="s">
        <v>6921</v>
      </c>
      <c r="L849" s="44" t="s">
        <v>10167</v>
      </c>
      <c r="M849" s="44"/>
      <c r="N849" s="44" t="s">
        <v>6922</v>
      </c>
      <c r="O849" s="47" t="s">
        <v>32</v>
      </c>
      <c r="P849" s="48" t="s">
        <v>1178</v>
      </c>
      <c r="Q849" s="48"/>
      <c r="R849" s="53"/>
      <c r="S849" s="48"/>
      <c r="T849" s="46">
        <v>93910</v>
      </c>
      <c r="U849" s="46" t="s">
        <v>6923</v>
      </c>
      <c r="V849" s="49">
        <v>40016</v>
      </c>
      <c r="W849" s="48">
        <v>7413</v>
      </c>
      <c r="X849" s="48"/>
      <c r="Y849" s="48"/>
      <c r="Z849" s="48"/>
      <c r="AA849" s="50"/>
      <c r="AB849" s="47"/>
      <c r="AC849" s="50"/>
      <c r="AD849" s="50"/>
      <c r="AE849" s="50"/>
      <c r="AF849" s="44"/>
      <c r="AG849" s="44"/>
      <c r="AH849" s="44"/>
      <c r="AI849" s="110">
        <v>849</v>
      </c>
    </row>
    <row r="850" spans="1:35" s="40" customFormat="1" ht="15" customHeight="1" x14ac:dyDescent="0.2">
      <c r="A850" s="48">
        <v>6945</v>
      </c>
      <c r="B850" s="43" t="s">
        <v>809</v>
      </c>
      <c r="C850" s="44" t="s">
        <v>8539</v>
      </c>
      <c r="D850" s="44" t="s">
        <v>810</v>
      </c>
      <c r="E850" s="44" t="s">
        <v>342</v>
      </c>
      <c r="F850" s="45" t="s">
        <v>313</v>
      </c>
      <c r="G850" s="45" t="s">
        <v>811</v>
      </c>
      <c r="H850" s="45" t="s">
        <v>86</v>
      </c>
      <c r="I850" s="44"/>
      <c r="J850" s="44"/>
      <c r="K850" s="46" t="s">
        <v>812</v>
      </c>
      <c r="L850" s="44" t="s">
        <v>10168</v>
      </c>
      <c r="M850" s="44"/>
      <c r="N850" s="44" t="s">
        <v>813</v>
      </c>
      <c r="O850" s="47" t="s">
        <v>60</v>
      </c>
      <c r="P850" s="48" t="s">
        <v>814</v>
      </c>
      <c r="Q850" s="48" t="s">
        <v>815</v>
      </c>
      <c r="R850" s="53" t="s">
        <v>816</v>
      </c>
      <c r="S850" s="48"/>
      <c r="T850" s="46" t="s">
        <v>115</v>
      </c>
      <c r="U850" s="46" t="s">
        <v>817</v>
      </c>
      <c r="V850" s="49">
        <v>37970</v>
      </c>
      <c r="W850" s="48">
        <v>6945</v>
      </c>
      <c r="X850" s="48"/>
      <c r="Y850" s="48"/>
      <c r="Z850" s="48"/>
      <c r="AA850" s="50"/>
      <c r="AB850" s="47"/>
      <c r="AC850" s="50"/>
      <c r="AD850" s="50"/>
      <c r="AE850" s="50"/>
      <c r="AF850" s="44"/>
      <c r="AG850" s="44"/>
      <c r="AH850" s="44"/>
      <c r="AI850" s="7">
        <v>850</v>
      </c>
    </row>
    <row r="851" spans="1:35" s="40" customFormat="1" ht="15" customHeight="1" x14ac:dyDescent="0.2">
      <c r="A851" s="48">
        <v>7304</v>
      </c>
      <c r="B851" s="43" t="s">
        <v>8380</v>
      </c>
      <c r="C851" s="44" t="s">
        <v>8661</v>
      </c>
      <c r="D851" s="44" t="s">
        <v>573</v>
      </c>
      <c r="E851" s="44" t="s">
        <v>6924</v>
      </c>
      <c r="F851" s="45" t="s">
        <v>313</v>
      </c>
      <c r="G851" s="45" t="s">
        <v>576</v>
      </c>
      <c r="H851" s="45" t="s">
        <v>86</v>
      </c>
      <c r="I851" s="44"/>
      <c r="J851" s="44"/>
      <c r="K851" s="44" t="s">
        <v>6925</v>
      </c>
      <c r="L851" s="44" t="s">
        <v>10169</v>
      </c>
      <c r="M851" s="44"/>
      <c r="N851" s="44" t="s">
        <v>6926</v>
      </c>
      <c r="O851" s="47" t="s">
        <v>32</v>
      </c>
      <c r="P851" s="48" t="s">
        <v>6927</v>
      </c>
      <c r="Q851" s="48"/>
      <c r="R851" s="53"/>
      <c r="S851" s="48"/>
      <c r="T851" s="46" t="s">
        <v>115</v>
      </c>
      <c r="U851" s="46" t="s">
        <v>6928</v>
      </c>
      <c r="V851" s="49">
        <v>38768</v>
      </c>
      <c r="W851" s="48">
        <v>7304</v>
      </c>
      <c r="X851" s="48"/>
      <c r="Y851" s="48"/>
      <c r="Z851" s="48"/>
      <c r="AA851" s="50"/>
      <c r="AB851" s="47"/>
      <c r="AC851" s="50"/>
      <c r="AD851" s="50"/>
      <c r="AE851" s="50"/>
      <c r="AF851" s="44"/>
      <c r="AG851" s="44"/>
      <c r="AH851" s="44"/>
      <c r="AI851" s="110">
        <v>851</v>
      </c>
    </row>
    <row r="852" spans="1:35" s="40" customFormat="1" ht="15" customHeight="1" x14ac:dyDescent="0.2">
      <c r="A852" s="48">
        <v>6946</v>
      </c>
      <c r="B852" s="43" t="s">
        <v>6929</v>
      </c>
      <c r="C852" s="44" t="s">
        <v>8540</v>
      </c>
      <c r="D852" s="44" t="s">
        <v>573</v>
      </c>
      <c r="E852" s="44" t="s">
        <v>342</v>
      </c>
      <c r="F852" s="44" t="s">
        <v>313</v>
      </c>
      <c r="G852" s="45" t="s">
        <v>6930</v>
      </c>
      <c r="H852" s="45" t="s">
        <v>86</v>
      </c>
      <c r="I852" s="44"/>
      <c r="J852" s="44"/>
      <c r="K852" s="46" t="s">
        <v>6931</v>
      </c>
      <c r="L852" s="44" t="s">
        <v>10170</v>
      </c>
      <c r="M852" s="44"/>
      <c r="N852" s="44" t="s">
        <v>6932</v>
      </c>
      <c r="O852" s="47" t="s">
        <v>60</v>
      </c>
      <c r="P852" s="48" t="s">
        <v>814</v>
      </c>
      <c r="Q852" s="48"/>
      <c r="R852" s="53" t="s">
        <v>6933</v>
      </c>
      <c r="S852" s="48"/>
      <c r="T852" s="46">
        <v>93910</v>
      </c>
      <c r="U852" s="46" t="s">
        <v>6934</v>
      </c>
      <c r="V852" s="49">
        <v>37970</v>
      </c>
      <c r="W852" s="48">
        <v>6946</v>
      </c>
      <c r="X852" s="48"/>
      <c r="Y852" s="48"/>
      <c r="Z852" s="48"/>
      <c r="AA852" s="50"/>
      <c r="AB852" s="47"/>
      <c r="AC852" s="50"/>
      <c r="AD852" s="50"/>
      <c r="AE852" s="50"/>
      <c r="AF852" s="44"/>
      <c r="AG852" s="44"/>
      <c r="AH852" s="44"/>
      <c r="AI852" s="110">
        <v>852</v>
      </c>
    </row>
    <row r="853" spans="1:35" s="40" customFormat="1" ht="15" customHeight="1" x14ac:dyDescent="0.2">
      <c r="A853" s="48">
        <v>6790</v>
      </c>
      <c r="B853" s="43" t="s">
        <v>6935</v>
      </c>
      <c r="C853" s="44" t="s">
        <v>8502</v>
      </c>
      <c r="D853" s="44" t="s">
        <v>573</v>
      </c>
      <c r="E853" s="44" t="s">
        <v>6936</v>
      </c>
      <c r="F853" s="45" t="s">
        <v>99</v>
      </c>
      <c r="G853" s="45" t="s">
        <v>576</v>
      </c>
      <c r="H853" s="44" t="s">
        <v>86</v>
      </c>
      <c r="I853" s="45"/>
      <c r="J853" s="44"/>
      <c r="K853" s="46" t="s">
        <v>6937</v>
      </c>
      <c r="L853" s="44" t="s">
        <v>10171</v>
      </c>
      <c r="M853" s="44"/>
      <c r="N853" s="44" t="s">
        <v>6938</v>
      </c>
      <c r="O853" s="47" t="s">
        <v>32</v>
      </c>
      <c r="P853" s="48" t="s">
        <v>6939</v>
      </c>
      <c r="Q853" s="48"/>
      <c r="R853" s="53"/>
      <c r="S853" s="48"/>
      <c r="T853" s="46" t="s">
        <v>170</v>
      </c>
      <c r="U853" s="46" t="s">
        <v>6940</v>
      </c>
      <c r="V853" s="49">
        <v>37667</v>
      </c>
      <c r="W853" s="48">
        <v>6790</v>
      </c>
      <c r="X853" s="48"/>
      <c r="Y853" s="48"/>
      <c r="Z853" s="48"/>
      <c r="AA853" s="50"/>
      <c r="AB853" s="47"/>
      <c r="AC853" s="50"/>
      <c r="AD853" s="50"/>
      <c r="AE853" s="50"/>
      <c r="AF853" s="44"/>
      <c r="AG853" s="44"/>
      <c r="AH853" s="44"/>
      <c r="AI853" s="7">
        <v>853</v>
      </c>
    </row>
    <row r="854" spans="1:35" s="40" customFormat="1" ht="15" customHeight="1" x14ac:dyDescent="0.2">
      <c r="A854" s="48">
        <v>6941</v>
      </c>
      <c r="B854" s="43" t="s">
        <v>6941</v>
      </c>
      <c r="C854" s="44" t="s">
        <v>8537</v>
      </c>
      <c r="D854" s="44" t="s">
        <v>573</v>
      </c>
      <c r="E854" s="44" t="s">
        <v>6942</v>
      </c>
      <c r="F854" s="45" t="s">
        <v>99</v>
      </c>
      <c r="G854" s="45" t="s">
        <v>576</v>
      </c>
      <c r="H854" s="45" t="s">
        <v>86</v>
      </c>
      <c r="I854" s="44"/>
      <c r="J854" s="44"/>
      <c r="K854" s="44" t="s">
        <v>6943</v>
      </c>
      <c r="L854" s="44" t="s">
        <v>10172</v>
      </c>
      <c r="M854" s="44"/>
      <c r="N854" s="44" t="s">
        <v>6944</v>
      </c>
      <c r="O854" s="47" t="s">
        <v>715</v>
      </c>
      <c r="P854" s="48" t="s">
        <v>1161</v>
      </c>
      <c r="Q854" s="48"/>
      <c r="R854" s="53"/>
      <c r="S854" s="48"/>
      <c r="T854" s="46">
        <v>93910</v>
      </c>
      <c r="U854" s="46" t="s">
        <v>6945</v>
      </c>
      <c r="V854" s="49">
        <v>37970</v>
      </c>
      <c r="W854" s="48">
        <v>6941</v>
      </c>
      <c r="X854" s="48"/>
      <c r="Y854" s="48"/>
      <c r="Z854" s="48"/>
      <c r="AA854" s="50"/>
      <c r="AB854" s="47"/>
      <c r="AC854" s="50"/>
      <c r="AD854" s="50"/>
      <c r="AE854" s="50"/>
      <c r="AF854" s="44"/>
      <c r="AG854" s="44"/>
      <c r="AH854" s="44"/>
      <c r="AI854" s="110">
        <v>854</v>
      </c>
    </row>
    <row r="855" spans="1:35" s="40" customFormat="1" ht="15" customHeight="1" x14ac:dyDescent="0.2">
      <c r="A855" s="48">
        <v>6901</v>
      </c>
      <c r="B855" s="43" t="s">
        <v>6946</v>
      </c>
      <c r="C855" s="44" t="s">
        <v>8518</v>
      </c>
      <c r="D855" s="44" t="s">
        <v>573</v>
      </c>
      <c r="E855" s="44" t="s">
        <v>6947</v>
      </c>
      <c r="F855" s="45" t="s">
        <v>6948</v>
      </c>
      <c r="G855" s="45" t="s">
        <v>576</v>
      </c>
      <c r="H855" s="45" t="s">
        <v>86</v>
      </c>
      <c r="I855" s="44"/>
      <c r="J855" s="44"/>
      <c r="K855" s="46" t="s">
        <v>6949</v>
      </c>
      <c r="L855" s="44" t="s">
        <v>10173</v>
      </c>
      <c r="M855" s="44"/>
      <c r="N855" s="44" t="s">
        <v>6950</v>
      </c>
      <c r="O855" s="47" t="s">
        <v>32</v>
      </c>
      <c r="P855" s="48" t="s">
        <v>1178</v>
      </c>
      <c r="Q855" s="48"/>
      <c r="R855" s="53"/>
      <c r="S855" s="48"/>
      <c r="T855" s="46">
        <v>93910</v>
      </c>
      <c r="U855" s="46" t="s">
        <v>6951</v>
      </c>
      <c r="V855" s="49">
        <v>37970</v>
      </c>
      <c r="W855" s="48">
        <v>6901</v>
      </c>
      <c r="X855" s="48"/>
      <c r="Y855" s="48"/>
      <c r="Z855" s="48"/>
      <c r="AA855" s="50"/>
      <c r="AB855" s="47"/>
      <c r="AC855" s="50"/>
      <c r="AD855" s="50"/>
      <c r="AE855" s="50"/>
      <c r="AF855" s="44"/>
      <c r="AG855" s="44"/>
      <c r="AH855" s="44"/>
      <c r="AI855" s="110">
        <v>855</v>
      </c>
    </row>
    <row r="856" spans="1:35" s="40" customFormat="1" ht="15" customHeight="1" x14ac:dyDescent="0.2">
      <c r="A856" s="48">
        <v>6800</v>
      </c>
      <c r="B856" s="43" t="s">
        <v>6952</v>
      </c>
      <c r="C856" s="44" t="s">
        <v>8503</v>
      </c>
      <c r="D856" s="44" t="s">
        <v>573</v>
      </c>
      <c r="E856" s="44" t="s">
        <v>6953</v>
      </c>
      <c r="F856" s="45" t="s">
        <v>99</v>
      </c>
      <c r="G856" s="45" t="s">
        <v>576</v>
      </c>
      <c r="H856" s="45" t="s">
        <v>86</v>
      </c>
      <c r="I856" s="44"/>
      <c r="J856" s="44"/>
      <c r="K856" s="44" t="s">
        <v>6954</v>
      </c>
      <c r="L856" s="44" t="s">
        <v>10174</v>
      </c>
      <c r="M856" s="44"/>
      <c r="N856" s="47" t="s">
        <v>6955</v>
      </c>
      <c r="O856" s="44" t="s">
        <v>715</v>
      </c>
      <c r="P856" s="48" t="s">
        <v>1327</v>
      </c>
      <c r="Q856" s="48" t="s">
        <v>6956</v>
      </c>
      <c r="R856" s="46"/>
      <c r="S856" s="48"/>
      <c r="T856" s="46" t="s">
        <v>148</v>
      </c>
      <c r="U856" s="46" t="s">
        <v>6957</v>
      </c>
      <c r="V856" s="49">
        <v>37970</v>
      </c>
      <c r="W856" s="48">
        <v>6800</v>
      </c>
      <c r="X856" s="48"/>
      <c r="Y856" s="48"/>
      <c r="Z856" s="48"/>
      <c r="AA856" s="50"/>
      <c r="AB856" s="47"/>
      <c r="AC856" s="50"/>
      <c r="AD856" s="50"/>
      <c r="AE856" s="50"/>
      <c r="AF856" s="44"/>
      <c r="AG856" s="44"/>
      <c r="AH856" s="44"/>
      <c r="AI856" s="7">
        <v>856</v>
      </c>
    </row>
    <row r="857" spans="1:35" s="40" customFormat="1" ht="15" customHeight="1" x14ac:dyDescent="0.2">
      <c r="A857" s="48">
        <v>6940</v>
      </c>
      <c r="B857" s="43" t="s">
        <v>6958</v>
      </c>
      <c r="C857" s="44" t="s">
        <v>8536</v>
      </c>
      <c r="D857" s="44" t="s">
        <v>573</v>
      </c>
      <c r="E857" s="44" t="s">
        <v>342</v>
      </c>
      <c r="F857" s="45" t="s">
        <v>99</v>
      </c>
      <c r="G857" s="45" t="s">
        <v>576</v>
      </c>
      <c r="H857" s="45" t="s">
        <v>86</v>
      </c>
      <c r="I857" s="44"/>
      <c r="J857" s="44"/>
      <c r="K857" s="46" t="s">
        <v>6959</v>
      </c>
      <c r="L857" s="44" t="s">
        <v>10175</v>
      </c>
      <c r="M857" s="44"/>
      <c r="N857" s="44" t="s">
        <v>6960</v>
      </c>
      <c r="O857" s="47" t="s">
        <v>715</v>
      </c>
      <c r="P857" s="48" t="s">
        <v>1998</v>
      </c>
      <c r="Q857" s="48" t="s">
        <v>6961</v>
      </c>
      <c r="R857" s="46"/>
      <c r="S857" s="48"/>
      <c r="T857" s="46" t="s">
        <v>170</v>
      </c>
      <c r="U857" s="46" t="s">
        <v>6962</v>
      </c>
      <c r="V857" s="49">
        <v>37970</v>
      </c>
      <c r="W857" s="48">
        <v>6940</v>
      </c>
      <c r="X857" s="48"/>
      <c r="Y857" s="48"/>
      <c r="Z857" s="48"/>
      <c r="AA857" s="50"/>
      <c r="AB857" s="47"/>
      <c r="AC857" s="50"/>
      <c r="AD857" s="50"/>
      <c r="AE857" s="50"/>
      <c r="AF857" s="44"/>
      <c r="AG857" s="44"/>
      <c r="AH857" s="44"/>
      <c r="AI857" s="110">
        <v>857</v>
      </c>
    </row>
    <row r="858" spans="1:35" s="40" customFormat="1" ht="15" customHeight="1" x14ac:dyDescent="0.2">
      <c r="A858" s="48">
        <v>6550</v>
      </c>
      <c r="B858" s="43" t="s">
        <v>6963</v>
      </c>
      <c r="C858" s="44" t="s">
        <v>8495</v>
      </c>
      <c r="D858" s="44" t="s">
        <v>573</v>
      </c>
      <c r="E858" s="44" t="s">
        <v>6964</v>
      </c>
      <c r="F858" s="45" t="s">
        <v>99</v>
      </c>
      <c r="G858" s="45" t="s">
        <v>576</v>
      </c>
      <c r="H858" s="45" t="s">
        <v>86</v>
      </c>
      <c r="I858" s="44"/>
      <c r="J858" s="44"/>
      <c r="K858" s="46" t="s">
        <v>6965</v>
      </c>
      <c r="L858" s="44" t="s">
        <v>10176</v>
      </c>
      <c r="M858" s="44"/>
      <c r="N858" s="44" t="s">
        <v>6966</v>
      </c>
      <c r="O858" s="47" t="s">
        <v>167</v>
      </c>
      <c r="P858" s="48" t="s">
        <v>1893</v>
      </c>
      <c r="Q858" s="48"/>
      <c r="R858" s="53"/>
      <c r="S858" s="48"/>
      <c r="T858" s="46" t="s">
        <v>6967</v>
      </c>
      <c r="U858" s="46" t="s">
        <v>6968</v>
      </c>
      <c r="V858" s="49">
        <v>37970</v>
      </c>
      <c r="W858" s="48">
        <v>6550</v>
      </c>
      <c r="X858" s="48"/>
      <c r="Y858" s="48"/>
      <c r="Z858" s="48"/>
      <c r="AA858" s="50"/>
      <c r="AB858" s="47"/>
      <c r="AC858" s="50"/>
      <c r="AD858" s="50"/>
      <c r="AE858" s="50"/>
      <c r="AF858" s="44"/>
      <c r="AG858" s="44"/>
      <c r="AH858" s="44"/>
      <c r="AI858" s="110">
        <v>858</v>
      </c>
    </row>
    <row r="859" spans="1:35" s="40" customFormat="1" ht="15" customHeight="1" x14ac:dyDescent="0.2">
      <c r="A859" s="48">
        <v>7023</v>
      </c>
      <c r="B859" s="43" t="s">
        <v>6969</v>
      </c>
      <c r="C859" s="44" t="s">
        <v>8569</v>
      </c>
      <c r="D859" s="44" t="s">
        <v>573</v>
      </c>
      <c r="E859" s="44" t="s">
        <v>6970</v>
      </c>
      <c r="F859" s="45" t="s">
        <v>99</v>
      </c>
      <c r="G859" s="45" t="s">
        <v>576</v>
      </c>
      <c r="H859" s="45" t="s">
        <v>86</v>
      </c>
      <c r="I859" s="44"/>
      <c r="J859" s="44"/>
      <c r="K859" s="46" t="s">
        <v>6971</v>
      </c>
      <c r="L859" s="44" t="s">
        <v>10177</v>
      </c>
      <c r="M859" s="44"/>
      <c r="N859" s="44" t="s">
        <v>6972</v>
      </c>
      <c r="O859" s="47" t="s">
        <v>918</v>
      </c>
      <c r="P859" s="48" t="s">
        <v>1307</v>
      </c>
      <c r="Q859" s="48" t="s">
        <v>6973</v>
      </c>
      <c r="R859" s="46"/>
      <c r="S859" s="48"/>
      <c r="T859" s="46">
        <v>93910</v>
      </c>
      <c r="U859" s="46" t="s">
        <v>6974</v>
      </c>
      <c r="V859" s="49">
        <v>37970</v>
      </c>
      <c r="W859" s="48">
        <v>7023</v>
      </c>
      <c r="X859" s="48"/>
      <c r="Y859" s="48"/>
      <c r="Z859" s="48"/>
      <c r="AA859" s="50"/>
      <c r="AB859" s="47"/>
      <c r="AC859" s="50"/>
      <c r="AD859" s="50"/>
      <c r="AE859" s="50"/>
      <c r="AF859" s="44"/>
      <c r="AG859" s="44"/>
      <c r="AH859" s="44"/>
      <c r="AI859" s="7">
        <v>859</v>
      </c>
    </row>
    <row r="860" spans="1:35" s="40" customFormat="1" ht="15" customHeight="1" x14ac:dyDescent="0.2">
      <c r="A860" s="48">
        <v>6650</v>
      </c>
      <c r="B860" s="43" t="s">
        <v>572</v>
      </c>
      <c r="C860" s="44" t="s">
        <v>7390</v>
      </c>
      <c r="D860" s="44" t="s">
        <v>573</v>
      </c>
      <c r="E860" s="44" t="s">
        <v>574</v>
      </c>
      <c r="F860" s="45" t="s">
        <v>575</v>
      </c>
      <c r="G860" s="45" t="s">
        <v>576</v>
      </c>
      <c r="H860" s="45" t="s">
        <v>86</v>
      </c>
      <c r="I860" s="44"/>
      <c r="J860" s="44"/>
      <c r="K860" s="44" t="s">
        <v>577</v>
      </c>
      <c r="L860" s="44" t="s">
        <v>10178</v>
      </c>
      <c r="M860" s="44"/>
      <c r="N860" s="44" t="s">
        <v>578</v>
      </c>
      <c r="O860" s="47" t="s">
        <v>167</v>
      </c>
      <c r="P860" s="48" t="s">
        <v>579</v>
      </c>
      <c r="Q860" s="48" t="s">
        <v>10582</v>
      </c>
      <c r="R860" s="53" t="s">
        <v>10583</v>
      </c>
      <c r="S860" s="48"/>
      <c r="T860" s="46" t="s">
        <v>170</v>
      </c>
      <c r="U860" s="45" t="s">
        <v>580</v>
      </c>
      <c r="V860" s="49">
        <v>37970</v>
      </c>
      <c r="W860" s="48">
        <v>6650</v>
      </c>
      <c r="X860" s="48"/>
      <c r="Y860" s="48"/>
      <c r="Z860" s="48"/>
      <c r="AA860" s="50"/>
      <c r="AB860" s="47"/>
      <c r="AC860" s="50"/>
      <c r="AD860" s="50"/>
      <c r="AE860" s="50"/>
      <c r="AF860" s="44"/>
      <c r="AG860" s="44"/>
      <c r="AH860" s="44"/>
      <c r="AI860" s="110">
        <v>860</v>
      </c>
    </row>
    <row r="861" spans="1:35" s="40" customFormat="1" ht="15" customHeight="1" x14ac:dyDescent="0.2">
      <c r="A861" s="48">
        <v>6879</v>
      </c>
      <c r="B861" s="43" t="s">
        <v>6975</v>
      </c>
      <c r="C861" s="44" t="s">
        <v>8514</v>
      </c>
      <c r="D861" s="44" t="s">
        <v>573</v>
      </c>
      <c r="E861" s="44" t="s">
        <v>6976</v>
      </c>
      <c r="F861" s="45" t="s">
        <v>6977</v>
      </c>
      <c r="G861" s="45" t="s">
        <v>576</v>
      </c>
      <c r="H861" s="45" t="s">
        <v>86</v>
      </c>
      <c r="I861" s="44"/>
      <c r="J861" s="44"/>
      <c r="K861" s="44" t="s">
        <v>6978</v>
      </c>
      <c r="L861" s="44" t="s">
        <v>10179</v>
      </c>
      <c r="M861" s="44"/>
      <c r="N861" s="44" t="s">
        <v>6979</v>
      </c>
      <c r="O861" s="47" t="s">
        <v>60</v>
      </c>
      <c r="P861" s="48" t="s">
        <v>6980</v>
      </c>
      <c r="Q861" s="48" t="s">
        <v>6981</v>
      </c>
      <c r="R861" s="46"/>
      <c r="S861" s="48"/>
      <c r="T861" s="46" t="s">
        <v>170</v>
      </c>
      <c r="U861" s="46" t="s">
        <v>6982</v>
      </c>
      <c r="V861" s="49">
        <v>37970</v>
      </c>
      <c r="W861" s="48">
        <v>6879</v>
      </c>
      <c r="X861" s="48"/>
      <c r="Y861" s="48"/>
      <c r="Z861" s="48"/>
      <c r="AA861" s="50"/>
      <c r="AB861" s="47"/>
      <c r="AC861" s="50"/>
      <c r="AD861" s="50"/>
      <c r="AE861" s="50"/>
      <c r="AF861" s="44"/>
      <c r="AG861" s="44"/>
      <c r="AH861" s="44"/>
      <c r="AI861" s="110">
        <v>861</v>
      </c>
    </row>
    <row r="862" spans="1:35" s="40" customFormat="1" ht="15" customHeight="1" x14ac:dyDescent="0.2">
      <c r="A862" s="48">
        <v>3848</v>
      </c>
      <c r="B862" s="43" t="s">
        <v>341</v>
      </c>
      <c r="C862" s="44" t="s">
        <v>8473</v>
      </c>
      <c r="D862" s="44" t="s">
        <v>333</v>
      </c>
      <c r="E862" s="44" t="s">
        <v>342</v>
      </c>
      <c r="F862" s="46" t="s">
        <v>313</v>
      </c>
      <c r="G862" s="45" t="s">
        <v>343</v>
      </c>
      <c r="H862" s="45" t="s">
        <v>86</v>
      </c>
      <c r="I862" s="44"/>
      <c r="J862" s="44"/>
      <c r="K862" s="44" t="s">
        <v>344</v>
      </c>
      <c r="L862" s="44" t="s">
        <v>10180</v>
      </c>
      <c r="M862" s="44"/>
      <c r="N862" s="44" t="s">
        <v>345</v>
      </c>
      <c r="O862" s="47" t="s">
        <v>32</v>
      </c>
      <c r="P862" s="48" t="s">
        <v>346</v>
      </c>
      <c r="Q862" s="48" t="s">
        <v>347</v>
      </c>
      <c r="R862" s="53" t="s">
        <v>348</v>
      </c>
      <c r="S862" s="48"/>
      <c r="T862" s="46" t="s">
        <v>115</v>
      </c>
      <c r="U862" s="46" t="s">
        <v>349</v>
      </c>
      <c r="V862" s="49">
        <v>37970</v>
      </c>
      <c r="W862" s="48">
        <v>3848</v>
      </c>
      <c r="X862" s="48"/>
      <c r="Y862" s="48"/>
      <c r="Z862" s="48"/>
      <c r="AA862" s="50"/>
      <c r="AB862" s="47"/>
      <c r="AC862" s="50"/>
      <c r="AD862" s="50"/>
      <c r="AE862" s="50"/>
      <c r="AF862" s="44"/>
      <c r="AG862" s="44"/>
      <c r="AH862" s="44"/>
      <c r="AI862" s="7">
        <v>862</v>
      </c>
    </row>
    <row r="863" spans="1:35" s="40" customFormat="1" ht="15" customHeight="1" x14ac:dyDescent="0.2">
      <c r="A863" s="48">
        <v>6923</v>
      </c>
      <c r="B863" s="43" t="s">
        <v>6983</v>
      </c>
      <c r="C863" s="44" t="s">
        <v>8528</v>
      </c>
      <c r="D863" s="44" t="s">
        <v>573</v>
      </c>
      <c r="E863" s="44" t="s">
        <v>6984</v>
      </c>
      <c r="F863" s="45" t="s">
        <v>99</v>
      </c>
      <c r="G863" s="45" t="s">
        <v>576</v>
      </c>
      <c r="H863" s="45" t="s">
        <v>86</v>
      </c>
      <c r="I863" s="44"/>
      <c r="J863" s="44"/>
      <c r="K863" s="46" t="s">
        <v>6985</v>
      </c>
      <c r="L863" s="44" t="s">
        <v>10181</v>
      </c>
      <c r="M863" s="44"/>
      <c r="N863" s="44" t="s">
        <v>6986</v>
      </c>
      <c r="O863" s="47" t="s">
        <v>167</v>
      </c>
      <c r="P863" s="48" t="s">
        <v>6987</v>
      </c>
      <c r="Q863" s="48"/>
      <c r="R863" s="53"/>
      <c r="S863" s="48"/>
      <c r="T863" s="46" t="s">
        <v>170</v>
      </c>
      <c r="U863" s="46" t="s">
        <v>6988</v>
      </c>
      <c r="V863" s="49">
        <v>37970</v>
      </c>
      <c r="W863" s="48">
        <v>6923</v>
      </c>
      <c r="X863" s="48"/>
      <c r="Y863" s="48"/>
      <c r="Z863" s="48"/>
      <c r="AA863" s="50"/>
      <c r="AB863" s="47"/>
      <c r="AC863" s="50"/>
      <c r="AD863" s="50"/>
      <c r="AE863" s="50"/>
      <c r="AF863" s="44"/>
      <c r="AG863" s="44"/>
      <c r="AH863" s="44"/>
      <c r="AI863" s="110">
        <v>863</v>
      </c>
    </row>
    <row r="864" spans="1:35" s="40" customFormat="1" ht="15" customHeight="1" x14ac:dyDescent="0.2">
      <c r="A864" s="48">
        <v>7008</v>
      </c>
      <c r="B864" s="43" t="s">
        <v>6989</v>
      </c>
      <c r="C864" s="44" t="s">
        <v>8562</v>
      </c>
      <c r="D864" s="45" t="s">
        <v>573</v>
      </c>
      <c r="E864" s="44" t="s">
        <v>6898</v>
      </c>
      <c r="F864" s="45" t="s">
        <v>99</v>
      </c>
      <c r="G864" s="45" t="s">
        <v>2694</v>
      </c>
      <c r="H864" s="45" t="s">
        <v>86</v>
      </c>
      <c r="I864" s="44"/>
      <c r="J864" s="44"/>
      <c r="K864" s="46" t="s">
        <v>6990</v>
      </c>
      <c r="L864" s="44" t="s">
        <v>10182</v>
      </c>
      <c r="M864" s="44"/>
      <c r="N864" s="44" t="s">
        <v>6991</v>
      </c>
      <c r="O864" s="47" t="s">
        <v>89</v>
      </c>
      <c r="P864" s="48" t="s">
        <v>6992</v>
      </c>
      <c r="Q864" s="48" t="s">
        <v>6993</v>
      </c>
      <c r="R864" s="53"/>
      <c r="S864" s="48"/>
      <c r="T864" s="46" t="s">
        <v>148</v>
      </c>
      <c r="U864" s="46" t="s">
        <v>6994</v>
      </c>
      <c r="V864" s="49">
        <v>37970</v>
      </c>
      <c r="W864" s="48">
        <v>7008</v>
      </c>
      <c r="X864" s="48"/>
      <c r="Y864" s="48"/>
      <c r="Z864" s="48"/>
      <c r="AA864" s="50"/>
      <c r="AB864" s="47"/>
      <c r="AC864" s="50"/>
      <c r="AD864" s="50"/>
      <c r="AE864" s="50"/>
      <c r="AF864" s="44"/>
      <c r="AG864" s="44"/>
      <c r="AH864" s="44"/>
      <c r="AI864" s="110">
        <v>864</v>
      </c>
    </row>
    <row r="865" spans="1:35" s="40" customFormat="1" ht="15" customHeight="1" x14ac:dyDescent="0.2">
      <c r="A865" s="48">
        <v>6840</v>
      </c>
      <c r="B865" s="43" t="s">
        <v>6995</v>
      </c>
      <c r="C865" s="44" t="s">
        <v>8504</v>
      </c>
      <c r="D865" s="44" t="s">
        <v>573</v>
      </c>
      <c r="E865" s="44" t="s">
        <v>342</v>
      </c>
      <c r="F865" s="45" t="s">
        <v>99</v>
      </c>
      <c r="G865" s="45" t="s">
        <v>576</v>
      </c>
      <c r="H865" s="45" t="s">
        <v>86</v>
      </c>
      <c r="I865" s="44"/>
      <c r="J865" s="44"/>
      <c r="K865" s="46" t="s">
        <v>6996</v>
      </c>
      <c r="L865" s="44" t="s">
        <v>10183</v>
      </c>
      <c r="M865" s="44"/>
      <c r="N865" s="44" t="s">
        <v>6997</v>
      </c>
      <c r="O865" s="47" t="s">
        <v>371</v>
      </c>
      <c r="P865" s="48" t="s">
        <v>1581</v>
      </c>
      <c r="Q865" s="48" t="s">
        <v>6998</v>
      </c>
      <c r="R865" s="46"/>
      <c r="S865" s="48"/>
      <c r="T865" s="46">
        <v>93910</v>
      </c>
      <c r="U865" s="46" t="s">
        <v>6945</v>
      </c>
      <c r="V865" s="49">
        <v>38159</v>
      </c>
      <c r="W865" s="48">
        <v>6840</v>
      </c>
      <c r="X865" s="48"/>
      <c r="Y865" s="48"/>
      <c r="Z865" s="48"/>
      <c r="AA865" s="50"/>
      <c r="AB865" s="47"/>
      <c r="AC865" s="50"/>
      <c r="AD865" s="50"/>
      <c r="AE865" s="50"/>
      <c r="AF865" s="44"/>
      <c r="AG865" s="44"/>
      <c r="AH865" s="44"/>
      <c r="AI865" s="7">
        <v>865</v>
      </c>
    </row>
    <row r="866" spans="1:35" s="40" customFormat="1" ht="15" customHeight="1" x14ac:dyDescent="0.2">
      <c r="A866" s="48">
        <v>5900</v>
      </c>
      <c r="B866" s="43" t="s">
        <v>472</v>
      </c>
      <c r="C866" s="44" t="s">
        <v>7386</v>
      </c>
      <c r="D866" s="44" t="s">
        <v>97</v>
      </c>
      <c r="E866" s="44" t="s">
        <v>473</v>
      </c>
      <c r="F866" s="45" t="s">
        <v>474</v>
      </c>
      <c r="G866" s="45" t="s">
        <v>85</v>
      </c>
      <c r="H866" s="45" t="s">
        <v>86</v>
      </c>
      <c r="I866" s="44"/>
      <c r="J866" s="44"/>
      <c r="K866" s="46" t="s">
        <v>10584</v>
      </c>
      <c r="L866" s="44" t="s">
        <v>10585</v>
      </c>
      <c r="M866" s="44"/>
      <c r="N866" s="44" t="s">
        <v>10586</v>
      </c>
      <c r="O866" s="47" t="s">
        <v>60</v>
      </c>
      <c r="P866" s="48" t="s">
        <v>475</v>
      </c>
      <c r="Q866" s="48" t="s">
        <v>476</v>
      </c>
      <c r="R866" s="53"/>
      <c r="S866" s="48"/>
      <c r="T866" s="46">
        <v>93910</v>
      </c>
      <c r="U866" s="46" t="s">
        <v>477</v>
      </c>
      <c r="V866" s="49">
        <v>37970</v>
      </c>
      <c r="W866" s="48">
        <v>5900</v>
      </c>
      <c r="X866" s="48"/>
      <c r="Y866" s="48"/>
      <c r="Z866" s="48"/>
      <c r="AA866" s="50"/>
      <c r="AB866" s="47"/>
      <c r="AC866" s="50"/>
      <c r="AD866" s="50"/>
      <c r="AE866" s="50"/>
      <c r="AF866" s="44"/>
      <c r="AG866" s="44"/>
      <c r="AH866" s="44"/>
      <c r="AI866" s="110">
        <v>866</v>
      </c>
    </row>
    <row r="867" spans="1:35" s="40" customFormat="1" ht="15" customHeight="1" x14ac:dyDescent="0.2">
      <c r="A867" s="48">
        <v>7359</v>
      </c>
      <c r="B867" s="43" t="s">
        <v>8381</v>
      </c>
      <c r="C867" s="44" t="s">
        <v>8704</v>
      </c>
      <c r="D867" s="44" t="s">
        <v>1229</v>
      </c>
      <c r="E867" s="44" t="s">
        <v>1230</v>
      </c>
      <c r="F867" s="45" t="s">
        <v>99</v>
      </c>
      <c r="G867" s="45" t="s">
        <v>1231</v>
      </c>
      <c r="H867" s="45" t="s">
        <v>86</v>
      </c>
      <c r="I867" s="44"/>
      <c r="J867" s="44"/>
      <c r="K867" s="46" t="s">
        <v>6999</v>
      </c>
      <c r="L867" s="44" t="s">
        <v>10184</v>
      </c>
      <c r="M867" s="44"/>
      <c r="N867" s="44" t="s">
        <v>7000</v>
      </c>
      <c r="O867" s="47" t="s">
        <v>1074</v>
      </c>
      <c r="P867" s="48" t="s">
        <v>7001</v>
      </c>
      <c r="Q867" s="48" t="s">
        <v>7002</v>
      </c>
      <c r="R867" s="53"/>
      <c r="S867" s="48"/>
      <c r="T867" s="46">
        <v>91001</v>
      </c>
      <c r="U867" s="46" t="s">
        <v>880</v>
      </c>
      <c r="V867" s="49">
        <v>39245</v>
      </c>
      <c r="W867" s="48">
        <v>7359</v>
      </c>
      <c r="X867" s="48"/>
      <c r="Y867" s="48"/>
      <c r="Z867" s="48"/>
      <c r="AA867" s="50"/>
      <c r="AB867" s="47"/>
      <c r="AC867" s="50"/>
      <c r="AD867" s="50"/>
      <c r="AE867" s="50"/>
      <c r="AF867" s="44"/>
      <c r="AG867" s="44"/>
      <c r="AH867" s="44"/>
      <c r="AI867" s="110">
        <v>867</v>
      </c>
    </row>
    <row r="868" spans="1:35" s="40" customFormat="1" ht="15" customHeight="1" x14ac:dyDescent="0.2">
      <c r="A868" s="48">
        <v>7145</v>
      </c>
      <c r="B868" s="43" t="s">
        <v>1228</v>
      </c>
      <c r="C868" s="44" t="s">
        <v>7252</v>
      </c>
      <c r="D868" s="44" t="s">
        <v>1229</v>
      </c>
      <c r="E868" s="44" t="s">
        <v>1230</v>
      </c>
      <c r="F868" s="45" t="s">
        <v>99</v>
      </c>
      <c r="G868" s="45" t="s">
        <v>1231</v>
      </c>
      <c r="H868" s="45" t="s">
        <v>86</v>
      </c>
      <c r="I868" s="44"/>
      <c r="J868" s="44"/>
      <c r="K868" s="44" t="s">
        <v>1232</v>
      </c>
      <c r="L868" s="44" t="s">
        <v>10185</v>
      </c>
      <c r="M868" s="44"/>
      <c r="N868" s="44" t="s">
        <v>1233</v>
      </c>
      <c r="O868" s="47" t="s">
        <v>625</v>
      </c>
      <c r="P868" s="48" t="s">
        <v>626</v>
      </c>
      <c r="Q868" s="48" t="s">
        <v>1234</v>
      </c>
      <c r="R868" s="53"/>
      <c r="S868" s="48"/>
      <c r="T868" s="46">
        <v>91001</v>
      </c>
      <c r="U868" s="46" t="s">
        <v>880</v>
      </c>
      <c r="V868" s="49">
        <v>38266</v>
      </c>
      <c r="W868" s="48">
        <v>7145</v>
      </c>
      <c r="X868" s="48"/>
      <c r="Y868" s="48"/>
      <c r="Z868" s="48"/>
      <c r="AA868" s="50"/>
      <c r="AB868" s="47"/>
      <c r="AC868" s="50"/>
      <c r="AD868" s="50"/>
      <c r="AE868" s="50"/>
      <c r="AF868" s="44"/>
      <c r="AG868" s="44"/>
      <c r="AH868" s="44"/>
      <c r="AI868" s="7">
        <v>868</v>
      </c>
    </row>
    <row r="869" spans="1:35" s="40" customFormat="1" ht="15" customHeight="1" x14ac:dyDescent="0.2">
      <c r="A869" s="48">
        <v>7188</v>
      </c>
      <c r="B869" s="43" t="s">
        <v>7003</v>
      </c>
      <c r="C869" s="44" t="s">
        <v>8629</v>
      </c>
      <c r="D869" s="44" t="s">
        <v>1229</v>
      </c>
      <c r="E869" s="44" t="s">
        <v>1230</v>
      </c>
      <c r="F869" s="45" t="s">
        <v>99</v>
      </c>
      <c r="G869" s="45" t="s">
        <v>1231</v>
      </c>
      <c r="H869" s="45" t="s">
        <v>86</v>
      </c>
      <c r="I869" s="44"/>
      <c r="J869" s="44" t="s">
        <v>1252</v>
      </c>
      <c r="K869" s="46" t="s">
        <v>7361</v>
      </c>
      <c r="L869" s="44" t="s">
        <v>10186</v>
      </c>
      <c r="M869" s="44"/>
      <c r="N869" s="44" t="s">
        <v>7004</v>
      </c>
      <c r="O869" s="47" t="s">
        <v>89</v>
      </c>
      <c r="P869" s="48" t="s">
        <v>7005</v>
      </c>
      <c r="Q869" s="53" t="s">
        <v>7362</v>
      </c>
      <c r="R869" s="53" t="s">
        <v>7006</v>
      </c>
      <c r="S869" s="48"/>
      <c r="T869" s="46">
        <v>91001</v>
      </c>
      <c r="U869" s="46" t="s">
        <v>439</v>
      </c>
      <c r="V869" s="49">
        <v>38595</v>
      </c>
      <c r="W869" s="48">
        <v>7188</v>
      </c>
      <c r="X869" s="48"/>
      <c r="Y869" s="48"/>
      <c r="Z869" s="48"/>
      <c r="AA869" s="50"/>
      <c r="AB869" s="47"/>
      <c r="AC869" s="50"/>
      <c r="AD869" s="50"/>
      <c r="AE869" s="50"/>
      <c r="AF869" s="44"/>
      <c r="AG869" s="44"/>
      <c r="AH869" s="44"/>
      <c r="AI869" s="110">
        <v>869</v>
      </c>
    </row>
    <row r="870" spans="1:35" s="40" customFormat="1" ht="15" customHeight="1" x14ac:dyDescent="0.2">
      <c r="A870" s="48">
        <v>6100</v>
      </c>
      <c r="B870" s="43" t="s">
        <v>489</v>
      </c>
      <c r="C870" s="44" t="s">
        <v>7292</v>
      </c>
      <c r="D870" s="44" t="s">
        <v>51</v>
      </c>
      <c r="E870" s="44" t="s">
        <v>490</v>
      </c>
      <c r="F870" s="45" t="s">
        <v>10187</v>
      </c>
      <c r="G870" s="45" t="s">
        <v>491</v>
      </c>
      <c r="H870" s="45" t="s">
        <v>8945</v>
      </c>
      <c r="I870" s="44" t="s">
        <v>492</v>
      </c>
      <c r="J870" s="44" t="s">
        <v>10188</v>
      </c>
      <c r="K870" s="46" t="s">
        <v>10587</v>
      </c>
      <c r="L870" s="44" t="s">
        <v>10588</v>
      </c>
      <c r="M870" s="44" t="s">
        <v>10189</v>
      </c>
      <c r="N870" s="44" t="s">
        <v>10190</v>
      </c>
      <c r="O870" s="47" t="s">
        <v>89</v>
      </c>
      <c r="P870" s="48" t="s">
        <v>2298</v>
      </c>
      <c r="Q870" s="48">
        <v>224848820</v>
      </c>
      <c r="R870" s="53" t="s">
        <v>10589</v>
      </c>
      <c r="S870" s="48"/>
      <c r="T870" s="46">
        <v>93401</v>
      </c>
      <c r="U870" s="46">
        <v>2021</v>
      </c>
      <c r="V870" s="49">
        <v>37970</v>
      </c>
      <c r="W870" s="48">
        <v>6100</v>
      </c>
      <c r="X870" s="48" t="s">
        <v>9087</v>
      </c>
      <c r="Y870" s="48" t="s">
        <v>9087</v>
      </c>
      <c r="Z870" s="48" t="s">
        <v>9087</v>
      </c>
      <c r="AA870" s="50"/>
      <c r="AB870" s="47"/>
      <c r="AC870" s="50"/>
      <c r="AD870" s="50"/>
      <c r="AE870" s="50"/>
      <c r="AF870" s="44" t="s">
        <v>8030</v>
      </c>
      <c r="AG870" s="44" t="s">
        <v>10590</v>
      </c>
      <c r="AH870" s="44" t="s">
        <v>10242</v>
      </c>
      <c r="AI870" s="110">
        <v>870</v>
      </c>
    </row>
    <row r="871" spans="1:35" s="40" customFormat="1" ht="15" customHeight="1" x14ac:dyDescent="0.2">
      <c r="A871" s="48">
        <v>6150</v>
      </c>
      <c r="B871" s="43" t="s">
        <v>494</v>
      </c>
      <c r="C871" s="44" t="s">
        <v>7284</v>
      </c>
      <c r="D871" s="44" t="s">
        <v>51</v>
      </c>
      <c r="E871" s="44" t="s">
        <v>495</v>
      </c>
      <c r="F871" s="45" t="s">
        <v>7363</v>
      </c>
      <c r="G871" s="45" t="s">
        <v>496</v>
      </c>
      <c r="H871" s="45" t="s">
        <v>497</v>
      </c>
      <c r="I871" s="44" t="s">
        <v>7364</v>
      </c>
      <c r="J871" s="44" t="s">
        <v>498</v>
      </c>
      <c r="K871" s="46" t="s">
        <v>499</v>
      </c>
      <c r="L871" s="44" t="s">
        <v>10191</v>
      </c>
      <c r="M871" s="44"/>
      <c r="N871" s="44" t="s">
        <v>500</v>
      </c>
      <c r="O871" s="47" t="s">
        <v>501</v>
      </c>
      <c r="P871" s="48" t="s">
        <v>502</v>
      </c>
      <c r="Q871" s="48" t="s">
        <v>503</v>
      </c>
      <c r="R871" s="53" t="s">
        <v>504</v>
      </c>
      <c r="S871" s="48"/>
      <c r="T871" s="46">
        <v>93401</v>
      </c>
      <c r="U871" s="65" t="s">
        <v>7365</v>
      </c>
      <c r="V871" s="49">
        <v>37970</v>
      </c>
      <c r="W871" s="48">
        <v>6150</v>
      </c>
      <c r="X871" s="48"/>
      <c r="Y871" s="48"/>
      <c r="Z871" s="48"/>
      <c r="AA871" s="50"/>
      <c r="AB871" s="47"/>
      <c r="AC871" s="50"/>
      <c r="AD871" s="50"/>
      <c r="AE871" s="50"/>
      <c r="AF871" s="44"/>
      <c r="AG871" s="44"/>
      <c r="AH871" s="44"/>
      <c r="AI871" s="7">
        <v>871</v>
      </c>
    </row>
    <row r="872" spans="1:35" s="40" customFormat="1" ht="15" customHeight="1" x14ac:dyDescent="0.2">
      <c r="A872" s="48">
        <v>6969</v>
      </c>
      <c r="B872" s="43" t="s">
        <v>839</v>
      </c>
      <c r="C872" s="44" t="s">
        <v>7199</v>
      </c>
      <c r="D872" s="44" t="s">
        <v>51</v>
      </c>
      <c r="E872" s="44" t="s">
        <v>840</v>
      </c>
      <c r="F872" s="45" t="s">
        <v>10192</v>
      </c>
      <c r="G872" s="45" t="s">
        <v>841</v>
      </c>
      <c r="H872" s="45" t="s">
        <v>10193</v>
      </c>
      <c r="I872" s="44" t="s">
        <v>842</v>
      </c>
      <c r="J872" s="44" t="s">
        <v>843</v>
      </c>
      <c r="K872" s="46" t="s">
        <v>844</v>
      </c>
      <c r="L872" s="44" t="s">
        <v>10194</v>
      </c>
      <c r="M872" s="44" t="s">
        <v>9476</v>
      </c>
      <c r="N872" s="44" t="s">
        <v>845</v>
      </c>
      <c r="O872" s="47" t="s">
        <v>60</v>
      </c>
      <c r="P872" s="48" t="s">
        <v>846</v>
      </c>
      <c r="Q872" s="48" t="s">
        <v>847</v>
      </c>
      <c r="R872" s="53" t="s">
        <v>848</v>
      </c>
      <c r="S872" s="48"/>
      <c r="T872" s="46" t="s">
        <v>849</v>
      </c>
      <c r="U872" s="49">
        <v>2021</v>
      </c>
      <c r="V872" s="49">
        <v>37970</v>
      </c>
      <c r="W872" s="48">
        <v>6969</v>
      </c>
      <c r="X872" s="48"/>
      <c r="Y872" s="48"/>
      <c r="Z872" s="48"/>
      <c r="AA872" s="50"/>
      <c r="AB872" s="47"/>
      <c r="AC872" s="50"/>
      <c r="AD872" s="50"/>
      <c r="AE872" s="50"/>
      <c r="AF872" s="44"/>
      <c r="AG872" s="44" t="s">
        <v>10591</v>
      </c>
      <c r="AH872" s="44" t="s">
        <v>10242</v>
      </c>
      <c r="AI872" s="110">
        <v>872</v>
      </c>
    </row>
    <row r="873" spans="1:35" s="40" customFormat="1" ht="15" customHeight="1" x14ac:dyDescent="0.2">
      <c r="A873" s="48">
        <v>7108</v>
      </c>
      <c r="B873" s="43" t="s">
        <v>7007</v>
      </c>
      <c r="C873" s="44" t="s">
        <v>8592</v>
      </c>
      <c r="D873" s="44" t="s">
        <v>7008</v>
      </c>
      <c r="E873" s="44" t="s">
        <v>7009</v>
      </c>
      <c r="F873" s="45" t="s">
        <v>7010</v>
      </c>
      <c r="G873" s="45" t="s">
        <v>7011</v>
      </c>
      <c r="H873" s="45" t="s">
        <v>7012</v>
      </c>
      <c r="I873" s="44" t="s">
        <v>7013</v>
      </c>
      <c r="J873" s="44" t="s">
        <v>7014</v>
      </c>
      <c r="K873" s="46" t="s">
        <v>7015</v>
      </c>
      <c r="L873" s="44" t="s">
        <v>10195</v>
      </c>
      <c r="M873" s="44"/>
      <c r="N873" s="44" t="s">
        <v>7016</v>
      </c>
      <c r="O873" s="47" t="s">
        <v>89</v>
      </c>
      <c r="P873" s="48" t="s">
        <v>257</v>
      </c>
      <c r="Q873" s="48" t="s">
        <v>7017</v>
      </c>
      <c r="R873" s="53"/>
      <c r="S873" s="48"/>
      <c r="T873" s="46">
        <v>93401</v>
      </c>
      <c r="U873" s="46" t="s">
        <v>7018</v>
      </c>
      <c r="V873" s="49">
        <v>37970</v>
      </c>
      <c r="W873" s="48">
        <v>7108</v>
      </c>
      <c r="X873" s="48"/>
      <c r="Y873" s="48"/>
      <c r="Z873" s="48"/>
      <c r="AA873" s="50"/>
      <c r="AB873" s="47"/>
      <c r="AC873" s="50"/>
      <c r="AD873" s="50"/>
      <c r="AE873" s="50"/>
      <c r="AF873" s="44"/>
      <c r="AG873" s="44"/>
      <c r="AH873" s="44"/>
      <c r="AI873" s="110">
        <v>873</v>
      </c>
    </row>
    <row r="874" spans="1:35" s="40" customFormat="1" ht="15" customHeight="1" x14ac:dyDescent="0.2">
      <c r="A874" s="48">
        <v>6250</v>
      </c>
      <c r="B874" s="43" t="s">
        <v>7019</v>
      </c>
      <c r="C874" s="44" t="s">
        <v>8488</v>
      </c>
      <c r="D874" s="44" t="s">
        <v>51</v>
      </c>
      <c r="E874" s="44" t="s">
        <v>7020</v>
      </c>
      <c r="F874" s="45" t="s">
        <v>7021</v>
      </c>
      <c r="G874" s="45" t="s">
        <v>7022</v>
      </c>
      <c r="H874" s="45" t="s">
        <v>7023</v>
      </c>
      <c r="I874" s="44" t="s">
        <v>7024</v>
      </c>
      <c r="J874" s="44" t="s">
        <v>7025</v>
      </c>
      <c r="K874" s="44" t="s">
        <v>7026</v>
      </c>
      <c r="L874" s="44" t="s">
        <v>10196</v>
      </c>
      <c r="M874" s="44"/>
      <c r="N874" s="44" t="s">
        <v>7027</v>
      </c>
      <c r="O874" s="47" t="s">
        <v>89</v>
      </c>
      <c r="P874" s="48" t="s">
        <v>183</v>
      </c>
      <c r="Q874" s="48" t="s">
        <v>7028</v>
      </c>
      <c r="R874" s="53"/>
      <c r="S874" s="48"/>
      <c r="T874" s="45">
        <v>93401</v>
      </c>
      <c r="U874" s="46" t="s">
        <v>7029</v>
      </c>
      <c r="V874" s="49">
        <v>37970</v>
      </c>
      <c r="W874" s="48">
        <v>6250</v>
      </c>
      <c r="X874" s="48"/>
      <c r="Y874" s="48"/>
      <c r="Z874" s="48"/>
      <c r="AA874" s="50"/>
      <c r="AB874" s="47"/>
      <c r="AC874" s="50"/>
      <c r="AD874" s="50"/>
      <c r="AE874" s="50"/>
      <c r="AF874" s="44"/>
      <c r="AG874" s="44"/>
      <c r="AH874" s="44"/>
      <c r="AI874" s="7">
        <v>874</v>
      </c>
    </row>
    <row r="875" spans="1:35" s="40" customFormat="1" ht="15" customHeight="1" x14ac:dyDescent="0.2">
      <c r="A875" s="48">
        <v>6300</v>
      </c>
      <c r="B875" s="43" t="s">
        <v>7030</v>
      </c>
      <c r="C875" s="44" t="s">
        <v>8489</v>
      </c>
      <c r="D875" s="44" t="s">
        <v>51</v>
      </c>
      <c r="E875" s="44" t="s">
        <v>7031</v>
      </c>
      <c r="F875" s="45" t="s">
        <v>7032</v>
      </c>
      <c r="G875" s="45" t="s">
        <v>7033</v>
      </c>
      <c r="H875" s="45" t="s">
        <v>7034</v>
      </c>
      <c r="I875" s="44" t="s">
        <v>4180</v>
      </c>
      <c r="J875" s="44" t="s">
        <v>7035</v>
      </c>
      <c r="K875" s="46" t="s">
        <v>7036</v>
      </c>
      <c r="L875" s="44" t="s">
        <v>10197</v>
      </c>
      <c r="M875" s="44"/>
      <c r="N875" s="44" t="s">
        <v>7037</v>
      </c>
      <c r="O875" s="47" t="s">
        <v>7038</v>
      </c>
      <c r="P875" s="48" t="s">
        <v>168</v>
      </c>
      <c r="Q875" s="48" t="s">
        <v>7039</v>
      </c>
      <c r="R875" s="53"/>
      <c r="S875" s="48"/>
      <c r="T875" s="46">
        <v>93401</v>
      </c>
      <c r="U875" s="46" t="s">
        <v>7040</v>
      </c>
      <c r="V875" s="49">
        <v>37970</v>
      </c>
      <c r="W875" s="48">
        <v>6300</v>
      </c>
      <c r="X875" s="48"/>
      <c r="Y875" s="48"/>
      <c r="Z875" s="48"/>
      <c r="AA875" s="50"/>
      <c r="AB875" s="47"/>
      <c r="AC875" s="50"/>
      <c r="AD875" s="50"/>
      <c r="AE875" s="50"/>
      <c r="AF875" s="44"/>
      <c r="AG875" s="44"/>
      <c r="AH875" s="44"/>
      <c r="AI875" s="110">
        <v>875</v>
      </c>
    </row>
    <row r="876" spans="1:35" s="40" customFormat="1" ht="15" customHeight="1" x14ac:dyDescent="0.2">
      <c r="A876" s="46">
        <v>7732</v>
      </c>
      <c r="B876" s="51" t="s">
        <v>7041</v>
      </c>
      <c r="C876" s="44" t="s">
        <v>8932</v>
      </c>
      <c r="D876" s="44"/>
      <c r="E876" s="45" t="s">
        <v>7042</v>
      </c>
      <c r="F876" s="44" t="s">
        <v>313</v>
      </c>
      <c r="G876" s="45" t="s">
        <v>7043</v>
      </c>
      <c r="H876" s="45" t="s">
        <v>86</v>
      </c>
      <c r="I876" s="44" t="s">
        <v>584</v>
      </c>
      <c r="J876" s="44" t="s">
        <v>584</v>
      </c>
      <c r="K876" s="46" t="s">
        <v>7044</v>
      </c>
      <c r="L876" s="44" t="s">
        <v>10198</v>
      </c>
      <c r="M876" s="44"/>
      <c r="N876" s="44" t="s">
        <v>7045</v>
      </c>
      <c r="O876" s="44" t="s">
        <v>89</v>
      </c>
      <c r="P876" s="46" t="s">
        <v>257</v>
      </c>
      <c r="Q876" s="46">
        <v>56226751400</v>
      </c>
      <c r="R876" s="84"/>
      <c r="S876" s="46"/>
      <c r="T876" s="46">
        <v>91001</v>
      </c>
      <c r="U876" s="46" t="s">
        <v>1208</v>
      </c>
      <c r="V876" s="65">
        <v>44354</v>
      </c>
      <c r="W876" s="46">
        <v>7732</v>
      </c>
      <c r="X876" s="46"/>
      <c r="Y876" s="46"/>
      <c r="Z876" s="46"/>
      <c r="AA876" s="80"/>
      <c r="AB876" s="44"/>
      <c r="AC876" s="80"/>
      <c r="AD876" s="80"/>
      <c r="AE876" s="80"/>
      <c r="AF876" s="44"/>
      <c r="AG876" s="44"/>
      <c r="AH876" s="44"/>
      <c r="AI876" s="110">
        <v>876</v>
      </c>
    </row>
    <row r="877" spans="1:35" s="40" customFormat="1" ht="15" customHeight="1" x14ac:dyDescent="0.2">
      <c r="A877" s="48">
        <v>7334</v>
      </c>
      <c r="B877" s="43" t="s">
        <v>7046</v>
      </c>
      <c r="C877" s="44" t="s">
        <v>8684</v>
      </c>
      <c r="D877" s="44" t="s">
        <v>7047</v>
      </c>
      <c r="E877" s="44" t="s">
        <v>7048</v>
      </c>
      <c r="F877" s="45" t="s">
        <v>7049</v>
      </c>
      <c r="G877" s="45" t="s">
        <v>7050</v>
      </c>
      <c r="H877" s="45" t="s">
        <v>7051</v>
      </c>
      <c r="I877" s="44" t="s">
        <v>5623</v>
      </c>
      <c r="J877" s="44" t="s">
        <v>7052</v>
      </c>
      <c r="K877" s="44" t="s">
        <v>7053</v>
      </c>
      <c r="L877" s="44" t="s">
        <v>10199</v>
      </c>
      <c r="M877" s="44"/>
      <c r="N877" s="44" t="s">
        <v>7054</v>
      </c>
      <c r="O877" s="47" t="s">
        <v>89</v>
      </c>
      <c r="P877" s="48" t="s">
        <v>183</v>
      </c>
      <c r="Q877" s="48"/>
      <c r="R877" s="46"/>
      <c r="S877" s="48"/>
      <c r="T877" s="46">
        <v>93105</v>
      </c>
      <c r="U877" s="46" t="s">
        <v>7055</v>
      </c>
      <c r="V877" s="49">
        <v>38957</v>
      </c>
      <c r="W877" s="48">
        <v>7334</v>
      </c>
      <c r="X877" s="48"/>
      <c r="Y877" s="48"/>
      <c r="Z877" s="48"/>
      <c r="AA877" s="50"/>
      <c r="AB877" s="47"/>
      <c r="AC877" s="50"/>
      <c r="AD877" s="50"/>
      <c r="AE877" s="50"/>
      <c r="AF877" s="44"/>
      <c r="AG877" s="44"/>
      <c r="AH877" s="44"/>
      <c r="AI877" s="7">
        <v>877</v>
      </c>
    </row>
    <row r="878" spans="1:35" s="40" customFormat="1" ht="15" customHeight="1" x14ac:dyDescent="0.2">
      <c r="A878" s="48">
        <v>7214</v>
      </c>
      <c r="B878" s="47" t="s">
        <v>7056</v>
      </c>
      <c r="C878" s="44" t="s">
        <v>8637</v>
      </c>
      <c r="D878" s="44" t="s">
        <v>51</v>
      </c>
      <c r="E878" s="44" t="s">
        <v>7057</v>
      </c>
      <c r="F878" s="45" t="s">
        <v>7058</v>
      </c>
      <c r="G878" s="45" t="s">
        <v>7059</v>
      </c>
      <c r="H878" s="45" t="s">
        <v>7060</v>
      </c>
      <c r="I878" s="44" t="s">
        <v>7061</v>
      </c>
      <c r="J878" s="44" t="s">
        <v>7062</v>
      </c>
      <c r="K878" s="44" t="s">
        <v>7063</v>
      </c>
      <c r="L878" s="44" t="s">
        <v>10200</v>
      </c>
      <c r="M878" s="44"/>
      <c r="N878" s="44" t="s">
        <v>7064</v>
      </c>
      <c r="O878" s="47" t="s">
        <v>89</v>
      </c>
      <c r="P878" s="48" t="s">
        <v>257</v>
      </c>
      <c r="Q878" s="48" t="s">
        <v>7065</v>
      </c>
      <c r="R878" s="53"/>
      <c r="S878" s="48"/>
      <c r="T878" s="46">
        <v>93401</v>
      </c>
      <c r="U878" s="46" t="s">
        <v>7066</v>
      </c>
      <c r="V878" s="49">
        <v>38659</v>
      </c>
      <c r="W878" s="48">
        <v>7214</v>
      </c>
      <c r="X878" s="48"/>
      <c r="Y878" s="48"/>
      <c r="Z878" s="48"/>
      <c r="AA878" s="50"/>
      <c r="AB878" s="47"/>
      <c r="AC878" s="50"/>
      <c r="AD878" s="50"/>
      <c r="AE878" s="50"/>
      <c r="AF878" s="44"/>
      <c r="AG878" s="44"/>
      <c r="AH878" s="44"/>
      <c r="AI878" s="110">
        <v>878</v>
      </c>
    </row>
    <row r="879" spans="1:35" s="40" customFormat="1" ht="15" customHeight="1" x14ac:dyDescent="0.2">
      <c r="A879" s="48">
        <v>7210</v>
      </c>
      <c r="B879" s="43" t="s">
        <v>7067</v>
      </c>
      <c r="C879" s="44" t="s">
        <v>8635</v>
      </c>
      <c r="D879" s="44" t="s">
        <v>7068</v>
      </c>
      <c r="E879" s="44" t="s">
        <v>7069</v>
      </c>
      <c r="F879" s="45" t="s">
        <v>7070</v>
      </c>
      <c r="G879" s="45" t="s">
        <v>7071</v>
      </c>
      <c r="H879" s="45" t="s">
        <v>86</v>
      </c>
      <c r="I879" s="44"/>
      <c r="J879" s="44"/>
      <c r="K879" s="44" t="s">
        <v>7072</v>
      </c>
      <c r="L879" s="44">
        <v>0</v>
      </c>
      <c r="M879" s="44"/>
      <c r="N879" s="44" t="s">
        <v>7073</v>
      </c>
      <c r="O879" s="47" t="s">
        <v>45</v>
      </c>
      <c r="P879" s="48" t="s">
        <v>1262</v>
      </c>
      <c r="Q879" s="48" t="s">
        <v>7074</v>
      </c>
      <c r="R879" s="53" t="s">
        <v>7075</v>
      </c>
      <c r="S879" s="48"/>
      <c r="T879" s="46">
        <v>93105</v>
      </c>
      <c r="U879" s="46" t="s">
        <v>7076</v>
      </c>
      <c r="V879" s="49">
        <v>38652</v>
      </c>
      <c r="W879" s="48">
        <v>7210</v>
      </c>
      <c r="X879" s="48"/>
      <c r="Y879" s="48"/>
      <c r="Z879" s="48"/>
      <c r="AA879" s="50"/>
      <c r="AB879" s="47"/>
      <c r="AC879" s="50"/>
      <c r="AD879" s="50"/>
      <c r="AE879" s="50"/>
      <c r="AF879" s="44"/>
      <c r="AG879" s="44"/>
      <c r="AH879" s="44"/>
      <c r="AI879" s="110">
        <v>879</v>
      </c>
    </row>
    <row r="880" spans="1:35" s="40" customFormat="1" ht="15" customHeight="1" x14ac:dyDescent="0.2">
      <c r="A880" s="48">
        <v>7385</v>
      </c>
      <c r="B880" s="43" t="s">
        <v>7077</v>
      </c>
      <c r="C880" s="44" t="s">
        <v>8722</v>
      </c>
      <c r="D880" s="44" t="s">
        <v>51</v>
      </c>
      <c r="E880" s="44" t="s">
        <v>7078</v>
      </c>
      <c r="F880" s="45" t="s">
        <v>7079</v>
      </c>
      <c r="G880" s="45" t="s">
        <v>7080</v>
      </c>
      <c r="H880" s="45" t="s">
        <v>7081</v>
      </c>
      <c r="I880" s="44"/>
      <c r="J880" s="44" t="s">
        <v>7082</v>
      </c>
      <c r="K880" s="44" t="s">
        <v>7083</v>
      </c>
      <c r="L880" s="44" t="s">
        <v>10201</v>
      </c>
      <c r="M880" s="44"/>
      <c r="N880" s="44" t="s">
        <v>7084</v>
      </c>
      <c r="O880" s="47" t="s">
        <v>89</v>
      </c>
      <c r="P880" s="48" t="s">
        <v>3497</v>
      </c>
      <c r="Q880" s="48" t="s">
        <v>7085</v>
      </c>
      <c r="R880" s="46"/>
      <c r="S880" s="48"/>
      <c r="T880" s="46">
        <v>93105</v>
      </c>
      <c r="U880" s="46" t="s">
        <v>7086</v>
      </c>
      <c r="V880" s="49">
        <v>39177</v>
      </c>
      <c r="W880" s="48">
        <v>7385</v>
      </c>
      <c r="X880" s="48"/>
      <c r="Y880" s="48"/>
      <c r="Z880" s="48"/>
      <c r="AA880" s="50"/>
      <c r="AB880" s="47"/>
      <c r="AC880" s="50"/>
      <c r="AD880" s="50"/>
      <c r="AE880" s="50"/>
      <c r="AF880" s="44"/>
      <c r="AG880" s="44"/>
      <c r="AH880" s="44"/>
      <c r="AI880" s="7">
        <v>880</v>
      </c>
    </row>
    <row r="881" spans="1:35" s="40" customFormat="1" ht="15" customHeight="1" x14ac:dyDescent="0.2">
      <c r="A881" s="48">
        <v>7336</v>
      </c>
      <c r="B881" s="43" t="s">
        <v>7087</v>
      </c>
      <c r="C881" s="44" t="s">
        <v>8686</v>
      </c>
      <c r="D881" s="44" t="s">
        <v>7088</v>
      </c>
      <c r="E881" s="44" t="s">
        <v>7089</v>
      </c>
      <c r="F881" s="45" t="s">
        <v>7090</v>
      </c>
      <c r="G881" s="45" t="s">
        <v>7091</v>
      </c>
      <c r="H881" s="45" t="s">
        <v>7092</v>
      </c>
      <c r="I881" s="44" t="s">
        <v>7093</v>
      </c>
      <c r="J881" s="44" t="s">
        <v>7094</v>
      </c>
      <c r="K881" s="46" t="s">
        <v>7095</v>
      </c>
      <c r="L881" s="44" t="s">
        <v>10202</v>
      </c>
      <c r="M881" s="44"/>
      <c r="N881" s="47" t="s">
        <v>7096</v>
      </c>
      <c r="O881" s="47" t="s">
        <v>89</v>
      </c>
      <c r="P881" s="48" t="s">
        <v>3497</v>
      </c>
      <c r="Q881" s="48" t="s">
        <v>7097</v>
      </c>
      <c r="R881" s="53"/>
      <c r="S881" s="48"/>
      <c r="T881" s="46">
        <v>93105</v>
      </c>
      <c r="U881" s="46" t="s">
        <v>7098</v>
      </c>
      <c r="V881" s="49">
        <v>39006</v>
      </c>
      <c r="W881" s="48">
        <v>7336</v>
      </c>
      <c r="X881" s="48"/>
      <c r="Y881" s="48"/>
      <c r="Z881" s="48"/>
      <c r="AA881" s="50"/>
      <c r="AB881" s="47"/>
      <c r="AC881" s="50"/>
      <c r="AD881" s="50"/>
      <c r="AE881" s="50"/>
      <c r="AF881" s="44"/>
      <c r="AG881" s="44"/>
      <c r="AH881" s="44"/>
      <c r="AI881" s="110">
        <v>881</v>
      </c>
    </row>
    <row r="882" spans="1:35" s="40" customFormat="1" ht="15" customHeight="1" x14ac:dyDescent="0.2">
      <c r="A882" s="48">
        <v>7319</v>
      </c>
      <c r="B882" s="43" t="s">
        <v>7099</v>
      </c>
      <c r="C882" s="44" t="s">
        <v>8672</v>
      </c>
      <c r="D882" s="44" t="s">
        <v>3019</v>
      </c>
      <c r="E882" s="44" t="s">
        <v>7100</v>
      </c>
      <c r="F882" s="45" t="s">
        <v>313</v>
      </c>
      <c r="G882" s="45" t="s">
        <v>7101</v>
      </c>
      <c r="H882" s="45" t="s">
        <v>86</v>
      </c>
      <c r="I882" s="44"/>
      <c r="J882" s="44"/>
      <c r="K882" s="44" t="s">
        <v>7102</v>
      </c>
      <c r="L882" s="44" t="s">
        <v>10203</v>
      </c>
      <c r="M882" s="44"/>
      <c r="N882" s="44" t="s">
        <v>7103</v>
      </c>
      <c r="O882" s="47" t="s">
        <v>45</v>
      </c>
      <c r="P882" s="48" t="s">
        <v>1262</v>
      </c>
      <c r="Q882" s="46" t="s">
        <v>7104</v>
      </c>
      <c r="R882" s="75" t="s">
        <v>7105</v>
      </c>
      <c r="S882" s="48"/>
      <c r="T882" s="46">
        <v>93105</v>
      </c>
      <c r="U882" s="46" t="s">
        <v>7106</v>
      </c>
      <c r="V882" s="49">
        <v>38652</v>
      </c>
      <c r="W882" s="48">
        <v>7319</v>
      </c>
      <c r="X882" s="48"/>
      <c r="Y882" s="48"/>
      <c r="Z882" s="48"/>
      <c r="AA882" s="50"/>
      <c r="AB882" s="47"/>
      <c r="AC882" s="50"/>
      <c r="AD882" s="50"/>
      <c r="AE882" s="50"/>
      <c r="AF882" s="44"/>
      <c r="AG882" s="44"/>
      <c r="AH882" s="44"/>
      <c r="AI882" s="110">
        <v>882</v>
      </c>
    </row>
    <row r="883" spans="1:35" s="40" customFormat="1" ht="15" customHeight="1" x14ac:dyDescent="0.2">
      <c r="A883" s="48">
        <v>6890</v>
      </c>
      <c r="B883" s="43" t="s">
        <v>7107</v>
      </c>
      <c r="C883" s="44" t="s">
        <v>8517</v>
      </c>
      <c r="D883" s="44" t="s">
        <v>7108</v>
      </c>
      <c r="E883" s="44" t="s">
        <v>7109</v>
      </c>
      <c r="F883" s="45" t="s">
        <v>313</v>
      </c>
      <c r="G883" s="45" t="s">
        <v>7110</v>
      </c>
      <c r="H883" s="45" t="s">
        <v>86</v>
      </c>
      <c r="I883" s="44"/>
      <c r="J883" s="44"/>
      <c r="K883" s="44" t="s">
        <v>7111</v>
      </c>
      <c r="L883" s="44" t="s">
        <v>10204</v>
      </c>
      <c r="M883" s="44"/>
      <c r="N883" s="44" t="s">
        <v>7112</v>
      </c>
      <c r="O883" s="47" t="s">
        <v>89</v>
      </c>
      <c r="P883" s="48" t="s">
        <v>257</v>
      </c>
      <c r="Q883" s="48">
        <v>229781046</v>
      </c>
      <c r="R883" s="53" t="s">
        <v>7113</v>
      </c>
      <c r="S883" s="48"/>
      <c r="T883" s="46">
        <v>93105</v>
      </c>
      <c r="U883" s="46" t="s">
        <v>7114</v>
      </c>
      <c r="V883" s="49">
        <v>37970</v>
      </c>
      <c r="W883" s="48">
        <v>6890</v>
      </c>
      <c r="X883" s="48"/>
      <c r="Y883" s="48"/>
      <c r="Z883" s="48"/>
      <c r="AA883" s="50"/>
      <c r="AB883" s="47"/>
      <c r="AC883" s="50"/>
      <c r="AD883" s="50"/>
      <c r="AE883" s="50"/>
      <c r="AF883" s="44"/>
      <c r="AG883" s="44"/>
      <c r="AH883" s="44"/>
      <c r="AI883" s="7">
        <v>883</v>
      </c>
    </row>
    <row r="884" spans="1:35" s="40" customFormat="1" ht="15" customHeight="1" x14ac:dyDescent="0.2">
      <c r="A884" s="48">
        <v>7391</v>
      </c>
      <c r="B884" s="43" t="s">
        <v>7115</v>
      </c>
      <c r="C884" s="44" t="s">
        <v>8725</v>
      </c>
      <c r="D884" s="44" t="s">
        <v>3019</v>
      </c>
      <c r="E884" s="44" t="s">
        <v>7116</v>
      </c>
      <c r="F884" s="45" t="s">
        <v>5588</v>
      </c>
      <c r="G884" s="45" t="s">
        <v>7117</v>
      </c>
      <c r="H884" s="45" t="s">
        <v>7118</v>
      </c>
      <c r="I884" s="44" t="s">
        <v>7119</v>
      </c>
      <c r="J884" s="44"/>
      <c r="K884" s="46" t="s">
        <v>7120</v>
      </c>
      <c r="L884" s="44" t="s">
        <v>10205</v>
      </c>
      <c r="M884" s="44"/>
      <c r="N884" s="44" t="s">
        <v>7121</v>
      </c>
      <c r="O884" s="47" t="s">
        <v>167</v>
      </c>
      <c r="P884" s="48" t="s">
        <v>7122</v>
      </c>
      <c r="Q884" s="48" t="s">
        <v>7123</v>
      </c>
      <c r="R884" s="53" t="s">
        <v>7124</v>
      </c>
      <c r="S884" s="48"/>
      <c r="T884" s="46">
        <v>93105</v>
      </c>
      <c r="U884" s="46" t="s">
        <v>7125</v>
      </c>
      <c r="V884" s="49">
        <v>39582</v>
      </c>
      <c r="W884" s="48">
        <v>7391</v>
      </c>
      <c r="X884" s="48"/>
      <c r="Y884" s="48"/>
      <c r="Z884" s="48"/>
      <c r="AA884" s="50"/>
      <c r="AB884" s="47"/>
      <c r="AC884" s="50"/>
      <c r="AD884" s="50"/>
      <c r="AE884" s="50"/>
      <c r="AF884" s="44"/>
      <c r="AG884" s="44"/>
      <c r="AH884" s="44"/>
      <c r="AI884" s="110">
        <v>884</v>
      </c>
    </row>
    <row r="885" spans="1:35" s="40" customFormat="1" ht="15" customHeight="1" x14ac:dyDescent="0.2">
      <c r="A885" s="48">
        <v>7318</v>
      </c>
      <c r="B885" s="43" t="s">
        <v>7126</v>
      </c>
      <c r="C885" s="44" t="s">
        <v>8671</v>
      </c>
      <c r="D885" s="44" t="s">
        <v>3019</v>
      </c>
      <c r="E885" s="44" t="s">
        <v>7127</v>
      </c>
      <c r="F885" s="45" t="s">
        <v>7128</v>
      </c>
      <c r="G885" s="45" t="s">
        <v>7129</v>
      </c>
      <c r="H885" s="45" t="s">
        <v>86</v>
      </c>
      <c r="I885" s="44"/>
      <c r="J885" s="44"/>
      <c r="K885" s="44" t="s">
        <v>7130</v>
      </c>
      <c r="L885" s="44" t="s">
        <v>10206</v>
      </c>
      <c r="M885" s="44"/>
      <c r="N885" s="44" t="s">
        <v>7131</v>
      </c>
      <c r="O885" s="47" t="s">
        <v>715</v>
      </c>
      <c r="P885" s="48" t="s">
        <v>213</v>
      </c>
      <c r="Q885" s="48" t="s">
        <v>7132</v>
      </c>
      <c r="R885" s="46" t="s">
        <v>7133</v>
      </c>
      <c r="S885" s="48"/>
      <c r="T885" s="46">
        <v>93105</v>
      </c>
      <c r="U885" s="46" t="s">
        <v>7134</v>
      </c>
      <c r="V885" s="49">
        <v>38824</v>
      </c>
      <c r="W885" s="48">
        <v>7318</v>
      </c>
      <c r="X885" s="48"/>
      <c r="Y885" s="48"/>
      <c r="Z885" s="48"/>
      <c r="AA885" s="50"/>
      <c r="AB885" s="47"/>
      <c r="AC885" s="50"/>
      <c r="AD885" s="50"/>
      <c r="AE885" s="50"/>
      <c r="AF885" s="44"/>
      <c r="AG885" s="44"/>
      <c r="AH885" s="44"/>
      <c r="AI885" s="110">
        <v>885</v>
      </c>
    </row>
    <row r="886" spans="1:35" s="40" customFormat="1" ht="15" customHeight="1" x14ac:dyDescent="0.2">
      <c r="A886" s="48">
        <v>7100</v>
      </c>
      <c r="B886" s="43" t="s">
        <v>7135</v>
      </c>
      <c r="C886" s="44" t="s">
        <v>8590</v>
      </c>
      <c r="D886" s="44" t="s">
        <v>7108</v>
      </c>
      <c r="E886" s="44" t="s">
        <v>7136</v>
      </c>
      <c r="F886" s="45" t="s">
        <v>99</v>
      </c>
      <c r="G886" s="45" t="s">
        <v>7137</v>
      </c>
      <c r="H886" s="45" t="s">
        <v>86</v>
      </c>
      <c r="I886" s="44"/>
      <c r="J886" s="44"/>
      <c r="K886" s="46" t="s">
        <v>7138</v>
      </c>
      <c r="L886" s="44" t="s">
        <v>10207</v>
      </c>
      <c r="M886" s="44"/>
      <c r="N886" s="44" t="s">
        <v>7139</v>
      </c>
      <c r="O886" s="47" t="s">
        <v>89</v>
      </c>
      <c r="P886" s="48" t="s">
        <v>7140</v>
      </c>
      <c r="Q886" s="48" t="s">
        <v>7141</v>
      </c>
      <c r="R886" s="46" t="s">
        <v>7142</v>
      </c>
      <c r="S886" s="48"/>
      <c r="T886" s="46">
        <v>93105</v>
      </c>
      <c r="U886" s="46" t="s">
        <v>7143</v>
      </c>
      <c r="V886" s="49">
        <v>37970</v>
      </c>
      <c r="W886" s="48">
        <v>7100</v>
      </c>
      <c r="X886" s="48"/>
      <c r="Y886" s="48"/>
      <c r="Z886" s="48"/>
      <c r="AA886" s="50"/>
      <c r="AB886" s="47"/>
      <c r="AC886" s="50"/>
      <c r="AD886" s="50"/>
      <c r="AE886" s="50"/>
      <c r="AF886" s="44"/>
      <c r="AG886" s="44"/>
      <c r="AH886" s="44"/>
      <c r="AI886" s="7">
        <v>886</v>
      </c>
    </row>
    <row r="887" spans="1:35" s="40" customFormat="1" ht="15" customHeight="1" x14ac:dyDescent="0.2">
      <c r="A887" s="48">
        <v>7383</v>
      </c>
      <c r="B887" s="43" t="s">
        <v>7144</v>
      </c>
      <c r="C887" s="44" t="s">
        <v>8720</v>
      </c>
      <c r="D887" s="44" t="s">
        <v>7108</v>
      </c>
      <c r="E887" s="44" t="s">
        <v>7145</v>
      </c>
      <c r="F887" s="45" t="s">
        <v>99</v>
      </c>
      <c r="G887" s="45" t="s">
        <v>7146</v>
      </c>
      <c r="H887" s="45" t="s">
        <v>86</v>
      </c>
      <c r="I887" s="44"/>
      <c r="J887" s="44"/>
      <c r="K887" s="46" t="s">
        <v>7147</v>
      </c>
      <c r="L887" s="44" t="s">
        <v>10208</v>
      </c>
      <c r="M887" s="44"/>
      <c r="N887" s="44" t="s">
        <v>7148</v>
      </c>
      <c r="O887" s="47" t="s">
        <v>60</v>
      </c>
      <c r="P887" s="48" t="s">
        <v>61</v>
      </c>
      <c r="Q887" s="48" t="s">
        <v>7149</v>
      </c>
      <c r="R887" s="46" t="s">
        <v>7150</v>
      </c>
      <c r="S887" s="48"/>
      <c r="T887" s="46">
        <v>93105</v>
      </c>
      <c r="U887" s="46" t="s">
        <v>7151</v>
      </c>
      <c r="V887" s="49">
        <v>39401</v>
      </c>
      <c r="W887" s="48">
        <v>7383</v>
      </c>
      <c r="X887" s="48"/>
      <c r="Y887" s="48"/>
      <c r="Z887" s="48"/>
      <c r="AA887" s="50"/>
      <c r="AB887" s="47"/>
      <c r="AC887" s="50"/>
      <c r="AD887" s="50"/>
      <c r="AE887" s="50"/>
      <c r="AF887" s="44"/>
      <c r="AG887" s="44"/>
      <c r="AH887" s="44"/>
      <c r="AI887" s="110">
        <v>887</v>
      </c>
    </row>
    <row r="888" spans="1:35" s="40" customFormat="1" ht="15" customHeight="1" x14ac:dyDescent="0.2">
      <c r="A888" s="48">
        <v>7382</v>
      </c>
      <c r="B888" s="43" t="s">
        <v>7152</v>
      </c>
      <c r="C888" s="44" t="s">
        <v>8719</v>
      </c>
      <c r="D888" s="44" t="s">
        <v>152</v>
      </c>
      <c r="E888" s="44" t="s">
        <v>7153</v>
      </c>
      <c r="F888" s="45" t="s">
        <v>7154</v>
      </c>
      <c r="G888" s="45" t="s">
        <v>7155</v>
      </c>
      <c r="H888" s="45" t="s">
        <v>7156</v>
      </c>
      <c r="I888" s="44" t="s">
        <v>7157</v>
      </c>
      <c r="J888" s="44"/>
      <c r="K888" s="46" t="s">
        <v>7158</v>
      </c>
      <c r="L888" s="44" t="s">
        <v>10209</v>
      </c>
      <c r="M888" s="44"/>
      <c r="N888" s="44" t="s">
        <v>7159</v>
      </c>
      <c r="O888" s="47" t="s">
        <v>89</v>
      </c>
      <c r="P888" s="48" t="s">
        <v>3497</v>
      </c>
      <c r="Q888" s="48" t="s">
        <v>7160</v>
      </c>
      <c r="R888" s="53"/>
      <c r="S888" s="48"/>
      <c r="T888" s="46" t="s">
        <v>247</v>
      </c>
      <c r="U888" s="46" t="s">
        <v>7161</v>
      </c>
      <c r="V888" s="49">
        <v>39392</v>
      </c>
      <c r="W888" s="48">
        <v>7382</v>
      </c>
      <c r="X888" s="48"/>
      <c r="Y888" s="48"/>
      <c r="Z888" s="48"/>
      <c r="AA888" s="50"/>
      <c r="AB888" s="47"/>
      <c r="AC888" s="50"/>
      <c r="AD888" s="50"/>
      <c r="AE888" s="50"/>
      <c r="AF888" s="44"/>
      <c r="AG888" s="44"/>
      <c r="AH888" s="44"/>
      <c r="AI888" s="110">
        <v>888</v>
      </c>
    </row>
    <row r="889" spans="1:35" s="40" customFormat="1" ht="15" customHeight="1" x14ac:dyDescent="0.2">
      <c r="A889" s="73">
        <v>7134</v>
      </c>
      <c r="B889" s="43" t="s">
        <v>7162</v>
      </c>
      <c r="C889" s="44" t="s">
        <v>8607</v>
      </c>
      <c r="D889" s="44" t="s">
        <v>7163</v>
      </c>
      <c r="E889" s="44" t="s">
        <v>7164</v>
      </c>
      <c r="F889" s="45" t="s">
        <v>99</v>
      </c>
      <c r="G889" s="45" t="s">
        <v>7165</v>
      </c>
      <c r="H889" s="45" t="s">
        <v>86</v>
      </c>
      <c r="I889" s="44"/>
      <c r="J889" s="44"/>
      <c r="K889" s="46" t="s">
        <v>7166</v>
      </c>
      <c r="L889" s="44" t="s">
        <v>10210</v>
      </c>
      <c r="M889" s="44"/>
      <c r="N889" s="44" t="s">
        <v>7167</v>
      </c>
      <c r="O889" s="47" t="s">
        <v>89</v>
      </c>
      <c r="P889" s="48" t="s">
        <v>257</v>
      </c>
      <c r="Q889" s="48"/>
      <c r="R889" s="46"/>
      <c r="S889" s="48"/>
      <c r="T889" s="46">
        <v>93105</v>
      </c>
      <c r="U889" s="46" t="s">
        <v>7168</v>
      </c>
      <c r="V889" s="49">
        <v>37970</v>
      </c>
      <c r="W889" s="73">
        <v>7134</v>
      </c>
      <c r="X889" s="73"/>
      <c r="Y889" s="73"/>
      <c r="Z889" s="73"/>
      <c r="AA889" s="50"/>
      <c r="AB889" s="47"/>
      <c r="AC889" s="50"/>
      <c r="AD889" s="50"/>
      <c r="AE889" s="50"/>
      <c r="AF889" s="44"/>
      <c r="AG889" s="44"/>
      <c r="AH889" s="44"/>
      <c r="AI889" s="7">
        <v>889</v>
      </c>
    </row>
    <row r="890" spans="1:35" s="40" customFormat="1" ht="15" customHeight="1" x14ac:dyDescent="0.2">
      <c r="A890" s="73">
        <v>7414</v>
      </c>
      <c r="B890" s="43" t="s">
        <v>7169</v>
      </c>
      <c r="C890" s="44" t="s">
        <v>8745</v>
      </c>
      <c r="D890" s="44" t="s">
        <v>7170</v>
      </c>
      <c r="E890" s="44" t="s">
        <v>7171</v>
      </c>
      <c r="F890" s="45" t="s">
        <v>7172</v>
      </c>
      <c r="G890" s="45" t="s">
        <v>7173</v>
      </c>
      <c r="H890" s="45" t="s">
        <v>86</v>
      </c>
      <c r="I890" s="44"/>
      <c r="J890" s="44"/>
      <c r="K890" s="46" t="s">
        <v>7174</v>
      </c>
      <c r="L890" s="44" t="s">
        <v>10211</v>
      </c>
      <c r="M890" s="46"/>
      <c r="N890" s="44" t="s">
        <v>7175</v>
      </c>
      <c r="O890" s="47" t="s">
        <v>89</v>
      </c>
      <c r="P890" s="48" t="s">
        <v>3940</v>
      </c>
      <c r="Q890" s="48" t="s">
        <v>7176</v>
      </c>
      <c r="R890" s="46" t="s">
        <v>7177</v>
      </c>
      <c r="S890" s="48"/>
      <c r="T890" s="48" t="s">
        <v>170</v>
      </c>
      <c r="U890" s="46" t="s">
        <v>7178</v>
      </c>
      <c r="V890" s="49">
        <v>40021</v>
      </c>
      <c r="W890" s="73">
        <v>7414</v>
      </c>
      <c r="X890" s="73"/>
      <c r="Y890" s="73"/>
      <c r="Z890" s="73"/>
      <c r="AA890" s="50"/>
      <c r="AB890" s="47"/>
      <c r="AC890" s="50"/>
      <c r="AD890" s="50"/>
      <c r="AE890" s="50"/>
      <c r="AF890" s="44"/>
      <c r="AG890" s="44"/>
      <c r="AH890" s="44"/>
      <c r="AI890" s="110">
        <v>890</v>
      </c>
    </row>
    <row r="891" spans="1:35" ht="15" customHeight="1" x14ac:dyDescent="0.2">
      <c r="A891" s="46">
        <v>8003</v>
      </c>
      <c r="B891" s="44" t="s">
        <v>10592</v>
      </c>
      <c r="C891" s="44" t="s">
        <v>10606</v>
      </c>
      <c r="D891" s="44" t="s">
        <v>10593</v>
      </c>
      <c r="E891" s="44" t="s">
        <v>10594</v>
      </c>
      <c r="F891" s="44" t="s">
        <v>10595</v>
      </c>
      <c r="G891" s="44" t="s">
        <v>10596</v>
      </c>
      <c r="H891" s="44" t="s">
        <v>10597</v>
      </c>
      <c r="I891" s="44" t="s">
        <v>2444</v>
      </c>
      <c r="J891" s="44" t="s">
        <v>10598</v>
      </c>
      <c r="K891" s="44" t="s">
        <v>10599</v>
      </c>
      <c r="L891" s="44" t="s">
        <v>10600</v>
      </c>
      <c r="M891" s="44" t="s">
        <v>10601</v>
      </c>
      <c r="N891" s="44" t="s">
        <v>10602</v>
      </c>
      <c r="O891" s="44" t="s">
        <v>102</v>
      </c>
      <c r="P891" s="46" t="s">
        <v>244</v>
      </c>
      <c r="Q891" s="46" t="s">
        <v>10603</v>
      </c>
      <c r="R891" s="46" t="s">
        <v>10604</v>
      </c>
      <c r="S891" s="46"/>
      <c r="T891" s="46"/>
      <c r="U891" s="46">
        <v>2021</v>
      </c>
      <c r="V891" s="46" t="s">
        <v>10605</v>
      </c>
      <c r="W891" s="46">
        <v>8003</v>
      </c>
      <c r="X891" s="46"/>
      <c r="Y891" s="46"/>
      <c r="Z891" s="46"/>
      <c r="AA891" s="44"/>
      <c r="AB891" s="44"/>
      <c r="AC891" s="44"/>
      <c r="AD891" s="44"/>
      <c r="AE891" s="44"/>
      <c r="AF891" s="44"/>
      <c r="AG891" s="44"/>
      <c r="AH891" s="44"/>
      <c r="AI891" s="110">
        <v>891</v>
      </c>
    </row>
  </sheetData>
  <autoFilter ref="A1:AI891" xr:uid="{2C1553B2-2C8D-4F61-9984-D5A488DEF210}"/>
  <sortState xmlns:xlrd2="http://schemas.microsoft.com/office/spreadsheetml/2017/richdata2" ref="B2:AH892">
    <sortCondition ref="W1:W892"/>
  </sortState>
  <hyperlinks>
    <hyperlink ref="R266" r:id="rId1" display="direccionadministrativa@socialcreativa.cl" xr:uid="{BFEB9362-7FC2-4C9E-8FDD-3EB4A765646E}"/>
    <hyperlink ref="R765" r:id="rId2" display="directorejecutivo@ongparadigma.cl" xr:uid="{5E3004D5-1618-49B4-B010-9E1F511446F3}"/>
    <hyperlink ref="R462" r:id="rId3" display="marcelostevens@gmail.com" xr:uid="{5AF7C197-3BFF-4AF2-9AD8-913036E4082F}"/>
    <hyperlink ref="R626" r:id="rId4" display="ongfiladelfia@irv.cl " xr:uid="{FEE85D08-EEFD-4296-B69E-B75B6F02A28D}"/>
    <hyperlink ref="R794" r:id="rId5" display="sicofanny@yahoo.es_x000a__x000a_" xr:uid="{6E9B7223-487D-43D4-B33D-4B9E5D3ED90B}"/>
    <hyperlink ref="R182" r:id="rId6" display="ctagalileo@hotmail.com" xr:uid="{CEDE490E-CECF-41B8-A662-5AFE66A8F096}"/>
    <hyperlink ref="R722" r:id="rId7" display="justiciaderechosydesarrollo@gmail.com " xr:uid="{91D440AD-A197-451E-A24E-0DCB913EA457}"/>
    <hyperlink ref="R818" r:id="rId8" display="meysantamaria@oikoschile.org _x000a__x000a_" xr:uid="{3A3F2C96-EB70-412D-8C19-76F5EA3079B8}"/>
    <hyperlink ref="R817" r:id="rId9" display="onggesma@gmail.com_x000a__x000a_" xr:uid="{18E803BE-C7A2-445F-B1EF-F56D24B43F5C}"/>
    <hyperlink ref="R96" r:id="rId10" display="asanfelipe@iglesia.cl" xr:uid="{2CF798AB-6D90-46F8-AAC3-19A5260577B3}"/>
    <hyperlink ref="R171" r:id="rId11" display="hogarchincolco@gmail.com._x000a_" xr:uid="{718ED405-3896-4495-BF4C-E8E7073CB3ED}"/>
    <hyperlink ref="R184" r:id="rId12" display="sociedadjuntos@yahoo.es" xr:uid="{3AA87017-363D-4A68-BB6C-0D19742E38CA}"/>
    <hyperlink ref="R475" r:id="rId13" display="rectoria@uantof.cl _x000a_" xr:uid="{1EB67009-7862-42E3-A934-48B2910E2C99}"/>
    <hyperlink ref="R273" r:id="rId14" display="rectoria@usach.cl" xr:uid="{7D322099-0BF1-4A2F-8FD7-28153B0DE4A1}"/>
    <hyperlink ref="R622" r:id="rId15" display="cenprodvalparaiso@hotmail.cl_x000a__x000a_" xr:uid="{AAE8EF8D-FFF4-4C14-AB56-F4B34E9847D5}"/>
    <hyperlink ref="R225" r:id="rId16" display="info@grada.cl" xr:uid="{B2DC0B57-89D1-46CE-AC20-E80C084231B1}"/>
    <hyperlink ref="R827" r:id="rId17" display="fund.senergia.social@gmail.com" xr:uid="{9A8C1A96-BAF2-46B7-8738-CD4B977A07C0}"/>
    <hyperlink ref="R826" r:id="rId18" display="contacto@lafken profesionales.cl" xr:uid="{D48455D9-6C20-48C1-A9E2-18D944ADC482}"/>
    <hyperlink ref="R828" r:id="rId19" display="mailto:ps.robertomorales@gmail.com" xr:uid="{7C8D72C0-D4CD-498F-BB11-5A01B36E4223}"/>
    <hyperlink ref="R148" r:id="rId20" display="dirgen@cajbiobio.cl" xr:uid="{E7650A9C-C0AD-413A-84F2-257CFB8C3DE7}"/>
    <hyperlink ref="R195" r:id="rId21" display="svallejos@fundiep.cl" xr:uid="{FF5B4839-36F0-47BA-B129-6B219CE58CF0}"/>
    <hyperlink ref="R579" r:id="rId22" display="alcaldia@chillanviejo.cl" xr:uid="{F1081AA5-B2BD-4F22-81D5-0904CBC1A1D9}"/>
    <hyperlink ref="R356" r:id="rId23" display="secmunicipal@cisterna.cl" xr:uid="{B85924F1-A198-47CD-A383-0D5B14817606}"/>
    <hyperlink ref="R366" r:id="rId24" display="mailto:daniel.jadue@recoleta.cl" xr:uid="{2CFF1B70-5519-4D6C-8A9B-AC2BE786DCA3}"/>
    <hyperlink ref="R453" r:id="rId25" display="alcaldecuracautin@yahoo.es" xr:uid="{23B0B093-33D4-4757-BA8A-0836E907D017}"/>
    <hyperlink ref="R368" r:id="rId26" display="alcaldecuadrado@huechuraba.cl" xr:uid="{AC12527D-D1B3-4C58-A28E-E25482BB5C23}"/>
    <hyperlink ref="R286" r:id="rId27" display="denis.cortes@municipalidadillapel.cl" xr:uid="{277210B8-43B2-4B68-B8BB-D90D3E2578FC}"/>
    <hyperlink ref="R296" r:id="rId28" display="nquero@munilosandes.cl" xr:uid="{AE0EF262-A19D-4F4F-B425-03B4764746CD}"/>
    <hyperlink ref="R545" r:id="rId29" display="mailto:mcataldo@ubiobio.cl" xr:uid="{43FB6DF2-F166-47EF-BE24-F9242F9877B2}"/>
    <hyperlink ref="R717" r:id="rId30" display="mcorti@interior.gob.cl" xr:uid="{635079A8-23F7-4F3D-B196-CEB860C12DC8}"/>
    <hyperlink ref="R300" r:id="rId31" display="arojas@castromunicipio.cl" xr:uid="{61523A6C-CC5F-4321-BD83-4983AD4B6E84}"/>
    <hyperlink ref="R359" r:id="rId32" display="pgamarra@lobarnechea.cl" xr:uid="{6574B9E9-48F8-4D01-AC3F-97DAC7C97D8C}"/>
    <hyperlink ref="R117" r:id="rId33" display="directorio@corfal.com" xr:uid="{6C41E4AE-88C5-4E92-A5E9-BF04AF5FB949}"/>
    <hyperlink ref="R831" r:id="rId34" display="mailto:fundacionhabitos@gmail.com" xr:uid="{AACD6C1C-3DC4-40D8-8B6A-40163FA0D41B}"/>
    <hyperlink ref="R60" r:id="rId35" display="infosanpablo@gmail.com" xr:uid="{5F05BFD1-172C-4804-A191-7D34E2225AE9}"/>
    <hyperlink ref="R440" r:id="rId36" display="alcalde@lebu.cl" xr:uid="{CE3ADFF8-43CF-4ADC-89B9-3ACA6E131480}"/>
    <hyperlink ref="R830" r:id="rId37" display="involucratecentrointegral@gmail.com" xr:uid="{F6BC1482-F7CA-486A-96F7-2D906A21E4C9}"/>
    <hyperlink ref="R553" r:id="rId38" display="coartre@coartre.cl" xr:uid="{58E76DF6-7EF5-4A74-A66C-7EA95207A8DC}"/>
    <hyperlink ref="R15" r:id="rId39" display="rosarico56@hotmail.com" xr:uid="{80B1AF17-8966-4220-B3C0-A1596DB15A50}"/>
    <hyperlink ref="R833" r:id="rId40" display="corporacionkaleidos@gmail.com" xr:uid="{7CDB5768-2F74-42E9-8381-C8183F8512B8}"/>
    <hyperlink ref="R542" r:id="rId41" display="corprix@gmail.cl_x000a_" xr:uid="{34CD445C-C631-4856-B3A0-11C433857A0D}"/>
    <hyperlink ref="R836" r:id="rId42" display="corporacionantukuyen@gmail.com" xr:uid="{8B0CF5D0-3299-46A9-B0D0-EC95C90B5806}"/>
    <hyperlink ref="R192" r:id="rId43" display="contacto@tdesperanza.cl" xr:uid="{93D54AC5-4E42-495C-A2C1-10D593AB6346}"/>
    <hyperlink ref="R348" r:id="rId44" display="director.ssmm@redsalud.gov.cl  " xr:uid="{622BA0BC-1E57-406D-A695-9F9F69DCF3A9}"/>
    <hyperlink ref="R41" r:id="rId45" display="centralhellenkeller@gmail.com " xr:uid="{2DC8AAD9-D675-41D4-A716-48C87EE666C6}"/>
    <hyperlink ref="R136" r:id="rId46" display="direccionjuridica.rectoria@uchile.cl" xr:uid="{10451670-14D5-4A4C-B914-8592676C5290}"/>
    <hyperlink ref="R391" r:id="rId47" display="alcaldia@muniarauco.cl" xr:uid="{BB6CBDEF-F925-46F7-891F-9EA7F99F462E}"/>
    <hyperlink ref="R224" r:id="rId48" display="paicabi@paicabi.cl" xr:uid="{5644A10A-A954-4489-8C1B-E9C96D029A06}"/>
    <hyperlink ref="R137" r:id="rId49" display="ideco@corporacionideco.cl" xr:uid="{C1DFF90D-5577-4669-A175-F26A1FC5D9EB}"/>
    <hyperlink ref="R810" r:id="rId50" display="contacto@corporacionacogida.cl " xr:uid="{64EBBD0C-73E5-4A9C-A15D-7A3D5B1B1B50}"/>
    <hyperlink ref="R837" r:id="rId51" display="fundacionreencuadre@gmail.com" xr:uid="{DAF5A7DE-9134-404E-9292-3549B2E4DDFF}"/>
    <hyperlink ref="R106" r:id="rId52" display="parroquihualqui@gmail.com" xr:uid="{158557A6-BA75-47CA-B0AF-5D78A9027135}"/>
    <hyperlink ref="R561" r:id="rId53" display="contacto@cotra.cl" xr:uid="{AB98B6EC-8D47-40BF-8FEB-CD5664DDC70D}"/>
    <hyperlink ref="R505" r:id="rId54" display="corpelconquistador@gmail.com, " xr:uid="{3D00F0FC-95C4-4683-9235-291B7F2A7052}"/>
    <hyperlink ref="R838" r:id="rId55" display="coprode.iqq@gmail.com" xr:uid="{A1967672-6524-403B-9080-34EBB92A2304}"/>
    <hyperlink ref="R839" r:id="rId56" display="directorio@vides.cl" xr:uid="{3AE94E43-38C7-438E-BF0A-761628CB5742}"/>
    <hyperlink ref="R316" r:id="rId57" display="rquillagua@gmail.com" xr:uid="{DF7A0B65-9222-445D-8728-657EC9034E9C}"/>
    <hyperlink ref="R840" r:id="rId58" display="alcaldia@muniolivar.cl" xr:uid="{9DEA127E-6B28-43B9-A346-738540E85770}"/>
    <hyperlink ref="R843" r:id="rId59" display="prodere.fundacion@gmail.com" xr:uid="{82BBA5B7-2A1D-482B-B3C5-FA5AD0AA1877}"/>
    <hyperlink ref="R846" r:id="rId60" display="ongpaihuen@gmail.com" xr:uid="{1E286D5A-5A60-42DB-AFE5-76DCAC64C37A}"/>
    <hyperlink ref="R138" r:id="rId61" display="contacto@corporacionccm.cl_x000a_" xr:uid="{514A5E64-D2F8-433C-9CB9-AF3E1E6D37B2}"/>
    <hyperlink ref="R847" r:id="rId62" display="fundacionmihofarmifamilia@gmail.com" xr:uid="{2AF3A0BD-CBC5-48F0-95D5-A9552E02B314}"/>
    <hyperlink ref="R850" r:id="rId63" display="Fundación.cuidartechile@gmail.com" xr:uid="{54BBC4DA-9179-4270-80C9-F8868B008027}"/>
    <hyperlink ref="R849" r:id="rId64" display="corporacion.cedejus@gmail.com " xr:uid="{B419D3C6-BDF2-4617-8ACF-46DF0E42A316}"/>
    <hyperlink ref="R54" r:id="rId65" display="ALDEACARDENAL.DIRECCION@GMAIL.COM" xr:uid="{368348C4-F83A-4893-A800-D8D638DC5CF8}"/>
    <hyperlink ref="R851" r:id="rId66" display="caelischile@gmail.com" xr:uid="{D4A6CE6D-A2EE-4A37-B80E-B3F98179DB3E}"/>
    <hyperlink ref="R68" r:id="rId67" display="contacto@fundacionninoypatria.cl" xr:uid="{C01A345B-D173-46AD-B182-3E724D8F8F8C}"/>
    <hyperlink ref="R852" r:id="rId68" display="contacto@fundacionimsa.cl" xr:uid="{B1A2C66F-4E1A-4C90-841E-2FDA92981E73}"/>
    <hyperlink ref="R853" r:id="rId69" display="Pilar.zamora@fundacionintegrando.cl" xr:uid="{839F9C2B-5E66-4453-9CAE-8FA64A793091}"/>
    <hyperlink ref="R854" r:id="rId70" display="Cordefam.arica@gmail.com" xr:uid="{D20CC817-A5B1-40DF-B5B8-55D97BC4BEB2}"/>
    <hyperlink ref="R646" r:id="rId71" display="cvf.renacer@gmail.com " xr:uid="{BCFA6E8A-673A-4922-AD76-6BB79C8D3E2A}"/>
    <hyperlink ref="R855" r:id="rId72" display="cofeduc@gmail.com " xr:uid="{A096BCF6-600E-4136-AC7D-3EDFFC86055B}"/>
    <hyperlink ref="R860" r:id="rId73" display="ongpadrefranciscobode@gmail.com" xr:uid="{E45C74F5-C152-4D63-9C5A-E92F3BA07C3D}"/>
    <hyperlink ref="R696" r:id="rId74" display="opdtiltil@gmail.com_x000a_" xr:uid="{BDF22ABB-29A0-4C08-AE33-A1A04DA1BC4A}"/>
    <hyperlink ref="R103" r:id="rId75" display="aldeamisamigos@yahoo.es" xr:uid="{D6B2715B-20B7-49CF-BBF5-5F5E737C590B}"/>
    <hyperlink ref="R150" r:id="rId76" display="f.nazarethcco@gmail.com" xr:uid="{E5AD40EB-4409-4AD2-ACEA-AD467135BB8D}"/>
    <hyperlink ref="R253" r:id="rId77" display="cerro.navia.joven@gmail.com" xr:uid="{BEE97DD5-FC42-424F-87FB-B5B50D1A71D3}"/>
    <hyperlink ref="R190" r:id="rId78" display="admcongllayllay@yahoo.es" xr:uid="{4058A690-6F44-4DF4-BEF0-DBD1A8B7CC16}"/>
    <hyperlink ref="R84" r:id="rId79" display="illapel@episcopado.cl" xr:uid="{B70A5ADA-1533-4D04-80A2-86770EB169DD}"/>
    <hyperlink ref="R274" r:id="rId80" display="direccion@chilederechos.cl " xr:uid="{759047C7-1D34-472B-AC86-8C5F66D0D683}"/>
    <hyperlink ref="R293" r:id="rId81" display="alcaldesa@quintanormal.cl" xr:uid="{15747F7F-AA37-414F-8CE7-4830DF815A43}"/>
    <hyperlink ref="R862" r:id="rId82" display="cjro.rebolledo@gmail.com" xr:uid="{D79D78B4-1F13-4845-8AE7-2686120B1E45}"/>
    <hyperlink ref="R863" r:id="rId83" display="Fundación.creeser1@gmail.com" xr:uid="{B7D066AD-E711-43D6-BE6D-EB17E85A97C7}"/>
    <hyperlink ref="R110" r:id="rId84" display="valdivia@episcopado.cl" xr:uid="{61451A8F-35C0-4125-87AF-B44619AEF35A}"/>
    <hyperlink ref="R888" r:id="rId85" display="proacogida@gmail.com" xr:uid="{0A7FAEAE-5269-418D-9538-68672119A4A1}"/>
    <hyperlink ref="R866" r:id="rId86" display="fernando.gomez@gmail.com" xr:uid="{313A2A7F-0B0E-465B-8796-9C60AFAE4841}"/>
    <hyperlink ref="R867" r:id="rId87" display="Roberto.sanchez.arriaza@gmail.com " xr:uid="{0EEAD3F3-19B8-4588-9AEB-B90D379BDDBF}"/>
    <hyperlink ref="R517" r:id="rId88" display="dirección@onglacasona.cl" xr:uid="{C64DC461-F02B-4A46-9D1E-E4DF17947CE0}"/>
    <hyperlink ref="R530" r:id="rId89" display="directora@fundacionlauravicuna.cl" xr:uid="{498BA166-2F45-4A17-BBF3-B9D8A60FAE3D}"/>
    <hyperlink ref="R170" r:id="rId90" display="sanfelipe@episcopado.cl" xr:uid="{0A0EE735-7B23-4DFA-B9D0-0E8111C1B703}"/>
    <hyperlink ref="R803" r:id="rId91" display="info@juegatela.cl" xr:uid="{7F0A2920-AAAC-4E45-9067-3BA3B8150634}"/>
    <hyperlink ref="R147" r:id="rId92" display="director.mesp@gmail.com" xr:uid="{E22A51FD-C200-4DCA-9E1D-5CAF0DE117A7}"/>
    <hyperlink ref="R209" r:id="rId93" display="hogarquillahua@yahoo.es" xr:uid="{F12791F3-CDA6-4097-9D19-CCE99A778BC1}"/>
    <hyperlink ref="R845" r:id="rId94" display="direccion@crateduc.cl" xr:uid="{0D41F396-55FC-489D-A0D4-6FD9B8FF26E8}"/>
    <hyperlink ref="R90" r:id="rId95" display="huidif.esc.hog@gmail.com" xr:uid="{C41DC34B-0170-4D53-B38A-7922841736E1}"/>
    <hyperlink ref="R869" r:id="rId96" display="corporación.patagoniarenace@gmail.com" xr:uid="{0315C172-6F2D-42CF-8D69-DF0813C2CD77}"/>
    <hyperlink ref="R194" r:id="rId97" display="info@muniquellon.cl" xr:uid="{E0EFEFEB-A389-4D6E-AAD4-E5E1FBC1F61A}"/>
    <hyperlink ref="R870" r:id="rId98" display="casaenjambrefundacion@gmail.com" xr:uid="{E22544C0-EED6-4BC6-A78C-55B9DFBB693D}"/>
    <hyperlink ref="R872" r:id="rId99" display="hogarbernarditaserrano@gmail.com" xr:uid="{8E4F5D2E-0CBF-4D68-8B9C-FC296362A95A}"/>
    <hyperlink ref="R338" r:id="rId100" display="contacto@vallenar.cl_x000a_" xr:uid="{976585F9-AD5D-4D73-9CC2-7B7F92D4858C}"/>
    <hyperlink ref="R873" r:id="rId101" display="martacoyopay@gmail.com" xr:uid="{7EACAF6E-3EE9-4070-95F7-6DC5CA9BDA75}"/>
    <hyperlink ref="R874" r:id="rId102" display="ongrecordis@gmail.com" xr:uid="{93A5BAC1-1C9E-4E1F-94B6-7F4530E0D6A9}"/>
    <hyperlink ref="R875" r:id="rId103" display="mcastro@soldeatacamaong.cl" xr:uid="{F0D3C95E-3FF0-4EC7-B8B1-D414E6EF51D5}"/>
    <hyperlink ref="R876" r:id="rId104" display="patricialarrea@achnu.cl" xr:uid="{3A8C248F-24CD-4C51-AEA3-ED68F918C32F}"/>
    <hyperlink ref="R878" r:id="rId105" display="contacto@ongtumeayudasacrecer.com" xr:uid="{DB4C2323-F31C-4271-B0BB-31A0A3B8E4E7}"/>
    <hyperlink ref="R879" r:id="rId106" display="sacuna@mlonquimay.cl" xr:uid="{66E4BB1E-5D28-4CBE-B964-C06704C825FB}"/>
    <hyperlink ref="R284" r:id="rId107" display="info@ongcidets.cl" xr:uid="{E0961A5B-FA36-465C-8C74-BB7320A46F9D}"/>
    <hyperlink ref="R535" r:id="rId108" display="adolfo.farias@ongrenuevo.cl" xr:uid="{C3DA69F3-C912-4D10-B825-5B89C83EF828}"/>
    <hyperlink ref="R403" r:id="rId109" display="opdsembrandoderechos@gmail.com" xr:uid="{5B25F175-C660-4190-B4BE-1C91DFFA86CD}"/>
    <hyperlink ref="R881" r:id="rId110" display="masfamiliasfundacion@gmail.com" xr:uid="{A329AD3E-B391-4C84-B6BF-C7897D08A11E}"/>
    <hyperlink ref="R230" r:id="rId111" display="trampolinad1@gmail.com" xr:uid="{2F268AC5-0DBA-4A00-BCE9-E672374AC722}"/>
    <hyperlink ref="R289" r:id="rId112" display="alcalde@e-puntaarenas.cl" xr:uid="{3E7C39CC-F95B-436B-AA11-C8477227F0FB}"/>
    <hyperlink ref="R708" r:id="rId113" display="victorangulo_concejal@hotmail.com/secretariaalcalde@llanquihue.cl" xr:uid="{DCD80CBB-138E-41C7-A057-6E8B22C0A87B}"/>
    <hyperlink ref="R871" r:id="rId114" display="corporación.huga@gmail.com" xr:uid="{DA86AD7E-82F1-466B-BC45-8FAE210BBF1E}"/>
    <hyperlink ref="R600" r:id="rId115" display="equipopdcpenalolen@gmail.com" xr:uid="{F8781209-1E01-4A62-A715-F970DAE0D223}"/>
    <hyperlink ref="R255" r:id="rId116" display="alcaldiaq@loprado.cl" xr:uid="{4B061E97-C458-48EC-8A76-7F8BF62939F9}"/>
    <hyperlink ref="R746" r:id="rId117" display="jgaldames@munirinconada.cl" xr:uid="{BDFD16F0-29FE-4791-BA37-A1AA0FD3CC34}"/>
    <hyperlink ref="R387" r:id="rId118" display="rdiazb@municatemu.cl" xr:uid="{75D51611-28C4-4424-BA2D-0AABF4E41E98}"/>
    <hyperlink ref="R244" r:id="rId119" display="rneira@temuco.cl" xr:uid="{7A31E457-FB85-4095-8CEB-D06431F03DC8}"/>
    <hyperlink ref="R334" r:id="rId120" display="naimcurico@gmail.com_x000a__x000a_" xr:uid="{E831123C-B664-49DE-A3FC-AAB093343AB3}"/>
    <hyperlink ref="R407" r:id="rId121" display="alcaldia@colina.cl" xr:uid="{DA792E34-D038-4BA9-9E8D-E7CF65838C89}"/>
    <hyperlink ref="R205" r:id="rId122" display="felipemunoz@estacioncentral.cl" xr:uid="{5B141A47-DC1D-4B51-8495-D6647EE06115}"/>
    <hyperlink ref="R27" r:id="rId123" display="ppfmicaeliano@gmail.com" xr:uid="{686633C6-EDF6-46A1-A110-1E32AE46F586}"/>
    <hyperlink ref="R261" r:id="rId124" display="secretaria@corpocas.cl" xr:uid="{13CE35DC-C837-4FEA-8525-1E3197F536DD}"/>
    <hyperlink ref="R883" r:id="rId125" display="mhualaihue@yahoo.es " xr:uid="{3FC3CF4C-7645-46D5-89A3-76BC61A524CB}"/>
    <hyperlink ref="R882" r:id="rId126" display="oficinapartes@munitucapel.cl" xr:uid="{ED0BF015-3A14-449C-9544-2B8EA31DAACA}"/>
    <hyperlink ref="R625" r:id="rId127" display="corpluzdecristo@gmail.com" xr:uid="{68178C78-6BE0-4B15-A8D4-9D6FDC899418}"/>
    <hyperlink ref="R884" r:id="rId128" display="fundacionhorizonteiquique@gmail.com" xr:uid="{AA940D94-5227-4894-A068-6A40561574D2}"/>
    <hyperlink ref="R48" r:id="rId129" display="inrid.soto@cmcerronavia.cl" xr:uid="{E6FDACF5-6255-4C30-908C-40DAD133D204}"/>
    <hyperlink ref="R197" r:id="rId130" display="aspautquintaregion@gmail.com" xr:uid="{ECF3B8ED-14D7-4B9B-9CE3-FAC2985EB492}"/>
    <hyperlink ref="R264" r:id="rId131" display="marcoslopez@copiapo.cl" xr:uid="{26A73469-A14E-4A5F-AE2A-5DF0DF75785B}"/>
    <hyperlink ref="R660" r:id="rId132" display="sinfronteraschile@yahoo.es" xr:uid="{99B40F48-3CA8-44C9-A2B0-F95E25C40315}"/>
    <hyperlink ref="R467" r:id="rId133" display="jpiraino@lacalera.cl" xr:uid="{E6DA2953-0712-4F5F-B018-51616832CE91}"/>
    <hyperlink ref="R365" r:id="rId134" display="marteaga@sanjosedemaipo.cl" xr:uid="{7B16E061-1218-4886-B818-6D5522222A90}"/>
    <hyperlink ref="R332" r:id="rId135" display="www.municipalidaddemariapinto.cl" xr:uid="{06D16219-EA70-413D-B7C8-4E5329E2B380}"/>
    <hyperlink ref="R44" r:id="rId136" display="cormetoficinalegal@gmail.com" xr:uid="{2F943E5E-B2CF-4804-84A2-699AE06A9AB6}"/>
    <hyperlink ref="R34" r:id="rId137" display="aisos@aldeasinfantiles.cl" xr:uid="{B28AE36B-03F0-4C4D-AB1B-AF00BB08DCD4}"/>
    <hyperlink ref="R7" r:id="rId138" display="acjvalpo@gmail.com_x000a__x000a_" xr:uid="{E577F2FC-4C9C-4890-91AB-093907274745}"/>
    <hyperlink ref="R8" r:id="rId139" display="asistentegerencia@haprat.cl " xr:uid="{F46E5E47-ACFF-45B1-9F64-F15A89543B4B}"/>
    <hyperlink ref="R816" r:id="rId140" display="amulenpro@gmail.com" xr:uid="{5AA46B5A-6ABF-4E4C-BDAA-A928BF0F5128}"/>
    <hyperlink ref="R139" r:id="rId141" display="cercap@cercap.cl" xr:uid="{D1D4AD3E-B8C9-4612-A45D-8DCF0EC5B928}"/>
    <hyperlink ref="R791" r:id="rId142" display="corp.enbuscadeuncambio@hotmail.com" xr:uid="{9A589AE2-B52B-49CA-BCD0-FCDA7B871FBF}"/>
    <hyperlink ref="R37" r:id="rId143" display="secretaria@acym.cl" xr:uid="{D0EA99D3-7C09-4147-ACB3-A72CA78FA540}"/>
    <hyperlink ref="R151" r:id="rId144" display="serpaj@serpajchile.cl" xr:uid="{3810B846-E16D-46B3-8914-AB395333B089}"/>
    <hyperlink ref="R133" r:id="rId145" display="dirección@crate.cl" xr:uid="{134D8F7C-AF32-4647-A249-37626C92814C}"/>
    <hyperlink ref="R39" r:id="rId146" display="gerenciageneral@coanil.cl_x000a__x000a_" xr:uid="{3A2F64A3-C664-4C65-96D4-2661DF5B27CC}"/>
    <hyperlink ref="R566" r:id="rId147" display="tabor@vtr.net" xr:uid="{6844F98E-D954-48A7-85AD-D895038A1263}"/>
    <hyperlink ref="R43" r:id="rId148" display="adchile@ctcinternet.cl" xr:uid="{3737C11E-A211-4EA7-9332-F6DA2BAE4712}"/>
    <hyperlink ref="R822" r:id="rId149" display="guadalupeacoge@gmail.com_x000a__x000a_" xr:uid="{D9988517-338D-446E-A1EC-CAC684BE2333}"/>
    <hyperlink ref="R616" r:id="rId150" display="AYUDAFAMILIACORPORACION@GMAIL.COM" xr:uid="{41F44897-3C52-41FE-B705-03BFF444B829}"/>
    <hyperlink ref="R808" r:id="rId151" display="anita.leal@pleyades.cl_x000a__x000a_" xr:uid="{2580FAA7-37EF-40AB-A2AC-6B5A569D1DAC}"/>
    <hyperlink ref="R70" r:id="rId152" display="AGREZ@PAULAJARAQUEMADA.TIE.CL" xr:uid="{D2F3387B-A732-4233-A896-25DD83A14D32}"/>
    <hyperlink ref="R178" r:id="rId153" display="VGALAZ@FUNDACIONSANJOSE.CL" xr:uid="{6F899D15-EF2A-44DF-8C07-C885ED8DA1B0}"/>
    <hyperlink ref="R69" r:id="rId154" display="Http://www.padresemeria.cl" xr:uid="{ED8E3838-1E63-4268-A564-FDA6337EC679}"/>
    <hyperlink ref="R104" r:id="rId155" display="corporacion@opcion.cl" xr:uid="{95A6D3FD-E556-444F-B2AD-7F868310FCF3}"/>
    <hyperlink ref="R431" r:id="rId156" display="opdvalledelsol@quillon.cl" xr:uid="{9A8100FA-1699-42B9-8F71-A4BAC7E12ED9}"/>
    <hyperlink ref="R305" r:id="rId157" display="alcalde@sancarlos.cl " xr:uid="{5A80657F-943F-4914-ADB3-C77C78D7BA1F}"/>
    <hyperlink ref="R335" r:id="rId158" display="alcalde@municipalidadgorbea.cl" xr:uid="{9E609F96-0C26-44B7-A9CD-30D032BE5DD8}"/>
    <hyperlink ref="R443" r:id="rId159" display="opdconcepcion@gmail.com" xr:uid="{C6437883-1EB4-431D-979F-392A2E9D089F}"/>
    <hyperlink ref="R228" r:id="rId160" display="hogarmariamadre@gmail.com" xr:uid="{FFE934AF-0B77-453D-96E8-734FBBAEF55D}"/>
    <hyperlink ref="R635" r:id="rId161" display="capreis@capreis.cl" xr:uid="{DBF6C7D9-C7A5-465E-99DE-9B69EAA8A33E}"/>
    <hyperlink ref="R309" r:id="rId162" display="rempercontabilidad@gmail.com" xr:uid="{A1DC3C58-26DC-439F-9B04-52664B47327D}"/>
  </hyperlinks>
  <pageMargins left="0.7" right="0.7" top="0.75" bottom="0.75" header="0.3" footer="0.3"/>
  <pageSetup orientation="portrait" r:id="rId16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1198-6A88-4057-883B-4E96257CA153}">
  <dimension ref="A1:F1026"/>
  <sheetViews>
    <sheetView workbookViewId="0">
      <pane ySplit="1" topLeftCell="A2" activePane="bottomLeft" state="frozen"/>
      <selection pane="bottomLeft" activeCell="C1026" sqref="C2:C1026"/>
    </sheetView>
  </sheetViews>
  <sheetFormatPr baseColWidth="10" defaultColWidth="5.42578125" defaultRowHeight="11.25" x14ac:dyDescent="0.2"/>
  <cols>
    <col min="1" max="1" width="6.7109375" style="96" bestFit="1" customWidth="1"/>
    <col min="2" max="2" width="19.7109375" style="96" customWidth="1"/>
    <col min="3" max="3" width="12.85546875" style="96" bestFit="1" customWidth="1"/>
    <col min="4" max="4" width="17" style="96" bestFit="1" customWidth="1"/>
    <col min="5" max="5" width="10.28515625" style="97" bestFit="1" customWidth="1"/>
    <col min="6" max="6" width="11.28515625" style="97" bestFit="1" customWidth="1"/>
    <col min="7" max="16384" width="5.42578125" style="98"/>
  </cols>
  <sheetData>
    <row r="1" spans="1:6" x14ac:dyDescent="0.2">
      <c r="A1" s="100" t="s">
        <v>10611</v>
      </c>
      <c r="B1" s="100" t="s">
        <v>2489</v>
      </c>
      <c r="C1" s="100" t="s">
        <v>2488</v>
      </c>
      <c r="D1" s="100" t="s">
        <v>10218</v>
      </c>
      <c r="E1" s="101" t="s">
        <v>10612</v>
      </c>
      <c r="F1" s="101" t="s">
        <v>10613</v>
      </c>
    </row>
    <row r="2" spans="1:6" x14ac:dyDescent="0.2">
      <c r="A2" s="102">
        <v>150</v>
      </c>
      <c r="B2" s="102" t="s">
        <v>7769</v>
      </c>
      <c r="C2" s="102" t="s">
        <v>7367</v>
      </c>
      <c r="D2" s="102" t="s">
        <v>7949</v>
      </c>
      <c r="E2" s="102">
        <v>48905732</v>
      </c>
      <c r="F2" s="102">
        <v>540362617</v>
      </c>
    </row>
    <row r="3" spans="1:6" x14ac:dyDescent="0.2">
      <c r="A3" s="102">
        <v>250</v>
      </c>
      <c r="B3" s="102" t="s">
        <v>7849</v>
      </c>
      <c r="C3" s="102" t="s">
        <v>7368</v>
      </c>
      <c r="D3" s="102" t="s">
        <v>67</v>
      </c>
      <c r="E3" s="102">
        <v>37920960</v>
      </c>
      <c r="F3" s="102">
        <v>397826636</v>
      </c>
    </row>
    <row r="4" spans="1:6" x14ac:dyDescent="0.2">
      <c r="A4" s="102">
        <v>250</v>
      </c>
      <c r="B4" s="102" t="s">
        <v>7849</v>
      </c>
      <c r="C4" s="102" t="s">
        <v>7368</v>
      </c>
      <c r="D4" s="102" t="s">
        <v>68</v>
      </c>
      <c r="E4" s="102">
        <v>12030480</v>
      </c>
      <c r="F4" s="102">
        <v>133194599</v>
      </c>
    </row>
    <row r="5" spans="1:6" x14ac:dyDescent="0.2">
      <c r="A5" s="102">
        <v>400</v>
      </c>
      <c r="B5" s="102" t="s">
        <v>8013</v>
      </c>
      <c r="C5" s="102" t="s">
        <v>7369</v>
      </c>
      <c r="D5" s="102" t="s">
        <v>67</v>
      </c>
      <c r="E5" s="102">
        <v>55384886</v>
      </c>
      <c r="F5" s="102">
        <v>380378098</v>
      </c>
    </row>
    <row r="6" spans="1:6" x14ac:dyDescent="0.2">
      <c r="A6" s="102">
        <v>1050</v>
      </c>
      <c r="B6" s="102" t="s">
        <v>7678</v>
      </c>
      <c r="C6" s="102" t="s">
        <v>7370</v>
      </c>
      <c r="D6" s="102" t="s">
        <v>96</v>
      </c>
      <c r="E6" s="102">
        <v>63304083</v>
      </c>
      <c r="F6" s="102">
        <v>606821078</v>
      </c>
    </row>
    <row r="7" spans="1:6" x14ac:dyDescent="0.2">
      <c r="A7" s="102">
        <v>1050</v>
      </c>
      <c r="B7" s="102" t="s">
        <v>7678</v>
      </c>
      <c r="C7" s="102" t="s">
        <v>7370</v>
      </c>
      <c r="D7" s="102" t="s">
        <v>7891</v>
      </c>
      <c r="E7" s="102">
        <v>45543960</v>
      </c>
      <c r="F7" s="102">
        <v>322900847</v>
      </c>
    </row>
    <row r="8" spans="1:6" x14ac:dyDescent="0.2">
      <c r="A8" s="102">
        <v>1150</v>
      </c>
      <c r="B8" s="102" t="s">
        <v>7684</v>
      </c>
      <c r="C8" s="102" t="s">
        <v>7371</v>
      </c>
      <c r="D8" s="102" t="s">
        <v>107</v>
      </c>
      <c r="E8" s="102">
        <v>30453391</v>
      </c>
      <c r="F8" s="102">
        <v>424206133</v>
      </c>
    </row>
    <row r="9" spans="1:6" x14ac:dyDescent="0.2">
      <c r="A9" s="102">
        <v>1200</v>
      </c>
      <c r="B9" s="102" t="s">
        <v>8384</v>
      </c>
      <c r="C9" s="102" t="s">
        <v>7372</v>
      </c>
      <c r="D9" s="102" t="s">
        <v>7930</v>
      </c>
      <c r="E9" s="102">
        <v>0</v>
      </c>
      <c r="F9" s="102">
        <v>204164692</v>
      </c>
    </row>
    <row r="10" spans="1:6" x14ac:dyDescent="0.2">
      <c r="A10" s="102">
        <v>1250</v>
      </c>
      <c r="B10" s="102" t="s">
        <v>2490</v>
      </c>
      <c r="C10" s="102" t="s">
        <v>7222</v>
      </c>
      <c r="D10" s="102" t="s">
        <v>121</v>
      </c>
      <c r="E10" s="102">
        <v>49110415</v>
      </c>
      <c r="F10" s="102">
        <v>524722909</v>
      </c>
    </row>
    <row r="11" spans="1:6" x14ac:dyDescent="0.2">
      <c r="A11" s="102">
        <v>1450</v>
      </c>
      <c r="B11" s="102" t="s">
        <v>8014</v>
      </c>
      <c r="C11" s="102" t="s">
        <v>7373</v>
      </c>
      <c r="D11" s="102" t="s">
        <v>130</v>
      </c>
      <c r="E11" s="102">
        <v>19792080</v>
      </c>
      <c r="F11" s="102">
        <v>237848295</v>
      </c>
    </row>
    <row r="12" spans="1:6" x14ac:dyDescent="0.2">
      <c r="A12" s="102">
        <v>1500</v>
      </c>
      <c r="B12" s="102" t="s">
        <v>2491</v>
      </c>
      <c r="C12" s="102" t="s">
        <v>7269</v>
      </c>
      <c r="D12" s="102" t="s">
        <v>140</v>
      </c>
      <c r="E12" s="102">
        <v>46475075</v>
      </c>
      <c r="F12" s="102">
        <v>513177472</v>
      </c>
    </row>
    <row r="13" spans="1:6" x14ac:dyDescent="0.2">
      <c r="A13" s="102">
        <v>1500</v>
      </c>
      <c r="B13" s="102" t="s">
        <v>2491</v>
      </c>
      <c r="C13" s="102" t="s">
        <v>7269</v>
      </c>
      <c r="D13" s="102" t="s">
        <v>7973</v>
      </c>
      <c r="E13" s="102">
        <v>31462200</v>
      </c>
      <c r="F13" s="102">
        <v>423849191</v>
      </c>
    </row>
    <row r="14" spans="1:6" x14ac:dyDescent="0.2">
      <c r="A14" s="102">
        <v>1550</v>
      </c>
      <c r="B14" s="102" t="s">
        <v>7834</v>
      </c>
      <c r="C14" s="102" t="s">
        <v>7374</v>
      </c>
      <c r="D14" s="102" t="s">
        <v>150</v>
      </c>
      <c r="E14" s="102">
        <v>14968800</v>
      </c>
      <c r="F14" s="102">
        <v>170436599</v>
      </c>
    </row>
    <row r="15" spans="1:6" x14ac:dyDescent="0.2">
      <c r="A15" s="102">
        <v>1750</v>
      </c>
      <c r="B15" s="102" t="s">
        <v>7645</v>
      </c>
      <c r="C15" s="102" t="s">
        <v>7375</v>
      </c>
      <c r="D15" s="102" t="s">
        <v>172</v>
      </c>
      <c r="E15" s="102">
        <v>54916952</v>
      </c>
      <c r="F15" s="102">
        <v>323139979</v>
      </c>
    </row>
    <row r="16" spans="1:6" x14ac:dyDescent="0.2">
      <c r="A16" s="102">
        <v>1750</v>
      </c>
      <c r="B16" s="102" t="s">
        <v>7645</v>
      </c>
      <c r="C16" s="102" t="s">
        <v>7375</v>
      </c>
      <c r="D16" s="102" t="s">
        <v>7875</v>
      </c>
      <c r="E16" s="102">
        <v>0</v>
      </c>
      <c r="F16" s="102">
        <v>913893</v>
      </c>
    </row>
    <row r="17" spans="1:6" x14ac:dyDescent="0.2">
      <c r="A17" s="102">
        <v>1750</v>
      </c>
      <c r="B17" s="102" t="s">
        <v>7645</v>
      </c>
      <c r="C17" s="102" t="s">
        <v>7375</v>
      </c>
      <c r="D17" s="102" t="s">
        <v>8037</v>
      </c>
      <c r="E17" s="102">
        <v>17427564</v>
      </c>
      <c r="F17" s="102">
        <v>155046474</v>
      </c>
    </row>
    <row r="18" spans="1:6" x14ac:dyDescent="0.2">
      <c r="A18" s="102">
        <v>1750</v>
      </c>
      <c r="B18" s="102" t="s">
        <v>7645</v>
      </c>
      <c r="C18" s="102" t="s">
        <v>7375</v>
      </c>
      <c r="D18" s="102" t="s">
        <v>173</v>
      </c>
      <c r="E18" s="102">
        <v>26746917</v>
      </c>
      <c r="F18" s="102">
        <v>293179596</v>
      </c>
    </row>
    <row r="19" spans="1:6" x14ac:dyDescent="0.2">
      <c r="A19" s="102">
        <v>1750</v>
      </c>
      <c r="B19" s="102" t="s">
        <v>7645</v>
      </c>
      <c r="C19" s="102" t="s">
        <v>7375</v>
      </c>
      <c r="D19" s="102" t="s">
        <v>174</v>
      </c>
      <c r="E19" s="102">
        <v>52527848</v>
      </c>
      <c r="F19" s="102">
        <v>501521241</v>
      </c>
    </row>
    <row r="20" spans="1:6" x14ac:dyDescent="0.2">
      <c r="A20" s="102">
        <v>1750</v>
      </c>
      <c r="B20" s="102" t="s">
        <v>7645</v>
      </c>
      <c r="C20" s="102" t="s">
        <v>7375</v>
      </c>
      <c r="D20" s="102" t="s">
        <v>7921</v>
      </c>
      <c r="E20" s="102">
        <v>32847188</v>
      </c>
      <c r="F20" s="102">
        <v>281496677</v>
      </c>
    </row>
    <row r="21" spans="1:6" x14ac:dyDescent="0.2">
      <c r="A21" s="102">
        <v>1750</v>
      </c>
      <c r="B21" s="102" t="s">
        <v>7645</v>
      </c>
      <c r="C21" s="102" t="s">
        <v>7375</v>
      </c>
      <c r="D21" s="102" t="s">
        <v>175</v>
      </c>
      <c r="E21" s="102">
        <v>15647387</v>
      </c>
      <c r="F21" s="102">
        <v>127946657</v>
      </c>
    </row>
    <row r="22" spans="1:6" x14ac:dyDescent="0.2">
      <c r="A22" s="102">
        <v>1750</v>
      </c>
      <c r="B22" s="102" t="s">
        <v>7645</v>
      </c>
      <c r="C22" s="102" t="s">
        <v>7375</v>
      </c>
      <c r="D22" s="102" t="s">
        <v>65</v>
      </c>
      <c r="E22" s="102">
        <v>35718080</v>
      </c>
      <c r="F22" s="102">
        <v>419332088</v>
      </c>
    </row>
    <row r="23" spans="1:6" x14ac:dyDescent="0.2">
      <c r="A23" s="102">
        <v>1750</v>
      </c>
      <c r="B23" s="102" t="s">
        <v>7645</v>
      </c>
      <c r="C23" s="102" t="s">
        <v>7375</v>
      </c>
      <c r="D23" s="102" t="s">
        <v>8003</v>
      </c>
      <c r="E23" s="102">
        <v>20496869</v>
      </c>
      <c r="F23" s="102">
        <v>266336471</v>
      </c>
    </row>
    <row r="24" spans="1:6" x14ac:dyDescent="0.2">
      <c r="A24" s="102">
        <v>1750</v>
      </c>
      <c r="B24" s="102" t="s">
        <v>7645</v>
      </c>
      <c r="C24" s="102" t="s">
        <v>7375</v>
      </c>
      <c r="D24" s="102" t="s">
        <v>67</v>
      </c>
      <c r="E24" s="102">
        <v>30769200</v>
      </c>
      <c r="F24" s="102">
        <v>318570940</v>
      </c>
    </row>
    <row r="25" spans="1:6" x14ac:dyDescent="0.2">
      <c r="A25" s="102">
        <v>1750</v>
      </c>
      <c r="B25" s="102" t="s">
        <v>10614</v>
      </c>
      <c r="C25" s="102" t="s">
        <v>7375</v>
      </c>
      <c r="D25" s="102" t="s">
        <v>67</v>
      </c>
      <c r="E25" s="102">
        <v>24419360</v>
      </c>
      <c r="F25" s="102">
        <v>24419360</v>
      </c>
    </row>
    <row r="26" spans="1:6" x14ac:dyDescent="0.2">
      <c r="A26" s="102">
        <v>1800</v>
      </c>
      <c r="B26" s="102" t="s">
        <v>2492</v>
      </c>
      <c r="C26" s="102" t="s">
        <v>7204</v>
      </c>
      <c r="D26" s="102" t="s">
        <v>186</v>
      </c>
      <c r="E26" s="102">
        <v>21998592</v>
      </c>
      <c r="F26" s="102">
        <v>252522569</v>
      </c>
    </row>
    <row r="27" spans="1:6" x14ac:dyDescent="0.2">
      <c r="A27" s="102">
        <v>1800</v>
      </c>
      <c r="B27" s="102" t="s">
        <v>2492</v>
      </c>
      <c r="C27" s="102" t="s">
        <v>7204</v>
      </c>
      <c r="D27" s="102" t="s">
        <v>187</v>
      </c>
      <c r="E27" s="102">
        <v>77978134</v>
      </c>
      <c r="F27" s="102">
        <v>681521860</v>
      </c>
    </row>
    <row r="28" spans="1:6" x14ac:dyDescent="0.2">
      <c r="A28" s="102">
        <v>1800</v>
      </c>
      <c r="B28" s="102" t="s">
        <v>2492</v>
      </c>
      <c r="C28" s="102" t="s">
        <v>7204</v>
      </c>
      <c r="D28" s="102" t="s">
        <v>7878</v>
      </c>
      <c r="E28" s="102">
        <v>82714707</v>
      </c>
      <c r="F28" s="102">
        <v>641394986</v>
      </c>
    </row>
    <row r="29" spans="1:6" x14ac:dyDescent="0.2">
      <c r="A29" s="102">
        <v>1800</v>
      </c>
      <c r="B29" s="102" t="s">
        <v>2492</v>
      </c>
      <c r="C29" s="102" t="s">
        <v>7204</v>
      </c>
      <c r="D29" s="102" t="s">
        <v>7880</v>
      </c>
      <c r="E29" s="102">
        <v>65913282</v>
      </c>
      <c r="F29" s="102">
        <v>822355926</v>
      </c>
    </row>
    <row r="30" spans="1:6" x14ac:dyDescent="0.2">
      <c r="A30" s="102">
        <v>1800</v>
      </c>
      <c r="B30" s="102" t="s">
        <v>2492</v>
      </c>
      <c r="C30" s="102" t="s">
        <v>7204</v>
      </c>
      <c r="D30" s="102" t="s">
        <v>188</v>
      </c>
      <c r="E30" s="102">
        <v>0</v>
      </c>
      <c r="F30" s="102">
        <v>145364</v>
      </c>
    </row>
    <row r="31" spans="1:6" x14ac:dyDescent="0.2">
      <c r="A31" s="102">
        <v>1800</v>
      </c>
      <c r="B31" s="102" t="s">
        <v>2492</v>
      </c>
      <c r="C31" s="102" t="s">
        <v>7204</v>
      </c>
      <c r="D31" s="102" t="s">
        <v>189</v>
      </c>
      <c r="E31" s="102">
        <v>82838338</v>
      </c>
      <c r="F31" s="102">
        <v>744547496</v>
      </c>
    </row>
    <row r="32" spans="1:6" x14ac:dyDescent="0.2">
      <c r="A32" s="102">
        <v>1800</v>
      </c>
      <c r="B32" s="102" t="s">
        <v>2492</v>
      </c>
      <c r="C32" s="102" t="s">
        <v>7204</v>
      </c>
      <c r="D32" s="102" t="s">
        <v>96</v>
      </c>
      <c r="E32" s="102">
        <v>73579302</v>
      </c>
      <c r="F32" s="102">
        <v>661808558</v>
      </c>
    </row>
    <row r="33" spans="1:6" x14ac:dyDescent="0.2">
      <c r="A33" s="102">
        <v>1800</v>
      </c>
      <c r="B33" s="102" t="s">
        <v>2492</v>
      </c>
      <c r="C33" s="102" t="s">
        <v>7204</v>
      </c>
      <c r="D33" s="102" t="s">
        <v>7892</v>
      </c>
      <c r="E33" s="102">
        <v>29578350</v>
      </c>
      <c r="F33" s="102">
        <v>283820060</v>
      </c>
    </row>
    <row r="34" spans="1:6" x14ac:dyDescent="0.2">
      <c r="A34" s="102">
        <v>1800</v>
      </c>
      <c r="B34" s="102" t="s">
        <v>2492</v>
      </c>
      <c r="C34" s="102" t="s">
        <v>7204</v>
      </c>
      <c r="D34" s="102" t="s">
        <v>190</v>
      </c>
      <c r="E34" s="102">
        <v>15634080</v>
      </c>
      <c r="F34" s="102">
        <v>128876849</v>
      </c>
    </row>
    <row r="35" spans="1:6" x14ac:dyDescent="0.2">
      <c r="A35" s="102">
        <v>1800</v>
      </c>
      <c r="B35" s="102" t="s">
        <v>2492</v>
      </c>
      <c r="C35" s="102" t="s">
        <v>7204</v>
      </c>
      <c r="D35" s="102" t="s">
        <v>191</v>
      </c>
      <c r="E35" s="102">
        <v>33842350</v>
      </c>
      <c r="F35" s="102">
        <v>383627176</v>
      </c>
    </row>
    <row r="36" spans="1:6" x14ac:dyDescent="0.2">
      <c r="A36" s="102">
        <v>1800</v>
      </c>
      <c r="B36" s="102" t="s">
        <v>2492</v>
      </c>
      <c r="C36" s="102" t="s">
        <v>7204</v>
      </c>
      <c r="D36" s="102" t="s">
        <v>112</v>
      </c>
      <c r="E36" s="102">
        <v>52418520</v>
      </c>
      <c r="F36" s="102">
        <v>311245704</v>
      </c>
    </row>
    <row r="37" spans="1:6" x14ac:dyDescent="0.2">
      <c r="A37" s="102">
        <v>1800</v>
      </c>
      <c r="B37" s="102" t="s">
        <v>2492</v>
      </c>
      <c r="C37" s="102" t="s">
        <v>7204</v>
      </c>
      <c r="D37" s="102" t="s">
        <v>192</v>
      </c>
      <c r="E37" s="102">
        <v>25280640</v>
      </c>
      <c r="F37" s="102">
        <v>282186594</v>
      </c>
    </row>
    <row r="38" spans="1:6" x14ac:dyDescent="0.2">
      <c r="A38" s="102">
        <v>1800</v>
      </c>
      <c r="B38" s="102" t="s">
        <v>2492</v>
      </c>
      <c r="C38" s="102" t="s">
        <v>7204</v>
      </c>
      <c r="D38" s="102" t="s">
        <v>7922</v>
      </c>
      <c r="E38" s="102">
        <v>19592496</v>
      </c>
      <c r="F38" s="102">
        <v>227841785</v>
      </c>
    </row>
    <row r="39" spans="1:6" x14ac:dyDescent="0.2">
      <c r="A39" s="102">
        <v>1800</v>
      </c>
      <c r="B39" s="102" t="s">
        <v>2492</v>
      </c>
      <c r="C39" s="102" t="s">
        <v>7204</v>
      </c>
      <c r="D39" s="102" t="s">
        <v>193</v>
      </c>
      <c r="E39" s="102">
        <v>21483000</v>
      </c>
      <c r="F39" s="102">
        <v>246915930</v>
      </c>
    </row>
    <row r="40" spans="1:6" x14ac:dyDescent="0.2">
      <c r="A40" s="102">
        <v>1800</v>
      </c>
      <c r="B40" s="102" t="s">
        <v>2492</v>
      </c>
      <c r="C40" s="102" t="s">
        <v>7204</v>
      </c>
      <c r="D40" s="102" t="s">
        <v>7930</v>
      </c>
      <c r="E40" s="102">
        <v>78759139</v>
      </c>
      <c r="F40" s="102">
        <v>815617080</v>
      </c>
    </row>
    <row r="41" spans="1:6" x14ac:dyDescent="0.2">
      <c r="A41" s="102">
        <v>1800</v>
      </c>
      <c r="B41" s="102" t="s">
        <v>2492</v>
      </c>
      <c r="C41" s="102" t="s">
        <v>7204</v>
      </c>
      <c r="D41" s="102" t="s">
        <v>7931</v>
      </c>
      <c r="E41" s="102">
        <v>19718899</v>
      </c>
      <c r="F41" s="102">
        <v>165282569</v>
      </c>
    </row>
    <row r="42" spans="1:6" x14ac:dyDescent="0.2">
      <c r="A42" s="102">
        <v>1800</v>
      </c>
      <c r="B42" s="102" t="s">
        <v>2492</v>
      </c>
      <c r="C42" s="102" t="s">
        <v>7204</v>
      </c>
      <c r="D42" s="102" t="s">
        <v>7934</v>
      </c>
      <c r="E42" s="102">
        <v>25227417</v>
      </c>
      <c r="F42" s="102">
        <v>253554276</v>
      </c>
    </row>
    <row r="43" spans="1:6" x14ac:dyDescent="0.2">
      <c r="A43" s="102">
        <v>1800</v>
      </c>
      <c r="B43" s="102" t="s">
        <v>2492</v>
      </c>
      <c r="C43" s="102" t="s">
        <v>7204</v>
      </c>
      <c r="D43" s="102" t="s">
        <v>194</v>
      </c>
      <c r="E43" s="102">
        <v>137491200</v>
      </c>
      <c r="F43" s="102">
        <v>1053852750</v>
      </c>
    </row>
    <row r="44" spans="1:6" x14ac:dyDescent="0.2">
      <c r="A44" s="102">
        <v>1800</v>
      </c>
      <c r="B44" s="102" t="s">
        <v>2492</v>
      </c>
      <c r="C44" s="102" t="s">
        <v>7204</v>
      </c>
      <c r="D44" s="102" t="s">
        <v>7943</v>
      </c>
      <c r="E44" s="102">
        <v>26123328</v>
      </c>
      <c r="F44" s="102">
        <v>208814760</v>
      </c>
    </row>
    <row r="45" spans="1:6" x14ac:dyDescent="0.2">
      <c r="A45" s="102">
        <v>1800</v>
      </c>
      <c r="B45" s="102" t="s">
        <v>2492</v>
      </c>
      <c r="C45" s="102" t="s">
        <v>7204</v>
      </c>
      <c r="D45" s="102" t="s">
        <v>195</v>
      </c>
      <c r="E45" s="102">
        <v>14694372</v>
      </c>
      <c r="F45" s="102">
        <v>173722251</v>
      </c>
    </row>
    <row r="46" spans="1:6" x14ac:dyDescent="0.2">
      <c r="A46" s="102">
        <v>1800</v>
      </c>
      <c r="B46" s="102" t="s">
        <v>2492</v>
      </c>
      <c r="C46" s="102" t="s">
        <v>7204</v>
      </c>
      <c r="D46" s="102" t="s">
        <v>196</v>
      </c>
      <c r="E46" s="102">
        <v>14890297</v>
      </c>
      <c r="F46" s="102">
        <v>172350776</v>
      </c>
    </row>
    <row r="47" spans="1:6" x14ac:dyDescent="0.2">
      <c r="A47" s="102">
        <v>1800</v>
      </c>
      <c r="B47" s="102" t="s">
        <v>2492</v>
      </c>
      <c r="C47" s="102" t="s">
        <v>7204</v>
      </c>
      <c r="D47" s="102" t="s">
        <v>206</v>
      </c>
      <c r="E47" s="102">
        <v>67714416</v>
      </c>
      <c r="F47" s="102">
        <v>509238613</v>
      </c>
    </row>
    <row r="48" spans="1:6" x14ac:dyDescent="0.2">
      <c r="A48" s="102">
        <v>1800</v>
      </c>
      <c r="B48" s="102" t="s">
        <v>2492</v>
      </c>
      <c r="C48" s="102" t="s">
        <v>7204</v>
      </c>
      <c r="D48" s="102" t="s">
        <v>7959</v>
      </c>
      <c r="E48" s="102">
        <v>67503744</v>
      </c>
      <c r="F48" s="102">
        <v>490237508</v>
      </c>
    </row>
    <row r="49" spans="1:6" x14ac:dyDescent="0.2">
      <c r="A49" s="102">
        <v>1800</v>
      </c>
      <c r="B49" s="102" t="s">
        <v>2492</v>
      </c>
      <c r="C49" s="102" t="s">
        <v>7204</v>
      </c>
      <c r="D49" s="102" t="s">
        <v>164</v>
      </c>
      <c r="E49" s="102">
        <v>38669400</v>
      </c>
      <c r="F49" s="102">
        <v>412767480</v>
      </c>
    </row>
    <row r="50" spans="1:6" x14ac:dyDescent="0.2">
      <c r="A50" s="102">
        <v>1800</v>
      </c>
      <c r="B50" s="102" t="s">
        <v>2492</v>
      </c>
      <c r="C50" s="102" t="s">
        <v>7204</v>
      </c>
      <c r="D50" s="102" t="s">
        <v>7960</v>
      </c>
      <c r="E50" s="102">
        <v>122844951</v>
      </c>
      <c r="F50" s="102">
        <v>1269583707</v>
      </c>
    </row>
    <row r="51" spans="1:6" x14ac:dyDescent="0.2">
      <c r="A51" s="102">
        <v>1800</v>
      </c>
      <c r="B51" s="102" t="s">
        <v>2492</v>
      </c>
      <c r="C51" s="102" t="s">
        <v>7204</v>
      </c>
      <c r="D51" s="102" t="s">
        <v>7961</v>
      </c>
      <c r="E51" s="102">
        <v>19592496</v>
      </c>
      <c r="F51" s="102">
        <v>221945094</v>
      </c>
    </row>
    <row r="52" spans="1:6" x14ac:dyDescent="0.2">
      <c r="A52" s="102">
        <v>1800</v>
      </c>
      <c r="B52" s="102" t="s">
        <v>2492</v>
      </c>
      <c r="C52" s="102" t="s">
        <v>7204</v>
      </c>
      <c r="D52" s="102" t="s">
        <v>197</v>
      </c>
      <c r="E52" s="102">
        <v>27994982</v>
      </c>
      <c r="F52" s="102">
        <v>321112395</v>
      </c>
    </row>
    <row r="53" spans="1:6" x14ac:dyDescent="0.2">
      <c r="A53" s="102">
        <v>1800</v>
      </c>
      <c r="B53" s="102" t="s">
        <v>2492</v>
      </c>
      <c r="C53" s="102" t="s">
        <v>7204</v>
      </c>
      <c r="D53" s="102" t="s">
        <v>198</v>
      </c>
      <c r="E53" s="102">
        <v>47983320</v>
      </c>
      <c r="F53" s="102">
        <v>414627473</v>
      </c>
    </row>
    <row r="54" spans="1:6" x14ac:dyDescent="0.2">
      <c r="A54" s="102">
        <v>1800</v>
      </c>
      <c r="B54" s="102" t="s">
        <v>2492</v>
      </c>
      <c r="C54" s="102" t="s">
        <v>7204</v>
      </c>
      <c r="D54" s="102" t="s">
        <v>199</v>
      </c>
      <c r="E54" s="102">
        <v>39013128</v>
      </c>
      <c r="F54" s="102">
        <v>352154916</v>
      </c>
    </row>
    <row r="55" spans="1:6" x14ac:dyDescent="0.2">
      <c r="A55" s="102">
        <v>1800</v>
      </c>
      <c r="B55" s="102" t="s">
        <v>2492</v>
      </c>
      <c r="C55" s="102" t="s">
        <v>7204</v>
      </c>
      <c r="D55" s="102" t="s">
        <v>7977</v>
      </c>
      <c r="E55" s="102">
        <v>19718899</v>
      </c>
      <c r="F55" s="102">
        <v>165207534</v>
      </c>
    </row>
    <row r="56" spans="1:6" x14ac:dyDescent="0.2">
      <c r="A56" s="102">
        <v>1800</v>
      </c>
      <c r="B56" s="102" t="s">
        <v>2492</v>
      </c>
      <c r="C56" s="102" t="s">
        <v>7204</v>
      </c>
      <c r="D56" s="102" t="s">
        <v>200</v>
      </c>
      <c r="E56" s="102">
        <v>49441392</v>
      </c>
      <c r="F56" s="102">
        <v>492439886</v>
      </c>
    </row>
    <row r="57" spans="1:6" x14ac:dyDescent="0.2">
      <c r="A57" s="102">
        <v>1800</v>
      </c>
      <c r="B57" s="102" t="s">
        <v>2492</v>
      </c>
      <c r="C57" s="102" t="s">
        <v>7204</v>
      </c>
      <c r="D57" s="102" t="s">
        <v>7989</v>
      </c>
      <c r="E57" s="102">
        <v>23902844</v>
      </c>
      <c r="F57" s="102">
        <v>216891469</v>
      </c>
    </row>
    <row r="58" spans="1:6" x14ac:dyDescent="0.2">
      <c r="A58" s="102">
        <v>1800</v>
      </c>
      <c r="B58" s="102" t="s">
        <v>2492</v>
      </c>
      <c r="C58" s="102" t="s">
        <v>7204</v>
      </c>
      <c r="D58" s="102" t="s">
        <v>7993</v>
      </c>
      <c r="E58" s="102">
        <v>41419224</v>
      </c>
      <c r="F58" s="102">
        <v>406630224</v>
      </c>
    </row>
    <row r="59" spans="1:6" x14ac:dyDescent="0.2">
      <c r="A59" s="102">
        <v>1800</v>
      </c>
      <c r="B59" s="102" t="s">
        <v>2492</v>
      </c>
      <c r="C59" s="102" t="s">
        <v>7204</v>
      </c>
      <c r="D59" s="102" t="s">
        <v>201</v>
      </c>
      <c r="E59" s="102">
        <v>67370688</v>
      </c>
      <c r="F59" s="102">
        <v>720409620</v>
      </c>
    </row>
    <row r="60" spans="1:6" x14ac:dyDescent="0.2">
      <c r="A60" s="102">
        <v>1800</v>
      </c>
      <c r="B60" s="102" t="s">
        <v>2492</v>
      </c>
      <c r="C60" s="102" t="s">
        <v>7204</v>
      </c>
      <c r="D60" s="102" t="s">
        <v>202</v>
      </c>
      <c r="E60" s="102">
        <v>48001615</v>
      </c>
      <c r="F60" s="102">
        <v>353214819</v>
      </c>
    </row>
    <row r="61" spans="1:6" x14ac:dyDescent="0.2">
      <c r="A61" s="102">
        <v>1800</v>
      </c>
      <c r="B61" s="102" t="s">
        <v>2492</v>
      </c>
      <c r="C61" s="102" t="s">
        <v>7204</v>
      </c>
      <c r="D61" s="102" t="s">
        <v>203</v>
      </c>
      <c r="E61" s="102">
        <v>21943596</v>
      </c>
      <c r="F61" s="102">
        <v>217995259</v>
      </c>
    </row>
    <row r="62" spans="1:6" x14ac:dyDescent="0.2">
      <c r="A62" s="102">
        <v>1800</v>
      </c>
      <c r="B62" s="102" t="s">
        <v>2492</v>
      </c>
      <c r="C62" s="102" t="s">
        <v>7204</v>
      </c>
      <c r="D62" s="102" t="s">
        <v>67</v>
      </c>
      <c r="E62" s="102">
        <v>17186400</v>
      </c>
      <c r="F62" s="102">
        <v>211110000</v>
      </c>
    </row>
    <row r="63" spans="1:6" x14ac:dyDescent="0.2">
      <c r="A63" s="102">
        <v>1800</v>
      </c>
      <c r="B63" s="102" t="s">
        <v>2492</v>
      </c>
      <c r="C63" s="102" t="s">
        <v>7204</v>
      </c>
      <c r="D63" s="102" t="s">
        <v>204</v>
      </c>
      <c r="E63" s="102">
        <v>45372096</v>
      </c>
      <c r="F63" s="102">
        <v>507237252</v>
      </c>
    </row>
    <row r="64" spans="1:6" x14ac:dyDescent="0.2">
      <c r="A64" s="102">
        <v>1800</v>
      </c>
      <c r="B64" s="102" t="s">
        <v>2492</v>
      </c>
      <c r="C64" s="102" t="s">
        <v>7204</v>
      </c>
      <c r="D64" s="102" t="s">
        <v>205</v>
      </c>
      <c r="E64" s="102">
        <v>24686545</v>
      </c>
      <c r="F64" s="102">
        <v>237461052</v>
      </c>
    </row>
    <row r="65" spans="1:6" x14ac:dyDescent="0.2">
      <c r="A65" s="102">
        <v>1950</v>
      </c>
      <c r="B65" s="102" t="s">
        <v>2493</v>
      </c>
      <c r="C65" s="102" t="s">
        <v>7267</v>
      </c>
      <c r="D65" s="102" t="s">
        <v>217</v>
      </c>
      <c r="E65" s="102">
        <v>49296694</v>
      </c>
      <c r="F65" s="102">
        <v>453740385</v>
      </c>
    </row>
    <row r="66" spans="1:6" x14ac:dyDescent="0.2">
      <c r="A66" s="102">
        <v>1950</v>
      </c>
      <c r="B66" s="102" t="s">
        <v>10615</v>
      </c>
      <c r="C66" s="102" t="s">
        <v>7267</v>
      </c>
      <c r="D66" s="102" t="s">
        <v>217</v>
      </c>
      <c r="E66" s="102">
        <v>16800000</v>
      </c>
      <c r="F66" s="102">
        <v>16800000</v>
      </c>
    </row>
    <row r="67" spans="1:6" x14ac:dyDescent="0.2">
      <c r="A67" s="102">
        <v>2150</v>
      </c>
      <c r="B67" s="102" t="s">
        <v>2494</v>
      </c>
      <c r="C67" s="102" t="s">
        <v>7243</v>
      </c>
      <c r="D67" s="102" t="s">
        <v>187</v>
      </c>
      <c r="E67" s="102">
        <v>25780931</v>
      </c>
      <c r="F67" s="102">
        <v>315251154</v>
      </c>
    </row>
    <row r="68" spans="1:6" x14ac:dyDescent="0.2">
      <c r="A68" s="102">
        <v>2150</v>
      </c>
      <c r="B68" s="102" t="s">
        <v>2494</v>
      </c>
      <c r="C68" s="102" t="s">
        <v>7243</v>
      </c>
      <c r="D68" s="102" t="s">
        <v>7866</v>
      </c>
      <c r="E68" s="102">
        <v>9092178</v>
      </c>
      <c r="F68" s="102">
        <v>85700800</v>
      </c>
    </row>
    <row r="69" spans="1:6" x14ac:dyDescent="0.2">
      <c r="A69" s="102">
        <v>2150</v>
      </c>
      <c r="B69" s="102" t="s">
        <v>2494</v>
      </c>
      <c r="C69" s="102" t="s">
        <v>7243</v>
      </c>
      <c r="D69" s="102" t="s">
        <v>189</v>
      </c>
      <c r="E69" s="102">
        <v>0</v>
      </c>
      <c r="F69" s="102">
        <v>441559462</v>
      </c>
    </row>
    <row r="70" spans="1:6" x14ac:dyDescent="0.2">
      <c r="A70" s="102">
        <v>2150</v>
      </c>
      <c r="B70" s="102" t="s">
        <v>2494</v>
      </c>
      <c r="C70" s="102" t="s">
        <v>7243</v>
      </c>
      <c r="D70" s="102" t="s">
        <v>226</v>
      </c>
      <c r="E70" s="102">
        <v>28613971</v>
      </c>
      <c r="F70" s="102">
        <v>122301302</v>
      </c>
    </row>
    <row r="71" spans="1:6" x14ac:dyDescent="0.2">
      <c r="A71" s="102">
        <v>2150</v>
      </c>
      <c r="B71" s="102" t="s">
        <v>2494</v>
      </c>
      <c r="C71" s="102" t="s">
        <v>7243</v>
      </c>
      <c r="D71" s="102" t="s">
        <v>227</v>
      </c>
      <c r="E71" s="102">
        <v>10803848</v>
      </c>
      <c r="F71" s="102">
        <v>144794967</v>
      </c>
    </row>
    <row r="72" spans="1:6" x14ac:dyDescent="0.2">
      <c r="A72" s="102">
        <v>2150</v>
      </c>
      <c r="B72" s="102" t="s">
        <v>2494</v>
      </c>
      <c r="C72" s="102" t="s">
        <v>7243</v>
      </c>
      <c r="D72" s="102" t="s">
        <v>7915</v>
      </c>
      <c r="E72" s="102">
        <v>9449655</v>
      </c>
      <c r="F72" s="102">
        <v>89067775</v>
      </c>
    </row>
    <row r="73" spans="1:6" x14ac:dyDescent="0.2">
      <c r="A73" s="102">
        <v>2150</v>
      </c>
      <c r="B73" s="102" t="s">
        <v>2494</v>
      </c>
      <c r="C73" s="102" t="s">
        <v>7243</v>
      </c>
      <c r="D73" s="102" t="s">
        <v>192</v>
      </c>
      <c r="E73" s="102">
        <v>11090957</v>
      </c>
      <c r="F73" s="102">
        <v>91114172</v>
      </c>
    </row>
    <row r="74" spans="1:6" x14ac:dyDescent="0.2">
      <c r="A74" s="102">
        <v>2150</v>
      </c>
      <c r="B74" s="102" t="s">
        <v>2494</v>
      </c>
      <c r="C74" s="102" t="s">
        <v>7243</v>
      </c>
      <c r="D74" s="102" t="s">
        <v>7949</v>
      </c>
      <c r="E74" s="102">
        <v>29054899</v>
      </c>
      <c r="F74" s="102">
        <v>319061406</v>
      </c>
    </row>
    <row r="75" spans="1:6" x14ac:dyDescent="0.2">
      <c r="A75" s="102">
        <v>2150</v>
      </c>
      <c r="B75" s="102" t="s">
        <v>2494</v>
      </c>
      <c r="C75" s="102" t="s">
        <v>7243</v>
      </c>
      <c r="D75" s="102" t="s">
        <v>229</v>
      </c>
      <c r="E75" s="102">
        <v>12889800</v>
      </c>
      <c r="F75" s="102">
        <v>154677600</v>
      </c>
    </row>
    <row r="76" spans="1:6" x14ac:dyDescent="0.2">
      <c r="A76" s="102">
        <v>2150</v>
      </c>
      <c r="B76" s="102" t="s">
        <v>2494</v>
      </c>
      <c r="C76" s="102" t="s">
        <v>7243</v>
      </c>
      <c r="D76" s="102" t="s">
        <v>7960</v>
      </c>
      <c r="E76" s="102">
        <v>0</v>
      </c>
      <c r="F76" s="102">
        <v>187907830</v>
      </c>
    </row>
    <row r="77" spans="1:6" x14ac:dyDescent="0.2">
      <c r="A77" s="102">
        <v>2150</v>
      </c>
      <c r="B77" s="102" t="s">
        <v>2494</v>
      </c>
      <c r="C77" s="102" t="s">
        <v>7243</v>
      </c>
      <c r="D77" s="102" t="s">
        <v>230</v>
      </c>
      <c r="E77" s="102">
        <v>37884924</v>
      </c>
      <c r="F77" s="102">
        <v>179607137</v>
      </c>
    </row>
    <row r="78" spans="1:6" x14ac:dyDescent="0.2">
      <c r="A78" s="102">
        <v>2150</v>
      </c>
      <c r="B78" s="102" t="s">
        <v>2494</v>
      </c>
      <c r="C78" s="102" t="s">
        <v>7243</v>
      </c>
      <c r="D78" s="102" t="s">
        <v>150</v>
      </c>
      <c r="E78" s="102">
        <v>11766956</v>
      </c>
      <c r="F78" s="102">
        <v>104484889</v>
      </c>
    </row>
    <row r="79" spans="1:6" x14ac:dyDescent="0.2">
      <c r="A79" s="102">
        <v>2150</v>
      </c>
      <c r="B79" s="102" t="s">
        <v>2494</v>
      </c>
      <c r="C79" s="102" t="s">
        <v>7243</v>
      </c>
      <c r="D79" s="102" t="s">
        <v>202</v>
      </c>
      <c r="E79" s="102">
        <v>8503257</v>
      </c>
      <c r="F79" s="102">
        <v>92510402</v>
      </c>
    </row>
    <row r="80" spans="1:6" x14ac:dyDescent="0.2">
      <c r="A80" s="102">
        <v>2150</v>
      </c>
      <c r="B80" s="102" t="s">
        <v>2494</v>
      </c>
      <c r="C80" s="102" t="s">
        <v>7243</v>
      </c>
      <c r="D80" s="102" t="s">
        <v>68</v>
      </c>
      <c r="E80" s="102">
        <v>8490082</v>
      </c>
      <c r="F80" s="102">
        <v>88492400</v>
      </c>
    </row>
    <row r="81" spans="1:6" x14ac:dyDescent="0.2">
      <c r="A81" s="102">
        <v>2150</v>
      </c>
      <c r="B81" s="102" t="s">
        <v>10616</v>
      </c>
      <c r="C81" s="102" t="s">
        <v>7243</v>
      </c>
      <c r="D81" s="102" t="s">
        <v>7960</v>
      </c>
      <c r="E81" s="102">
        <v>63090455</v>
      </c>
      <c r="F81" s="102">
        <v>63090455</v>
      </c>
    </row>
    <row r="82" spans="1:6" x14ac:dyDescent="0.2">
      <c r="A82" s="102">
        <v>2260</v>
      </c>
      <c r="B82" s="102" t="s">
        <v>7702</v>
      </c>
      <c r="C82" s="102" t="s">
        <v>7376</v>
      </c>
      <c r="D82" s="102" t="s">
        <v>7899</v>
      </c>
      <c r="E82" s="102">
        <v>43866900</v>
      </c>
      <c r="F82" s="102">
        <v>526402800</v>
      </c>
    </row>
    <row r="83" spans="1:6" x14ac:dyDescent="0.2">
      <c r="A83" s="102">
        <v>2260</v>
      </c>
      <c r="B83" s="102" t="s">
        <v>7702</v>
      </c>
      <c r="C83" s="102" t="s">
        <v>7376</v>
      </c>
      <c r="D83" s="102" t="s">
        <v>217</v>
      </c>
      <c r="E83" s="102">
        <v>18087300</v>
      </c>
      <c r="F83" s="102">
        <v>217047600</v>
      </c>
    </row>
    <row r="84" spans="1:6" x14ac:dyDescent="0.2">
      <c r="A84" s="102">
        <v>2260</v>
      </c>
      <c r="B84" s="102" t="s">
        <v>7702</v>
      </c>
      <c r="C84" s="102" t="s">
        <v>7376</v>
      </c>
      <c r="D84" s="102" t="s">
        <v>236</v>
      </c>
      <c r="E84" s="102">
        <v>10311840</v>
      </c>
      <c r="F84" s="102">
        <v>124773264</v>
      </c>
    </row>
    <row r="85" spans="1:6" x14ac:dyDescent="0.2">
      <c r="A85" s="102">
        <v>2260</v>
      </c>
      <c r="B85" s="102" t="s">
        <v>7702</v>
      </c>
      <c r="C85" s="102" t="s">
        <v>7376</v>
      </c>
      <c r="D85" s="102" t="s">
        <v>237</v>
      </c>
      <c r="E85" s="102">
        <v>8593200</v>
      </c>
      <c r="F85" s="102">
        <v>94525199</v>
      </c>
    </row>
    <row r="86" spans="1:6" x14ac:dyDescent="0.2">
      <c r="A86" s="102">
        <v>2260</v>
      </c>
      <c r="B86" s="102" t="s">
        <v>10617</v>
      </c>
      <c r="C86" s="102" t="s">
        <v>7376</v>
      </c>
      <c r="D86" s="102" t="s">
        <v>331</v>
      </c>
      <c r="E86" s="102">
        <v>18624936</v>
      </c>
      <c r="F86" s="102">
        <v>18624936</v>
      </c>
    </row>
    <row r="87" spans="1:6" x14ac:dyDescent="0.2">
      <c r="A87" s="102">
        <v>2260</v>
      </c>
      <c r="B87" s="102" t="s">
        <v>10617</v>
      </c>
      <c r="C87" s="102" t="s">
        <v>7376</v>
      </c>
      <c r="D87" s="102" t="s">
        <v>7991</v>
      </c>
      <c r="E87" s="102">
        <v>18624936</v>
      </c>
      <c r="F87" s="102">
        <v>18624936</v>
      </c>
    </row>
    <row r="88" spans="1:6" x14ac:dyDescent="0.2">
      <c r="A88" s="102">
        <v>2330</v>
      </c>
      <c r="B88" s="102" t="s">
        <v>2495</v>
      </c>
      <c r="C88" s="102" t="s">
        <v>7218</v>
      </c>
      <c r="D88" s="102" t="s">
        <v>7865</v>
      </c>
      <c r="E88" s="102">
        <v>8153006</v>
      </c>
      <c r="F88" s="102">
        <v>88641268</v>
      </c>
    </row>
    <row r="89" spans="1:6" x14ac:dyDescent="0.2">
      <c r="A89" s="102">
        <v>2330</v>
      </c>
      <c r="B89" s="102" t="s">
        <v>2495</v>
      </c>
      <c r="C89" s="102" t="s">
        <v>7218</v>
      </c>
      <c r="D89" s="102" t="s">
        <v>7871</v>
      </c>
      <c r="E89" s="102">
        <v>11376288</v>
      </c>
      <c r="F89" s="102">
        <v>116417346</v>
      </c>
    </row>
    <row r="90" spans="1:6" x14ac:dyDescent="0.2">
      <c r="A90" s="102">
        <v>2330</v>
      </c>
      <c r="B90" s="102" t="s">
        <v>2495</v>
      </c>
      <c r="C90" s="102" t="s">
        <v>7218</v>
      </c>
      <c r="D90" s="102" t="s">
        <v>248</v>
      </c>
      <c r="E90" s="102">
        <v>47116794</v>
      </c>
      <c r="F90" s="102">
        <v>397002905</v>
      </c>
    </row>
    <row r="91" spans="1:6" x14ac:dyDescent="0.2">
      <c r="A91" s="102">
        <v>2330</v>
      </c>
      <c r="B91" s="102" t="s">
        <v>2495</v>
      </c>
      <c r="C91" s="102" t="s">
        <v>7218</v>
      </c>
      <c r="D91" s="102" t="s">
        <v>107</v>
      </c>
      <c r="E91" s="102">
        <v>9796248</v>
      </c>
      <c r="F91" s="102">
        <v>112985514</v>
      </c>
    </row>
    <row r="92" spans="1:6" x14ac:dyDescent="0.2">
      <c r="A92" s="102">
        <v>2330</v>
      </c>
      <c r="B92" s="102" t="s">
        <v>2495</v>
      </c>
      <c r="C92" s="102" t="s">
        <v>7218</v>
      </c>
      <c r="D92" s="102" t="s">
        <v>249</v>
      </c>
      <c r="E92" s="102">
        <v>9480240</v>
      </c>
      <c r="F92" s="102">
        <v>108169537</v>
      </c>
    </row>
    <row r="93" spans="1:6" x14ac:dyDescent="0.2">
      <c r="A93" s="102">
        <v>2330</v>
      </c>
      <c r="B93" s="102" t="s">
        <v>2495</v>
      </c>
      <c r="C93" s="102" t="s">
        <v>7218</v>
      </c>
      <c r="D93" s="102" t="s">
        <v>192</v>
      </c>
      <c r="E93" s="102">
        <v>65603261</v>
      </c>
      <c r="F93" s="102">
        <v>510283768</v>
      </c>
    </row>
    <row r="94" spans="1:6" x14ac:dyDescent="0.2">
      <c r="A94" s="102">
        <v>2330</v>
      </c>
      <c r="B94" s="102" t="s">
        <v>2495</v>
      </c>
      <c r="C94" s="102" t="s">
        <v>7218</v>
      </c>
      <c r="D94" s="102" t="s">
        <v>416</v>
      </c>
      <c r="E94" s="102">
        <v>20795544</v>
      </c>
      <c r="F94" s="102">
        <v>134663999</v>
      </c>
    </row>
    <row r="95" spans="1:6" x14ac:dyDescent="0.2">
      <c r="A95" s="102">
        <v>2330</v>
      </c>
      <c r="B95" s="102" t="s">
        <v>2495</v>
      </c>
      <c r="C95" s="102" t="s">
        <v>7218</v>
      </c>
      <c r="D95" s="102" t="s">
        <v>8003</v>
      </c>
      <c r="E95" s="102">
        <v>30052363</v>
      </c>
      <c r="F95" s="102">
        <v>295279865</v>
      </c>
    </row>
    <row r="96" spans="1:6" x14ac:dyDescent="0.2">
      <c r="A96" s="102">
        <v>2330</v>
      </c>
      <c r="B96" s="102" t="s">
        <v>2495</v>
      </c>
      <c r="C96" s="102" t="s">
        <v>7218</v>
      </c>
      <c r="D96" s="102" t="s">
        <v>251</v>
      </c>
      <c r="E96" s="102">
        <v>15737199</v>
      </c>
      <c r="F96" s="102">
        <v>141406193</v>
      </c>
    </row>
    <row r="97" spans="1:6" x14ac:dyDescent="0.2">
      <c r="A97" s="102">
        <v>2450</v>
      </c>
      <c r="B97" s="102" t="s">
        <v>7688</v>
      </c>
      <c r="C97" s="102" t="s">
        <v>7377</v>
      </c>
      <c r="D97" s="102" t="s">
        <v>7892</v>
      </c>
      <c r="E97" s="102">
        <v>19621103</v>
      </c>
      <c r="F97" s="102">
        <v>225745157</v>
      </c>
    </row>
    <row r="98" spans="1:6" x14ac:dyDescent="0.2">
      <c r="A98" s="102">
        <v>2450</v>
      </c>
      <c r="B98" s="102" t="s">
        <v>7688</v>
      </c>
      <c r="C98" s="102" t="s">
        <v>7377</v>
      </c>
      <c r="D98" s="102" t="s">
        <v>260</v>
      </c>
      <c r="E98" s="102">
        <v>10248638</v>
      </c>
      <c r="F98" s="102">
        <v>122724199</v>
      </c>
    </row>
    <row r="99" spans="1:6" x14ac:dyDescent="0.2">
      <c r="A99" s="102">
        <v>2550</v>
      </c>
      <c r="B99" s="102" t="s">
        <v>8015</v>
      </c>
      <c r="C99" s="102" t="s">
        <v>7378</v>
      </c>
      <c r="D99" s="102" t="s">
        <v>7890</v>
      </c>
      <c r="E99" s="102">
        <v>38959536</v>
      </c>
      <c r="F99" s="102">
        <v>419164776</v>
      </c>
    </row>
    <row r="100" spans="1:6" x14ac:dyDescent="0.2">
      <c r="A100" s="102">
        <v>2550</v>
      </c>
      <c r="B100" s="102" t="s">
        <v>8015</v>
      </c>
      <c r="C100" s="102" t="s">
        <v>7378</v>
      </c>
      <c r="D100" s="102" t="s">
        <v>112</v>
      </c>
      <c r="E100" s="102">
        <v>0</v>
      </c>
      <c r="F100" s="102">
        <v>343728</v>
      </c>
    </row>
    <row r="101" spans="1:6" x14ac:dyDescent="0.2">
      <c r="A101" s="102">
        <v>3450</v>
      </c>
      <c r="B101" s="102" t="s">
        <v>2496</v>
      </c>
      <c r="C101" s="102" t="s">
        <v>7225</v>
      </c>
      <c r="D101" s="102" t="s">
        <v>294</v>
      </c>
      <c r="E101" s="102">
        <v>0</v>
      </c>
      <c r="F101" s="102">
        <v>61897607</v>
      </c>
    </row>
    <row r="102" spans="1:6" x14ac:dyDescent="0.2">
      <c r="A102" s="102">
        <v>3450</v>
      </c>
      <c r="B102" s="102" t="s">
        <v>2496</v>
      </c>
      <c r="C102" s="102" t="s">
        <v>7225</v>
      </c>
      <c r="D102" s="102" t="s">
        <v>7978</v>
      </c>
      <c r="E102" s="102">
        <v>9859450</v>
      </c>
      <c r="F102" s="102">
        <v>107316317</v>
      </c>
    </row>
    <row r="103" spans="1:6" x14ac:dyDescent="0.2">
      <c r="A103" s="102">
        <v>3650</v>
      </c>
      <c r="B103" s="102" t="s">
        <v>2497</v>
      </c>
      <c r="C103" s="102" t="s">
        <v>7194</v>
      </c>
      <c r="D103" s="102" t="s">
        <v>309</v>
      </c>
      <c r="E103" s="102">
        <v>34758663</v>
      </c>
      <c r="F103" s="102">
        <v>492159280</v>
      </c>
    </row>
    <row r="104" spans="1:6" x14ac:dyDescent="0.2">
      <c r="A104" s="102">
        <v>3650</v>
      </c>
      <c r="B104" s="102" t="s">
        <v>10618</v>
      </c>
      <c r="C104" s="102" t="s">
        <v>7194</v>
      </c>
      <c r="D104" s="102" t="s">
        <v>309</v>
      </c>
      <c r="E104" s="102">
        <v>36045637</v>
      </c>
      <c r="F104" s="102">
        <v>36045637</v>
      </c>
    </row>
    <row r="105" spans="1:6" x14ac:dyDescent="0.2">
      <c r="A105" s="102">
        <v>3800</v>
      </c>
      <c r="B105" s="102" t="s">
        <v>2498</v>
      </c>
      <c r="C105" s="102" t="s">
        <v>7227</v>
      </c>
      <c r="D105" s="102" t="s">
        <v>188</v>
      </c>
      <c r="E105" s="102">
        <v>41869102</v>
      </c>
      <c r="F105" s="102">
        <v>364725435</v>
      </c>
    </row>
    <row r="106" spans="1:6" x14ac:dyDescent="0.2">
      <c r="A106" s="102">
        <v>3800</v>
      </c>
      <c r="B106" s="102" t="s">
        <v>2498</v>
      </c>
      <c r="C106" s="102" t="s">
        <v>7227</v>
      </c>
      <c r="D106" s="102" t="s">
        <v>96</v>
      </c>
      <c r="E106" s="102">
        <v>150807667</v>
      </c>
      <c r="F106" s="102">
        <v>1171830339</v>
      </c>
    </row>
    <row r="107" spans="1:6" x14ac:dyDescent="0.2">
      <c r="A107" s="102">
        <v>3800</v>
      </c>
      <c r="B107" s="102" t="s">
        <v>2498</v>
      </c>
      <c r="C107" s="102" t="s">
        <v>7227</v>
      </c>
      <c r="D107" s="102" t="s">
        <v>227</v>
      </c>
      <c r="E107" s="102">
        <v>133238077</v>
      </c>
      <c r="F107" s="102">
        <v>1278590558</v>
      </c>
    </row>
    <row r="108" spans="1:6" x14ac:dyDescent="0.2">
      <c r="A108" s="102">
        <v>3800</v>
      </c>
      <c r="B108" s="102" t="s">
        <v>2498</v>
      </c>
      <c r="C108" s="102" t="s">
        <v>7227</v>
      </c>
      <c r="D108" s="102" t="s">
        <v>7989</v>
      </c>
      <c r="E108" s="102">
        <v>46826066</v>
      </c>
      <c r="F108" s="102">
        <v>337578704</v>
      </c>
    </row>
    <row r="109" spans="1:6" x14ac:dyDescent="0.2">
      <c r="A109" s="102">
        <v>3800</v>
      </c>
      <c r="B109" s="102" t="s">
        <v>2498</v>
      </c>
      <c r="C109" s="102" t="s">
        <v>7227</v>
      </c>
      <c r="D109" s="102" t="s">
        <v>7996</v>
      </c>
      <c r="E109" s="102">
        <v>58805464</v>
      </c>
      <c r="F109" s="102">
        <v>529590658</v>
      </c>
    </row>
    <row r="110" spans="1:6" x14ac:dyDescent="0.2">
      <c r="A110" s="102">
        <v>3842</v>
      </c>
      <c r="B110" s="102" t="s">
        <v>7802</v>
      </c>
      <c r="C110" s="102" t="s">
        <v>7379</v>
      </c>
      <c r="D110" s="102" t="s">
        <v>112</v>
      </c>
      <c r="E110" s="102">
        <v>8593200</v>
      </c>
      <c r="F110" s="102">
        <v>94916880</v>
      </c>
    </row>
    <row r="111" spans="1:6" x14ac:dyDescent="0.2">
      <c r="A111" s="102">
        <v>3842</v>
      </c>
      <c r="B111" s="102" t="s">
        <v>7802</v>
      </c>
      <c r="C111" s="102" t="s">
        <v>7379</v>
      </c>
      <c r="D111" s="102" t="s">
        <v>10219</v>
      </c>
      <c r="E111" s="102">
        <v>0</v>
      </c>
      <c r="F111" s="102">
        <v>8400000</v>
      </c>
    </row>
    <row r="112" spans="1:6" x14ac:dyDescent="0.2">
      <c r="A112" s="102">
        <v>3842</v>
      </c>
      <c r="B112" s="102" t="s">
        <v>7802</v>
      </c>
      <c r="C112" s="102" t="s">
        <v>7379</v>
      </c>
      <c r="D112" s="102" t="s">
        <v>7973</v>
      </c>
      <c r="E112" s="102">
        <v>132995570</v>
      </c>
      <c r="F112" s="102">
        <v>1452535501</v>
      </c>
    </row>
    <row r="113" spans="1:6" x14ac:dyDescent="0.2">
      <c r="A113" s="102">
        <v>3842</v>
      </c>
      <c r="B113" s="102" t="s">
        <v>7802</v>
      </c>
      <c r="C113" s="102" t="s">
        <v>7379</v>
      </c>
      <c r="D113" s="102" t="s">
        <v>7974</v>
      </c>
      <c r="E113" s="102">
        <v>21654864</v>
      </c>
      <c r="F113" s="102">
        <v>227703183</v>
      </c>
    </row>
    <row r="114" spans="1:6" x14ac:dyDescent="0.2">
      <c r="A114" s="102">
        <v>3842</v>
      </c>
      <c r="B114" s="102" t="s">
        <v>7802</v>
      </c>
      <c r="C114" s="102" t="s">
        <v>7379</v>
      </c>
      <c r="D114" s="102" t="s">
        <v>7980</v>
      </c>
      <c r="E114" s="102">
        <v>16498944</v>
      </c>
      <c r="F114" s="102">
        <v>185888523</v>
      </c>
    </row>
    <row r="115" spans="1:6" x14ac:dyDescent="0.2">
      <c r="A115" s="102">
        <v>3950</v>
      </c>
      <c r="B115" s="102" t="s">
        <v>7706</v>
      </c>
      <c r="C115" s="102" t="s">
        <v>7380</v>
      </c>
      <c r="D115" s="102" t="s">
        <v>7902</v>
      </c>
      <c r="E115" s="102">
        <v>9985853</v>
      </c>
      <c r="F115" s="102">
        <v>145905509</v>
      </c>
    </row>
    <row r="116" spans="1:6" x14ac:dyDescent="0.2">
      <c r="A116" s="102">
        <v>3950</v>
      </c>
      <c r="B116" s="102" t="s">
        <v>7706</v>
      </c>
      <c r="C116" s="102" t="s">
        <v>7380</v>
      </c>
      <c r="D116" s="102" t="s">
        <v>192</v>
      </c>
      <c r="E116" s="102">
        <v>41866610</v>
      </c>
      <c r="F116" s="102">
        <v>405649476</v>
      </c>
    </row>
    <row r="117" spans="1:6" x14ac:dyDescent="0.2">
      <c r="A117" s="102">
        <v>3950</v>
      </c>
      <c r="B117" s="102" t="s">
        <v>7706</v>
      </c>
      <c r="C117" s="102" t="s">
        <v>7380</v>
      </c>
      <c r="D117" s="102" t="s">
        <v>229</v>
      </c>
      <c r="E117" s="102">
        <v>13955357</v>
      </c>
      <c r="F117" s="102">
        <v>145204606</v>
      </c>
    </row>
    <row r="118" spans="1:6" x14ac:dyDescent="0.2">
      <c r="A118" s="102">
        <v>3950</v>
      </c>
      <c r="B118" s="102" t="s">
        <v>10619</v>
      </c>
      <c r="C118" s="102" t="s">
        <v>7380</v>
      </c>
      <c r="D118" s="102" t="s">
        <v>7902</v>
      </c>
      <c r="E118" s="102">
        <v>15120000</v>
      </c>
      <c r="F118" s="102">
        <v>15120000</v>
      </c>
    </row>
    <row r="119" spans="1:6" x14ac:dyDescent="0.2">
      <c r="A119" s="102">
        <v>4250</v>
      </c>
      <c r="B119" s="102" t="s">
        <v>2499</v>
      </c>
      <c r="C119" s="102" t="s">
        <v>7184</v>
      </c>
      <c r="D119" s="102" t="s">
        <v>186</v>
      </c>
      <c r="E119" s="102">
        <v>9877551</v>
      </c>
      <c r="F119" s="102">
        <v>119428565</v>
      </c>
    </row>
    <row r="120" spans="1:6" x14ac:dyDescent="0.2">
      <c r="A120" s="102">
        <v>4250</v>
      </c>
      <c r="B120" s="102" t="s">
        <v>2499</v>
      </c>
      <c r="C120" s="102" t="s">
        <v>7184</v>
      </c>
      <c r="D120" s="102" t="s">
        <v>7866</v>
      </c>
      <c r="E120" s="102">
        <v>49805954</v>
      </c>
      <c r="F120" s="102">
        <v>1073313509</v>
      </c>
    </row>
    <row r="121" spans="1:6" x14ac:dyDescent="0.2">
      <c r="A121" s="102">
        <v>4250</v>
      </c>
      <c r="B121" s="102" t="s">
        <v>2499</v>
      </c>
      <c r="C121" s="102" t="s">
        <v>7184</v>
      </c>
      <c r="D121" s="102" t="s">
        <v>172</v>
      </c>
      <c r="E121" s="102">
        <v>2419845</v>
      </c>
      <c r="F121" s="102">
        <v>31018014</v>
      </c>
    </row>
    <row r="122" spans="1:6" x14ac:dyDescent="0.2">
      <c r="A122" s="102">
        <v>4250</v>
      </c>
      <c r="B122" s="102" t="s">
        <v>2499</v>
      </c>
      <c r="C122" s="102" t="s">
        <v>7184</v>
      </c>
      <c r="D122" s="102" t="s">
        <v>130</v>
      </c>
      <c r="E122" s="102">
        <v>33169752</v>
      </c>
      <c r="F122" s="102">
        <v>249779400</v>
      </c>
    </row>
    <row r="123" spans="1:6" x14ac:dyDescent="0.2">
      <c r="A123" s="102">
        <v>4250</v>
      </c>
      <c r="B123" s="102" t="s">
        <v>2499</v>
      </c>
      <c r="C123" s="102" t="s">
        <v>7184</v>
      </c>
      <c r="D123" s="102" t="s">
        <v>7870</v>
      </c>
      <c r="E123" s="102">
        <v>86624990</v>
      </c>
      <c r="F123" s="102">
        <v>935868158</v>
      </c>
    </row>
    <row r="124" spans="1:6" x14ac:dyDescent="0.2">
      <c r="A124" s="102">
        <v>4250</v>
      </c>
      <c r="B124" s="102" t="s">
        <v>2499</v>
      </c>
      <c r="C124" s="102" t="s">
        <v>7184</v>
      </c>
      <c r="D124" s="102" t="s">
        <v>383</v>
      </c>
      <c r="E124" s="102">
        <v>21488360</v>
      </c>
      <c r="F124" s="102">
        <v>272813093</v>
      </c>
    </row>
    <row r="125" spans="1:6" x14ac:dyDescent="0.2">
      <c r="A125" s="102">
        <v>4250</v>
      </c>
      <c r="B125" s="102" t="s">
        <v>2499</v>
      </c>
      <c r="C125" s="102" t="s">
        <v>7184</v>
      </c>
      <c r="D125" s="102" t="s">
        <v>7873</v>
      </c>
      <c r="E125" s="102">
        <v>5738040</v>
      </c>
      <c r="F125" s="102">
        <v>74095560</v>
      </c>
    </row>
    <row r="126" spans="1:6" x14ac:dyDescent="0.2">
      <c r="A126" s="102">
        <v>4250</v>
      </c>
      <c r="B126" s="102" t="s">
        <v>2499</v>
      </c>
      <c r="C126" s="102" t="s">
        <v>7184</v>
      </c>
      <c r="D126" s="102" t="s">
        <v>7878</v>
      </c>
      <c r="E126" s="102">
        <v>8515584</v>
      </c>
      <c r="F126" s="102">
        <v>102187007</v>
      </c>
    </row>
    <row r="127" spans="1:6" x14ac:dyDescent="0.2">
      <c r="A127" s="102">
        <v>4250</v>
      </c>
      <c r="B127" s="102" t="s">
        <v>2499</v>
      </c>
      <c r="C127" s="102" t="s">
        <v>7184</v>
      </c>
      <c r="D127" s="102" t="s">
        <v>384</v>
      </c>
      <c r="E127" s="102">
        <v>35642155</v>
      </c>
      <c r="F127" s="102">
        <v>401315151</v>
      </c>
    </row>
    <row r="128" spans="1:6" x14ac:dyDescent="0.2">
      <c r="A128" s="102">
        <v>4250</v>
      </c>
      <c r="B128" s="102" t="s">
        <v>2499</v>
      </c>
      <c r="C128" s="102" t="s">
        <v>7184</v>
      </c>
      <c r="D128" s="102" t="s">
        <v>7891</v>
      </c>
      <c r="E128" s="102">
        <v>20291040</v>
      </c>
      <c r="F128" s="102">
        <v>175476060</v>
      </c>
    </row>
    <row r="129" spans="1:6" x14ac:dyDescent="0.2">
      <c r="A129" s="102">
        <v>4250</v>
      </c>
      <c r="B129" s="102" t="s">
        <v>2499</v>
      </c>
      <c r="C129" s="102" t="s">
        <v>7184</v>
      </c>
      <c r="D129" s="102" t="s">
        <v>107</v>
      </c>
      <c r="E129" s="102">
        <v>3330724</v>
      </c>
      <c r="F129" s="102">
        <v>42123862</v>
      </c>
    </row>
    <row r="130" spans="1:6" x14ac:dyDescent="0.2">
      <c r="A130" s="102">
        <v>4250</v>
      </c>
      <c r="B130" s="102" t="s">
        <v>2499</v>
      </c>
      <c r="C130" s="102" t="s">
        <v>7184</v>
      </c>
      <c r="D130" s="102" t="s">
        <v>8037</v>
      </c>
      <c r="E130" s="102">
        <v>28694413</v>
      </c>
      <c r="F130" s="102">
        <v>365004995</v>
      </c>
    </row>
    <row r="131" spans="1:6" x14ac:dyDescent="0.2">
      <c r="A131" s="102">
        <v>4250</v>
      </c>
      <c r="B131" s="102" t="s">
        <v>2499</v>
      </c>
      <c r="C131" s="102" t="s">
        <v>7184</v>
      </c>
      <c r="D131" s="102" t="s">
        <v>7899</v>
      </c>
      <c r="E131" s="102">
        <v>31794840</v>
      </c>
      <c r="F131" s="102">
        <v>327461928</v>
      </c>
    </row>
    <row r="132" spans="1:6" x14ac:dyDescent="0.2">
      <c r="A132" s="102">
        <v>4250</v>
      </c>
      <c r="B132" s="102" t="s">
        <v>2499</v>
      </c>
      <c r="C132" s="102" t="s">
        <v>7184</v>
      </c>
      <c r="D132" s="102" t="s">
        <v>7901</v>
      </c>
      <c r="E132" s="102">
        <v>8627018</v>
      </c>
      <c r="F132" s="102">
        <v>89010288</v>
      </c>
    </row>
    <row r="133" spans="1:6" x14ac:dyDescent="0.2">
      <c r="A133" s="102">
        <v>4250</v>
      </c>
      <c r="B133" s="102" t="s">
        <v>2499</v>
      </c>
      <c r="C133" s="102" t="s">
        <v>7184</v>
      </c>
      <c r="D133" s="102" t="s">
        <v>7906</v>
      </c>
      <c r="E133" s="102">
        <v>2983781</v>
      </c>
      <c r="F133" s="102">
        <v>36713475</v>
      </c>
    </row>
    <row r="134" spans="1:6" x14ac:dyDescent="0.2">
      <c r="A134" s="102">
        <v>4250</v>
      </c>
      <c r="B134" s="102" t="s">
        <v>2499</v>
      </c>
      <c r="C134" s="102" t="s">
        <v>7184</v>
      </c>
      <c r="D134" s="102" t="s">
        <v>7910</v>
      </c>
      <c r="E134" s="102">
        <v>13056120</v>
      </c>
      <c r="F134" s="102">
        <v>116257680</v>
      </c>
    </row>
    <row r="135" spans="1:6" x14ac:dyDescent="0.2">
      <c r="A135" s="102">
        <v>4250</v>
      </c>
      <c r="B135" s="102" t="s">
        <v>2499</v>
      </c>
      <c r="C135" s="102" t="s">
        <v>7184</v>
      </c>
      <c r="D135" s="102" t="s">
        <v>7914</v>
      </c>
      <c r="E135" s="102">
        <v>7669820</v>
      </c>
      <c r="F135" s="102">
        <v>87502615</v>
      </c>
    </row>
    <row r="136" spans="1:6" x14ac:dyDescent="0.2">
      <c r="A136" s="102">
        <v>4250</v>
      </c>
      <c r="B136" s="102" t="s">
        <v>2499</v>
      </c>
      <c r="C136" s="102" t="s">
        <v>7184</v>
      </c>
      <c r="D136" s="102" t="s">
        <v>191</v>
      </c>
      <c r="E136" s="102">
        <v>30552873</v>
      </c>
      <c r="F136" s="102">
        <v>262615340</v>
      </c>
    </row>
    <row r="137" spans="1:6" x14ac:dyDescent="0.2">
      <c r="A137" s="102">
        <v>4250</v>
      </c>
      <c r="B137" s="102" t="s">
        <v>2499</v>
      </c>
      <c r="C137" s="102" t="s">
        <v>7184</v>
      </c>
      <c r="D137" s="102" t="s">
        <v>7915</v>
      </c>
      <c r="E137" s="102">
        <v>59808672</v>
      </c>
      <c r="F137" s="102">
        <v>571686252</v>
      </c>
    </row>
    <row r="138" spans="1:6" x14ac:dyDescent="0.2">
      <c r="A138" s="102">
        <v>4250</v>
      </c>
      <c r="B138" s="102" t="s">
        <v>2499</v>
      </c>
      <c r="C138" s="102" t="s">
        <v>7184</v>
      </c>
      <c r="D138" s="102" t="s">
        <v>7919</v>
      </c>
      <c r="E138" s="102">
        <v>8593200</v>
      </c>
      <c r="F138" s="102">
        <v>103118400</v>
      </c>
    </row>
    <row r="139" spans="1:6" x14ac:dyDescent="0.2">
      <c r="A139" s="102">
        <v>4250</v>
      </c>
      <c r="B139" s="102" t="s">
        <v>2499</v>
      </c>
      <c r="C139" s="102" t="s">
        <v>7184</v>
      </c>
      <c r="D139" s="102" t="s">
        <v>217</v>
      </c>
      <c r="E139" s="102">
        <v>0</v>
      </c>
      <c r="F139" s="102">
        <v>6874560</v>
      </c>
    </row>
    <row r="140" spans="1:6" x14ac:dyDescent="0.2">
      <c r="A140" s="102">
        <v>4250</v>
      </c>
      <c r="B140" s="102" t="s">
        <v>2499</v>
      </c>
      <c r="C140" s="102" t="s">
        <v>7184</v>
      </c>
      <c r="D140" s="102" t="s">
        <v>385</v>
      </c>
      <c r="E140" s="102">
        <v>22120560</v>
      </c>
      <c r="F140" s="102">
        <v>213226560</v>
      </c>
    </row>
    <row r="141" spans="1:6" x14ac:dyDescent="0.2">
      <c r="A141" s="102">
        <v>4250</v>
      </c>
      <c r="B141" s="102" t="s">
        <v>2499</v>
      </c>
      <c r="C141" s="102" t="s">
        <v>7184</v>
      </c>
      <c r="D141" s="102" t="s">
        <v>7924</v>
      </c>
      <c r="E141" s="102">
        <v>14694372</v>
      </c>
      <c r="F141" s="102">
        <v>163537334</v>
      </c>
    </row>
    <row r="142" spans="1:6" x14ac:dyDescent="0.2">
      <c r="A142" s="102">
        <v>4250</v>
      </c>
      <c r="B142" s="102" t="s">
        <v>2499</v>
      </c>
      <c r="C142" s="102" t="s">
        <v>7184</v>
      </c>
      <c r="D142" s="102" t="s">
        <v>236</v>
      </c>
      <c r="E142" s="102">
        <v>30248064</v>
      </c>
      <c r="F142" s="102">
        <v>345338574</v>
      </c>
    </row>
    <row r="143" spans="1:6" x14ac:dyDescent="0.2">
      <c r="A143" s="102">
        <v>4250</v>
      </c>
      <c r="B143" s="102" t="s">
        <v>2499</v>
      </c>
      <c r="C143" s="102" t="s">
        <v>7184</v>
      </c>
      <c r="D143" s="102" t="s">
        <v>7940</v>
      </c>
      <c r="E143" s="102">
        <v>14795828</v>
      </c>
      <c r="F143" s="102">
        <v>150193616</v>
      </c>
    </row>
    <row r="144" spans="1:6" x14ac:dyDescent="0.2">
      <c r="A144" s="102">
        <v>4250</v>
      </c>
      <c r="B144" s="102" t="s">
        <v>2499</v>
      </c>
      <c r="C144" s="102" t="s">
        <v>7184</v>
      </c>
      <c r="D144" s="102" t="s">
        <v>402</v>
      </c>
      <c r="E144" s="102">
        <v>13898171</v>
      </c>
      <c r="F144" s="102">
        <v>35751255</v>
      </c>
    </row>
    <row r="145" spans="1:6" x14ac:dyDescent="0.2">
      <c r="A145" s="102">
        <v>4250</v>
      </c>
      <c r="B145" s="102" t="s">
        <v>2499</v>
      </c>
      <c r="C145" s="102" t="s">
        <v>7184</v>
      </c>
      <c r="D145" s="102" t="s">
        <v>7949</v>
      </c>
      <c r="E145" s="102">
        <v>130941075</v>
      </c>
      <c r="F145" s="102">
        <v>1346305777</v>
      </c>
    </row>
    <row r="146" spans="1:6" x14ac:dyDescent="0.2">
      <c r="A146" s="102">
        <v>4250</v>
      </c>
      <c r="B146" s="102" t="s">
        <v>2499</v>
      </c>
      <c r="C146" s="102" t="s">
        <v>7184</v>
      </c>
      <c r="D146" s="102" t="s">
        <v>250</v>
      </c>
      <c r="E146" s="102">
        <v>8627018</v>
      </c>
      <c r="F146" s="102">
        <v>103902402</v>
      </c>
    </row>
    <row r="147" spans="1:6" x14ac:dyDescent="0.2">
      <c r="A147" s="102">
        <v>4250</v>
      </c>
      <c r="B147" s="102" t="s">
        <v>2499</v>
      </c>
      <c r="C147" s="102" t="s">
        <v>7184</v>
      </c>
      <c r="D147" s="102" t="s">
        <v>195</v>
      </c>
      <c r="E147" s="102">
        <v>9480240</v>
      </c>
      <c r="F147" s="102">
        <v>110909642</v>
      </c>
    </row>
    <row r="148" spans="1:6" x14ac:dyDescent="0.2">
      <c r="A148" s="102">
        <v>4250</v>
      </c>
      <c r="B148" s="102" t="s">
        <v>2499</v>
      </c>
      <c r="C148" s="102" t="s">
        <v>7184</v>
      </c>
      <c r="D148" s="102" t="s">
        <v>206</v>
      </c>
      <c r="E148" s="102">
        <v>19043640</v>
      </c>
      <c r="F148" s="102">
        <v>97546680</v>
      </c>
    </row>
    <row r="149" spans="1:6" x14ac:dyDescent="0.2">
      <c r="A149" s="102">
        <v>4250</v>
      </c>
      <c r="B149" s="102" t="s">
        <v>2499</v>
      </c>
      <c r="C149" s="102" t="s">
        <v>7184</v>
      </c>
      <c r="D149" s="102" t="s">
        <v>386</v>
      </c>
      <c r="E149" s="102">
        <v>6486480</v>
      </c>
      <c r="F149" s="102">
        <v>84823199</v>
      </c>
    </row>
    <row r="150" spans="1:6" x14ac:dyDescent="0.2">
      <c r="A150" s="102">
        <v>4250</v>
      </c>
      <c r="B150" s="102" t="s">
        <v>2499</v>
      </c>
      <c r="C150" s="102" t="s">
        <v>7184</v>
      </c>
      <c r="D150" s="102" t="s">
        <v>387</v>
      </c>
      <c r="E150" s="102">
        <v>21139272</v>
      </c>
      <c r="F150" s="102">
        <v>215517455</v>
      </c>
    </row>
    <row r="151" spans="1:6" x14ac:dyDescent="0.2">
      <c r="A151" s="102">
        <v>4250</v>
      </c>
      <c r="B151" s="102" t="s">
        <v>2499</v>
      </c>
      <c r="C151" s="102" t="s">
        <v>7184</v>
      </c>
      <c r="D151" s="102" t="s">
        <v>7960</v>
      </c>
      <c r="E151" s="102">
        <v>4702199</v>
      </c>
      <c r="F151" s="102">
        <v>56426388</v>
      </c>
    </row>
    <row r="152" spans="1:6" x14ac:dyDescent="0.2">
      <c r="A152" s="102">
        <v>4250</v>
      </c>
      <c r="B152" s="102" t="s">
        <v>2499</v>
      </c>
      <c r="C152" s="102" t="s">
        <v>7184</v>
      </c>
      <c r="D152" s="102" t="s">
        <v>260</v>
      </c>
      <c r="E152" s="102">
        <v>22028212</v>
      </c>
      <c r="F152" s="102">
        <v>169435069</v>
      </c>
    </row>
    <row r="153" spans="1:6" x14ac:dyDescent="0.2">
      <c r="A153" s="102">
        <v>4250</v>
      </c>
      <c r="B153" s="102" t="s">
        <v>2499</v>
      </c>
      <c r="C153" s="102" t="s">
        <v>7184</v>
      </c>
      <c r="D153" s="102" t="s">
        <v>7973</v>
      </c>
      <c r="E153" s="102">
        <v>57352680</v>
      </c>
      <c r="F153" s="102">
        <v>526108965</v>
      </c>
    </row>
    <row r="154" spans="1:6" x14ac:dyDescent="0.2">
      <c r="A154" s="102">
        <v>4250</v>
      </c>
      <c r="B154" s="102" t="s">
        <v>2499</v>
      </c>
      <c r="C154" s="102" t="s">
        <v>7184</v>
      </c>
      <c r="D154" s="102" t="s">
        <v>7974</v>
      </c>
      <c r="E154" s="102">
        <v>30013553</v>
      </c>
      <c r="F154" s="102">
        <v>781555492</v>
      </c>
    </row>
    <row r="155" spans="1:6" x14ac:dyDescent="0.2">
      <c r="A155" s="102">
        <v>4250</v>
      </c>
      <c r="B155" s="102" t="s">
        <v>2499</v>
      </c>
      <c r="C155" s="102" t="s">
        <v>7184</v>
      </c>
      <c r="D155" s="102" t="s">
        <v>200</v>
      </c>
      <c r="E155" s="102">
        <v>74840729</v>
      </c>
      <c r="F155" s="102">
        <v>759764389</v>
      </c>
    </row>
    <row r="156" spans="1:6" x14ac:dyDescent="0.2">
      <c r="A156" s="102">
        <v>4250</v>
      </c>
      <c r="B156" s="102" t="s">
        <v>2499</v>
      </c>
      <c r="C156" s="102" t="s">
        <v>7184</v>
      </c>
      <c r="D156" s="102" t="s">
        <v>331</v>
      </c>
      <c r="E156" s="102">
        <v>109821096</v>
      </c>
      <c r="F156" s="102">
        <v>1024664328</v>
      </c>
    </row>
    <row r="157" spans="1:6" x14ac:dyDescent="0.2">
      <c r="A157" s="102">
        <v>4250</v>
      </c>
      <c r="B157" s="102" t="s">
        <v>2499</v>
      </c>
      <c r="C157" s="102" t="s">
        <v>7184</v>
      </c>
      <c r="D157" s="102" t="s">
        <v>7979</v>
      </c>
      <c r="E157" s="102">
        <v>72466956</v>
      </c>
      <c r="F157" s="102">
        <v>611512679</v>
      </c>
    </row>
    <row r="158" spans="1:6" x14ac:dyDescent="0.2">
      <c r="A158" s="102">
        <v>4250</v>
      </c>
      <c r="B158" s="102" t="s">
        <v>2499</v>
      </c>
      <c r="C158" s="102" t="s">
        <v>7184</v>
      </c>
      <c r="D158" s="102" t="s">
        <v>66</v>
      </c>
      <c r="E158" s="102">
        <v>17023524</v>
      </c>
      <c r="F158" s="102">
        <v>152438071</v>
      </c>
    </row>
    <row r="159" spans="1:6" x14ac:dyDescent="0.2">
      <c r="A159" s="102">
        <v>4250</v>
      </c>
      <c r="B159" s="102" t="s">
        <v>2499</v>
      </c>
      <c r="C159" s="102" t="s">
        <v>7184</v>
      </c>
      <c r="D159" s="102" t="s">
        <v>230</v>
      </c>
      <c r="E159" s="102">
        <v>25502400</v>
      </c>
      <c r="F159" s="102">
        <v>302149800</v>
      </c>
    </row>
    <row r="160" spans="1:6" x14ac:dyDescent="0.2">
      <c r="A160" s="102">
        <v>4250</v>
      </c>
      <c r="B160" s="102" t="s">
        <v>2499</v>
      </c>
      <c r="C160" s="102" t="s">
        <v>7184</v>
      </c>
      <c r="D160" s="102" t="s">
        <v>7991</v>
      </c>
      <c r="E160" s="102">
        <v>8593200</v>
      </c>
      <c r="F160" s="102">
        <v>97774000</v>
      </c>
    </row>
    <row r="161" spans="1:6" x14ac:dyDescent="0.2">
      <c r="A161" s="102">
        <v>4250</v>
      </c>
      <c r="B161" s="102" t="s">
        <v>2499</v>
      </c>
      <c r="C161" s="102" t="s">
        <v>7184</v>
      </c>
      <c r="D161" s="102" t="s">
        <v>7992</v>
      </c>
      <c r="E161" s="102">
        <v>17186400</v>
      </c>
      <c r="F161" s="102">
        <v>182331088</v>
      </c>
    </row>
    <row r="162" spans="1:6" x14ac:dyDescent="0.2">
      <c r="A162" s="102">
        <v>4250</v>
      </c>
      <c r="B162" s="102" t="s">
        <v>2499</v>
      </c>
      <c r="C162" s="102" t="s">
        <v>7184</v>
      </c>
      <c r="D162" s="102" t="s">
        <v>7993</v>
      </c>
      <c r="E162" s="102">
        <v>15983352</v>
      </c>
      <c r="F162" s="102">
        <v>170145359</v>
      </c>
    </row>
    <row r="163" spans="1:6" x14ac:dyDescent="0.2">
      <c r="A163" s="102">
        <v>4250</v>
      </c>
      <c r="B163" s="102" t="s">
        <v>2499</v>
      </c>
      <c r="C163" s="102" t="s">
        <v>7184</v>
      </c>
      <c r="D163" s="102" t="s">
        <v>202</v>
      </c>
      <c r="E163" s="102">
        <v>71895778</v>
      </c>
      <c r="F163" s="102">
        <v>801518798</v>
      </c>
    </row>
    <row r="164" spans="1:6" x14ac:dyDescent="0.2">
      <c r="A164" s="102">
        <v>4250</v>
      </c>
      <c r="B164" s="102" t="s">
        <v>2499</v>
      </c>
      <c r="C164" s="102" t="s">
        <v>7184</v>
      </c>
      <c r="D164" s="102" t="s">
        <v>8000</v>
      </c>
      <c r="E164" s="102">
        <v>7110180</v>
      </c>
      <c r="F164" s="102">
        <v>83111130</v>
      </c>
    </row>
    <row r="165" spans="1:6" x14ac:dyDescent="0.2">
      <c r="A165" s="102">
        <v>4250</v>
      </c>
      <c r="B165" s="102" t="s">
        <v>2499</v>
      </c>
      <c r="C165" s="102" t="s">
        <v>7184</v>
      </c>
      <c r="D165" s="102" t="s">
        <v>203</v>
      </c>
      <c r="E165" s="102">
        <v>74913169</v>
      </c>
      <c r="F165" s="102">
        <v>768981791</v>
      </c>
    </row>
    <row r="166" spans="1:6" x14ac:dyDescent="0.2">
      <c r="A166" s="102">
        <v>4250</v>
      </c>
      <c r="B166" s="102" t="s">
        <v>2499</v>
      </c>
      <c r="C166" s="102" t="s">
        <v>7184</v>
      </c>
      <c r="D166" s="102" t="s">
        <v>8005</v>
      </c>
      <c r="E166" s="102">
        <v>9385438</v>
      </c>
      <c r="F166" s="102">
        <v>99438552</v>
      </c>
    </row>
    <row r="167" spans="1:6" x14ac:dyDescent="0.2">
      <c r="A167" s="102">
        <v>4250</v>
      </c>
      <c r="B167" s="102" t="s">
        <v>2499</v>
      </c>
      <c r="C167" s="102" t="s">
        <v>7184</v>
      </c>
      <c r="D167" s="102" t="s">
        <v>68</v>
      </c>
      <c r="E167" s="102">
        <v>61703132</v>
      </c>
      <c r="F167" s="102">
        <v>512653580</v>
      </c>
    </row>
    <row r="168" spans="1:6" x14ac:dyDescent="0.2">
      <c r="A168" s="102">
        <v>4250</v>
      </c>
      <c r="B168" s="102" t="s">
        <v>10620</v>
      </c>
      <c r="C168" s="102" t="s">
        <v>7184</v>
      </c>
      <c r="D168" s="102" t="s">
        <v>96</v>
      </c>
      <c r="E168" s="102">
        <v>23059444</v>
      </c>
      <c r="F168" s="102">
        <v>23059444</v>
      </c>
    </row>
    <row r="169" spans="1:6" x14ac:dyDescent="0.2">
      <c r="A169" s="102">
        <v>4300</v>
      </c>
      <c r="B169" s="102" t="s">
        <v>7666</v>
      </c>
      <c r="C169" s="102" t="s">
        <v>7381</v>
      </c>
      <c r="D169" s="102" t="s">
        <v>7880</v>
      </c>
      <c r="E169" s="102">
        <v>38560163</v>
      </c>
      <c r="F169" s="102">
        <v>254089142</v>
      </c>
    </row>
    <row r="170" spans="1:6" x14ac:dyDescent="0.2">
      <c r="A170" s="102">
        <v>4300</v>
      </c>
      <c r="B170" s="102" t="s">
        <v>7666</v>
      </c>
      <c r="C170" s="102" t="s">
        <v>7381</v>
      </c>
      <c r="D170" s="102" t="s">
        <v>7952</v>
      </c>
      <c r="E170" s="102">
        <v>37625028</v>
      </c>
      <c r="F170" s="102">
        <v>244945252</v>
      </c>
    </row>
    <row r="171" spans="1:6" x14ac:dyDescent="0.2">
      <c r="A171" s="102">
        <v>4400</v>
      </c>
      <c r="B171" s="102" t="s">
        <v>7721</v>
      </c>
      <c r="C171" s="102" t="s">
        <v>7382</v>
      </c>
      <c r="D171" s="102" t="s">
        <v>174</v>
      </c>
      <c r="E171" s="102">
        <v>32543725</v>
      </c>
      <c r="F171" s="102">
        <v>357698356</v>
      </c>
    </row>
    <row r="172" spans="1:6" x14ac:dyDescent="0.2">
      <c r="A172" s="102">
        <v>4400</v>
      </c>
      <c r="B172" s="102" t="s">
        <v>7721</v>
      </c>
      <c r="C172" s="102" t="s">
        <v>7382</v>
      </c>
      <c r="D172" s="102" t="s">
        <v>401</v>
      </c>
      <c r="E172" s="102">
        <v>55863722</v>
      </c>
      <c r="F172" s="102">
        <v>667831760</v>
      </c>
    </row>
    <row r="173" spans="1:6" x14ac:dyDescent="0.2">
      <c r="A173" s="102">
        <v>4400</v>
      </c>
      <c r="B173" s="102" t="s">
        <v>7721</v>
      </c>
      <c r="C173" s="102" t="s">
        <v>7382</v>
      </c>
      <c r="D173" s="102" t="s">
        <v>402</v>
      </c>
      <c r="E173" s="102">
        <v>20330817</v>
      </c>
      <c r="F173" s="102">
        <v>203806371</v>
      </c>
    </row>
    <row r="174" spans="1:6" x14ac:dyDescent="0.2">
      <c r="A174" s="102">
        <v>4400</v>
      </c>
      <c r="B174" s="102" t="s">
        <v>7721</v>
      </c>
      <c r="C174" s="102" t="s">
        <v>7382</v>
      </c>
      <c r="D174" s="102" t="s">
        <v>7949</v>
      </c>
      <c r="E174" s="102">
        <v>15617020</v>
      </c>
      <c r="F174" s="102">
        <v>229142289</v>
      </c>
    </row>
    <row r="175" spans="1:6" x14ac:dyDescent="0.2">
      <c r="A175" s="102">
        <v>4400</v>
      </c>
      <c r="B175" s="102" t="s">
        <v>7721</v>
      </c>
      <c r="C175" s="102" t="s">
        <v>7382</v>
      </c>
      <c r="D175" s="102" t="s">
        <v>250</v>
      </c>
      <c r="E175" s="102">
        <v>13198823</v>
      </c>
      <c r="F175" s="102">
        <v>174629109</v>
      </c>
    </row>
    <row r="176" spans="1:6" x14ac:dyDescent="0.2">
      <c r="A176" s="102">
        <v>4400</v>
      </c>
      <c r="B176" s="102" t="s">
        <v>7721</v>
      </c>
      <c r="C176" s="102" t="s">
        <v>7382</v>
      </c>
      <c r="D176" s="102" t="s">
        <v>203</v>
      </c>
      <c r="E176" s="102">
        <v>11567783</v>
      </c>
      <c r="F176" s="102">
        <v>81488184</v>
      </c>
    </row>
    <row r="177" spans="1:6" x14ac:dyDescent="0.2">
      <c r="A177" s="102">
        <v>4400</v>
      </c>
      <c r="B177" s="102" t="s">
        <v>7721</v>
      </c>
      <c r="C177" s="102" t="s">
        <v>7382</v>
      </c>
      <c r="D177" s="102" t="s">
        <v>8006</v>
      </c>
      <c r="E177" s="102">
        <v>18571324</v>
      </c>
      <c r="F177" s="102">
        <v>226744415</v>
      </c>
    </row>
    <row r="178" spans="1:6" x14ac:dyDescent="0.2">
      <c r="A178" s="102">
        <v>4400</v>
      </c>
      <c r="B178" s="102" t="s">
        <v>10621</v>
      </c>
      <c r="C178" s="102" t="s">
        <v>7382</v>
      </c>
      <c r="D178" s="102" t="s">
        <v>174</v>
      </c>
      <c r="E178" s="102">
        <v>37196400</v>
      </c>
      <c r="F178" s="102">
        <v>37196400</v>
      </c>
    </row>
    <row r="179" spans="1:6" x14ac:dyDescent="0.2">
      <c r="A179" s="102">
        <v>4400</v>
      </c>
      <c r="B179" s="102" t="s">
        <v>10621</v>
      </c>
      <c r="C179" s="102" t="s">
        <v>7382</v>
      </c>
      <c r="D179" s="102" t="s">
        <v>401</v>
      </c>
      <c r="E179" s="102">
        <v>17794758</v>
      </c>
      <c r="F179" s="102">
        <v>17794758</v>
      </c>
    </row>
    <row r="180" spans="1:6" x14ac:dyDescent="0.2">
      <c r="A180" s="102">
        <v>4400</v>
      </c>
      <c r="B180" s="102" t="s">
        <v>10621</v>
      </c>
      <c r="C180" s="102" t="s">
        <v>7382</v>
      </c>
      <c r="D180" s="102" t="s">
        <v>260</v>
      </c>
      <c r="E180" s="102">
        <v>22850826</v>
      </c>
      <c r="F180" s="102">
        <v>22850826</v>
      </c>
    </row>
    <row r="181" spans="1:6" x14ac:dyDescent="0.2">
      <c r="A181" s="102">
        <v>4400</v>
      </c>
      <c r="B181" s="102" t="s">
        <v>10621</v>
      </c>
      <c r="C181" s="102" t="s">
        <v>7382</v>
      </c>
      <c r="D181" s="102" t="s">
        <v>8006</v>
      </c>
      <c r="E181" s="102">
        <v>26553766</v>
      </c>
      <c r="F181" s="102">
        <v>26553766</v>
      </c>
    </row>
    <row r="182" spans="1:6" x14ac:dyDescent="0.2">
      <c r="A182" s="102">
        <v>4425</v>
      </c>
      <c r="B182" s="102" t="s">
        <v>7731</v>
      </c>
      <c r="C182" s="102" t="s">
        <v>7383</v>
      </c>
      <c r="D182" s="102" t="s">
        <v>217</v>
      </c>
      <c r="E182" s="102">
        <v>50889664</v>
      </c>
      <c r="F182" s="102">
        <v>577796711</v>
      </c>
    </row>
    <row r="183" spans="1:6" x14ac:dyDescent="0.2">
      <c r="A183" s="102">
        <v>4425</v>
      </c>
      <c r="B183" s="102" t="s">
        <v>7731</v>
      </c>
      <c r="C183" s="102" t="s">
        <v>7383</v>
      </c>
      <c r="D183" s="102" t="s">
        <v>7992</v>
      </c>
      <c r="E183" s="102">
        <v>45564286</v>
      </c>
      <c r="F183" s="102">
        <v>282236995</v>
      </c>
    </row>
    <row r="184" spans="1:6" x14ac:dyDescent="0.2">
      <c r="A184" s="102">
        <v>4450</v>
      </c>
      <c r="B184" s="102" t="s">
        <v>2500</v>
      </c>
      <c r="C184" s="102" t="s">
        <v>7232</v>
      </c>
      <c r="D184" s="102" t="s">
        <v>172</v>
      </c>
      <c r="E184" s="102">
        <v>18414950</v>
      </c>
      <c r="F184" s="102">
        <v>148761760</v>
      </c>
    </row>
    <row r="185" spans="1:6" x14ac:dyDescent="0.2">
      <c r="A185" s="102">
        <v>4450</v>
      </c>
      <c r="B185" s="102" t="s">
        <v>2500</v>
      </c>
      <c r="C185" s="102" t="s">
        <v>7232</v>
      </c>
      <c r="D185" s="102" t="s">
        <v>294</v>
      </c>
      <c r="E185" s="102">
        <v>13367139</v>
      </c>
      <c r="F185" s="102">
        <v>135879425</v>
      </c>
    </row>
    <row r="186" spans="1:6" x14ac:dyDescent="0.2">
      <c r="A186" s="102">
        <v>4450</v>
      </c>
      <c r="B186" s="102" t="s">
        <v>2500</v>
      </c>
      <c r="C186" s="102" t="s">
        <v>7232</v>
      </c>
      <c r="D186" s="102" t="s">
        <v>7872</v>
      </c>
      <c r="E186" s="102">
        <v>8981280</v>
      </c>
      <c r="F186" s="102">
        <v>97951679</v>
      </c>
    </row>
    <row r="187" spans="1:6" x14ac:dyDescent="0.2">
      <c r="A187" s="102">
        <v>4450</v>
      </c>
      <c r="B187" s="102" t="s">
        <v>2500</v>
      </c>
      <c r="C187" s="102" t="s">
        <v>7232</v>
      </c>
      <c r="D187" s="102" t="s">
        <v>7880</v>
      </c>
      <c r="E187" s="102">
        <v>17538445</v>
      </c>
      <c r="F187" s="102">
        <v>155256579</v>
      </c>
    </row>
    <row r="188" spans="1:6" x14ac:dyDescent="0.2">
      <c r="A188" s="102">
        <v>4450</v>
      </c>
      <c r="B188" s="102" t="s">
        <v>2500</v>
      </c>
      <c r="C188" s="102" t="s">
        <v>7232</v>
      </c>
      <c r="D188" s="102" t="s">
        <v>7897</v>
      </c>
      <c r="E188" s="102">
        <v>7584192</v>
      </c>
      <c r="F188" s="102">
        <v>90157079</v>
      </c>
    </row>
    <row r="189" spans="1:6" x14ac:dyDescent="0.2">
      <c r="A189" s="102">
        <v>4450</v>
      </c>
      <c r="B189" s="102" t="s">
        <v>2500</v>
      </c>
      <c r="C189" s="102" t="s">
        <v>7232</v>
      </c>
      <c r="D189" s="102" t="s">
        <v>413</v>
      </c>
      <c r="E189" s="102">
        <v>13092711</v>
      </c>
      <c r="F189" s="102">
        <v>129890150</v>
      </c>
    </row>
    <row r="190" spans="1:6" x14ac:dyDescent="0.2">
      <c r="A190" s="102">
        <v>4450</v>
      </c>
      <c r="B190" s="102" t="s">
        <v>2500</v>
      </c>
      <c r="C190" s="102" t="s">
        <v>7232</v>
      </c>
      <c r="D190" s="102" t="s">
        <v>7925</v>
      </c>
      <c r="E190" s="102">
        <v>6652800</v>
      </c>
      <c r="F190" s="102">
        <v>76673069</v>
      </c>
    </row>
    <row r="191" spans="1:6" x14ac:dyDescent="0.2">
      <c r="A191" s="102">
        <v>4450</v>
      </c>
      <c r="B191" s="102" t="s">
        <v>2500</v>
      </c>
      <c r="C191" s="102" t="s">
        <v>7232</v>
      </c>
      <c r="D191" s="102" t="s">
        <v>414</v>
      </c>
      <c r="E191" s="102">
        <v>38503080</v>
      </c>
      <c r="F191" s="102">
        <v>368661687</v>
      </c>
    </row>
    <row r="192" spans="1:6" x14ac:dyDescent="0.2">
      <c r="A192" s="102">
        <v>4450</v>
      </c>
      <c r="B192" s="102" t="s">
        <v>2500</v>
      </c>
      <c r="C192" s="102" t="s">
        <v>7232</v>
      </c>
      <c r="D192" s="102" t="s">
        <v>7927</v>
      </c>
      <c r="E192" s="102">
        <v>8316000</v>
      </c>
      <c r="F192" s="102">
        <v>65476440</v>
      </c>
    </row>
    <row r="193" spans="1:6" x14ac:dyDescent="0.2">
      <c r="A193" s="102">
        <v>4450</v>
      </c>
      <c r="B193" s="102" t="s">
        <v>2500</v>
      </c>
      <c r="C193" s="102" t="s">
        <v>7232</v>
      </c>
      <c r="D193" s="102" t="s">
        <v>7946</v>
      </c>
      <c r="E193" s="102">
        <v>12893127</v>
      </c>
      <c r="F193" s="102">
        <v>120200279</v>
      </c>
    </row>
    <row r="194" spans="1:6" x14ac:dyDescent="0.2">
      <c r="A194" s="102">
        <v>4450</v>
      </c>
      <c r="B194" s="102" t="s">
        <v>2500</v>
      </c>
      <c r="C194" s="102" t="s">
        <v>7232</v>
      </c>
      <c r="D194" s="102" t="s">
        <v>402</v>
      </c>
      <c r="E194" s="102">
        <v>11782109</v>
      </c>
      <c r="F194" s="102">
        <v>133428557</v>
      </c>
    </row>
    <row r="195" spans="1:6" x14ac:dyDescent="0.2">
      <c r="A195" s="102">
        <v>4450</v>
      </c>
      <c r="B195" s="102" t="s">
        <v>2500</v>
      </c>
      <c r="C195" s="102" t="s">
        <v>7232</v>
      </c>
      <c r="D195" s="102" t="s">
        <v>7949</v>
      </c>
      <c r="E195" s="102">
        <v>54795787</v>
      </c>
      <c r="F195" s="102">
        <v>608805762</v>
      </c>
    </row>
    <row r="196" spans="1:6" x14ac:dyDescent="0.2">
      <c r="A196" s="102">
        <v>4450</v>
      </c>
      <c r="B196" s="102" t="s">
        <v>2500</v>
      </c>
      <c r="C196" s="102" t="s">
        <v>7232</v>
      </c>
      <c r="D196" s="102" t="s">
        <v>415</v>
      </c>
      <c r="E196" s="102">
        <v>12390840</v>
      </c>
      <c r="F196" s="102">
        <v>138843899</v>
      </c>
    </row>
    <row r="197" spans="1:6" x14ac:dyDescent="0.2">
      <c r="A197" s="102">
        <v>4450</v>
      </c>
      <c r="B197" s="102" t="s">
        <v>2500</v>
      </c>
      <c r="C197" s="102" t="s">
        <v>7232</v>
      </c>
      <c r="D197" s="102" t="s">
        <v>164</v>
      </c>
      <c r="E197" s="102">
        <v>14220360</v>
      </c>
      <c r="F197" s="102">
        <v>156787199</v>
      </c>
    </row>
    <row r="198" spans="1:6" x14ac:dyDescent="0.2">
      <c r="A198" s="102">
        <v>4450</v>
      </c>
      <c r="B198" s="102" t="s">
        <v>2500</v>
      </c>
      <c r="C198" s="102" t="s">
        <v>7232</v>
      </c>
      <c r="D198" s="102" t="s">
        <v>416</v>
      </c>
      <c r="E198" s="102">
        <v>10977120</v>
      </c>
      <c r="F198" s="102">
        <v>96298829</v>
      </c>
    </row>
    <row r="199" spans="1:6" x14ac:dyDescent="0.2">
      <c r="A199" s="102">
        <v>4450</v>
      </c>
      <c r="B199" s="102" t="s">
        <v>2500</v>
      </c>
      <c r="C199" s="102" t="s">
        <v>7232</v>
      </c>
      <c r="D199" s="102" t="s">
        <v>7982</v>
      </c>
      <c r="E199" s="102">
        <v>10062360</v>
      </c>
      <c r="F199" s="102">
        <v>109918169</v>
      </c>
    </row>
    <row r="200" spans="1:6" x14ac:dyDescent="0.2">
      <c r="A200" s="102">
        <v>4450</v>
      </c>
      <c r="B200" s="102" t="s">
        <v>2500</v>
      </c>
      <c r="C200" s="102" t="s">
        <v>7232</v>
      </c>
      <c r="D200" s="102" t="s">
        <v>417</v>
      </c>
      <c r="E200" s="102">
        <v>6902280</v>
      </c>
      <c r="F200" s="102">
        <v>77535720</v>
      </c>
    </row>
    <row r="201" spans="1:6" x14ac:dyDescent="0.2">
      <c r="A201" s="102">
        <v>4450</v>
      </c>
      <c r="B201" s="102" t="s">
        <v>2500</v>
      </c>
      <c r="C201" s="102" t="s">
        <v>7232</v>
      </c>
      <c r="D201" s="102" t="s">
        <v>7989</v>
      </c>
      <c r="E201" s="102">
        <v>20098108</v>
      </c>
      <c r="F201" s="102">
        <v>226464601</v>
      </c>
    </row>
    <row r="202" spans="1:6" x14ac:dyDescent="0.2">
      <c r="A202" s="102">
        <v>4550</v>
      </c>
      <c r="B202" s="102" t="s">
        <v>2501</v>
      </c>
      <c r="C202" s="102" t="s">
        <v>7202</v>
      </c>
      <c r="D202" s="102" t="s">
        <v>7872</v>
      </c>
      <c r="E202" s="102">
        <v>26177835</v>
      </c>
      <c r="F202" s="102">
        <v>427805994</v>
      </c>
    </row>
    <row r="203" spans="1:6" x14ac:dyDescent="0.2">
      <c r="A203" s="102">
        <v>4550</v>
      </c>
      <c r="B203" s="102" t="s">
        <v>2501</v>
      </c>
      <c r="C203" s="102" t="s">
        <v>7202</v>
      </c>
      <c r="D203" s="102" t="s">
        <v>7916</v>
      </c>
      <c r="E203" s="102">
        <v>23544259</v>
      </c>
      <c r="F203" s="102">
        <v>236338231</v>
      </c>
    </row>
    <row r="204" spans="1:6" x14ac:dyDescent="0.2">
      <c r="A204" s="102">
        <v>4550</v>
      </c>
      <c r="B204" s="102" t="s">
        <v>2501</v>
      </c>
      <c r="C204" s="102" t="s">
        <v>7202</v>
      </c>
      <c r="D204" s="102" t="s">
        <v>431</v>
      </c>
      <c r="E204" s="102">
        <v>17232751</v>
      </c>
      <c r="F204" s="102">
        <v>321036509</v>
      </c>
    </row>
    <row r="205" spans="1:6" x14ac:dyDescent="0.2">
      <c r="A205" s="102">
        <v>4550</v>
      </c>
      <c r="B205" s="102" t="s">
        <v>2501</v>
      </c>
      <c r="C205" s="102" t="s">
        <v>7202</v>
      </c>
      <c r="D205" s="102" t="s">
        <v>65</v>
      </c>
      <c r="E205" s="102">
        <v>20208835</v>
      </c>
      <c r="F205" s="102">
        <v>382209689</v>
      </c>
    </row>
    <row r="206" spans="1:6" x14ac:dyDescent="0.2">
      <c r="A206" s="102">
        <v>4550</v>
      </c>
      <c r="B206" s="102" t="s">
        <v>2501</v>
      </c>
      <c r="C206" s="102" t="s">
        <v>7202</v>
      </c>
      <c r="D206" s="102" t="s">
        <v>7967</v>
      </c>
      <c r="E206" s="102">
        <v>19858259</v>
      </c>
      <c r="F206" s="102">
        <v>354623803</v>
      </c>
    </row>
    <row r="207" spans="1:6" x14ac:dyDescent="0.2">
      <c r="A207" s="102">
        <v>4550</v>
      </c>
      <c r="B207" s="102" t="s">
        <v>2501</v>
      </c>
      <c r="C207" s="102" t="s">
        <v>7202</v>
      </c>
      <c r="D207" s="102" t="s">
        <v>67</v>
      </c>
      <c r="E207" s="102">
        <v>0</v>
      </c>
      <c r="F207" s="102">
        <v>47065626</v>
      </c>
    </row>
    <row r="208" spans="1:6" x14ac:dyDescent="0.2">
      <c r="A208" s="102">
        <v>4550</v>
      </c>
      <c r="B208" s="102" t="s">
        <v>2501</v>
      </c>
      <c r="C208" s="102" t="s">
        <v>7202</v>
      </c>
      <c r="D208" s="102" t="s">
        <v>204</v>
      </c>
      <c r="E208" s="102">
        <v>20470419</v>
      </c>
      <c r="F208" s="102">
        <v>365049902</v>
      </c>
    </row>
    <row r="209" spans="1:6" x14ac:dyDescent="0.2">
      <c r="A209" s="102">
        <v>4550</v>
      </c>
      <c r="B209" s="102" t="s">
        <v>10622</v>
      </c>
      <c r="C209" s="102" t="s">
        <v>7202</v>
      </c>
      <c r="D209" s="102" t="s">
        <v>7872</v>
      </c>
      <c r="E209" s="102">
        <v>2921688</v>
      </c>
      <c r="F209" s="102">
        <v>2921688</v>
      </c>
    </row>
    <row r="210" spans="1:6" x14ac:dyDescent="0.2">
      <c r="A210" s="102">
        <v>4550</v>
      </c>
      <c r="B210" s="102" t="s">
        <v>10622</v>
      </c>
      <c r="C210" s="102" t="s">
        <v>7202</v>
      </c>
      <c r="D210" s="102" t="s">
        <v>431</v>
      </c>
      <c r="E210" s="102">
        <v>722759</v>
      </c>
      <c r="F210" s="102">
        <v>722759</v>
      </c>
    </row>
    <row r="211" spans="1:6" x14ac:dyDescent="0.2">
      <c r="A211" s="102">
        <v>5150</v>
      </c>
      <c r="B211" s="102" t="s">
        <v>2502</v>
      </c>
      <c r="C211" s="102" t="s">
        <v>7250</v>
      </c>
      <c r="D211" s="102" t="s">
        <v>8037</v>
      </c>
      <c r="E211" s="102">
        <v>7055664</v>
      </c>
      <c r="F211" s="102">
        <v>84667967</v>
      </c>
    </row>
    <row r="212" spans="1:6" x14ac:dyDescent="0.2">
      <c r="A212" s="102">
        <v>5200</v>
      </c>
      <c r="B212" s="102" t="s">
        <v>7725</v>
      </c>
      <c r="C212" s="102" t="s">
        <v>7384</v>
      </c>
      <c r="D212" s="102" t="s">
        <v>7918</v>
      </c>
      <c r="E212" s="102">
        <v>11221573</v>
      </c>
      <c r="F212" s="102">
        <v>129424572</v>
      </c>
    </row>
    <row r="213" spans="1:6" x14ac:dyDescent="0.2">
      <c r="A213" s="102">
        <v>5650</v>
      </c>
      <c r="B213" s="102" t="s">
        <v>7809</v>
      </c>
      <c r="C213" s="102" t="s">
        <v>7385</v>
      </c>
      <c r="D213" s="102" t="s">
        <v>451</v>
      </c>
      <c r="E213" s="102">
        <v>9385438</v>
      </c>
      <c r="F213" s="102">
        <v>114609949</v>
      </c>
    </row>
    <row r="214" spans="1:6" x14ac:dyDescent="0.2">
      <c r="A214" s="102">
        <v>5800</v>
      </c>
      <c r="B214" s="102" t="s">
        <v>2503</v>
      </c>
      <c r="C214" s="102" t="s">
        <v>7270</v>
      </c>
      <c r="D214" s="102" t="s">
        <v>385</v>
      </c>
      <c r="E214" s="102">
        <v>34263029</v>
      </c>
      <c r="F214" s="102">
        <v>436214821</v>
      </c>
    </row>
    <row r="215" spans="1:6" x14ac:dyDescent="0.2">
      <c r="A215" s="102">
        <v>5850</v>
      </c>
      <c r="B215" s="102" t="s">
        <v>2504</v>
      </c>
      <c r="C215" s="102" t="s">
        <v>7268</v>
      </c>
      <c r="D215" s="102" t="s">
        <v>330</v>
      </c>
      <c r="E215" s="102">
        <v>0</v>
      </c>
      <c r="F215" s="102">
        <v>219336718</v>
      </c>
    </row>
    <row r="216" spans="1:6" x14ac:dyDescent="0.2">
      <c r="A216" s="102">
        <v>5850</v>
      </c>
      <c r="B216" s="102" t="s">
        <v>2504</v>
      </c>
      <c r="C216" s="102" t="s">
        <v>7268</v>
      </c>
      <c r="D216" s="102" t="s">
        <v>8005</v>
      </c>
      <c r="E216" s="102">
        <v>20436403</v>
      </c>
      <c r="F216" s="102">
        <v>243958820</v>
      </c>
    </row>
    <row r="217" spans="1:6" x14ac:dyDescent="0.2">
      <c r="A217" s="102">
        <v>5900</v>
      </c>
      <c r="B217" s="102" t="s">
        <v>7854</v>
      </c>
      <c r="C217" s="102" t="s">
        <v>7386</v>
      </c>
      <c r="D217" s="102" t="s">
        <v>68</v>
      </c>
      <c r="E217" s="102">
        <v>57750636</v>
      </c>
      <c r="F217" s="102">
        <v>444884572</v>
      </c>
    </row>
    <row r="218" spans="1:6" x14ac:dyDescent="0.2">
      <c r="A218" s="102">
        <v>5950</v>
      </c>
      <c r="B218" s="102" t="s">
        <v>8039</v>
      </c>
      <c r="C218" s="102" t="s">
        <v>7195</v>
      </c>
      <c r="D218" s="102" t="s">
        <v>67</v>
      </c>
      <c r="E218" s="102">
        <v>111307283</v>
      </c>
      <c r="F218" s="102">
        <v>1132783265</v>
      </c>
    </row>
    <row r="219" spans="1:6" x14ac:dyDescent="0.2">
      <c r="A219" s="102">
        <v>5950</v>
      </c>
      <c r="B219" s="102" t="s">
        <v>8039</v>
      </c>
      <c r="C219" s="102" t="s">
        <v>7195</v>
      </c>
      <c r="D219" s="102" t="s">
        <v>68</v>
      </c>
      <c r="E219" s="102">
        <v>0</v>
      </c>
      <c r="F219" s="102">
        <v>6698939</v>
      </c>
    </row>
    <row r="220" spans="1:6" x14ac:dyDescent="0.2">
      <c r="A220" s="102">
        <v>5950</v>
      </c>
      <c r="B220" s="102" t="s">
        <v>10623</v>
      </c>
      <c r="C220" s="102" t="s">
        <v>7195</v>
      </c>
      <c r="D220" s="102" t="s">
        <v>67</v>
      </c>
      <c r="E220" s="102">
        <v>58106834</v>
      </c>
      <c r="F220" s="102">
        <v>58106834</v>
      </c>
    </row>
    <row r="221" spans="1:6" x14ac:dyDescent="0.2">
      <c r="A221" s="102">
        <v>6100</v>
      </c>
      <c r="B221" s="102" t="s">
        <v>2505</v>
      </c>
      <c r="C221" s="102" t="s">
        <v>7292</v>
      </c>
      <c r="D221" s="102" t="s">
        <v>140</v>
      </c>
      <c r="E221" s="102">
        <v>11891880</v>
      </c>
      <c r="F221" s="102">
        <v>111933359</v>
      </c>
    </row>
    <row r="222" spans="1:6" x14ac:dyDescent="0.2">
      <c r="A222" s="102">
        <v>6100</v>
      </c>
      <c r="B222" s="102" t="s">
        <v>2505</v>
      </c>
      <c r="C222" s="102" t="s">
        <v>7292</v>
      </c>
      <c r="D222" s="102" t="s">
        <v>189</v>
      </c>
      <c r="E222" s="102">
        <v>64190871</v>
      </c>
      <c r="F222" s="102">
        <v>727490501</v>
      </c>
    </row>
    <row r="223" spans="1:6" x14ac:dyDescent="0.2">
      <c r="A223" s="102">
        <v>6100</v>
      </c>
      <c r="B223" s="102" t="s">
        <v>2505</v>
      </c>
      <c r="C223" s="102" t="s">
        <v>7292</v>
      </c>
      <c r="D223" s="102" t="s">
        <v>96</v>
      </c>
      <c r="E223" s="102">
        <v>19459772</v>
      </c>
      <c r="F223" s="102">
        <v>237391524</v>
      </c>
    </row>
    <row r="224" spans="1:6" x14ac:dyDescent="0.2">
      <c r="A224" s="102">
        <v>6100</v>
      </c>
      <c r="B224" s="102" t="s">
        <v>2505</v>
      </c>
      <c r="C224" s="102" t="s">
        <v>7292</v>
      </c>
      <c r="D224" s="102" t="s">
        <v>7890</v>
      </c>
      <c r="E224" s="102">
        <v>8316000</v>
      </c>
      <c r="F224" s="102">
        <v>100374119</v>
      </c>
    </row>
    <row r="225" spans="1:6" x14ac:dyDescent="0.2">
      <c r="A225" s="102">
        <v>6100</v>
      </c>
      <c r="B225" s="102" t="s">
        <v>2505</v>
      </c>
      <c r="C225" s="102" t="s">
        <v>7292</v>
      </c>
      <c r="D225" s="102" t="s">
        <v>227</v>
      </c>
      <c r="E225" s="102">
        <v>12134707</v>
      </c>
      <c r="F225" s="102">
        <v>132304233</v>
      </c>
    </row>
    <row r="226" spans="1:6" x14ac:dyDescent="0.2">
      <c r="A226" s="102">
        <v>6100</v>
      </c>
      <c r="B226" s="102" t="s">
        <v>2505</v>
      </c>
      <c r="C226" s="102" t="s">
        <v>7292</v>
      </c>
      <c r="D226" s="102" t="s">
        <v>493</v>
      </c>
      <c r="E226" s="102">
        <v>12474000</v>
      </c>
      <c r="F226" s="102">
        <v>149521680</v>
      </c>
    </row>
    <row r="227" spans="1:6" x14ac:dyDescent="0.2">
      <c r="A227" s="102">
        <v>6100</v>
      </c>
      <c r="B227" s="102" t="s">
        <v>2505</v>
      </c>
      <c r="C227" s="102" t="s">
        <v>7292</v>
      </c>
      <c r="D227" s="102" t="s">
        <v>7918</v>
      </c>
      <c r="E227" s="102">
        <v>12474000</v>
      </c>
      <c r="F227" s="102">
        <v>110645720</v>
      </c>
    </row>
    <row r="228" spans="1:6" x14ac:dyDescent="0.2">
      <c r="A228" s="102">
        <v>6100</v>
      </c>
      <c r="B228" s="102" t="s">
        <v>2505</v>
      </c>
      <c r="C228" s="102" t="s">
        <v>7292</v>
      </c>
      <c r="D228" s="102" t="s">
        <v>7930</v>
      </c>
      <c r="E228" s="102">
        <v>15737199</v>
      </c>
      <c r="F228" s="102">
        <v>169411892</v>
      </c>
    </row>
    <row r="229" spans="1:6" x14ac:dyDescent="0.2">
      <c r="A229" s="102">
        <v>6100</v>
      </c>
      <c r="B229" s="102" t="s">
        <v>2505</v>
      </c>
      <c r="C229" s="102" t="s">
        <v>7292</v>
      </c>
      <c r="D229" s="102" t="s">
        <v>194</v>
      </c>
      <c r="E229" s="102">
        <v>12058200</v>
      </c>
      <c r="F229" s="102">
        <v>132017946</v>
      </c>
    </row>
    <row r="230" spans="1:6" x14ac:dyDescent="0.2">
      <c r="A230" s="102">
        <v>6100</v>
      </c>
      <c r="B230" s="102" t="s">
        <v>2505</v>
      </c>
      <c r="C230" s="102" t="s">
        <v>7292</v>
      </c>
      <c r="D230" s="102" t="s">
        <v>7959</v>
      </c>
      <c r="E230" s="102">
        <v>20790000</v>
      </c>
      <c r="F230" s="102">
        <v>143244440</v>
      </c>
    </row>
    <row r="231" spans="1:6" x14ac:dyDescent="0.2">
      <c r="A231" s="102">
        <v>6100</v>
      </c>
      <c r="B231" s="102" t="s">
        <v>2505</v>
      </c>
      <c r="C231" s="102" t="s">
        <v>7292</v>
      </c>
      <c r="D231" s="102" t="s">
        <v>164</v>
      </c>
      <c r="E231" s="102">
        <v>90543591</v>
      </c>
      <c r="F231" s="102">
        <v>1141795615</v>
      </c>
    </row>
    <row r="232" spans="1:6" x14ac:dyDescent="0.2">
      <c r="A232" s="102">
        <v>6100</v>
      </c>
      <c r="B232" s="102" t="s">
        <v>2505</v>
      </c>
      <c r="C232" s="102" t="s">
        <v>7292</v>
      </c>
      <c r="D232" s="102" t="s">
        <v>330</v>
      </c>
      <c r="E232" s="102">
        <v>26694360</v>
      </c>
      <c r="F232" s="102">
        <v>257380199</v>
      </c>
    </row>
    <row r="233" spans="1:6" x14ac:dyDescent="0.2">
      <c r="A233" s="102">
        <v>6100</v>
      </c>
      <c r="B233" s="102" t="s">
        <v>2505</v>
      </c>
      <c r="C233" s="102" t="s">
        <v>7292</v>
      </c>
      <c r="D233" s="102" t="s">
        <v>200</v>
      </c>
      <c r="E233" s="102">
        <v>20908642</v>
      </c>
      <c r="F233" s="102">
        <v>246600274</v>
      </c>
    </row>
    <row r="234" spans="1:6" x14ac:dyDescent="0.2">
      <c r="A234" s="102">
        <v>6100</v>
      </c>
      <c r="B234" s="102" t="s">
        <v>2505</v>
      </c>
      <c r="C234" s="102" t="s">
        <v>7292</v>
      </c>
      <c r="D234" s="102" t="s">
        <v>331</v>
      </c>
      <c r="E234" s="102">
        <v>19293120</v>
      </c>
      <c r="F234" s="102">
        <v>155592359</v>
      </c>
    </row>
    <row r="235" spans="1:6" x14ac:dyDescent="0.2">
      <c r="A235" s="102">
        <v>6100</v>
      </c>
      <c r="B235" s="102" t="s">
        <v>2505</v>
      </c>
      <c r="C235" s="102" t="s">
        <v>7292</v>
      </c>
      <c r="D235" s="102" t="s">
        <v>7983</v>
      </c>
      <c r="E235" s="102">
        <v>9646560</v>
      </c>
      <c r="F235" s="102">
        <v>90062279</v>
      </c>
    </row>
    <row r="236" spans="1:6" x14ac:dyDescent="0.2">
      <c r="A236" s="102">
        <v>6100</v>
      </c>
      <c r="B236" s="102" t="s">
        <v>2505</v>
      </c>
      <c r="C236" s="102" t="s">
        <v>7292</v>
      </c>
      <c r="D236" s="102" t="s">
        <v>90</v>
      </c>
      <c r="E236" s="102">
        <v>16049880</v>
      </c>
      <c r="F236" s="102">
        <v>139625639</v>
      </c>
    </row>
    <row r="237" spans="1:6" x14ac:dyDescent="0.2">
      <c r="A237" s="102">
        <v>6100</v>
      </c>
      <c r="B237" s="102" t="s">
        <v>2505</v>
      </c>
      <c r="C237" s="102" t="s">
        <v>7292</v>
      </c>
      <c r="D237" s="102" t="s">
        <v>7996</v>
      </c>
      <c r="E237" s="102">
        <v>47132759</v>
      </c>
      <c r="F237" s="102">
        <v>543669665</v>
      </c>
    </row>
    <row r="238" spans="1:6" x14ac:dyDescent="0.2">
      <c r="A238" s="102">
        <v>6100</v>
      </c>
      <c r="B238" s="102" t="s">
        <v>2505</v>
      </c>
      <c r="C238" s="102" t="s">
        <v>7292</v>
      </c>
      <c r="D238" s="102" t="s">
        <v>202</v>
      </c>
      <c r="E238" s="102">
        <v>4114424</v>
      </c>
      <c r="F238" s="102">
        <v>41732012</v>
      </c>
    </row>
    <row r="239" spans="1:6" x14ac:dyDescent="0.2">
      <c r="A239" s="102">
        <v>6150</v>
      </c>
      <c r="B239" s="102" t="s">
        <v>2506</v>
      </c>
      <c r="C239" s="102" t="s">
        <v>7284</v>
      </c>
      <c r="D239" s="102" t="s">
        <v>203</v>
      </c>
      <c r="E239" s="102">
        <v>22654780</v>
      </c>
      <c r="F239" s="102">
        <v>286689018</v>
      </c>
    </row>
    <row r="240" spans="1:6" x14ac:dyDescent="0.2">
      <c r="A240" s="102">
        <v>6400</v>
      </c>
      <c r="B240" s="102" t="s">
        <v>7752</v>
      </c>
      <c r="C240" s="102" t="s">
        <v>7387</v>
      </c>
      <c r="D240" s="102" t="s">
        <v>7932</v>
      </c>
      <c r="E240" s="102">
        <v>26772785</v>
      </c>
      <c r="F240" s="102">
        <v>320552153</v>
      </c>
    </row>
    <row r="241" spans="1:6" x14ac:dyDescent="0.2">
      <c r="A241" s="102">
        <v>6410</v>
      </c>
      <c r="B241" s="102" t="s">
        <v>7852</v>
      </c>
      <c r="C241" s="102" t="s">
        <v>7388</v>
      </c>
      <c r="D241" s="102" t="s">
        <v>204</v>
      </c>
      <c r="E241" s="102">
        <v>35289778</v>
      </c>
      <c r="F241" s="102">
        <v>389634070</v>
      </c>
    </row>
    <row r="242" spans="1:6" x14ac:dyDescent="0.2">
      <c r="A242" s="102">
        <v>6430</v>
      </c>
      <c r="B242" s="102" t="s">
        <v>2507</v>
      </c>
      <c r="C242" s="102" t="s">
        <v>7193</v>
      </c>
      <c r="D242" s="102" t="s">
        <v>531</v>
      </c>
      <c r="E242" s="102">
        <v>116296187</v>
      </c>
      <c r="F242" s="102">
        <v>865070767</v>
      </c>
    </row>
    <row r="243" spans="1:6" x14ac:dyDescent="0.2">
      <c r="A243" s="102">
        <v>6430</v>
      </c>
      <c r="B243" s="102" t="s">
        <v>2507</v>
      </c>
      <c r="C243" s="102" t="s">
        <v>7193</v>
      </c>
      <c r="D243" s="102" t="s">
        <v>66</v>
      </c>
      <c r="E243" s="102">
        <v>44529873</v>
      </c>
      <c r="F243" s="102">
        <v>295859813</v>
      </c>
    </row>
    <row r="244" spans="1:6" x14ac:dyDescent="0.2">
      <c r="A244" s="102">
        <v>6470</v>
      </c>
      <c r="B244" s="102" t="s">
        <v>2508</v>
      </c>
      <c r="C244" s="102" t="s">
        <v>7260</v>
      </c>
      <c r="D244" s="102" t="s">
        <v>130</v>
      </c>
      <c r="E244" s="102">
        <v>164096856</v>
      </c>
      <c r="F244" s="102">
        <v>1333795628</v>
      </c>
    </row>
    <row r="245" spans="1:6" x14ac:dyDescent="0.2">
      <c r="A245" s="102">
        <v>6470</v>
      </c>
      <c r="B245" s="102" t="s">
        <v>2508</v>
      </c>
      <c r="C245" s="102" t="s">
        <v>7260</v>
      </c>
      <c r="D245" s="102" t="s">
        <v>226</v>
      </c>
      <c r="E245" s="102">
        <v>167794704</v>
      </c>
      <c r="F245" s="102">
        <v>1440515950</v>
      </c>
    </row>
    <row r="246" spans="1:6" x14ac:dyDescent="0.2">
      <c r="A246" s="102">
        <v>6470</v>
      </c>
      <c r="B246" s="102" t="s">
        <v>2508</v>
      </c>
      <c r="C246" s="102" t="s">
        <v>7260</v>
      </c>
      <c r="D246" s="102" t="s">
        <v>7892</v>
      </c>
      <c r="E246" s="102">
        <v>23510995</v>
      </c>
      <c r="F246" s="102">
        <v>251178336</v>
      </c>
    </row>
    <row r="247" spans="1:6" x14ac:dyDescent="0.2">
      <c r="A247" s="102">
        <v>6470</v>
      </c>
      <c r="B247" s="102" t="s">
        <v>2508</v>
      </c>
      <c r="C247" s="102" t="s">
        <v>7260</v>
      </c>
      <c r="D247" s="102" t="s">
        <v>385</v>
      </c>
      <c r="E247" s="102">
        <v>48809376</v>
      </c>
      <c r="F247" s="102">
        <v>353299746</v>
      </c>
    </row>
    <row r="248" spans="1:6" x14ac:dyDescent="0.2">
      <c r="A248" s="102">
        <v>6470</v>
      </c>
      <c r="B248" s="102" t="s">
        <v>2508</v>
      </c>
      <c r="C248" s="102" t="s">
        <v>7260</v>
      </c>
      <c r="D248" s="102" t="s">
        <v>194</v>
      </c>
      <c r="E248" s="102">
        <v>85496796</v>
      </c>
      <c r="F248" s="102">
        <v>989535224</v>
      </c>
    </row>
    <row r="249" spans="1:6" x14ac:dyDescent="0.2">
      <c r="A249" s="102">
        <v>6470</v>
      </c>
      <c r="B249" s="102" t="s">
        <v>2508</v>
      </c>
      <c r="C249" s="102" t="s">
        <v>7260</v>
      </c>
      <c r="D249" s="102" t="s">
        <v>387</v>
      </c>
      <c r="E249" s="102">
        <v>0</v>
      </c>
      <c r="F249" s="102">
        <v>5290956</v>
      </c>
    </row>
    <row r="250" spans="1:6" x14ac:dyDescent="0.2">
      <c r="A250" s="102">
        <v>6470</v>
      </c>
      <c r="B250" s="102" t="s">
        <v>2508</v>
      </c>
      <c r="C250" s="102" t="s">
        <v>7260</v>
      </c>
      <c r="D250" s="102" t="s">
        <v>164</v>
      </c>
      <c r="E250" s="102">
        <v>133970760</v>
      </c>
      <c r="F250" s="102">
        <v>1249860386</v>
      </c>
    </row>
    <row r="251" spans="1:6" x14ac:dyDescent="0.2">
      <c r="A251" s="102">
        <v>6470</v>
      </c>
      <c r="B251" s="102" t="s">
        <v>2508</v>
      </c>
      <c r="C251" s="102" t="s">
        <v>7260</v>
      </c>
      <c r="D251" s="102" t="s">
        <v>331</v>
      </c>
      <c r="E251" s="102">
        <v>72074772</v>
      </c>
      <c r="F251" s="102">
        <v>735846506</v>
      </c>
    </row>
    <row r="252" spans="1:6" x14ac:dyDescent="0.2">
      <c r="A252" s="102">
        <v>6470</v>
      </c>
      <c r="B252" s="102" t="s">
        <v>2508</v>
      </c>
      <c r="C252" s="102" t="s">
        <v>7260</v>
      </c>
      <c r="D252" s="102" t="s">
        <v>7980</v>
      </c>
      <c r="E252" s="102">
        <v>43044293</v>
      </c>
      <c r="F252" s="102">
        <v>357890479</v>
      </c>
    </row>
    <row r="253" spans="1:6" x14ac:dyDescent="0.2">
      <c r="A253" s="102">
        <v>6470</v>
      </c>
      <c r="B253" s="102" t="s">
        <v>2508</v>
      </c>
      <c r="C253" s="102" t="s">
        <v>7260</v>
      </c>
      <c r="D253" s="102" t="s">
        <v>7991</v>
      </c>
      <c r="E253" s="102">
        <v>11858616</v>
      </c>
      <c r="F253" s="102">
        <v>129929184</v>
      </c>
    </row>
    <row r="254" spans="1:6" x14ac:dyDescent="0.2">
      <c r="A254" s="102">
        <v>6470</v>
      </c>
      <c r="B254" s="102" t="s">
        <v>2508</v>
      </c>
      <c r="C254" s="102" t="s">
        <v>7260</v>
      </c>
      <c r="D254" s="102" t="s">
        <v>7993</v>
      </c>
      <c r="E254" s="102">
        <v>37663758</v>
      </c>
      <c r="F254" s="102">
        <v>404384831</v>
      </c>
    </row>
    <row r="255" spans="1:6" x14ac:dyDescent="0.2">
      <c r="A255" s="102">
        <v>6470</v>
      </c>
      <c r="B255" s="102" t="s">
        <v>2508</v>
      </c>
      <c r="C255" s="102" t="s">
        <v>7260</v>
      </c>
      <c r="D255" s="102" t="s">
        <v>201</v>
      </c>
      <c r="E255" s="102">
        <v>56584836</v>
      </c>
      <c r="F255" s="102">
        <v>628268930</v>
      </c>
    </row>
    <row r="256" spans="1:6" x14ac:dyDescent="0.2">
      <c r="A256" s="102">
        <v>6470</v>
      </c>
      <c r="B256" s="102" t="s">
        <v>2508</v>
      </c>
      <c r="C256" s="102" t="s">
        <v>7260</v>
      </c>
      <c r="D256" s="102" t="s">
        <v>750</v>
      </c>
      <c r="E256" s="102">
        <v>7889765</v>
      </c>
      <c r="F256" s="102">
        <v>38644369</v>
      </c>
    </row>
    <row r="257" spans="1:6" x14ac:dyDescent="0.2">
      <c r="A257" s="102">
        <v>6470</v>
      </c>
      <c r="B257" s="102" t="s">
        <v>2508</v>
      </c>
      <c r="C257" s="102" t="s">
        <v>7260</v>
      </c>
      <c r="D257" s="102" t="s">
        <v>8003</v>
      </c>
      <c r="E257" s="102">
        <v>71708536</v>
      </c>
      <c r="F257" s="102">
        <v>709007123</v>
      </c>
    </row>
    <row r="258" spans="1:6" x14ac:dyDescent="0.2">
      <c r="A258" s="102">
        <v>6470</v>
      </c>
      <c r="B258" s="102" t="s">
        <v>2508</v>
      </c>
      <c r="C258" s="102" t="s">
        <v>7260</v>
      </c>
      <c r="D258" s="102" t="s">
        <v>67</v>
      </c>
      <c r="E258" s="102">
        <v>8421336</v>
      </c>
      <c r="F258" s="102">
        <v>100712303</v>
      </c>
    </row>
    <row r="259" spans="1:6" x14ac:dyDescent="0.2">
      <c r="A259" s="102">
        <v>6470</v>
      </c>
      <c r="B259" s="102" t="s">
        <v>10624</v>
      </c>
      <c r="C259" s="102" t="s">
        <v>7260</v>
      </c>
      <c r="D259" s="102" t="s">
        <v>90</v>
      </c>
      <c r="E259" s="102">
        <v>8277749</v>
      </c>
      <c r="F259" s="102">
        <v>8277749</v>
      </c>
    </row>
    <row r="260" spans="1:6" x14ac:dyDescent="0.2">
      <c r="A260" s="102">
        <v>6560</v>
      </c>
      <c r="B260" s="102" t="s">
        <v>8385</v>
      </c>
      <c r="C260" s="102" t="s">
        <v>7389</v>
      </c>
      <c r="D260" s="102" t="s">
        <v>206</v>
      </c>
      <c r="E260" s="102">
        <v>28124712</v>
      </c>
      <c r="F260" s="102">
        <v>320815549</v>
      </c>
    </row>
    <row r="261" spans="1:6" x14ac:dyDescent="0.2">
      <c r="A261" s="102">
        <v>6570</v>
      </c>
      <c r="B261" s="102" t="s">
        <v>2509</v>
      </c>
      <c r="C261" s="102" t="s">
        <v>7219</v>
      </c>
      <c r="D261" s="102" t="s">
        <v>557</v>
      </c>
      <c r="E261" s="102">
        <v>122007031</v>
      </c>
      <c r="F261" s="102">
        <v>952204359</v>
      </c>
    </row>
    <row r="262" spans="1:6" x14ac:dyDescent="0.2">
      <c r="A262" s="102">
        <v>6570</v>
      </c>
      <c r="B262" s="102" t="s">
        <v>2509</v>
      </c>
      <c r="C262" s="102" t="s">
        <v>7219</v>
      </c>
      <c r="D262" s="102" t="s">
        <v>7867</v>
      </c>
      <c r="E262" s="102">
        <v>60838525</v>
      </c>
      <c r="F262" s="102">
        <v>665596317</v>
      </c>
    </row>
    <row r="263" spans="1:6" x14ac:dyDescent="0.2">
      <c r="A263" s="102">
        <v>6570</v>
      </c>
      <c r="B263" s="102" t="s">
        <v>2509</v>
      </c>
      <c r="C263" s="102" t="s">
        <v>7219</v>
      </c>
      <c r="D263" s="102" t="s">
        <v>7871</v>
      </c>
      <c r="E263" s="102">
        <v>20376196</v>
      </c>
      <c r="F263" s="102">
        <v>191007892</v>
      </c>
    </row>
    <row r="264" spans="1:6" x14ac:dyDescent="0.2">
      <c r="A264" s="102">
        <v>6570</v>
      </c>
      <c r="B264" s="102" t="s">
        <v>2509</v>
      </c>
      <c r="C264" s="102" t="s">
        <v>7219</v>
      </c>
      <c r="D264" s="102" t="s">
        <v>96</v>
      </c>
      <c r="E264" s="102">
        <v>39867571</v>
      </c>
      <c r="F264" s="102">
        <v>462805979</v>
      </c>
    </row>
    <row r="265" spans="1:6" x14ac:dyDescent="0.2">
      <c r="A265" s="102">
        <v>6570</v>
      </c>
      <c r="B265" s="102" t="s">
        <v>2509</v>
      </c>
      <c r="C265" s="102" t="s">
        <v>7219</v>
      </c>
      <c r="D265" s="102" t="s">
        <v>7891</v>
      </c>
      <c r="E265" s="102">
        <v>15983352</v>
      </c>
      <c r="F265" s="102">
        <v>141100343</v>
      </c>
    </row>
    <row r="266" spans="1:6" x14ac:dyDescent="0.2">
      <c r="A266" s="102">
        <v>6570</v>
      </c>
      <c r="B266" s="102" t="s">
        <v>2509</v>
      </c>
      <c r="C266" s="102" t="s">
        <v>7219</v>
      </c>
      <c r="D266" s="102" t="s">
        <v>248</v>
      </c>
      <c r="E266" s="102">
        <v>87186609</v>
      </c>
      <c r="F266" s="102">
        <v>701569402</v>
      </c>
    </row>
    <row r="267" spans="1:6" x14ac:dyDescent="0.2">
      <c r="A267" s="102">
        <v>6570</v>
      </c>
      <c r="B267" s="102" t="s">
        <v>2509</v>
      </c>
      <c r="C267" s="102" t="s">
        <v>7219</v>
      </c>
      <c r="D267" s="102" t="s">
        <v>7892</v>
      </c>
      <c r="E267" s="102">
        <v>57797862</v>
      </c>
      <c r="F267" s="102">
        <v>423197914</v>
      </c>
    </row>
    <row r="268" spans="1:6" x14ac:dyDescent="0.2">
      <c r="A268" s="102">
        <v>6570</v>
      </c>
      <c r="B268" s="102" t="s">
        <v>2509</v>
      </c>
      <c r="C268" s="102" t="s">
        <v>7219</v>
      </c>
      <c r="D268" s="102" t="s">
        <v>8037</v>
      </c>
      <c r="E268" s="102">
        <v>45741105</v>
      </c>
      <c r="F268" s="102">
        <v>421789310</v>
      </c>
    </row>
    <row r="269" spans="1:6" x14ac:dyDescent="0.2">
      <c r="A269" s="102">
        <v>6570</v>
      </c>
      <c r="B269" s="102" t="s">
        <v>2509</v>
      </c>
      <c r="C269" s="102" t="s">
        <v>7219</v>
      </c>
      <c r="D269" s="102" t="s">
        <v>174</v>
      </c>
      <c r="E269" s="102">
        <v>91294158</v>
      </c>
      <c r="F269" s="102">
        <v>695723251</v>
      </c>
    </row>
    <row r="270" spans="1:6" x14ac:dyDescent="0.2">
      <c r="A270" s="102">
        <v>6570</v>
      </c>
      <c r="B270" s="102" t="s">
        <v>2509</v>
      </c>
      <c r="C270" s="102" t="s">
        <v>7219</v>
      </c>
      <c r="D270" s="102" t="s">
        <v>7915</v>
      </c>
      <c r="E270" s="102">
        <v>10311840</v>
      </c>
      <c r="F270" s="102">
        <v>107226520</v>
      </c>
    </row>
    <row r="271" spans="1:6" x14ac:dyDescent="0.2">
      <c r="A271" s="102">
        <v>6570</v>
      </c>
      <c r="B271" s="102" t="s">
        <v>2509</v>
      </c>
      <c r="C271" s="102" t="s">
        <v>7219</v>
      </c>
      <c r="D271" s="102" t="s">
        <v>7918</v>
      </c>
      <c r="E271" s="102">
        <v>91431648</v>
      </c>
      <c r="F271" s="102">
        <v>883264648</v>
      </c>
    </row>
    <row r="272" spans="1:6" x14ac:dyDescent="0.2">
      <c r="A272" s="102">
        <v>6570</v>
      </c>
      <c r="B272" s="102" t="s">
        <v>2509</v>
      </c>
      <c r="C272" s="102" t="s">
        <v>7219</v>
      </c>
      <c r="D272" s="102" t="s">
        <v>7919</v>
      </c>
      <c r="E272" s="102">
        <v>138522384</v>
      </c>
      <c r="F272" s="102">
        <v>736194992</v>
      </c>
    </row>
    <row r="273" spans="1:6" x14ac:dyDescent="0.2">
      <c r="A273" s="102">
        <v>6570</v>
      </c>
      <c r="B273" s="102" t="s">
        <v>2509</v>
      </c>
      <c r="C273" s="102" t="s">
        <v>7219</v>
      </c>
      <c r="D273" s="102" t="s">
        <v>7927</v>
      </c>
      <c r="E273" s="102">
        <v>10139976</v>
      </c>
      <c r="F273" s="102">
        <v>120992256</v>
      </c>
    </row>
    <row r="274" spans="1:6" x14ac:dyDescent="0.2">
      <c r="A274" s="102">
        <v>6570</v>
      </c>
      <c r="B274" s="102" t="s">
        <v>2509</v>
      </c>
      <c r="C274" s="102" t="s">
        <v>7219</v>
      </c>
      <c r="D274" s="102" t="s">
        <v>7928</v>
      </c>
      <c r="E274" s="102">
        <v>25779600</v>
      </c>
      <c r="F274" s="102">
        <v>293322000</v>
      </c>
    </row>
    <row r="275" spans="1:6" x14ac:dyDescent="0.2">
      <c r="A275" s="102">
        <v>6570</v>
      </c>
      <c r="B275" s="102" t="s">
        <v>2509</v>
      </c>
      <c r="C275" s="102" t="s">
        <v>7219</v>
      </c>
      <c r="D275" s="102" t="s">
        <v>7945</v>
      </c>
      <c r="E275" s="102">
        <v>16261772</v>
      </c>
      <c r="F275" s="102">
        <v>167781314</v>
      </c>
    </row>
    <row r="276" spans="1:6" x14ac:dyDescent="0.2">
      <c r="A276" s="102">
        <v>6570</v>
      </c>
      <c r="B276" s="102" t="s">
        <v>2509</v>
      </c>
      <c r="C276" s="102" t="s">
        <v>7219</v>
      </c>
      <c r="D276" s="102" t="s">
        <v>402</v>
      </c>
      <c r="E276" s="102">
        <v>24982151</v>
      </c>
      <c r="F276" s="102">
        <v>252563541</v>
      </c>
    </row>
    <row r="277" spans="1:6" x14ac:dyDescent="0.2">
      <c r="A277" s="102">
        <v>6570</v>
      </c>
      <c r="B277" s="102" t="s">
        <v>2509</v>
      </c>
      <c r="C277" s="102" t="s">
        <v>7219</v>
      </c>
      <c r="D277" s="102" t="s">
        <v>7947</v>
      </c>
      <c r="E277" s="102">
        <v>50528016</v>
      </c>
      <c r="F277" s="102">
        <v>572035560</v>
      </c>
    </row>
    <row r="278" spans="1:6" x14ac:dyDescent="0.2">
      <c r="A278" s="102">
        <v>6570</v>
      </c>
      <c r="B278" s="102" t="s">
        <v>2509</v>
      </c>
      <c r="C278" s="102" t="s">
        <v>7219</v>
      </c>
      <c r="D278" s="102" t="s">
        <v>250</v>
      </c>
      <c r="E278" s="102">
        <v>14220360</v>
      </c>
      <c r="F278" s="102">
        <v>160060103</v>
      </c>
    </row>
    <row r="279" spans="1:6" x14ac:dyDescent="0.2">
      <c r="A279" s="102">
        <v>6570</v>
      </c>
      <c r="B279" s="102" t="s">
        <v>2509</v>
      </c>
      <c r="C279" s="102" t="s">
        <v>7219</v>
      </c>
      <c r="D279" s="102" t="s">
        <v>237</v>
      </c>
      <c r="E279" s="102">
        <v>43997184</v>
      </c>
      <c r="F279" s="102">
        <v>366879792</v>
      </c>
    </row>
    <row r="280" spans="1:6" x14ac:dyDescent="0.2">
      <c r="A280" s="102">
        <v>6570</v>
      </c>
      <c r="B280" s="102" t="s">
        <v>2509</v>
      </c>
      <c r="C280" s="102" t="s">
        <v>7219</v>
      </c>
      <c r="D280" s="102" t="s">
        <v>284</v>
      </c>
      <c r="E280" s="102">
        <v>17186400</v>
      </c>
      <c r="F280" s="102">
        <v>203037912</v>
      </c>
    </row>
    <row r="281" spans="1:6" x14ac:dyDescent="0.2">
      <c r="A281" s="102">
        <v>6570</v>
      </c>
      <c r="B281" s="102" t="s">
        <v>2509</v>
      </c>
      <c r="C281" s="102" t="s">
        <v>7219</v>
      </c>
      <c r="D281" s="102" t="s">
        <v>229</v>
      </c>
      <c r="E281" s="102">
        <v>20279952</v>
      </c>
      <c r="F281" s="102">
        <v>120992256</v>
      </c>
    </row>
    <row r="282" spans="1:6" x14ac:dyDescent="0.2">
      <c r="A282" s="102">
        <v>6570</v>
      </c>
      <c r="B282" s="102" t="s">
        <v>2509</v>
      </c>
      <c r="C282" s="102" t="s">
        <v>7219</v>
      </c>
      <c r="D282" s="102" t="s">
        <v>7959</v>
      </c>
      <c r="E282" s="102">
        <v>7218288</v>
      </c>
      <c r="F282" s="102">
        <v>84728952</v>
      </c>
    </row>
    <row r="283" spans="1:6" x14ac:dyDescent="0.2">
      <c r="A283" s="102">
        <v>6570</v>
      </c>
      <c r="B283" s="102" t="s">
        <v>2509</v>
      </c>
      <c r="C283" s="102" t="s">
        <v>7219</v>
      </c>
      <c r="D283" s="102" t="s">
        <v>164</v>
      </c>
      <c r="E283" s="102">
        <v>57230712</v>
      </c>
      <c r="F283" s="102">
        <v>364523544</v>
      </c>
    </row>
    <row r="284" spans="1:6" x14ac:dyDescent="0.2">
      <c r="A284" s="102">
        <v>6570</v>
      </c>
      <c r="B284" s="102" t="s">
        <v>2509</v>
      </c>
      <c r="C284" s="102" t="s">
        <v>7219</v>
      </c>
      <c r="D284" s="102" t="s">
        <v>7962</v>
      </c>
      <c r="E284" s="102">
        <v>0</v>
      </c>
      <c r="F284" s="102">
        <v>3117836</v>
      </c>
    </row>
    <row r="285" spans="1:6" x14ac:dyDescent="0.2">
      <c r="A285" s="102">
        <v>6570</v>
      </c>
      <c r="B285" s="102" t="s">
        <v>2509</v>
      </c>
      <c r="C285" s="102" t="s">
        <v>7219</v>
      </c>
      <c r="D285" s="102" t="s">
        <v>260</v>
      </c>
      <c r="E285" s="102">
        <v>30564294</v>
      </c>
      <c r="F285" s="102">
        <v>355216971</v>
      </c>
    </row>
    <row r="286" spans="1:6" x14ac:dyDescent="0.2">
      <c r="A286" s="102">
        <v>6570</v>
      </c>
      <c r="B286" s="102" t="s">
        <v>2509</v>
      </c>
      <c r="C286" s="102" t="s">
        <v>7219</v>
      </c>
      <c r="D286" s="102" t="s">
        <v>7970</v>
      </c>
      <c r="E286" s="102">
        <v>19126800</v>
      </c>
      <c r="F286" s="102">
        <v>184329303</v>
      </c>
    </row>
    <row r="287" spans="1:6" x14ac:dyDescent="0.2">
      <c r="A287" s="102">
        <v>6570</v>
      </c>
      <c r="B287" s="102" t="s">
        <v>2509</v>
      </c>
      <c r="C287" s="102" t="s">
        <v>7219</v>
      </c>
      <c r="D287" s="102" t="s">
        <v>7973</v>
      </c>
      <c r="E287" s="102">
        <v>8593200</v>
      </c>
      <c r="F287" s="102">
        <v>92108038</v>
      </c>
    </row>
    <row r="288" spans="1:6" x14ac:dyDescent="0.2">
      <c r="A288" s="102">
        <v>6570</v>
      </c>
      <c r="B288" s="102" t="s">
        <v>2509</v>
      </c>
      <c r="C288" s="102" t="s">
        <v>7219</v>
      </c>
      <c r="D288" s="102" t="s">
        <v>330</v>
      </c>
      <c r="E288" s="102">
        <v>80044272</v>
      </c>
      <c r="F288" s="102">
        <v>716419491</v>
      </c>
    </row>
    <row r="289" spans="1:6" x14ac:dyDescent="0.2">
      <c r="A289" s="102">
        <v>6570</v>
      </c>
      <c r="B289" s="102" t="s">
        <v>2509</v>
      </c>
      <c r="C289" s="102" t="s">
        <v>7219</v>
      </c>
      <c r="D289" s="102" t="s">
        <v>7974</v>
      </c>
      <c r="E289" s="102">
        <v>38153808</v>
      </c>
      <c r="F289" s="102">
        <v>406253264</v>
      </c>
    </row>
    <row r="290" spans="1:6" x14ac:dyDescent="0.2">
      <c r="A290" s="102">
        <v>6570</v>
      </c>
      <c r="B290" s="102" t="s">
        <v>2509</v>
      </c>
      <c r="C290" s="102" t="s">
        <v>7219</v>
      </c>
      <c r="D290" s="102" t="s">
        <v>7979</v>
      </c>
      <c r="E290" s="102">
        <v>8620698</v>
      </c>
      <c r="F290" s="102">
        <v>143734277</v>
      </c>
    </row>
    <row r="291" spans="1:6" x14ac:dyDescent="0.2">
      <c r="A291" s="102">
        <v>6570</v>
      </c>
      <c r="B291" s="102" t="s">
        <v>2509</v>
      </c>
      <c r="C291" s="102" t="s">
        <v>7219</v>
      </c>
      <c r="D291" s="102" t="s">
        <v>7980</v>
      </c>
      <c r="E291" s="102">
        <v>86447592</v>
      </c>
      <c r="F291" s="102">
        <v>766441395</v>
      </c>
    </row>
    <row r="292" spans="1:6" x14ac:dyDescent="0.2">
      <c r="A292" s="102">
        <v>6570</v>
      </c>
      <c r="B292" s="102" t="s">
        <v>2509</v>
      </c>
      <c r="C292" s="102" t="s">
        <v>7219</v>
      </c>
      <c r="D292" s="102" t="s">
        <v>417</v>
      </c>
      <c r="E292" s="102">
        <v>76307616</v>
      </c>
      <c r="F292" s="102">
        <v>605085528</v>
      </c>
    </row>
    <row r="293" spans="1:6" x14ac:dyDescent="0.2">
      <c r="A293" s="102">
        <v>6570</v>
      </c>
      <c r="B293" s="102" t="s">
        <v>2509</v>
      </c>
      <c r="C293" s="102" t="s">
        <v>7219</v>
      </c>
      <c r="D293" s="102" t="s">
        <v>7993</v>
      </c>
      <c r="E293" s="102">
        <v>9563400</v>
      </c>
      <c r="F293" s="102">
        <v>122441039</v>
      </c>
    </row>
    <row r="294" spans="1:6" x14ac:dyDescent="0.2">
      <c r="A294" s="102">
        <v>6570</v>
      </c>
      <c r="B294" s="102" t="s">
        <v>2509</v>
      </c>
      <c r="C294" s="102" t="s">
        <v>7219</v>
      </c>
      <c r="D294" s="102" t="s">
        <v>90</v>
      </c>
      <c r="E294" s="102">
        <v>121363704</v>
      </c>
      <c r="F294" s="102">
        <v>1114840322</v>
      </c>
    </row>
    <row r="295" spans="1:6" x14ac:dyDescent="0.2">
      <c r="A295" s="102">
        <v>6570</v>
      </c>
      <c r="B295" s="102" t="s">
        <v>2509</v>
      </c>
      <c r="C295" s="102" t="s">
        <v>7219</v>
      </c>
      <c r="D295" s="102" t="s">
        <v>150</v>
      </c>
      <c r="E295" s="102">
        <v>35403984</v>
      </c>
      <c r="F295" s="102">
        <v>377445211</v>
      </c>
    </row>
    <row r="296" spans="1:6" x14ac:dyDescent="0.2">
      <c r="A296" s="102">
        <v>6580</v>
      </c>
      <c r="B296" s="102" t="s">
        <v>2510</v>
      </c>
      <c r="C296" s="102" t="s">
        <v>7254</v>
      </c>
      <c r="D296" s="102" t="s">
        <v>217</v>
      </c>
      <c r="E296" s="102">
        <v>39062470</v>
      </c>
      <c r="F296" s="102">
        <v>460606974</v>
      </c>
    </row>
    <row r="297" spans="1:6" x14ac:dyDescent="0.2">
      <c r="A297" s="102">
        <v>6650</v>
      </c>
      <c r="B297" s="102" t="s">
        <v>7715</v>
      </c>
      <c r="C297" s="102" t="s">
        <v>7390</v>
      </c>
      <c r="D297" s="102" t="s">
        <v>7913</v>
      </c>
      <c r="E297" s="102">
        <v>7394588</v>
      </c>
      <c r="F297" s="102">
        <v>83964353</v>
      </c>
    </row>
    <row r="298" spans="1:6" x14ac:dyDescent="0.2">
      <c r="A298" s="102">
        <v>6740</v>
      </c>
      <c r="B298" s="102" t="s">
        <v>7689</v>
      </c>
      <c r="C298" s="102" t="s">
        <v>7391</v>
      </c>
      <c r="D298" s="102" t="s">
        <v>7892</v>
      </c>
      <c r="E298" s="102">
        <v>43516573</v>
      </c>
      <c r="F298" s="102">
        <v>321500259</v>
      </c>
    </row>
    <row r="299" spans="1:6" x14ac:dyDescent="0.2">
      <c r="A299" s="102">
        <v>6740</v>
      </c>
      <c r="B299" s="102" t="s">
        <v>7689</v>
      </c>
      <c r="C299" s="102" t="s">
        <v>7391</v>
      </c>
      <c r="D299" s="102" t="s">
        <v>7949</v>
      </c>
      <c r="E299" s="102">
        <v>29128834</v>
      </c>
      <c r="F299" s="102">
        <v>324101924</v>
      </c>
    </row>
    <row r="300" spans="1:6" x14ac:dyDescent="0.2">
      <c r="A300" s="102">
        <v>6740</v>
      </c>
      <c r="B300" s="102" t="s">
        <v>7689</v>
      </c>
      <c r="C300" s="102" t="s">
        <v>7391</v>
      </c>
      <c r="D300" s="102" t="s">
        <v>7960</v>
      </c>
      <c r="E300" s="102">
        <v>30217716</v>
      </c>
      <c r="F300" s="102">
        <v>351707544</v>
      </c>
    </row>
    <row r="301" spans="1:6" x14ac:dyDescent="0.2">
      <c r="A301" s="102">
        <v>6740</v>
      </c>
      <c r="B301" s="102" t="s">
        <v>7689</v>
      </c>
      <c r="C301" s="102" t="s">
        <v>7391</v>
      </c>
      <c r="D301" s="102" t="s">
        <v>7961</v>
      </c>
      <c r="E301" s="102">
        <v>109050268</v>
      </c>
      <c r="F301" s="102">
        <v>1314975554</v>
      </c>
    </row>
    <row r="302" spans="1:6" x14ac:dyDescent="0.2">
      <c r="A302" s="102">
        <v>6760</v>
      </c>
      <c r="B302" s="102" t="s">
        <v>7855</v>
      </c>
      <c r="C302" s="102" t="s">
        <v>7392</v>
      </c>
      <c r="D302" s="102" t="s">
        <v>68</v>
      </c>
      <c r="E302" s="102">
        <v>16382520</v>
      </c>
      <c r="F302" s="102">
        <v>150833339</v>
      </c>
    </row>
    <row r="303" spans="1:6" x14ac:dyDescent="0.2">
      <c r="A303" s="102">
        <v>6830</v>
      </c>
      <c r="B303" s="102" t="s">
        <v>7646</v>
      </c>
      <c r="C303" s="102" t="s">
        <v>7393</v>
      </c>
      <c r="D303" s="102" t="s">
        <v>172</v>
      </c>
      <c r="E303" s="102">
        <v>8579451</v>
      </c>
      <c r="F303" s="102">
        <v>96013219</v>
      </c>
    </row>
    <row r="304" spans="1:6" x14ac:dyDescent="0.2">
      <c r="A304" s="102">
        <v>6864</v>
      </c>
      <c r="B304" s="102" t="s">
        <v>7765</v>
      </c>
      <c r="C304" s="102" t="s">
        <v>7394</v>
      </c>
      <c r="D304" s="102" t="s">
        <v>402</v>
      </c>
      <c r="E304" s="102">
        <v>5644531</v>
      </c>
      <c r="F304" s="102">
        <v>65979110</v>
      </c>
    </row>
    <row r="305" spans="1:6" x14ac:dyDescent="0.2">
      <c r="A305" s="102">
        <v>6864</v>
      </c>
      <c r="B305" s="102" t="s">
        <v>7765</v>
      </c>
      <c r="C305" s="102" t="s">
        <v>7394</v>
      </c>
      <c r="D305" s="102" t="s">
        <v>260</v>
      </c>
      <c r="E305" s="102">
        <v>106705947</v>
      </c>
      <c r="F305" s="102">
        <v>1159157915</v>
      </c>
    </row>
    <row r="306" spans="1:6" x14ac:dyDescent="0.2">
      <c r="A306" s="102">
        <v>6866</v>
      </c>
      <c r="B306" s="102" t="s">
        <v>2511</v>
      </c>
      <c r="C306" s="102" t="s">
        <v>7235</v>
      </c>
      <c r="D306" s="102" t="s">
        <v>642</v>
      </c>
      <c r="E306" s="102">
        <v>59954553</v>
      </c>
      <c r="F306" s="102">
        <v>468567739</v>
      </c>
    </row>
    <row r="307" spans="1:6" x14ac:dyDescent="0.2">
      <c r="A307" s="102">
        <v>6866</v>
      </c>
      <c r="B307" s="102" t="s">
        <v>2511</v>
      </c>
      <c r="C307" s="102" t="s">
        <v>7235</v>
      </c>
      <c r="D307" s="102" t="s">
        <v>189</v>
      </c>
      <c r="E307" s="102">
        <v>278171190</v>
      </c>
      <c r="F307" s="102">
        <v>2150021968</v>
      </c>
    </row>
    <row r="308" spans="1:6" x14ac:dyDescent="0.2">
      <c r="A308" s="102">
        <v>6866</v>
      </c>
      <c r="B308" s="102" t="s">
        <v>2511</v>
      </c>
      <c r="C308" s="102" t="s">
        <v>7235</v>
      </c>
      <c r="D308" s="102" t="s">
        <v>7910</v>
      </c>
      <c r="E308" s="102">
        <v>28185696</v>
      </c>
      <c r="F308" s="102">
        <v>255733631</v>
      </c>
    </row>
    <row r="309" spans="1:6" x14ac:dyDescent="0.2">
      <c r="A309" s="102">
        <v>6866</v>
      </c>
      <c r="B309" s="102" t="s">
        <v>2511</v>
      </c>
      <c r="C309" s="102" t="s">
        <v>7235</v>
      </c>
      <c r="D309" s="102" t="s">
        <v>7930</v>
      </c>
      <c r="E309" s="102">
        <v>235381242</v>
      </c>
      <c r="F309" s="102">
        <v>1614174859</v>
      </c>
    </row>
    <row r="310" spans="1:6" x14ac:dyDescent="0.2">
      <c r="A310" s="102">
        <v>6866</v>
      </c>
      <c r="B310" s="102" t="s">
        <v>2511</v>
      </c>
      <c r="C310" s="102" t="s">
        <v>7235</v>
      </c>
      <c r="D310" s="102" t="s">
        <v>415</v>
      </c>
      <c r="E310" s="102">
        <v>27670104</v>
      </c>
      <c r="F310" s="102">
        <v>321781115</v>
      </c>
    </row>
    <row r="311" spans="1:6" x14ac:dyDescent="0.2">
      <c r="A311" s="102">
        <v>6866</v>
      </c>
      <c r="B311" s="102" t="s">
        <v>2511</v>
      </c>
      <c r="C311" s="102" t="s">
        <v>7235</v>
      </c>
      <c r="D311" s="102" t="s">
        <v>643</v>
      </c>
      <c r="E311" s="102">
        <v>12513917</v>
      </c>
      <c r="F311" s="102">
        <v>118182297</v>
      </c>
    </row>
    <row r="312" spans="1:6" x14ac:dyDescent="0.2">
      <c r="A312" s="102">
        <v>6866</v>
      </c>
      <c r="B312" s="102" t="s">
        <v>2511</v>
      </c>
      <c r="C312" s="102" t="s">
        <v>7235</v>
      </c>
      <c r="D312" s="102" t="s">
        <v>7973</v>
      </c>
      <c r="E312" s="102">
        <v>224127224</v>
      </c>
      <c r="F312" s="102">
        <v>1155333459</v>
      </c>
    </row>
    <row r="313" spans="1:6" x14ac:dyDescent="0.2">
      <c r="A313" s="102">
        <v>6866</v>
      </c>
      <c r="B313" s="102" t="s">
        <v>2511</v>
      </c>
      <c r="C313" s="102" t="s">
        <v>7235</v>
      </c>
      <c r="D313" s="102" t="s">
        <v>150</v>
      </c>
      <c r="E313" s="102">
        <v>95722526</v>
      </c>
      <c r="F313" s="102">
        <v>707747648</v>
      </c>
    </row>
    <row r="314" spans="1:6" x14ac:dyDescent="0.2">
      <c r="A314" s="102">
        <v>6866</v>
      </c>
      <c r="B314" s="102" t="s">
        <v>2511</v>
      </c>
      <c r="C314" s="102" t="s">
        <v>7235</v>
      </c>
      <c r="D314" s="102" t="s">
        <v>202</v>
      </c>
      <c r="E314" s="102">
        <v>83812479</v>
      </c>
      <c r="F314" s="102">
        <v>534929975</v>
      </c>
    </row>
    <row r="315" spans="1:6" x14ac:dyDescent="0.2">
      <c r="A315" s="102">
        <v>6866</v>
      </c>
      <c r="B315" s="102" t="s">
        <v>2511</v>
      </c>
      <c r="C315" s="102" t="s">
        <v>7235</v>
      </c>
      <c r="D315" s="102" t="s">
        <v>67</v>
      </c>
      <c r="E315" s="102">
        <v>27160056</v>
      </c>
      <c r="F315" s="102">
        <v>281630783</v>
      </c>
    </row>
    <row r="316" spans="1:6" x14ac:dyDescent="0.2">
      <c r="A316" s="102">
        <v>6872</v>
      </c>
      <c r="B316" s="102" t="s">
        <v>8386</v>
      </c>
      <c r="C316" s="102" t="s">
        <v>7395</v>
      </c>
      <c r="D316" s="102" t="s">
        <v>200</v>
      </c>
      <c r="E316" s="102">
        <v>6902280</v>
      </c>
      <c r="F316" s="102">
        <v>82827360</v>
      </c>
    </row>
    <row r="317" spans="1:6" x14ac:dyDescent="0.2">
      <c r="A317" s="102">
        <v>6876</v>
      </c>
      <c r="B317" s="102" t="s">
        <v>7679</v>
      </c>
      <c r="C317" s="102" t="s">
        <v>7396</v>
      </c>
      <c r="D317" s="102" t="s">
        <v>7891</v>
      </c>
      <c r="E317" s="102">
        <v>20661934</v>
      </c>
      <c r="F317" s="102">
        <v>234581311</v>
      </c>
    </row>
    <row r="318" spans="1:6" x14ac:dyDescent="0.2">
      <c r="A318" s="102">
        <v>6880</v>
      </c>
      <c r="B318" s="102" t="s">
        <v>2512</v>
      </c>
      <c r="C318" s="102" t="s">
        <v>7215</v>
      </c>
      <c r="D318" s="102" t="s">
        <v>7888</v>
      </c>
      <c r="E318" s="102">
        <v>28357560</v>
      </c>
      <c r="F318" s="102">
        <v>207595095</v>
      </c>
    </row>
    <row r="319" spans="1:6" x14ac:dyDescent="0.2">
      <c r="A319" s="102">
        <v>6880</v>
      </c>
      <c r="B319" s="102" t="s">
        <v>2512</v>
      </c>
      <c r="C319" s="102" t="s">
        <v>7215</v>
      </c>
      <c r="D319" s="102" t="s">
        <v>190</v>
      </c>
      <c r="E319" s="102">
        <v>105352632</v>
      </c>
      <c r="F319" s="102">
        <v>875518303</v>
      </c>
    </row>
    <row r="320" spans="1:6" x14ac:dyDescent="0.2">
      <c r="A320" s="102">
        <v>6880</v>
      </c>
      <c r="B320" s="102" t="s">
        <v>2512</v>
      </c>
      <c r="C320" s="102" t="s">
        <v>7215</v>
      </c>
      <c r="D320" s="102" t="s">
        <v>414</v>
      </c>
      <c r="E320" s="102">
        <v>145912536</v>
      </c>
      <c r="F320" s="102">
        <v>1078643758</v>
      </c>
    </row>
    <row r="321" spans="1:6" x14ac:dyDescent="0.2">
      <c r="A321" s="102">
        <v>6880</v>
      </c>
      <c r="B321" s="102" t="s">
        <v>2512</v>
      </c>
      <c r="C321" s="102" t="s">
        <v>7215</v>
      </c>
      <c r="D321" s="102" t="s">
        <v>7944</v>
      </c>
      <c r="E321" s="102">
        <v>107603496</v>
      </c>
      <c r="F321" s="102">
        <v>859764319</v>
      </c>
    </row>
    <row r="322" spans="1:6" x14ac:dyDescent="0.2">
      <c r="A322" s="102">
        <v>6880</v>
      </c>
      <c r="B322" s="102" t="s">
        <v>2512</v>
      </c>
      <c r="C322" s="102" t="s">
        <v>7215</v>
      </c>
      <c r="D322" s="102" t="s">
        <v>7982</v>
      </c>
      <c r="E322" s="102">
        <v>53277840</v>
      </c>
      <c r="F322" s="102">
        <v>355048524</v>
      </c>
    </row>
    <row r="323" spans="1:6" x14ac:dyDescent="0.2">
      <c r="A323" s="102">
        <v>6880</v>
      </c>
      <c r="B323" s="102" t="s">
        <v>2512</v>
      </c>
      <c r="C323" s="102" t="s">
        <v>7215</v>
      </c>
      <c r="D323" s="102" t="s">
        <v>150</v>
      </c>
      <c r="E323" s="102">
        <v>46403280</v>
      </c>
      <c r="F323" s="102">
        <v>335371020</v>
      </c>
    </row>
    <row r="324" spans="1:6" x14ac:dyDescent="0.2">
      <c r="A324" s="102">
        <v>6880</v>
      </c>
      <c r="B324" s="102" t="s">
        <v>10625</v>
      </c>
      <c r="C324" s="102" t="s">
        <v>7215</v>
      </c>
      <c r="D324" s="102" t="s">
        <v>7944</v>
      </c>
      <c r="E324" s="102">
        <v>32824447</v>
      </c>
      <c r="F324" s="102">
        <v>32824447</v>
      </c>
    </row>
    <row r="325" spans="1:6" x14ac:dyDescent="0.2">
      <c r="A325" s="102">
        <v>6897</v>
      </c>
      <c r="B325" s="102" t="s">
        <v>2513</v>
      </c>
      <c r="C325" s="102" t="s">
        <v>7277</v>
      </c>
      <c r="D325" s="102" t="s">
        <v>558</v>
      </c>
      <c r="E325" s="102">
        <v>6819120</v>
      </c>
      <c r="F325" s="102">
        <v>83076839</v>
      </c>
    </row>
    <row r="326" spans="1:6" x14ac:dyDescent="0.2">
      <c r="A326" s="102">
        <v>6897</v>
      </c>
      <c r="B326" s="102" t="s">
        <v>2513</v>
      </c>
      <c r="C326" s="102" t="s">
        <v>7277</v>
      </c>
      <c r="D326" s="102" t="s">
        <v>112</v>
      </c>
      <c r="E326" s="102">
        <v>9646560</v>
      </c>
      <c r="F326" s="102">
        <v>99542519</v>
      </c>
    </row>
    <row r="327" spans="1:6" x14ac:dyDescent="0.2">
      <c r="A327" s="102">
        <v>6897</v>
      </c>
      <c r="B327" s="102" t="s">
        <v>2513</v>
      </c>
      <c r="C327" s="102" t="s">
        <v>7277</v>
      </c>
      <c r="D327" s="102" t="s">
        <v>7918</v>
      </c>
      <c r="E327" s="102">
        <v>26112240</v>
      </c>
      <c r="F327" s="102">
        <v>290794440</v>
      </c>
    </row>
    <row r="328" spans="1:6" x14ac:dyDescent="0.2">
      <c r="A328" s="102">
        <v>6897</v>
      </c>
      <c r="B328" s="102" t="s">
        <v>2513</v>
      </c>
      <c r="C328" s="102" t="s">
        <v>7277</v>
      </c>
      <c r="D328" s="102" t="s">
        <v>217</v>
      </c>
      <c r="E328" s="102">
        <v>20374200</v>
      </c>
      <c r="F328" s="102">
        <v>124047893</v>
      </c>
    </row>
    <row r="329" spans="1:6" x14ac:dyDescent="0.2">
      <c r="A329" s="102">
        <v>6897</v>
      </c>
      <c r="B329" s="102" t="s">
        <v>2513</v>
      </c>
      <c r="C329" s="102" t="s">
        <v>7277</v>
      </c>
      <c r="D329" s="102" t="s">
        <v>7928</v>
      </c>
      <c r="E329" s="102">
        <v>8482320</v>
      </c>
      <c r="F329" s="102">
        <v>98120760</v>
      </c>
    </row>
    <row r="330" spans="1:6" x14ac:dyDescent="0.2">
      <c r="A330" s="102">
        <v>6897</v>
      </c>
      <c r="B330" s="102" t="s">
        <v>2513</v>
      </c>
      <c r="C330" s="102" t="s">
        <v>7277</v>
      </c>
      <c r="D330" s="102" t="s">
        <v>236</v>
      </c>
      <c r="E330" s="102">
        <v>8316000</v>
      </c>
      <c r="F330" s="102">
        <v>96699000</v>
      </c>
    </row>
    <row r="331" spans="1:6" x14ac:dyDescent="0.2">
      <c r="A331" s="102">
        <v>6897</v>
      </c>
      <c r="B331" s="102" t="s">
        <v>2513</v>
      </c>
      <c r="C331" s="102" t="s">
        <v>7277</v>
      </c>
      <c r="D331" s="102" t="s">
        <v>237</v>
      </c>
      <c r="E331" s="102">
        <v>14137200</v>
      </c>
      <c r="F331" s="102">
        <v>163326238</v>
      </c>
    </row>
    <row r="332" spans="1:6" x14ac:dyDescent="0.2">
      <c r="A332" s="102">
        <v>6897</v>
      </c>
      <c r="B332" s="102" t="s">
        <v>2513</v>
      </c>
      <c r="C332" s="102" t="s">
        <v>7277</v>
      </c>
      <c r="D332" s="102" t="s">
        <v>284</v>
      </c>
      <c r="E332" s="102">
        <v>20706840</v>
      </c>
      <c r="F332" s="102">
        <v>224469267</v>
      </c>
    </row>
    <row r="333" spans="1:6" x14ac:dyDescent="0.2">
      <c r="A333" s="102">
        <v>6897</v>
      </c>
      <c r="B333" s="102" t="s">
        <v>2513</v>
      </c>
      <c r="C333" s="102" t="s">
        <v>7277</v>
      </c>
      <c r="D333" s="102" t="s">
        <v>7991</v>
      </c>
      <c r="E333" s="102">
        <v>14968800</v>
      </c>
      <c r="F333" s="102">
        <v>176623799</v>
      </c>
    </row>
    <row r="334" spans="1:6" x14ac:dyDescent="0.2">
      <c r="A334" s="102">
        <v>6898</v>
      </c>
      <c r="B334" s="102" t="s">
        <v>7762</v>
      </c>
      <c r="C334" s="102" t="s">
        <v>7624</v>
      </c>
      <c r="D334" s="102" t="s">
        <v>7943</v>
      </c>
      <c r="E334" s="102">
        <v>0</v>
      </c>
      <c r="F334" s="102">
        <v>64481538</v>
      </c>
    </row>
    <row r="335" spans="1:6" x14ac:dyDescent="0.2">
      <c r="A335" s="102">
        <v>6899</v>
      </c>
      <c r="B335" s="102" t="s">
        <v>7732</v>
      </c>
      <c r="C335" s="102" t="s">
        <v>7397</v>
      </c>
      <c r="D335" s="102" t="s">
        <v>217</v>
      </c>
      <c r="E335" s="102">
        <v>44169602</v>
      </c>
      <c r="F335" s="102">
        <v>533898825</v>
      </c>
    </row>
    <row r="336" spans="1:6" x14ac:dyDescent="0.2">
      <c r="A336" s="102">
        <v>6900</v>
      </c>
      <c r="B336" s="102" t="s">
        <v>7651</v>
      </c>
      <c r="C336" s="102" t="s">
        <v>7398</v>
      </c>
      <c r="D336" s="102" t="s">
        <v>7868</v>
      </c>
      <c r="E336" s="102">
        <v>6403320</v>
      </c>
      <c r="F336" s="102">
        <v>77920920</v>
      </c>
    </row>
    <row r="337" spans="1:6" x14ac:dyDescent="0.2">
      <c r="A337" s="102">
        <v>6900</v>
      </c>
      <c r="B337" s="102" t="s">
        <v>7651</v>
      </c>
      <c r="C337" s="102" t="s">
        <v>7398</v>
      </c>
      <c r="D337" s="102" t="s">
        <v>7877</v>
      </c>
      <c r="E337" s="102">
        <v>7068600</v>
      </c>
      <c r="F337" s="102">
        <v>84823199</v>
      </c>
    </row>
    <row r="338" spans="1:6" x14ac:dyDescent="0.2">
      <c r="A338" s="102">
        <v>6900</v>
      </c>
      <c r="B338" s="102" t="s">
        <v>7651</v>
      </c>
      <c r="C338" s="102" t="s">
        <v>7398</v>
      </c>
      <c r="D338" s="102" t="s">
        <v>7879</v>
      </c>
      <c r="E338" s="102">
        <v>8247809</v>
      </c>
      <c r="F338" s="102">
        <v>89588268</v>
      </c>
    </row>
    <row r="339" spans="1:6" x14ac:dyDescent="0.2">
      <c r="A339" s="102">
        <v>6900</v>
      </c>
      <c r="B339" s="102" t="s">
        <v>7651</v>
      </c>
      <c r="C339" s="102" t="s">
        <v>7398</v>
      </c>
      <c r="D339" s="102" t="s">
        <v>7921</v>
      </c>
      <c r="E339" s="102">
        <v>10977120</v>
      </c>
      <c r="F339" s="102">
        <v>125488440</v>
      </c>
    </row>
    <row r="340" spans="1:6" x14ac:dyDescent="0.2">
      <c r="A340" s="102">
        <v>6900</v>
      </c>
      <c r="B340" s="102" t="s">
        <v>7651</v>
      </c>
      <c r="C340" s="102" t="s">
        <v>7398</v>
      </c>
      <c r="D340" s="102" t="s">
        <v>431</v>
      </c>
      <c r="E340" s="102">
        <v>28950768</v>
      </c>
      <c r="F340" s="102">
        <v>338954616</v>
      </c>
    </row>
    <row r="341" spans="1:6" x14ac:dyDescent="0.2">
      <c r="A341" s="102">
        <v>6900</v>
      </c>
      <c r="B341" s="102" t="s">
        <v>7651</v>
      </c>
      <c r="C341" s="102" t="s">
        <v>7398</v>
      </c>
      <c r="D341" s="102" t="s">
        <v>8412</v>
      </c>
      <c r="E341" s="102">
        <v>7584192</v>
      </c>
      <c r="F341" s="102">
        <v>92337538</v>
      </c>
    </row>
    <row r="342" spans="1:6" x14ac:dyDescent="0.2">
      <c r="A342" s="102">
        <v>6900</v>
      </c>
      <c r="B342" s="102" t="s">
        <v>7651</v>
      </c>
      <c r="C342" s="102" t="s">
        <v>7398</v>
      </c>
      <c r="D342" s="102" t="s">
        <v>7948</v>
      </c>
      <c r="E342" s="102">
        <v>6819120</v>
      </c>
      <c r="F342" s="102">
        <v>76257719</v>
      </c>
    </row>
    <row r="343" spans="1:6" x14ac:dyDescent="0.2">
      <c r="A343" s="102">
        <v>6900</v>
      </c>
      <c r="B343" s="102" t="s">
        <v>7651</v>
      </c>
      <c r="C343" s="102" t="s">
        <v>7398</v>
      </c>
      <c r="D343" s="102" t="s">
        <v>691</v>
      </c>
      <c r="E343" s="102">
        <v>14054040</v>
      </c>
      <c r="F343" s="102">
        <v>140540400</v>
      </c>
    </row>
    <row r="344" spans="1:6" x14ac:dyDescent="0.2">
      <c r="A344" s="102">
        <v>6900</v>
      </c>
      <c r="B344" s="102" t="s">
        <v>7651</v>
      </c>
      <c r="C344" s="102" t="s">
        <v>7398</v>
      </c>
      <c r="D344" s="102" t="s">
        <v>692</v>
      </c>
      <c r="E344" s="102">
        <v>8316000</v>
      </c>
      <c r="F344" s="102">
        <v>96808969</v>
      </c>
    </row>
    <row r="345" spans="1:6" x14ac:dyDescent="0.2">
      <c r="A345" s="102">
        <v>6900</v>
      </c>
      <c r="B345" s="102" t="s">
        <v>7651</v>
      </c>
      <c r="C345" s="102" t="s">
        <v>7398</v>
      </c>
      <c r="D345" s="102" t="s">
        <v>65</v>
      </c>
      <c r="E345" s="102">
        <v>27110160</v>
      </c>
      <c r="F345" s="102">
        <v>292307398</v>
      </c>
    </row>
    <row r="346" spans="1:6" x14ac:dyDescent="0.2">
      <c r="A346" s="102">
        <v>6900</v>
      </c>
      <c r="B346" s="102" t="s">
        <v>7651</v>
      </c>
      <c r="C346" s="102" t="s">
        <v>7398</v>
      </c>
      <c r="D346" s="102" t="s">
        <v>7967</v>
      </c>
      <c r="E346" s="102">
        <v>55440000</v>
      </c>
      <c r="F346" s="102">
        <v>615894048</v>
      </c>
    </row>
    <row r="347" spans="1:6" x14ac:dyDescent="0.2">
      <c r="A347" s="102">
        <v>6900</v>
      </c>
      <c r="B347" s="102" t="s">
        <v>7651</v>
      </c>
      <c r="C347" s="102" t="s">
        <v>7398</v>
      </c>
      <c r="D347" s="102" t="s">
        <v>7971</v>
      </c>
      <c r="E347" s="102">
        <v>17713080</v>
      </c>
      <c r="F347" s="102">
        <v>156423960</v>
      </c>
    </row>
    <row r="348" spans="1:6" x14ac:dyDescent="0.2">
      <c r="A348" s="102">
        <v>6900</v>
      </c>
      <c r="B348" s="102" t="s">
        <v>7651</v>
      </c>
      <c r="C348" s="102" t="s">
        <v>7398</v>
      </c>
      <c r="D348" s="102" t="s">
        <v>204</v>
      </c>
      <c r="E348" s="102">
        <v>42245280</v>
      </c>
      <c r="F348" s="102">
        <v>322133039</v>
      </c>
    </row>
    <row r="349" spans="1:6" x14ac:dyDescent="0.2">
      <c r="A349" s="102">
        <v>6902</v>
      </c>
      <c r="B349" s="102" t="s">
        <v>2514</v>
      </c>
      <c r="C349" s="102" t="s">
        <v>7192</v>
      </c>
      <c r="D349" s="102" t="s">
        <v>7873</v>
      </c>
      <c r="E349" s="102">
        <v>12889800</v>
      </c>
      <c r="F349" s="102">
        <v>142236900</v>
      </c>
    </row>
    <row r="350" spans="1:6" x14ac:dyDescent="0.2">
      <c r="A350" s="102">
        <v>6902</v>
      </c>
      <c r="B350" s="102" t="s">
        <v>2514</v>
      </c>
      <c r="C350" s="102" t="s">
        <v>7192</v>
      </c>
      <c r="D350" s="102" t="s">
        <v>558</v>
      </c>
      <c r="E350" s="102">
        <v>18624936</v>
      </c>
      <c r="F350" s="102">
        <v>18624936</v>
      </c>
    </row>
    <row r="351" spans="1:6" x14ac:dyDescent="0.2">
      <c r="A351" s="102">
        <v>6902</v>
      </c>
      <c r="B351" s="102" t="s">
        <v>2514</v>
      </c>
      <c r="C351" s="102" t="s">
        <v>7192</v>
      </c>
      <c r="D351" s="102" t="s">
        <v>189</v>
      </c>
      <c r="E351" s="102">
        <v>21291553</v>
      </c>
      <c r="F351" s="102">
        <v>59108467</v>
      </c>
    </row>
    <row r="352" spans="1:6" x14ac:dyDescent="0.2">
      <c r="A352" s="102">
        <v>6902</v>
      </c>
      <c r="B352" s="102" t="s">
        <v>2514</v>
      </c>
      <c r="C352" s="102" t="s">
        <v>7192</v>
      </c>
      <c r="D352" s="102" t="s">
        <v>96</v>
      </c>
      <c r="E352" s="102">
        <v>156110428</v>
      </c>
      <c r="F352" s="102">
        <v>1421317787</v>
      </c>
    </row>
    <row r="353" spans="1:6" x14ac:dyDescent="0.2">
      <c r="A353" s="102">
        <v>6902</v>
      </c>
      <c r="B353" s="102" t="s">
        <v>2514</v>
      </c>
      <c r="C353" s="102" t="s">
        <v>7192</v>
      </c>
      <c r="D353" s="102" t="s">
        <v>107</v>
      </c>
      <c r="E353" s="102">
        <v>52942983</v>
      </c>
      <c r="F353" s="102">
        <v>583009938</v>
      </c>
    </row>
    <row r="354" spans="1:6" x14ac:dyDescent="0.2">
      <c r="A354" s="102">
        <v>6902</v>
      </c>
      <c r="B354" s="102" t="s">
        <v>2514</v>
      </c>
      <c r="C354" s="102" t="s">
        <v>7192</v>
      </c>
      <c r="D354" s="102" t="s">
        <v>8428</v>
      </c>
      <c r="E354" s="102">
        <v>17530128</v>
      </c>
      <c r="F354" s="102">
        <v>196063592</v>
      </c>
    </row>
    <row r="355" spans="1:6" x14ac:dyDescent="0.2">
      <c r="A355" s="102">
        <v>6902</v>
      </c>
      <c r="B355" s="102" t="s">
        <v>2514</v>
      </c>
      <c r="C355" s="102" t="s">
        <v>7192</v>
      </c>
      <c r="D355" s="102" t="s">
        <v>190</v>
      </c>
      <c r="E355" s="102">
        <v>94478539</v>
      </c>
      <c r="F355" s="102">
        <v>745462886</v>
      </c>
    </row>
    <row r="356" spans="1:6" x14ac:dyDescent="0.2">
      <c r="A356" s="102">
        <v>6902</v>
      </c>
      <c r="B356" s="102" t="s">
        <v>2514</v>
      </c>
      <c r="C356" s="102" t="s">
        <v>7192</v>
      </c>
      <c r="D356" s="102" t="s">
        <v>7902</v>
      </c>
      <c r="E356" s="102">
        <v>41302800</v>
      </c>
      <c r="F356" s="102">
        <v>486507052</v>
      </c>
    </row>
    <row r="357" spans="1:6" x14ac:dyDescent="0.2">
      <c r="A357" s="102">
        <v>6902</v>
      </c>
      <c r="B357" s="102" t="s">
        <v>2514</v>
      </c>
      <c r="C357" s="102" t="s">
        <v>7192</v>
      </c>
      <c r="D357" s="102" t="s">
        <v>7918</v>
      </c>
      <c r="E357" s="102">
        <v>51628500</v>
      </c>
      <c r="F357" s="102">
        <v>606378446</v>
      </c>
    </row>
    <row r="358" spans="1:6" x14ac:dyDescent="0.2">
      <c r="A358" s="102">
        <v>6902</v>
      </c>
      <c r="B358" s="102" t="s">
        <v>2514</v>
      </c>
      <c r="C358" s="102" t="s">
        <v>7192</v>
      </c>
      <c r="D358" s="102" t="s">
        <v>192</v>
      </c>
      <c r="E358" s="102">
        <v>58007094</v>
      </c>
      <c r="F358" s="102">
        <v>660008564</v>
      </c>
    </row>
    <row r="359" spans="1:6" x14ac:dyDescent="0.2">
      <c r="A359" s="102">
        <v>6902</v>
      </c>
      <c r="B359" s="102" t="s">
        <v>2514</v>
      </c>
      <c r="C359" s="102" t="s">
        <v>7192</v>
      </c>
      <c r="D359" s="102" t="s">
        <v>414</v>
      </c>
      <c r="E359" s="102">
        <v>59661957</v>
      </c>
      <c r="F359" s="102">
        <v>503400642</v>
      </c>
    </row>
    <row r="360" spans="1:6" x14ac:dyDescent="0.2">
      <c r="A360" s="102">
        <v>6902</v>
      </c>
      <c r="B360" s="102" t="s">
        <v>2514</v>
      </c>
      <c r="C360" s="102" t="s">
        <v>7192</v>
      </c>
      <c r="D360" s="102" t="s">
        <v>7930</v>
      </c>
      <c r="E360" s="102">
        <v>71118457</v>
      </c>
      <c r="F360" s="102">
        <v>635584827</v>
      </c>
    </row>
    <row r="361" spans="1:6" x14ac:dyDescent="0.2">
      <c r="A361" s="102">
        <v>6902</v>
      </c>
      <c r="B361" s="102" t="s">
        <v>2514</v>
      </c>
      <c r="C361" s="102" t="s">
        <v>7192</v>
      </c>
      <c r="D361" s="102" t="s">
        <v>7943</v>
      </c>
      <c r="E361" s="102">
        <v>62785800</v>
      </c>
      <c r="F361" s="102">
        <v>700893564</v>
      </c>
    </row>
    <row r="362" spans="1:6" x14ac:dyDescent="0.2">
      <c r="A362" s="102">
        <v>6902</v>
      </c>
      <c r="B362" s="102" t="s">
        <v>2514</v>
      </c>
      <c r="C362" s="102" t="s">
        <v>7192</v>
      </c>
      <c r="D362" s="102" t="s">
        <v>250</v>
      </c>
      <c r="E362" s="102">
        <v>29924294</v>
      </c>
      <c r="F362" s="102">
        <v>302656885</v>
      </c>
    </row>
    <row r="363" spans="1:6" x14ac:dyDescent="0.2">
      <c r="A363" s="102">
        <v>6902</v>
      </c>
      <c r="B363" s="102" t="s">
        <v>2514</v>
      </c>
      <c r="C363" s="102" t="s">
        <v>7192</v>
      </c>
      <c r="D363" s="102" t="s">
        <v>237</v>
      </c>
      <c r="E363" s="102">
        <v>51215472</v>
      </c>
      <c r="F363" s="102">
        <v>601422110</v>
      </c>
    </row>
    <row r="364" spans="1:6" x14ac:dyDescent="0.2">
      <c r="A364" s="102">
        <v>6902</v>
      </c>
      <c r="B364" s="102" t="s">
        <v>2514</v>
      </c>
      <c r="C364" s="102" t="s">
        <v>7192</v>
      </c>
      <c r="D364" s="102" t="s">
        <v>284</v>
      </c>
      <c r="E364" s="102">
        <v>95822496</v>
      </c>
      <c r="F364" s="102">
        <v>1050115525</v>
      </c>
    </row>
    <row r="365" spans="1:6" x14ac:dyDescent="0.2">
      <c r="A365" s="102">
        <v>6902</v>
      </c>
      <c r="B365" s="102" t="s">
        <v>2514</v>
      </c>
      <c r="C365" s="102" t="s">
        <v>7192</v>
      </c>
      <c r="D365" s="102" t="s">
        <v>199</v>
      </c>
      <c r="E365" s="102">
        <v>80579136</v>
      </c>
      <c r="F365" s="102">
        <v>742396608</v>
      </c>
    </row>
    <row r="366" spans="1:6" x14ac:dyDescent="0.2">
      <c r="A366" s="102">
        <v>6902</v>
      </c>
      <c r="B366" s="102" t="s">
        <v>2514</v>
      </c>
      <c r="C366" s="102" t="s">
        <v>7192</v>
      </c>
      <c r="D366" s="102" t="s">
        <v>66</v>
      </c>
      <c r="E366" s="102">
        <v>37404570</v>
      </c>
      <c r="F366" s="102">
        <v>460130730</v>
      </c>
    </row>
    <row r="367" spans="1:6" x14ac:dyDescent="0.2">
      <c r="A367" s="102">
        <v>6902</v>
      </c>
      <c r="B367" s="102" t="s">
        <v>2514</v>
      </c>
      <c r="C367" s="102" t="s">
        <v>7192</v>
      </c>
      <c r="D367" s="102" t="s">
        <v>417</v>
      </c>
      <c r="E367" s="102">
        <v>68149620</v>
      </c>
      <c r="F367" s="102">
        <v>751504039</v>
      </c>
    </row>
    <row r="368" spans="1:6" x14ac:dyDescent="0.2">
      <c r="A368" s="102">
        <v>6902</v>
      </c>
      <c r="B368" s="102" t="s">
        <v>2514</v>
      </c>
      <c r="C368" s="102" t="s">
        <v>7192</v>
      </c>
      <c r="D368" s="102" t="s">
        <v>7989</v>
      </c>
      <c r="E368" s="102">
        <v>0</v>
      </c>
      <c r="F368" s="102">
        <v>326863648</v>
      </c>
    </row>
    <row r="369" spans="1:6" x14ac:dyDescent="0.2">
      <c r="A369" s="102">
        <v>6902</v>
      </c>
      <c r="B369" s="102" t="s">
        <v>2514</v>
      </c>
      <c r="C369" s="102" t="s">
        <v>7192</v>
      </c>
      <c r="D369" s="102" t="s">
        <v>7991</v>
      </c>
      <c r="E369" s="102">
        <v>30977100</v>
      </c>
      <c r="F369" s="102">
        <v>362092350</v>
      </c>
    </row>
    <row r="370" spans="1:6" x14ac:dyDescent="0.2">
      <c r="A370" s="102">
        <v>6902</v>
      </c>
      <c r="B370" s="102" t="s">
        <v>2514</v>
      </c>
      <c r="C370" s="102" t="s">
        <v>7192</v>
      </c>
      <c r="D370" s="102" t="s">
        <v>90</v>
      </c>
      <c r="E370" s="102">
        <v>78475320</v>
      </c>
      <c r="F370" s="102">
        <v>929273068</v>
      </c>
    </row>
    <row r="371" spans="1:6" x14ac:dyDescent="0.2">
      <c r="A371" s="102">
        <v>6902</v>
      </c>
      <c r="B371" s="102" t="s">
        <v>2514</v>
      </c>
      <c r="C371" s="102" t="s">
        <v>7192</v>
      </c>
      <c r="D371" s="102" t="s">
        <v>150</v>
      </c>
      <c r="E371" s="102">
        <v>81171233</v>
      </c>
      <c r="F371" s="102">
        <v>673853562</v>
      </c>
    </row>
    <row r="372" spans="1:6" x14ac:dyDescent="0.2">
      <c r="A372" s="102">
        <v>6902</v>
      </c>
      <c r="B372" s="102" t="s">
        <v>2514</v>
      </c>
      <c r="C372" s="102" t="s">
        <v>7192</v>
      </c>
      <c r="D372" s="102" t="s">
        <v>7996</v>
      </c>
      <c r="E372" s="102">
        <v>0</v>
      </c>
      <c r="F372" s="102">
        <v>238173664</v>
      </c>
    </row>
    <row r="373" spans="1:6" x14ac:dyDescent="0.2">
      <c r="A373" s="102">
        <v>6902</v>
      </c>
      <c r="B373" s="102" t="s">
        <v>2514</v>
      </c>
      <c r="C373" s="102" t="s">
        <v>7192</v>
      </c>
      <c r="D373" s="102" t="s">
        <v>202</v>
      </c>
      <c r="E373" s="102">
        <v>33111318</v>
      </c>
      <c r="F373" s="102">
        <v>276208886</v>
      </c>
    </row>
    <row r="374" spans="1:6" x14ac:dyDescent="0.2">
      <c r="A374" s="102">
        <v>6902</v>
      </c>
      <c r="B374" s="102" t="s">
        <v>2514</v>
      </c>
      <c r="C374" s="102" t="s">
        <v>7192</v>
      </c>
      <c r="D374" s="102" t="s">
        <v>204</v>
      </c>
      <c r="E374" s="102">
        <v>39212316</v>
      </c>
      <c r="F374" s="102">
        <v>129955412</v>
      </c>
    </row>
    <row r="375" spans="1:6" x14ac:dyDescent="0.2">
      <c r="A375" s="102">
        <v>6902</v>
      </c>
      <c r="B375" s="102" t="s">
        <v>2514</v>
      </c>
      <c r="C375" s="102" t="s">
        <v>7192</v>
      </c>
      <c r="D375" s="102" t="s">
        <v>68</v>
      </c>
      <c r="E375" s="102">
        <v>47075606</v>
      </c>
      <c r="F375" s="102">
        <v>559184547</v>
      </c>
    </row>
    <row r="376" spans="1:6" x14ac:dyDescent="0.2">
      <c r="A376" s="102">
        <v>6902</v>
      </c>
      <c r="B376" s="102" t="s">
        <v>2514</v>
      </c>
      <c r="C376" s="102" t="s">
        <v>7192</v>
      </c>
      <c r="D376" s="102" t="s">
        <v>8007</v>
      </c>
      <c r="E376" s="102">
        <v>27233570</v>
      </c>
      <c r="F376" s="102">
        <v>244710276</v>
      </c>
    </row>
    <row r="377" spans="1:6" x14ac:dyDescent="0.2">
      <c r="A377" s="102">
        <v>6905</v>
      </c>
      <c r="B377" s="102" t="s">
        <v>2515</v>
      </c>
      <c r="C377" s="102" t="s">
        <v>7242</v>
      </c>
      <c r="D377" s="102" t="s">
        <v>187</v>
      </c>
      <c r="E377" s="102">
        <v>11850300</v>
      </c>
      <c r="F377" s="102">
        <v>136676024</v>
      </c>
    </row>
    <row r="378" spans="1:6" x14ac:dyDescent="0.2">
      <c r="A378" s="102">
        <v>6905</v>
      </c>
      <c r="B378" s="102" t="s">
        <v>2515</v>
      </c>
      <c r="C378" s="102" t="s">
        <v>7242</v>
      </c>
      <c r="D378" s="102" t="s">
        <v>7876</v>
      </c>
      <c r="E378" s="102">
        <v>9796248</v>
      </c>
      <c r="F378" s="102">
        <v>113724968</v>
      </c>
    </row>
    <row r="379" spans="1:6" x14ac:dyDescent="0.2">
      <c r="A379" s="102">
        <v>6905</v>
      </c>
      <c r="B379" s="102" t="s">
        <v>2515</v>
      </c>
      <c r="C379" s="102" t="s">
        <v>7242</v>
      </c>
      <c r="D379" s="102" t="s">
        <v>7924</v>
      </c>
      <c r="E379" s="102">
        <v>39031279</v>
      </c>
      <c r="F379" s="102">
        <v>473549834</v>
      </c>
    </row>
    <row r="380" spans="1:6" x14ac:dyDescent="0.2">
      <c r="A380" s="102">
        <v>6905</v>
      </c>
      <c r="B380" s="102" t="s">
        <v>2515</v>
      </c>
      <c r="C380" s="102" t="s">
        <v>7242</v>
      </c>
      <c r="D380" s="102" t="s">
        <v>718</v>
      </c>
      <c r="E380" s="102">
        <v>54398003</v>
      </c>
      <c r="F380" s="102">
        <v>291424021</v>
      </c>
    </row>
    <row r="381" spans="1:6" x14ac:dyDescent="0.2">
      <c r="A381" s="102">
        <v>6905</v>
      </c>
      <c r="B381" s="102" t="s">
        <v>2515</v>
      </c>
      <c r="C381" s="102" t="s">
        <v>7242</v>
      </c>
      <c r="D381" s="102" t="s">
        <v>202</v>
      </c>
      <c r="E381" s="102">
        <v>31739844</v>
      </c>
      <c r="F381" s="102">
        <v>326435306</v>
      </c>
    </row>
    <row r="382" spans="1:6" x14ac:dyDescent="0.2">
      <c r="A382" s="102">
        <v>6905</v>
      </c>
      <c r="B382" s="102" t="s">
        <v>2515</v>
      </c>
      <c r="C382" s="102" t="s">
        <v>7242</v>
      </c>
      <c r="D382" s="102" t="s">
        <v>8002</v>
      </c>
      <c r="E382" s="102">
        <v>18328464</v>
      </c>
      <c r="F382" s="102">
        <v>216895260</v>
      </c>
    </row>
    <row r="383" spans="1:6" x14ac:dyDescent="0.2">
      <c r="A383" s="102">
        <v>6905</v>
      </c>
      <c r="B383" s="102" t="s">
        <v>2515</v>
      </c>
      <c r="C383" s="102" t="s">
        <v>7242</v>
      </c>
      <c r="D383" s="102" t="s">
        <v>8005</v>
      </c>
      <c r="E383" s="102">
        <v>36833894</v>
      </c>
      <c r="F383" s="102">
        <v>372698613</v>
      </c>
    </row>
    <row r="384" spans="1:6" x14ac:dyDescent="0.2">
      <c r="A384" s="102">
        <v>6905</v>
      </c>
      <c r="B384" s="102" t="s">
        <v>2515</v>
      </c>
      <c r="C384" s="102" t="s">
        <v>7242</v>
      </c>
      <c r="D384" s="102" t="s">
        <v>8006</v>
      </c>
      <c r="E384" s="102">
        <v>9480240</v>
      </c>
      <c r="F384" s="102">
        <v>110814840</v>
      </c>
    </row>
    <row r="385" spans="1:6" x14ac:dyDescent="0.2">
      <c r="A385" s="102">
        <v>6911</v>
      </c>
      <c r="B385" s="102" t="s">
        <v>7750</v>
      </c>
      <c r="C385" s="102" t="s">
        <v>7749</v>
      </c>
      <c r="D385" s="102" t="s">
        <v>7930</v>
      </c>
      <c r="E385" s="102">
        <v>10188098</v>
      </c>
      <c r="F385" s="102">
        <v>118873393</v>
      </c>
    </row>
    <row r="386" spans="1:6" x14ac:dyDescent="0.2">
      <c r="A386" s="102">
        <v>6915</v>
      </c>
      <c r="B386" s="102" t="s">
        <v>2516</v>
      </c>
      <c r="C386" s="102" t="s">
        <v>7181</v>
      </c>
      <c r="D386" s="102" t="s">
        <v>557</v>
      </c>
      <c r="E386" s="102">
        <v>21182515</v>
      </c>
      <c r="F386" s="102">
        <v>222850791</v>
      </c>
    </row>
    <row r="387" spans="1:6" x14ac:dyDescent="0.2">
      <c r="A387" s="102">
        <v>6915</v>
      </c>
      <c r="B387" s="102" t="s">
        <v>2516</v>
      </c>
      <c r="C387" s="102" t="s">
        <v>7181</v>
      </c>
      <c r="D387" s="102" t="s">
        <v>7866</v>
      </c>
      <c r="E387" s="102">
        <v>108041472</v>
      </c>
      <c r="F387" s="102">
        <v>1143944602</v>
      </c>
    </row>
    <row r="388" spans="1:6" x14ac:dyDescent="0.2">
      <c r="A388" s="102">
        <v>6915</v>
      </c>
      <c r="B388" s="102" t="s">
        <v>2516</v>
      </c>
      <c r="C388" s="102" t="s">
        <v>7181</v>
      </c>
      <c r="D388" s="102" t="s">
        <v>172</v>
      </c>
      <c r="E388" s="102">
        <v>120332300</v>
      </c>
      <c r="F388" s="102">
        <v>1343537722</v>
      </c>
    </row>
    <row r="389" spans="1:6" x14ac:dyDescent="0.2">
      <c r="A389" s="102">
        <v>6915</v>
      </c>
      <c r="B389" s="102" t="s">
        <v>2516</v>
      </c>
      <c r="C389" s="102" t="s">
        <v>7181</v>
      </c>
      <c r="D389" s="102" t="s">
        <v>7872</v>
      </c>
      <c r="E389" s="102">
        <v>20795544</v>
      </c>
      <c r="F389" s="102">
        <v>201712908</v>
      </c>
    </row>
    <row r="390" spans="1:6" x14ac:dyDescent="0.2">
      <c r="A390" s="102">
        <v>6915</v>
      </c>
      <c r="B390" s="102" t="s">
        <v>2516</v>
      </c>
      <c r="C390" s="102" t="s">
        <v>7181</v>
      </c>
      <c r="D390" s="102" t="s">
        <v>747</v>
      </c>
      <c r="E390" s="102">
        <v>17629920</v>
      </c>
      <c r="F390" s="102">
        <v>139075139</v>
      </c>
    </row>
    <row r="391" spans="1:6" x14ac:dyDescent="0.2">
      <c r="A391" s="102">
        <v>6915</v>
      </c>
      <c r="B391" s="102" t="s">
        <v>2516</v>
      </c>
      <c r="C391" s="102" t="s">
        <v>7181</v>
      </c>
      <c r="D391" s="102" t="s">
        <v>7878</v>
      </c>
      <c r="E391" s="102">
        <v>8359465</v>
      </c>
      <c r="F391" s="102">
        <v>98248547</v>
      </c>
    </row>
    <row r="392" spans="1:6" x14ac:dyDescent="0.2">
      <c r="A392" s="102">
        <v>6915</v>
      </c>
      <c r="B392" s="102" t="s">
        <v>2516</v>
      </c>
      <c r="C392" s="102" t="s">
        <v>7181</v>
      </c>
      <c r="D392" s="102" t="s">
        <v>751</v>
      </c>
      <c r="E392" s="102">
        <v>8032923</v>
      </c>
      <c r="F392" s="102">
        <v>82484402</v>
      </c>
    </row>
    <row r="393" spans="1:6" x14ac:dyDescent="0.2">
      <c r="A393" s="102">
        <v>6915</v>
      </c>
      <c r="B393" s="102" t="s">
        <v>2516</v>
      </c>
      <c r="C393" s="102" t="s">
        <v>7181</v>
      </c>
      <c r="D393" s="102" t="s">
        <v>7890</v>
      </c>
      <c r="E393" s="102">
        <v>14054040</v>
      </c>
      <c r="F393" s="102">
        <v>126735840</v>
      </c>
    </row>
    <row r="394" spans="1:6" x14ac:dyDescent="0.2">
      <c r="A394" s="102">
        <v>6915</v>
      </c>
      <c r="B394" s="102" t="s">
        <v>2516</v>
      </c>
      <c r="C394" s="102" t="s">
        <v>7181</v>
      </c>
      <c r="D394" s="102" t="s">
        <v>748</v>
      </c>
      <c r="E394" s="102">
        <v>12058200</v>
      </c>
      <c r="F394" s="102">
        <v>102286799</v>
      </c>
    </row>
    <row r="395" spans="1:6" x14ac:dyDescent="0.2">
      <c r="A395" s="102">
        <v>6915</v>
      </c>
      <c r="B395" s="102" t="s">
        <v>2516</v>
      </c>
      <c r="C395" s="102" t="s">
        <v>7181</v>
      </c>
      <c r="D395" s="102" t="s">
        <v>107</v>
      </c>
      <c r="E395" s="102">
        <v>31543919</v>
      </c>
      <c r="F395" s="102">
        <v>348923412</v>
      </c>
    </row>
    <row r="396" spans="1:6" x14ac:dyDescent="0.2">
      <c r="A396" s="102">
        <v>6915</v>
      </c>
      <c r="B396" s="102" t="s">
        <v>2516</v>
      </c>
      <c r="C396" s="102" t="s">
        <v>7181</v>
      </c>
      <c r="D396" s="102" t="s">
        <v>8037</v>
      </c>
      <c r="E396" s="102">
        <v>45292263</v>
      </c>
      <c r="F396" s="102">
        <v>469354841</v>
      </c>
    </row>
    <row r="397" spans="1:6" x14ac:dyDescent="0.2">
      <c r="A397" s="102">
        <v>6915</v>
      </c>
      <c r="B397" s="102" t="s">
        <v>2516</v>
      </c>
      <c r="C397" s="102" t="s">
        <v>7181</v>
      </c>
      <c r="D397" s="102" t="s">
        <v>190</v>
      </c>
      <c r="E397" s="102">
        <v>10727640</v>
      </c>
      <c r="F397" s="102">
        <v>94472547</v>
      </c>
    </row>
    <row r="398" spans="1:6" x14ac:dyDescent="0.2">
      <c r="A398" s="102">
        <v>6915</v>
      </c>
      <c r="B398" s="102" t="s">
        <v>2516</v>
      </c>
      <c r="C398" s="102" t="s">
        <v>7181</v>
      </c>
      <c r="D398" s="102" t="s">
        <v>7912</v>
      </c>
      <c r="E398" s="102">
        <v>8691883</v>
      </c>
      <c r="F398" s="102">
        <v>93359278</v>
      </c>
    </row>
    <row r="399" spans="1:6" x14ac:dyDescent="0.2">
      <c r="A399" s="102">
        <v>6915</v>
      </c>
      <c r="B399" s="102" t="s">
        <v>2516</v>
      </c>
      <c r="C399" s="102" t="s">
        <v>7181</v>
      </c>
      <c r="D399" s="102" t="s">
        <v>174</v>
      </c>
      <c r="E399" s="102">
        <v>15647386</v>
      </c>
      <c r="F399" s="102">
        <v>118414824</v>
      </c>
    </row>
    <row r="400" spans="1:6" x14ac:dyDescent="0.2">
      <c r="A400" s="102">
        <v>6915</v>
      </c>
      <c r="B400" s="102" t="s">
        <v>2516</v>
      </c>
      <c r="C400" s="102" t="s">
        <v>7181</v>
      </c>
      <c r="D400" s="102" t="s">
        <v>192</v>
      </c>
      <c r="E400" s="102">
        <v>28605044</v>
      </c>
      <c r="F400" s="102">
        <v>292879189</v>
      </c>
    </row>
    <row r="401" spans="1:6" x14ac:dyDescent="0.2">
      <c r="A401" s="102">
        <v>6915</v>
      </c>
      <c r="B401" s="102" t="s">
        <v>2516</v>
      </c>
      <c r="C401" s="102" t="s">
        <v>7181</v>
      </c>
      <c r="D401" s="102" t="s">
        <v>7927</v>
      </c>
      <c r="E401" s="102">
        <v>6530832</v>
      </c>
      <c r="F401" s="102">
        <v>90400464</v>
      </c>
    </row>
    <row r="402" spans="1:6" x14ac:dyDescent="0.2">
      <c r="A402" s="102">
        <v>6915</v>
      </c>
      <c r="B402" s="102" t="s">
        <v>2516</v>
      </c>
      <c r="C402" s="102" t="s">
        <v>7181</v>
      </c>
      <c r="D402" s="102" t="s">
        <v>7933</v>
      </c>
      <c r="E402" s="102">
        <v>10775873</v>
      </c>
      <c r="F402" s="102">
        <v>128325550</v>
      </c>
    </row>
    <row r="403" spans="1:6" x14ac:dyDescent="0.2">
      <c r="A403" s="102">
        <v>6915</v>
      </c>
      <c r="B403" s="102" t="s">
        <v>2516</v>
      </c>
      <c r="C403" s="102" t="s">
        <v>7181</v>
      </c>
      <c r="D403" s="102" t="s">
        <v>7939</v>
      </c>
      <c r="E403" s="102">
        <v>4577126</v>
      </c>
      <c r="F403" s="102">
        <v>63485746</v>
      </c>
    </row>
    <row r="404" spans="1:6" x14ac:dyDescent="0.2">
      <c r="A404" s="102">
        <v>6915</v>
      </c>
      <c r="B404" s="102" t="s">
        <v>2516</v>
      </c>
      <c r="C404" s="102" t="s">
        <v>7181</v>
      </c>
      <c r="D404" s="102" t="s">
        <v>7941</v>
      </c>
      <c r="E404" s="102">
        <v>11376288</v>
      </c>
      <c r="F404" s="102">
        <v>107423363</v>
      </c>
    </row>
    <row r="405" spans="1:6" x14ac:dyDescent="0.2">
      <c r="A405" s="102">
        <v>6915</v>
      </c>
      <c r="B405" s="102" t="s">
        <v>2516</v>
      </c>
      <c r="C405" s="102" t="s">
        <v>7181</v>
      </c>
      <c r="D405" s="102" t="s">
        <v>7949</v>
      </c>
      <c r="E405" s="102">
        <v>23510996</v>
      </c>
      <c r="F405" s="102">
        <v>248236926</v>
      </c>
    </row>
    <row r="406" spans="1:6" x14ac:dyDescent="0.2">
      <c r="A406" s="102">
        <v>6915</v>
      </c>
      <c r="B406" s="102" t="s">
        <v>2516</v>
      </c>
      <c r="C406" s="102" t="s">
        <v>7181</v>
      </c>
      <c r="D406" s="102" t="s">
        <v>250</v>
      </c>
      <c r="E406" s="102">
        <v>19592496</v>
      </c>
      <c r="F406" s="102">
        <v>221072903</v>
      </c>
    </row>
    <row r="407" spans="1:6" x14ac:dyDescent="0.2">
      <c r="A407" s="102">
        <v>6915</v>
      </c>
      <c r="B407" s="102" t="s">
        <v>2516</v>
      </c>
      <c r="C407" s="102" t="s">
        <v>7181</v>
      </c>
      <c r="D407" s="102" t="s">
        <v>749</v>
      </c>
      <c r="E407" s="102">
        <v>39528720</v>
      </c>
      <c r="F407" s="102">
        <v>261377527</v>
      </c>
    </row>
    <row r="408" spans="1:6" x14ac:dyDescent="0.2">
      <c r="A408" s="102">
        <v>6915</v>
      </c>
      <c r="B408" s="102" t="s">
        <v>2516</v>
      </c>
      <c r="C408" s="102" t="s">
        <v>7181</v>
      </c>
      <c r="D408" s="102" t="s">
        <v>175</v>
      </c>
      <c r="E408" s="102">
        <v>27498240</v>
      </c>
      <c r="F408" s="102">
        <v>327147472</v>
      </c>
    </row>
    <row r="409" spans="1:6" x14ac:dyDescent="0.2">
      <c r="A409" s="102">
        <v>6915</v>
      </c>
      <c r="B409" s="102" t="s">
        <v>2516</v>
      </c>
      <c r="C409" s="102" t="s">
        <v>7181</v>
      </c>
      <c r="D409" s="102" t="s">
        <v>7960</v>
      </c>
      <c r="E409" s="102">
        <v>111930034</v>
      </c>
      <c r="F409" s="102">
        <v>945438832</v>
      </c>
    </row>
    <row r="410" spans="1:6" x14ac:dyDescent="0.2">
      <c r="A410" s="102">
        <v>6915</v>
      </c>
      <c r="B410" s="102" t="s">
        <v>2516</v>
      </c>
      <c r="C410" s="102" t="s">
        <v>7181</v>
      </c>
      <c r="D410" s="102" t="s">
        <v>65</v>
      </c>
      <c r="E410" s="102">
        <v>17358264</v>
      </c>
      <c r="F410" s="102">
        <v>176792628</v>
      </c>
    </row>
    <row r="411" spans="1:6" x14ac:dyDescent="0.2">
      <c r="A411" s="102">
        <v>6915</v>
      </c>
      <c r="B411" s="102" t="s">
        <v>2516</v>
      </c>
      <c r="C411" s="102" t="s">
        <v>7181</v>
      </c>
      <c r="D411" s="102" t="s">
        <v>7971</v>
      </c>
      <c r="E411" s="102">
        <v>51731064</v>
      </c>
      <c r="F411" s="102">
        <v>461919468</v>
      </c>
    </row>
    <row r="412" spans="1:6" x14ac:dyDescent="0.2">
      <c r="A412" s="102">
        <v>6915</v>
      </c>
      <c r="B412" s="102" t="s">
        <v>2516</v>
      </c>
      <c r="C412" s="102" t="s">
        <v>7181</v>
      </c>
      <c r="D412" s="102" t="s">
        <v>66</v>
      </c>
      <c r="E412" s="102">
        <v>43581384</v>
      </c>
      <c r="F412" s="102">
        <v>478075778</v>
      </c>
    </row>
    <row r="413" spans="1:6" x14ac:dyDescent="0.2">
      <c r="A413" s="102">
        <v>6915</v>
      </c>
      <c r="B413" s="102" t="s">
        <v>2516</v>
      </c>
      <c r="C413" s="102" t="s">
        <v>7181</v>
      </c>
      <c r="D413" s="102" t="s">
        <v>150</v>
      </c>
      <c r="E413" s="102">
        <v>7733880</v>
      </c>
      <c r="F413" s="102">
        <v>77851044</v>
      </c>
    </row>
    <row r="414" spans="1:6" x14ac:dyDescent="0.2">
      <c r="A414" s="102">
        <v>6915</v>
      </c>
      <c r="B414" s="102" t="s">
        <v>2516</v>
      </c>
      <c r="C414" s="102" t="s">
        <v>7181</v>
      </c>
      <c r="D414" s="102" t="s">
        <v>750</v>
      </c>
      <c r="E414" s="102">
        <v>22190193</v>
      </c>
      <c r="F414" s="102">
        <v>272946593</v>
      </c>
    </row>
    <row r="415" spans="1:6" x14ac:dyDescent="0.2">
      <c r="A415" s="102">
        <v>6915</v>
      </c>
      <c r="B415" s="102" t="s">
        <v>2516</v>
      </c>
      <c r="C415" s="102" t="s">
        <v>7181</v>
      </c>
      <c r="D415" s="102" t="s">
        <v>67</v>
      </c>
      <c r="E415" s="102">
        <v>59459400</v>
      </c>
      <c r="F415" s="102">
        <v>671435266</v>
      </c>
    </row>
    <row r="416" spans="1:6" x14ac:dyDescent="0.2">
      <c r="A416" s="102">
        <v>6915</v>
      </c>
      <c r="B416" s="102" t="s">
        <v>2516</v>
      </c>
      <c r="C416" s="102" t="s">
        <v>7181</v>
      </c>
      <c r="D416" s="102" t="s">
        <v>204</v>
      </c>
      <c r="E416" s="102">
        <v>28013832</v>
      </c>
      <c r="F416" s="102">
        <v>231328944</v>
      </c>
    </row>
    <row r="417" spans="1:6" x14ac:dyDescent="0.2">
      <c r="A417" s="102">
        <v>6915</v>
      </c>
      <c r="B417" s="102" t="s">
        <v>2516</v>
      </c>
      <c r="C417" s="102" t="s">
        <v>7181</v>
      </c>
      <c r="D417" s="102" t="s">
        <v>68</v>
      </c>
      <c r="E417" s="102">
        <v>59464944</v>
      </c>
      <c r="F417" s="102">
        <v>551572584</v>
      </c>
    </row>
    <row r="418" spans="1:6" x14ac:dyDescent="0.2">
      <c r="A418" s="102">
        <v>6926</v>
      </c>
      <c r="B418" s="102" t="s">
        <v>7835</v>
      </c>
      <c r="C418" s="102" t="s">
        <v>7399</v>
      </c>
      <c r="D418" s="102" t="s">
        <v>150</v>
      </c>
      <c r="E418" s="102">
        <v>22702680</v>
      </c>
      <c r="F418" s="102">
        <v>224521504</v>
      </c>
    </row>
    <row r="419" spans="1:6" x14ac:dyDescent="0.2">
      <c r="A419" s="102">
        <v>6934</v>
      </c>
      <c r="B419" s="102" t="s">
        <v>2517</v>
      </c>
      <c r="C419" s="102" t="s">
        <v>7226</v>
      </c>
      <c r="D419" s="102" t="s">
        <v>189</v>
      </c>
      <c r="E419" s="102">
        <v>0</v>
      </c>
      <c r="F419" s="102">
        <v>41763474</v>
      </c>
    </row>
    <row r="420" spans="1:6" x14ac:dyDescent="0.2">
      <c r="A420" s="102">
        <v>6935</v>
      </c>
      <c r="B420" s="102" t="s">
        <v>7767</v>
      </c>
      <c r="C420" s="102" t="s">
        <v>7400</v>
      </c>
      <c r="D420" s="102" t="s">
        <v>7947</v>
      </c>
      <c r="E420" s="102">
        <v>37363234</v>
      </c>
      <c r="F420" s="102">
        <v>474493365</v>
      </c>
    </row>
    <row r="421" spans="1:6" x14ac:dyDescent="0.2">
      <c r="A421" s="102">
        <v>6938</v>
      </c>
      <c r="B421" s="102" t="s">
        <v>7786</v>
      </c>
      <c r="C421" s="102" t="s">
        <v>7401</v>
      </c>
      <c r="D421" s="102" t="s">
        <v>229</v>
      </c>
      <c r="E421" s="102">
        <v>2411640</v>
      </c>
      <c r="F421" s="102">
        <v>51850260</v>
      </c>
    </row>
    <row r="422" spans="1:6" x14ac:dyDescent="0.2">
      <c r="A422" s="102">
        <v>6943</v>
      </c>
      <c r="B422" s="102" t="s">
        <v>7659</v>
      </c>
      <c r="C422" s="102" t="s">
        <v>7402</v>
      </c>
      <c r="D422" s="102" t="s">
        <v>7875</v>
      </c>
      <c r="E422" s="102">
        <v>95219532</v>
      </c>
      <c r="F422" s="102">
        <v>536442537</v>
      </c>
    </row>
    <row r="423" spans="1:6" x14ac:dyDescent="0.2">
      <c r="A423" s="102">
        <v>6943</v>
      </c>
      <c r="B423" s="102" t="s">
        <v>7659</v>
      </c>
      <c r="C423" s="102" t="s">
        <v>7402</v>
      </c>
      <c r="D423" s="102" t="s">
        <v>188</v>
      </c>
      <c r="E423" s="102">
        <v>7110180</v>
      </c>
      <c r="F423" s="102">
        <v>83111130</v>
      </c>
    </row>
    <row r="424" spans="1:6" x14ac:dyDescent="0.2">
      <c r="A424" s="102">
        <v>6943</v>
      </c>
      <c r="B424" s="102" t="s">
        <v>7659</v>
      </c>
      <c r="C424" s="102" t="s">
        <v>7402</v>
      </c>
      <c r="D424" s="102" t="s">
        <v>96</v>
      </c>
      <c r="E424" s="102">
        <v>34508072</v>
      </c>
      <c r="F424" s="102">
        <v>302789692</v>
      </c>
    </row>
    <row r="425" spans="1:6" x14ac:dyDescent="0.2">
      <c r="A425" s="102">
        <v>6943</v>
      </c>
      <c r="B425" s="102" t="s">
        <v>7659</v>
      </c>
      <c r="C425" s="102" t="s">
        <v>7402</v>
      </c>
      <c r="D425" s="102" t="s">
        <v>173</v>
      </c>
      <c r="E425" s="102">
        <v>64067462</v>
      </c>
      <c r="F425" s="102">
        <v>464734005</v>
      </c>
    </row>
    <row r="426" spans="1:6" x14ac:dyDescent="0.2">
      <c r="A426" s="102">
        <v>6943</v>
      </c>
      <c r="B426" s="102" t="s">
        <v>7659</v>
      </c>
      <c r="C426" s="102" t="s">
        <v>7402</v>
      </c>
      <c r="D426" s="102" t="s">
        <v>7930</v>
      </c>
      <c r="E426" s="102">
        <v>83426112</v>
      </c>
      <c r="F426" s="102">
        <v>655298683</v>
      </c>
    </row>
    <row r="427" spans="1:6" x14ac:dyDescent="0.2">
      <c r="A427" s="102">
        <v>6943</v>
      </c>
      <c r="B427" s="102" t="s">
        <v>7659</v>
      </c>
      <c r="C427" s="102" t="s">
        <v>7402</v>
      </c>
      <c r="D427" s="102" t="s">
        <v>7989</v>
      </c>
      <c r="E427" s="102">
        <v>39772101</v>
      </c>
      <c r="F427" s="102">
        <v>438838789</v>
      </c>
    </row>
    <row r="428" spans="1:6" x14ac:dyDescent="0.2">
      <c r="A428" s="102">
        <v>6943</v>
      </c>
      <c r="B428" s="102" t="s">
        <v>7659</v>
      </c>
      <c r="C428" s="102" t="s">
        <v>7402</v>
      </c>
      <c r="D428" s="102" t="s">
        <v>8001</v>
      </c>
      <c r="E428" s="102">
        <v>88596002</v>
      </c>
      <c r="F428" s="102">
        <v>721599597</v>
      </c>
    </row>
    <row r="429" spans="1:6" x14ac:dyDescent="0.2">
      <c r="A429" s="102">
        <v>6950</v>
      </c>
      <c r="B429" s="102" t="s">
        <v>2518</v>
      </c>
      <c r="C429" s="102" t="s">
        <v>7198</v>
      </c>
      <c r="D429" s="102" t="s">
        <v>531</v>
      </c>
      <c r="E429" s="102">
        <v>38316516</v>
      </c>
      <c r="F429" s="102">
        <v>398529760</v>
      </c>
    </row>
    <row r="430" spans="1:6" x14ac:dyDescent="0.2">
      <c r="A430" s="102">
        <v>6950</v>
      </c>
      <c r="B430" s="102" t="s">
        <v>2518</v>
      </c>
      <c r="C430" s="102" t="s">
        <v>7198</v>
      </c>
      <c r="D430" s="102" t="s">
        <v>7971</v>
      </c>
      <c r="E430" s="102">
        <v>21635004</v>
      </c>
      <c r="F430" s="102">
        <v>213476615</v>
      </c>
    </row>
    <row r="431" spans="1:6" x14ac:dyDescent="0.2">
      <c r="A431" s="102">
        <v>6950</v>
      </c>
      <c r="B431" s="102" t="s">
        <v>2518</v>
      </c>
      <c r="C431" s="102" t="s">
        <v>7198</v>
      </c>
      <c r="D431" s="102" t="s">
        <v>67</v>
      </c>
      <c r="E431" s="102">
        <v>47751756</v>
      </c>
      <c r="F431" s="102">
        <v>665156007</v>
      </c>
    </row>
    <row r="432" spans="1:6" x14ac:dyDescent="0.2">
      <c r="A432" s="102">
        <v>6950</v>
      </c>
      <c r="B432" s="102" t="s">
        <v>2518</v>
      </c>
      <c r="C432" s="102" t="s">
        <v>7198</v>
      </c>
      <c r="D432" s="102" t="s">
        <v>204</v>
      </c>
      <c r="E432" s="102">
        <v>0</v>
      </c>
      <c r="F432" s="102">
        <v>397721378</v>
      </c>
    </row>
    <row r="433" spans="1:6" x14ac:dyDescent="0.2">
      <c r="A433" s="102">
        <v>6950</v>
      </c>
      <c r="B433" s="102" t="s">
        <v>2518</v>
      </c>
      <c r="C433" s="102" t="s">
        <v>7198</v>
      </c>
      <c r="D433" s="102" t="s">
        <v>68</v>
      </c>
      <c r="E433" s="102">
        <v>6702696</v>
      </c>
      <c r="F433" s="102">
        <v>80088624</v>
      </c>
    </row>
    <row r="434" spans="1:6" x14ac:dyDescent="0.2">
      <c r="A434" s="102">
        <v>6959</v>
      </c>
      <c r="B434" s="102" t="s">
        <v>7828</v>
      </c>
      <c r="C434" s="102" t="s">
        <v>7404</v>
      </c>
      <c r="D434" s="102" t="s">
        <v>90</v>
      </c>
      <c r="E434" s="102">
        <v>22066229</v>
      </c>
      <c r="F434" s="102">
        <v>249122153</v>
      </c>
    </row>
    <row r="435" spans="1:6" x14ac:dyDescent="0.2">
      <c r="A435" s="102">
        <v>6968</v>
      </c>
      <c r="B435" s="102" t="s">
        <v>7757</v>
      </c>
      <c r="C435" s="102" t="s">
        <v>7405</v>
      </c>
      <c r="D435" s="102" t="s">
        <v>7936</v>
      </c>
      <c r="E435" s="102">
        <v>22945507</v>
      </c>
      <c r="F435" s="102">
        <v>292948158</v>
      </c>
    </row>
    <row r="436" spans="1:6" x14ac:dyDescent="0.2">
      <c r="A436" s="102">
        <v>6969</v>
      </c>
      <c r="B436" s="102" t="s">
        <v>2519</v>
      </c>
      <c r="C436" s="102" t="s">
        <v>7199</v>
      </c>
      <c r="D436" s="102" t="s">
        <v>65</v>
      </c>
      <c r="E436" s="102">
        <v>24220627</v>
      </c>
      <c r="F436" s="102">
        <v>265199204</v>
      </c>
    </row>
    <row r="437" spans="1:6" x14ac:dyDescent="0.2">
      <c r="A437" s="102">
        <v>6971</v>
      </c>
      <c r="B437" s="102" t="s">
        <v>7696</v>
      </c>
      <c r="C437" s="102" t="s">
        <v>7406</v>
      </c>
      <c r="D437" s="102" t="s">
        <v>7896</v>
      </c>
      <c r="E437" s="102">
        <v>9480240</v>
      </c>
      <c r="F437" s="102">
        <v>111383652</v>
      </c>
    </row>
    <row r="438" spans="1:6" x14ac:dyDescent="0.2">
      <c r="A438" s="102">
        <v>6971</v>
      </c>
      <c r="B438" s="102" t="s">
        <v>7696</v>
      </c>
      <c r="C438" s="102" t="s">
        <v>7406</v>
      </c>
      <c r="D438" s="102" t="s">
        <v>7929</v>
      </c>
      <c r="E438" s="102">
        <v>9859450</v>
      </c>
      <c r="F438" s="102">
        <v>113288865</v>
      </c>
    </row>
    <row r="439" spans="1:6" x14ac:dyDescent="0.2">
      <c r="A439" s="102">
        <v>6971</v>
      </c>
      <c r="B439" s="102" t="s">
        <v>7696</v>
      </c>
      <c r="C439" s="102" t="s">
        <v>7406</v>
      </c>
      <c r="D439" s="102" t="s">
        <v>856</v>
      </c>
      <c r="E439" s="102">
        <v>44405444</v>
      </c>
      <c r="F439" s="102">
        <v>410156251</v>
      </c>
    </row>
    <row r="440" spans="1:6" x14ac:dyDescent="0.2">
      <c r="A440" s="102">
        <v>6971</v>
      </c>
      <c r="B440" s="102" t="s">
        <v>7696</v>
      </c>
      <c r="C440" s="102" t="s">
        <v>7406</v>
      </c>
      <c r="D440" s="102" t="s">
        <v>8006</v>
      </c>
      <c r="E440" s="102">
        <v>59350630</v>
      </c>
      <c r="F440" s="102">
        <v>564160305</v>
      </c>
    </row>
    <row r="441" spans="1:6" x14ac:dyDescent="0.2">
      <c r="A441" s="102">
        <v>6972</v>
      </c>
      <c r="B441" s="102" t="s">
        <v>8016</v>
      </c>
      <c r="C441" s="102" t="s">
        <v>7407</v>
      </c>
      <c r="D441" s="102" t="s">
        <v>202</v>
      </c>
      <c r="E441" s="102">
        <v>0</v>
      </c>
      <c r="F441" s="102">
        <v>37826158</v>
      </c>
    </row>
    <row r="442" spans="1:6" x14ac:dyDescent="0.2">
      <c r="A442" s="102">
        <v>6973</v>
      </c>
      <c r="B442" s="102" t="s">
        <v>7836</v>
      </c>
      <c r="C442" s="102" t="s">
        <v>7408</v>
      </c>
      <c r="D442" s="102" t="s">
        <v>150</v>
      </c>
      <c r="E442" s="102">
        <v>8353422</v>
      </c>
      <c r="F442" s="102">
        <v>129212836</v>
      </c>
    </row>
    <row r="443" spans="1:6" x14ac:dyDescent="0.2">
      <c r="A443" s="102">
        <v>6975</v>
      </c>
      <c r="B443" s="102" t="s">
        <v>7746</v>
      </c>
      <c r="C443" s="102" t="s">
        <v>7745</v>
      </c>
      <c r="D443" s="102" t="s">
        <v>531</v>
      </c>
      <c r="E443" s="102">
        <v>22869000</v>
      </c>
      <c r="F443" s="102">
        <v>212223640</v>
      </c>
    </row>
    <row r="444" spans="1:6" x14ac:dyDescent="0.2">
      <c r="A444" s="102">
        <v>6975</v>
      </c>
      <c r="B444" s="102" t="s">
        <v>7746</v>
      </c>
      <c r="C444" s="102" t="s">
        <v>7745</v>
      </c>
      <c r="D444" s="102" t="s">
        <v>66</v>
      </c>
      <c r="E444" s="102">
        <v>24365880</v>
      </c>
      <c r="F444" s="102">
        <v>223662838</v>
      </c>
    </row>
    <row r="445" spans="1:6" x14ac:dyDescent="0.2">
      <c r="A445" s="102">
        <v>6979</v>
      </c>
      <c r="B445" s="102" t="s">
        <v>7634</v>
      </c>
      <c r="C445" s="102" t="s">
        <v>7409</v>
      </c>
      <c r="D445" s="102" t="s">
        <v>557</v>
      </c>
      <c r="E445" s="102">
        <v>38277550</v>
      </c>
      <c r="F445" s="102">
        <v>412991660</v>
      </c>
    </row>
    <row r="446" spans="1:6" x14ac:dyDescent="0.2">
      <c r="A446" s="102">
        <v>6979</v>
      </c>
      <c r="B446" s="102" t="s">
        <v>7634</v>
      </c>
      <c r="C446" s="102" t="s">
        <v>7409</v>
      </c>
      <c r="D446" s="102" t="s">
        <v>7866</v>
      </c>
      <c r="E446" s="102">
        <v>233831436</v>
      </c>
      <c r="F446" s="102">
        <v>2441041821</v>
      </c>
    </row>
    <row r="447" spans="1:6" x14ac:dyDescent="0.2">
      <c r="A447" s="102">
        <v>6979</v>
      </c>
      <c r="B447" s="102" t="s">
        <v>7634</v>
      </c>
      <c r="C447" s="102" t="s">
        <v>7409</v>
      </c>
      <c r="D447" s="102" t="s">
        <v>7870</v>
      </c>
      <c r="E447" s="102">
        <v>102825676</v>
      </c>
      <c r="F447" s="102">
        <v>1190197609</v>
      </c>
    </row>
    <row r="448" spans="1:6" x14ac:dyDescent="0.2">
      <c r="A448" s="102">
        <v>6979</v>
      </c>
      <c r="B448" s="102" t="s">
        <v>7634</v>
      </c>
      <c r="C448" s="102" t="s">
        <v>7409</v>
      </c>
      <c r="D448" s="102" t="s">
        <v>188</v>
      </c>
      <c r="E448" s="102">
        <v>8058204</v>
      </c>
      <c r="F448" s="102">
        <v>85007176</v>
      </c>
    </row>
    <row r="449" spans="1:6" x14ac:dyDescent="0.2">
      <c r="A449" s="102">
        <v>6979</v>
      </c>
      <c r="B449" s="102" t="s">
        <v>7634</v>
      </c>
      <c r="C449" s="102" t="s">
        <v>7409</v>
      </c>
      <c r="D449" s="102" t="s">
        <v>248</v>
      </c>
      <c r="E449" s="102">
        <v>8620699</v>
      </c>
      <c r="F449" s="102">
        <v>75106269</v>
      </c>
    </row>
    <row r="450" spans="1:6" x14ac:dyDescent="0.2">
      <c r="A450" s="102">
        <v>6979</v>
      </c>
      <c r="B450" s="102" t="s">
        <v>7634</v>
      </c>
      <c r="C450" s="102" t="s">
        <v>7409</v>
      </c>
      <c r="D450" s="102" t="s">
        <v>174</v>
      </c>
      <c r="E450" s="102">
        <v>82622826</v>
      </c>
      <c r="F450" s="102">
        <v>809842556</v>
      </c>
    </row>
    <row r="451" spans="1:6" x14ac:dyDescent="0.2">
      <c r="A451" s="102">
        <v>6979</v>
      </c>
      <c r="B451" s="102" t="s">
        <v>7634</v>
      </c>
      <c r="C451" s="102" t="s">
        <v>7409</v>
      </c>
      <c r="D451" s="102" t="s">
        <v>7918</v>
      </c>
      <c r="E451" s="102">
        <v>8593200</v>
      </c>
      <c r="F451" s="102">
        <v>101743487</v>
      </c>
    </row>
    <row r="452" spans="1:6" x14ac:dyDescent="0.2">
      <c r="A452" s="102">
        <v>6979</v>
      </c>
      <c r="B452" s="102" t="s">
        <v>7634</v>
      </c>
      <c r="C452" s="102" t="s">
        <v>7409</v>
      </c>
      <c r="D452" s="102" t="s">
        <v>7927</v>
      </c>
      <c r="E452" s="102">
        <v>8593200</v>
      </c>
      <c r="F452" s="102">
        <v>102774671</v>
      </c>
    </row>
    <row r="453" spans="1:6" x14ac:dyDescent="0.2">
      <c r="A453" s="102">
        <v>6979</v>
      </c>
      <c r="B453" s="102" t="s">
        <v>7634</v>
      </c>
      <c r="C453" s="102" t="s">
        <v>7409</v>
      </c>
      <c r="D453" s="102" t="s">
        <v>7930</v>
      </c>
      <c r="E453" s="102">
        <v>9796248</v>
      </c>
      <c r="F453" s="102">
        <v>108239067</v>
      </c>
    </row>
    <row r="454" spans="1:6" x14ac:dyDescent="0.2">
      <c r="A454" s="102">
        <v>6979</v>
      </c>
      <c r="B454" s="102" t="s">
        <v>7634</v>
      </c>
      <c r="C454" s="102" t="s">
        <v>7409</v>
      </c>
      <c r="D454" s="102" t="s">
        <v>194</v>
      </c>
      <c r="E454" s="102">
        <v>38669400</v>
      </c>
      <c r="F454" s="102">
        <v>217435680</v>
      </c>
    </row>
    <row r="455" spans="1:6" x14ac:dyDescent="0.2">
      <c r="A455" s="102">
        <v>6979</v>
      </c>
      <c r="B455" s="102" t="s">
        <v>7634</v>
      </c>
      <c r="C455" s="102" t="s">
        <v>7409</v>
      </c>
      <c r="D455" s="102" t="s">
        <v>7940</v>
      </c>
      <c r="E455" s="102">
        <v>27938212</v>
      </c>
      <c r="F455" s="102">
        <v>289700188</v>
      </c>
    </row>
    <row r="456" spans="1:6" x14ac:dyDescent="0.2">
      <c r="A456" s="102">
        <v>6979</v>
      </c>
      <c r="B456" s="102" t="s">
        <v>7634</v>
      </c>
      <c r="C456" s="102" t="s">
        <v>7409</v>
      </c>
      <c r="D456" s="102" t="s">
        <v>718</v>
      </c>
      <c r="E456" s="102">
        <v>9195832</v>
      </c>
      <c r="F456" s="102">
        <v>128741653</v>
      </c>
    </row>
    <row r="457" spans="1:6" x14ac:dyDescent="0.2">
      <c r="A457" s="102">
        <v>6979</v>
      </c>
      <c r="B457" s="102" t="s">
        <v>7634</v>
      </c>
      <c r="C457" s="102" t="s">
        <v>7409</v>
      </c>
      <c r="D457" s="102" t="s">
        <v>229</v>
      </c>
      <c r="E457" s="102">
        <v>32715144</v>
      </c>
      <c r="F457" s="102">
        <v>192371112</v>
      </c>
    </row>
    <row r="458" spans="1:6" x14ac:dyDescent="0.2">
      <c r="A458" s="102">
        <v>6979</v>
      </c>
      <c r="B458" s="102" t="s">
        <v>7634</v>
      </c>
      <c r="C458" s="102" t="s">
        <v>7409</v>
      </c>
      <c r="D458" s="102" t="s">
        <v>7959</v>
      </c>
      <c r="E458" s="102">
        <v>8593200</v>
      </c>
      <c r="F458" s="102">
        <v>94353336</v>
      </c>
    </row>
    <row r="459" spans="1:6" x14ac:dyDescent="0.2">
      <c r="A459" s="102">
        <v>6979</v>
      </c>
      <c r="B459" s="102" t="s">
        <v>7634</v>
      </c>
      <c r="C459" s="102" t="s">
        <v>7409</v>
      </c>
      <c r="D459" s="102" t="s">
        <v>330</v>
      </c>
      <c r="E459" s="102">
        <v>9796248</v>
      </c>
      <c r="F459" s="102">
        <v>111196007</v>
      </c>
    </row>
    <row r="460" spans="1:6" x14ac:dyDescent="0.2">
      <c r="A460" s="102">
        <v>6979</v>
      </c>
      <c r="B460" s="102" t="s">
        <v>7634</v>
      </c>
      <c r="C460" s="102" t="s">
        <v>7409</v>
      </c>
      <c r="D460" s="102" t="s">
        <v>202</v>
      </c>
      <c r="E460" s="102">
        <v>51692751</v>
      </c>
      <c r="F460" s="102">
        <v>428902413</v>
      </c>
    </row>
    <row r="461" spans="1:6" x14ac:dyDescent="0.2">
      <c r="A461" s="102">
        <v>6979</v>
      </c>
      <c r="B461" s="102" t="s">
        <v>7634</v>
      </c>
      <c r="C461" s="102" t="s">
        <v>7409</v>
      </c>
      <c r="D461" s="102" t="s">
        <v>203</v>
      </c>
      <c r="E461" s="102">
        <v>65735985</v>
      </c>
      <c r="F461" s="102">
        <v>717073177</v>
      </c>
    </row>
    <row r="462" spans="1:6" x14ac:dyDescent="0.2">
      <c r="A462" s="102">
        <v>6979</v>
      </c>
      <c r="B462" s="102" t="s">
        <v>7634</v>
      </c>
      <c r="C462" s="102" t="s">
        <v>7409</v>
      </c>
      <c r="D462" s="102" t="s">
        <v>8006</v>
      </c>
      <c r="E462" s="102">
        <v>20180271</v>
      </c>
      <c r="F462" s="102">
        <v>232152135</v>
      </c>
    </row>
    <row r="463" spans="1:6" x14ac:dyDescent="0.2">
      <c r="A463" s="102">
        <v>6982</v>
      </c>
      <c r="B463" s="102" t="s">
        <v>8425</v>
      </c>
      <c r="C463" s="102" t="s">
        <v>7247</v>
      </c>
      <c r="D463" s="102" t="s">
        <v>197</v>
      </c>
      <c r="E463" s="102">
        <v>5889946</v>
      </c>
      <c r="F463" s="102">
        <v>67931985</v>
      </c>
    </row>
    <row r="464" spans="1:6" x14ac:dyDescent="0.2">
      <c r="A464" s="102">
        <v>6983</v>
      </c>
      <c r="B464" s="102" t="s">
        <v>7670</v>
      </c>
      <c r="C464" s="102" t="s">
        <v>7410</v>
      </c>
      <c r="D464" s="102" t="s">
        <v>751</v>
      </c>
      <c r="E464" s="102">
        <v>30703338</v>
      </c>
      <c r="F464" s="102">
        <v>324142064</v>
      </c>
    </row>
    <row r="465" spans="1:6" x14ac:dyDescent="0.2">
      <c r="A465" s="102">
        <v>6983</v>
      </c>
      <c r="B465" s="102" t="s">
        <v>7670</v>
      </c>
      <c r="C465" s="102" t="s">
        <v>7410</v>
      </c>
      <c r="D465" s="102" t="s">
        <v>248</v>
      </c>
      <c r="E465" s="102">
        <v>158221745</v>
      </c>
      <c r="F465" s="102">
        <v>1297088647</v>
      </c>
    </row>
    <row r="466" spans="1:6" x14ac:dyDescent="0.2">
      <c r="A466" s="102">
        <v>6983</v>
      </c>
      <c r="B466" s="102" t="s">
        <v>7670</v>
      </c>
      <c r="C466" s="102" t="s">
        <v>7410</v>
      </c>
      <c r="D466" s="102" t="s">
        <v>7898</v>
      </c>
      <c r="E466" s="102">
        <v>13518823</v>
      </c>
      <c r="F466" s="102">
        <v>127047868</v>
      </c>
    </row>
    <row r="467" spans="1:6" x14ac:dyDescent="0.2">
      <c r="A467" s="102">
        <v>6984</v>
      </c>
      <c r="B467" s="102" t="s">
        <v>7790</v>
      </c>
      <c r="C467" s="102" t="s">
        <v>7411</v>
      </c>
      <c r="D467" s="102" t="s">
        <v>7961</v>
      </c>
      <c r="E467" s="102">
        <v>18360066</v>
      </c>
      <c r="F467" s="102">
        <v>73440264</v>
      </c>
    </row>
    <row r="468" spans="1:6" x14ac:dyDescent="0.2">
      <c r="A468" s="102">
        <v>6988</v>
      </c>
      <c r="B468" s="102" t="s">
        <v>7856</v>
      </c>
      <c r="C468" s="102" t="s">
        <v>7412</v>
      </c>
      <c r="D468" s="102" t="s">
        <v>68</v>
      </c>
      <c r="E468" s="102">
        <v>4898125</v>
      </c>
      <c r="F468" s="102">
        <v>50690155</v>
      </c>
    </row>
    <row r="469" spans="1:6" x14ac:dyDescent="0.2">
      <c r="A469" s="102">
        <v>6997</v>
      </c>
      <c r="B469" s="102" t="s">
        <v>7727</v>
      </c>
      <c r="C469" s="102" t="s">
        <v>7413</v>
      </c>
      <c r="D469" s="102" t="s">
        <v>7919</v>
      </c>
      <c r="E469" s="102">
        <v>35498749</v>
      </c>
      <c r="F469" s="102">
        <v>389339148</v>
      </c>
    </row>
    <row r="470" spans="1:6" x14ac:dyDescent="0.2">
      <c r="A470" s="102">
        <v>6998</v>
      </c>
      <c r="B470" s="102" t="s">
        <v>8387</v>
      </c>
      <c r="C470" s="102" t="s">
        <v>7414</v>
      </c>
      <c r="D470" s="102" t="s">
        <v>7902</v>
      </c>
      <c r="E470" s="102">
        <v>19326384</v>
      </c>
      <c r="F470" s="102">
        <v>106295112</v>
      </c>
    </row>
    <row r="471" spans="1:6" x14ac:dyDescent="0.2">
      <c r="A471" s="102">
        <v>6999</v>
      </c>
      <c r="B471" s="102" t="s">
        <v>7636</v>
      </c>
      <c r="C471" s="102" t="s">
        <v>7415</v>
      </c>
      <c r="D471" s="102" t="s">
        <v>186</v>
      </c>
      <c r="E471" s="102">
        <v>22459852</v>
      </c>
      <c r="F471" s="102">
        <v>188711685</v>
      </c>
    </row>
    <row r="472" spans="1:6" x14ac:dyDescent="0.2">
      <c r="A472" s="102">
        <v>6999</v>
      </c>
      <c r="B472" s="102" t="s">
        <v>7636</v>
      </c>
      <c r="C472" s="102" t="s">
        <v>7415</v>
      </c>
      <c r="D472" s="102" t="s">
        <v>203</v>
      </c>
      <c r="E472" s="102">
        <v>28523747</v>
      </c>
      <c r="F472" s="102">
        <v>322373466</v>
      </c>
    </row>
    <row r="473" spans="1:6" x14ac:dyDescent="0.2">
      <c r="A473" s="102">
        <v>7004</v>
      </c>
      <c r="B473" s="102" t="s">
        <v>7649</v>
      </c>
      <c r="C473" s="102" t="s">
        <v>7416</v>
      </c>
      <c r="D473" s="102" t="s">
        <v>130</v>
      </c>
      <c r="E473" s="102">
        <v>32095880</v>
      </c>
      <c r="F473" s="102">
        <v>406660167</v>
      </c>
    </row>
    <row r="474" spans="1:6" x14ac:dyDescent="0.2">
      <c r="A474" s="102">
        <v>7010</v>
      </c>
      <c r="B474" s="102" t="s">
        <v>7724</v>
      </c>
      <c r="C474" s="102" t="s">
        <v>7417</v>
      </c>
      <c r="D474" s="102" t="s">
        <v>401</v>
      </c>
      <c r="E474" s="102">
        <v>11642400</v>
      </c>
      <c r="F474" s="102">
        <v>113542920</v>
      </c>
    </row>
    <row r="475" spans="1:6" x14ac:dyDescent="0.2">
      <c r="A475" s="102">
        <v>7018</v>
      </c>
      <c r="B475" s="102" t="s">
        <v>2520</v>
      </c>
      <c r="C475" s="102" t="s">
        <v>7248</v>
      </c>
      <c r="D475" s="102" t="s">
        <v>383</v>
      </c>
      <c r="E475" s="102">
        <v>5245733</v>
      </c>
      <c r="F475" s="102">
        <v>59686298</v>
      </c>
    </row>
    <row r="476" spans="1:6" x14ac:dyDescent="0.2">
      <c r="A476" s="102">
        <v>7021</v>
      </c>
      <c r="B476" s="102" t="s">
        <v>7648</v>
      </c>
      <c r="C476" s="102" t="s">
        <v>7418</v>
      </c>
      <c r="D476" s="102" t="s">
        <v>7867</v>
      </c>
      <c r="E476" s="102">
        <v>0</v>
      </c>
      <c r="F476" s="102">
        <v>50800778</v>
      </c>
    </row>
    <row r="477" spans="1:6" x14ac:dyDescent="0.2">
      <c r="A477" s="102">
        <v>7027</v>
      </c>
      <c r="B477" s="102" t="s">
        <v>2521</v>
      </c>
      <c r="C477" s="102" t="s">
        <v>7209</v>
      </c>
      <c r="D477" s="102" t="s">
        <v>7872</v>
      </c>
      <c r="E477" s="102">
        <v>26638920</v>
      </c>
      <c r="F477" s="102">
        <v>267808504</v>
      </c>
    </row>
    <row r="478" spans="1:6" x14ac:dyDescent="0.2">
      <c r="A478" s="102">
        <v>7027</v>
      </c>
      <c r="B478" s="102" t="s">
        <v>2521</v>
      </c>
      <c r="C478" s="102" t="s">
        <v>7209</v>
      </c>
      <c r="D478" s="102" t="s">
        <v>107</v>
      </c>
      <c r="E478" s="102">
        <v>102272829</v>
      </c>
      <c r="F478" s="102">
        <v>932010797</v>
      </c>
    </row>
    <row r="479" spans="1:6" x14ac:dyDescent="0.2">
      <c r="A479" s="102">
        <v>7027</v>
      </c>
      <c r="B479" s="102" t="s">
        <v>2521</v>
      </c>
      <c r="C479" s="102" t="s">
        <v>7209</v>
      </c>
      <c r="D479" s="102" t="s">
        <v>309</v>
      </c>
      <c r="E479" s="102">
        <v>39528720</v>
      </c>
      <c r="F479" s="102">
        <v>250198643</v>
      </c>
    </row>
    <row r="480" spans="1:6" x14ac:dyDescent="0.2">
      <c r="A480" s="102">
        <v>7027</v>
      </c>
      <c r="B480" s="102" t="s">
        <v>2521</v>
      </c>
      <c r="C480" s="102" t="s">
        <v>7209</v>
      </c>
      <c r="D480" s="102" t="s">
        <v>7921</v>
      </c>
      <c r="E480" s="102">
        <v>39184992</v>
      </c>
      <c r="F480" s="102">
        <v>297496583</v>
      </c>
    </row>
    <row r="481" spans="1:6" x14ac:dyDescent="0.2">
      <c r="A481" s="102">
        <v>7027</v>
      </c>
      <c r="B481" s="102" t="s">
        <v>2521</v>
      </c>
      <c r="C481" s="102" t="s">
        <v>7209</v>
      </c>
      <c r="D481" s="102" t="s">
        <v>192</v>
      </c>
      <c r="E481" s="102">
        <v>99947010</v>
      </c>
      <c r="F481" s="102">
        <v>779528166</v>
      </c>
    </row>
    <row r="482" spans="1:6" x14ac:dyDescent="0.2">
      <c r="A482" s="102">
        <v>7027</v>
      </c>
      <c r="B482" s="102" t="s">
        <v>2521</v>
      </c>
      <c r="C482" s="102" t="s">
        <v>7209</v>
      </c>
      <c r="D482" s="102" t="s">
        <v>431</v>
      </c>
      <c r="E482" s="102">
        <v>51559200</v>
      </c>
      <c r="F482" s="102">
        <v>588534503</v>
      </c>
    </row>
    <row r="483" spans="1:6" x14ac:dyDescent="0.2">
      <c r="A483" s="102">
        <v>7027</v>
      </c>
      <c r="B483" s="102" t="s">
        <v>2521</v>
      </c>
      <c r="C483" s="102" t="s">
        <v>7209</v>
      </c>
      <c r="D483" s="102" t="s">
        <v>250</v>
      </c>
      <c r="E483" s="102">
        <v>28800968</v>
      </c>
      <c r="F483" s="102">
        <v>237417578</v>
      </c>
    </row>
    <row r="484" spans="1:6" x14ac:dyDescent="0.2">
      <c r="A484" s="102">
        <v>7027</v>
      </c>
      <c r="B484" s="102" t="s">
        <v>2521</v>
      </c>
      <c r="C484" s="102" t="s">
        <v>7209</v>
      </c>
      <c r="D484" s="102" t="s">
        <v>65</v>
      </c>
      <c r="E484" s="102">
        <v>32310432</v>
      </c>
      <c r="F484" s="102">
        <v>291636592</v>
      </c>
    </row>
    <row r="485" spans="1:6" x14ac:dyDescent="0.2">
      <c r="A485" s="102">
        <v>7027</v>
      </c>
      <c r="B485" s="102" t="s">
        <v>2521</v>
      </c>
      <c r="C485" s="102" t="s">
        <v>7209</v>
      </c>
      <c r="D485" s="102" t="s">
        <v>7967</v>
      </c>
      <c r="E485" s="102">
        <v>84385224</v>
      </c>
      <c r="F485" s="102">
        <v>695339671</v>
      </c>
    </row>
    <row r="486" spans="1:6" x14ac:dyDescent="0.2">
      <c r="A486" s="102">
        <v>7027</v>
      </c>
      <c r="B486" s="102" t="s">
        <v>2521</v>
      </c>
      <c r="C486" s="102" t="s">
        <v>7209</v>
      </c>
      <c r="D486" s="102" t="s">
        <v>200</v>
      </c>
      <c r="E486" s="102">
        <v>33541200</v>
      </c>
      <c r="F486" s="102">
        <v>275536800</v>
      </c>
    </row>
    <row r="487" spans="1:6" x14ac:dyDescent="0.2">
      <c r="A487" s="102">
        <v>7027</v>
      </c>
      <c r="B487" s="102" t="s">
        <v>2521</v>
      </c>
      <c r="C487" s="102" t="s">
        <v>7209</v>
      </c>
      <c r="D487" s="102" t="s">
        <v>67</v>
      </c>
      <c r="E487" s="102">
        <v>95556384</v>
      </c>
      <c r="F487" s="102">
        <v>993207758</v>
      </c>
    </row>
    <row r="488" spans="1:6" x14ac:dyDescent="0.2">
      <c r="A488" s="102">
        <v>7027</v>
      </c>
      <c r="B488" s="102" t="s">
        <v>2521</v>
      </c>
      <c r="C488" s="102" t="s">
        <v>7209</v>
      </c>
      <c r="D488" s="102" t="s">
        <v>251</v>
      </c>
      <c r="E488" s="102">
        <v>20180270</v>
      </c>
      <c r="F488" s="102">
        <v>126895125</v>
      </c>
    </row>
    <row r="489" spans="1:6" x14ac:dyDescent="0.2">
      <c r="A489" s="102">
        <v>7027</v>
      </c>
      <c r="B489" s="102" t="s">
        <v>2521</v>
      </c>
      <c r="C489" s="102" t="s">
        <v>7209</v>
      </c>
      <c r="D489" s="102" t="s">
        <v>204</v>
      </c>
      <c r="E489" s="102">
        <v>43481592</v>
      </c>
      <c r="F489" s="102">
        <v>306949103</v>
      </c>
    </row>
    <row r="490" spans="1:6" x14ac:dyDescent="0.2">
      <c r="A490" s="102">
        <v>7027</v>
      </c>
      <c r="B490" s="102" t="s">
        <v>2521</v>
      </c>
      <c r="C490" s="102" t="s">
        <v>7209</v>
      </c>
      <c r="D490" s="102" t="s">
        <v>68</v>
      </c>
      <c r="E490" s="102">
        <v>68573736</v>
      </c>
      <c r="F490" s="102">
        <v>604280892</v>
      </c>
    </row>
    <row r="491" spans="1:6" x14ac:dyDescent="0.2">
      <c r="A491" s="102">
        <v>7031</v>
      </c>
      <c r="B491" s="102" t="s">
        <v>7768</v>
      </c>
      <c r="C491" s="102" t="s">
        <v>7419</v>
      </c>
      <c r="D491" s="102" t="s">
        <v>7947</v>
      </c>
      <c r="E491" s="102">
        <v>32544943</v>
      </c>
      <c r="F491" s="102">
        <v>345749748</v>
      </c>
    </row>
    <row r="492" spans="1:6" x14ac:dyDescent="0.2">
      <c r="A492" s="102">
        <v>7036</v>
      </c>
      <c r="B492" s="102" t="s">
        <v>7787</v>
      </c>
      <c r="C492" s="102" t="s">
        <v>7420</v>
      </c>
      <c r="D492" s="102" t="s">
        <v>7958</v>
      </c>
      <c r="E492" s="102">
        <v>19000851</v>
      </c>
      <c r="F492" s="102">
        <v>306232211</v>
      </c>
    </row>
    <row r="493" spans="1:6" x14ac:dyDescent="0.2">
      <c r="A493" s="102">
        <v>7036</v>
      </c>
      <c r="B493" s="102" t="s">
        <v>7787</v>
      </c>
      <c r="C493" s="102" t="s">
        <v>7420</v>
      </c>
      <c r="D493" s="102" t="s">
        <v>66</v>
      </c>
      <c r="E493" s="102">
        <v>70757308</v>
      </c>
      <c r="F493" s="102">
        <v>435052756</v>
      </c>
    </row>
    <row r="494" spans="1:6" x14ac:dyDescent="0.2">
      <c r="A494" s="102">
        <v>7036</v>
      </c>
      <c r="B494" s="102" t="s">
        <v>10626</v>
      </c>
      <c r="C494" s="102" t="s">
        <v>7420</v>
      </c>
      <c r="D494" s="102" t="s">
        <v>10627</v>
      </c>
      <c r="E494" s="102">
        <v>14738701</v>
      </c>
      <c r="F494" s="102">
        <v>14738701</v>
      </c>
    </row>
    <row r="495" spans="1:6" x14ac:dyDescent="0.2">
      <c r="A495" s="102">
        <v>7037</v>
      </c>
      <c r="B495" s="102" t="s">
        <v>7703</v>
      </c>
      <c r="C495" s="102" t="s">
        <v>7421</v>
      </c>
      <c r="D495" s="102" t="s">
        <v>7899</v>
      </c>
      <c r="E495" s="102">
        <v>8731800</v>
      </c>
      <c r="F495" s="102">
        <v>83908439</v>
      </c>
    </row>
    <row r="496" spans="1:6" x14ac:dyDescent="0.2">
      <c r="A496" s="102">
        <v>7037</v>
      </c>
      <c r="B496" s="102" t="s">
        <v>7703</v>
      </c>
      <c r="C496" s="102" t="s">
        <v>7421</v>
      </c>
      <c r="D496" s="102" t="s">
        <v>7902</v>
      </c>
      <c r="E496" s="102">
        <v>8731800</v>
      </c>
      <c r="F496" s="102">
        <v>83991599</v>
      </c>
    </row>
    <row r="497" spans="1:6" x14ac:dyDescent="0.2">
      <c r="A497" s="102">
        <v>7037</v>
      </c>
      <c r="B497" s="102" t="s">
        <v>7703</v>
      </c>
      <c r="C497" s="102" t="s">
        <v>7421</v>
      </c>
      <c r="D497" s="102" t="s">
        <v>7927</v>
      </c>
      <c r="E497" s="102">
        <v>10395000</v>
      </c>
      <c r="F497" s="102">
        <v>121507500</v>
      </c>
    </row>
    <row r="498" spans="1:6" x14ac:dyDescent="0.2">
      <c r="A498" s="102">
        <v>7037</v>
      </c>
      <c r="B498" s="102" t="s">
        <v>7703</v>
      </c>
      <c r="C498" s="102" t="s">
        <v>7421</v>
      </c>
      <c r="D498" s="102" t="s">
        <v>7928</v>
      </c>
      <c r="E498" s="102">
        <v>9064440</v>
      </c>
      <c r="F498" s="102">
        <v>98287080</v>
      </c>
    </row>
    <row r="499" spans="1:6" x14ac:dyDescent="0.2">
      <c r="A499" s="102">
        <v>7037</v>
      </c>
      <c r="B499" s="102" t="s">
        <v>7703</v>
      </c>
      <c r="C499" s="102" t="s">
        <v>7421</v>
      </c>
      <c r="D499" s="102" t="s">
        <v>194</v>
      </c>
      <c r="E499" s="102">
        <v>23201640</v>
      </c>
      <c r="F499" s="102">
        <v>208669920</v>
      </c>
    </row>
    <row r="500" spans="1:6" x14ac:dyDescent="0.2">
      <c r="A500" s="102">
        <v>7037</v>
      </c>
      <c r="B500" s="102" t="s">
        <v>7703</v>
      </c>
      <c r="C500" s="102" t="s">
        <v>7421</v>
      </c>
      <c r="D500" s="102" t="s">
        <v>331</v>
      </c>
      <c r="E500" s="102">
        <v>8731800</v>
      </c>
      <c r="F500" s="102">
        <v>83825279</v>
      </c>
    </row>
    <row r="501" spans="1:6" x14ac:dyDescent="0.2">
      <c r="A501" s="102">
        <v>7038</v>
      </c>
      <c r="B501" s="102" t="s">
        <v>7857</v>
      </c>
      <c r="C501" s="102" t="s">
        <v>7422</v>
      </c>
      <c r="D501" s="102" t="s">
        <v>68</v>
      </c>
      <c r="E501" s="102">
        <v>21738069</v>
      </c>
      <c r="F501" s="102">
        <v>237509856</v>
      </c>
    </row>
    <row r="502" spans="1:6" x14ac:dyDescent="0.2">
      <c r="A502" s="102">
        <v>7039</v>
      </c>
      <c r="B502" s="102" t="s">
        <v>7778</v>
      </c>
      <c r="C502" s="102" t="s">
        <v>7423</v>
      </c>
      <c r="D502" s="102" t="s">
        <v>284</v>
      </c>
      <c r="E502" s="102">
        <v>52278812</v>
      </c>
      <c r="F502" s="102">
        <v>633288734</v>
      </c>
    </row>
    <row r="503" spans="1:6" x14ac:dyDescent="0.2">
      <c r="A503" s="102">
        <v>7041</v>
      </c>
      <c r="B503" s="102" t="s">
        <v>7693</v>
      </c>
      <c r="C503" s="102" t="s">
        <v>7424</v>
      </c>
      <c r="D503" s="102" t="s">
        <v>7895</v>
      </c>
      <c r="E503" s="102">
        <v>7868599</v>
      </c>
      <c r="F503" s="102">
        <v>95750425</v>
      </c>
    </row>
    <row r="504" spans="1:6" x14ac:dyDescent="0.2">
      <c r="A504" s="102">
        <v>7049</v>
      </c>
      <c r="B504" s="102" t="s">
        <v>7861</v>
      </c>
      <c r="C504" s="102" t="s">
        <v>7425</v>
      </c>
      <c r="D504" s="102" t="s">
        <v>67</v>
      </c>
      <c r="E504" s="102">
        <v>10758354</v>
      </c>
      <c r="F504" s="102">
        <v>129100247</v>
      </c>
    </row>
    <row r="505" spans="1:6" x14ac:dyDescent="0.2">
      <c r="A505" s="102">
        <v>7050</v>
      </c>
      <c r="B505" s="102" t="s">
        <v>7838</v>
      </c>
      <c r="C505" s="102" t="s">
        <v>7426</v>
      </c>
      <c r="D505" s="102" t="s">
        <v>7996</v>
      </c>
      <c r="E505" s="102">
        <v>7693741</v>
      </c>
      <c r="F505" s="102">
        <v>89932393</v>
      </c>
    </row>
    <row r="506" spans="1:6" x14ac:dyDescent="0.2">
      <c r="A506" s="102">
        <v>7051</v>
      </c>
      <c r="B506" s="102" t="s">
        <v>7733</v>
      </c>
      <c r="C506" s="102" t="s">
        <v>7427</v>
      </c>
      <c r="D506" s="102" t="s">
        <v>217</v>
      </c>
      <c r="E506" s="102">
        <v>47485394</v>
      </c>
      <c r="F506" s="102">
        <v>486962676</v>
      </c>
    </row>
    <row r="507" spans="1:6" x14ac:dyDescent="0.2">
      <c r="A507" s="102">
        <v>7052</v>
      </c>
      <c r="B507" s="102" t="s">
        <v>7805</v>
      </c>
      <c r="C507" s="102" t="s">
        <v>7428</v>
      </c>
      <c r="D507" s="102" t="s">
        <v>7974</v>
      </c>
      <c r="E507" s="102">
        <v>9203040</v>
      </c>
      <c r="F507" s="102">
        <v>53787320</v>
      </c>
    </row>
    <row r="508" spans="1:6" x14ac:dyDescent="0.2">
      <c r="A508" s="102">
        <v>7054</v>
      </c>
      <c r="B508" s="102" t="s">
        <v>2522</v>
      </c>
      <c r="C508" s="102" t="s">
        <v>7276</v>
      </c>
      <c r="D508" s="102" t="s">
        <v>558</v>
      </c>
      <c r="E508" s="102">
        <v>9663192</v>
      </c>
      <c r="F508" s="102">
        <v>115958304</v>
      </c>
    </row>
    <row r="509" spans="1:6" x14ac:dyDescent="0.2">
      <c r="A509" s="102">
        <v>7056</v>
      </c>
      <c r="B509" s="102" t="s">
        <v>2523</v>
      </c>
      <c r="C509" s="102" t="s">
        <v>7255</v>
      </c>
      <c r="D509" s="102" t="s">
        <v>198</v>
      </c>
      <c r="E509" s="102">
        <v>22480920</v>
      </c>
      <c r="F509" s="102">
        <v>239216690</v>
      </c>
    </row>
    <row r="510" spans="1:6" x14ac:dyDescent="0.2">
      <c r="A510" s="102">
        <v>7057</v>
      </c>
      <c r="B510" s="102" t="s">
        <v>7840</v>
      </c>
      <c r="C510" s="102" t="s">
        <v>7429</v>
      </c>
      <c r="D510" s="102" t="s">
        <v>202</v>
      </c>
      <c r="E510" s="102">
        <v>11365754</v>
      </c>
      <c r="F510" s="102">
        <v>136389047</v>
      </c>
    </row>
    <row r="511" spans="1:6" x14ac:dyDescent="0.2">
      <c r="A511" s="102">
        <v>7064</v>
      </c>
      <c r="B511" s="102" t="s">
        <v>7795</v>
      </c>
      <c r="C511" s="102" t="s">
        <v>7430</v>
      </c>
      <c r="D511" s="102" t="s">
        <v>65</v>
      </c>
      <c r="E511" s="102">
        <v>6902280</v>
      </c>
      <c r="F511" s="102">
        <v>82827360</v>
      </c>
    </row>
    <row r="512" spans="1:6" x14ac:dyDescent="0.2">
      <c r="A512" s="102">
        <v>7066</v>
      </c>
      <c r="B512" s="102" t="s">
        <v>8388</v>
      </c>
      <c r="C512" s="102" t="s">
        <v>7431</v>
      </c>
      <c r="D512" s="102" t="s">
        <v>7947</v>
      </c>
      <c r="E512" s="102">
        <v>7362432</v>
      </c>
      <c r="F512" s="102">
        <v>88349183</v>
      </c>
    </row>
    <row r="513" spans="1:6" x14ac:dyDescent="0.2">
      <c r="A513" s="102">
        <v>7067</v>
      </c>
      <c r="B513" s="102" t="s">
        <v>2524</v>
      </c>
      <c r="C513" s="102" t="s">
        <v>7275</v>
      </c>
      <c r="D513" s="102" t="s">
        <v>194</v>
      </c>
      <c r="E513" s="102">
        <v>8593200</v>
      </c>
      <c r="F513" s="102">
        <v>103118400</v>
      </c>
    </row>
    <row r="514" spans="1:6" x14ac:dyDescent="0.2">
      <c r="A514" s="102">
        <v>7067</v>
      </c>
      <c r="B514" s="102" t="s">
        <v>2524</v>
      </c>
      <c r="C514" s="102" t="s">
        <v>7275</v>
      </c>
      <c r="D514" s="102" t="s">
        <v>198</v>
      </c>
      <c r="E514" s="102">
        <v>8593200</v>
      </c>
      <c r="F514" s="102">
        <v>103118400</v>
      </c>
    </row>
    <row r="515" spans="1:6" x14ac:dyDescent="0.2">
      <c r="A515" s="102">
        <v>7071</v>
      </c>
      <c r="B515" s="102" t="s">
        <v>8017</v>
      </c>
      <c r="C515" s="102" t="s">
        <v>7432</v>
      </c>
      <c r="D515" s="102" t="s">
        <v>7928</v>
      </c>
      <c r="E515" s="102">
        <v>9663192</v>
      </c>
      <c r="F515" s="102">
        <v>115958304</v>
      </c>
    </row>
    <row r="516" spans="1:6" x14ac:dyDescent="0.2">
      <c r="A516" s="102">
        <v>7072</v>
      </c>
      <c r="B516" s="102" t="s">
        <v>7685</v>
      </c>
      <c r="C516" s="102" t="s">
        <v>7433</v>
      </c>
      <c r="D516" s="102" t="s">
        <v>107</v>
      </c>
      <c r="E516" s="102">
        <v>56654967</v>
      </c>
      <c r="F516" s="102">
        <v>645898278</v>
      </c>
    </row>
    <row r="517" spans="1:6" x14ac:dyDescent="0.2">
      <c r="A517" s="102">
        <v>7076</v>
      </c>
      <c r="B517" s="102" t="s">
        <v>8436</v>
      </c>
      <c r="C517" s="102" t="s">
        <v>7434</v>
      </c>
      <c r="D517" s="102" t="s">
        <v>193</v>
      </c>
      <c r="E517" s="102">
        <v>0</v>
      </c>
      <c r="F517" s="102">
        <v>4124736</v>
      </c>
    </row>
    <row r="518" spans="1:6" x14ac:dyDescent="0.2">
      <c r="A518" s="102">
        <v>7079</v>
      </c>
      <c r="B518" s="102" t="s">
        <v>7664</v>
      </c>
      <c r="C518" s="102" t="s">
        <v>7435</v>
      </c>
      <c r="D518" s="102" t="s">
        <v>7878</v>
      </c>
      <c r="E518" s="102">
        <v>6871603</v>
      </c>
      <c r="F518" s="102">
        <v>82459236</v>
      </c>
    </row>
    <row r="519" spans="1:6" x14ac:dyDescent="0.2">
      <c r="A519" s="102">
        <v>7081</v>
      </c>
      <c r="B519" s="102" t="s">
        <v>8018</v>
      </c>
      <c r="C519" s="102" t="s">
        <v>8012</v>
      </c>
      <c r="D519" s="102" t="s">
        <v>236</v>
      </c>
      <c r="E519" s="102">
        <v>9663192</v>
      </c>
      <c r="F519" s="102">
        <v>109948440</v>
      </c>
    </row>
    <row r="520" spans="1:6" x14ac:dyDescent="0.2">
      <c r="A520" s="102">
        <v>7082</v>
      </c>
      <c r="B520" s="102" t="s">
        <v>2525</v>
      </c>
      <c r="C520" s="102" t="s">
        <v>7273</v>
      </c>
      <c r="D520" s="102" t="s">
        <v>331</v>
      </c>
      <c r="E520" s="102">
        <v>10736880</v>
      </c>
      <c r="F520" s="102">
        <v>128842560</v>
      </c>
    </row>
    <row r="521" spans="1:6" x14ac:dyDescent="0.2">
      <c r="A521" s="102">
        <v>7083</v>
      </c>
      <c r="B521" s="102" t="s">
        <v>7680</v>
      </c>
      <c r="C521" s="102" t="s">
        <v>7436</v>
      </c>
      <c r="D521" s="102" t="s">
        <v>248</v>
      </c>
      <c r="E521" s="102">
        <v>9966892</v>
      </c>
      <c r="F521" s="102">
        <v>154874703</v>
      </c>
    </row>
    <row r="522" spans="1:6" x14ac:dyDescent="0.2">
      <c r="A522" s="102">
        <v>7085</v>
      </c>
      <c r="B522" s="102" t="s">
        <v>7779</v>
      </c>
      <c r="C522" s="102" t="s">
        <v>7437</v>
      </c>
      <c r="D522" s="102" t="s">
        <v>284</v>
      </c>
      <c r="E522" s="102">
        <v>6652800</v>
      </c>
      <c r="F522" s="102">
        <v>76679570</v>
      </c>
    </row>
    <row r="523" spans="1:6" x14ac:dyDescent="0.2">
      <c r="A523" s="102">
        <v>7086</v>
      </c>
      <c r="B523" s="102" t="s">
        <v>7726</v>
      </c>
      <c r="C523" s="102" t="s">
        <v>7438</v>
      </c>
      <c r="D523" s="102" t="s">
        <v>7918</v>
      </c>
      <c r="E523" s="102">
        <v>11343024</v>
      </c>
      <c r="F523" s="102">
        <v>107586864</v>
      </c>
    </row>
    <row r="524" spans="1:6" x14ac:dyDescent="0.2">
      <c r="A524" s="102">
        <v>7086</v>
      </c>
      <c r="B524" s="102" t="s">
        <v>7726</v>
      </c>
      <c r="C524" s="102" t="s">
        <v>7438</v>
      </c>
      <c r="D524" s="102" t="s">
        <v>7919</v>
      </c>
      <c r="E524" s="102">
        <v>12030480</v>
      </c>
      <c r="F524" s="102">
        <v>111367872</v>
      </c>
    </row>
    <row r="525" spans="1:6" x14ac:dyDescent="0.2">
      <c r="A525" s="102">
        <v>7086</v>
      </c>
      <c r="B525" s="102" t="s">
        <v>7726</v>
      </c>
      <c r="C525" s="102" t="s">
        <v>7438</v>
      </c>
      <c r="D525" s="102" t="s">
        <v>7927</v>
      </c>
      <c r="E525" s="102">
        <v>12030480</v>
      </c>
      <c r="F525" s="102">
        <v>113773968</v>
      </c>
    </row>
    <row r="526" spans="1:6" x14ac:dyDescent="0.2">
      <c r="A526" s="102">
        <v>7086</v>
      </c>
      <c r="B526" s="102" t="s">
        <v>7726</v>
      </c>
      <c r="C526" s="102" t="s">
        <v>7438</v>
      </c>
      <c r="D526" s="102" t="s">
        <v>164</v>
      </c>
      <c r="E526" s="102">
        <v>9796248</v>
      </c>
      <c r="F526" s="102">
        <v>107415000</v>
      </c>
    </row>
    <row r="527" spans="1:6" x14ac:dyDescent="0.2">
      <c r="A527" s="102">
        <v>7087</v>
      </c>
      <c r="B527" s="102" t="s">
        <v>7654</v>
      </c>
      <c r="C527" s="102" t="s">
        <v>7439</v>
      </c>
      <c r="D527" s="102" t="s">
        <v>7870</v>
      </c>
      <c r="E527" s="102">
        <v>7264266</v>
      </c>
      <c r="F527" s="102">
        <v>87171191</v>
      </c>
    </row>
    <row r="528" spans="1:6" x14ac:dyDescent="0.2">
      <c r="A528" s="102">
        <v>7090</v>
      </c>
      <c r="B528" s="102" t="s">
        <v>7754</v>
      </c>
      <c r="C528" s="102" t="s">
        <v>7440</v>
      </c>
      <c r="D528" s="102" t="s">
        <v>7934</v>
      </c>
      <c r="E528" s="102">
        <v>5300951</v>
      </c>
      <c r="F528" s="102">
        <v>63611412</v>
      </c>
    </row>
    <row r="529" spans="1:6" x14ac:dyDescent="0.2">
      <c r="A529" s="102">
        <v>7091</v>
      </c>
      <c r="B529" s="102" t="s">
        <v>8413</v>
      </c>
      <c r="C529" s="102" t="s">
        <v>7441</v>
      </c>
      <c r="D529" s="102" t="s">
        <v>7910</v>
      </c>
      <c r="E529" s="102">
        <v>3926630</v>
      </c>
      <c r="F529" s="102">
        <v>50782715</v>
      </c>
    </row>
    <row r="530" spans="1:6" x14ac:dyDescent="0.2">
      <c r="A530" s="102">
        <v>7092</v>
      </c>
      <c r="B530" s="102" t="s">
        <v>7846</v>
      </c>
      <c r="C530" s="102" t="s">
        <v>7442</v>
      </c>
      <c r="D530" s="102" t="s">
        <v>203</v>
      </c>
      <c r="E530" s="102">
        <v>6994310</v>
      </c>
      <c r="F530" s="102">
        <v>83931719</v>
      </c>
    </row>
    <row r="531" spans="1:6" x14ac:dyDescent="0.2">
      <c r="A531" s="102">
        <v>7095</v>
      </c>
      <c r="B531" s="102" t="s">
        <v>7712</v>
      </c>
      <c r="C531" s="102" t="s">
        <v>7443</v>
      </c>
      <c r="D531" s="102" t="s">
        <v>7908</v>
      </c>
      <c r="E531" s="102">
        <v>5070875</v>
      </c>
      <c r="F531" s="102">
        <v>60850500</v>
      </c>
    </row>
    <row r="532" spans="1:6" x14ac:dyDescent="0.2">
      <c r="A532" s="102">
        <v>7102</v>
      </c>
      <c r="B532" s="102" t="s">
        <v>7669</v>
      </c>
      <c r="C532" s="102" t="s">
        <v>7444</v>
      </c>
      <c r="D532" s="102" t="s">
        <v>558</v>
      </c>
      <c r="E532" s="102">
        <v>6874560</v>
      </c>
      <c r="F532" s="102">
        <v>82494720</v>
      </c>
    </row>
    <row r="533" spans="1:6" x14ac:dyDescent="0.2">
      <c r="A533" s="102">
        <v>7102</v>
      </c>
      <c r="B533" s="102" t="s">
        <v>7669</v>
      </c>
      <c r="C533" s="102" t="s">
        <v>7444</v>
      </c>
      <c r="D533" s="102" t="s">
        <v>7902</v>
      </c>
      <c r="E533" s="102">
        <v>6874560</v>
      </c>
      <c r="F533" s="102">
        <v>83010312</v>
      </c>
    </row>
    <row r="534" spans="1:6" x14ac:dyDescent="0.2">
      <c r="A534" s="102">
        <v>7102</v>
      </c>
      <c r="B534" s="102" t="s">
        <v>7669</v>
      </c>
      <c r="C534" s="102" t="s">
        <v>7444</v>
      </c>
      <c r="D534" s="102" t="s">
        <v>7915</v>
      </c>
      <c r="E534" s="102">
        <v>12030480</v>
      </c>
      <c r="F534" s="102">
        <v>144365760</v>
      </c>
    </row>
    <row r="535" spans="1:6" x14ac:dyDescent="0.2">
      <c r="A535" s="102">
        <v>7102</v>
      </c>
      <c r="B535" s="102" t="s">
        <v>7669</v>
      </c>
      <c r="C535" s="102" t="s">
        <v>7444</v>
      </c>
      <c r="D535" s="102" t="s">
        <v>7918</v>
      </c>
      <c r="E535" s="102">
        <v>10311840</v>
      </c>
      <c r="F535" s="102">
        <v>116869752</v>
      </c>
    </row>
    <row r="536" spans="1:6" x14ac:dyDescent="0.2">
      <c r="A536" s="102">
        <v>7102</v>
      </c>
      <c r="B536" s="102" t="s">
        <v>7669</v>
      </c>
      <c r="C536" s="102" t="s">
        <v>7444</v>
      </c>
      <c r="D536" s="102" t="s">
        <v>217</v>
      </c>
      <c r="E536" s="102">
        <v>8593200</v>
      </c>
      <c r="F536" s="102">
        <v>100446200</v>
      </c>
    </row>
    <row r="537" spans="1:6" x14ac:dyDescent="0.2">
      <c r="A537" s="102">
        <v>7102</v>
      </c>
      <c r="B537" s="102" t="s">
        <v>7669</v>
      </c>
      <c r="C537" s="102" t="s">
        <v>7444</v>
      </c>
      <c r="D537" s="102" t="s">
        <v>236</v>
      </c>
      <c r="E537" s="102">
        <v>6874560</v>
      </c>
      <c r="F537" s="102">
        <v>76094280</v>
      </c>
    </row>
    <row r="538" spans="1:6" x14ac:dyDescent="0.2">
      <c r="A538" s="102">
        <v>7102</v>
      </c>
      <c r="B538" s="102" t="s">
        <v>7669</v>
      </c>
      <c r="C538" s="102" t="s">
        <v>7444</v>
      </c>
      <c r="D538" s="102" t="s">
        <v>284</v>
      </c>
      <c r="E538" s="102">
        <v>9452520</v>
      </c>
      <c r="F538" s="102">
        <v>100073160</v>
      </c>
    </row>
    <row r="539" spans="1:6" x14ac:dyDescent="0.2">
      <c r="A539" s="102">
        <v>7102</v>
      </c>
      <c r="B539" s="102" t="s">
        <v>7669</v>
      </c>
      <c r="C539" s="102" t="s">
        <v>7444</v>
      </c>
      <c r="D539" s="102" t="s">
        <v>330</v>
      </c>
      <c r="E539" s="102">
        <v>17186400</v>
      </c>
      <c r="F539" s="102">
        <v>187976496</v>
      </c>
    </row>
    <row r="540" spans="1:6" x14ac:dyDescent="0.2">
      <c r="A540" s="102">
        <v>7102</v>
      </c>
      <c r="B540" s="102" t="s">
        <v>7669</v>
      </c>
      <c r="C540" s="102" t="s">
        <v>7444</v>
      </c>
      <c r="D540" s="102" t="s">
        <v>331</v>
      </c>
      <c r="E540" s="102">
        <v>8593200</v>
      </c>
      <c r="F540" s="102">
        <v>103118399</v>
      </c>
    </row>
    <row r="541" spans="1:6" x14ac:dyDescent="0.2">
      <c r="A541" s="102">
        <v>7102</v>
      </c>
      <c r="B541" s="102" t="s">
        <v>7669</v>
      </c>
      <c r="C541" s="102" t="s">
        <v>7444</v>
      </c>
      <c r="D541" s="102" t="s">
        <v>7991</v>
      </c>
      <c r="E541" s="102">
        <v>13749120</v>
      </c>
      <c r="F541" s="102">
        <v>152133120</v>
      </c>
    </row>
    <row r="542" spans="1:6" x14ac:dyDescent="0.2">
      <c r="A542" s="102">
        <v>7104</v>
      </c>
      <c r="B542" s="102" t="s">
        <v>8019</v>
      </c>
      <c r="C542" s="102" t="s">
        <v>7445</v>
      </c>
      <c r="D542" s="102" t="s">
        <v>7959</v>
      </c>
      <c r="E542" s="102">
        <v>11681725</v>
      </c>
      <c r="F542" s="102">
        <v>128498975</v>
      </c>
    </row>
    <row r="543" spans="1:6" x14ac:dyDescent="0.2">
      <c r="A543" s="102">
        <v>7105</v>
      </c>
      <c r="B543" s="102" t="s">
        <v>7845</v>
      </c>
      <c r="C543" s="102" t="s">
        <v>7446</v>
      </c>
      <c r="D543" s="102" t="s">
        <v>8002</v>
      </c>
      <c r="E543" s="102">
        <v>5420591</v>
      </c>
      <c r="F543" s="102">
        <v>65047091</v>
      </c>
    </row>
    <row r="544" spans="1:6" x14ac:dyDescent="0.2">
      <c r="A544" s="102">
        <v>7106</v>
      </c>
      <c r="B544" s="102" t="s">
        <v>7789</v>
      </c>
      <c r="C544" s="102" t="s">
        <v>7447</v>
      </c>
      <c r="D544" s="102" t="s">
        <v>7960</v>
      </c>
      <c r="E544" s="102">
        <v>9966892</v>
      </c>
      <c r="F544" s="102">
        <v>114953644</v>
      </c>
    </row>
    <row r="545" spans="1:6" x14ac:dyDescent="0.2">
      <c r="A545" s="102">
        <v>7110</v>
      </c>
      <c r="B545" s="102" t="s">
        <v>7729</v>
      </c>
      <c r="C545" s="102" t="s">
        <v>7448</v>
      </c>
      <c r="D545" s="102" t="s">
        <v>7921</v>
      </c>
      <c r="E545" s="102">
        <v>6288744</v>
      </c>
      <c r="F545" s="102">
        <v>75464928</v>
      </c>
    </row>
    <row r="546" spans="1:6" x14ac:dyDescent="0.2">
      <c r="A546" s="102">
        <v>7116</v>
      </c>
      <c r="B546" s="102" t="s">
        <v>8040</v>
      </c>
      <c r="C546" s="102" t="s">
        <v>7449</v>
      </c>
      <c r="D546" s="102" t="s">
        <v>164</v>
      </c>
      <c r="E546" s="102">
        <v>12141877</v>
      </c>
      <c r="F546" s="102">
        <v>179684013</v>
      </c>
    </row>
    <row r="547" spans="1:6" x14ac:dyDescent="0.2">
      <c r="A547" s="102">
        <v>7117</v>
      </c>
      <c r="B547" s="102" t="s">
        <v>7718</v>
      </c>
      <c r="C547" s="102" t="s">
        <v>7450</v>
      </c>
      <c r="D547" s="102" t="s">
        <v>191</v>
      </c>
      <c r="E547" s="102">
        <v>6282609</v>
      </c>
      <c r="F547" s="102">
        <v>72460782</v>
      </c>
    </row>
    <row r="548" spans="1:6" x14ac:dyDescent="0.2">
      <c r="A548" s="102">
        <v>7118</v>
      </c>
      <c r="B548" s="102" t="s">
        <v>7734</v>
      </c>
      <c r="C548" s="102" t="s">
        <v>7451</v>
      </c>
      <c r="D548" s="102" t="s">
        <v>192</v>
      </c>
      <c r="E548" s="102">
        <v>12589759</v>
      </c>
      <c r="F548" s="102">
        <v>150522482</v>
      </c>
    </row>
    <row r="549" spans="1:6" x14ac:dyDescent="0.2">
      <c r="A549" s="102">
        <v>7125</v>
      </c>
      <c r="B549" s="102" t="s">
        <v>7798</v>
      </c>
      <c r="C549" s="102" t="s">
        <v>7452</v>
      </c>
      <c r="D549" s="102" t="s">
        <v>7970</v>
      </c>
      <c r="E549" s="102">
        <v>6902280</v>
      </c>
      <c r="F549" s="102">
        <v>79607790</v>
      </c>
    </row>
    <row r="550" spans="1:6" x14ac:dyDescent="0.2">
      <c r="A550" s="102">
        <v>7128</v>
      </c>
      <c r="B550" s="102" t="s">
        <v>7747</v>
      </c>
      <c r="C550" s="102" t="s">
        <v>7453</v>
      </c>
      <c r="D550" s="102" t="s">
        <v>531</v>
      </c>
      <c r="E550" s="102">
        <v>5368440</v>
      </c>
      <c r="F550" s="102">
        <v>64421280</v>
      </c>
    </row>
    <row r="551" spans="1:6" x14ac:dyDescent="0.2">
      <c r="A551" s="102">
        <v>7132</v>
      </c>
      <c r="B551" s="102" t="s">
        <v>7788</v>
      </c>
      <c r="C551" s="102" t="s">
        <v>7454</v>
      </c>
      <c r="D551" s="102" t="s">
        <v>7958</v>
      </c>
      <c r="E551" s="102">
        <v>5420591</v>
      </c>
      <c r="F551" s="102">
        <v>65047091</v>
      </c>
    </row>
    <row r="552" spans="1:6" x14ac:dyDescent="0.2">
      <c r="A552" s="102">
        <v>7137</v>
      </c>
      <c r="B552" s="102" t="s">
        <v>7690</v>
      </c>
      <c r="C552" s="102" t="s">
        <v>7455</v>
      </c>
      <c r="D552" s="102" t="s">
        <v>7892</v>
      </c>
      <c r="E552" s="102">
        <v>7344026</v>
      </c>
      <c r="F552" s="102">
        <v>88128312</v>
      </c>
    </row>
    <row r="553" spans="1:6" x14ac:dyDescent="0.2">
      <c r="A553" s="102">
        <v>7138</v>
      </c>
      <c r="B553" s="102" t="s">
        <v>7722</v>
      </c>
      <c r="C553" s="102" t="s">
        <v>7456</v>
      </c>
      <c r="D553" s="102" t="s">
        <v>174</v>
      </c>
      <c r="E553" s="102">
        <v>10209239</v>
      </c>
      <c r="F553" s="102">
        <v>122510866</v>
      </c>
    </row>
    <row r="554" spans="1:6" x14ac:dyDescent="0.2">
      <c r="A554" s="102">
        <v>7139</v>
      </c>
      <c r="B554" s="102" t="s">
        <v>7811</v>
      </c>
      <c r="C554" s="102" t="s">
        <v>7457</v>
      </c>
      <c r="D554" s="102" t="s">
        <v>7979</v>
      </c>
      <c r="E554" s="102">
        <v>5420591</v>
      </c>
      <c r="F554" s="102">
        <v>64872234</v>
      </c>
    </row>
    <row r="555" spans="1:6" x14ac:dyDescent="0.2">
      <c r="A555" s="102">
        <v>7141</v>
      </c>
      <c r="B555" s="102" t="s">
        <v>2526</v>
      </c>
      <c r="C555" s="102" t="s">
        <v>7236</v>
      </c>
      <c r="D555" s="102" t="s">
        <v>173</v>
      </c>
      <c r="E555" s="102">
        <v>32113836</v>
      </c>
      <c r="F555" s="102">
        <v>215845560</v>
      </c>
    </row>
    <row r="556" spans="1:6" x14ac:dyDescent="0.2">
      <c r="A556" s="102">
        <v>7141</v>
      </c>
      <c r="B556" s="102" t="s">
        <v>2526</v>
      </c>
      <c r="C556" s="102" t="s">
        <v>7236</v>
      </c>
      <c r="D556" s="102" t="s">
        <v>413</v>
      </c>
      <c r="E556" s="102">
        <v>21196708</v>
      </c>
      <c r="F556" s="102">
        <v>279377334</v>
      </c>
    </row>
    <row r="557" spans="1:6" x14ac:dyDescent="0.2">
      <c r="A557" s="102">
        <v>7141</v>
      </c>
      <c r="B557" s="102" t="s">
        <v>2526</v>
      </c>
      <c r="C557" s="102" t="s">
        <v>7236</v>
      </c>
      <c r="D557" s="102" t="s">
        <v>7996</v>
      </c>
      <c r="E557" s="102">
        <v>17437321</v>
      </c>
      <c r="F557" s="102">
        <v>178882028</v>
      </c>
    </row>
    <row r="558" spans="1:6" x14ac:dyDescent="0.2">
      <c r="A558" s="102">
        <v>7143</v>
      </c>
      <c r="B558" s="102" t="s">
        <v>7770</v>
      </c>
      <c r="C558" s="102" t="s">
        <v>7458</v>
      </c>
      <c r="D558" s="102" t="s">
        <v>7949</v>
      </c>
      <c r="E558" s="102">
        <v>7344026</v>
      </c>
      <c r="F558" s="102">
        <v>88128312</v>
      </c>
    </row>
    <row r="559" spans="1:6" x14ac:dyDescent="0.2">
      <c r="A559" s="102">
        <v>7145</v>
      </c>
      <c r="B559" s="102" t="s">
        <v>2527</v>
      </c>
      <c r="C559" s="102" t="s">
        <v>7252</v>
      </c>
      <c r="D559" s="102" t="s">
        <v>260</v>
      </c>
      <c r="E559" s="102">
        <v>12064853</v>
      </c>
      <c r="F559" s="102">
        <v>152766320</v>
      </c>
    </row>
    <row r="560" spans="1:6" x14ac:dyDescent="0.2">
      <c r="A560" s="102">
        <v>7146</v>
      </c>
      <c r="B560" s="102" t="s">
        <v>8389</v>
      </c>
      <c r="C560" s="102" t="s">
        <v>7459</v>
      </c>
      <c r="D560" s="102" t="s">
        <v>7989</v>
      </c>
      <c r="E560" s="102">
        <v>0</v>
      </c>
      <c r="F560" s="102">
        <v>14486598</v>
      </c>
    </row>
    <row r="561" spans="1:6" x14ac:dyDescent="0.2">
      <c r="A561" s="102">
        <v>7147</v>
      </c>
      <c r="B561" s="102" t="s">
        <v>7837</v>
      </c>
      <c r="C561" s="102" t="s">
        <v>7460</v>
      </c>
      <c r="D561" s="102" t="s">
        <v>150</v>
      </c>
      <c r="E561" s="102">
        <v>9663192</v>
      </c>
      <c r="F561" s="102">
        <v>109948440</v>
      </c>
    </row>
    <row r="562" spans="1:6" x14ac:dyDescent="0.2">
      <c r="A562" s="102">
        <v>7158</v>
      </c>
      <c r="B562" s="102" t="s">
        <v>2528</v>
      </c>
      <c r="C562" s="102" t="s">
        <v>7285</v>
      </c>
      <c r="D562" s="102" t="s">
        <v>7893</v>
      </c>
      <c r="E562" s="102">
        <v>0</v>
      </c>
      <c r="F562" s="102">
        <v>10800000</v>
      </c>
    </row>
    <row r="563" spans="1:6" x14ac:dyDescent="0.2">
      <c r="A563" s="102">
        <v>7158</v>
      </c>
      <c r="B563" s="102" t="s">
        <v>2528</v>
      </c>
      <c r="C563" s="102" t="s">
        <v>7285</v>
      </c>
      <c r="D563" s="102" t="s">
        <v>196</v>
      </c>
      <c r="E563" s="102">
        <v>23314427</v>
      </c>
      <c r="F563" s="102">
        <v>198712193</v>
      </c>
    </row>
    <row r="564" spans="1:6" x14ac:dyDescent="0.2">
      <c r="A564" s="102">
        <v>7158</v>
      </c>
      <c r="B564" s="102" t="s">
        <v>2528</v>
      </c>
      <c r="C564" s="102" t="s">
        <v>7285</v>
      </c>
      <c r="D564" s="102" t="s">
        <v>203</v>
      </c>
      <c r="E564" s="102">
        <v>15489697</v>
      </c>
      <c r="F564" s="102">
        <v>217302291</v>
      </c>
    </row>
    <row r="565" spans="1:6" x14ac:dyDescent="0.2">
      <c r="A565" s="102">
        <v>7160</v>
      </c>
      <c r="B565" s="102" t="s">
        <v>2529</v>
      </c>
      <c r="C565" s="102" t="s">
        <v>7190</v>
      </c>
      <c r="D565" s="102" t="s">
        <v>7866</v>
      </c>
      <c r="E565" s="102">
        <v>34251636</v>
      </c>
      <c r="F565" s="102">
        <v>292521954</v>
      </c>
    </row>
    <row r="566" spans="1:6" x14ac:dyDescent="0.2">
      <c r="A566" s="102">
        <v>7160</v>
      </c>
      <c r="B566" s="102" t="s">
        <v>2529</v>
      </c>
      <c r="C566" s="102" t="s">
        <v>7190</v>
      </c>
      <c r="D566" s="102" t="s">
        <v>7883</v>
      </c>
      <c r="E566" s="102">
        <v>13624635</v>
      </c>
      <c r="F566" s="102">
        <v>203721513</v>
      </c>
    </row>
    <row r="567" spans="1:6" x14ac:dyDescent="0.2">
      <c r="A567" s="102">
        <v>7160</v>
      </c>
      <c r="B567" s="102" t="s">
        <v>2529</v>
      </c>
      <c r="C567" s="102" t="s">
        <v>7190</v>
      </c>
      <c r="D567" s="102" t="s">
        <v>174</v>
      </c>
      <c r="E567" s="102">
        <v>34579258</v>
      </c>
      <c r="F567" s="102">
        <v>353000792</v>
      </c>
    </row>
    <row r="568" spans="1:6" x14ac:dyDescent="0.2">
      <c r="A568" s="102">
        <v>7160</v>
      </c>
      <c r="B568" s="102" t="s">
        <v>2529</v>
      </c>
      <c r="C568" s="102" t="s">
        <v>7190</v>
      </c>
      <c r="D568" s="102" t="s">
        <v>7918</v>
      </c>
      <c r="E568" s="102">
        <v>13764643</v>
      </c>
      <c r="F568" s="102">
        <v>138259225</v>
      </c>
    </row>
    <row r="569" spans="1:6" x14ac:dyDescent="0.2">
      <c r="A569" s="102">
        <v>7160</v>
      </c>
      <c r="B569" s="102" t="s">
        <v>2529</v>
      </c>
      <c r="C569" s="102" t="s">
        <v>7190</v>
      </c>
      <c r="D569" s="102" t="s">
        <v>7930</v>
      </c>
      <c r="E569" s="102">
        <v>13246389</v>
      </c>
      <c r="F569" s="102">
        <v>136382988</v>
      </c>
    </row>
    <row r="570" spans="1:6" x14ac:dyDescent="0.2">
      <c r="A570" s="102">
        <v>7160</v>
      </c>
      <c r="B570" s="102" t="s">
        <v>2529</v>
      </c>
      <c r="C570" s="102" t="s">
        <v>7190</v>
      </c>
      <c r="D570" s="102" t="s">
        <v>7944</v>
      </c>
      <c r="E570" s="102">
        <v>23639616</v>
      </c>
      <c r="F570" s="102">
        <v>280060115</v>
      </c>
    </row>
    <row r="571" spans="1:6" x14ac:dyDescent="0.2">
      <c r="A571" s="102">
        <v>7160</v>
      </c>
      <c r="B571" s="102" t="s">
        <v>2529</v>
      </c>
      <c r="C571" s="102" t="s">
        <v>7190</v>
      </c>
      <c r="D571" s="102" t="s">
        <v>250</v>
      </c>
      <c r="E571" s="102">
        <v>13767304</v>
      </c>
      <c r="F571" s="102">
        <v>299800619</v>
      </c>
    </row>
    <row r="572" spans="1:6" x14ac:dyDescent="0.2">
      <c r="A572" s="102">
        <v>7160</v>
      </c>
      <c r="B572" s="102" t="s">
        <v>2529</v>
      </c>
      <c r="C572" s="102" t="s">
        <v>7190</v>
      </c>
      <c r="D572" s="102" t="s">
        <v>66</v>
      </c>
      <c r="E572" s="102">
        <v>16376335</v>
      </c>
      <c r="F572" s="102">
        <v>268957844</v>
      </c>
    </row>
    <row r="573" spans="1:6" x14ac:dyDescent="0.2">
      <c r="A573" s="102">
        <v>7160</v>
      </c>
      <c r="B573" s="102" t="s">
        <v>2529</v>
      </c>
      <c r="C573" s="102" t="s">
        <v>7190</v>
      </c>
      <c r="D573" s="102" t="s">
        <v>90</v>
      </c>
      <c r="E573" s="102">
        <v>10867349</v>
      </c>
      <c r="F573" s="102">
        <v>117503366</v>
      </c>
    </row>
    <row r="574" spans="1:6" x14ac:dyDescent="0.2">
      <c r="A574" s="102">
        <v>7160</v>
      </c>
      <c r="B574" s="102" t="s">
        <v>2529</v>
      </c>
      <c r="C574" s="102" t="s">
        <v>7190</v>
      </c>
      <c r="D574" s="102" t="s">
        <v>202</v>
      </c>
      <c r="E574" s="102">
        <v>31109491</v>
      </c>
      <c r="F574" s="102">
        <v>375531999</v>
      </c>
    </row>
    <row r="575" spans="1:6" x14ac:dyDescent="0.2">
      <c r="A575" s="102">
        <v>7160</v>
      </c>
      <c r="B575" s="102" t="s">
        <v>2529</v>
      </c>
      <c r="C575" s="102" t="s">
        <v>7190</v>
      </c>
      <c r="D575" s="102" t="s">
        <v>68</v>
      </c>
      <c r="E575" s="102">
        <v>12430757</v>
      </c>
      <c r="F575" s="102">
        <v>170155317</v>
      </c>
    </row>
    <row r="576" spans="1:6" x14ac:dyDescent="0.2">
      <c r="A576" s="102">
        <v>7160</v>
      </c>
      <c r="B576" s="102" t="s">
        <v>10628</v>
      </c>
      <c r="C576" s="102" t="s">
        <v>7190</v>
      </c>
      <c r="D576" s="102" t="s">
        <v>7866</v>
      </c>
      <c r="E576" s="102">
        <v>31080000</v>
      </c>
      <c r="F576" s="102">
        <v>31080000</v>
      </c>
    </row>
    <row r="577" spans="1:6" x14ac:dyDescent="0.2">
      <c r="A577" s="102">
        <v>7160</v>
      </c>
      <c r="B577" s="102" t="s">
        <v>10628</v>
      </c>
      <c r="C577" s="102" t="s">
        <v>7190</v>
      </c>
      <c r="D577" s="102" t="s">
        <v>7944</v>
      </c>
      <c r="E577" s="102">
        <v>37196001</v>
      </c>
      <c r="F577" s="102">
        <v>37196001</v>
      </c>
    </row>
    <row r="578" spans="1:6" x14ac:dyDescent="0.2">
      <c r="A578" s="102">
        <v>7162</v>
      </c>
      <c r="B578" s="102" t="s">
        <v>7676</v>
      </c>
      <c r="C578" s="102" t="s">
        <v>7461</v>
      </c>
      <c r="D578" s="102" t="s">
        <v>7886</v>
      </c>
      <c r="E578" s="102">
        <v>3681216</v>
      </c>
      <c r="F578" s="102">
        <v>40740383</v>
      </c>
    </row>
    <row r="579" spans="1:6" x14ac:dyDescent="0.2">
      <c r="A579" s="102">
        <v>7163</v>
      </c>
      <c r="B579" s="102" t="s">
        <v>7748</v>
      </c>
      <c r="C579" s="102" t="s">
        <v>7462</v>
      </c>
      <c r="D579" s="102" t="s">
        <v>531</v>
      </c>
      <c r="E579" s="102">
        <v>5544000</v>
      </c>
      <c r="F579" s="102">
        <v>68500600</v>
      </c>
    </row>
    <row r="580" spans="1:6" x14ac:dyDescent="0.2">
      <c r="A580" s="102">
        <v>7163</v>
      </c>
      <c r="B580" s="102" t="s">
        <v>7748</v>
      </c>
      <c r="C580" s="102" t="s">
        <v>7462</v>
      </c>
      <c r="D580" s="102" t="s">
        <v>260</v>
      </c>
      <c r="E580" s="102">
        <v>37569692</v>
      </c>
      <c r="F580" s="102">
        <v>429466110</v>
      </c>
    </row>
    <row r="581" spans="1:6" x14ac:dyDescent="0.2">
      <c r="A581" s="102">
        <v>7163</v>
      </c>
      <c r="B581" s="102" t="s">
        <v>7748</v>
      </c>
      <c r="C581" s="102" t="s">
        <v>7462</v>
      </c>
      <c r="D581" s="102" t="s">
        <v>67</v>
      </c>
      <c r="E581" s="102">
        <v>13028400</v>
      </c>
      <c r="F581" s="102">
        <v>186620000</v>
      </c>
    </row>
    <row r="582" spans="1:6" x14ac:dyDescent="0.2">
      <c r="A582" s="102">
        <v>7163</v>
      </c>
      <c r="B582" s="102" t="s">
        <v>7748</v>
      </c>
      <c r="C582" s="102" t="s">
        <v>7462</v>
      </c>
      <c r="D582" s="102" t="s">
        <v>68</v>
      </c>
      <c r="E582" s="102">
        <v>56886984</v>
      </c>
      <c r="F582" s="102">
        <v>460260720</v>
      </c>
    </row>
    <row r="583" spans="1:6" x14ac:dyDescent="0.2">
      <c r="A583" s="102">
        <v>7168</v>
      </c>
      <c r="B583" s="102" t="s">
        <v>7780</v>
      </c>
      <c r="C583" s="102" t="s">
        <v>7463</v>
      </c>
      <c r="D583" s="102" t="s">
        <v>284</v>
      </c>
      <c r="E583" s="102">
        <v>21649837</v>
      </c>
      <c r="F583" s="102">
        <v>272687844</v>
      </c>
    </row>
    <row r="584" spans="1:6" x14ac:dyDescent="0.2">
      <c r="A584" s="102">
        <v>7169</v>
      </c>
      <c r="B584" s="102" t="s">
        <v>7723</v>
      </c>
      <c r="C584" s="102" t="s">
        <v>7464</v>
      </c>
      <c r="D584" s="102" t="s">
        <v>174</v>
      </c>
      <c r="E584" s="102">
        <v>0</v>
      </c>
      <c r="F584" s="102">
        <v>62826086</v>
      </c>
    </row>
    <row r="585" spans="1:6" x14ac:dyDescent="0.2">
      <c r="A585" s="102">
        <v>7171</v>
      </c>
      <c r="B585" s="102" t="s">
        <v>2530</v>
      </c>
      <c r="C585" s="102" t="s">
        <v>7281</v>
      </c>
      <c r="D585" s="102" t="s">
        <v>8390</v>
      </c>
      <c r="E585" s="102">
        <v>0</v>
      </c>
      <c r="F585" s="102">
        <v>45757900</v>
      </c>
    </row>
    <row r="586" spans="1:6" x14ac:dyDescent="0.2">
      <c r="A586" s="102">
        <v>7174</v>
      </c>
      <c r="B586" s="102" t="s">
        <v>7713</v>
      </c>
      <c r="C586" s="102" t="s">
        <v>7465</v>
      </c>
      <c r="D586" s="102" t="s">
        <v>7909</v>
      </c>
      <c r="E586" s="102">
        <v>6819453</v>
      </c>
      <c r="F586" s="102">
        <v>81833435</v>
      </c>
    </row>
    <row r="587" spans="1:6" x14ac:dyDescent="0.2">
      <c r="A587" s="102">
        <v>7175</v>
      </c>
      <c r="B587" s="102" t="s">
        <v>7771</v>
      </c>
      <c r="C587" s="102" t="s">
        <v>7466</v>
      </c>
      <c r="D587" s="102" t="s">
        <v>250</v>
      </c>
      <c r="E587" s="102">
        <v>7344026</v>
      </c>
      <c r="F587" s="102">
        <v>88128312</v>
      </c>
    </row>
    <row r="588" spans="1:6" x14ac:dyDescent="0.2">
      <c r="A588" s="102">
        <v>7176</v>
      </c>
      <c r="B588" s="102" t="s">
        <v>7863</v>
      </c>
      <c r="C588" s="102" t="s">
        <v>7467</v>
      </c>
      <c r="D588" s="102" t="s">
        <v>194</v>
      </c>
      <c r="E588" s="102">
        <v>13191024</v>
      </c>
      <c r="F588" s="102">
        <v>158292288</v>
      </c>
    </row>
    <row r="589" spans="1:6" x14ac:dyDescent="0.2">
      <c r="A589" s="102">
        <v>7177</v>
      </c>
      <c r="B589" s="102" t="s">
        <v>7848</v>
      </c>
      <c r="C589" s="102" t="s">
        <v>7468</v>
      </c>
      <c r="D589" s="102" t="s">
        <v>8003</v>
      </c>
      <c r="E589" s="102">
        <v>25131650</v>
      </c>
      <c r="F589" s="102">
        <v>323977914</v>
      </c>
    </row>
    <row r="590" spans="1:6" x14ac:dyDescent="0.2">
      <c r="A590" s="102">
        <v>7179</v>
      </c>
      <c r="B590" s="102" t="s">
        <v>7766</v>
      </c>
      <c r="C590" s="102" t="s">
        <v>7469</v>
      </c>
      <c r="D590" s="102" t="s">
        <v>718</v>
      </c>
      <c r="E590" s="102">
        <v>5420591</v>
      </c>
      <c r="F590" s="102">
        <v>65047091</v>
      </c>
    </row>
    <row r="591" spans="1:6" x14ac:dyDescent="0.2">
      <c r="A591" s="102">
        <v>7180</v>
      </c>
      <c r="B591" s="102" t="s">
        <v>7822</v>
      </c>
      <c r="C591" s="102" t="s">
        <v>7470</v>
      </c>
      <c r="D591" s="102" t="s">
        <v>7988</v>
      </c>
      <c r="E591" s="102">
        <v>7770470</v>
      </c>
      <c r="F591" s="102">
        <v>83741491</v>
      </c>
    </row>
    <row r="592" spans="1:6" x14ac:dyDescent="0.2">
      <c r="A592" s="102">
        <v>7181</v>
      </c>
      <c r="B592" s="102" t="s">
        <v>7675</v>
      </c>
      <c r="C592" s="102" t="s">
        <v>7471</v>
      </c>
      <c r="D592" s="102" t="s">
        <v>7885</v>
      </c>
      <c r="E592" s="102">
        <v>5644531</v>
      </c>
      <c r="F592" s="102">
        <v>67734371</v>
      </c>
    </row>
    <row r="593" spans="1:6" x14ac:dyDescent="0.2">
      <c r="A593" s="102">
        <v>7183</v>
      </c>
      <c r="B593" s="102" t="s">
        <v>7803</v>
      </c>
      <c r="C593" s="102" t="s">
        <v>7472</v>
      </c>
      <c r="D593" s="102" t="s">
        <v>7973</v>
      </c>
      <c r="E593" s="102">
        <v>6902280</v>
      </c>
      <c r="F593" s="102">
        <v>79607790</v>
      </c>
    </row>
    <row r="594" spans="1:6" x14ac:dyDescent="0.2">
      <c r="A594" s="102">
        <v>7184</v>
      </c>
      <c r="B594" s="102" t="s">
        <v>7639</v>
      </c>
      <c r="C594" s="102" t="s">
        <v>7473</v>
      </c>
      <c r="D594" s="102" t="s">
        <v>187</v>
      </c>
      <c r="E594" s="102">
        <v>25814860</v>
      </c>
      <c r="F594" s="102">
        <v>281713709</v>
      </c>
    </row>
    <row r="595" spans="1:6" x14ac:dyDescent="0.2">
      <c r="A595" s="102">
        <v>7186</v>
      </c>
      <c r="B595" s="102" t="s">
        <v>7844</v>
      </c>
      <c r="C595" s="102" t="s">
        <v>7843</v>
      </c>
      <c r="D595" s="102" t="s">
        <v>8001</v>
      </c>
      <c r="E595" s="102">
        <v>5420591</v>
      </c>
      <c r="F595" s="102">
        <v>65047091</v>
      </c>
    </row>
    <row r="596" spans="1:6" x14ac:dyDescent="0.2">
      <c r="A596" s="102">
        <v>7189</v>
      </c>
      <c r="B596" s="102" t="s">
        <v>2531</v>
      </c>
      <c r="C596" s="102" t="s">
        <v>7223</v>
      </c>
      <c r="D596" s="102" t="s">
        <v>414</v>
      </c>
      <c r="E596" s="102">
        <v>52605907</v>
      </c>
      <c r="F596" s="102">
        <v>585657740</v>
      </c>
    </row>
    <row r="597" spans="1:6" x14ac:dyDescent="0.2">
      <c r="A597" s="102">
        <v>7189</v>
      </c>
      <c r="B597" s="102" t="s">
        <v>2531</v>
      </c>
      <c r="C597" s="102" t="s">
        <v>7223</v>
      </c>
      <c r="D597" s="102" t="s">
        <v>415</v>
      </c>
      <c r="E597" s="102">
        <v>20352024</v>
      </c>
      <c r="F597" s="102">
        <v>231661115</v>
      </c>
    </row>
    <row r="598" spans="1:6" x14ac:dyDescent="0.2">
      <c r="A598" s="102">
        <v>7189</v>
      </c>
      <c r="B598" s="102" t="s">
        <v>2531</v>
      </c>
      <c r="C598" s="102" t="s">
        <v>7223</v>
      </c>
      <c r="D598" s="102" t="s">
        <v>7982</v>
      </c>
      <c r="E598" s="102">
        <v>19321394</v>
      </c>
      <c r="F598" s="102">
        <v>257093709</v>
      </c>
    </row>
    <row r="599" spans="1:6" x14ac:dyDescent="0.2">
      <c r="A599" s="102">
        <v>7194</v>
      </c>
      <c r="B599" s="102" t="s">
        <v>7761</v>
      </c>
      <c r="C599" s="102" t="s">
        <v>7474</v>
      </c>
      <c r="D599" s="102" t="s">
        <v>7942</v>
      </c>
      <c r="E599" s="102">
        <v>15316224</v>
      </c>
      <c r="F599" s="102">
        <v>175441414</v>
      </c>
    </row>
    <row r="600" spans="1:6" x14ac:dyDescent="0.2">
      <c r="A600" s="102">
        <v>7195</v>
      </c>
      <c r="B600" s="102" t="s">
        <v>8414</v>
      </c>
      <c r="C600" s="102" t="s">
        <v>7259</v>
      </c>
      <c r="D600" s="102" t="s">
        <v>8415</v>
      </c>
      <c r="E600" s="102">
        <v>0</v>
      </c>
      <c r="F600" s="102">
        <v>113856840</v>
      </c>
    </row>
    <row r="601" spans="1:6" x14ac:dyDescent="0.2">
      <c r="A601" s="102">
        <v>7196</v>
      </c>
      <c r="B601" s="102" t="s">
        <v>8391</v>
      </c>
      <c r="C601" s="102" t="s">
        <v>7475</v>
      </c>
      <c r="D601" s="102" t="s">
        <v>7915</v>
      </c>
      <c r="E601" s="102">
        <v>0</v>
      </c>
      <c r="F601" s="102">
        <v>49985366</v>
      </c>
    </row>
    <row r="602" spans="1:6" x14ac:dyDescent="0.2">
      <c r="A602" s="102">
        <v>7197</v>
      </c>
      <c r="B602" s="102" t="s">
        <v>2532</v>
      </c>
      <c r="C602" s="102" t="s">
        <v>7189</v>
      </c>
      <c r="D602" s="102" t="s">
        <v>451</v>
      </c>
      <c r="E602" s="102">
        <v>5070875</v>
      </c>
      <c r="F602" s="102">
        <v>55779625</v>
      </c>
    </row>
    <row r="603" spans="1:6" x14ac:dyDescent="0.2">
      <c r="A603" s="102">
        <v>7198</v>
      </c>
      <c r="B603" s="102" t="s">
        <v>8392</v>
      </c>
      <c r="C603" s="102" t="s">
        <v>7476</v>
      </c>
      <c r="D603" s="102" t="s">
        <v>130</v>
      </c>
      <c r="E603" s="102">
        <v>4601520</v>
      </c>
      <c r="F603" s="102">
        <v>55218240</v>
      </c>
    </row>
    <row r="604" spans="1:6" x14ac:dyDescent="0.2">
      <c r="A604" s="102">
        <v>7200</v>
      </c>
      <c r="B604" s="102" t="s">
        <v>8020</v>
      </c>
      <c r="C604" s="102" t="s">
        <v>7477</v>
      </c>
      <c r="D604" s="102" t="s">
        <v>7899</v>
      </c>
      <c r="E604" s="102">
        <v>10430112</v>
      </c>
      <c r="F604" s="102">
        <v>125161344</v>
      </c>
    </row>
    <row r="605" spans="1:6" x14ac:dyDescent="0.2">
      <c r="A605" s="102">
        <v>7201</v>
      </c>
      <c r="B605" s="102" t="s">
        <v>7793</v>
      </c>
      <c r="C605" s="102" t="s">
        <v>7478</v>
      </c>
      <c r="D605" s="102" t="s">
        <v>7964</v>
      </c>
      <c r="E605" s="102">
        <v>6120022</v>
      </c>
      <c r="F605" s="102">
        <v>73440264</v>
      </c>
    </row>
    <row r="606" spans="1:6" x14ac:dyDescent="0.2">
      <c r="A606" s="102">
        <v>7202</v>
      </c>
      <c r="B606" s="102" t="s">
        <v>7656</v>
      </c>
      <c r="C606" s="102" t="s">
        <v>7479</v>
      </c>
      <c r="D606" s="102" t="s">
        <v>7873</v>
      </c>
      <c r="E606" s="102">
        <v>5368440</v>
      </c>
      <c r="F606" s="102">
        <v>69429500</v>
      </c>
    </row>
    <row r="607" spans="1:6" x14ac:dyDescent="0.2">
      <c r="A607" s="102">
        <v>7203</v>
      </c>
      <c r="B607" s="102" t="s">
        <v>2533</v>
      </c>
      <c r="C607" s="102" t="s">
        <v>7261</v>
      </c>
      <c r="D607" s="102" t="s">
        <v>417</v>
      </c>
      <c r="E607" s="102">
        <v>6902280</v>
      </c>
      <c r="F607" s="102">
        <v>83242788</v>
      </c>
    </row>
    <row r="608" spans="1:6" x14ac:dyDescent="0.2">
      <c r="A608" s="102">
        <v>7204</v>
      </c>
      <c r="B608" s="102" t="s">
        <v>7833</v>
      </c>
      <c r="C608" s="102" t="s">
        <v>7480</v>
      </c>
      <c r="D608" s="102" t="s">
        <v>201</v>
      </c>
      <c r="E608" s="102">
        <v>6902280</v>
      </c>
      <c r="F608" s="102">
        <v>82827360</v>
      </c>
    </row>
    <row r="609" spans="1:6" x14ac:dyDescent="0.2">
      <c r="A609" s="102">
        <v>7205</v>
      </c>
      <c r="B609" s="102" t="s">
        <v>8426</v>
      </c>
      <c r="C609" s="102" t="s">
        <v>7481</v>
      </c>
      <c r="D609" s="102" t="s">
        <v>7983</v>
      </c>
      <c r="E609" s="102">
        <v>6135360</v>
      </c>
      <c r="F609" s="102">
        <v>48259520</v>
      </c>
    </row>
    <row r="610" spans="1:6" x14ac:dyDescent="0.2">
      <c r="A610" s="102">
        <v>7206</v>
      </c>
      <c r="B610" s="102" t="s">
        <v>7804</v>
      </c>
      <c r="C610" s="102" t="s">
        <v>7482</v>
      </c>
      <c r="D610" s="102" t="s">
        <v>330</v>
      </c>
      <c r="E610" s="102">
        <v>34839952</v>
      </c>
      <c r="F610" s="102">
        <v>385389016</v>
      </c>
    </row>
    <row r="611" spans="1:6" x14ac:dyDescent="0.2">
      <c r="A611" s="102">
        <v>7207</v>
      </c>
      <c r="B611" s="102" t="s">
        <v>7814</v>
      </c>
      <c r="C611" s="102" t="s">
        <v>7483</v>
      </c>
      <c r="D611" s="102" t="s">
        <v>66</v>
      </c>
      <c r="E611" s="102">
        <v>6902280</v>
      </c>
      <c r="F611" s="102">
        <v>82827360</v>
      </c>
    </row>
    <row r="612" spans="1:6" x14ac:dyDescent="0.2">
      <c r="A612" s="102">
        <v>7208</v>
      </c>
      <c r="B612" s="102" t="s">
        <v>8393</v>
      </c>
      <c r="C612" s="102" t="s">
        <v>7282</v>
      </c>
      <c r="D612" s="102" t="s">
        <v>493</v>
      </c>
      <c r="E612" s="102">
        <v>8589504</v>
      </c>
      <c r="F612" s="102">
        <v>48865974</v>
      </c>
    </row>
    <row r="613" spans="1:6" x14ac:dyDescent="0.2">
      <c r="A613" s="102">
        <v>7209</v>
      </c>
      <c r="B613" s="102" t="s">
        <v>8416</v>
      </c>
      <c r="C613" s="102" t="s">
        <v>7484</v>
      </c>
      <c r="D613" s="102" t="s">
        <v>175</v>
      </c>
      <c r="E613" s="102">
        <v>5300951</v>
      </c>
      <c r="F613" s="102">
        <v>64435621</v>
      </c>
    </row>
    <row r="614" spans="1:6" x14ac:dyDescent="0.2">
      <c r="A614" s="102">
        <v>7211</v>
      </c>
      <c r="B614" s="102" t="s">
        <v>7821</v>
      </c>
      <c r="C614" s="102" t="s">
        <v>7485</v>
      </c>
      <c r="D614" s="102" t="s">
        <v>7987</v>
      </c>
      <c r="E614" s="102">
        <v>3067680</v>
      </c>
      <c r="F614" s="102">
        <v>39674000</v>
      </c>
    </row>
    <row r="615" spans="1:6" x14ac:dyDescent="0.2">
      <c r="A615" s="102">
        <v>7212</v>
      </c>
      <c r="B615" s="102" t="s">
        <v>7763</v>
      </c>
      <c r="C615" s="102" t="s">
        <v>7486</v>
      </c>
      <c r="D615" s="102" t="s">
        <v>7945</v>
      </c>
      <c r="E615" s="102">
        <v>10948623</v>
      </c>
      <c r="F615" s="102">
        <v>132802957</v>
      </c>
    </row>
    <row r="616" spans="1:6" x14ac:dyDescent="0.2">
      <c r="A616" s="102">
        <v>7215</v>
      </c>
      <c r="B616" s="102" t="s">
        <v>7710</v>
      </c>
      <c r="C616" s="102" t="s">
        <v>7487</v>
      </c>
      <c r="D616" s="102" t="s">
        <v>7905</v>
      </c>
      <c r="E616" s="102">
        <v>4371444</v>
      </c>
      <c r="F616" s="102">
        <v>52457327</v>
      </c>
    </row>
    <row r="617" spans="1:6" x14ac:dyDescent="0.2">
      <c r="A617" s="102">
        <v>7217</v>
      </c>
      <c r="B617" s="102" t="s">
        <v>8394</v>
      </c>
      <c r="C617" s="102" t="s">
        <v>7488</v>
      </c>
      <c r="D617" s="102" t="s">
        <v>8395</v>
      </c>
      <c r="E617" s="102">
        <v>3926630</v>
      </c>
      <c r="F617" s="102">
        <v>50782714</v>
      </c>
    </row>
    <row r="618" spans="1:6" x14ac:dyDescent="0.2">
      <c r="A618" s="102">
        <v>7219</v>
      </c>
      <c r="B618" s="102" t="s">
        <v>7783</v>
      </c>
      <c r="C618" s="102" t="s">
        <v>7489</v>
      </c>
      <c r="D618" s="102" t="s">
        <v>7956</v>
      </c>
      <c r="E618" s="102">
        <v>6135360</v>
      </c>
      <c r="F618" s="102">
        <v>73624320</v>
      </c>
    </row>
    <row r="619" spans="1:6" x14ac:dyDescent="0.2">
      <c r="A619" s="102">
        <v>7220</v>
      </c>
      <c r="B619" s="102" t="s">
        <v>8396</v>
      </c>
      <c r="C619" s="102" t="s">
        <v>7257</v>
      </c>
      <c r="D619" s="102" t="s">
        <v>385</v>
      </c>
      <c r="E619" s="102">
        <v>6595512</v>
      </c>
      <c r="F619" s="102">
        <v>79146144</v>
      </c>
    </row>
    <row r="620" spans="1:6" x14ac:dyDescent="0.2">
      <c r="A620" s="102">
        <v>7222</v>
      </c>
      <c r="B620" s="102" t="s">
        <v>7701</v>
      </c>
      <c r="C620" s="102" t="s">
        <v>7490</v>
      </c>
      <c r="D620" s="102" t="s">
        <v>7898</v>
      </c>
      <c r="E620" s="102">
        <v>5245733</v>
      </c>
      <c r="F620" s="102">
        <v>61317546</v>
      </c>
    </row>
    <row r="621" spans="1:6" x14ac:dyDescent="0.2">
      <c r="A621" s="102">
        <v>7223</v>
      </c>
      <c r="B621" s="102" t="s">
        <v>7663</v>
      </c>
      <c r="C621" s="102" t="s">
        <v>7491</v>
      </c>
      <c r="D621" s="102" t="s">
        <v>7877</v>
      </c>
      <c r="E621" s="102">
        <v>4448136</v>
      </c>
      <c r="F621" s="102">
        <v>53377631</v>
      </c>
    </row>
    <row r="622" spans="1:6" x14ac:dyDescent="0.2">
      <c r="A622" s="102">
        <v>7224</v>
      </c>
      <c r="B622" s="102" t="s">
        <v>7800</v>
      </c>
      <c r="C622" s="102" t="s">
        <v>7492</v>
      </c>
      <c r="D622" s="102" t="s">
        <v>7971</v>
      </c>
      <c r="E622" s="102">
        <v>5368440</v>
      </c>
      <c r="F622" s="102">
        <v>64421280</v>
      </c>
    </row>
    <row r="623" spans="1:6" x14ac:dyDescent="0.2">
      <c r="A623" s="102">
        <v>7225</v>
      </c>
      <c r="B623" s="102" t="s">
        <v>2534</v>
      </c>
      <c r="C623" s="102" t="s">
        <v>7211</v>
      </c>
      <c r="D623" s="102" t="s">
        <v>386</v>
      </c>
      <c r="E623" s="102">
        <v>0</v>
      </c>
      <c r="F623" s="102">
        <v>33744480</v>
      </c>
    </row>
    <row r="624" spans="1:6" x14ac:dyDescent="0.2">
      <c r="A624" s="102">
        <v>7226</v>
      </c>
      <c r="B624" s="102" t="s">
        <v>7668</v>
      </c>
      <c r="C624" s="102" t="s">
        <v>7493</v>
      </c>
      <c r="D624" s="102" t="s">
        <v>140</v>
      </c>
      <c r="E624" s="102">
        <v>6902280</v>
      </c>
      <c r="F624" s="102">
        <v>82827360</v>
      </c>
    </row>
    <row r="625" spans="1:6" x14ac:dyDescent="0.2">
      <c r="A625" s="102">
        <v>7228</v>
      </c>
      <c r="B625" s="102" t="s">
        <v>7665</v>
      </c>
      <c r="C625" s="102" t="s">
        <v>7494</v>
      </c>
      <c r="D625" s="102" t="s">
        <v>7879</v>
      </c>
      <c r="E625" s="102">
        <v>3331040</v>
      </c>
      <c r="F625" s="102">
        <v>39972480</v>
      </c>
    </row>
    <row r="626" spans="1:6" x14ac:dyDescent="0.2">
      <c r="A626" s="102">
        <v>7229</v>
      </c>
      <c r="B626" s="102" t="s">
        <v>7655</v>
      </c>
      <c r="C626" s="102" t="s">
        <v>7495</v>
      </c>
      <c r="D626" s="102" t="s">
        <v>7871</v>
      </c>
      <c r="E626" s="102">
        <v>5420591</v>
      </c>
      <c r="F626" s="102">
        <v>63361468</v>
      </c>
    </row>
    <row r="627" spans="1:6" x14ac:dyDescent="0.2">
      <c r="A627" s="102">
        <v>7231</v>
      </c>
      <c r="B627" s="102" t="s">
        <v>7720</v>
      </c>
      <c r="C627" s="102" t="s">
        <v>7496</v>
      </c>
      <c r="D627" s="102" t="s">
        <v>112</v>
      </c>
      <c r="E627" s="102">
        <v>6902280</v>
      </c>
      <c r="F627" s="102">
        <v>69058945</v>
      </c>
    </row>
    <row r="628" spans="1:6" x14ac:dyDescent="0.2">
      <c r="A628" s="102">
        <v>7232</v>
      </c>
      <c r="B628" s="102" t="s">
        <v>7644</v>
      </c>
      <c r="C628" s="102" t="s">
        <v>7497</v>
      </c>
      <c r="D628" s="102" t="s">
        <v>642</v>
      </c>
      <c r="E628" s="102">
        <v>5420591</v>
      </c>
      <c r="F628" s="102">
        <v>65047091</v>
      </c>
    </row>
    <row r="629" spans="1:6" x14ac:dyDescent="0.2">
      <c r="A629" s="102">
        <v>7233</v>
      </c>
      <c r="B629" s="102" t="s">
        <v>2535</v>
      </c>
      <c r="C629" s="102" t="s">
        <v>7241</v>
      </c>
      <c r="D629" s="102" t="s">
        <v>1482</v>
      </c>
      <c r="E629" s="102">
        <v>5420591</v>
      </c>
      <c r="F629" s="102">
        <v>65047091</v>
      </c>
    </row>
    <row r="630" spans="1:6" x14ac:dyDescent="0.2">
      <c r="A630" s="102">
        <v>7234</v>
      </c>
      <c r="B630" s="102" t="s">
        <v>7760</v>
      </c>
      <c r="C630" s="102" t="s">
        <v>7498</v>
      </c>
      <c r="D630" s="102" t="s">
        <v>121</v>
      </c>
      <c r="E630" s="102">
        <v>6244920</v>
      </c>
      <c r="F630" s="102">
        <v>55218240</v>
      </c>
    </row>
    <row r="631" spans="1:6" x14ac:dyDescent="0.2">
      <c r="A631" s="102">
        <v>7235</v>
      </c>
      <c r="B631" s="102" t="s">
        <v>7755</v>
      </c>
      <c r="C631" s="102" t="s">
        <v>7499</v>
      </c>
      <c r="D631" s="102" t="s">
        <v>7935</v>
      </c>
      <c r="E631" s="102">
        <v>3067680</v>
      </c>
      <c r="F631" s="102">
        <v>36812160</v>
      </c>
    </row>
    <row r="632" spans="1:6" x14ac:dyDescent="0.2">
      <c r="A632" s="102">
        <v>7236</v>
      </c>
      <c r="B632" s="102" t="s">
        <v>8417</v>
      </c>
      <c r="C632" s="102" t="s">
        <v>7264</v>
      </c>
      <c r="D632" s="102" t="s">
        <v>8418</v>
      </c>
      <c r="E632" s="102">
        <v>0</v>
      </c>
      <c r="F632" s="102">
        <v>53991168</v>
      </c>
    </row>
    <row r="633" spans="1:6" x14ac:dyDescent="0.2">
      <c r="A633" s="102">
        <v>7239</v>
      </c>
      <c r="B633" s="102" t="s">
        <v>7808</v>
      </c>
      <c r="C633" s="102" t="s">
        <v>7500</v>
      </c>
      <c r="D633" s="102" t="s">
        <v>7978</v>
      </c>
      <c r="E633" s="102">
        <v>5245733</v>
      </c>
      <c r="F633" s="102">
        <v>62948796</v>
      </c>
    </row>
    <row r="634" spans="1:6" x14ac:dyDescent="0.2">
      <c r="A634" s="102">
        <v>7240</v>
      </c>
      <c r="B634" s="102" t="s">
        <v>7667</v>
      </c>
      <c r="C634" s="102" t="s">
        <v>7501</v>
      </c>
      <c r="D634" s="102" t="s">
        <v>7880</v>
      </c>
      <c r="E634" s="102">
        <v>6120022</v>
      </c>
      <c r="F634" s="102">
        <v>73440242</v>
      </c>
    </row>
    <row r="635" spans="1:6" x14ac:dyDescent="0.2">
      <c r="A635" s="102">
        <v>7243</v>
      </c>
      <c r="B635" s="102" t="s">
        <v>7823</v>
      </c>
      <c r="C635" s="102" t="s">
        <v>7502</v>
      </c>
      <c r="D635" s="102" t="s">
        <v>7989</v>
      </c>
      <c r="E635" s="102">
        <v>6819453</v>
      </c>
      <c r="F635" s="102">
        <v>81833435</v>
      </c>
    </row>
    <row r="636" spans="1:6" x14ac:dyDescent="0.2">
      <c r="A636" s="102">
        <v>7244</v>
      </c>
      <c r="B636" s="102" t="s">
        <v>7672</v>
      </c>
      <c r="C636" s="102" t="s">
        <v>7503</v>
      </c>
      <c r="D636" s="102" t="s">
        <v>7882</v>
      </c>
      <c r="E636" s="102">
        <v>6902280</v>
      </c>
      <c r="F636" s="102">
        <v>80680980</v>
      </c>
    </row>
    <row r="637" spans="1:6" x14ac:dyDescent="0.2">
      <c r="A637" s="102">
        <v>7245</v>
      </c>
      <c r="B637" s="102" t="s">
        <v>8397</v>
      </c>
      <c r="C637" s="102" t="s">
        <v>7280</v>
      </c>
      <c r="D637" s="102" t="s">
        <v>237</v>
      </c>
      <c r="E637" s="102">
        <v>9203040</v>
      </c>
      <c r="F637" s="102">
        <v>95509760</v>
      </c>
    </row>
    <row r="638" spans="1:6" x14ac:dyDescent="0.2">
      <c r="A638" s="102">
        <v>7246</v>
      </c>
      <c r="B638" s="102" t="s">
        <v>7806</v>
      </c>
      <c r="C638" s="102" t="s">
        <v>7504</v>
      </c>
      <c r="D638" s="102" t="s">
        <v>7975</v>
      </c>
      <c r="E638" s="102">
        <v>3067680</v>
      </c>
      <c r="F638" s="102">
        <v>36713203</v>
      </c>
    </row>
    <row r="639" spans="1:6" x14ac:dyDescent="0.2">
      <c r="A639" s="102">
        <v>7247</v>
      </c>
      <c r="B639" s="102" t="s">
        <v>7638</v>
      </c>
      <c r="C639" s="102" t="s">
        <v>7505</v>
      </c>
      <c r="D639" s="102" t="s">
        <v>7865</v>
      </c>
      <c r="E639" s="102">
        <v>5420591</v>
      </c>
      <c r="F639" s="102">
        <v>65047091</v>
      </c>
    </row>
    <row r="640" spans="1:6" x14ac:dyDescent="0.2">
      <c r="A640" s="102">
        <v>7248</v>
      </c>
      <c r="B640" s="102" t="s">
        <v>2536</v>
      </c>
      <c r="C640" s="102" t="s">
        <v>7258</v>
      </c>
      <c r="D640" s="102" t="s">
        <v>226</v>
      </c>
      <c r="E640" s="102">
        <v>6902280</v>
      </c>
      <c r="F640" s="102">
        <v>93424500</v>
      </c>
    </row>
    <row r="641" spans="1:6" x14ac:dyDescent="0.2">
      <c r="A641" s="102">
        <v>7250</v>
      </c>
      <c r="B641" s="102" t="s">
        <v>7797</v>
      </c>
      <c r="C641" s="102" t="s">
        <v>7506</v>
      </c>
      <c r="D641" s="102" t="s">
        <v>7969</v>
      </c>
      <c r="E641" s="102">
        <v>3067680</v>
      </c>
      <c r="F641" s="102">
        <v>35858212</v>
      </c>
    </row>
    <row r="642" spans="1:6" x14ac:dyDescent="0.2">
      <c r="A642" s="102">
        <v>7251</v>
      </c>
      <c r="B642" s="102" t="s">
        <v>2537</v>
      </c>
      <c r="C642" s="102" t="s">
        <v>7291</v>
      </c>
      <c r="D642" s="102" t="s">
        <v>189</v>
      </c>
      <c r="E642" s="102">
        <v>7344026</v>
      </c>
      <c r="F642" s="102">
        <v>88585062</v>
      </c>
    </row>
    <row r="643" spans="1:6" x14ac:dyDescent="0.2">
      <c r="A643" s="102">
        <v>7252</v>
      </c>
      <c r="B643" s="102" t="s">
        <v>2538</v>
      </c>
      <c r="C643" s="102" t="s">
        <v>7230</v>
      </c>
      <c r="D643" s="102" t="s">
        <v>1538</v>
      </c>
      <c r="E643" s="102">
        <v>5245733</v>
      </c>
      <c r="F643" s="102">
        <v>61317546</v>
      </c>
    </row>
    <row r="644" spans="1:6" x14ac:dyDescent="0.2">
      <c r="A644" s="102">
        <v>7253</v>
      </c>
      <c r="B644" s="102" t="s">
        <v>7698</v>
      </c>
      <c r="C644" s="102" t="s">
        <v>7507</v>
      </c>
      <c r="D644" s="102" t="s">
        <v>190</v>
      </c>
      <c r="E644" s="102">
        <v>7362432</v>
      </c>
      <c r="F644" s="102">
        <v>88349183</v>
      </c>
    </row>
    <row r="645" spans="1:6" x14ac:dyDescent="0.2">
      <c r="A645" s="102">
        <v>7255</v>
      </c>
      <c r="B645" s="102" t="s">
        <v>7738</v>
      </c>
      <c r="C645" s="102" t="s">
        <v>7508</v>
      </c>
      <c r="D645" s="102" t="s">
        <v>7924</v>
      </c>
      <c r="E645" s="102">
        <v>5420591</v>
      </c>
      <c r="F645" s="102">
        <v>62518656</v>
      </c>
    </row>
    <row r="646" spans="1:6" x14ac:dyDescent="0.2">
      <c r="A646" s="102">
        <v>7256</v>
      </c>
      <c r="B646" s="102" t="s">
        <v>7862</v>
      </c>
      <c r="C646" s="102" t="s">
        <v>7509</v>
      </c>
      <c r="D646" s="102" t="s">
        <v>7991</v>
      </c>
      <c r="E646" s="102">
        <v>18406080</v>
      </c>
      <c r="F646" s="102">
        <v>110436480</v>
      </c>
    </row>
    <row r="647" spans="1:6" x14ac:dyDescent="0.2">
      <c r="A647" s="102">
        <v>7257</v>
      </c>
      <c r="B647" s="102" t="s">
        <v>7740</v>
      </c>
      <c r="C647" s="102" t="s">
        <v>7510</v>
      </c>
      <c r="D647" s="102" t="s">
        <v>7925</v>
      </c>
      <c r="E647" s="102">
        <v>4601520</v>
      </c>
      <c r="F647" s="102">
        <v>55218240</v>
      </c>
    </row>
    <row r="648" spans="1:6" x14ac:dyDescent="0.2">
      <c r="A648" s="102">
        <v>7259</v>
      </c>
      <c r="B648" s="102" t="s">
        <v>2539</v>
      </c>
      <c r="C648" s="102" t="s">
        <v>7290</v>
      </c>
      <c r="D648" s="102" t="s">
        <v>1552</v>
      </c>
      <c r="E648" s="102">
        <v>6120022</v>
      </c>
      <c r="F648" s="102">
        <v>73242844</v>
      </c>
    </row>
    <row r="649" spans="1:6" x14ac:dyDescent="0.2">
      <c r="A649" s="102">
        <v>7260</v>
      </c>
      <c r="B649" s="102" t="s">
        <v>7801</v>
      </c>
      <c r="C649" s="102" t="s">
        <v>7511</v>
      </c>
      <c r="D649" s="102" t="s">
        <v>7972</v>
      </c>
      <c r="E649" s="102">
        <v>5245733</v>
      </c>
      <c r="F649" s="102">
        <v>62948796</v>
      </c>
    </row>
    <row r="650" spans="1:6" x14ac:dyDescent="0.2">
      <c r="A650" s="102">
        <v>7263</v>
      </c>
      <c r="B650" s="102" t="s">
        <v>7662</v>
      </c>
      <c r="C650" s="102" t="s">
        <v>7512</v>
      </c>
      <c r="D650" s="102" t="s">
        <v>7876</v>
      </c>
      <c r="E650" s="102">
        <v>5420591</v>
      </c>
      <c r="F650" s="102">
        <v>65047091</v>
      </c>
    </row>
    <row r="651" spans="1:6" x14ac:dyDescent="0.2">
      <c r="A651" s="102">
        <v>7264</v>
      </c>
      <c r="B651" s="102" t="s">
        <v>2540</v>
      </c>
      <c r="C651" s="102" t="s">
        <v>7224</v>
      </c>
      <c r="D651" s="102" t="s">
        <v>1563</v>
      </c>
      <c r="E651" s="102">
        <v>5245733</v>
      </c>
      <c r="F651" s="102">
        <v>62948796</v>
      </c>
    </row>
    <row r="652" spans="1:6" x14ac:dyDescent="0.2">
      <c r="A652" s="102">
        <v>7265</v>
      </c>
      <c r="B652" s="102" t="s">
        <v>7660</v>
      </c>
      <c r="C652" s="102" t="s">
        <v>7513</v>
      </c>
      <c r="D652" s="102" t="s">
        <v>7875</v>
      </c>
      <c r="E652" s="102">
        <v>5420591</v>
      </c>
      <c r="F652" s="102">
        <v>65047091</v>
      </c>
    </row>
    <row r="653" spans="1:6" x14ac:dyDescent="0.2">
      <c r="A653" s="102">
        <v>7267</v>
      </c>
      <c r="B653" s="102" t="s">
        <v>7751</v>
      </c>
      <c r="C653" s="102" t="s">
        <v>7514</v>
      </c>
      <c r="D653" s="102" t="s">
        <v>7930</v>
      </c>
      <c r="E653" s="102">
        <v>27392996</v>
      </c>
      <c r="F653" s="102">
        <v>271920833</v>
      </c>
    </row>
    <row r="654" spans="1:6" x14ac:dyDescent="0.2">
      <c r="A654" s="102">
        <v>7268</v>
      </c>
      <c r="B654" s="102" t="s">
        <v>7858</v>
      </c>
      <c r="C654" s="102" t="s">
        <v>7515</v>
      </c>
      <c r="D654" s="102" t="s">
        <v>8007</v>
      </c>
      <c r="E654" s="102">
        <v>6120022</v>
      </c>
      <c r="F654" s="102">
        <v>73440263</v>
      </c>
    </row>
    <row r="655" spans="1:6" x14ac:dyDescent="0.2">
      <c r="A655" s="102">
        <v>7269</v>
      </c>
      <c r="B655" s="102" t="s">
        <v>2541</v>
      </c>
      <c r="C655" s="102" t="s">
        <v>7240</v>
      </c>
      <c r="D655" s="102" t="s">
        <v>418</v>
      </c>
      <c r="E655" s="102">
        <v>5420591</v>
      </c>
      <c r="F655" s="102">
        <v>65047091</v>
      </c>
    </row>
    <row r="656" spans="1:6" x14ac:dyDescent="0.2">
      <c r="A656" s="102">
        <v>7270</v>
      </c>
      <c r="B656" s="102" t="s">
        <v>7817</v>
      </c>
      <c r="C656" s="102" t="s">
        <v>7516</v>
      </c>
      <c r="D656" s="102" t="s">
        <v>7982</v>
      </c>
      <c r="E656" s="102">
        <v>5368440</v>
      </c>
      <c r="F656" s="102">
        <v>64421280</v>
      </c>
    </row>
    <row r="657" spans="1:6" x14ac:dyDescent="0.2">
      <c r="A657" s="102">
        <v>7271</v>
      </c>
      <c r="B657" s="102" t="s">
        <v>7784</v>
      </c>
      <c r="C657" s="102" t="s">
        <v>7517</v>
      </c>
      <c r="D657" s="102" t="s">
        <v>7957</v>
      </c>
      <c r="E657" s="102">
        <v>3067680</v>
      </c>
      <c r="F657" s="102">
        <v>39674000</v>
      </c>
    </row>
    <row r="658" spans="1:6" x14ac:dyDescent="0.2">
      <c r="A658" s="102">
        <v>7273</v>
      </c>
      <c r="B658" s="102" t="s">
        <v>7794</v>
      </c>
      <c r="C658" s="102" t="s">
        <v>7518</v>
      </c>
      <c r="D658" s="102" t="s">
        <v>7966</v>
      </c>
      <c r="E658" s="102">
        <v>5245733</v>
      </c>
      <c r="F658" s="102">
        <v>62948796</v>
      </c>
    </row>
    <row r="659" spans="1:6" x14ac:dyDescent="0.2">
      <c r="A659" s="102">
        <v>7275</v>
      </c>
      <c r="B659" s="102" t="s">
        <v>7813</v>
      </c>
      <c r="C659" s="102" t="s">
        <v>7519</v>
      </c>
      <c r="D659" s="102" t="s">
        <v>416</v>
      </c>
      <c r="E659" s="102">
        <v>10736880</v>
      </c>
      <c r="F659" s="102">
        <v>64421280</v>
      </c>
    </row>
    <row r="660" spans="1:6" x14ac:dyDescent="0.2">
      <c r="A660" s="102">
        <v>7276</v>
      </c>
      <c r="B660" s="102" t="s">
        <v>8021</v>
      </c>
      <c r="C660" s="102" t="s">
        <v>7520</v>
      </c>
      <c r="D660" s="102" t="s">
        <v>7944</v>
      </c>
      <c r="E660" s="102">
        <v>4601520</v>
      </c>
      <c r="F660" s="102">
        <v>63778860</v>
      </c>
    </row>
    <row r="661" spans="1:6" x14ac:dyDescent="0.2">
      <c r="A661" s="102">
        <v>7279</v>
      </c>
      <c r="B661" s="102" t="s">
        <v>7705</v>
      </c>
      <c r="C661" s="102" t="s">
        <v>7521</v>
      </c>
      <c r="D661" s="102" t="s">
        <v>7900</v>
      </c>
      <c r="E661" s="102">
        <v>4601520</v>
      </c>
      <c r="F661" s="102">
        <v>55218240</v>
      </c>
    </row>
    <row r="662" spans="1:6" x14ac:dyDescent="0.2">
      <c r="A662" s="102">
        <v>7280</v>
      </c>
      <c r="B662" s="102" t="s">
        <v>7839</v>
      </c>
      <c r="C662" s="102" t="s">
        <v>7522</v>
      </c>
      <c r="D662" s="102" t="s">
        <v>7997</v>
      </c>
      <c r="E662" s="102">
        <v>5981976</v>
      </c>
      <c r="F662" s="102">
        <v>67345472</v>
      </c>
    </row>
    <row r="663" spans="1:6" x14ac:dyDescent="0.2">
      <c r="A663" s="102">
        <v>7282</v>
      </c>
      <c r="B663" s="102" t="s">
        <v>7739</v>
      </c>
      <c r="C663" s="102" t="s">
        <v>7523</v>
      </c>
      <c r="D663" s="102" t="s">
        <v>413</v>
      </c>
      <c r="E663" s="102">
        <v>6086277</v>
      </c>
      <c r="F663" s="102">
        <v>72838992</v>
      </c>
    </row>
    <row r="664" spans="1:6" x14ac:dyDescent="0.2">
      <c r="A664" s="102">
        <v>7283</v>
      </c>
      <c r="B664" s="102" t="s">
        <v>2542</v>
      </c>
      <c r="C664" s="102" t="s">
        <v>7234</v>
      </c>
      <c r="D664" s="102" t="s">
        <v>227</v>
      </c>
      <c r="E664" s="102">
        <v>6120022</v>
      </c>
      <c r="F664" s="102">
        <v>68682455</v>
      </c>
    </row>
    <row r="665" spans="1:6" x14ac:dyDescent="0.2">
      <c r="A665" s="102">
        <v>7284</v>
      </c>
      <c r="B665" s="102" t="s">
        <v>2543</v>
      </c>
      <c r="C665" s="102" t="s">
        <v>7231</v>
      </c>
      <c r="D665" s="102" t="s">
        <v>643</v>
      </c>
      <c r="E665" s="102">
        <v>5070875</v>
      </c>
      <c r="F665" s="102">
        <v>60850500</v>
      </c>
    </row>
    <row r="666" spans="1:6" x14ac:dyDescent="0.2">
      <c r="A666" s="102">
        <v>7285</v>
      </c>
      <c r="B666" s="102" t="s">
        <v>8022</v>
      </c>
      <c r="C666" s="102" t="s">
        <v>7524</v>
      </c>
      <c r="D666" s="102" t="s">
        <v>96</v>
      </c>
      <c r="E666" s="102">
        <v>7693741</v>
      </c>
      <c r="F666" s="102">
        <v>92324891</v>
      </c>
    </row>
    <row r="667" spans="1:6" x14ac:dyDescent="0.2">
      <c r="A667" s="102">
        <v>7286</v>
      </c>
      <c r="B667" s="102" t="s">
        <v>8398</v>
      </c>
      <c r="C667" s="102" t="s">
        <v>7525</v>
      </c>
      <c r="D667" s="102" t="s">
        <v>186</v>
      </c>
      <c r="E667" s="102">
        <v>34358015</v>
      </c>
      <c r="F667" s="102">
        <v>79253974</v>
      </c>
    </row>
    <row r="668" spans="1:6" x14ac:dyDescent="0.2">
      <c r="A668" s="102">
        <v>7288</v>
      </c>
      <c r="B668" s="102" t="s">
        <v>7776</v>
      </c>
      <c r="C668" s="102" t="s">
        <v>7526</v>
      </c>
      <c r="D668" s="102" t="s">
        <v>415</v>
      </c>
      <c r="E668" s="102">
        <v>6902280</v>
      </c>
      <c r="F668" s="102">
        <v>82827360</v>
      </c>
    </row>
    <row r="669" spans="1:6" x14ac:dyDescent="0.2">
      <c r="A669" s="102">
        <v>7290</v>
      </c>
      <c r="B669" s="102" t="s">
        <v>7708</v>
      </c>
      <c r="C669" s="102" t="s">
        <v>7527</v>
      </c>
      <c r="D669" s="102" t="s">
        <v>7903</v>
      </c>
      <c r="E669" s="102">
        <v>4371444</v>
      </c>
      <c r="F669" s="102">
        <v>52457327</v>
      </c>
    </row>
    <row r="670" spans="1:6" x14ac:dyDescent="0.2">
      <c r="A670" s="102">
        <v>7291</v>
      </c>
      <c r="B670" s="102" t="s">
        <v>7853</v>
      </c>
      <c r="C670" s="102" t="s">
        <v>7528</v>
      </c>
      <c r="D670" s="102" t="s">
        <v>8006</v>
      </c>
      <c r="E670" s="102">
        <v>5420591</v>
      </c>
      <c r="F670" s="102">
        <v>65047091</v>
      </c>
    </row>
    <row r="671" spans="1:6" x14ac:dyDescent="0.2">
      <c r="A671" s="102">
        <v>7292</v>
      </c>
      <c r="B671" s="102" t="s">
        <v>2544</v>
      </c>
      <c r="C671" s="102" t="s">
        <v>7188</v>
      </c>
      <c r="D671" s="102" t="s">
        <v>251</v>
      </c>
      <c r="E671" s="102">
        <v>5420591</v>
      </c>
      <c r="F671" s="102">
        <v>65047091</v>
      </c>
    </row>
    <row r="672" spans="1:6" x14ac:dyDescent="0.2">
      <c r="A672" s="102">
        <v>7296</v>
      </c>
      <c r="B672" s="102" t="s">
        <v>7841</v>
      </c>
      <c r="C672" s="102" t="s">
        <v>7529</v>
      </c>
      <c r="D672" s="102" t="s">
        <v>7998</v>
      </c>
      <c r="E672" s="102">
        <v>6120022</v>
      </c>
      <c r="F672" s="102">
        <v>73440264</v>
      </c>
    </row>
    <row r="673" spans="1:6" x14ac:dyDescent="0.2">
      <c r="A673" s="102">
        <v>7297</v>
      </c>
      <c r="B673" s="102" t="s">
        <v>7694</v>
      </c>
      <c r="C673" s="102" t="s">
        <v>7530</v>
      </c>
      <c r="D673" s="102" t="s">
        <v>7895</v>
      </c>
      <c r="E673" s="102">
        <v>6120022</v>
      </c>
      <c r="F673" s="102">
        <v>73440264</v>
      </c>
    </row>
    <row r="674" spans="1:6" x14ac:dyDescent="0.2">
      <c r="A674" s="102">
        <v>7299</v>
      </c>
      <c r="B674" s="102" t="s">
        <v>8023</v>
      </c>
      <c r="C674" s="102" t="s">
        <v>7531</v>
      </c>
      <c r="D674" s="102" t="s">
        <v>8024</v>
      </c>
      <c r="E674" s="102">
        <v>5644531</v>
      </c>
      <c r="F674" s="102">
        <v>67704814</v>
      </c>
    </row>
    <row r="675" spans="1:6" x14ac:dyDescent="0.2">
      <c r="A675" s="102">
        <v>7300</v>
      </c>
      <c r="B675" s="102" t="s">
        <v>8399</v>
      </c>
      <c r="C675" s="102" t="s">
        <v>7205</v>
      </c>
      <c r="D675" s="102" t="s">
        <v>8412</v>
      </c>
      <c r="E675" s="102">
        <v>3645784</v>
      </c>
      <c r="F675" s="102">
        <v>43749407</v>
      </c>
    </row>
    <row r="676" spans="1:6" x14ac:dyDescent="0.2">
      <c r="A676" s="102">
        <v>7302</v>
      </c>
      <c r="B676" s="102" t="s">
        <v>7782</v>
      </c>
      <c r="C676" s="102" t="s">
        <v>7532</v>
      </c>
      <c r="D676" s="102" t="s">
        <v>7955</v>
      </c>
      <c r="E676" s="102">
        <v>5368440</v>
      </c>
      <c r="F676" s="102">
        <v>62751872</v>
      </c>
    </row>
    <row r="677" spans="1:6" x14ac:dyDescent="0.2">
      <c r="A677" s="102">
        <v>7303</v>
      </c>
      <c r="B677" s="102" t="s">
        <v>7842</v>
      </c>
      <c r="C677" s="102" t="s">
        <v>7533</v>
      </c>
      <c r="D677" s="102" t="s">
        <v>8000</v>
      </c>
      <c r="E677" s="102">
        <v>5245733</v>
      </c>
      <c r="F677" s="102">
        <v>62948796</v>
      </c>
    </row>
    <row r="678" spans="1:6" x14ac:dyDescent="0.2">
      <c r="A678" s="102">
        <v>7309</v>
      </c>
      <c r="B678" s="102" t="s">
        <v>7716</v>
      </c>
      <c r="C678" s="102" t="s">
        <v>7534</v>
      </c>
      <c r="D678" s="102" t="s">
        <v>7913</v>
      </c>
      <c r="E678" s="102">
        <v>5420591</v>
      </c>
      <c r="F678" s="102">
        <v>65047091</v>
      </c>
    </row>
    <row r="679" spans="1:6" x14ac:dyDescent="0.2">
      <c r="A679" s="102">
        <v>7311</v>
      </c>
      <c r="B679" s="102" t="s">
        <v>8025</v>
      </c>
      <c r="C679" s="102" t="s">
        <v>7535</v>
      </c>
      <c r="D679" s="102" t="s">
        <v>7872</v>
      </c>
      <c r="E679" s="102">
        <v>5368440</v>
      </c>
      <c r="F679" s="102">
        <v>64421280</v>
      </c>
    </row>
    <row r="680" spans="1:6" x14ac:dyDescent="0.2">
      <c r="A680" s="102">
        <v>7312</v>
      </c>
      <c r="B680" s="102" t="s">
        <v>2545</v>
      </c>
      <c r="C680" s="102" t="s">
        <v>7196</v>
      </c>
      <c r="D680" s="102" t="s">
        <v>747</v>
      </c>
      <c r="E680" s="102">
        <v>4448136</v>
      </c>
      <c r="F680" s="102">
        <v>49943645</v>
      </c>
    </row>
    <row r="681" spans="1:6" x14ac:dyDescent="0.2">
      <c r="A681" s="102">
        <v>7313</v>
      </c>
      <c r="B681" s="102" t="s">
        <v>8026</v>
      </c>
      <c r="C681" s="102" t="s">
        <v>7536</v>
      </c>
      <c r="D681" s="102" t="s">
        <v>68</v>
      </c>
      <c r="E681" s="102">
        <v>10123344</v>
      </c>
      <c r="F681" s="102">
        <v>121480128</v>
      </c>
    </row>
    <row r="682" spans="1:6" x14ac:dyDescent="0.2">
      <c r="A682" s="102">
        <v>7320</v>
      </c>
      <c r="B682" s="102" t="s">
        <v>2546</v>
      </c>
      <c r="C682" s="102" t="s">
        <v>7288</v>
      </c>
      <c r="D682" s="102" t="s">
        <v>557</v>
      </c>
      <c r="E682" s="102">
        <v>6544384</v>
      </c>
      <c r="F682" s="102">
        <v>56608922</v>
      </c>
    </row>
    <row r="683" spans="1:6" x14ac:dyDescent="0.2">
      <c r="A683" s="102">
        <v>7320</v>
      </c>
      <c r="B683" s="102" t="s">
        <v>2546</v>
      </c>
      <c r="C683" s="102" t="s">
        <v>7288</v>
      </c>
      <c r="D683" s="102" t="s">
        <v>7866</v>
      </c>
      <c r="E683" s="102">
        <v>110224872</v>
      </c>
      <c r="F683" s="102">
        <v>981385747</v>
      </c>
    </row>
    <row r="684" spans="1:6" x14ac:dyDescent="0.2">
      <c r="A684" s="102">
        <v>7320</v>
      </c>
      <c r="B684" s="102" t="s">
        <v>2546</v>
      </c>
      <c r="C684" s="102" t="s">
        <v>7288</v>
      </c>
      <c r="D684" s="102" t="s">
        <v>7880</v>
      </c>
      <c r="E684" s="102">
        <v>22097940</v>
      </c>
      <c r="F684" s="102">
        <v>245612404</v>
      </c>
    </row>
    <row r="685" spans="1:6" x14ac:dyDescent="0.2">
      <c r="A685" s="102">
        <v>7320</v>
      </c>
      <c r="B685" s="102" t="s">
        <v>2546</v>
      </c>
      <c r="C685" s="102" t="s">
        <v>7288</v>
      </c>
      <c r="D685" s="102" t="s">
        <v>7889</v>
      </c>
      <c r="E685" s="102">
        <v>12141360</v>
      </c>
      <c r="F685" s="102">
        <v>122328359</v>
      </c>
    </row>
    <row r="686" spans="1:6" x14ac:dyDescent="0.2">
      <c r="A686" s="102">
        <v>7320</v>
      </c>
      <c r="B686" s="102" t="s">
        <v>2546</v>
      </c>
      <c r="C686" s="102" t="s">
        <v>7288</v>
      </c>
      <c r="D686" s="102" t="s">
        <v>7897</v>
      </c>
      <c r="E686" s="102">
        <v>10579948</v>
      </c>
      <c r="F686" s="102">
        <v>117643468</v>
      </c>
    </row>
    <row r="687" spans="1:6" x14ac:dyDescent="0.2">
      <c r="A687" s="102">
        <v>7320</v>
      </c>
      <c r="B687" s="102" t="s">
        <v>2546</v>
      </c>
      <c r="C687" s="102" t="s">
        <v>7288</v>
      </c>
      <c r="D687" s="102" t="s">
        <v>174</v>
      </c>
      <c r="E687" s="102">
        <v>64644814</v>
      </c>
      <c r="F687" s="102">
        <v>555768154</v>
      </c>
    </row>
    <row r="688" spans="1:6" x14ac:dyDescent="0.2">
      <c r="A688" s="102">
        <v>7320</v>
      </c>
      <c r="B688" s="102" t="s">
        <v>2546</v>
      </c>
      <c r="C688" s="102" t="s">
        <v>7288</v>
      </c>
      <c r="D688" s="102" t="s">
        <v>7917</v>
      </c>
      <c r="E688" s="102">
        <v>7484400</v>
      </c>
      <c r="F688" s="102">
        <v>70576020</v>
      </c>
    </row>
    <row r="689" spans="1:6" x14ac:dyDescent="0.2">
      <c r="A689" s="102">
        <v>7320</v>
      </c>
      <c r="B689" s="102" t="s">
        <v>2546</v>
      </c>
      <c r="C689" s="102" t="s">
        <v>7288</v>
      </c>
      <c r="D689" s="102" t="s">
        <v>121</v>
      </c>
      <c r="E689" s="102">
        <v>14220360</v>
      </c>
      <c r="F689" s="102">
        <v>95522669</v>
      </c>
    </row>
    <row r="690" spans="1:6" x14ac:dyDescent="0.2">
      <c r="A690" s="102">
        <v>7320</v>
      </c>
      <c r="B690" s="102" t="s">
        <v>2546</v>
      </c>
      <c r="C690" s="102" t="s">
        <v>7288</v>
      </c>
      <c r="D690" s="102" t="s">
        <v>229</v>
      </c>
      <c r="E690" s="102">
        <v>45887688</v>
      </c>
      <c r="F690" s="102">
        <v>245593656</v>
      </c>
    </row>
    <row r="691" spans="1:6" x14ac:dyDescent="0.2">
      <c r="A691" s="102">
        <v>7320</v>
      </c>
      <c r="B691" s="102" t="s">
        <v>2546</v>
      </c>
      <c r="C691" s="102" t="s">
        <v>7288</v>
      </c>
      <c r="D691" s="102" t="s">
        <v>7974</v>
      </c>
      <c r="E691" s="102">
        <v>39999960</v>
      </c>
      <c r="F691" s="102">
        <v>390201507</v>
      </c>
    </row>
    <row r="692" spans="1:6" x14ac:dyDescent="0.2">
      <c r="A692" s="102">
        <v>7320</v>
      </c>
      <c r="B692" s="102" t="s">
        <v>2546</v>
      </c>
      <c r="C692" s="102" t="s">
        <v>7288</v>
      </c>
      <c r="D692" s="102" t="s">
        <v>416</v>
      </c>
      <c r="E692" s="102">
        <v>27670104</v>
      </c>
      <c r="F692" s="102">
        <v>224780565</v>
      </c>
    </row>
    <row r="693" spans="1:6" x14ac:dyDescent="0.2">
      <c r="A693" s="102">
        <v>7320</v>
      </c>
      <c r="B693" s="102" t="s">
        <v>2546</v>
      </c>
      <c r="C693" s="102" t="s">
        <v>7288</v>
      </c>
      <c r="D693" s="102" t="s">
        <v>7993</v>
      </c>
      <c r="E693" s="102">
        <v>8565480</v>
      </c>
      <c r="F693" s="102">
        <v>106935719</v>
      </c>
    </row>
    <row r="694" spans="1:6" x14ac:dyDescent="0.2">
      <c r="A694" s="102">
        <v>7320</v>
      </c>
      <c r="B694" s="102" t="s">
        <v>2546</v>
      </c>
      <c r="C694" s="102" t="s">
        <v>7288</v>
      </c>
      <c r="D694" s="102" t="s">
        <v>7997</v>
      </c>
      <c r="E694" s="102">
        <v>10248638</v>
      </c>
      <c r="F694" s="102">
        <v>120275250</v>
      </c>
    </row>
    <row r="695" spans="1:6" x14ac:dyDescent="0.2">
      <c r="A695" s="102">
        <v>7320</v>
      </c>
      <c r="B695" s="102" t="s">
        <v>10629</v>
      </c>
      <c r="C695" s="102" t="s">
        <v>7288</v>
      </c>
      <c r="D695" s="102" t="s">
        <v>7880</v>
      </c>
      <c r="E695" s="102">
        <v>54714142</v>
      </c>
      <c r="F695" s="102">
        <v>54714142</v>
      </c>
    </row>
    <row r="696" spans="1:6" x14ac:dyDescent="0.2">
      <c r="A696" s="102">
        <v>7331</v>
      </c>
      <c r="B696" s="102" t="s">
        <v>7810</v>
      </c>
      <c r="C696" s="102" t="s">
        <v>7537</v>
      </c>
      <c r="D696" s="102" t="s">
        <v>2185</v>
      </c>
      <c r="E696" s="102">
        <v>9387079</v>
      </c>
      <c r="F696" s="102">
        <v>34900710</v>
      </c>
    </row>
    <row r="697" spans="1:6" x14ac:dyDescent="0.2">
      <c r="A697" s="102">
        <v>7331</v>
      </c>
      <c r="B697" s="102" t="s">
        <v>7810</v>
      </c>
      <c r="C697" s="102" t="s">
        <v>7537</v>
      </c>
      <c r="D697" s="102" t="s">
        <v>200</v>
      </c>
      <c r="E697" s="102">
        <v>40396819</v>
      </c>
      <c r="F697" s="102">
        <v>517371142</v>
      </c>
    </row>
    <row r="698" spans="1:6" x14ac:dyDescent="0.2">
      <c r="A698" s="102">
        <v>7347</v>
      </c>
      <c r="B698" s="102" t="s">
        <v>2547</v>
      </c>
      <c r="C698" s="102" t="s">
        <v>7274</v>
      </c>
      <c r="D698" s="102" t="s">
        <v>8419</v>
      </c>
      <c r="E698" s="102">
        <v>18627840</v>
      </c>
      <c r="F698" s="102">
        <v>115520528</v>
      </c>
    </row>
    <row r="699" spans="1:6" x14ac:dyDescent="0.2">
      <c r="A699" s="102">
        <v>7347</v>
      </c>
      <c r="B699" s="102" t="s">
        <v>2547</v>
      </c>
      <c r="C699" s="102" t="s">
        <v>7274</v>
      </c>
      <c r="D699" s="102" t="s">
        <v>7902</v>
      </c>
      <c r="E699" s="102">
        <v>8421336</v>
      </c>
      <c r="F699" s="102">
        <v>102946535</v>
      </c>
    </row>
    <row r="700" spans="1:6" x14ac:dyDescent="0.2">
      <c r="A700" s="102">
        <v>7347</v>
      </c>
      <c r="B700" s="102" t="s">
        <v>2547</v>
      </c>
      <c r="C700" s="102" t="s">
        <v>7274</v>
      </c>
      <c r="D700" s="102" t="s">
        <v>7938</v>
      </c>
      <c r="E700" s="102">
        <v>15467760</v>
      </c>
      <c r="F700" s="102">
        <v>127374852</v>
      </c>
    </row>
    <row r="701" spans="1:6" x14ac:dyDescent="0.2">
      <c r="A701" s="102">
        <v>7347</v>
      </c>
      <c r="B701" s="102" t="s">
        <v>2547</v>
      </c>
      <c r="C701" s="102" t="s">
        <v>7274</v>
      </c>
      <c r="D701" s="102" t="s">
        <v>7953</v>
      </c>
      <c r="E701" s="102">
        <v>22857912</v>
      </c>
      <c r="F701" s="102">
        <v>251631092</v>
      </c>
    </row>
    <row r="702" spans="1:6" x14ac:dyDescent="0.2">
      <c r="A702" s="102">
        <v>7347</v>
      </c>
      <c r="B702" s="102" t="s">
        <v>2547</v>
      </c>
      <c r="C702" s="102" t="s">
        <v>7274</v>
      </c>
      <c r="D702" s="102" t="s">
        <v>7954</v>
      </c>
      <c r="E702" s="102">
        <v>15717240</v>
      </c>
      <c r="F702" s="102">
        <v>146694240</v>
      </c>
    </row>
    <row r="703" spans="1:6" x14ac:dyDescent="0.2">
      <c r="A703" s="102">
        <v>7347</v>
      </c>
      <c r="B703" s="102" t="s">
        <v>2547</v>
      </c>
      <c r="C703" s="102" t="s">
        <v>7274</v>
      </c>
      <c r="D703" s="102" t="s">
        <v>7955</v>
      </c>
      <c r="E703" s="102">
        <v>28357560</v>
      </c>
      <c r="F703" s="102">
        <v>263639376</v>
      </c>
    </row>
    <row r="704" spans="1:6" x14ac:dyDescent="0.2">
      <c r="A704" s="102">
        <v>7347</v>
      </c>
      <c r="B704" s="102" t="s">
        <v>2547</v>
      </c>
      <c r="C704" s="102" t="s">
        <v>7274</v>
      </c>
      <c r="D704" s="102" t="s">
        <v>7959</v>
      </c>
      <c r="E704" s="102">
        <v>9280656</v>
      </c>
      <c r="F704" s="102">
        <v>104665176</v>
      </c>
    </row>
    <row r="705" spans="1:6" x14ac:dyDescent="0.2">
      <c r="A705" s="102">
        <v>7347</v>
      </c>
      <c r="B705" s="102" t="s">
        <v>2547</v>
      </c>
      <c r="C705" s="102" t="s">
        <v>7274</v>
      </c>
      <c r="D705" s="102" t="s">
        <v>164</v>
      </c>
      <c r="E705" s="102">
        <v>37810080</v>
      </c>
      <c r="F705" s="102">
        <v>439572684</v>
      </c>
    </row>
    <row r="706" spans="1:6" x14ac:dyDescent="0.2">
      <c r="A706" s="102">
        <v>7347</v>
      </c>
      <c r="B706" s="102" t="s">
        <v>2547</v>
      </c>
      <c r="C706" s="102" t="s">
        <v>7274</v>
      </c>
      <c r="D706" s="102" t="s">
        <v>330</v>
      </c>
      <c r="E706" s="102">
        <v>10655568</v>
      </c>
      <c r="F706" s="102">
        <v>130960368</v>
      </c>
    </row>
    <row r="707" spans="1:6" x14ac:dyDescent="0.2">
      <c r="A707" s="102">
        <v>7347</v>
      </c>
      <c r="B707" s="102" t="s">
        <v>2547</v>
      </c>
      <c r="C707" s="102" t="s">
        <v>7274</v>
      </c>
      <c r="D707" s="102" t="s">
        <v>7980</v>
      </c>
      <c r="E707" s="102">
        <v>22286880</v>
      </c>
      <c r="F707" s="102">
        <v>116019487</v>
      </c>
    </row>
    <row r="708" spans="1:6" x14ac:dyDescent="0.2">
      <c r="A708" s="102">
        <v>7347</v>
      </c>
      <c r="B708" s="102" t="s">
        <v>2547</v>
      </c>
      <c r="C708" s="102" t="s">
        <v>7274</v>
      </c>
      <c r="D708" s="102" t="s">
        <v>417</v>
      </c>
      <c r="E708" s="102">
        <v>8593200</v>
      </c>
      <c r="F708" s="102">
        <v>97602136</v>
      </c>
    </row>
    <row r="709" spans="1:6" x14ac:dyDescent="0.2">
      <c r="A709" s="102">
        <v>7347</v>
      </c>
      <c r="B709" s="102" t="s">
        <v>2547</v>
      </c>
      <c r="C709" s="102" t="s">
        <v>7274</v>
      </c>
      <c r="D709" s="102" t="s">
        <v>7992</v>
      </c>
      <c r="E709" s="102">
        <v>17380440</v>
      </c>
      <c r="F709" s="102">
        <v>148440600</v>
      </c>
    </row>
    <row r="710" spans="1:6" x14ac:dyDescent="0.2">
      <c r="A710" s="102">
        <v>7347</v>
      </c>
      <c r="B710" s="102" t="s">
        <v>2547</v>
      </c>
      <c r="C710" s="102" t="s">
        <v>7274</v>
      </c>
      <c r="D710" s="102" t="s">
        <v>90</v>
      </c>
      <c r="E710" s="102">
        <v>10311840</v>
      </c>
      <c r="F710" s="102">
        <v>117283292</v>
      </c>
    </row>
    <row r="711" spans="1:6" x14ac:dyDescent="0.2">
      <c r="A711" s="102">
        <v>7350</v>
      </c>
      <c r="B711" s="102" t="s">
        <v>2548</v>
      </c>
      <c r="C711" s="102" t="s">
        <v>7233</v>
      </c>
      <c r="D711" s="102" t="s">
        <v>642</v>
      </c>
      <c r="E711" s="102">
        <v>12039904</v>
      </c>
      <c r="F711" s="102">
        <v>140130186</v>
      </c>
    </row>
    <row r="712" spans="1:6" x14ac:dyDescent="0.2">
      <c r="A712" s="102">
        <v>7350</v>
      </c>
      <c r="B712" s="102" t="s">
        <v>2548</v>
      </c>
      <c r="C712" s="102" t="s">
        <v>7233</v>
      </c>
      <c r="D712" s="102" t="s">
        <v>7875</v>
      </c>
      <c r="E712" s="102">
        <v>15737198</v>
      </c>
      <c r="F712" s="102">
        <v>178262162</v>
      </c>
    </row>
    <row r="713" spans="1:6" x14ac:dyDescent="0.2">
      <c r="A713" s="102">
        <v>7350</v>
      </c>
      <c r="B713" s="102" t="s">
        <v>2548</v>
      </c>
      <c r="C713" s="102" t="s">
        <v>7233</v>
      </c>
      <c r="D713" s="102" t="s">
        <v>1552</v>
      </c>
      <c r="E713" s="102">
        <v>21899355</v>
      </c>
      <c r="F713" s="102">
        <v>189513075</v>
      </c>
    </row>
    <row r="714" spans="1:6" x14ac:dyDescent="0.2">
      <c r="A714" s="102">
        <v>7350</v>
      </c>
      <c r="B714" s="102" t="s">
        <v>2548</v>
      </c>
      <c r="C714" s="102" t="s">
        <v>7233</v>
      </c>
      <c r="D714" s="102" t="s">
        <v>1710</v>
      </c>
      <c r="E714" s="102">
        <v>21140935</v>
      </c>
      <c r="F714" s="102">
        <v>218472162</v>
      </c>
    </row>
    <row r="715" spans="1:6" x14ac:dyDescent="0.2">
      <c r="A715" s="102">
        <v>7350</v>
      </c>
      <c r="B715" s="102" t="s">
        <v>2548</v>
      </c>
      <c r="C715" s="102" t="s">
        <v>7233</v>
      </c>
      <c r="D715" s="102" t="s">
        <v>7972</v>
      </c>
      <c r="E715" s="102">
        <v>29293940</v>
      </c>
      <c r="F715" s="102">
        <v>231033436</v>
      </c>
    </row>
    <row r="716" spans="1:6" x14ac:dyDescent="0.2">
      <c r="A716" s="102">
        <v>7350</v>
      </c>
      <c r="B716" s="102" t="s">
        <v>2548</v>
      </c>
      <c r="C716" s="102" t="s">
        <v>7233</v>
      </c>
      <c r="D716" s="102" t="s">
        <v>7985</v>
      </c>
      <c r="E716" s="102">
        <v>19718900</v>
      </c>
      <c r="F716" s="102">
        <v>143432499</v>
      </c>
    </row>
    <row r="717" spans="1:6" x14ac:dyDescent="0.2">
      <c r="A717" s="102">
        <v>7350</v>
      </c>
      <c r="B717" s="102" t="s">
        <v>2548</v>
      </c>
      <c r="C717" s="102" t="s">
        <v>7233</v>
      </c>
      <c r="D717" s="102" t="s">
        <v>1563</v>
      </c>
      <c r="E717" s="102">
        <v>32043211</v>
      </c>
      <c r="F717" s="102">
        <v>235109953</v>
      </c>
    </row>
    <row r="718" spans="1:6" x14ac:dyDescent="0.2">
      <c r="A718" s="102">
        <v>7350</v>
      </c>
      <c r="B718" s="102" t="s">
        <v>2548</v>
      </c>
      <c r="C718" s="102" t="s">
        <v>7233</v>
      </c>
      <c r="D718" s="102" t="s">
        <v>8001</v>
      </c>
      <c r="E718" s="102">
        <v>9600323</v>
      </c>
      <c r="F718" s="102">
        <v>99030592</v>
      </c>
    </row>
    <row r="719" spans="1:6" x14ac:dyDescent="0.2">
      <c r="A719" s="102">
        <v>7350</v>
      </c>
      <c r="B719" s="102" t="s">
        <v>2548</v>
      </c>
      <c r="C719" s="102" t="s">
        <v>7233</v>
      </c>
      <c r="D719" s="102" t="s">
        <v>205</v>
      </c>
      <c r="E719" s="102">
        <v>25691452</v>
      </c>
      <c r="F719" s="102">
        <v>201987704</v>
      </c>
    </row>
    <row r="720" spans="1:6" x14ac:dyDescent="0.2">
      <c r="A720" s="102">
        <v>7350</v>
      </c>
      <c r="B720" s="102" t="s">
        <v>2548</v>
      </c>
      <c r="C720" s="102" t="s">
        <v>7233</v>
      </c>
      <c r="D720" s="102" t="s">
        <v>8007</v>
      </c>
      <c r="E720" s="102">
        <v>35930109</v>
      </c>
      <c r="F720" s="102">
        <v>258563721</v>
      </c>
    </row>
    <row r="721" spans="1:6" x14ac:dyDescent="0.2">
      <c r="A721" s="102">
        <v>7354</v>
      </c>
      <c r="B721" s="102" t="s">
        <v>7772</v>
      </c>
      <c r="C721" s="102" t="s">
        <v>7538</v>
      </c>
      <c r="D721" s="102" t="s">
        <v>7950</v>
      </c>
      <c r="E721" s="102">
        <v>0</v>
      </c>
      <c r="F721" s="102">
        <v>33744480</v>
      </c>
    </row>
    <row r="722" spans="1:6" x14ac:dyDescent="0.2">
      <c r="A722" s="102">
        <v>7355</v>
      </c>
      <c r="B722" s="102" t="s">
        <v>7735</v>
      </c>
      <c r="C722" s="102" t="s">
        <v>7539</v>
      </c>
      <c r="D722" s="102" t="s">
        <v>7922</v>
      </c>
      <c r="E722" s="102">
        <v>5245733</v>
      </c>
      <c r="F722" s="102">
        <v>61317546</v>
      </c>
    </row>
    <row r="723" spans="1:6" x14ac:dyDescent="0.2">
      <c r="A723" s="102">
        <v>7356</v>
      </c>
      <c r="B723" s="102" t="s">
        <v>7820</v>
      </c>
      <c r="C723" s="102" t="s">
        <v>7540</v>
      </c>
      <c r="D723" s="102" t="s">
        <v>7986</v>
      </c>
      <c r="E723" s="102">
        <v>3497155</v>
      </c>
      <c r="F723" s="102">
        <v>41965859</v>
      </c>
    </row>
    <row r="724" spans="1:6" x14ac:dyDescent="0.2">
      <c r="A724" s="102">
        <v>7362</v>
      </c>
      <c r="B724" s="102" t="s">
        <v>2549</v>
      </c>
      <c r="C724" s="102" t="s">
        <v>7244</v>
      </c>
      <c r="D724" s="102" t="s">
        <v>7866</v>
      </c>
      <c r="E724" s="102">
        <v>11219282</v>
      </c>
      <c r="F724" s="102">
        <v>127691192</v>
      </c>
    </row>
    <row r="725" spans="1:6" x14ac:dyDescent="0.2">
      <c r="A725" s="102">
        <v>7362</v>
      </c>
      <c r="B725" s="102" t="s">
        <v>2549</v>
      </c>
      <c r="C725" s="102" t="s">
        <v>7244</v>
      </c>
      <c r="D725" s="102" t="s">
        <v>7870</v>
      </c>
      <c r="E725" s="102">
        <v>8139479</v>
      </c>
      <c r="F725" s="102">
        <v>114932008</v>
      </c>
    </row>
    <row r="726" spans="1:6" x14ac:dyDescent="0.2">
      <c r="A726" s="102">
        <v>7362</v>
      </c>
      <c r="B726" s="102" t="s">
        <v>2549</v>
      </c>
      <c r="C726" s="102" t="s">
        <v>7244</v>
      </c>
      <c r="D726" s="102" t="s">
        <v>7892</v>
      </c>
      <c r="E726" s="102">
        <v>11660696</v>
      </c>
      <c r="F726" s="102">
        <v>100933983</v>
      </c>
    </row>
    <row r="727" spans="1:6" x14ac:dyDescent="0.2">
      <c r="A727" s="102">
        <v>7362</v>
      </c>
      <c r="B727" s="102" t="s">
        <v>2549</v>
      </c>
      <c r="C727" s="102" t="s">
        <v>7244</v>
      </c>
      <c r="D727" s="102" t="s">
        <v>7899</v>
      </c>
      <c r="E727" s="102">
        <v>5671512</v>
      </c>
      <c r="F727" s="102">
        <v>75372904</v>
      </c>
    </row>
    <row r="728" spans="1:6" x14ac:dyDescent="0.2">
      <c r="A728" s="102">
        <v>7362</v>
      </c>
      <c r="B728" s="102" t="s">
        <v>2549</v>
      </c>
      <c r="C728" s="102" t="s">
        <v>7244</v>
      </c>
      <c r="D728" s="102" t="s">
        <v>174</v>
      </c>
      <c r="E728" s="102">
        <v>9239409</v>
      </c>
      <c r="F728" s="102">
        <v>98287721</v>
      </c>
    </row>
    <row r="729" spans="1:6" x14ac:dyDescent="0.2">
      <c r="A729" s="102">
        <v>7362</v>
      </c>
      <c r="B729" s="102" t="s">
        <v>2549</v>
      </c>
      <c r="C729" s="102" t="s">
        <v>7244</v>
      </c>
      <c r="D729" s="102" t="s">
        <v>7918</v>
      </c>
      <c r="E729" s="102">
        <v>29227968</v>
      </c>
      <c r="F729" s="102">
        <v>283292415</v>
      </c>
    </row>
    <row r="730" spans="1:6" x14ac:dyDescent="0.2">
      <c r="A730" s="102">
        <v>7362</v>
      </c>
      <c r="B730" s="102" t="s">
        <v>2549</v>
      </c>
      <c r="C730" s="102" t="s">
        <v>7244</v>
      </c>
      <c r="D730" s="102" t="s">
        <v>7919</v>
      </c>
      <c r="E730" s="102">
        <v>9280656</v>
      </c>
      <c r="F730" s="102">
        <v>95728248</v>
      </c>
    </row>
    <row r="731" spans="1:6" x14ac:dyDescent="0.2">
      <c r="A731" s="102">
        <v>7362</v>
      </c>
      <c r="B731" s="102" t="s">
        <v>2549</v>
      </c>
      <c r="C731" s="102" t="s">
        <v>7244</v>
      </c>
      <c r="D731" s="102" t="s">
        <v>385</v>
      </c>
      <c r="E731" s="102">
        <v>6874560</v>
      </c>
      <c r="F731" s="102">
        <v>83525904</v>
      </c>
    </row>
    <row r="732" spans="1:6" x14ac:dyDescent="0.2">
      <c r="A732" s="102">
        <v>7362</v>
      </c>
      <c r="B732" s="102" t="s">
        <v>2549</v>
      </c>
      <c r="C732" s="102" t="s">
        <v>7244</v>
      </c>
      <c r="D732" s="102" t="s">
        <v>7928</v>
      </c>
      <c r="E732" s="102">
        <v>6530832</v>
      </c>
      <c r="F732" s="102">
        <v>82150992</v>
      </c>
    </row>
    <row r="733" spans="1:6" x14ac:dyDescent="0.2">
      <c r="A733" s="102">
        <v>7362</v>
      </c>
      <c r="B733" s="102" t="s">
        <v>2549</v>
      </c>
      <c r="C733" s="102" t="s">
        <v>7244</v>
      </c>
      <c r="D733" s="102" t="s">
        <v>7934</v>
      </c>
      <c r="E733" s="102">
        <v>5428685</v>
      </c>
      <c r="F733" s="102">
        <v>61360280</v>
      </c>
    </row>
    <row r="734" spans="1:6" x14ac:dyDescent="0.2">
      <c r="A734" s="102">
        <v>7362</v>
      </c>
      <c r="B734" s="102" t="s">
        <v>2549</v>
      </c>
      <c r="C734" s="102" t="s">
        <v>7244</v>
      </c>
      <c r="D734" s="102" t="s">
        <v>194</v>
      </c>
      <c r="E734" s="102">
        <v>34372800</v>
      </c>
      <c r="F734" s="102">
        <v>426566446</v>
      </c>
    </row>
    <row r="735" spans="1:6" x14ac:dyDescent="0.2">
      <c r="A735" s="102">
        <v>7362</v>
      </c>
      <c r="B735" s="102" t="s">
        <v>2549</v>
      </c>
      <c r="C735" s="102" t="s">
        <v>7244</v>
      </c>
      <c r="D735" s="102" t="s">
        <v>237</v>
      </c>
      <c r="E735" s="102">
        <v>9796248</v>
      </c>
      <c r="F735" s="102">
        <v>105868223</v>
      </c>
    </row>
    <row r="736" spans="1:6" x14ac:dyDescent="0.2">
      <c r="A736" s="102">
        <v>7362</v>
      </c>
      <c r="B736" s="102" t="s">
        <v>2549</v>
      </c>
      <c r="C736" s="102" t="s">
        <v>7244</v>
      </c>
      <c r="D736" s="102" t="s">
        <v>7959</v>
      </c>
      <c r="E736" s="102">
        <v>7390152</v>
      </c>
      <c r="F736" s="102">
        <v>83182176</v>
      </c>
    </row>
    <row r="737" spans="1:6" x14ac:dyDescent="0.2">
      <c r="A737" s="102">
        <v>7362</v>
      </c>
      <c r="B737" s="102" t="s">
        <v>2549</v>
      </c>
      <c r="C737" s="102" t="s">
        <v>7244</v>
      </c>
      <c r="D737" s="102" t="s">
        <v>198</v>
      </c>
      <c r="E737" s="102">
        <v>25779600</v>
      </c>
      <c r="F737" s="102">
        <v>282450175</v>
      </c>
    </row>
    <row r="738" spans="1:6" x14ac:dyDescent="0.2">
      <c r="A738" s="102">
        <v>7362</v>
      </c>
      <c r="B738" s="102" t="s">
        <v>2549</v>
      </c>
      <c r="C738" s="102" t="s">
        <v>7244</v>
      </c>
      <c r="D738" s="102" t="s">
        <v>199</v>
      </c>
      <c r="E738" s="102">
        <v>4984056</v>
      </c>
      <c r="F738" s="102">
        <v>51902928</v>
      </c>
    </row>
    <row r="739" spans="1:6" x14ac:dyDescent="0.2">
      <c r="A739" s="102">
        <v>7362</v>
      </c>
      <c r="B739" s="102" t="s">
        <v>2549</v>
      </c>
      <c r="C739" s="102" t="s">
        <v>7244</v>
      </c>
      <c r="D739" s="102" t="s">
        <v>331</v>
      </c>
      <c r="E739" s="102">
        <v>8077608</v>
      </c>
      <c r="F739" s="102">
        <v>85588272</v>
      </c>
    </row>
    <row r="740" spans="1:6" x14ac:dyDescent="0.2">
      <c r="A740" s="102">
        <v>7362</v>
      </c>
      <c r="B740" s="102" t="s">
        <v>2549</v>
      </c>
      <c r="C740" s="102" t="s">
        <v>7244</v>
      </c>
      <c r="D740" s="102" t="s">
        <v>202</v>
      </c>
      <c r="E740" s="102">
        <v>19004721</v>
      </c>
      <c r="F740" s="102">
        <v>327375695</v>
      </c>
    </row>
    <row r="741" spans="1:6" x14ac:dyDescent="0.2">
      <c r="A741" s="102">
        <v>7362</v>
      </c>
      <c r="B741" s="102" t="s">
        <v>2549</v>
      </c>
      <c r="C741" s="102" t="s">
        <v>7244</v>
      </c>
      <c r="D741" s="102" t="s">
        <v>203</v>
      </c>
      <c r="E741" s="102">
        <v>52501651</v>
      </c>
      <c r="F741" s="102">
        <v>180423932</v>
      </c>
    </row>
    <row r="742" spans="1:6" x14ac:dyDescent="0.2">
      <c r="A742" s="102">
        <v>7362</v>
      </c>
      <c r="B742" s="102" t="s">
        <v>2549</v>
      </c>
      <c r="C742" s="102" t="s">
        <v>7244</v>
      </c>
      <c r="D742" s="102" t="s">
        <v>67</v>
      </c>
      <c r="E742" s="102">
        <v>25336080</v>
      </c>
      <c r="F742" s="102">
        <v>279027056</v>
      </c>
    </row>
    <row r="743" spans="1:6" x14ac:dyDescent="0.2">
      <c r="A743" s="102">
        <v>7362</v>
      </c>
      <c r="B743" s="102" t="s">
        <v>2549</v>
      </c>
      <c r="C743" s="102" t="s">
        <v>7244</v>
      </c>
      <c r="D743" s="102" t="s">
        <v>68</v>
      </c>
      <c r="E743" s="102">
        <v>12623688</v>
      </c>
      <c r="F743" s="102">
        <v>166943976</v>
      </c>
    </row>
    <row r="744" spans="1:6" x14ac:dyDescent="0.2">
      <c r="A744" s="102">
        <v>7367</v>
      </c>
      <c r="B744" s="102" t="s">
        <v>7714</v>
      </c>
      <c r="C744" s="102" t="s">
        <v>7541</v>
      </c>
      <c r="D744" s="102" t="s">
        <v>7911</v>
      </c>
      <c r="E744" s="102">
        <v>11309760</v>
      </c>
      <c r="F744" s="102">
        <v>117089279</v>
      </c>
    </row>
    <row r="745" spans="1:6" x14ac:dyDescent="0.2">
      <c r="A745" s="102">
        <v>7369</v>
      </c>
      <c r="B745" s="102" t="s">
        <v>2550</v>
      </c>
      <c r="C745" s="102" t="s">
        <v>7208</v>
      </c>
      <c r="D745" s="102" t="s">
        <v>164</v>
      </c>
      <c r="E745" s="102">
        <v>8077608</v>
      </c>
      <c r="F745" s="102">
        <v>92922996</v>
      </c>
    </row>
    <row r="746" spans="1:6" x14ac:dyDescent="0.2">
      <c r="A746" s="102">
        <v>7369</v>
      </c>
      <c r="B746" s="102" t="s">
        <v>2550</v>
      </c>
      <c r="C746" s="102" t="s">
        <v>7208</v>
      </c>
      <c r="D746" s="102" t="s">
        <v>90</v>
      </c>
      <c r="E746" s="102">
        <v>8593200</v>
      </c>
      <c r="F746" s="102">
        <v>88454532</v>
      </c>
    </row>
    <row r="747" spans="1:6" x14ac:dyDescent="0.2">
      <c r="A747" s="102">
        <v>7369</v>
      </c>
      <c r="B747" s="102" t="s">
        <v>2550</v>
      </c>
      <c r="C747" s="102" t="s">
        <v>7208</v>
      </c>
      <c r="D747" s="102" t="s">
        <v>68</v>
      </c>
      <c r="E747" s="102">
        <v>16881480</v>
      </c>
      <c r="F747" s="102">
        <v>195576240</v>
      </c>
    </row>
    <row r="748" spans="1:6" x14ac:dyDescent="0.2">
      <c r="A748" s="102">
        <v>7373</v>
      </c>
      <c r="B748" s="102" t="s">
        <v>8383</v>
      </c>
      <c r="C748" s="102" t="s">
        <v>7542</v>
      </c>
      <c r="D748" s="102" t="s">
        <v>7918</v>
      </c>
      <c r="E748" s="102">
        <v>26574008</v>
      </c>
      <c r="F748" s="102">
        <v>199566010</v>
      </c>
    </row>
    <row r="749" spans="1:6" x14ac:dyDescent="0.2">
      <c r="A749" s="102">
        <v>7373</v>
      </c>
      <c r="B749" s="102" t="s">
        <v>10222</v>
      </c>
      <c r="C749" s="102" t="s">
        <v>7542</v>
      </c>
      <c r="D749" s="102" t="s">
        <v>7918</v>
      </c>
      <c r="E749" s="102">
        <v>32870000</v>
      </c>
      <c r="F749" s="102">
        <v>32870000</v>
      </c>
    </row>
    <row r="750" spans="1:6" x14ac:dyDescent="0.2">
      <c r="A750" s="102">
        <v>7373</v>
      </c>
      <c r="B750" s="102" t="s">
        <v>10222</v>
      </c>
      <c r="C750" s="102" t="s">
        <v>7542</v>
      </c>
      <c r="D750" s="102" t="s">
        <v>417</v>
      </c>
      <c r="E750" s="102">
        <v>0</v>
      </c>
      <c r="F750" s="102">
        <v>14873538</v>
      </c>
    </row>
    <row r="751" spans="1:6" x14ac:dyDescent="0.2">
      <c r="A751" s="102">
        <v>7373</v>
      </c>
      <c r="B751" s="102" t="s">
        <v>10222</v>
      </c>
      <c r="C751" s="102" t="s">
        <v>7542</v>
      </c>
      <c r="D751" s="102" t="s">
        <v>90</v>
      </c>
      <c r="E751" s="102">
        <v>0</v>
      </c>
      <c r="F751" s="102">
        <v>16926779</v>
      </c>
    </row>
    <row r="752" spans="1:6" x14ac:dyDescent="0.2">
      <c r="A752" s="102">
        <v>7376</v>
      </c>
      <c r="B752" s="102" t="s">
        <v>2551</v>
      </c>
      <c r="C752" s="102" t="s">
        <v>7265</v>
      </c>
      <c r="D752" s="102" t="s">
        <v>199</v>
      </c>
      <c r="E752" s="102">
        <v>10228680</v>
      </c>
      <c r="F752" s="102">
        <v>158140885</v>
      </c>
    </row>
    <row r="753" spans="1:6" x14ac:dyDescent="0.2">
      <c r="A753" s="102">
        <v>7379</v>
      </c>
      <c r="B753" s="102" t="s">
        <v>7637</v>
      </c>
      <c r="C753" s="102" t="s">
        <v>7543</v>
      </c>
      <c r="D753" s="102" t="s">
        <v>186</v>
      </c>
      <c r="E753" s="102">
        <v>38852352</v>
      </c>
      <c r="F753" s="102">
        <v>470230553</v>
      </c>
    </row>
    <row r="754" spans="1:6" x14ac:dyDescent="0.2">
      <c r="A754" s="102">
        <v>7379</v>
      </c>
      <c r="B754" s="102" t="s">
        <v>7637</v>
      </c>
      <c r="C754" s="102" t="s">
        <v>7543</v>
      </c>
      <c r="D754" s="102" t="s">
        <v>187</v>
      </c>
      <c r="E754" s="102">
        <v>49202857</v>
      </c>
      <c r="F754" s="102">
        <v>302946634</v>
      </c>
    </row>
    <row r="755" spans="1:6" x14ac:dyDescent="0.2">
      <c r="A755" s="102">
        <v>7379</v>
      </c>
      <c r="B755" s="102" t="s">
        <v>7637</v>
      </c>
      <c r="C755" s="102" t="s">
        <v>7543</v>
      </c>
      <c r="D755" s="102" t="s">
        <v>7866</v>
      </c>
      <c r="E755" s="102">
        <v>60466000</v>
      </c>
      <c r="F755" s="102">
        <v>476566771</v>
      </c>
    </row>
    <row r="756" spans="1:6" x14ac:dyDescent="0.2">
      <c r="A756" s="102">
        <v>7379</v>
      </c>
      <c r="B756" s="102" t="s">
        <v>7637</v>
      </c>
      <c r="C756" s="102" t="s">
        <v>7543</v>
      </c>
      <c r="D756" s="102" t="s">
        <v>172</v>
      </c>
      <c r="E756" s="102">
        <v>50249758</v>
      </c>
      <c r="F756" s="102">
        <v>293116677</v>
      </c>
    </row>
    <row r="757" spans="1:6" x14ac:dyDescent="0.2">
      <c r="A757" s="102">
        <v>7379</v>
      </c>
      <c r="B757" s="102" t="s">
        <v>7637</v>
      </c>
      <c r="C757" s="102" t="s">
        <v>7543</v>
      </c>
      <c r="D757" s="102" t="s">
        <v>96</v>
      </c>
      <c r="E757" s="102">
        <v>45351472</v>
      </c>
      <c r="F757" s="102">
        <v>506445573</v>
      </c>
    </row>
    <row r="758" spans="1:6" x14ac:dyDescent="0.2">
      <c r="A758" s="102">
        <v>7379</v>
      </c>
      <c r="B758" s="102" t="s">
        <v>7637</v>
      </c>
      <c r="C758" s="102" t="s">
        <v>7543</v>
      </c>
      <c r="D758" s="102" t="s">
        <v>190</v>
      </c>
      <c r="E758" s="102">
        <v>41902106</v>
      </c>
      <c r="F758" s="102">
        <v>522311484</v>
      </c>
    </row>
    <row r="759" spans="1:6" x14ac:dyDescent="0.2">
      <c r="A759" s="102">
        <v>7379</v>
      </c>
      <c r="B759" s="102" t="s">
        <v>7637</v>
      </c>
      <c r="C759" s="102" t="s">
        <v>7543</v>
      </c>
      <c r="D759" s="102" t="s">
        <v>236</v>
      </c>
      <c r="E759" s="102">
        <v>42841260</v>
      </c>
      <c r="F759" s="102">
        <v>510281179</v>
      </c>
    </row>
    <row r="760" spans="1:6" x14ac:dyDescent="0.2">
      <c r="A760" s="102">
        <v>7379</v>
      </c>
      <c r="B760" s="102" t="s">
        <v>7637</v>
      </c>
      <c r="C760" s="102" t="s">
        <v>7543</v>
      </c>
      <c r="D760" s="102" t="s">
        <v>7947</v>
      </c>
      <c r="E760" s="102">
        <v>20706286</v>
      </c>
      <c r="F760" s="102">
        <v>227084970</v>
      </c>
    </row>
    <row r="761" spans="1:6" x14ac:dyDescent="0.2">
      <c r="A761" s="102">
        <v>7379</v>
      </c>
      <c r="B761" s="102" t="s">
        <v>7637</v>
      </c>
      <c r="C761" s="102" t="s">
        <v>7543</v>
      </c>
      <c r="D761" s="102" t="s">
        <v>907</v>
      </c>
      <c r="E761" s="102">
        <v>33897314</v>
      </c>
      <c r="F761" s="102">
        <v>399085056</v>
      </c>
    </row>
    <row r="762" spans="1:6" x14ac:dyDescent="0.2">
      <c r="A762" s="102">
        <v>7379</v>
      </c>
      <c r="B762" s="102" t="s">
        <v>7637</v>
      </c>
      <c r="C762" s="102" t="s">
        <v>7543</v>
      </c>
      <c r="D762" s="102" t="s">
        <v>7961</v>
      </c>
      <c r="E762" s="102">
        <v>57233041</v>
      </c>
      <c r="F762" s="102">
        <v>809144766</v>
      </c>
    </row>
    <row r="763" spans="1:6" x14ac:dyDescent="0.2">
      <c r="A763" s="102">
        <v>7379</v>
      </c>
      <c r="B763" s="102" t="s">
        <v>7637</v>
      </c>
      <c r="C763" s="102" t="s">
        <v>7543</v>
      </c>
      <c r="D763" s="102" t="s">
        <v>7967</v>
      </c>
      <c r="E763" s="102">
        <v>91614406</v>
      </c>
      <c r="F763" s="102">
        <v>556328072</v>
      </c>
    </row>
    <row r="764" spans="1:6" x14ac:dyDescent="0.2">
      <c r="A764" s="102">
        <v>7381</v>
      </c>
      <c r="B764" s="102" t="s">
        <v>7657</v>
      </c>
      <c r="C764" s="102" t="s">
        <v>7544</v>
      </c>
      <c r="D764" s="102" t="s">
        <v>7873</v>
      </c>
      <c r="E764" s="102">
        <v>20884802</v>
      </c>
      <c r="F764" s="102">
        <v>353939986</v>
      </c>
    </row>
    <row r="765" spans="1:6" x14ac:dyDescent="0.2">
      <c r="A765" s="102">
        <v>7386</v>
      </c>
      <c r="B765" s="102" t="s">
        <v>7652</v>
      </c>
      <c r="C765" s="102" t="s">
        <v>7545</v>
      </c>
      <c r="D765" s="102" t="s">
        <v>7868</v>
      </c>
      <c r="E765" s="102">
        <v>0</v>
      </c>
      <c r="F765" s="102">
        <v>28768906</v>
      </c>
    </row>
    <row r="766" spans="1:6" x14ac:dyDescent="0.2">
      <c r="A766" s="102">
        <v>7388</v>
      </c>
      <c r="B766" s="102" t="s">
        <v>7640</v>
      </c>
      <c r="C766" s="102" t="s">
        <v>7546</v>
      </c>
      <c r="D766" s="102" t="s">
        <v>187</v>
      </c>
      <c r="E766" s="102">
        <v>18867950</v>
      </c>
      <c r="F766" s="102">
        <v>269692524</v>
      </c>
    </row>
    <row r="767" spans="1:6" x14ac:dyDescent="0.2">
      <c r="A767" s="102">
        <v>7388</v>
      </c>
      <c r="B767" s="102" t="s">
        <v>7640</v>
      </c>
      <c r="C767" s="102" t="s">
        <v>7546</v>
      </c>
      <c r="D767" s="102" t="s">
        <v>1482</v>
      </c>
      <c r="E767" s="102">
        <v>30515396</v>
      </c>
      <c r="F767" s="102">
        <v>388965731</v>
      </c>
    </row>
    <row r="768" spans="1:6" x14ac:dyDescent="0.2">
      <c r="A768" s="102">
        <v>7388</v>
      </c>
      <c r="B768" s="102" t="s">
        <v>7640</v>
      </c>
      <c r="C768" s="102" t="s">
        <v>7546</v>
      </c>
      <c r="D768" s="102" t="s">
        <v>202</v>
      </c>
      <c r="E768" s="102">
        <v>45685076</v>
      </c>
      <c r="F768" s="102">
        <v>532365928</v>
      </c>
    </row>
    <row r="769" spans="1:6" x14ac:dyDescent="0.2">
      <c r="A769" s="102">
        <v>7388</v>
      </c>
      <c r="B769" s="102" t="s">
        <v>7640</v>
      </c>
      <c r="C769" s="102" t="s">
        <v>7546</v>
      </c>
      <c r="D769" s="102" t="s">
        <v>8002</v>
      </c>
      <c r="E769" s="102">
        <v>78004910</v>
      </c>
      <c r="F769" s="102">
        <v>558498094</v>
      </c>
    </row>
    <row r="770" spans="1:6" x14ac:dyDescent="0.2">
      <c r="A770" s="102">
        <v>7388</v>
      </c>
      <c r="B770" s="102" t="s">
        <v>7640</v>
      </c>
      <c r="C770" s="102" t="s">
        <v>7546</v>
      </c>
      <c r="D770" s="102" t="s">
        <v>8005</v>
      </c>
      <c r="E770" s="102">
        <v>14140680</v>
      </c>
      <c r="F770" s="102">
        <v>292255127</v>
      </c>
    </row>
    <row r="771" spans="1:6" x14ac:dyDescent="0.2">
      <c r="A771" s="102">
        <v>7390</v>
      </c>
      <c r="B771" s="102" t="s">
        <v>7216</v>
      </c>
      <c r="C771" s="102" t="s">
        <v>7217</v>
      </c>
      <c r="D771" s="102" t="s">
        <v>414</v>
      </c>
      <c r="E771" s="102">
        <v>6902280</v>
      </c>
      <c r="F771" s="102">
        <v>82827360</v>
      </c>
    </row>
    <row r="772" spans="1:6" x14ac:dyDescent="0.2">
      <c r="A772" s="102">
        <v>7395</v>
      </c>
      <c r="B772" s="102" t="s">
        <v>7744</v>
      </c>
      <c r="C772" s="102" t="s">
        <v>7547</v>
      </c>
      <c r="D772" s="102" t="s">
        <v>7927</v>
      </c>
      <c r="E772" s="102">
        <v>10430112</v>
      </c>
      <c r="F772" s="102">
        <v>120296215</v>
      </c>
    </row>
    <row r="773" spans="1:6" x14ac:dyDescent="0.2">
      <c r="A773" s="102">
        <v>7411</v>
      </c>
      <c r="B773" s="102" t="s">
        <v>7815</v>
      </c>
      <c r="C773" s="102" t="s">
        <v>7548</v>
      </c>
      <c r="D773" s="102" t="s">
        <v>7980</v>
      </c>
      <c r="E773" s="102">
        <v>5368440</v>
      </c>
      <c r="F773" s="102">
        <v>64421279</v>
      </c>
    </row>
    <row r="774" spans="1:6" x14ac:dyDescent="0.2">
      <c r="A774" s="102">
        <v>7412</v>
      </c>
      <c r="B774" s="102" t="s">
        <v>7642</v>
      </c>
      <c r="C774" s="102" t="s">
        <v>7549</v>
      </c>
      <c r="D774" s="102" t="s">
        <v>7866</v>
      </c>
      <c r="E774" s="102">
        <v>52531741</v>
      </c>
      <c r="F774" s="102">
        <v>501292111</v>
      </c>
    </row>
    <row r="775" spans="1:6" x14ac:dyDescent="0.2">
      <c r="A775" s="102">
        <v>7418</v>
      </c>
      <c r="B775" s="102" t="s">
        <v>8400</v>
      </c>
      <c r="C775" s="102" t="s">
        <v>8011</v>
      </c>
      <c r="D775" s="102" t="s">
        <v>199</v>
      </c>
      <c r="E775" s="102">
        <v>7669200</v>
      </c>
      <c r="F775" s="102">
        <v>92030400</v>
      </c>
    </row>
    <row r="776" spans="1:6" x14ac:dyDescent="0.2">
      <c r="A776" s="102">
        <v>7423</v>
      </c>
      <c r="B776" s="102" t="s">
        <v>7859</v>
      </c>
      <c r="C776" s="102" t="s">
        <v>7550</v>
      </c>
      <c r="D776" s="102" t="s">
        <v>7948</v>
      </c>
      <c r="E776" s="102">
        <v>3067680</v>
      </c>
      <c r="F776" s="102">
        <v>36812160</v>
      </c>
    </row>
    <row r="777" spans="1:6" x14ac:dyDescent="0.2">
      <c r="A777" s="102">
        <v>7425</v>
      </c>
      <c r="B777" s="102" t="s">
        <v>7673</v>
      </c>
      <c r="C777" s="102" t="s">
        <v>7551</v>
      </c>
      <c r="D777" s="102" t="s">
        <v>7883</v>
      </c>
      <c r="E777" s="102">
        <v>3497155</v>
      </c>
      <c r="F777" s="102">
        <v>45115546</v>
      </c>
    </row>
    <row r="778" spans="1:6" x14ac:dyDescent="0.2">
      <c r="A778" s="102">
        <v>7436</v>
      </c>
      <c r="B778" s="102" t="s">
        <v>7847</v>
      </c>
      <c r="C778" s="102" t="s">
        <v>7552</v>
      </c>
      <c r="D778" s="102" t="s">
        <v>203</v>
      </c>
      <c r="E778" s="102">
        <v>5245733</v>
      </c>
      <c r="F778" s="102">
        <v>61317546</v>
      </c>
    </row>
    <row r="779" spans="1:6" x14ac:dyDescent="0.2">
      <c r="A779" s="102">
        <v>7446</v>
      </c>
      <c r="B779" s="102" t="s">
        <v>8401</v>
      </c>
      <c r="C779" s="102" t="s">
        <v>7553</v>
      </c>
      <c r="D779" s="102" t="s">
        <v>284</v>
      </c>
      <c r="E779" s="102">
        <v>11171160</v>
      </c>
      <c r="F779" s="102">
        <v>144475500</v>
      </c>
    </row>
    <row r="780" spans="1:6" x14ac:dyDescent="0.2">
      <c r="A780" s="102">
        <v>7450</v>
      </c>
      <c r="B780" s="102" t="s">
        <v>2552</v>
      </c>
      <c r="C780" s="102" t="s">
        <v>7245</v>
      </c>
      <c r="D780" s="102" t="s">
        <v>1827</v>
      </c>
      <c r="E780" s="102">
        <v>21470360</v>
      </c>
      <c r="F780" s="102">
        <v>255613255</v>
      </c>
    </row>
    <row r="781" spans="1:6" x14ac:dyDescent="0.2">
      <c r="A781" s="102">
        <v>7451</v>
      </c>
      <c r="B781" s="102" t="s">
        <v>7819</v>
      </c>
      <c r="C781" s="102" t="s">
        <v>7554</v>
      </c>
      <c r="D781" s="102" t="s">
        <v>7985</v>
      </c>
      <c r="E781" s="102">
        <v>5245733</v>
      </c>
      <c r="F781" s="102">
        <v>62948796</v>
      </c>
    </row>
    <row r="782" spans="1:6" x14ac:dyDescent="0.2">
      <c r="A782" s="102">
        <v>7452</v>
      </c>
      <c r="B782" s="102" t="s">
        <v>7799</v>
      </c>
      <c r="C782" s="102" t="s">
        <v>7555</v>
      </c>
      <c r="D782" s="102" t="s">
        <v>7970</v>
      </c>
      <c r="E782" s="102">
        <v>25025561</v>
      </c>
      <c r="F782" s="102">
        <v>233704470</v>
      </c>
    </row>
    <row r="783" spans="1:6" x14ac:dyDescent="0.2">
      <c r="A783" s="102">
        <v>7458</v>
      </c>
      <c r="B783" s="102" t="s">
        <v>2553</v>
      </c>
      <c r="C783" s="102" t="s">
        <v>7262</v>
      </c>
      <c r="D783" s="102" t="s">
        <v>206</v>
      </c>
      <c r="E783" s="102">
        <v>5368440</v>
      </c>
      <c r="F783" s="102">
        <v>64421280</v>
      </c>
    </row>
    <row r="784" spans="1:6" x14ac:dyDescent="0.2">
      <c r="A784" s="102">
        <v>7459</v>
      </c>
      <c r="B784" s="102" t="s">
        <v>7681</v>
      </c>
      <c r="C784" s="102" t="s">
        <v>7556</v>
      </c>
      <c r="D784" s="102" t="s">
        <v>248</v>
      </c>
      <c r="E784" s="102">
        <v>15869922</v>
      </c>
      <c r="F784" s="102">
        <v>205097767</v>
      </c>
    </row>
    <row r="785" spans="1:6" x14ac:dyDescent="0.2">
      <c r="A785" s="102">
        <v>7459</v>
      </c>
      <c r="B785" s="102" t="s">
        <v>7681</v>
      </c>
      <c r="C785" s="102" t="s">
        <v>7556</v>
      </c>
      <c r="D785" s="102" t="s">
        <v>8003</v>
      </c>
      <c r="E785" s="102">
        <v>19396572</v>
      </c>
      <c r="F785" s="102">
        <v>181363326</v>
      </c>
    </row>
    <row r="786" spans="1:6" x14ac:dyDescent="0.2">
      <c r="A786" s="102">
        <v>7460</v>
      </c>
      <c r="B786" s="102" t="s">
        <v>2554</v>
      </c>
      <c r="C786" s="102" t="s">
        <v>7197</v>
      </c>
      <c r="D786" s="102" t="s">
        <v>1855</v>
      </c>
      <c r="E786" s="102">
        <v>3834600</v>
      </c>
      <c r="F786" s="102">
        <v>46015199</v>
      </c>
    </row>
    <row r="787" spans="1:6" x14ac:dyDescent="0.2">
      <c r="A787" s="102">
        <v>7462</v>
      </c>
      <c r="B787" s="102" t="s">
        <v>2555</v>
      </c>
      <c r="C787" s="102" t="s">
        <v>7220</v>
      </c>
      <c r="D787" s="102" t="s">
        <v>190</v>
      </c>
      <c r="E787" s="102">
        <v>43933428</v>
      </c>
      <c r="F787" s="102">
        <v>507089507</v>
      </c>
    </row>
    <row r="788" spans="1:6" x14ac:dyDescent="0.2">
      <c r="A788" s="102">
        <v>7462</v>
      </c>
      <c r="B788" s="102" t="s">
        <v>2555</v>
      </c>
      <c r="C788" s="102" t="s">
        <v>7220</v>
      </c>
      <c r="D788" s="102" t="s">
        <v>414</v>
      </c>
      <c r="E788" s="102">
        <v>35162866</v>
      </c>
      <c r="F788" s="102">
        <v>237496951</v>
      </c>
    </row>
    <row r="789" spans="1:6" x14ac:dyDescent="0.2">
      <c r="A789" s="102">
        <v>7462</v>
      </c>
      <c r="B789" s="102" t="s">
        <v>2555</v>
      </c>
      <c r="C789" s="102" t="s">
        <v>7220</v>
      </c>
      <c r="D789" s="102" t="s">
        <v>150</v>
      </c>
      <c r="E789" s="102">
        <v>57114842</v>
      </c>
      <c r="F789" s="102">
        <v>639599533</v>
      </c>
    </row>
    <row r="790" spans="1:6" x14ac:dyDescent="0.2">
      <c r="A790" s="102">
        <v>7463</v>
      </c>
      <c r="B790" s="102" t="s">
        <v>2556</v>
      </c>
      <c r="C790" s="102" t="s">
        <v>7256</v>
      </c>
      <c r="D790" s="102" t="s">
        <v>230</v>
      </c>
      <c r="E790" s="102">
        <v>10934616</v>
      </c>
      <c r="F790" s="102">
        <v>137907473</v>
      </c>
    </row>
    <row r="791" spans="1:6" x14ac:dyDescent="0.2">
      <c r="A791" s="102">
        <v>7473</v>
      </c>
      <c r="B791" s="102" t="s">
        <v>2557</v>
      </c>
      <c r="C791" s="102" t="s">
        <v>7246</v>
      </c>
      <c r="D791" s="102" t="s">
        <v>557</v>
      </c>
      <c r="E791" s="102">
        <v>8799437</v>
      </c>
      <c r="F791" s="102">
        <v>102856910</v>
      </c>
    </row>
    <row r="792" spans="1:6" x14ac:dyDescent="0.2">
      <c r="A792" s="102">
        <v>7473</v>
      </c>
      <c r="B792" s="102" t="s">
        <v>2557</v>
      </c>
      <c r="C792" s="102" t="s">
        <v>7246</v>
      </c>
      <c r="D792" s="102" t="s">
        <v>186</v>
      </c>
      <c r="E792" s="102">
        <v>40136076</v>
      </c>
      <c r="F792" s="102">
        <v>241318026</v>
      </c>
    </row>
    <row r="793" spans="1:6" x14ac:dyDescent="0.2">
      <c r="A793" s="102">
        <v>7473</v>
      </c>
      <c r="B793" s="102" t="s">
        <v>2557</v>
      </c>
      <c r="C793" s="102" t="s">
        <v>7246</v>
      </c>
      <c r="D793" s="102" t="s">
        <v>642</v>
      </c>
      <c r="E793" s="102">
        <v>8434858</v>
      </c>
      <c r="F793" s="102">
        <v>42428710</v>
      </c>
    </row>
    <row r="794" spans="1:6" x14ac:dyDescent="0.2">
      <c r="A794" s="102">
        <v>7473</v>
      </c>
      <c r="B794" s="102" t="s">
        <v>2557</v>
      </c>
      <c r="C794" s="102" t="s">
        <v>7246</v>
      </c>
      <c r="D794" s="102" t="s">
        <v>172</v>
      </c>
      <c r="E794" s="102">
        <v>24638423</v>
      </c>
      <c r="F794" s="102">
        <v>293513754</v>
      </c>
    </row>
    <row r="795" spans="1:6" x14ac:dyDescent="0.2">
      <c r="A795" s="102">
        <v>7473</v>
      </c>
      <c r="B795" s="102" t="s">
        <v>2557</v>
      </c>
      <c r="C795" s="102" t="s">
        <v>7246</v>
      </c>
      <c r="D795" s="102" t="s">
        <v>107</v>
      </c>
      <c r="E795" s="102">
        <v>27233569</v>
      </c>
      <c r="F795" s="102">
        <v>229815733</v>
      </c>
    </row>
    <row r="796" spans="1:6" x14ac:dyDescent="0.2">
      <c r="A796" s="102">
        <v>7473</v>
      </c>
      <c r="B796" s="102" t="s">
        <v>2557</v>
      </c>
      <c r="C796" s="102" t="s">
        <v>7246</v>
      </c>
      <c r="D796" s="102" t="s">
        <v>174</v>
      </c>
      <c r="E796" s="102">
        <v>26178326</v>
      </c>
      <c r="F796" s="102">
        <v>277622234</v>
      </c>
    </row>
    <row r="797" spans="1:6" x14ac:dyDescent="0.2">
      <c r="A797" s="102">
        <v>7473</v>
      </c>
      <c r="B797" s="102" t="s">
        <v>2557</v>
      </c>
      <c r="C797" s="102" t="s">
        <v>7246</v>
      </c>
      <c r="D797" s="102" t="s">
        <v>217</v>
      </c>
      <c r="E797" s="102">
        <v>9452520</v>
      </c>
      <c r="F797" s="102">
        <v>103082936</v>
      </c>
    </row>
    <row r="798" spans="1:6" x14ac:dyDescent="0.2">
      <c r="A798" s="102">
        <v>7473</v>
      </c>
      <c r="B798" s="102" t="s">
        <v>2557</v>
      </c>
      <c r="C798" s="102" t="s">
        <v>7246</v>
      </c>
      <c r="D798" s="102" t="s">
        <v>7930</v>
      </c>
      <c r="E798" s="102">
        <v>27566593</v>
      </c>
      <c r="F798" s="102">
        <v>57762010</v>
      </c>
    </row>
    <row r="799" spans="1:6" x14ac:dyDescent="0.2">
      <c r="A799" s="102">
        <v>7473</v>
      </c>
      <c r="B799" s="102" t="s">
        <v>2557</v>
      </c>
      <c r="C799" s="102" t="s">
        <v>7246</v>
      </c>
      <c r="D799" s="102" t="s">
        <v>194</v>
      </c>
      <c r="E799" s="102">
        <v>9161835</v>
      </c>
      <c r="F799" s="102">
        <v>29856208</v>
      </c>
    </row>
    <row r="800" spans="1:6" x14ac:dyDescent="0.2">
      <c r="A800" s="102">
        <v>7473</v>
      </c>
      <c r="B800" s="102" t="s">
        <v>2557</v>
      </c>
      <c r="C800" s="102" t="s">
        <v>7246</v>
      </c>
      <c r="D800" s="102" t="s">
        <v>907</v>
      </c>
      <c r="E800" s="102">
        <v>9954252</v>
      </c>
      <c r="F800" s="102">
        <v>113184901</v>
      </c>
    </row>
    <row r="801" spans="1:6" x14ac:dyDescent="0.2">
      <c r="A801" s="102">
        <v>7473</v>
      </c>
      <c r="B801" s="102" t="s">
        <v>2557</v>
      </c>
      <c r="C801" s="102" t="s">
        <v>7246</v>
      </c>
      <c r="D801" s="102" t="s">
        <v>856</v>
      </c>
      <c r="E801" s="102">
        <v>10997078</v>
      </c>
      <c r="F801" s="102">
        <v>107106056</v>
      </c>
    </row>
    <row r="802" spans="1:6" x14ac:dyDescent="0.2">
      <c r="A802" s="102">
        <v>7473</v>
      </c>
      <c r="B802" s="102" t="s">
        <v>2557</v>
      </c>
      <c r="C802" s="102" t="s">
        <v>7246</v>
      </c>
      <c r="D802" s="102" t="s">
        <v>7960</v>
      </c>
      <c r="E802" s="102">
        <v>15029340</v>
      </c>
      <c r="F802" s="102">
        <v>181875237</v>
      </c>
    </row>
    <row r="803" spans="1:6" x14ac:dyDescent="0.2">
      <c r="A803" s="102">
        <v>7473</v>
      </c>
      <c r="B803" s="102" t="s">
        <v>2557</v>
      </c>
      <c r="C803" s="102" t="s">
        <v>7246</v>
      </c>
      <c r="D803" s="102" t="s">
        <v>330</v>
      </c>
      <c r="E803" s="102">
        <v>19548440</v>
      </c>
      <c r="F803" s="102">
        <v>60937186</v>
      </c>
    </row>
    <row r="804" spans="1:6" x14ac:dyDescent="0.2">
      <c r="A804" s="102">
        <v>7473</v>
      </c>
      <c r="B804" s="102" t="s">
        <v>2557</v>
      </c>
      <c r="C804" s="102" t="s">
        <v>7246</v>
      </c>
      <c r="D804" s="102" t="s">
        <v>199</v>
      </c>
      <c r="E804" s="102">
        <v>0</v>
      </c>
      <c r="F804" s="102">
        <v>118070567</v>
      </c>
    </row>
    <row r="805" spans="1:6" x14ac:dyDescent="0.2">
      <c r="A805" s="102">
        <v>7473</v>
      </c>
      <c r="B805" s="102" t="s">
        <v>2557</v>
      </c>
      <c r="C805" s="102" t="s">
        <v>7246</v>
      </c>
      <c r="D805" s="102" t="s">
        <v>7989</v>
      </c>
      <c r="E805" s="102">
        <v>65104496</v>
      </c>
      <c r="F805" s="102">
        <v>136138601</v>
      </c>
    </row>
    <row r="806" spans="1:6" x14ac:dyDescent="0.2">
      <c r="A806" s="102">
        <v>7473</v>
      </c>
      <c r="B806" s="102" t="s">
        <v>2557</v>
      </c>
      <c r="C806" s="102" t="s">
        <v>7246</v>
      </c>
      <c r="D806" s="102" t="s">
        <v>90</v>
      </c>
      <c r="E806" s="102">
        <v>17687355</v>
      </c>
      <c r="F806" s="102">
        <v>88232655</v>
      </c>
    </row>
    <row r="807" spans="1:6" x14ac:dyDescent="0.2">
      <c r="A807" s="102">
        <v>7473</v>
      </c>
      <c r="B807" s="102" t="s">
        <v>2557</v>
      </c>
      <c r="C807" s="102" t="s">
        <v>7246</v>
      </c>
      <c r="D807" s="102" t="s">
        <v>150</v>
      </c>
      <c r="E807" s="102">
        <v>7905744</v>
      </c>
      <c r="F807" s="102">
        <v>84900816</v>
      </c>
    </row>
    <row r="808" spans="1:6" x14ac:dyDescent="0.2">
      <c r="A808" s="102">
        <v>7473</v>
      </c>
      <c r="B808" s="102" t="s">
        <v>2557</v>
      </c>
      <c r="C808" s="102" t="s">
        <v>7246</v>
      </c>
      <c r="D808" s="102" t="s">
        <v>7996</v>
      </c>
      <c r="E808" s="102">
        <v>26902683</v>
      </c>
      <c r="F808" s="102">
        <v>91453780</v>
      </c>
    </row>
    <row r="809" spans="1:6" x14ac:dyDescent="0.2">
      <c r="A809" s="102">
        <v>7473</v>
      </c>
      <c r="B809" s="102" t="s">
        <v>2557</v>
      </c>
      <c r="C809" s="102" t="s">
        <v>7246</v>
      </c>
      <c r="D809" s="102" t="s">
        <v>202</v>
      </c>
      <c r="E809" s="102">
        <v>19592496</v>
      </c>
      <c r="F809" s="102">
        <v>463638841</v>
      </c>
    </row>
    <row r="810" spans="1:6" x14ac:dyDescent="0.2">
      <c r="A810" s="102">
        <v>7475</v>
      </c>
      <c r="B810" s="102" t="s">
        <v>7829</v>
      </c>
      <c r="C810" s="102" t="s">
        <v>7557</v>
      </c>
      <c r="D810" s="102" t="s">
        <v>90</v>
      </c>
      <c r="E810" s="102">
        <v>6135360</v>
      </c>
      <c r="F810" s="102">
        <v>73624319</v>
      </c>
    </row>
    <row r="811" spans="1:6" x14ac:dyDescent="0.2">
      <c r="A811" s="102">
        <v>7476</v>
      </c>
      <c r="B811" s="102" t="s">
        <v>2558</v>
      </c>
      <c r="C811" s="102" t="s">
        <v>7187</v>
      </c>
      <c r="D811" s="102" t="s">
        <v>1879</v>
      </c>
      <c r="E811" s="102">
        <v>8761848</v>
      </c>
      <c r="F811" s="102">
        <v>95085876</v>
      </c>
    </row>
    <row r="812" spans="1:6" x14ac:dyDescent="0.2">
      <c r="A812" s="102">
        <v>7480</v>
      </c>
      <c r="B812" s="102" t="s">
        <v>7695</v>
      </c>
      <c r="C812" s="102" t="s">
        <v>7558</v>
      </c>
      <c r="D812" s="102" t="s">
        <v>173</v>
      </c>
      <c r="E812" s="102">
        <v>4371444</v>
      </c>
      <c r="F812" s="102">
        <v>52457327</v>
      </c>
    </row>
    <row r="813" spans="1:6" x14ac:dyDescent="0.2">
      <c r="A813" s="102">
        <v>7481</v>
      </c>
      <c r="B813" s="102" t="s">
        <v>7730</v>
      </c>
      <c r="C813" s="102" t="s">
        <v>7559</v>
      </c>
      <c r="D813" s="102" t="s">
        <v>7921</v>
      </c>
      <c r="E813" s="102">
        <v>17530128</v>
      </c>
      <c r="F813" s="102">
        <v>202439176</v>
      </c>
    </row>
    <row r="814" spans="1:6" x14ac:dyDescent="0.2">
      <c r="A814" s="102">
        <v>7481</v>
      </c>
      <c r="B814" s="102" t="s">
        <v>7730</v>
      </c>
      <c r="C814" s="102" t="s">
        <v>7559</v>
      </c>
      <c r="D814" s="102" t="s">
        <v>531</v>
      </c>
      <c r="E814" s="102">
        <v>34029072</v>
      </c>
      <c r="F814" s="102">
        <v>364948615</v>
      </c>
    </row>
    <row r="815" spans="1:6" x14ac:dyDescent="0.2">
      <c r="A815" s="102">
        <v>7481</v>
      </c>
      <c r="B815" s="102" t="s">
        <v>7730</v>
      </c>
      <c r="C815" s="102" t="s">
        <v>7559</v>
      </c>
      <c r="D815" s="102" t="s">
        <v>66</v>
      </c>
      <c r="E815" s="102">
        <v>46403280</v>
      </c>
      <c r="F815" s="102">
        <v>425829142</v>
      </c>
    </row>
    <row r="816" spans="1:6" x14ac:dyDescent="0.2">
      <c r="A816" s="102">
        <v>7482</v>
      </c>
      <c r="B816" s="102" t="s">
        <v>7816</v>
      </c>
      <c r="C816" s="102" t="s">
        <v>7560</v>
      </c>
      <c r="D816" s="102" t="s">
        <v>7981</v>
      </c>
      <c r="E816" s="102">
        <v>5245733</v>
      </c>
      <c r="F816" s="102">
        <v>62948796</v>
      </c>
    </row>
    <row r="817" spans="1:6" x14ac:dyDescent="0.2">
      <c r="A817" s="102">
        <v>7487</v>
      </c>
      <c r="B817" s="102" t="s">
        <v>7709</v>
      </c>
      <c r="C817" s="102" t="s">
        <v>7561</v>
      </c>
      <c r="D817" s="102" t="s">
        <v>7904</v>
      </c>
      <c r="E817" s="102">
        <v>4371444</v>
      </c>
      <c r="F817" s="102">
        <v>52457327</v>
      </c>
    </row>
    <row r="818" spans="1:6" x14ac:dyDescent="0.2">
      <c r="A818" s="102">
        <v>7488</v>
      </c>
      <c r="B818" s="102" t="s">
        <v>2559</v>
      </c>
      <c r="C818" s="102" t="s">
        <v>7210</v>
      </c>
      <c r="D818" s="102" t="s">
        <v>431</v>
      </c>
      <c r="E818" s="102">
        <v>3527832</v>
      </c>
      <c r="F818" s="102">
        <v>42333983</v>
      </c>
    </row>
    <row r="819" spans="1:6" x14ac:dyDescent="0.2">
      <c r="A819" s="102">
        <v>7491</v>
      </c>
      <c r="B819" s="102" t="s">
        <v>2560</v>
      </c>
      <c r="C819" s="102" t="s">
        <v>7229</v>
      </c>
      <c r="D819" s="102" t="s">
        <v>188</v>
      </c>
      <c r="E819" s="102">
        <v>6994310</v>
      </c>
      <c r="F819" s="102">
        <v>83931719</v>
      </c>
    </row>
    <row r="820" spans="1:6" x14ac:dyDescent="0.2">
      <c r="A820" s="102">
        <v>7495</v>
      </c>
      <c r="B820" s="102" t="s">
        <v>8402</v>
      </c>
      <c r="C820" s="102" t="s">
        <v>7239</v>
      </c>
      <c r="D820" s="102" t="s">
        <v>907</v>
      </c>
      <c r="E820" s="102">
        <v>20982930</v>
      </c>
      <c r="F820" s="102">
        <v>90456714</v>
      </c>
    </row>
    <row r="821" spans="1:6" x14ac:dyDescent="0.2">
      <c r="A821" s="102">
        <v>7498</v>
      </c>
      <c r="B821" s="102" t="s">
        <v>2561</v>
      </c>
      <c r="C821" s="102" t="s">
        <v>7203</v>
      </c>
      <c r="D821" s="102" t="s">
        <v>309</v>
      </c>
      <c r="E821" s="102">
        <v>9480240</v>
      </c>
      <c r="F821" s="102">
        <v>110270160</v>
      </c>
    </row>
    <row r="822" spans="1:6" x14ac:dyDescent="0.2">
      <c r="A822" s="102">
        <v>7499</v>
      </c>
      <c r="B822" s="102" t="s">
        <v>7682</v>
      </c>
      <c r="C822" s="102" t="s">
        <v>7562</v>
      </c>
      <c r="D822" s="102" t="s">
        <v>248</v>
      </c>
      <c r="E822" s="102">
        <v>55075468</v>
      </c>
      <c r="F822" s="102">
        <v>695914752</v>
      </c>
    </row>
    <row r="823" spans="1:6" x14ac:dyDescent="0.2">
      <c r="A823" s="102">
        <v>7502</v>
      </c>
      <c r="B823" s="102" t="s">
        <v>2562</v>
      </c>
      <c r="C823" s="102" t="s">
        <v>7283</v>
      </c>
      <c r="D823" s="102" t="s">
        <v>228</v>
      </c>
      <c r="E823" s="102">
        <v>3067680</v>
      </c>
      <c r="F823" s="102">
        <v>34904266</v>
      </c>
    </row>
    <row r="824" spans="1:6" x14ac:dyDescent="0.2">
      <c r="A824" s="102">
        <v>7504</v>
      </c>
      <c r="B824" s="102" t="s">
        <v>7774</v>
      </c>
      <c r="C824" s="102" t="s">
        <v>7563</v>
      </c>
      <c r="D824" s="102" t="s">
        <v>195</v>
      </c>
      <c r="E824" s="102">
        <v>5070875</v>
      </c>
      <c r="F824" s="102">
        <v>60850500</v>
      </c>
    </row>
    <row r="825" spans="1:6" x14ac:dyDescent="0.2">
      <c r="A825" s="102">
        <v>7508</v>
      </c>
      <c r="B825" s="102" t="s">
        <v>7758</v>
      </c>
      <c r="C825" s="102" t="s">
        <v>7564</v>
      </c>
      <c r="D825" s="102" t="s">
        <v>7937</v>
      </c>
      <c r="E825" s="102">
        <v>3834600</v>
      </c>
      <c r="F825" s="102">
        <v>46015199</v>
      </c>
    </row>
    <row r="826" spans="1:6" x14ac:dyDescent="0.2">
      <c r="A826" s="102">
        <v>7510</v>
      </c>
      <c r="B826" s="102" t="s">
        <v>7650</v>
      </c>
      <c r="C826" s="102" t="s">
        <v>7565</v>
      </c>
      <c r="D826" s="102" t="s">
        <v>130</v>
      </c>
      <c r="E826" s="102">
        <v>19420632</v>
      </c>
      <c r="F826" s="102">
        <v>214813384</v>
      </c>
    </row>
    <row r="827" spans="1:6" x14ac:dyDescent="0.2">
      <c r="A827" s="102">
        <v>7510</v>
      </c>
      <c r="B827" s="102" t="s">
        <v>7650</v>
      </c>
      <c r="C827" s="102" t="s">
        <v>7565</v>
      </c>
      <c r="D827" s="102" t="s">
        <v>558</v>
      </c>
      <c r="E827" s="102">
        <v>37078272</v>
      </c>
      <c r="F827" s="102">
        <v>380501207</v>
      </c>
    </row>
    <row r="828" spans="1:6" x14ac:dyDescent="0.2">
      <c r="A828" s="102">
        <v>7510</v>
      </c>
      <c r="B828" s="102" t="s">
        <v>7650</v>
      </c>
      <c r="C828" s="102" t="s">
        <v>7565</v>
      </c>
      <c r="D828" s="102" t="s">
        <v>7890</v>
      </c>
      <c r="E828" s="102">
        <v>14092848</v>
      </c>
      <c r="F828" s="102">
        <v>136116288</v>
      </c>
    </row>
    <row r="829" spans="1:6" x14ac:dyDescent="0.2">
      <c r="A829" s="102">
        <v>7510</v>
      </c>
      <c r="B829" s="102" t="s">
        <v>7650</v>
      </c>
      <c r="C829" s="102" t="s">
        <v>7565</v>
      </c>
      <c r="D829" s="102" t="s">
        <v>7899</v>
      </c>
      <c r="E829" s="102">
        <v>28191240</v>
      </c>
      <c r="F829" s="102">
        <v>172885076</v>
      </c>
    </row>
    <row r="830" spans="1:6" x14ac:dyDescent="0.2">
      <c r="A830" s="102">
        <v>7510</v>
      </c>
      <c r="B830" s="102" t="s">
        <v>7650</v>
      </c>
      <c r="C830" s="102" t="s">
        <v>7565</v>
      </c>
      <c r="D830" s="102" t="s">
        <v>7900</v>
      </c>
      <c r="E830" s="102">
        <v>20457360</v>
      </c>
      <c r="F830" s="102">
        <v>161923260</v>
      </c>
    </row>
    <row r="831" spans="1:6" x14ac:dyDescent="0.2">
      <c r="A831" s="102">
        <v>7510</v>
      </c>
      <c r="B831" s="102" t="s">
        <v>7650</v>
      </c>
      <c r="C831" s="102" t="s">
        <v>7565</v>
      </c>
      <c r="D831" s="102" t="s">
        <v>7902</v>
      </c>
      <c r="E831" s="102">
        <v>17186400</v>
      </c>
      <c r="F831" s="102">
        <v>194378183</v>
      </c>
    </row>
    <row r="832" spans="1:6" x14ac:dyDescent="0.2">
      <c r="A832" s="102">
        <v>7510</v>
      </c>
      <c r="B832" s="102" t="s">
        <v>7650</v>
      </c>
      <c r="C832" s="102" t="s">
        <v>7565</v>
      </c>
      <c r="D832" s="102" t="s">
        <v>7928</v>
      </c>
      <c r="E832" s="102">
        <v>11858616</v>
      </c>
      <c r="F832" s="102">
        <v>130788504</v>
      </c>
    </row>
    <row r="833" spans="1:6" x14ac:dyDescent="0.2">
      <c r="A833" s="102">
        <v>7510</v>
      </c>
      <c r="B833" s="102" t="s">
        <v>7650</v>
      </c>
      <c r="C833" s="102" t="s">
        <v>7565</v>
      </c>
      <c r="D833" s="102" t="s">
        <v>7943</v>
      </c>
      <c r="E833" s="102">
        <v>10655568</v>
      </c>
      <c r="F833" s="102">
        <v>102800448</v>
      </c>
    </row>
    <row r="834" spans="1:6" x14ac:dyDescent="0.2">
      <c r="A834" s="102">
        <v>7510</v>
      </c>
      <c r="B834" s="102" t="s">
        <v>7650</v>
      </c>
      <c r="C834" s="102" t="s">
        <v>7565</v>
      </c>
      <c r="D834" s="102" t="s">
        <v>250</v>
      </c>
      <c r="E834" s="102">
        <v>20572121</v>
      </c>
      <c r="F834" s="102">
        <v>221856603</v>
      </c>
    </row>
    <row r="835" spans="1:6" x14ac:dyDescent="0.2">
      <c r="A835" s="102">
        <v>7510</v>
      </c>
      <c r="B835" s="102" t="s">
        <v>7650</v>
      </c>
      <c r="C835" s="102" t="s">
        <v>7565</v>
      </c>
      <c r="D835" s="102" t="s">
        <v>237</v>
      </c>
      <c r="E835" s="102">
        <v>17186400</v>
      </c>
      <c r="F835" s="102">
        <v>104149583</v>
      </c>
    </row>
    <row r="836" spans="1:6" x14ac:dyDescent="0.2">
      <c r="A836" s="102">
        <v>7510</v>
      </c>
      <c r="B836" s="102" t="s">
        <v>7650</v>
      </c>
      <c r="C836" s="102" t="s">
        <v>7565</v>
      </c>
      <c r="D836" s="102" t="s">
        <v>284</v>
      </c>
      <c r="E836" s="102">
        <v>34888392</v>
      </c>
      <c r="F836" s="102">
        <v>350436276</v>
      </c>
    </row>
    <row r="837" spans="1:6" x14ac:dyDescent="0.2">
      <c r="A837" s="102">
        <v>7510</v>
      </c>
      <c r="B837" s="102" t="s">
        <v>7650</v>
      </c>
      <c r="C837" s="102" t="s">
        <v>7565</v>
      </c>
      <c r="D837" s="102" t="s">
        <v>629</v>
      </c>
      <c r="E837" s="102">
        <v>8538204</v>
      </c>
      <c r="F837" s="102">
        <v>86646956</v>
      </c>
    </row>
    <row r="838" spans="1:6" x14ac:dyDescent="0.2">
      <c r="A838" s="102">
        <v>7510</v>
      </c>
      <c r="B838" s="102" t="s">
        <v>7650</v>
      </c>
      <c r="C838" s="102" t="s">
        <v>7565</v>
      </c>
      <c r="D838" s="102" t="s">
        <v>260</v>
      </c>
      <c r="E838" s="102">
        <v>17254037</v>
      </c>
      <c r="F838" s="102">
        <v>176967089</v>
      </c>
    </row>
    <row r="839" spans="1:6" x14ac:dyDescent="0.2">
      <c r="A839" s="102">
        <v>7510</v>
      </c>
      <c r="B839" s="102" t="s">
        <v>7650</v>
      </c>
      <c r="C839" s="102" t="s">
        <v>7565</v>
      </c>
      <c r="D839" s="102" t="s">
        <v>7970</v>
      </c>
      <c r="E839" s="102">
        <v>27326376</v>
      </c>
      <c r="F839" s="102">
        <v>276304674</v>
      </c>
    </row>
    <row r="840" spans="1:6" x14ac:dyDescent="0.2">
      <c r="A840" s="102">
        <v>7510</v>
      </c>
      <c r="B840" s="102" t="s">
        <v>7650</v>
      </c>
      <c r="C840" s="102" t="s">
        <v>7565</v>
      </c>
      <c r="D840" s="102" t="s">
        <v>199</v>
      </c>
      <c r="E840" s="102">
        <v>38065104</v>
      </c>
      <c r="F840" s="102">
        <v>381581567</v>
      </c>
    </row>
    <row r="841" spans="1:6" x14ac:dyDescent="0.2">
      <c r="A841" s="102">
        <v>7510</v>
      </c>
      <c r="B841" s="102" t="s">
        <v>7650</v>
      </c>
      <c r="C841" s="102" t="s">
        <v>7565</v>
      </c>
      <c r="D841" s="102" t="s">
        <v>331</v>
      </c>
      <c r="E841" s="102">
        <v>9796248</v>
      </c>
      <c r="F841" s="102">
        <v>99636792</v>
      </c>
    </row>
    <row r="842" spans="1:6" x14ac:dyDescent="0.2">
      <c r="A842" s="102">
        <v>7510</v>
      </c>
      <c r="B842" s="102" t="s">
        <v>7650</v>
      </c>
      <c r="C842" s="102" t="s">
        <v>7565</v>
      </c>
      <c r="D842" s="102" t="s">
        <v>230</v>
      </c>
      <c r="E842" s="102">
        <v>9646560</v>
      </c>
      <c r="F842" s="102">
        <v>96402840</v>
      </c>
    </row>
    <row r="843" spans="1:6" x14ac:dyDescent="0.2">
      <c r="A843" s="102">
        <v>7512</v>
      </c>
      <c r="B843" s="102" t="s">
        <v>8027</v>
      </c>
      <c r="C843" s="102" t="s">
        <v>7566</v>
      </c>
      <c r="D843" s="102" t="s">
        <v>8028</v>
      </c>
      <c r="E843" s="102">
        <v>5644531</v>
      </c>
      <c r="F843" s="102">
        <v>67734372</v>
      </c>
    </row>
    <row r="844" spans="1:6" x14ac:dyDescent="0.2">
      <c r="A844" s="102">
        <v>7513</v>
      </c>
      <c r="B844" s="102" t="s">
        <v>2563</v>
      </c>
      <c r="C844" s="102" t="s">
        <v>7182</v>
      </c>
      <c r="D844" s="102" t="s">
        <v>10220</v>
      </c>
      <c r="E844" s="102">
        <v>2944973</v>
      </c>
      <c r="F844" s="102">
        <v>34423885</v>
      </c>
    </row>
    <row r="845" spans="1:6" x14ac:dyDescent="0.2">
      <c r="A845" s="102">
        <v>7514</v>
      </c>
      <c r="B845" s="102" t="s">
        <v>7737</v>
      </c>
      <c r="C845" s="102" t="s">
        <v>7567</v>
      </c>
      <c r="D845" s="102" t="s">
        <v>7923</v>
      </c>
      <c r="E845" s="102">
        <v>3497155</v>
      </c>
      <c r="F845" s="102">
        <v>41853049</v>
      </c>
    </row>
    <row r="846" spans="1:6" x14ac:dyDescent="0.2">
      <c r="A846" s="102">
        <v>7517</v>
      </c>
      <c r="B846" s="102" t="s">
        <v>8403</v>
      </c>
      <c r="C846" s="102" t="s">
        <v>7707</v>
      </c>
      <c r="D846" s="102" t="s">
        <v>7902</v>
      </c>
      <c r="E846" s="102">
        <v>13804560</v>
      </c>
      <c r="F846" s="102">
        <v>108649882</v>
      </c>
    </row>
    <row r="847" spans="1:6" x14ac:dyDescent="0.2">
      <c r="A847" s="102">
        <v>7520</v>
      </c>
      <c r="B847" s="102" t="s">
        <v>7759</v>
      </c>
      <c r="C847" s="102" t="s">
        <v>7568</v>
      </c>
      <c r="D847" s="102" t="s">
        <v>7940</v>
      </c>
      <c r="E847" s="102">
        <v>5889946</v>
      </c>
      <c r="F847" s="102">
        <v>70679352</v>
      </c>
    </row>
    <row r="848" spans="1:6" x14ac:dyDescent="0.2">
      <c r="A848" s="102">
        <v>7521</v>
      </c>
      <c r="B848" s="102" t="s">
        <v>7691</v>
      </c>
      <c r="C848" s="102" t="s">
        <v>7569</v>
      </c>
      <c r="D848" s="102" t="s">
        <v>7893</v>
      </c>
      <c r="E848" s="102">
        <v>4371444</v>
      </c>
      <c r="F848" s="102">
        <v>52457327</v>
      </c>
    </row>
    <row r="849" spans="1:6" x14ac:dyDescent="0.2">
      <c r="A849" s="102">
        <v>7523</v>
      </c>
      <c r="B849" s="102" t="s">
        <v>7711</v>
      </c>
      <c r="C849" s="102" t="s">
        <v>7570</v>
      </c>
      <c r="D849" s="102" t="s">
        <v>7907</v>
      </c>
      <c r="E849" s="102">
        <v>5245733</v>
      </c>
      <c r="F849" s="102">
        <v>59686298</v>
      </c>
    </row>
    <row r="850" spans="1:6" x14ac:dyDescent="0.2">
      <c r="A850" s="102">
        <v>7524</v>
      </c>
      <c r="B850" s="102" t="s">
        <v>7781</v>
      </c>
      <c r="C850" s="102" t="s">
        <v>7571</v>
      </c>
      <c r="D850" s="102" t="s">
        <v>7954</v>
      </c>
      <c r="E850" s="102">
        <v>4448136</v>
      </c>
      <c r="F850" s="102">
        <v>51302797</v>
      </c>
    </row>
    <row r="851" spans="1:6" x14ac:dyDescent="0.2">
      <c r="A851" s="102">
        <v>7526</v>
      </c>
      <c r="B851" s="102" t="s">
        <v>7792</v>
      </c>
      <c r="C851" s="102" t="s">
        <v>7572</v>
      </c>
      <c r="D851" s="102" t="s">
        <v>7963</v>
      </c>
      <c r="E851" s="102">
        <v>5070875</v>
      </c>
      <c r="F851" s="102">
        <v>60850500</v>
      </c>
    </row>
    <row r="852" spans="1:6" x14ac:dyDescent="0.2">
      <c r="A852" s="102">
        <v>7527</v>
      </c>
      <c r="B852" s="102" t="s">
        <v>7658</v>
      </c>
      <c r="C852" s="102" t="s">
        <v>7573</v>
      </c>
      <c r="D852" s="102" t="s">
        <v>7874</v>
      </c>
      <c r="E852" s="102">
        <v>3497155</v>
      </c>
      <c r="F852" s="102">
        <v>41965859</v>
      </c>
    </row>
    <row r="853" spans="1:6" x14ac:dyDescent="0.2">
      <c r="A853" s="102">
        <v>7528</v>
      </c>
      <c r="B853" s="102" t="s">
        <v>7791</v>
      </c>
      <c r="C853" s="102" t="s">
        <v>7574</v>
      </c>
      <c r="D853" s="102" t="s">
        <v>7962</v>
      </c>
      <c r="E853" s="102">
        <v>5070875</v>
      </c>
      <c r="F853" s="102">
        <v>60850500</v>
      </c>
    </row>
    <row r="854" spans="1:6" x14ac:dyDescent="0.2">
      <c r="A854" s="102">
        <v>7529</v>
      </c>
      <c r="B854" s="102" t="s">
        <v>8404</v>
      </c>
      <c r="C854" s="102" t="s">
        <v>7249</v>
      </c>
      <c r="D854" s="102" t="s">
        <v>384</v>
      </c>
      <c r="E854" s="102">
        <v>5644531</v>
      </c>
      <c r="F854" s="102">
        <v>67703828</v>
      </c>
    </row>
    <row r="855" spans="1:6" x14ac:dyDescent="0.2">
      <c r="A855" s="102">
        <v>7531</v>
      </c>
      <c r="B855" s="102" t="s">
        <v>2564</v>
      </c>
      <c r="C855" s="102" t="s">
        <v>7251</v>
      </c>
      <c r="D855" s="102" t="s">
        <v>2018</v>
      </c>
      <c r="E855" s="102">
        <v>6135360</v>
      </c>
      <c r="F855" s="102">
        <v>74578266</v>
      </c>
    </row>
    <row r="856" spans="1:6" x14ac:dyDescent="0.2">
      <c r="A856" s="102">
        <v>7532</v>
      </c>
      <c r="B856" s="102" t="s">
        <v>7692</v>
      </c>
      <c r="C856" s="102" t="s">
        <v>7575</v>
      </c>
      <c r="D856" s="102" t="s">
        <v>7894</v>
      </c>
      <c r="E856" s="102">
        <v>5070875</v>
      </c>
      <c r="F856" s="102">
        <v>60850500</v>
      </c>
    </row>
    <row r="857" spans="1:6" x14ac:dyDescent="0.2">
      <c r="A857" s="102">
        <v>7533</v>
      </c>
      <c r="B857" s="102" t="s">
        <v>7851</v>
      </c>
      <c r="C857" s="102" t="s">
        <v>7576</v>
      </c>
      <c r="D857" s="102" t="s">
        <v>8005</v>
      </c>
      <c r="E857" s="102">
        <v>6120022</v>
      </c>
      <c r="F857" s="102">
        <v>73440264</v>
      </c>
    </row>
    <row r="858" spans="1:6" x14ac:dyDescent="0.2">
      <c r="A858" s="102">
        <v>7534</v>
      </c>
      <c r="B858" s="102" t="s">
        <v>7753</v>
      </c>
      <c r="C858" s="102" t="s">
        <v>7577</v>
      </c>
      <c r="D858" s="102" t="s">
        <v>7933</v>
      </c>
      <c r="E858" s="102">
        <v>5070875</v>
      </c>
      <c r="F858" s="102">
        <v>59273626</v>
      </c>
    </row>
    <row r="859" spans="1:6" x14ac:dyDescent="0.2">
      <c r="A859" s="102">
        <v>7535</v>
      </c>
      <c r="B859" s="102" t="s">
        <v>8427</v>
      </c>
      <c r="C859" s="102" t="s">
        <v>7272</v>
      </c>
      <c r="D859" s="102" t="s">
        <v>8428</v>
      </c>
      <c r="E859" s="102">
        <v>3834600</v>
      </c>
      <c r="F859" s="102">
        <v>49592500</v>
      </c>
    </row>
    <row r="860" spans="1:6" x14ac:dyDescent="0.2">
      <c r="A860" s="102">
        <v>7536</v>
      </c>
      <c r="B860" s="102" t="s">
        <v>7826</v>
      </c>
      <c r="C860" s="102" t="s">
        <v>7578</v>
      </c>
      <c r="D860" s="102" t="s">
        <v>7994</v>
      </c>
      <c r="E860" s="102">
        <v>3497155</v>
      </c>
      <c r="F860" s="102">
        <v>41965859</v>
      </c>
    </row>
    <row r="861" spans="1:6" x14ac:dyDescent="0.2">
      <c r="A861" s="102">
        <v>7537</v>
      </c>
      <c r="B861" s="102" t="s">
        <v>7764</v>
      </c>
      <c r="C861" s="102" t="s">
        <v>7579</v>
      </c>
      <c r="D861" s="102" t="s">
        <v>7946</v>
      </c>
      <c r="E861" s="102">
        <v>5070875</v>
      </c>
      <c r="F861" s="102">
        <v>59273626</v>
      </c>
    </row>
    <row r="862" spans="1:6" x14ac:dyDescent="0.2">
      <c r="A862" s="102">
        <v>7538</v>
      </c>
      <c r="B862" s="102" t="s">
        <v>7677</v>
      </c>
      <c r="C862" s="102" t="s">
        <v>7580</v>
      </c>
      <c r="D862" s="102" t="s">
        <v>7887</v>
      </c>
      <c r="E862" s="102">
        <v>4371444</v>
      </c>
      <c r="F862" s="102">
        <v>52457327</v>
      </c>
    </row>
    <row r="863" spans="1:6" x14ac:dyDescent="0.2">
      <c r="A863" s="102">
        <v>7540</v>
      </c>
      <c r="B863" s="102" t="s">
        <v>7653</v>
      </c>
      <c r="C863" s="102" t="s">
        <v>7581</v>
      </c>
      <c r="D863" s="102" t="s">
        <v>7869</v>
      </c>
      <c r="E863" s="102">
        <v>4371444</v>
      </c>
      <c r="F863" s="102">
        <v>52018821</v>
      </c>
    </row>
    <row r="864" spans="1:6" x14ac:dyDescent="0.2">
      <c r="A864" s="102">
        <v>7543</v>
      </c>
      <c r="B864" s="102" t="s">
        <v>2565</v>
      </c>
      <c r="C864" s="102" t="s">
        <v>7271</v>
      </c>
      <c r="D864" s="102" t="s">
        <v>8420</v>
      </c>
      <c r="E864" s="102">
        <v>3834600</v>
      </c>
      <c r="F864" s="102">
        <v>48400068</v>
      </c>
    </row>
    <row r="865" spans="1:6" x14ac:dyDescent="0.2">
      <c r="A865" s="102">
        <v>7544</v>
      </c>
      <c r="B865" s="102" t="s">
        <v>8405</v>
      </c>
      <c r="C865" s="102" t="s">
        <v>7213</v>
      </c>
      <c r="D865" s="102" t="s">
        <v>748</v>
      </c>
      <c r="E865" s="102">
        <v>4448136</v>
      </c>
      <c r="F865" s="102">
        <v>53377630</v>
      </c>
    </row>
    <row r="866" spans="1:6" x14ac:dyDescent="0.2">
      <c r="A866" s="102">
        <v>7545</v>
      </c>
      <c r="B866" s="102" t="s">
        <v>8406</v>
      </c>
      <c r="C866" s="102" t="s">
        <v>7212</v>
      </c>
      <c r="D866" s="102" t="s">
        <v>691</v>
      </c>
      <c r="E866" s="102">
        <v>0</v>
      </c>
      <c r="F866" s="102">
        <v>38345999</v>
      </c>
    </row>
    <row r="867" spans="1:6" x14ac:dyDescent="0.2">
      <c r="A867" s="102">
        <v>7546</v>
      </c>
      <c r="B867" s="102" t="s">
        <v>2566</v>
      </c>
      <c r="C867" s="102" t="s">
        <v>7186</v>
      </c>
      <c r="D867" s="102" t="s">
        <v>249</v>
      </c>
      <c r="E867" s="102">
        <v>29416464</v>
      </c>
      <c r="F867" s="102">
        <v>366704851</v>
      </c>
    </row>
    <row r="868" spans="1:6" x14ac:dyDescent="0.2">
      <c r="A868" s="102">
        <v>7547</v>
      </c>
      <c r="B868" s="102" t="s">
        <v>7633</v>
      </c>
      <c r="C868" s="102" t="s">
        <v>7582</v>
      </c>
      <c r="D868" s="102" t="s">
        <v>7864</v>
      </c>
      <c r="E868" s="102">
        <v>5070875</v>
      </c>
      <c r="F868" s="102">
        <v>57696752</v>
      </c>
    </row>
    <row r="869" spans="1:6" x14ac:dyDescent="0.2">
      <c r="A869" s="102">
        <v>7548</v>
      </c>
      <c r="B869" s="102" t="s">
        <v>8407</v>
      </c>
      <c r="C869" s="102" t="s">
        <v>7583</v>
      </c>
      <c r="D869" s="102" t="s">
        <v>7999</v>
      </c>
      <c r="E869" s="102">
        <v>4021728</v>
      </c>
      <c r="F869" s="102">
        <v>45759487</v>
      </c>
    </row>
    <row r="870" spans="1:6" x14ac:dyDescent="0.2">
      <c r="A870" s="102">
        <v>7549</v>
      </c>
      <c r="B870" s="102" t="s">
        <v>2567</v>
      </c>
      <c r="C870" s="102" t="s">
        <v>7185</v>
      </c>
      <c r="D870" s="102" t="s">
        <v>751</v>
      </c>
      <c r="E870" s="102">
        <v>20690319</v>
      </c>
      <c r="F870" s="102">
        <v>236998920</v>
      </c>
    </row>
    <row r="871" spans="1:6" x14ac:dyDescent="0.2">
      <c r="A871" s="102">
        <v>7549</v>
      </c>
      <c r="B871" s="102" t="s">
        <v>10630</v>
      </c>
      <c r="C871" s="102" t="s">
        <v>7185</v>
      </c>
      <c r="D871" s="102" t="s">
        <v>751</v>
      </c>
      <c r="E871" s="102">
        <v>15600000</v>
      </c>
      <c r="F871" s="102">
        <v>15600000</v>
      </c>
    </row>
    <row r="872" spans="1:6" x14ac:dyDescent="0.2">
      <c r="A872" s="102">
        <v>7550</v>
      </c>
      <c r="B872" s="102" t="s">
        <v>7785</v>
      </c>
      <c r="C872" s="102" t="s">
        <v>7584</v>
      </c>
      <c r="D872" s="102" t="s">
        <v>629</v>
      </c>
      <c r="E872" s="102">
        <v>5644531</v>
      </c>
      <c r="F872" s="102">
        <v>65979110</v>
      </c>
    </row>
    <row r="873" spans="1:6" x14ac:dyDescent="0.2">
      <c r="A873" s="102">
        <v>7553</v>
      </c>
      <c r="B873" s="102" t="s">
        <v>7818</v>
      </c>
      <c r="C873" s="102" t="s">
        <v>7585</v>
      </c>
      <c r="D873" s="102" t="s">
        <v>7984</v>
      </c>
      <c r="E873" s="102">
        <v>0</v>
      </c>
      <c r="F873" s="102">
        <v>38468704</v>
      </c>
    </row>
    <row r="874" spans="1:6" x14ac:dyDescent="0.2">
      <c r="A874" s="102">
        <v>7554</v>
      </c>
      <c r="B874" s="102" t="s">
        <v>8408</v>
      </c>
      <c r="C874" s="102" t="s">
        <v>7586</v>
      </c>
      <c r="D874" s="102" t="s">
        <v>229</v>
      </c>
      <c r="E874" s="102">
        <v>0</v>
      </c>
      <c r="F874" s="102">
        <v>47242272</v>
      </c>
    </row>
    <row r="875" spans="1:6" x14ac:dyDescent="0.2">
      <c r="A875" s="102">
        <v>7555</v>
      </c>
      <c r="B875" s="102" t="s">
        <v>7743</v>
      </c>
      <c r="C875" s="102" t="s">
        <v>7587</v>
      </c>
      <c r="D875" s="102" t="s">
        <v>7926</v>
      </c>
      <c r="E875" s="102">
        <v>5245733</v>
      </c>
      <c r="F875" s="102">
        <v>60501922</v>
      </c>
    </row>
    <row r="876" spans="1:6" x14ac:dyDescent="0.2">
      <c r="A876" s="102">
        <v>7557</v>
      </c>
      <c r="B876" s="102" t="s">
        <v>7697</v>
      </c>
      <c r="C876" s="102" t="s">
        <v>7588</v>
      </c>
      <c r="D876" s="102" t="s">
        <v>7897</v>
      </c>
      <c r="E876" s="102">
        <v>4021728</v>
      </c>
      <c r="F876" s="102">
        <v>49511360</v>
      </c>
    </row>
    <row r="877" spans="1:6" x14ac:dyDescent="0.2">
      <c r="A877" s="102">
        <v>7558</v>
      </c>
      <c r="B877" s="102" t="s">
        <v>7671</v>
      </c>
      <c r="C877" s="102" t="s">
        <v>7589</v>
      </c>
      <c r="D877" s="102" t="s">
        <v>7881</v>
      </c>
      <c r="E877" s="102">
        <v>3846871</v>
      </c>
      <c r="F877" s="102">
        <v>46162452</v>
      </c>
    </row>
    <row r="878" spans="1:6" x14ac:dyDescent="0.2">
      <c r="A878" s="102">
        <v>7559</v>
      </c>
      <c r="B878" s="102" t="s">
        <v>7775</v>
      </c>
      <c r="C878" s="102" t="s">
        <v>7590</v>
      </c>
      <c r="D878" s="102" t="s">
        <v>7951</v>
      </c>
      <c r="E878" s="102">
        <v>3527832</v>
      </c>
      <c r="F878" s="102">
        <v>39042868</v>
      </c>
    </row>
    <row r="879" spans="1:6" x14ac:dyDescent="0.2">
      <c r="A879" s="102">
        <v>7560</v>
      </c>
      <c r="B879" s="102" t="s">
        <v>2568</v>
      </c>
      <c r="C879" s="102" t="s">
        <v>7183</v>
      </c>
      <c r="D879" s="102" t="s">
        <v>750</v>
      </c>
      <c r="E879" s="102">
        <v>4515625</v>
      </c>
      <c r="F879" s="102">
        <v>51379082</v>
      </c>
    </row>
    <row r="880" spans="1:6" x14ac:dyDescent="0.2">
      <c r="A880" s="102">
        <v>7562</v>
      </c>
      <c r="B880" s="102" t="s">
        <v>7796</v>
      </c>
      <c r="C880" s="102" t="s">
        <v>7591</v>
      </c>
      <c r="D880" s="102" t="s">
        <v>7968</v>
      </c>
      <c r="E880" s="102">
        <v>5889946</v>
      </c>
      <c r="F880" s="102">
        <v>66100408</v>
      </c>
    </row>
    <row r="881" spans="1:6" x14ac:dyDescent="0.2">
      <c r="A881" s="102">
        <v>7566</v>
      </c>
      <c r="B881" s="102" t="s">
        <v>8421</v>
      </c>
      <c r="C881" s="102" t="s">
        <v>7592</v>
      </c>
      <c r="D881" s="102" t="s">
        <v>7965</v>
      </c>
      <c r="E881" s="102">
        <v>5981976</v>
      </c>
      <c r="F881" s="102">
        <v>71783712</v>
      </c>
    </row>
    <row r="882" spans="1:6" x14ac:dyDescent="0.2">
      <c r="A882" s="102">
        <v>7572</v>
      </c>
      <c r="B882" s="102" t="s">
        <v>7827</v>
      </c>
      <c r="C882" s="102" t="s">
        <v>7593</v>
      </c>
      <c r="D882" s="102" t="s">
        <v>7995</v>
      </c>
      <c r="E882" s="102">
        <v>19105862</v>
      </c>
      <c r="F882" s="102">
        <v>239567220</v>
      </c>
    </row>
    <row r="883" spans="1:6" x14ac:dyDescent="0.2">
      <c r="A883" s="102">
        <v>7574</v>
      </c>
      <c r="B883" s="102" t="s">
        <v>2569</v>
      </c>
      <c r="C883" s="102" t="s">
        <v>7289</v>
      </c>
      <c r="D883" s="102" t="s">
        <v>294</v>
      </c>
      <c r="E883" s="102">
        <v>44398888</v>
      </c>
      <c r="F883" s="102">
        <v>358385150</v>
      </c>
    </row>
    <row r="884" spans="1:6" x14ac:dyDescent="0.2">
      <c r="A884" s="102">
        <v>7574</v>
      </c>
      <c r="B884" s="102" t="s">
        <v>2569</v>
      </c>
      <c r="C884" s="102" t="s">
        <v>7289</v>
      </c>
      <c r="D884" s="102" t="s">
        <v>189</v>
      </c>
      <c r="E884" s="102">
        <v>82701956</v>
      </c>
      <c r="F884" s="102">
        <v>737724007</v>
      </c>
    </row>
    <row r="885" spans="1:6" x14ac:dyDescent="0.2">
      <c r="A885" s="102">
        <v>7574</v>
      </c>
      <c r="B885" s="102" t="s">
        <v>2569</v>
      </c>
      <c r="C885" s="102" t="s">
        <v>7289</v>
      </c>
      <c r="D885" s="102" t="s">
        <v>2339</v>
      </c>
      <c r="E885" s="102">
        <v>27672850</v>
      </c>
      <c r="F885" s="102">
        <v>111853895</v>
      </c>
    </row>
    <row r="886" spans="1:6" x14ac:dyDescent="0.2">
      <c r="A886" s="102">
        <v>7575</v>
      </c>
      <c r="B886" s="102" t="s">
        <v>8429</v>
      </c>
      <c r="C886" s="102" t="s">
        <v>7594</v>
      </c>
      <c r="D886" s="102" t="s">
        <v>7870</v>
      </c>
      <c r="E886" s="102">
        <v>0</v>
      </c>
      <c r="F886" s="102">
        <v>8428984</v>
      </c>
    </row>
    <row r="887" spans="1:6" x14ac:dyDescent="0.2">
      <c r="A887" s="102">
        <v>7577</v>
      </c>
      <c r="B887" s="102" t="s">
        <v>8409</v>
      </c>
      <c r="C887" s="102" t="s">
        <v>7200</v>
      </c>
      <c r="D887" s="102" t="s">
        <v>309</v>
      </c>
      <c r="E887" s="102">
        <v>4601520</v>
      </c>
      <c r="F887" s="102">
        <v>52356399</v>
      </c>
    </row>
    <row r="888" spans="1:6" x14ac:dyDescent="0.2">
      <c r="A888" s="102">
        <v>7583</v>
      </c>
      <c r="B888" s="102" t="s">
        <v>2570</v>
      </c>
      <c r="C888" s="102" t="s">
        <v>7237</v>
      </c>
      <c r="D888" s="102" t="s">
        <v>2151</v>
      </c>
      <c r="E888" s="102">
        <v>8742888</v>
      </c>
      <c r="F888" s="102">
        <v>52457327</v>
      </c>
    </row>
    <row r="889" spans="1:6" x14ac:dyDescent="0.2">
      <c r="A889" s="102">
        <v>7584</v>
      </c>
      <c r="B889" s="102" t="s">
        <v>2571</v>
      </c>
      <c r="C889" s="102" t="s">
        <v>7207</v>
      </c>
      <c r="D889" s="102" t="s">
        <v>692</v>
      </c>
      <c r="E889" s="102">
        <v>0</v>
      </c>
      <c r="F889" s="102">
        <v>40988168</v>
      </c>
    </row>
    <row r="890" spans="1:6" x14ac:dyDescent="0.2">
      <c r="A890" s="102">
        <v>7586</v>
      </c>
      <c r="B890" s="102" t="s">
        <v>7717</v>
      </c>
      <c r="C890" s="102" t="s">
        <v>7595</v>
      </c>
      <c r="D890" s="102" t="s">
        <v>7914</v>
      </c>
      <c r="E890" s="102">
        <v>3497155</v>
      </c>
      <c r="F890" s="102">
        <v>38697868</v>
      </c>
    </row>
    <row r="891" spans="1:6" x14ac:dyDescent="0.2">
      <c r="A891" s="102">
        <v>7587</v>
      </c>
      <c r="B891" s="102" t="s">
        <v>8410</v>
      </c>
      <c r="C891" s="102" t="s">
        <v>7206</v>
      </c>
      <c r="D891" s="102" t="s">
        <v>401</v>
      </c>
      <c r="E891" s="102">
        <v>0</v>
      </c>
      <c r="F891" s="102">
        <v>83052013</v>
      </c>
    </row>
    <row r="892" spans="1:6" x14ac:dyDescent="0.2">
      <c r="A892" s="102">
        <v>7591</v>
      </c>
      <c r="B892" s="102" t="s">
        <v>7850</v>
      </c>
      <c r="C892" s="102" t="s">
        <v>7596</v>
      </c>
      <c r="D892" s="102" t="s">
        <v>8004</v>
      </c>
      <c r="E892" s="102">
        <v>3067680</v>
      </c>
      <c r="F892" s="102">
        <v>38977443</v>
      </c>
    </row>
    <row r="893" spans="1:6" x14ac:dyDescent="0.2">
      <c r="A893" s="102">
        <v>7592</v>
      </c>
      <c r="B893" s="102" t="s">
        <v>7825</v>
      </c>
      <c r="C893" s="102" t="s">
        <v>7597</v>
      </c>
      <c r="D893" s="102" t="s">
        <v>7990</v>
      </c>
      <c r="E893" s="102">
        <v>5061672</v>
      </c>
      <c r="F893" s="102">
        <v>60740064</v>
      </c>
    </row>
    <row r="894" spans="1:6" x14ac:dyDescent="0.2">
      <c r="A894" s="102">
        <v>7593</v>
      </c>
      <c r="B894" s="102" t="s">
        <v>7807</v>
      </c>
      <c r="C894" s="102" t="s">
        <v>7598</v>
      </c>
      <c r="D894" s="102" t="s">
        <v>7976</v>
      </c>
      <c r="E894" s="102">
        <v>3834600</v>
      </c>
      <c r="F894" s="102">
        <v>46015199</v>
      </c>
    </row>
    <row r="895" spans="1:6" x14ac:dyDescent="0.2">
      <c r="A895" s="102">
        <v>7594</v>
      </c>
      <c r="B895" s="102" t="s">
        <v>2572</v>
      </c>
      <c r="C895" s="102" t="s">
        <v>7214</v>
      </c>
      <c r="D895" s="102" t="s">
        <v>2178</v>
      </c>
      <c r="E895" s="102">
        <v>3374448</v>
      </c>
      <c r="F895" s="102">
        <v>40493376</v>
      </c>
    </row>
    <row r="896" spans="1:6" x14ac:dyDescent="0.2">
      <c r="A896" s="102">
        <v>7596</v>
      </c>
      <c r="B896" s="102" t="s">
        <v>2573</v>
      </c>
      <c r="C896" s="102" t="s">
        <v>7201</v>
      </c>
      <c r="D896" s="102" t="s">
        <v>2185</v>
      </c>
      <c r="E896" s="102">
        <v>3834600</v>
      </c>
      <c r="F896" s="102">
        <v>46015199</v>
      </c>
    </row>
    <row r="897" spans="1:6" x14ac:dyDescent="0.2">
      <c r="A897" s="102">
        <v>7598</v>
      </c>
      <c r="B897" s="102" t="s">
        <v>7773</v>
      </c>
      <c r="C897" s="102" t="s">
        <v>7599</v>
      </c>
      <c r="D897" s="102" t="s">
        <v>8038</v>
      </c>
      <c r="E897" s="102">
        <v>3497155</v>
      </c>
      <c r="F897" s="102">
        <v>41965859</v>
      </c>
    </row>
    <row r="898" spans="1:6" x14ac:dyDescent="0.2">
      <c r="A898" s="102">
        <v>7601</v>
      </c>
      <c r="B898" s="102" t="s">
        <v>7728</v>
      </c>
      <c r="C898" s="102" t="s">
        <v>7600</v>
      </c>
      <c r="D898" s="102" t="s">
        <v>7920</v>
      </c>
      <c r="E898" s="102">
        <v>4098666</v>
      </c>
      <c r="F898" s="102">
        <v>49183991</v>
      </c>
    </row>
    <row r="899" spans="1:6" x14ac:dyDescent="0.2">
      <c r="A899" s="102">
        <v>7602</v>
      </c>
      <c r="B899" s="102" t="s">
        <v>8411</v>
      </c>
      <c r="C899" s="102" t="s">
        <v>7625</v>
      </c>
      <c r="D899" s="102" t="s">
        <v>189</v>
      </c>
      <c r="E899" s="102">
        <v>0</v>
      </c>
      <c r="F899" s="102">
        <v>130367207</v>
      </c>
    </row>
    <row r="900" spans="1:6" x14ac:dyDescent="0.2">
      <c r="A900" s="102">
        <v>7603</v>
      </c>
      <c r="B900" s="102" t="s">
        <v>2574</v>
      </c>
      <c r="C900" s="102" t="s">
        <v>7238</v>
      </c>
      <c r="D900" s="102" t="s">
        <v>856</v>
      </c>
      <c r="E900" s="102">
        <v>0</v>
      </c>
      <c r="F900" s="102">
        <v>47211597</v>
      </c>
    </row>
    <row r="901" spans="1:6" x14ac:dyDescent="0.2">
      <c r="A901" s="102">
        <v>7605</v>
      </c>
      <c r="B901" s="102" t="s">
        <v>2575</v>
      </c>
      <c r="C901" s="102" t="s">
        <v>7221</v>
      </c>
      <c r="D901" s="102" t="s">
        <v>150</v>
      </c>
      <c r="E901" s="102">
        <v>32304888</v>
      </c>
      <c r="F901" s="102">
        <v>370082952</v>
      </c>
    </row>
    <row r="902" spans="1:6" x14ac:dyDescent="0.2">
      <c r="A902" s="102">
        <v>7614</v>
      </c>
      <c r="B902" s="102" t="s">
        <v>2576</v>
      </c>
      <c r="C902" s="102" t="s">
        <v>7253</v>
      </c>
      <c r="D902" s="102" t="s">
        <v>7878</v>
      </c>
      <c r="E902" s="102">
        <v>25264747</v>
      </c>
      <c r="F902" s="102">
        <v>223255769</v>
      </c>
    </row>
    <row r="903" spans="1:6" x14ac:dyDescent="0.2">
      <c r="A903" s="102">
        <v>7614</v>
      </c>
      <c r="B903" s="102" t="s">
        <v>2576</v>
      </c>
      <c r="C903" s="102" t="s">
        <v>7253</v>
      </c>
      <c r="D903" s="102" t="s">
        <v>7907</v>
      </c>
      <c r="E903" s="102">
        <v>11565893</v>
      </c>
      <c r="F903" s="102">
        <v>120863895</v>
      </c>
    </row>
    <row r="904" spans="1:6" x14ac:dyDescent="0.2">
      <c r="A904" s="102">
        <v>7614</v>
      </c>
      <c r="B904" s="102" t="s">
        <v>2576</v>
      </c>
      <c r="C904" s="102" t="s">
        <v>7253</v>
      </c>
      <c r="D904" s="102" t="s">
        <v>196</v>
      </c>
      <c r="E904" s="102">
        <v>39969703</v>
      </c>
      <c r="F904" s="102">
        <v>319004914</v>
      </c>
    </row>
    <row r="905" spans="1:6" x14ac:dyDescent="0.2">
      <c r="A905" s="102">
        <v>7614</v>
      </c>
      <c r="B905" s="102" t="s">
        <v>2576</v>
      </c>
      <c r="C905" s="102" t="s">
        <v>7253</v>
      </c>
      <c r="D905" s="102" t="s">
        <v>629</v>
      </c>
      <c r="E905" s="102">
        <v>9486893</v>
      </c>
      <c r="F905" s="102">
        <v>107845565</v>
      </c>
    </row>
    <row r="906" spans="1:6" x14ac:dyDescent="0.2">
      <c r="A906" s="102">
        <v>7614</v>
      </c>
      <c r="B906" s="102" t="s">
        <v>2576</v>
      </c>
      <c r="C906" s="102" t="s">
        <v>7253</v>
      </c>
      <c r="D906" s="102" t="s">
        <v>7960</v>
      </c>
      <c r="E906" s="102">
        <v>105674667</v>
      </c>
      <c r="F906" s="102">
        <v>975880202</v>
      </c>
    </row>
    <row r="907" spans="1:6" x14ac:dyDescent="0.2">
      <c r="A907" s="102">
        <v>7614</v>
      </c>
      <c r="B907" s="102" t="s">
        <v>2576</v>
      </c>
      <c r="C907" s="102" t="s">
        <v>7253</v>
      </c>
      <c r="D907" s="102" t="s">
        <v>7961</v>
      </c>
      <c r="E907" s="102">
        <v>35050354</v>
      </c>
      <c r="F907" s="102">
        <v>329742457</v>
      </c>
    </row>
    <row r="908" spans="1:6" x14ac:dyDescent="0.2">
      <c r="A908" s="102">
        <v>7614</v>
      </c>
      <c r="B908" s="102" t="s">
        <v>2576</v>
      </c>
      <c r="C908" s="102" t="s">
        <v>7253</v>
      </c>
      <c r="D908" s="102" t="s">
        <v>7964</v>
      </c>
      <c r="E908" s="102">
        <v>12798324</v>
      </c>
      <c r="F908" s="102">
        <v>130839554</v>
      </c>
    </row>
    <row r="909" spans="1:6" x14ac:dyDescent="0.2">
      <c r="A909" s="102">
        <v>7615</v>
      </c>
      <c r="B909" s="102" t="s">
        <v>7674</v>
      </c>
      <c r="C909" s="102" t="s">
        <v>7601</v>
      </c>
      <c r="D909" s="102" t="s">
        <v>7884</v>
      </c>
      <c r="E909" s="102">
        <v>5245733</v>
      </c>
      <c r="F909" s="102">
        <v>62948796</v>
      </c>
    </row>
    <row r="910" spans="1:6" x14ac:dyDescent="0.2">
      <c r="A910" s="102">
        <v>7620</v>
      </c>
      <c r="B910" s="102" t="s">
        <v>7777</v>
      </c>
      <c r="C910" s="102" t="s">
        <v>7602</v>
      </c>
      <c r="D910" s="102" t="s">
        <v>206</v>
      </c>
      <c r="E910" s="102">
        <v>72610933</v>
      </c>
      <c r="F910" s="102">
        <v>782429204</v>
      </c>
    </row>
    <row r="911" spans="1:6" x14ac:dyDescent="0.2">
      <c r="A911" s="102">
        <v>7626</v>
      </c>
      <c r="B911" s="102" t="s">
        <v>8942</v>
      </c>
      <c r="C911" s="102" t="s">
        <v>8860</v>
      </c>
      <c r="D911" s="102" t="s">
        <v>227</v>
      </c>
      <c r="E911" s="102">
        <v>0</v>
      </c>
      <c r="F911" s="102">
        <v>1279450</v>
      </c>
    </row>
    <row r="912" spans="1:6" x14ac:dyDescent="0.2">
      <c r="A912" s="102">
        <v>7627</v>
      </c>
      <c r="B912" s="102" t="s">
        <v>7278</v>
      </c>
      <c r="C912" s="102" t="s">
        <v>7279</v>
      </c>
      <c r="D912" s="102" t="s">
        <v>217</v>
      </c>
      <c r="E912" s="102">
        <v>7983360</v>
      </c>
      <c r="F912" s="102">
        <v>93455760</v>
      </c>
    </row>
    <row r="913" spans="1:6" x14ac:dyDescent="0.2">
      <c r="A913" s="102">
        <v>7638</v>
      </c>
      <c r="B913" s="102" t="s">
        <v>7742</v>
      </c>
      <c r="C913" s="102" t="s">
        <v>7603</v>
      </c>
      <c r="D913" s="102" t="s">
        <v>414</v>
      </c>
      <c r="E913" s="102">
        <v>22698799</v>
      </c>
      <c r="F913" s="102">
        <v>240403084</v>
      </c>
    </row>
    <row r="914" spans="1:6" x14ac:dyDescent="0.2">
      <c r="A914" s="102">
        <v>7644</v>
      </c>
      <c r="B914" s="102" t="s">
        <v>2577</v>
      </c>
      <c r="C914" s="102" t="s">
        <v>7228</v>
      </c>
      <c r="D914" s="102" t="s">
        <v>8435</v>
      </c>
      <c r="E914" s="102">
        <v>0</v>
      </c>
      <c r="F914" s="102">
        <v>19980828</v>
      </c>
    </row>
    <row r="915" spans="1:6" x14ac:dyDescent="0.2">
      <c r="A915" s="102">
        <v>7644</v>
      </c>
      <c r="B915" s="102" t="s">
        <v>2577</v>
      </c>
      <c r="C915" s="102" t="s">
        <v>7228</v>
      </c>
      <c r="D915" s="102" t="s">
        <v>96</v>
      </c>
      <c r="E915" s="102">
        <v>0</v>
      </c>
      <c r="F915" s="102">
        <v>167869721</v>
      </c>
    </row>
    <row r="916" spans="1:6" x14ac:dyDescent="0.2">
      <c r="A916" s="102">
        <v>7644</v>
      </c>
      <c r="B916" s="102" t="s">
        <v>2577</v>
      </c>
      <c r="C916" s="102" t="s">
        <v>7228</v>
      </c>
      <c r="D916" s="102" t="s">
        <v>1563</v>
      </c>
      <c r="E916" s="102">
        <v>79255373</v>
      </c>
      <c r="F916" s="102">
        <v>550512797</v>
      </c>
    </row>
    <row r="917" spans="1:6" x14ac:dyDescent="0.2">
      <c r="A917" s="102">
        <v>7644</v>
      </c>
      <c r="B917" s="102" t="s">
        <v>2577</v>
      </c>
      <c r="C917" s="102" t="s">
        <v>7228</v>
      </c>
      <c r="D917" s="102" t="s">
        <v>203</v>
      </c>
      <c r="E917" s="102">
        <v>0</v>
      </c>
      <c r="F917" s="102">
        <v>91502978</v>
      </c>
    </row>
    <row r="918" spans="1:6" x14ac:dyDescent="0.2">
      <c r="A918" s="102">
        <v>7650</v>
      </c>
      <c r="B918" s="102" t="s">
        <v>7704</v>
      </c>
      <c r="C918" s="102" t="s">
        <v>7604</v>
      </c>
      <c r="D918" s="102" t="s">
        <v>7899</v>
      </c>
      <c r="E918" s="102">
        <v>6530832</v>
      </c>
      <c r="F918" s="102">
        <v>72260504</v>
      </c>
    </row>
    <row r="919" spans="1:6" x14ac:dyDescent="0.2">
      <c r="A919" s="102">
        <v>7650</v>
      </c>
      <c r="B919" s="102" t="s">
        <v>7704</v>
      </c>
      <c r="C919" s="102" t="s">
        <v>7604</v>
      </c>
      <c r="D919" s="102" t="s">
        <v>236</v>
      </c>
      <c r="E919" s="102">
        <v>5499648</v>
      </c>
      <c r="F919" s="102">
        <v>86189976</v>
      </c>
    </row>
    <row r="920" spans="1:6" x14ac:dyDescent="0.2">
      <c r="A920" s="102">
        <v>7650</v>
      </c>
      <c r="B920" s="102" t="s">
        <v>7704</v>
      </c>
      <c r="C920" s="102" t="s">
        <v>7604</v>
      </c>
      <c r="D920" s="102" t="s">
        <v>199</v>
      </c>
      <c r="E920" s="102">
        <v>6874560</v>
      </c>
      <c r="F920" s="102">
        <v>75850800</v>
      </c>
    </row>
    <row r="921" spans="1:6" x14ac:dyDescent="0.2">
      <c r="A921" s="102">
        <v>7650</v>
      </c>
      <c r="B921" s="102" t="s">
        <v>7704</v>
      </c>
      <c r="C921" s="102" t="s">
        <v>7604</v>
      </c>
      <c r="D921" s="102" t="s">
        <v>230</v>
      </c>
      <c r="E921" s="102">
        <v>6874560</v>
      </c>
      <c r="F921" s="102">
        <v>82494720</v>
      </c>
    </row>
    <row r="922" spans="1:6" x14ac:dyDescent="0.2">
      <c r="A922" s="102">
        <v>7652</v>
      </c>
      <c r="B922" s="102" t="s">
        <v>7686</v>
      </c>
      <c r="C922" s="102" t="s">
        <v>7605</v>
      </c>
      <c r="D922" s="102" t="s">
        <v>107</v>
      </c>
      <c r="E922" s="102">
        <v>24288707</v>
      </c>
      <c r="F922" s="102">
        <v>188688379</v>
      </c>
    </row>
    <row r="923" spans="1:6" x14ac:dyDescent="0.2">
      <c r="A923" s="102">
        <v>7652</v>
      </c>
      <c r="B923" s="102" t="s">
        <v>7686</v>
      </c>
      <c r="C923" s="102" t="s">
        <v>7605</v>
      </c>
      <c r="D923" s="102" t="s">
        <v>192</v>
      </c>
      <c r="E923" s="102">
        <v>33315891</v>
      </c>
      <c r="F923" s="102">
        <v>362769783</v>
      </c>
    </row>
    <row r="924" spans="1:6" x14ac:dyDescent="0.2">
      <c r="A924" s="102">
        <v>7655</v>
      </c>
      <c r="B924" s="102" t="s">
        <v>7831</v>
      </c>
      <c r="C924" s="102" t="s">
        <v>7830</v>
      </c>
      <c r="D924" s="102" t="s">
        <v>90</v>
      </c>
      <c r="E924" s="102">
        <v>15484947</v>
      </c>
      <c r="F924" s="102">
        <v>193249667</v>
      </c>
    </row>
    <row r="925" spans="1:6" x14ac:dyDescent="0.2">
      <c r="A925" s="102">
        <v>7657</v>
      </c>
      <c r="B925" s="102" t="s">
        <v>2579</v>
      </c>
      <c r="C925" s="102" t="s">
        <v>7263</v>
      </c>
      <c r="D925" s="102" t="s">
        <v>7866</v>
      </c>
      <c r="E925" s="102">
        <v>55933930</v>
      </c>
      <c r="F925" s="102">
        <v>86443346</v>
      </c>
    </row>
    <row r="926" spans="1:6" x14ac:dyDescent="0.2">
      <c r="A926" s="102">
        <v>7657</v>
      </c>
      <c r="B926" s="102" t="s">
        <v>2579</v>
      </c>
      <c r="C926" s="102" t="s">
        <v>7263</v>
      </c>
      <c r="D926" s="102" t="s">
        <v>107</v>
      </c>
      <c r="E926" s="102">
        <v>22598256</v>
      </c>
      <c r="F926" s="102">
        <v>22598256</v>
      </c>
    </row>
    <row r="927" spans="1:6" x14ac:dyDescent="0.2">
      <c r="A927" s="102">
        <v>7657</v>
      </c>
      <c r="B927" s="102" t="s">
        <v>2579</v>
      </c>
      <c r="C927" s="102" t="s">
        <v>7263</v>
      </c>
      <c r="D927" s="102" t="s">
        <v>192</v>
      </c>
      <c r="E927" s="102">
        <v>22598256</v>
      </c>
      <c r="F927" s="102">
        <v>22598256</v>
      </c>
    </row>
    <row r="928" spans="1:6" x14ac:dyDescent="0.2">
      <c r="A928" s="102">
        <v>7657</v>
      </c>
      <c r="B928" s="102" t="s">
        <v>2579</v>
      </c>
      <c r="C928" s="102" t="s">
        <v>7263</v>
      </c>
      <c r="D928" s="102" t="s">
        <v>718</v>
      </c>
      <c r="E928" s="102">
        <v>10455304</v>
      </c>
      <c r="F928" s="102">
        <v>37061734</v>
      </c>
    </row>
    <row r="929" spans="1:6" x14ac:dyDescent="0.2">
      <c r="A929" s="102">
        <v>7657</v>
      </c>
      <c r="B929" s="102" t="s">
        <v>2579</v>
      </c>
      <c r="C929" s="102" t="s">
        <v>7263</v>
      </c>
      <c r="D929" s="102" t="s">
        <v>7947</v>
      </c>
      <c r="E929" s="102">
        <v>0</v>
      </c>
      <c r="F929" s="102">
        <v>19373616</v>
      </c>
    </row>
    <row r="930" spans="1:6" x14ac:dyDescent="0.2">
      <c r="A930" s="102">
        <v>7657</v>
      </c>
      <c r="B930" s="102" t="s">
        <v>2579</v>
      </c>
      <c r="C930" s="102" t="s">
        <v>7263</v>
      </c>
      <c r="D930" s="102" t="s">
        <v>229</v>
      </c>
      <c r="E930" s="102">
        <v>37245146</v>
      </c>
      <c r="F930" s="102">
        <v>385485561</v>
      </c>
    </row>
    <row r="931" spans="1:6" x14ac:dyDescent="0.2">
      <c r="A931" s="102">
        <v>7657</v>
      </c>
      <c r="B931" s="102" t="s">
        <v>2579</v>
      </c>
      <c r="C931" s="102" t="s">
        <v>7263</v>
      </c>
      <c r="D931" s="102" t="s">
        <v>7974</v>
      </c>
      <c r="E931" s="102">
        <v>18831879</v>
      </c>
      <c r="F931" s="102">
        <v>56086011</v>
      </c>
    </row>
    <row r="932" spans="1:6" x14ac:dyDescent="0.2">
      <c r="A932" s="102">
        <v>7657</v>
      </c>
      <c r="B932" s="102" t="s">
        <v>2579</v>
      </c>
      <c r="C932" s="102" t="s">
        <v>7263</v>
      </c>
      <c r="D932" s="102" t="s">
        <v>417</v>
      </c>
      <c r="E932" s="102">
        <v>11088000</v>
      </c>
      <c r="F932" s="102">
        <v>119535731</v>
      </c>
    </row>
    <row r="933" spans="1:6" x14ac:dyDescent="0.2">
      <c r="A933" s="102">
        <v>7657</v>
      </c>
      <c r="B933" s="102" t="s">
        <v>2579</v>
      </c>
      <c r="C933" s="102" t="s">
        <v>7263</v>
      </c>
      <c r="D933" s="102" t="s">
        <v>7992</v>
      </c>
      <c r="E933" s="102">
        <v>35801265</v>
      </c>
      <c r="F933" s="102">
        <v>72559445</v>
      </c>
    </row>
    <row r="934" spans="1:6" x14ac:dyDescent="0.2">
      <c r="A934" s="102">
        <v>7657</v>
      </c>
      <c r="B934" s="102" t="s">
        <v>2579</v>
      </c>
      <c r="C934" s="102" t="s">
        <v>7263</v>
      </c>
      <c r="D934" s="102" t="s">
        <v>8005</v>
      </c>
      <c r="E934" s="102">
        <v>12071999</v>
      </c>
      <c r="F934" s="102">
        <v>32998445.664000001</v>
      </c>
    </row>
    <row r="935" spans="1:6" x14ac:dyDescent="0.2">
      <c r="A935" s="102">
        <v>7657</v>
      </c>
      <c r="B935" s="102" t="s">
        <v>2579</v>
      </c>
      <c r="C935" s="102" t="s">
        <v>7263</v>
      </c>
      <c r="D935" s="102" t="s">
        <v>68</v>
      </c>
      <c r="E935" s="102">
        <v>10311840</v>
      </c>
      <c r="F935" s="102">
        <v>104386620</v>
      </c>
    </row>
    <row r="936" spans="1:6" x14ac:dyDescent="0.2">
      <c r="A936" s="102">
        <v>7658</v>
      </c>
      <c r="B936" s="102" t="s">
        <v>2580</v>
      </c>
      <c r="C936" s="102" t="s">
        <v>7293</v>
      </c>
      <c r="D936" s="102" t="s">
        <v>2339</v>
      </c>
      <c r="E936" s="102">
        <v>0</v>
      </c>
      <c r="F936" s="102">
        <v>316681020</v>
      </c>
    </row>
    <row r="937" spans="1:6" x14ac:dyDescent="0.2">
      <c r="A937" s="102">
        <v>7660</v>
      </c>
      <c r="B937" s="102" t="s">
        <v>7719</v>
      </c>
      <c r="C937" s="102" t="s">
        <v>7606</v>
      </c>
      <c r="D937" s="102" t="s">
        <v>191</v>
      </c>
      <c r="E937" s="102">
        <v>39826069</v>
      </c>
      <c r="F937" s="102">
        <v>423232969</v>
      </c>
    </row>
    <row r="938" spans="1:6" x14ac:dyDescent="0.2">
      <c r="A938" s="102">
        <v>7660</v>
      </c>
      <c r="B938" s="102" t="s">
        <v>7719</v>
      </c>
      <c r="C938" s="102" t="s">
        <v>7606</v>
      </c>
      <c r="D938" s="102" t="s">
        <v>250</v>
      </c>
      <c r="E938" s="102">
        <v>13276883</v>
      </c>
      <c r="F938" s="102">
        <v>93806948</v>
      </c>
    </row>
    <row r="939" spans="1:6" x14ac:dyDescent="0.2">
      <c r="A939" s="102">
        <v>7660</v>
      </c>
      <c r="B939" s="102" t="s">
        <v>7719</v>
      </c>
      <c r="C939" s="102" t="s">
        <v>7606</v>
      </c>
      <c r="D939" s="102" t="s">
        <v>67</v>
      </c>
      <c r="E939" s="102">
        <v>16926779</v>
      </c>
      <c r="F939" s="102">
        <v>16926779</v>
      </c>
    </row>
    <row r="940" spans="1:6" x14ac:dyDescent="0.2">
      <c r="A940" s="102">
        <v>7664</v>
      </c>
      <c r="B940" s="102" t="s">
        <v>2581</v>
      </c>
      <c r="C940" s="102" t="s">
        <v>7191</v>
      </c>
      <c r="D940" s="102" t="s">
        <v>107</v>
      </c>
      <c r="E940" s="102">
        <v>42504500</v>
      </c>
      <c r="F940" s="102">
        <v>377142865</v>
      </c>
    </row>
    <row r="941" spans="1:6" x14ac:dyDescent="0.2">
      <c r="A941" s="102">
        <v>7670</v>
      </c>
      <c r="B941" s="102" t="s">
        <v>7832</v>
      </c>
      <c r="C941" s="102" t="s">
        <v>7607</v>
      </c>
      <c r="D941" s="102" t="s">
        <v>90</v>
      </c>
      <c r="E941" s="102">
        <v>50559063</v>
      </c>
      <c r="F941" s="102">
        <v>441408301</v>
      </c>
    </row>
    <row r="942" spans="1:6" x14ac:dyDescent="0.2">
      <c r="A942" s="102">
        <v>7672</v>
      </c>
      <c r="B942" s="102" t="s">
        <v>8430</v>
      </c>
      <c r="C942" s="102" t="s">
        <v>7608</v>
      </c>
      <c r="D942" s="102" t="s">
        <v>191</v>
      </c>
      <c r="E942" s="102">
        <v>23872020</v>
      </c>
      <c r="F942" s="102">
        <v>282716959</v>
      </c>
    </row>
    <row r="943" spans="1:6" x14ac:dyDescent="0.2">
      <c r="A943" s="102">
        <v>7683</v>
      </c>
      <c r="B943" s="102" t="s">
        <v>7641</v>
      </c>
      <c r="C943" s="102" t="s">
        <v>7609</v>
      </c>
      <c r="D943" s="102" t="s">
        <v>187</v>
      </c>
      <c r="E943" s="102">
        <v>12320099</v>
      </c>
      <c r="F943" s="102">
        <v>138963466</v>
      </c>
    </row>
    <row r="944" spans="1:6" x14ac:dyDescent="0.2">
      <c r="A944" s="102">
        <v>7683</v>
      </c>
      <c r="B944" s="102" t="s">
        <v>7641</v>
      </c>
      <c r="C944" s="102" t="s">
        <v>7609</v>
      </c>
      <c r="D944" s="102" t="s">
        <v>107</v>
      </c>
      <c r="E944" s="102">
        <v>29713179</v>
      </c>
      <c r="F944" s="102">
        <v>266749584</v>
      </c>
    </row>
    <row r="945" spans="1:6" x14ac:dyDescent="0.2">
      <c r="A945" s="102">
        <v>7683</v>
      </c>
      <c r="B945" s="102" t="s">
        <v>7641</v>
      </c>
      <c r="C945" s="102" t="s">
        <v>7609</v>
      </c>
      <c r="D945" s="102" t="s">
        <v>191</v>
      </c>
      <c r="E945" s="102">
        <v>9357681</v>
      </c>
      <c r="F945" s="102">
        <v>109647608</v>
      </c>
    </row>
    <row r="946" spans="1:6" x14ac:dyDescent="0.2">
      <c r="A946" s="102">
        <v>7683</v>
      </c>
      <c r="B946" s="102" t="s">
        <v>7641</v>
      </c>
      <c r="C946" s="102" t="s">
        <v>7609</v>
      </c>
      <c r="D946" s="102" t="s">
        <v>192</v>
      </c>
      <c r="E946" s="102">
        <v>34786160</v>
      </c>
      <c r="F946" s="102">
        <v>264267992</v>
      </c>
    </row>
    <row r="947" spans="1:6" x14ac:dyDescent="0.2">
      <c r="A947" s="102">
        <v>7683</v>
      </c>
      <c r="B947" s="102" t="s">
        <v>7641</v>
      </c>
      <c r="C947" s="102" t="s">
        <v>7609</v>
      </c>
      <c r="D947" s="102" t="s">
        <v>250</v>
      </c>
      <c r="E947" s="102">
        <v>18480149</v>
      </c>
      <c r="F947" s="102">
        <v>186956010</v>
      </c>
    </row>
    <row r="948" spans="1:6" x14ac:dyDescent="0.2">
      <c r="A948" s="102">
        <v>7683</v>
      </c>
      <c r="B948" s="102" t="s">
        <v>7641</v>
      </c>
      <c r="C948" s="102" t="s">
        <v>7609</v>
      </c>
      <c r="D948" s="102" t="s">
        <v>260</v>
      </c>
      <c r="E948" s="102">
        <v>41403923</v>
      </c>
      <c r="F948" s="102">
        <v>425443901</v>
      </c>
    </row>
    <row r="949" spans="1:6" x14ac:dyDescent="0.2">
      <c r="A949" s="102">
        <v>7683</v>
      </c>
      <c r="B949" s="102" t="s">
        <v>7641</v>
      </c>
      <c r="C949" s="102" t="s">
        <v>7609</v>
      </c>
      <c r="D949" s="102" t="s">
        <v>65</v>
      </c>
      <c r="E949" s="102">
        <v>22090992</v>
      </c>
      <c r="F949" s="102">
        <v>228127728</v>
      </c>
    </row>
    <row r="950" spans="1:6" x14ac:dyDescent="0.2">
      <c r="A950" s="102">
        <v>7683</v>
      </c>
      <c r="B950" s="102" t="s">
        <v>7641</v>
      </c>
      <c r="C950" s="102" t="s">
        <v>7609</v>
      </c>
      <c r="D950" s="102" t="s">
        <v>200</v>
      </c>
      <c r="E950" s="102">
        <v>11442816</v>
      </c>
      <c r="F950" s="102">
        <v>151071843</v>
      </c>
    </row>
    <row r="951" spans="1:6" x14ac:dyDescent="0.2">
      <c r="A951" s="102">
        <v>7683</v>
      </c>
      <c r="B951" s="102" t="s">
        <v>7641</v>
      </c>
      <c r="C951" s="102" t="s">
        <v>7609</v>
      </c>
      <c r="D951" s="102" t="s">
        <v>66</v>
      </c>
      <c r="E951" s="102">
        <v>12873168</v>
      </c>
      <c r="F951" s="102">
        <v>145179007</v>
      </c>
    </row>
    <row r="952" spans="1:6" x14ac:dyDescent="0.2">
      <c r="A952" s="102">
        <v>7683</v>
      </c>
      <c r="B952" s="102" t="s">
        <v>7641</v>
      </c>
      <c r="C952" s="102" t="s">
        <v>7609</v>
      </c>
      <c r="D952" s="102" t="s">
        <v>202</v>
      </c>
      <c r="E952" s="102">
        <v>10145964</v>
      </c>
      <c r="F952" s="102">
        <v>120483322</v>
      </c>
    </row>
    <row r="953" spans="1:6" x14ac:dyDescent="0.2">
      <c r="A953" s="102">
        <v>7683</v>
      </c>
      <c r="B953" s="102" t="s">
        <v>7641</v>
      </c>
      <c r="C953" s="102" t="s">
        <v>7609</v>
      </c>
      <c r="D953" s="102" t="s">
        <v>251</v>
      </c>
      <c r="E953" s="102">
        <v>0</v>
      </c>
      <c r="F953" s="102">
        <v>39496787</v>
      </c>
    </row>
    <row r="954" spans="1:6" x14ac:dyDescent="0.2">
      <c r="A954" s="102">
        <v>7683</v>
      </c>
      <c r="B954" s="102" t="s">
        <v>7641</v>
      </c>
      <c r="C954" s="102" t="s">
        <v>7609</v>
      </c>
      <c r="D954" s="102" t="s">
        <v>204</v>
      </c>
      <c r="E954" s="102">
        <v>16528512</v>
      </c>
      <c r="F954" s="102">
        <v>203179356</v>
      </c>
    </row>
    <row r="955" spans="1:6" x14ac:dyDescent="0.2">
      <c r="A955" s="102">
        <v>7683</v>
      </c>
      <c r="B955" s="102" t="s">
        <v>7641</v>
      </c>
      <c r="C955" s="102" t="s">
        <v>7609</v>
      </c>
      <c r="D955" s="102" t="s">
        <v>68</v>
      </c>
      <c r="E955" s="102">
        <v>31467744</v>
      </c>
      <c r="F955" s="102">
        <v>259432644</v>
      </c>
    </row>
    <row r="956" spans="1:6" x14ac:dyDescent="0.2">
      <c r="A956" s="102">
        <v>7691</v>
      </c>
      <c r="B956" s="102" t="s">
        <v>7635</v>
      </c>
      <c r="C956" s="102" t="s">
        <v>7610</v>
      </c>
      <c r="D956" s="102" t="s">
        <v>557</v>
      </c>
      <c r="E956" s="102">
        <v>15867372</v>
      </c>
      <c r="F956" s="102">
        <v>184101100</v>
      </c>
    </row>
    <row r="957" spans="1:6" x14ac:dyDescent="0.2">
      <c r="A957" s="102">
        <v>7691</v>
      </c>
      <c r="B957" s="102" t="s">
        <v>7635</v>
      </c>
      <c r="C957" s="102" t="s">
        <v>7610</v>
      </c>
      <c r="D957" s="102" t="s">
        <v>7878</v>
      </c>
      <c r="E957" s="102">
        <v>33362166</v>
      </c>
      <c r="F957" s="102">
        <v>265676755</v>
      </c>
    </row>
    <row r="958" spans="1:6" x14ac:dyDescent="0.2">
      <c r="A958" s="102">
        <v>7691</v>
      </c>
      <c r="B958" s="102" t="s">
        <v>7635</v>
      </c>
      <c r="C958" s="102" t="s">
        <v>7610</v>
      </c>
      <c r="D958" s="102" t="s">
        <v>7880</v>
      </c>
      <c r="E958" s="102">
        <v>11595387</v>
      </c>
      <c r="F958" s="102">
        <v>138782288</v>
      </c>
    </row>
    <row r="959" spans="1:6" x14ac:dyDescent="0.2">
      <c r="A959" s="102">
        <v>7691</v>
      </c>
      <c r="B959" s="102" t="s">
        <v>7635</v>
      </c>
      <c r="C959" s="102" t="s">
        <v>7610</v>
      </c>
      <c r="D959" s="102" t="s">
        <v>751</v>
      </c>
      <c r="E959" s="102">
        <v>7609473</v>
      </c>
      <c r="F959" s="102">
        <v>68485253</v>
      </c>
    </row>
    <row r="960" spans="1:6" x14ac:dyDescent="0.2">
      <c r="A960" s="102">
        <v>7691</v>
      </c>
      <c r="B960" s="102" t="s">
        <v>7635</v>
      </c>
      <c r="C960" s="102" t="s">
        <v>7610</v>
      </c>
      <c r="D960" s="102" t="s">
        <v>248</v>
      </c>
      <c r="E960" s="102">
        <v>10870675</v>
      </c>
      <c r="F960" s="102">
        <v>124106872</v>
      </c>
    </row>
    <row r="961" spans="1:6" x14ac:dyDescent="0.2">
      <c r="A961" s="102">
        <v>7691</v>
      </c>
      <c r="B961" s="102" t="s">
        <v>7635</v>
      </c>
      <c r="C961" s="102" t="s">
        <v>7610</v>
      </c>
      <c r="D961" s="102" t="s">
        <v>174</v>
      </c>
      <c r="E961" s="102">
        <v>18105078</v>
      </c>
      <c r="F961" s="102">
        <v>217057509</v>
      </c>
    </row>
    <row r="962" spans="1:6" x14ac:dyDescent="0.2">
      <c r="A962" s="102">
        <v>7691</v>
      </c>
      <c r="B962" s="102" t="s">
        <v>7635</v>
      </c>
      <c r="C962" s="102" t="s">
        <v>7610</v>
      </c>
      <c r="D962" s="102" t="s">
        <v>7974</v>
      </c>
      <c r="E962" s="102">
        <v>17164224</v>
      </c>
      <c r="F962" s="102">
        <v>151617311</v>
      </c>
    </row>
    <row r="963" spans="1:6" x14ac:dyDescent="0.2">
      <c r="A963" s="102">
        <v>7691</v>
      </c>
      <c r="B963" s="102" t="s">
        <v>7635</v>
      </c>
      <c r="C963" s="102" t="s">
        <v>7610</v>
      </c>
      <c r="D963" s="102" t="s">
        <v>201</v>
      </c>
      <c r="E963" s="102">
        <v>15892800</v>
      </c>
      <c r="F963" s="102">
        <v>143163398</v>
      </c>
    </row>
    <row r="964" spans="1:6" x14ac:dyDescent="0.2">
      <c r="A964" s="102">
        <v>7691</v>
      </c>
      <c r="B964" s="102" t="s">
        <v>7635</v>
      </c>
      <c r="C964" s="102" t="s">
        <v>7610</v>
      </c>
      <c r="D964" s="102" t="s">
        <v>8003</v>
      </c>
      <c r="E964" s="102">
        <v>15037767</v>
      </c>
      <c r="F964" s="102">
        <v>140594059</v>
      </c>
    </row>
    <row r="965" spans="1:6" x14ac:dyDescent="0.2">
      <c r="A965" s="102">
        <v>7692</v>
      </c>
      <c r="B965" s="102" t="s">
        <v>2582</v>
      </c>
      <c r="C965" s="102" t="s">
        <v>7266</v>
      </c>
      <c r="D965" s="102" t="s">
        <v>7866</v>
      </c>
      <c r="E965" s="102">
        <v>36413583</v>
      </c>
      <c r="F965" s="102">
        <v>408517008</v>
      </c>
    </row>
    <row r="966" spans="1:6" x14ac:dyDescent="0.2">
      <c r="A966" s="102">
        <v>7692</v>
      </c>
      <c r="B966" s="102" t="s">
        <v>2582</v>
      </c>
      <c r="C966" s="102" t="s">
        <v>7266</v>
      </c>
      <c r="D966" s="102" t="s">
        <v>7870</v>
      </c>
      <c r="E966" s="102">
        <v>18511933</v>
      </c>
      <c r="F966" s="102">
        <v>196307862</v>
      </c>
    </row>
    <row r="967" spans="1:6" x14ac:dyDescent="0.2">
      <c r="A967" s="102">
        <v>7692</v>
      </c>
      <c r="B967" s="102" t="s">
        <v>2582</v>
      </c>
      <c r="C967" s="102" t="s">
        <v>7266</v>
      </c>
      <c r="D967" s="102" t="s">
        <v>226</v>
      </c>
      <c r="E967" s="102">
        <v>9535680</v>
      </c>
      <c r="F967" s="102">
        <v>109819248</v>
      </c>
    </row>
    <row r="968" spans="1:6" x14ac:dyDescent="0.2">
      <c r="A968" s="102">
        <v>7692</v>
      </c>
      <c r="B968" s="102" t="s">
        <v>2582</v>
      </c>
      <c r="C968" s="102" t="s">
        <v>7266</v>
      </c>
      <c r="D968" s="102" t="s">
        <v>7890</v>
      </c>
      <c r="E968" s="102">
        <v>47678400</v>
      </c>
      <c r="F968" s="102">
        <v>373321872</v>
      </c>
    </row>
    <row r="969" spans="1:6" x14ac:dyDescent="0.2">
      <c r="A969" s="102">
        <v>7692</v>
      </c>
      <c r="B969" s="102" t="s">
        <v>2582</v>
      </c>
      <c r="C969" s="102" t="s">
        <v>7266</v>
      </c>
      <c r="D969" s="102" t="s">
        <v>7915</v>
      </c>
      <c r="E969" s="102">
        <v>19707072</v>
      </c>
      <c r="F969" s="102">
        <v>196911792</v>
      </c>
    </row>
    <row r="970" spans="1:6" x14ac:dyDescent="0.2">
      <c r="A970" s="102">
        <v>7692</v>
      </c>
      <c r="B970" s="102" t="s">
        <v>2582</v>
      </c>
      <c r="C970" s="102" t="s">
        <v>7266</v>
      </c>
      <c r="D970" s="102" t="s">
        <v>7918</v>
      </c>
      <c r="E970" s="102">
        <v>19389216</v>
      </c>
      <c r="F970" s="102">
        <v>198977856</v>
      </c>
    </row>
    <row r="971" spans="1:6" x14ac:dyDescent="0.2">
      <c r="A971" s="102">
        <v>7692</v>
      </c>
      <c r="B971" s="102" t="s">
        <v>2582</v>
      </c>
      <c r="C971" s="102" t="s">
        <v>7266</v>
      </c>
      <c r="D971" s="102" t="s">
        <v>217</v>
      </c>
      <c r="E971" s="102">
        <v>16051728</v>
      </c>
      <c r="F971" s="102">
        <v>192302880</v>
      </c>
    </row>
    <row r="972" spans="1:6" x14ac:dyDescent="0.2">
      <c r="A972" s="102">
        <v>7692</v>
      </c>
      <c r="B972" s="102" t="s">
        <v>2582</v>
      </c>
      <c r="C972" s="102" t="s">
        <v>7266</v>
      </c>
      <c r="D972" s="102" t="s">
        <v>194</v>
      </c>
      <c r="E972" s="102">
        <v>29878464</v>
      </c>
      <c r="F972" s="102">
        <v>334384512</v>
      </c>
    </row>
    <row r="973" spans="1:6" x14ac:dyDescent="0.2">
      <c r="A973" s="102">
        <v>7692</v>
      </c>
      <c r="B973" s="102" t="s">
        <v>2582</v>
      </c>
      <c r="C973" s="102" t="s">
        <v>7266</v>
      </c>
      <c r="D973" s="102" t="s">
        <v>7943</v>
      </c>
      <c r="E973" s="102">
        <v>11919600</v>
      </c>
      <c r="F973" s="102">
        <v>138956908</v>
      </c>
    </row>
    <row r="974" spans="1:6" x14ac:dyDescent="0.2">
      <c r="A974" s="102">
        <v>7692</v>
      </c>
      <c r="B974" s="102" t="s">
        <v>2582</v>
      </c>
      <c r="C974" s="102" t="s">
        <v>7266</v>
      </c>
      <c r="D974" s="102" t="s">
        <v>7947</v>
      </c>
      <c r="E974" s="102">
        <v>20342784</v>
      </c>
      <c r="F974" s="102">
        <v>196593936</v>
      </c>
    </row>
    <row r="975" spans="1:6" x14ac:dyDescent="0.2">
      <c r="A975" s="102">
        <v>7692</v>
      </c>
      <c r="B975" s="102" t="s">
        <v>2582</v>
      </c>
      <c r="C975" s="102" t="s">
        <v>7266</v>
      </c>
      <c r="D975" s="102" t="s">
        <v>7949</v>
      </c>
      <c r="E975" s="102">
        <v>19386038</v>
      </c>
      <c r="F975" s="102">
        <v>183714416</v>
      </c>
    </row>
    <row r="976" spans="1:6" x14ac:dyDescent="0.2">
      <c r="A976" s="102">
        <v>7692</v>
      </c>
      <c r="B976" s="102" t="s">
        <v>2582</v>
      </c>
      <c r="C976" s="102" t="s">
        <v>7266</v>
      </c>
      <c r="D976" s="102" t="s">
        <v>229</v>
      </c>
      <c r="E976" s="102">
        <v>22249920</v>
      </c>
      <c r="F976" s="102">
        <v>229174177</v>
      </c>
    </row>
    <row r="977" spans="1:6" x14ac:dyDescent="0.2">
      <c r="A977" s="102">
        <v>7692</v>
      </c>
      <c r="B977" s="102" t="s">
        <v>2582</v>
      </c>
      <c r="C977" s="102" t="s">
        <v>7266</v>
      </c>
      <c r="D977" s="102" t="s">
        <v>164</v>
      </c>
      <c r="E977" s="102">
        <v>15574944</v>
      </c>
      <c r="F977" s="102">
        <v>160040496</v>
      </c>
    </row>
    <row r="978" spans="1:6" x14ac:dyDescent="0.2">
      <c r="A978" s="102">
        <v>7692</v>
      </c>
      <c r="B978" s="102" t="s">
        <v>2582</v>
      </c>
      <c r="C978" s="102" t="s">
        <v>7266</v>
      </c>
      <c r="D978" s="102" t="s">
        <v>7960</v>
      </c>
      <c r="E978" s="102">
        <v>30981425</v>
      </c>
      <c r="F978" s="102">
        <v>171575493</v>
      </c>
    </row>
    <row r="979" spans="1:6" x14ac:dyDescent="0.2">
      <c r="A979" s="102">
        <v>7692</v>
      </c>
      <c r="B979" s="102" t="s">
        <v>2582</v>
      </c>
      <c r="C979" s="102" t="s">
        <v>7266</v>
      </c>
      <c r="D979" s="102" t="s">
        <v>7970</v>
      </c>
      <c r="E979" s="102">
        <v>15892800</v>
      </c>
      <c r="F979" s="102">
        <v>167827968</v>
      </c>
    </row>
    <row r="980" spans="1:6" x14ac:dyDescent="0.2">
      <c r="A980" s="102">
        <v>7692</v>
      </c>
      <c r="B980" s="102" t="s">
        <v>2582</v>
      </c>
      <c r="C980" s="102" t="s">
        <v>7266</v>
      </c>
      <c r="D980" s="102" t="s">
        <v>330</v>
      </c>
      <c r="E980" s="102">
        <v>15892800</v>
      </c>
      <c r="F980" s="102">
        <v>166874400</v>
      </c>
    </row>
    <row r="981" spans="1:6" x14ac:dyDescent="0.2">
      <c r="A981" s="102">
        <v>7692</v>
      </c>
      <c r="B981" s="102" t="s">
        <v>2582</v>
      </c>
      <c r="C981" s="102" t="s">
        <v>7266</v>
      </c>
      <c r="D981" s="102" t="s">
        <v>331</v>
      </c>
      <c r="E981" s="102">
        <v>17641008</v>
      </c>
      <c r="F981" s="102">
        <v>190872528</v>
      </c>
    </row>
    <row r="982" spans="1:6" x14ac:dyDescent="0.2">
      <c r="A982" s="102">
        <v>7692</v>
      </c>
      <c r="B982" s="102" t="s">
        <v>2582</v>
      </c>
      <c r="C982" s="102" t="s">
        <v>7266</v>
      </c>
      <c r="D982" s="102" t="s">
        <v>201</v>
      </c>
      <c r="E982" s="102">
        <v>15892800</v>
      </c>
      <c r="F982" s="102">
        <v>182131488</v>
      </c>
    </row>
    <row r="983" spans="1:6" x14ac:dyDescent="0.2">
      <c r="A983" s="102">
        <v>7694</v>
      </c>
      <c r="B983" s="102" t="s">
        <v>7700</v>
      </c>
      <c r="C983" s="102" t="s">
        <v>7611</v>
      </c>
      <c r="D983" s="102" t="s">
        <v>190</v>
      </c>
      <c r="E983" s="102">
        <v>38778432</v>
      </c>
      <c r="F983" s="102">
        <v>328426775</v>
      </c>
    </row>
    <row r="984" spans="1:6" x14ac:dyDescent="0.2">
      <c r="A984" s="102">
        <v>7694</v>
      </c>
      <c r="B984" s="102" t="s">
        <v>7700</v>
      </c>
      <c r="C984" s="102" t="s">
        <v>7611</v>
      </c>
      <c r="D984" s="102" t="s">
        <v>414</v>
      </c>
      <c r="E984" s="102">
        <v>47360544</v>
      </c>
      <c r="F984" s="102">
        <v>304890811</v>
      </c>
    </row>
    <row r="985" spans="1:6" x14ac:dyDescent="0.2">
      <c r="A985" s="102">
        <v>7694</v>
      </c>
      <c r="B985" s="102" t="s">
        <v>7700</v>
      </c>
      <c r="C985" s="102" t="s">
        <v>7611</v>
      </c>
      <c r="D985" s="102" t="s">
        <v>150</v>
      </c>
      <c r="E985" s="102">
        <v>30514176</v>
      </c>
      <c r="F985" s="102">
        <v>208642363</v>
      </c>
    </row>
    <row r="986" spans="1:6" x14ac:dyDescent="0.2">
      <c r="A986" s="102">
        <v>7696</v>
      </c>
      <c r="B986" s="102" t="s">
        <v>7661</v>
      </c>
      <c r="C986" s="102" t="s">
        <v>7612</v>
      </c>
      <c r="D986" s="102" t="s">
        <v>7875</v>
      </c>
      <c r="E986" s="102">
        <v>9964786</v>
      </c>
      <c r="F986" s="102">
        <v>144398808</v>
      </c>
    </row>
    <row r="987" spans="1:6" x14ac:dyDescent="0.2">
      <c r="A987" s="102">
        <v>7696</v>
      </c>
      <c r="B987" s="102" t="s">
        <v>7661</v>
      </c>
      <c r="C987" s="102" t="s">
        <v>7612</v>
      </c>
      <c r="D987" s="102" t="s">
        <v>189</v>
      </c>
      <c r="E987" s="102">
        <v>124469232</v>
      </c>
      <c r="F987" s="102">
        <v>610750767</v>
      </c>
    </row>
    <row r="988" spans="1:6" x14ac:dyDescent="0.2">
      <c r="A988" s="102">
        <v>7696</v>
      </c>
      <c r="B988" s="102" t="s">
        <v>7661</v>
      </c>
      <c r="C988" s="102" t="s">
        <v>7612</v>
      </c>
      <c r="D988" s="102" t="s">
        <v>96</v>
      </c>
      <c r="E988" s="102">
        <v>19023682</v>
      </c>
      <c r="F988" s="102">
        <v>246945511</v>
      </c>
    </row>
    <row r="989" spans="1:6" x14ac:dyDescent="0.2">
      <c r="A989" s="102">
        <v>7696</v>
      </c>
      <c r="B989" s="102" t="s">
        <v>7661</v>
      </c>
      <c r="C989" s="102" t="s">
        <v>7612</v>
      </c>
      <c r="D989" s="102" t="s">
        <v>7910</v>
      </c>
      <c r="E989" s="102">
        <v>11124960</v>
      </c>
      <c r="F989" s="102">
        <v>126665615</v>
      </c>
    </row>
    <row r="990" spans="1:6" x14ac:dyDescent="0.2">
      <c r="A990" s="102">
        <v>7696</v>
      </c>
      <c r="B990" s="102" t="s">
        <v>7661</v>
      </c>
      <c r="C990" s="102" t="s">
        <v>7612</v>
      </c>
      <c r="D990" s="102" t="s">
        <v>7930</v>
      </c>
      <c r="E990" s="102">
        <v>16124834</v>
      </c>
      <c r="F990" s="102">
        <v>226472390</v>
      </c>
    </row>
    <row r="991" spans="1:6" x14ac:dyDescent="0.2">
      <c r="A991" s="102">
        <v>7696</v>
      </c>
      <c r="B991" s="102" t="s">
        <v>7661</v>
      </c>
      <c r="C991" s="102" t="s">
        <v>7612</v>
      </c>
      <c r="D991" s="102" t="s">
        <v>7949</v>
      </c>
      <c r="E991" s="102">
        <v>15037767</v>
      </c>
      <c r="F991" s="102">
        <v>156537720</v>
      </c>
    </row>
    <row r="992" spans="1:6" x14ac:dyDescent="0.2">
      <c r="A992" s="102">
        <v>7696</v>
      </c>
      <c r="B992" s="102" t="s">
        <v>7661</v>
      </c>
      <c r="C992" s="102" t="s">
        <v>7612</v>
      </c>
      <c r="D992" s="102" t="s">
        <v>7960</v>
      </c>
      <c r="E992" s="102">
        <v>19748393</v>
      </c>
      <c r="F992" s="102">
        <v>177916714</v>
      </c>
    </row>
    <row r="993" spans="1:6" x14ac:dyDescent="0.2">
      <c r="A993" s="102">
        <v>7696</v>
      </c>
      <c r="B993" s="102" t="s">
        <v>7661</v>
      </c>
      <c r="C993" s="102" t="s">
        <v>7612</v>
      </c>
      <c r="D993" s="102" t="s">
        <v>7973</v>
      </c>
      <c r="E993" s="102">
        <v>27971328</v>
      </c>
      <c r="F993" s="102">
        <v>310704239</v>
      </c>
    </row>
    <row r="994" spans="1:6" x14ac:dyDescent="0.2">
      <c r="A994" s="102">
        <v>7696</v>
      </c>
      <c r="B994" s="102" t="s">
        <v>7661</v>
      </c>
      <c r="C994" s="102" t="s">
        <v>7612</v>
      </c>
      <c r="D994" s="102" t="s">
        <v>7996</v>
      </c>
      <c r="E994" s="102">
        <v>12863632</v>
      </c>
      <c r="F994" s="102">
        <v>151283559</v>
      </c>
    </row>
    <row r="995" spans="1:6" x14ac:dyDescent="0.2">
      <c r="A995" s="102">
        <v>7696</v>
      </c>
      <c r="B995" s="102" t="s">
        <v>7661</v>
      </c>
      <c r="C995" s="102" t="s">
        <v>7612</v>
      </c>
      <c r="D995" s="102" t="s">
        <v>202</v>
      </c>
      <c r="E995" s="102">
        <v>25908442</v>
      </c>
      <c r="F995" s="102">
        <v>232632453</v>
      </c>
    </row>
    <row r="996" spans="1:6" x14ac:dyDescent="0.2">
      <c r="A996" s="102">
        <v>7696</v>
      </c>
      <c r="B996" s="102" t="s">
        <v>7661</v>
      </c>
      <c r="C996" s="102" t="s">
        <v>7612</v>
      </c>
      <c r="D996" s="102" t="s">
        <v>67</v>
      </c>
      <c r="E996" s="102">
        <v>26699904</v>
      </c>
      <c r="F996" s="102">
        <v>236643792</v>
      </c>
    </row>
    <row r="997" spans="1:6" x14ac:dyDescent="0.2">
      <c r="A997" s="102">
        <v>7696</v>
      </c>
      <c r="B997" s="102" t="s">
        <v>7661</v>
      </c>
      <c r="C997" s="102" t="s">
        <v>7612</v>
      </c>
      <c r="D997" s="102" t="s">
        <v>8005</v>
      </c>
      <c r="E997" s="102">
        <v>21560173</v>
      </c>
      <c r="F997" s="102">
        <v>159255393</v>
      </c>
    </row>
    <row r="998" spans="1:6" x14ac:dyDescent="0.2">
      <c r="A998" s="102">
        <v>7697</v>
      </c>
      <c r="B998" s="102" t="s">
        <v>8943</v>
      </c>
      <c r="C998" s="102" t="s">
        <v>7613</v>
      </c>
      <c r="D998" s="102" t="s">
        <v>68</v>
      </c>
      <c r="E998" s="102">
        <v>16738444</v>
      </c>
      <c r="F998" s="102">
        <v>179374004</v>
      </c>
    </row>
    <row r="999" spans="1:6" x14ac:dyDescent="0.2">
      <c r="A999" s="102">
        <v>7698</v>
      </c>
      <c r="B999" s="102" t="s">
        <v>7687</v>
      </c>
      <c r="C999" s="102" t="s">
        <v>7614</v>
      </c>
      <c r="D999" s="102" t="s">
        <v>107</v>
      </c>
      <c r="E999" s="102">
        <v>23906356</v>
      </c>
      <c r="F999" s="102">
        <v>280864104</v>
      </c>
    </row>
    <row r="1000" spans="1:6" x14ac:dyDescent="0.2">
      <c r="A1000" s="102">
        <v>7703</v>
      </c>
      <c r="B1000" s="102" t="s">
        <v>7756</v>
      </c>
      <c r="C1000" s="102" t="s">
        <v>7615</v>
      </c>
      <c r="D1000" s="102" t="s">
        <v>7935</v>
      </c>
      <c r="E1000" s="102">
        <v>20568240</v>
      </c>
      <c r="F1000" s="102">
        <v>250090841</v>
      </c>
    </row>
    <row r="1001" spans="1:6" x14ac:dyDescent="0.2">
      <c r="A1001" s="102">
        <v>7704</v>
      </c>
      <c r="B1001" s="102" t="s">
        <v>7647</v>
      </c>
      <c r="C1001" s="102" t="s">
        <v>7616</v>
      </c>
      <c r="D1001" s="102" t="s">
        <v>172</v>
      </c>
      <c r="E1001" s="102">
        <v>21156495</v>
      </c>
      <c r="F1001" s="102">
        <v>256319074</v>
      </c>
    </row>
    <row r="1002" spans="1:6" x14ac:dyDescent="0.2">
      <c r="A1002" s="102">
        <v>7706</v>
      </c>
      <c r="B1002" s="102" t="s">
        <v>7699</v>
      </c>
      <c r="C1002" s="102" t="s">
        <v>7617</v>
      </c>
      <c r="D1002" s="102" t="s">
        <v>190</v>
      </c>
      <c r="E1002" s="102">
        <v>17073303</v>
      </c>
      <c r="F1002" s="102">
        <v>176864184</v>
      </c>
    </row>
    <row r="1003" spans="1:6" x14ac:dyDescent="0.2">
      <c r="A1003" s="102">
        <v>7706</v>
      </c>
      <c r="B1003" s="102" t="s">
        <v>7699</v>
      </c>
      <c r="C1003" s="102" t="s">
        <v>7617</v>
      </c>
      <c r="D1003" s="102" t="s">
        <v>150</v>
      </c>
      <c r="E1003" s="102">
        <v>18793606</v>
      </c>
      <c r="F1003" s="102">
        <v>236411145</v>
      </c>
    </row>
    <row r="1004" spans="1:6" x14ac:dyDescent="0.2">
      <c r="A1004" s="102">
        <v>7708</v>
      </c>
      <c r="B1004" s="102" t="s">
        <v>7683</v>
      </c>
      <c r="C1004" s="102" t="s">
        <v>7618</v>
      </c>
      <c r="D1004" s="102" t="s">
        <v>248</v>
      </c>
      <c r="E1004" s="102">
        <v>11233031</v>
      </c>
      <c r="F1004" s="102">
        <v>106351438</v>
      </c>
    </row>
    <row r="1005" spans="1:6" x14ac:dyDescent="0.2">
      <c r="A1005" s="102">
        <v>7708</v>
      </c>
      <c r="B1005" s="102" t="s">
        <v>7683</v>
      </c>
      <c r="C1005" s="102" t="s">
        <v>7618</v>
      </c>
      <c r="D1005" s="102" t="s">
        <v>284</v>
      </c>
      <c r="E1005" s="102">
        <v>9853536</v>
      </c>
      <c r="F1005" s="102">
        <v>118719216</v>
      </c>
    </row>
    <row r="1006" spans="1:6" x14ac:dyDescent="0.2">
      <c r="A1006" s="102">
        <v>7708</v>
      </c>
      <c r="B1006" s="102" t="s">
        <v>7683</v>
      </c>
      <c r="C1006" s="102" t="s">
        <v>7618</v>
      </c>
      <c r="D1006" s="102" t="s">
        <v>7955</v>
      </c>
      <c r="E1006" s="102">
        <v>9694608</v>
      </c>
      <c r="F1006" s="102">
        <v>100760351</v>
      </c>
    </row>
    <row r="1007" spans="1:6" x14ac:dyDescent="0.2">
      <c r="A1007" s="102">
        <v>7708</v>
      </c>
      <c r="B1007" s="102" t="s">
        <v>7683</v>
      </c>
      <c r="C1007" s="102" t="s">
        <v>7618</v>
      </c>
      <c r="D1007" s="102" t="s">
        <v>7980</v>
      </c>
      <c r="E1007" s="102">
        <v>23203488</v>
      </c>
      <c r="F1007" s="102">
        <v>173747290</v>
      </c>
    </row>
    <row r="1008" spans="1:6" x14ac:dyDescent="0.2">
      <c r="A1008" s="102">
        <v>7708</v>
      </c>
      <c r="B1008" s="102" t="s">
        <v>7683</v>
      </c>
      <c r="C1008" s="102" t="s">
        <v>7618</v>
      </c>
      <c r="D1008" s="102" t="s">
        <v>7992</v>
      </c>
      <c r="E1008" s="102">
        <v>11919600</v>
      </c>
      <c r="F1008" s="102">
        <v>161152991</v>
      </c>
    </row>
    <row r="1009" spans="1:6" x14ac:dyDescent="0.2">
      <c r="A1009" s="102">
        <v>7708</v>
      </c>
      <c r="B1009" s="102" t="s">
        <v>7683</v>
      </c>
      <c r="C1009" s="102" t="s">
        <v>7618</v>
      </c>
      <c r="D1009" s="102" t="s">
        <v>7993</v>
      </c>
      <c r="E1009" s="102">
        <v>12078528</v>
      </c>
      <c r="F1009" s="102">
        <v>141922704</v>
      </c>
    </row>
    <row r="1010" spans="1:6" x14ac:dyDescent="0.2">
      <c r="A1010" s="102">
        <v>7713</v>
      </c>
      <c r="B1010" s="102" t="s">
        <v>7736</v>
      </c>
      <c r="C1010" s="102" t="s">
        <v>7619</v>
      </c>
      <c r="D1010" s="102" t="s">
        <v>7922</v>
      </c>
      <c r="E1010" s="102">
        <v>26944372</v>
      </c>
      <c r="F1010" s="102">
        <v>254237599</v>
      </c>
    </row>
    <row r="1011" spans="1:6" x14ac:dyDescent="0.2">
      <c r="A1011" s="102">
        <v>7713</v>
      </c>
      <c r="B1011" s="102" t="s">
        <v>7736</v>
      </c>
      <c r="C1011" s="102" t="s">
        <v>7619</v>
      </c>
      <c r="D1011" s="102" t="s">
        <v>7973</v>
      </c>
      <c r="E1011" s="102">
        <v>2577960</v>
      </c>
      <c r="F1011" s="102">
        <v>37734688</v>
      </c>
    </row>
    <row r="1012" spans="1:6" x14ac:dyDescent="0.2">
      <c r="A1012" s="102">
        <v>7713</v>
      </c>
      <c r="B1012" s="102" t="s">
        <v>7736</v>
      </c>
      <c r="C1012" s="102" t="s">
        <v>7619</v>
      </c>
      <c r="D1012" s="102" t="s">
        <v>203</v>
      </c>
      <c r="E1012" s="102">
        <v>12364562</v>
      </c>
      <c r="F1012" s="102">
        <v>192595813</v>
      </c>
    </row>
    <row r="1013" spans="1:6" x14ac:dyDescent="0.2">
      <c r="A1013" s="102">
        <v>7714</v>
      </c>
      <c r="B1013" s="102" t="s">
        <v>2583</v>
      </c>
      <c r="C1013" s="102" t="s">
        <v>7286</v>
      </c>
      <c r="D1013" s="102" t="s">
        <v>7867</v>
      </c>
      <c r="E1013" s="102">
        <v>18715361</v>
      </c>
      <c r="F1013" s="102">
        <v>205576546</v>
      </c>
    </row>
    <row r="1014" spans="1:6" x14ac:dyDescent="0.2">
      <c r="A1014" s="102">
        <v>7714</v>
      </c>
      <c r="B1014" s="102" t="s">
        <v>2583</v>
      </c>
      <c r="C1014" s="102" t="s">
        <v>7286</v>
      </c>
      <c r="D1014" s="102" t="s">
        <v>8037</v>
      </c>
      <c r="E1014" s="102">
        <v>21347209</v>
      </c>
      <c r="F1014" s="102">
        <v>209378106</v>
      </c>
    </row>
    <row r="1015" spans="1:6" x14ac:dyDescent="0.2">
      <c r="A1015" s="102">
        <v>7714</v>
      </c>
      <c r="B1015" s="102" t="s">
        <v>2583</v>
      </c>
      <c r="C1015" s="102" t="s">
        <v>7286</v>
      </c>
      <c r="D1015" s="102" t="s">
        <v>195</v>
      </c>
      <c r="E1015" s="102">
        <v>15937619</v>
      </c>
      <c r="F1015" s="102">
        <v>169828027</v>
      </c>
    </row>
    <row r="1016" spans="1:6" x14ac:dyDescent="0.2">
      <c r="A1016" s="102">
        <v>7714</v>
      </c>
      <c r="B1016" s="102" t="s">
        <v>2583</v>
      </c>
      <c r="C1016" s="102" t="s">
        <v>7286</v>
      </c>
      <c r="D1016" s="102" t="s">
        <v>203</v>
      </c>
      <c r="E1016" s="102">
        <v>16668369</v>
      </c>
      <c r="F1016" s="102">
        <v>181235373</v>
      </c>
    </row>
    <row r="1017" spans="1:6" x14ac:dyDescent="0.2">
      <c r="A1017" s="102">
        <v>7717</v>
      </c>
      <c r="B1017" s="102" t="s">
        <v>7741</v>
      </c>
      <c r="C1017" s="102" t="s">
        <v>7620</v>
      </c>
      <c r="D1017" s="102" t="s">
        <v>189</v>
      </c>
      <c r="E1017" s="102">
        <v>33994394</v>
      </c>
      <c r="F1017" s="102">
        <v>343383652</v>
      </c>
    </row>
    <row r="1018" spans="1:6" x14ac:dyDescent="0.2">
      <c r="A1018" s="102">
        <v>7717</v>
      </c>
      <c r="B1018" s="102" t="s">
        <v>7741</v>
      </c>
      <c r="C1018" s="102" t="s">
        <v>7620</v>
      </c>
      <c r="D1018" s="102" t="s">
        <v>431</v>
      </c>
      <c r="E1018" s="102">
        <v>30677807</v>
      </c>
      <c r="F1018" s="102">
        <v>202274323</v>
      </c>
    </row>
    <row r="1019" spans="1:6" x14ac:dyDescent="0.2">
      <c r="A1019" s="100">
        <v>7723</v>
      </c>
      <c r="B1019" s="100" t="s">
        <v>7824</v>
      </c>
      <c r="C1019" s="100" t="s">
        <v>7621</v>
      </c>
      <c r="D1019" s="100" t="s">
        <v>7989</v>
      </c>
      <c r="E1019" s="101">
        <v>28195198</v>
      </c>
      <c r="F1019" s="101">
        <v>343957722</v>
      </c>
    </row>
    <row r="1020" spans="1:6" x14ac:dyDescent="0.2">
      <c r="A1020" s="100">
        <v>7729</v>
      </c>
      <c r="B1020" s="100" t="s">
        <v>7643</v>
      </c>
      <c r="C1020" s="100" t="s">
        <v>7622</v>
      </c>
      <c r="D1020" s="100" t="s">
        <v>7866</v>
      </c>
      <c r="E1020" s="101">
        <v>0</v>
      </c>
      <c r="F1020" s="101">
        <v>21596467</v>
      </c>
    </row>
    <row r="1021" spans="1:6" x14ac:dyDescent="0.2">
      <c r="A1021" s="100">
        <v>7733</v>
      </c>
      <c r="B1021" s="100" t="s">
        <v>7812</v>
      </c>
      <c r="C1021" s="100" t="s">
        <v>7623</v>
      </c>
      <c r="D1021" s="100" t="s">
        <v>7979</v>
      </c>
      <c r="E1021" s="101">
        <v>0</v>
      </c>
      <c r="F1021" s="101">
        <v>139468146</v>
      </c>
    </row>
    <row r="1022" spans="1:6" x14ac:dyDescent="0.2">
      <c r="A1022" s="100">
        <v>7726</v>
      </c>
      <c r="B1022" s="100" t="s">
        <v>2578</v>
      </c>
      <c r="C1022" s="100" t="s">
        <v>7287</v>
      </c>
      <c r="D1022" s="100" t="s">
        <v>172</v>
      </c>
      <c r="E1022" s="101">
        <v>229600055</v>
      </c>
      <c r="F1022" s="101">
        <v>2317179460</v>
      </c>
    </row>
    <row r="1023" spans="1:6" x14ac:dyDescent="0.2">
      <c r="A1023" s="100">
        <v>7726</v>
      </c>
      <c r="B1023" s="100" t="s">
        <v>2578</v>
      </c>
      <c r="C1023" s="100" t="s">
        <v>7287</v>
      </c>
      <c r="D1023" s="100" t="s">
        <v>7871</v>
      </c>
      <c r="E1023" s="101">
        <v>19396571</v>
      </c>
      <c r="F1023" s="101">
        <v>180427947</v>
      </c>
    </row>
    <row r="1024" spans="1:6" x14ac:dyDescent="0.2">
      <c r="A1024" s="100">
        <v>7726</v>
      </c>
      <c r="B1024" s="100" t="s">
        <v>2578</v>
      </c>
      <c r="C1024" s="100" t="s">
        <v>7287</v>
      </c>
      <c r="D1024" s="100" t="s">
        <v>248</v>
      </c>
      <c r="E1024" s="101">
        <v>75494312</v>
      </c>
      <c r="F1024" s="101">
        <v>724135388</v>
      </c>
    </row>
    <row r="1025" spans="1:6" x14ac:dyDescent="0.2">
      <c r="A1025" s="100">
        <v>7726</v>
      </c>
      <c r="B1025" s="100" t="s">
        <v>2578</v>
      </c>
      <c r="C1025" s="100" t="s">
        <v>7287</v>
      </c>
      <c r="D1025" s="100" t="s">
        <v>7918</v>
      </c>
      <c r="E1025" s="101">
        <v>18295200</v>
      </c>
      <c r="F1025" s="101">
        <v>206352000</v>
      </c>
    </row>
    <row r="1026" spans="1:6" x14ac:dyDescent="0.2">
      <c r="A1026" s="100">
        <v>7726</v>
      </c>
      <c r="B1026" s="100" t="s">
        <v>2578</v>
      </c>
      <c r="C1026" s="100" t="s">
        <v>7287</v>
      </c>
      <c r="D1026" s="100" t="s">
        <v>7999</v>
      </c>
      <c r="E1026" s="101">
        <v>6446563</v>
      </c>
      <c r="F1026" s="101">
        <v>85860398</v>
      </c>
    </row>
  </sheetData>
  <autoFilter ref="A1:F1026" xr:uid="{64CF1198-6A88-4057-883B-4E96257CA153}"/>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7125-6104-4B6D-9B03-335B5AAFF02B}">
  <dimension ref="A1:E2"/>
  <sheetViews>
    <sheetView workbookViewId="0">
      <selection activeCell="K23" sqref="K23"/>
    </sheetView>
  </sheetViews>
  <sheetFormatPr baseColWidth="10" defaultRowHeight="12.75" x14ac:dyDescent="0.2"/>
  <sheetData>
    <row r="1" spans="1:5" ht="33.75" x14ac:dyDescent="0.2">
      <c r="A1" s="22" t="s">
        <v>7627</v>
      </c>
      <c r="B1" s="22" t="s">
        <v>7628</v>
      </c>
      <c r="C1" s="22" t="s">
        <v>2489</v>
      </c>
      <c r="D1" s="23" t="s">
        <v>7629</v>
      </c>
      <c r="E1" s="22" t="s">
        <v>7180</v>
      </c>
    </row>
    <row r="2" spans="1:5" x14ac:dyDescent="0.2">
      <c r="A2" s="24" t="s">
        <v>7630</v>
      </c>
      <c r="B2" s="27">
        <v>6958</v>
      </c>
      <c r="C2" s="26" t="s">
        <v>7631</v>
      </c>
      <c r="D2" s="28" t="s">
        <v>7403</v>
      </c>
      <c r="E2" s="25">
        <v>6000000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6C20B-20E8-4425-9F2E-339736C1F6FE}">
  <sheetPr filterMode="1"/>
  <dimension ref="A1:G39"/>
  <sheetViews>
    <sheetView workbookViewId="0">
      <selection activeCell="B2" sqref="B2"/>
    </sheetView>
  </sheetViews>
  <sheetFormatPr baseColWidth="10" defaultColWidth="34.85546875" defaultRowHeight="12" customHeight="1" x14ac:dyDescent="0.2"/>
  <cols>
    <col min="1" max="1" width="7" style="31" bestFit="1" customWidth="1"/>
    <col min="2" max="2" width="9.140625" style="10" bestFit="1" customWidth="1"/>
    <col min="3" max="3" width="66" style="10" bestFit="1" customWidth="1"/>
    <col min="4" max="4" width="16.5703125" style="10" bestFit="1" customWidth="1"/>
    <col min="5" max="5" width="40.140625" style="10" bestFit="1" customWidth="1"/>
    <col min="6" max="16384" width="34.85546875" style="10"/>
  </cols>
  <sheetData>
    <row r="1" spans="1:4" ht="12" customHeight="1" x14ac:dyDescent="0.2">
      <c r="A1" s="11" t="s">
        <v>7179</v>
      </c>
      <c r="B1" s="11" t="s">
        <v>2488</v>
      </c>
      <c r="C1" s="12" t="s">
        <v>2489</v>
      </c>
      <c r="D1" s="14" t="s">
        <v>7626</v>
      </c>
    </row>
    <row r="2" spans="1:4" ht="12" hidden="1" customHeight="1" x14ac:dyDescent="0.2">
      <c r="A2" s="32">
        <v>5070</v>
      </c>
      <c r="B2" s="32" t="s">
        <v>7187</v>
      </c>
      <c r="C2" s="33" t="s">
        <v>2558</v>
      </c>
      <c r="D2" s="14">
        <v>7476</v>
      </c>
    </row>
    <row r="3" spans="1:4" ht="12" hidden="1" customHeight="1" x14ac:dyDescent="0.2">
      <c r="A3" s="32">
        <v>7172</v>
      </c>
      <c r="B3" s="32" t="s">
        <v>7281</v>
      </c>
      <c r="C3" s="33" t="s">
        <v>2530</v>
      </c>
      <c r="D3" s="14">
        <v>7171</v>
      </c>
    </row>
    <row r="4" spans="1:4" ht="12" hidden="1" customHeight="1" x14ac:dyDescent="0.2">
      <c r="A4" s="32">
        <v>7701</v>
      </c>
      <c r="B4" s="36" t="s">
        <v>7286</v>
      </c>
      <c r="C4" s="33" t="s">
        <v>2583</v>
      </c>
      <c r="D4" s="14">
        <v>7714</v>
      </c>
    </row>
    <row r="5" spans="1:4" ht="12" hidden="1" customHeight="1" x14ac:dyDescent="0.2">
      <c r="A5" s="32">
        <v>7714</v>
      </c>
      <c r="B5" s="32" t="s">
        <v>7266</v>
      </c>
      <c r="C5" s="33" t="s">
        <v>2582</v>
      </c>
      <c r="D5" s="15">
        <v>7692</v>
      </c>
    </row>
    <row r="6" spans="1:4" ht="12" hidden="1" customHeight="1" x14ac:dyDescent="0.2">
      <c r="A6" s="35">
        <v>6871</v>
      </c>
      <c r="B6" s="34" t="s">
        <v>7412</v>
      </c>
      <c r="C6" s="34" t="s">
        <v>7856</v>
      </c>
      <c r="D6" s="14">
        <v>6988</v>
      </c>
    </row>
    <row r="7" spans="1:4" ht="12" hidden="1" customHeight="1" x14ac:dyDescent="0.2">
      <c r="A7" s="35">
        <v>7727</v>
      </c>
      <c r="B7" s="34" t="s">
        <v>7612</v>
      </c>
      <c r="C7" s="34" t="s">
        <v>7661</v>
      </c>
      <c r="D7" s="14">
        <v>7696</v>
      </c>
    </row>
    <row r="8" spans="1:4" ht="12" hidden="1" customHeight="1" x14ac:dyDescent="0.2">
      <c r="A8" s="35">
        <v>7731</v>
      </c>
      <c r="B8" s="34" t="s">
        <v>7611</v>
      </c>
      <c r="C8" s="34" t="s">
        <v>7700</v>
      </c>
      <c r="D8" s="14">
        <v>7694</v>
      </c>
    </row>
    <row r="9" spans="1:4" ht="12" customHeight="1" x14ac:dyDescent="0.2">
      <c r="A9" s="35">
        <v>7726</v>
      </c>
      <c r="B9" s="34" t="s">
        <v>7610</v>
      </c>
      <c r="C9" s="34" t="s">
        <v>7635</v>
      </c>
      <c r="D9" s="14">
        <v>7691</v>
      </c>
    </row>
    <row r="10" spans="1:4" ht="12" hidden="1" customHeight="1" x14ac:dyDescent="0.2">
      <c r="A10" s="35">
        <v>7729</v>
      </c>
      <c r="B10" s="34" t="s">
        <v>7618</v>
      </c>
      <c r="C10" s="34" t="s">
        <v>7683</v>
      </c>
      <c r="D10" s="14">
        <v>7708</v>
      </c>
    </row>
    <row r="11" spans="1:4" ht="12" hidden="1" customHeight="1" x14ac:dyDescent="0.2">
      <c r="A11" s="35">
        <v>7700</v>
      </c>
      <c r="B11" s="34" t="s">
        <v>7619</v>
      </c>
      <c r="C11" s="34" t="s">
        <v>7736</v>
      </c>
      <c r="D11" s="14">
        <v>7713</v>
      </c>
    </row>
    <row r="12" spans="1:4" ht="12" hidden="1" customHeight="1" x14ac:dyDescent="0.2">
      <c r="A12" s="35">
        <v>6720</v>
      </c>
      <c r="B12" s="34" t="s">
        <v>7571</v>
      </c>
      <c r="C12" s="34" t="s">
        <v>7781</v>
      </c>
      <c r="D12" s="14">
        <v>7524</v>
      </c>
    </row>
    <row r="13" spans="1:4" ht="12" hidden="1" customHeight="1" x14ac:dyDescent="0.2">
      <c r="A13" s="35">
        <v>7708</v>
      </c>
      <c r="B13" s="34" t="s">
        <v>7620</v>
      </c>
      <c r="C13" s="34" t="s">
        <v>7741</v>
      </c>
      <c r="D13" s="14">
        <v>7717</v>
      </c>
    </row>
    <row r="14" spans="1:4" ht="12" hidden="1" customHeight="1" x14ac:dyDescent="0.2">
      <c r="A14" s="35">
        <v>7730</v>
      </c>
      <c r="B14" s="34" t="s">
        <v>7616</v>
      </c>
      <c r="C14" s="34" t="s">
        <v>7647</v>
      </c>
      <c r="D14" s="14">
        <v>7704</v>
      </c>
    </row>
    <row r="15" spans="1:4" ht="12" hidden="1" customHeight="1" x14ac:dyDescent="0.2">
      <c r="A15" s="35">
        <v>7739</v>
      </c>
      <c r="B15" s="34" t="s">
        <v>7615</v>
      </c>
      <c r="C15" s="34" t="s">
        <v>7756</v>
      </c>
      <c r="D15" s="14">
        <v>7703</v>
      </c>
    </row>
    <row r="16" spans="1:4" ht="12" hidden="1" customHeight="1" x14ac:dyDescent="0.2">
      <c r="A16" s="35">
        <v>7740</v>
      </c>
      <c r="B16" s="34" t="s">
        <v>7613</v>
      </c>
      <c r="C16" s="34" t="s">
        <v>7860</v>
      </c>
      <c r="D16" s="14">
        <v>7697</v>
      </c>
    </row>
    <row r="17" spans="1:7" ht="12" hidden="1" customHeight="1" x14ac:dyDescent="0.2">
      <c r="A17" s="35">
        <v>7745</v>
      </c>
      <c r="B17" s="34" t="s">
        <v>7621</v>
      </c>
      <c r="C17" s="34" t="s">
        <v>7824</v>
      </c>
      <c r="D17" s="14">
        <v>7723</v>
      </c>
    </row>
    <row r="18" spans="1:7" ht="12" hidden="1" customHeight="1" x14ac:dyDescent="0.2">
      <c r="A18" s="35">
        <v>7757</v>
      </c>
      <c r="B18" s="34" t="s">
        <v>7622</v>
      </c>
      <c r="C18" s="34" t="s">
        <v>7643</v>
      </c>
      <c r="D18" s="14">
        <v>7729</v>
      </c>
    </row>
    <row r="19" spans="1:7" ht="12" hidden="1" customHeight="1" x14ac:dyDescent="0.2">
      <c r="A19" s="35">
        <v>7764</v>
      </c>
      <c r="B19" s="34" t="s">
        <v>7623</v>
      </c>
      <c r="C19" s="34" t="s">
        <v>7812</v>
      </c>
      <c r="D19" s="14">
        <v>7733</v>
      </c>
    </row>
    <row r="20" spans="1:7" ht="12" hidden="1" customHeight="1" x14ac:dyDescent="0.2">
      <c r="A20" s="31">
        <v>7765</v>
      </c>
      <c r="B20" s="10" t="s">
        <v>7542</v>
      </c>
      <c r="C20" s="10" t="s">
        <v>8383</v>
      </c>
      <c r="D20" s="10">
        <v>7373</v>
      </c>
    </row>
    <row r="22" spans="1:7" ht="12" customHeight="1" x14ac:dyDescent="0.2">
      <c r="A22" s="11" t="s">
        <v>7179</v>
      </c>
      <c r="B22" s="11" t="s">
        <v>2488</v>
      </c>
      <c r="C22" s="12" t="s">
        <v>2489</v>
      </c>
    </row>
    <row r="23" spans="1:7" ht="12" customHeight="1" x14ac:dyDescent="0.2">
      <c r="A23" s="29">
        <v>7186</v>
      </c>
      <c r="B23" s="30" t="s">
        <v>7843</v>
      </c>
      <c r="C23" s="30" t="s">
        <v>7844</v>
      </c>
      <c r="E23" s="10" t="s">
        <v>8008</v>
      </c>
    </row>
    <row r="28" spans="1:7" ht="12" customHeight="1" x14ac:dyDescent="0.2">
      <c r="A28" s="85" t="s">
        <v>19</v>
      </c>
      <c r="B28" s="54" t="s">
        <v>1</v>
      </c>
      <c r="C28" s="85" t="s">
        <v>2</v>
      </c>
      <c r="E28" s="85" t="s">
        <v>19</v>
      </c>
      <c r="F28" s="54" t="s">
        <v>1</v>
      </c>
      <c r="G28" s="85" t="s">
        <v>2</v>
      </c>
    </row>
    <row r="29" spans="1:7" ht="12" customHeight="1" x14ac:dyDescent="0.2">
      <c r="A29" s="48">
        <v>7726</v>
      </c>
      <c r="B29" s="43" t="s">
        <v>3596</v>
      </c>
      <c r="C29" s="44" t="s">
        <v>8928</v>
      </c>
      <c r="E29" s="48">
        <v>7726</v>
      </c>
      <c r="F29" s="43" t="s">
        <v>8084</v>
      </c>
      <c r="G29" s="44" t="s">
        <v>7287</v>
      </c>
    </row>
    <row r="30" spans="1:7" ht="12" customHeight="1" x14ac:dyDescent="0.2">
      <c r="A30" s="48">
        <v>7726</v>
      </c>
      <c r="B30" s="43" t="s">
        <v>2373</v>
      </c>
      <c r="C30" s="44" t="s">
        <v>7610</v>
      </c>
      <c r="D30" s="10" t="s">
        <v>10607</v>
      </c>
    </row>
    <row r="34" spans="1:4" ht="12" customHeight="1" x14ac:dyDescent="0.2">
      <c r="A34" s="85" t="s">
        <v>19</v>
      </c>
      <c r="B34" s="54" t="s">
        <v>1</v>
      </c>
      <c r="C34" s="85" t="s">
        <v>2</v>
      </c>
    </row>
    <row r="35" spans="1:4" ht="12" customHeight="1" x14ac:dyDescent="0.2">
      <c r="A35" s="48">
        <v>7703</v>
      </c>
      <c r="B35" s="43" t="s">
        <v>4452</v>
      </c>
      <c r="C35" s="44" t="s">
        <v>7615</v>
      </c>
      <c r="D35" s="10" t="s">
        <v>10608</v>
      </c>
    </row>
    <row r="38" spans="1:4" ht="12" customHeight="1" x14ac:dyDescent="0.2">
      <c r="A38" s="85" t="s">
        <v>19</v>
      </c>
      <c r="B38" s="54" t="s">
        <v>1</v>
      </c>
      <c r="C38" s="85" t="s">
        <v>2</v>
      </c>
    </row>
    <row r="39" spans="1:4" ht="12" customHeight="1" x14ac:dyDescent="0.2">
      <c r="A39" s="48">
        <v>7373</v>
      </c>
      <c r="B39" s="43" t="s">
        <v>4278</v>
      </c>
      <c r="C39" s="44" t="s">
        <v>7542</v>
      </c>
      <c r="D39" s="10" t="s">
        <v>10609</v>
      </c>
    </row>
  </sheetData>
  <autoFilter ref="A1:G20" xr:uid="{DEB6C20B-20E8-4425-9F2E-339736C1F6FE}">
    <filterColumn colId="1">
      <filters>
        <filter val="65153954-4"/>
      </filters>
    </filterColumn>
  </autoFilter>
  <phoneticPr fontId="128" type="noConversion"/>
  <pageMargins left="0.70866141732283472" right="0.70866141732283472" top="0.74803149606299213" bottom="0.74803149606299213" header="0.31496062992125984" footer="0.31496062992125984"/>
  <pageSetup paperSize="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B9BF91F7763894BAC8D4A143693B8FA" ma:contentTypeVersion="12" ma:contentTypeDescription="Crear nuevo documento." ma:contentTypeScope="" ma:versionID="16da02c4f2204b5da90dd81bf3c3102d">
  <xsd:schema xmlns:xsd="http://www.w3.org/2001/XMLSchema" xmlns:xs="http://www.w3.org/2001/XMLSchema" xmlns:p="http://schemas.microsoft.com/office/2006/metadata/properties" xmlns:ns2="780e1614-5c6c-4d7c-b42e-c294dfcb4b63" xmlns:ns3="2614c249-e1f5-436b-9298-f8e902e68101" targetNamespace="http://schemas.microsoft.com/office/2006/metadata/properties" ma:root="true" ma:fieldsID="b0397d42e25d51fac0a44b2b1b89ce5a" ns2:_="" ns3:_="">
    <xsd:import namespace="780e1614-5c6c-4d7c-b42e-c294dfcb4b63"/>
    <xsd:import namespace="2614c249-e1f5-436b-9298-f8e902e6810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0e1614-5c6c-4d7c-b42e-c294dfcb4b63"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e3957272-8887-421b-b290-8227a4d31341}" ma:internalName="TaxCatchAll" ma:showField="CatchAllData" ma:web="780e1614-5c6c-4d7c-b42e-c294dfcb4b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614c249-e1f5-436b-9298-f8e902e6810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914fb63b-ce28-4045-9cfc-3cde4f54102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E481E8-8E7E-49FD-B6A1-A5BD60A9D4BE}">
  <ds:schemaRefs>
    <ds:schemaRef ds:uri="http://schemas.microsoft.com/sharepoint/v3/contenttype/forms"/>
  </ds:schemaRefs>
</ds:datastoreItem>
</file>

<file path=customXml/itemProps2.xml><?xml version="1.0" encoding="utf-8"?>
<ds:datastoreItem xmlns:ds="http://schemas.openxmlformats.org/officeDocument/2006/customXml" ds:itemID="{68D55CBF-FEF1-4E58-8FEF-CDC63E71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0e1614-5c6c-4d7c-b42e-c294dfcb4b63"/>
    <ds:schemaRef ds:uri="2614c249-e1f5-436b-9298-f8e902e681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DICIEMBRE 2022</vt:lpstr>
      <vt:lpstr>TRABAJO 2022</vt:lpstr>
      <vt:lpstr>REGISTRO DE DICIEMBRE 2022</vt:lpstr>
      <vt:lpstr>BASE ACUMULADA DICIEMBRE 2022</vt:lpstr>
      <vt:lpstr>Hoja1</vt:lpstr>
      <vt:lpstr>CORREGIR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Caniulao Muñoz Daniel (Jefe Unidad de Procesos y Pagos)</dc:creator>
  <cp:keywords/>
  <dc:description/>
  <cp:lastModifiedBy>Sebastian Alexis Henriquez Vergara</cp:lastModifiedBy>
  <cp:revision/>
  <cp:lastPrinted>2022-12-01T22:18:26Z</cp:lastPrinted>
  <dcterms:created xsi:type="dcterms:W3CDTF">2006-10-16T21:23:02Z</dcterms:created>
  <dcterms:modified xsi:type="dcterms:W3CDTF">2023-03-22T19:56:37Z</dcterms:modified>
  <cp:category/>
  <cp:contentStatus/>
</cp:coreProperties>
</file>